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25940" yWindow="0" windowWidth="37640" windowHeight="20720" tabRatio="827"/>
  </bookViews>
  <sheets>
    <sheet name="Comparative" sheetId="24" r:id="rId1"/>
    <sheet name="Peptide-List_SO4-1" sheetId="21" r:id="rId2"/>
    <sheet name="Peptide-List_SO4-2" sheetId="22" r:id="rId3"/>
    <sheet name="Peptide-List_SO4-3" sheetId="23" r:id="rId4"/>
  </sheets>
  <definedNames>
    <definedName name="_xlnm._FilterDatabase" localSheetId="0" hidden="1">Comparative!$A$4:$Z$1164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1164" i="24" l="1"/>
  <c r="Y2" i="24"/>
  <c r="Y1164" i="24"/>
  <c r="W1163" i="24"/>
  <c r="Y1163" i="24"/>
  <c r="W1162" i="24"/>
  <c r="Y1162" i="24"/>
  <c r="W1161" i="24"/>
  <c r="Y1161" i="24"/>
  <c r="W1160" i="24"/>
  <c r="Y1160" i="24"/>
  <c r="W1159" i="24"/>
  <c r="Y1159" i="24"/>
  <c r="W1158" i="24"/>
  <c r="Y1158" i="24"/>
  <c r="W1157" i="24"/>
  <c r="Y1157" i="24"/>
  <c r="W1156" i="24"/>
  <c r="Y1156" i="24"/>
  <c r="W1155" i="24"/>
  <c r="Y1155" i="24"/>
  <c r="W1154" i="24"/>
  <c r="Y1154" i="24"/>
  <c r="W1153" i="24"/>
  <c r="Y1153" i="24"/>
  <c r="W1152" i="24"/>
  <c r="Y1152" i="24"/>
  <c r="W1151" i="24"/>
  <c r="Y1151" i="24"/>
  <c r="W1150" i="24"/>
  <c r="Y1150" i="24"/>
  <c r="W1149" i="24"/>
  <c r="Y1149" i="24"/>
  <c r="W1148" i="24"/>
  <c r="Y1148" i="24"/>
  <c r="W1147" i="24"/>
  <c r="Y1147" i="24"/>
  <c r="W1146" i="24"/>
  <c r="Y1146" i="24"/>
  <c r="W1145" i="24"/>
  <c r="Y1145" i="24"/>
  <c r="W1144" i="24"/>
  <c r="Y1144" i="24"/>
  <c r="W1143" i="24"/>
  <c r="Y1143" i="24"/>
  <c r="W1142" i="24"/>
  <c r="Y1142" i="24"/>
  <c r="W1141" i="24"/>
  <c r="Y1141" i="24"/>
  <c r="W1140" i="24"/>
  <c r="Y1140" i="24"/>
  <c r="W1139" i="24"/>
  <c r="Y1139" i="24"/>
  <c r="W1138" i="24"/>
  <c r="Y1138" i="24"/>
  <c r="W1137" i="24"/>
  <c r="Y1137" i="24"/>
  <c r="W1136" i="24"/>
  <c r="Y1136" i="24"/>
  <c r="W1135" i="24"/>
  <c r="Y1135" i="24"/>
  <c r="W1134" i="24"/>
  <c r="Y1134" i="24"/>
  <c r="W1133" i="24"/>
  <c r="Y1133" i="24"/>
  <c r="W1132" i="24"/>
  <c r="Y1132" i="24"/>
  <c r="W1131" i="24"/>
  <c r="Y1131" i="24"/>
  <c r="W1130" i="24"/>
  <c r="Y1130" i="24"/>
  <c r="W1129" i="24"/>
  <c r="Y1129" i="24"/>
  <c r="W1128" i="24"/>
  <c r="Y1128" i="24"/>
  <c r="W1127" i="24"/>
  <c r="Y1127" i="24"/>
  <c r="W1126" i="24"/>
  <c r="Y1126" i="24"/>
  <c r="W1125" i="24"/>
  <c r="Y1125" i="24"/>
  <c r="W1124" i="24"/>
  <c r="Y1124" i="24"/>
  <c r="W1123" i="24"/>
  <c r="Y1123" i="24"/>
  <c r="W1122" i="24"/>
  <c r="Y1122" i="24"/>
  <c r="W1121" i="24"/>
  <c r="Y1121" i="24"/>
  <c r="W1120" i="24"/>
  <c r="Y1120" i="24"/>
  <c r="W1119" i="24"/>
  <c r="Y1119" i="24"/>
  <c r="W1118" i="24"/>
  <c r="Y1118" i="24"/>
  <c r="W1117" i="24"/>
  <c r="Y1117" i="24"/>
  <c r="W1116" i="24"/>
  <c r="Y1116" i="24"/>
  <c r="W1115" i="24"/>
  <c r="Y1115" i="24"/>
  <c r="W1114" i="24"/>
  <c r="Y1114" i="24"/>
  <c r="W1113" i="24"/>
  <c r="Y1113" i="24"/>
  <c r="W1112" i="24"/>
  <c r="Y1112" i="24"/>
  <c r="W1111" i="24"/>
  <c r="Y1111" i="24"/>
  <c r="W1110" i="24"/>
  <c r="Y1110" i="24"/>
  <c r="W1109" i="24"/>
  <c r="Y1109" i="24"/>
  <c r="W1108" i="24"/>
  <c r="Y1108" i="24"/>
  <c r="W1107" i="24"/>
  <c r="Y1107" i="24"/>
  <c r="W1106" i="24"/>
  <c r="Y1106" i="24"/>
  <c r="W1105" i="24"/>
  <c r="Y1105" i="24"/>
  <c r="W1104" i="24"/>
  <c r="Y1104" i="24"/>
  <c r="W1103" i="24"/>
  <c r="Y1103" i="24"/>
  <c r="W1102" i="24"/>
  <c r="Y1102" i="24"/>
  <c r="W1101" i="24"/>
  <c r="Y1101" i="24"/>
  <c r="W1100" i="24"/>
  <c r="Y1100" i="24"/>
  <c r="W1099" i="24"/>
  <c r="Y1099" i="24"/>
  <c r="W1098" i="24"/>
  <c r="Y1098" i="24"/>
  <c r="W1097" i="24"/>
  <c r="Y1097" i="24"/>
  <c r="W1096" i="24"/>
  <c r="Y1096" i="24"/>
  <c r="W1095" i="24"/>
  <c r="Y1095" i="24"/>
  <c r="W1094" i="24"/>
  <c r="Y1094" i="24"/>
  <c r="W1093" i="24"/>
  <c r="Y1093" i="24"/>
  <c r="W1092" i="24"/>
  <c r="Y1092" i="24"/>
  <c r="W1091" i="24"/>
  <c r="Y1091" i="24"/>
  <c r="W1090" i="24"/>
  <c r="Y1090" i="24"/>
  <c r="W1089" i="24"/>
  <c r="Y1089" i="24"/>
  <c r="W1088" i="24"/>
  <c r="Y1088" i="24"/>
  <c r="W1087" i="24"/>
  <c r="Y1087" i="24"/>
  <c r="W1086" i="24"/>
  <c r="Y1086" i="24"/>
  <c r="W1085" i="24"/>
  <c r="Y1085" i="24"/>
  <c r="W1084" i="24"/>
  <c r="Y1084" i="24"/>
  <c r="W1083" i="24"/>
  <c r="Y1083" i="24"/>
  <c r="W1082" i="24"/>
  <c r="Y1082" i="24"/>
  <c r="W1081" i="24"/>
  <c r="Y1081" i="24"/>
  <c r="W1080" i="24"/>
  <c r="Y1080" i="24"/>
  <c r="W1079" i="24"/>
  <c r="Y1079" i="24"/>
  <c r="W1078" i="24"/>
  <c r="Y1078" i="24"/>
  <c r="W1077" i="24"/>
  <c r="Y1077" i="24"/>
  <c r="W1076" i="24"/>
  <c r="Y1076" i="24"/>
  <c r="W1075" i="24"/>
  <c r="Y1075" i="24"/>
  <c r="W1074" i="24"/>
  <c r="Y1074" i="24"/>
  <c r="W1073" i="24"/>
  <c r="Y1073" i="24"/>
  <c r="W1072" i="24"/>
  <c r="Y1072" i="24"/>
  <c r="W1071" i="24"/>
  <c r="Y1071" i="24"/>
  <c r="W1070" i="24"/>
  <c r="Y1070" i="24"/>
  <c r="W1069" i="24"/>
  <c r="Y1069" i="24"/>
  <c r="W1068" i="24"/>
  <c r="Y1068" i="24"/>
  <c r="W1067" i="24"/>
  <c r="Y1067" i="24"/>
  <c r="W1066" i="24"/>
  <c r="Y1066" i="24"/>
  <c r="W1065" i="24"/>
  <c r="Y1065" i="24"/>
  <c r="W1064" i="24"/>
  <c r="Y1064" i="24"/>
  <c r="W1063" i="24"/>
  <c r="Y1063" i="24"/>
  <c r="W1062" i="24"/>
  <c r="Y1062" i="24"/>
  <c r="W1061" i="24"/>
  <c r="Y1061" i="24"/>
  <c r="W1060" i="24"/>
  <c r="Y1060" i="24"/>
  <c r="W1059" i="24"/>
  <c r="Y1059" i="24"/>
  <c r="W1058" i="24"/>
  <c r="Y1058" i="24"/>
  <c r="W1057" i="24"/>
  <c r="Y1057" i="24"/>
  <c r="W1056" i="24"/>
  <c r="Y1056" i="24"/>
  <c r="W1055" i="24"/>
  <c r="Y1055" i="24"/>
  <c r="W1054" i="24"/>
  <c r="Y1054" i="24"/>
  <c r="W1053" i="24"/>
  <c r="Y1053" i="24"/>
  <c r="W1052" i="24"/>
  <c r="Y1052" i="24"/>
  <c r="W1051" i="24"/>
  <c r="Y1051" i="24"/>
  <c r="W1050" i="24"/>
  <c r="Y1050" i="24"/>
  <c r="W1049" i="24"/>
  <c r="Y1049" i="24"/>
  <c r="W1048" i="24"/>
  <c r="Y1048" i="24"/>
  <c r="W1047" i="24"/>
  <c r="Y1047" i="24"/>
  <c r="W1046" i="24"/>
  <c r="Y1046" i="24"/>
  <c r="W1045" i="24"/>
  <c r="Y1045" i="24"/>
  <c r="W1044" i="24"/>
  <c r="Y1044" i="24"/>
  <c r="W1043" i="24"/>
  <c r="Y1043" i="24"/>
  <c r="W1042" i="24"/>
  <c r="Y1042" i="24"/>
  <c r="W1041" i="24"/>
  <c r="Y1041" i="24"/>
  <c r="W1040" i="24"/>
  <c r="Y1040" i="24"/>
  <c r="W1039" i="24"/>
  <c r="Y1039" i="24"/>
  <c r="W1038" i="24"/>
  <c r="Y1038" i="24"/>
  <c r="W1037" i="24"/>
  <c r="Y1037" i="24"/>
  <c r="W1036" i="24"/>
  <c r="Y1036" i="24"/>
  <c r="W1035" i="24"/>
  <c r="Y1035" i="24"/>
  <c r="W1034" i="24"/>
  <c r="Y1034" i="24"/>
  <c r="W1033" i="24"/>
  <c r="Y1033" i="24"/>
  <c r="W1032" i="24"/>
  <c r="Y1032" i="24"/>
  <c r="W1031" i="24"/>
  <c r="Y1031" i="24"/>
  <c r="W1030" i="24"/>
  <c r="Y1030" i="24"/>
  <c r="W1029" i="24"/>
  <c r="Y1029" i="24"/>
  <c r="W1028" i="24"/>
  <c r="Y1028" i="24"/>
  <c r="W1027" i="24"/>
  <c r="Y1027" i="24"/>
  <c r="W1026" i="24"/>
  <c r="Y1026" i="24"/>
  <c r="W1025" i="24"/>
  <c r="Y1025" i="24"/>
  <c r="W1024" i="24"/>
  <c r="Y1024" i="24"/>
  <c r="W1023" i="24"/>
  <c r="Y1023" i="24"/>
  <c r="W1022" i="24"/>
  <c r="Y1022" i="24"/>
  <c r="W1021" i="24"/>
  <c r="Y1021" i="24"/>
  <c r="W1020" i="24"/>
  <c r="Y1020" i="24"/>
  <c r="W1019" i="24"/>
  <c r="Y1019" i="24"/>
  <c r="W1018" i="24"/>
  <c r="Y1018" i="24"/>
  <c r="W1017" i="24"/>
  <c r="Y1017" i="24"/>
  <c r="W1016" i="24"/>
  <c r="Y1016" i="24"/>
  <c r="W1015" i="24"/>
  <c r="Y1015" i="24"/>
  <c r="W1014" i="24"/>
  <c r="Y1014" i="24"/>
  <c r="W1013" i="24"/>
  <c r="Y1013" i="24"/>
  <c r="W1012" i="24"/>
  <c r="Y1012" i="24"/>
  <c r="W1011" i="24"/>
  <c r="Y1011" i="24"/>
  <c r="W1010" i="24"/>
  <c r="Y1010" i="24"/>
  <c r="W1009" i="24"/>
  <c r="Y1009" i="24"/>
  <c r="W1008" i="24"/>
  <c r="Y1008" i="24"/>
  <c r="W1007" i="24"/>
  <c r="Y1007" i="24"/>
  <c r="W1006" i="24"/>
  <c r="Y1006" i="24"/>
  <c r="W1005" i="24"/>
  <c r="Y1005" i="24"/>
  <c r="W1004" i="24"/>
  <c r="Y1004" i="24"/>
  <c r="W1003" i="24"/>
  <c r="Y1003" i="24"/>
  <c r="W1002" i="24"/>
  <c r="Y1002" i="24"/>
  <c r="W1001" i="24"/>
  <c r="Y1001" i="24"/>
  <c r="W1000" i="24"/>
  <c r="Y1000" i="24"/>
  <c r="W999" i="24"/>
  <c r="Y999" i="24"/>
  <c r="W998" i="24"/>
  <c r="Y998" i="24"/>
  <c r="W997" i="24"/>
  <c r="Y997" i="24"/>
  <c r="W996" i="24"/>
  <c r="Y996" i="24"/>
  <c r="W995" i="24"/>
  <c r="Y995" i="24"/>
  <c r="W994" i="24"/>
  <c r="Y994" i="24"/>
  <c r="W993" i="24"/>
  <c r="Y993" i="24"/>
  <c r="W992" i="24"/>
  <c r="Y992" i="24"/>
  <c r="W991" i="24"/>
  <c r="Y991" i="24"/>
  <c r="W990" i="24"/>
  <c r="Y990" i="24"/>
  <c r="W989" i="24"/>
  <c r="Y989" i="24"/>
  <c r="W988" i="24"/>
  <c r="Y988" i="24"/>
  <c r="W987" i="24"/>
  <c r="Y987" i="24"/>
  <c r="W986" i="24"/>
  <c r="Y986" i="24"/>
  <c r="W985" i="24"/>
  <c r="Y985" i="24"/>
  <c r="W984" i="24"/>
  <c r="Y984" i="24"/>
  <c r="W983" i="24"/>
  <c r="Y983" i="24"/>
  <c r="W982" i="24"/>
  <c r="Y982" i="24"/>
  <c r="W981" i="24"/>
  <c r="Y981" i="24"/>
  <c r="W980" i="24"/>
  <c r="Y980" i="24"/>
  <c r="W979" i="24"/>
  <c r="Y979" i="24"/>
  <c r="W978" i="24"/>
  <c r="Y978" i="24"/>
  <c r="W977" i="24"/>
  <c r="Y977" i="24"/>
  <c r="W976" i="24"/>
  <c r="Y976" i="24"/>
  <c r="W975" i="24"/>
  <c r="Y975" i="24"/>
  <c r="W974" i="24"/>
  <c r="Y974" i="24"/>
  <c r="W973" i="24"/>
  <c r="Y973" i="24"/>
  <c r="W972" i="24"/>
  <c r="Y972" i="24"/>
  <c r="W971" i="24"/>
  <c r="Y971" i="24"/>
  <c r="W970" i="24"/>
  <c r="Y970" i="24"/>
  <c r="W969" i="24"/>
  <c r="Y969" i="24"/>
  <c r="W968" i="24"/>
  <c r="Y968" i="24"/>
  <c r="W967" i="24"/>
  <c r="Y967" i="24"/>
  <c r="W966" i="24"/>
  <c r="Y966" i="24"/>
  <c r="W965" i="24"/>
  <c r="Y965" i="24"/>
  <c r="W964" i="24"/>
  <c r="Y964" i="24"/>
  <c r="W963" i="24"/>
  <c r="Y963" i="24"/>
  <c r="W962" i="24"/>
  <c r="Y962" i="24"/>
  <c r="W961" i="24"/>
  <c r="Y961" i="24"/>
  <c r="W960" i="24"/>
  <c r="Y960" i="24"/>
  <c r="W959" i="24"/>
  <c r="Y959" i="24"/>
  <c r="W958" i="24"/>
  <c r="Y958" i="24"/>
  <c r="W957" i="24"/>
  <c r="Y957" i="24"/>
  <c r="W956" i="24"/>
  <c r="Y956" i="24"/>
  <c r="W955" i="24"/>
  <c r="Y955" i="24"/>
  <c r="W954" i="24"/>
  <c r="Y954" i="24"/>
  <c r="W953" i="24"/>
  <c r="Y953" i="24"/>
  <c r="W952" i="24"/>
  <c r="Y952" i="24"/>
  <c r="W951" i="24"/>
  <c r="Y951" i="24"/>
  <c r="W950" i="24"/>
  <c r="Y950" i="24"/>
  <c r="W949" i="24"/>
  <c r="Y949" i="24"/>
  <c r="W948" i="24"/>
  <c r="Y948" i="24"/>
  <c r="W947" i="24"/>
  <c r="Y947" i="24"/>
  <c r="W946" i="24"/>
  <c r="Y946" i="24"/>
  <c r="W945" i="24"/>
  <c r="Y945" i="24"/>
  <c r="W944" i="24"/>
  <c r="Y944" i="24"/>
  <c r="W943" i="24"/>
  <c r="Y943" i="24"/>
  <c r="W942" i="24"/>
  <c r="Y942" i="24"/>
  <c r="W941" i="24"/>
  <c r="Y941" i="24"/>
  <c r="W940" i="24"/>
  <c r="Y940" i="24"/>
  <c r="W939" i="24"/>
  <c r="Y939" i="24"/>
  <c r="W938" i="24"/>
  <c r="Y938" i="24"/>
  <c r="W937" i="24"/>
  <c r="Y937" i="24"/>
  <c r="W936" i="24"/>
  <c r="Y936" i="24"/>
  <c r="W935" i="24"/>
  <c r="Y935" i="24"/>
  <c r="W934" i="24"/>
  <c r="Y934" i="24"/>
  <c r="W933" i="24"/>
  <c r="Y933" i="24"/>
  <c r="W932" i="24"/>
  <c r="Y932" i="24"/>
  <c r="W931" i="24"/>
  <c r="Y931" i="24"/>
  <c r="W930" i="24"/>
  <c r="Y930" i="24"/>
  <c r="W929" i="24"/>
  <c r="Y929" i="24"/>
  <c r="W928" i="24"/>
  <c r="Y928" i="24"/>
  <c r="W927" i="24"/>
  <c r="Y927" i="24"/>
  <c r="W926" i="24"/>
  <c r="Y926" i="24"/>
  <c r="W925" i="24"/>
  <c r="Y925" i="24"/>
  <c r="W924" i="24"/>
  <c r="Y924" i="24"/>
  <c r="W923" i="24"/>
  <c r="Y923" i="24"/>
  <c r="W922" i="24"/>
  <c r="Y922" i="24"/>
  <c r="W921" i="24"/>
  <c r="Y921" i="24"/>
  <c r="W920" i="24"/>
  <c r="Y920" i="24"/>
  <c r="W919" i="24"/>
  <c r="Y919" i="24"/>
  <c r="W918" i="24"/>
  <c r="Y918" i="24"/>
  <c r="W917" i="24"/>
  <c r="Y917" i="24"/>
  <c r="W916" i="24"/>
  <c r="Y916" i="24"/>
  <c r="W915" i="24"/>
  <c r="Y915" i="24"/>
  <c r="W914" i="24"/>
  <c r="Y914" i="24"/>
  <c r="W913" i="24"/>
  <c r="Y913" i="24"/>
  <c r="W912" i="24"/>
  <c r="Y912" i="24"/>
  <c r="W911" i="24"/>
  <c r="Y911" i="24"/>
  <c r="W910" i="24"/>
  <c r="Y910" i="24"/>
  <c r="W909" i="24"/>
  <c r="Y909" i="24"/>
  <c r="W908" i="24"/>
  <c r="Y908" i="24"/>
  <c r="W907" i="24"/>
  <c r="Y907" i="24"/>
  <c r="W906" i="24"/>
  <c r="Y906" i="24"/>
  <c r="W905" i="24"/>
  <c r="Y905" i="24"/>
  <c r="W904" i="24"/>
  <c r="Y904" i="24"/>
  <c r="W903" i="24"/>
  <c r="Y903" i="24"/>
  <c r="W902" i="24"/>
  <c r="Y902" i="24"/>
  <c r="W901" i="24"/>
  <c r="Y901" i="24"/>
  <c r="W900" i="24"/>
  <c r="Y900" i="24"/>
  <c r="W899" i="24"/>
  <c r="Y899" i="24"/>
  <c r="W898" i="24"/>
  <c r="Y898" i="24"/>
  <c r="W897" i="24"/>
  <c r="Y897" i="24"/>
  <c r="W896" i="24"/>
  <c r="Y896" i="24"/>
  <c r="W895" i="24"/>
  <c r="Y895" i="24"/>
  <c r="W894" i="24"/>
  <c r="Y894" i="24"/>
  <c r="W893" i="24"/>
  <c r="Y893" i="24"/>
  <c r="W892" i="24"/>
  <c r="Y892" i="24"/>
  <c r="W891" i="24"/>
  <c r="Y891" i="24"/>
  <c r="W890" i="24"/>
  <c r="Y890" i="24"/>
  <c r="W889" i="24"/>
  <c r="Y889" i="24"/>
  <c r="W888" i="24"/>
  <c r="Y888" i="24"/>
  <c r="W887" i="24"/>
  <c r="Y887" i="24"/>
  <c r="W886" i="24"/>
  <c r="Y886" i="24"/>
  <c r="W885" i="24"/>
  <c r="Y885" i="24"/>
  <c r="W884" i="24"/>
  <c r="Y884" i="24"/>
  <c r="W883" i="24"/>
  <c r="Y883" i="24"/>
  <c r="W882" i="24"/>
  <c r="Y882" i="24"/>
  <c r="W881" i="24"/>
  <c r="Y881" i="24"/>
  <c r="W880" i="24"/>
  <c r="Y880" i="24"/>
  <c r="W879" i="24"/>
  <c r="Y879" i="24"/>
  <c r="W878" i="24"/>
  <c r="Y878" i="24"/>
  <c r="W877" i="24"/>
  <c r="Y877" i="24"/>
  <c r="W876" i="24"/>
  <c r="Y876" i="24"/>
  <c r="W875" i="24"/>
  <c r="Y875" i="24"/>
  <c r="W874" i="24"/>
  <c r="Y874" i="24"/>
  <c r="W873" i="24"/>
  <c r="Y873" i="24"/>
  <c r="W872" i="24"/>
  <c r="Y872" i="24"/>
  <c r="W871" i="24"/>
  <c r="Y871" i="24"/>
  <c r="W870" i="24"/>
  <c r="Y870" i="24"/>
  <c r="W869" i="24"/>
  <c r="Y869" i="24"/>
  <c r="W868" i="24"/>
  <c r="Y868" i="24"/>
  <c r="W867" i="24"/>
  <c r="Y867" i="24"/>
  <c r="W866" i="24"/>
  <c r="Y866" i="24"/>
  <c r="W865" i="24"/>
  <c r="Y865" i="24"/>
  <c r="W864" i="24"/>
  <c r="Y864" i="24"/>
  <c r="W863" i="24"/>
  <c r="Y863" i="24"/>
  <c r="W862" i="24"/>
  <c r="Y862" i="24"/>
  <c r="W861" i="24"/>
  <c r="Y861" i="24"/>
  <c r="W860" i="24"/>
  <c r="Y860" i="24"/>
  <c r="W859" i="24"/>
  <c r="Y859" i="24"/>
  <c r="W858" i="24"/>
  <c r="Y858" i="24"/>
  <c r="W857" i="24"/>
  <c r="Y857" i="24"/>
  <c r="W856" i="24"/>
  <c r="Y856" i="24"/>
  <c r="W855" i="24"/>
  <c r="Y855" i="24"/>
  <c r="W854" i="24"/>
  <c r="Y854" i="24"/>
  <c r="W853" i="24"/>
  <c r="Y853" i="24"/>
  <c r="W852" i="24"/>
  <c r="Y852" i="24"/>
  <c r="W851" i="24"/>
  <c r="Y851" i="24"/>
  <c r="W850" i="24"/>
  <c r="Y850" i="24"/>
  <c r="W849" i="24"/>
  <c r="Y849" i="24"/>
  <c r="W848" i="24"/>
  <c r="Y848" i="24"/>
  <c r="W847" i="24"/>
  <c r="Y847" i="24"/>
  <c r="W846" i="24"/>
  <c r="Y846" i="24"/>
  <c r="W845" i="24"/>
  <c r="Y845" i="24"/>
  <c r="W844" i="24"/>
  <c r="Y844" i="24"/>
  <c r="W843" i="24"/>
  <c r="Y843" i="24"/>
  <c r="W842" i="24"/>
  <c r="Y842" i="24"/>
  <c r="W841" i="24"/>
  <c r="Y841" i="24"/>
  <c r="W840" i="24"/>
  <c r="Y840" i="24"/>
  <c r="W839" i="24"/>
  <c r="Y839" i="24"/>
  <c r="W838" i="24"/>
  <c r="Y838" i="24"/>
  <c r="W837" i="24"/>
  <c r="Y837" i="24"/>
  <c r="W836" i="24"/>
  <c r="Y836" i="24"/>
  <c r="W835" i="24"/>
  <c r="Y835" i="24"/>
  <c r="W834" i="24"/>
  <c r="Y834" i="24"/>
  <c r="W833" i="24"/>
  <c r="Y833" i="24"/>
  <c r="W832" i="24"/>
  <c r="Y832" i="24"/>
  <c r="W831" i="24"/>
  <c r="Y831" i="24"/>
  <c r="W830" i="24"/>
  <c r="Y830" i="24"/>
  <c r="W829" i="24"/>
  <c r="Y829" i="24"/>
  <c r="W828" i="24"/>
  <c r="Y828" i="24"/>
  <c r="W827" i="24"/>
  <c r="Y827" i="24"/>
  <c r="W826" i="24"/>
  <c r="Y826" i="24"/>
  <c r="W825" i="24"/>
  <c r="Y825" i="24"/>
  <c r="W824" i="24"/>
  <c r="Y824" i="24"/>
  <c r="W823" i="24"/>
  <c r="Y823" i="24"/>
  <c r="W822" i="24"/>
  <c r="Y822" i="24"/>
  <c r="W821" i="24"/>
  <c r="Y821" i="24"/>
  <c r="W820" i="24"/>
  <c r="Y820" i="24"/>
  <c r="W819" i="24"/>
  <c r="Y819" i="24"/>
  <c r="W818" i="24"/>
  <c r="Y818" i="24"/>
  <c r="W817" i="24"/>
  <c r="Y817" i="24"/>
  <c r="W816" i="24"/>
  <c r="Y816" i="24"/>
  <c r="W815" i="24"/>
  <c r="Y815" i="24"/>
  <c r="W814" i="24"/>
  <c r="Y814" i="24"/>
  <c r="W813" i="24"/>
  <c r="Y813" i="24"/>
  <c r="W812" i="24"/>
  <c r="Y812" i="24"/>
  <c r="W811" i="24"/>
  <c r="Y811" i="24"/>
  <c r="W810" i="24"/>
  <c r="Y810" i="24"/>
  <c r="W809" i="24"/>
  <c r="Y809" i="24"/>
  <c r="W808" i="24"/>
  <c r="Y808" i="24"/>
  <c r="W807" i="24"/>
  <c r="Y807" i="24"/>
  <c r="W806" i="24"/>
  <c r="Y806" i="24"/>
  <c r="W805" i="24"/>
  <c r="Y805" i="24"/>
  <c r="W804" i="24"/>
  <c r="Y804" i="24"/>
  <c r="W803" i="24"/>
  <c r="Y803" i="24"/>
  <c r="W802" i="24"/>
  <c r="Y802" i="24"/>
  <c r="W801" i="24"/>
  <c r="Y801" i="24"/>
  <c r="W800" i="24"/>
  <c r="Y800" i="24"/>
  <c r="W799" i="24"/>
  <c r="Y799" i="24"/>
  <c r="W798" i="24"/>
  <c r="Y798" i="24"/>
  <c r="W797" i="24"/>
  <c r="Y797" i="24"/>
  <c r="W796" i="24"/>
  <c r="Y796" i="24"/>
  <c r="W795" i="24"/>
  <c r="Y795" i="24"/>
  <c r="W794" i="24"/>
  <c r="Y794" i="24"/>
  <c r="W793" i="24"/>
  <c r="Y793" i="24"/>
  <c r="W792" i="24"/>
  <c r="Y792" i="24"/>
  <c r="W791" i="24"/>
  <c r="Y791" i="24"/>
  <c r="W790" i="24"/>
  <c r="Y790" i="24"/>
  <c r="W789" i="24"/>
  <c r="Y789" i="24"/>
  <c r="W788" i="24"/>
  <c r="Y788" i="24"/>
  <c r="W787" i="24"/>
  <c r="Y787" i="24"/>
  <c r="W786" i="24"/>
  <c r="Y786" i="24"/>
  <c r="W785" i="24"/>
  <c r="Y785" i="24"/>
  <c r="W784" i="24"/>
  <c r="Y784" i="24"/>
  <c r="W783" i="24"/>
  <c r="Y783" i="24"/>
  <c r="W782" i="24"/>
  <c r="Y782" i="24"/>
  <c r="W781" i="24"/>
  <c r="Y781" i="24"/>
  <c r="W780" i="24"/>
  <c r="Y780" i="24"/>
  <c r="W779" i="24"/>
  <c r="Y779" i="24"/>
  <c r="W778" i="24"/>
  <c r="Y778" i="24"/>
  <c r="W777" i="24"/>
  <c r="Y777" i="24"/>
  <c r="W776" i="24"/>
  <c r="Y776" i="24"/>
  <c r="W775" i="24"/>
  <c r="Y775" i="24"/>
  <c r="W774" i="24"/>
  <c r="Y774" i="24"/>
  <c r="W773" i="24"/>
  <c r="Y773" i="24"/>
  <c r="W772" i="24"/>
  <c r="Y772" i="24"/>
  <c r="W771" i="24"/>
  <c r="Y771" i="24"/>
  <c r="W770" i="24"/>
  <c r="Y770" i="24"/>
  <c r="W769" i="24"/>
  <c r="Y769" i="24"/>
  <c r="W768" i="24"/>
  <c r="Y768" i="24"/>
  <c r="W767" i="24"/>
  <c r="Y767" i="24"/>
  <c r="W766" i="24"/>
  <c r="Y766" i="24"/>
  <c r="W765" i="24"/>
  <c r="Y765" i="24"/>
  <c r="W764" i="24"/>
  <c r="Y764" i="24"/>
  <c r="W763" i="24"/>
  <c r="Y763" i="24"/>
  <c r="W762" i="24"/>
  <c r="Y762" i="24"/>
  <c r="W761" i="24"/>
  <c r="Y761" i="24"/>
  <c r="W760" i="24"/>
  <c r="Y760" i="24"/>
  <c r="W759" i="24"/>
  <c r="Y759" i="24"/>
  <c r="W758" i="24"/>
  <c r="Y758" i="24"/>
  <c r="W757" i="24"/>
  <c r="Y757" i="24"/>
  <c r="W756" i="24"/>
  <c r="Y756" i="24"/>
  <c r="W755" i="24"/>
  <c r="Y755" i="24"/>
  <c r="W754" i="24"/>
  <c r="Y754" i="24"/>
  <c r="W753" i="24"/>
  <c r="Y753" i="24"/>
  <c r="W752" i="24"/>
  <c r="Y752" i="24"/>
  <c r="W751" i="24"/>
  <c r="Y751" i="24"/>
  <c r="W750" i="24"/>
  <c r="Y750" i="24"/>
  <c r="W749" i="24"/>
  <c r="Y749" i="24"/>
  <c r="W748" i="24"/>
  <c r="Y748" i="24"/>
  <c r="W747" i="24"/>
  <c r="Y747" i="24"/>
  <c r="W746" i="24"/>
  <c r="Y746" i="24"/>
  <c r="W745" i="24"/>
  <c r="Y745" i="24"/>
  <c r="W744" i="24"/>
  <c r="Y744" i="24"/>
  <c r="W743" i="24"/>
  <c r="Y743" i="24"/>
  <c r="W742" i="24"/>
  <c r="Y742" i="24"/>
  <c r="W741" i="24"/>
  <c r="Y741" i="24"/>
  <c r="W740" i="24"/>
  <c r="Y740" i="24"/>
  <c r="W739" i="24"/>
  <c r="Y739" i="24"/>
  <c r="W738" i="24"/>
  <c r="Y738" i="24"/>
  <c r="W737" i="24"/>
  <c r="Y737" i="24"/>
  <c r="W736" i="24"/>
  <c r="Y736" i="24"/>
  <c r="W735" i="24"/>
  <c r="Y735" i="24"/>
  <c r="W734" i="24"/>
  <c r="Y734" i="24"/>
  <c r="W733" i="24"/>
  <c r="Y733" i="24"/>
  <c r="W732" i="24"/>
  <c r="Y732" i="24"/>
  <c r="W731" i="24"/>
  <c r="Y731" i="24"/>
  <c r="W730" i="24"/>
  <c r="Y730" i="24"/>
  <c r="W729" i="24"/>
  <c r="Y729" i="24"/>
  <c r="W728" i="24"/>
  <c r="Y728" i="24"/>
  <c r="W727" i="24"/>
  <c r="Y727" i="24"/>
  <c r="W726" i="24"/>
  <c r="Y726" i="24"/>
  <c r="W725" i="24"/>
  <c r="Y725" i="24"/>
  <c r="W724" i="24"/>
  <c r="Y724" i="24"/>
  <c r="W723" i="24"/>
  <c r="Y723" i="24"/>
  <c r="W722" i="24"/>
  <c r="Y722" i="24"/>
  <c r="W721" i="24"/>
  <c r="Y721" i="24"/>
  <c r="W720" i="24"/>
  <c r="Y720" i="24"/>
  <c r="W719" i="24"/>
  <c r="Y719" i="24"/>
  <c r="W718" i="24"/>
  <c r="Y718" i="24"/>
  <c r="W717" i="24"/>
  <c r="Y717" i="24"/>
  <c r="W716" i="24"/>
  <c r="Y716" i="24"/>
  <c r="W715" i="24"/>
  <c r="Y715" i="24"/>
  <c r="W714" i="24"/>
  <c r="Y714" i="24"/>
  <c r="W713" i="24"/>
  <c r="Y713" i="24"/>
  <c r="W712" i="24"/>
  <c r="Y712" i="24"/>
  <c r="W711" i="24"/>
  <c r="Y711" i="24"/>
  <c r="W710" i="24"/>
  <c r="Y710" i="24"/>
  <c r="W709" i="24"/>
  <c r="Y709" i="24"/>
  <c r="W708" i="24"/>
  <c r="Y708" i="24"/>
  <c r="W707" i="24"/>
  <c r="Y707" i="24"/>
  <c r="W706" i="24"/>
  <c r="Y706" i="24"/>
  <c r="W705" i="24"/>
  <c r="Y705" i="24"/>
  <c r="W704" i="24"/>
  <c r="Y704" i="24"/>
  <c r="W703" i="24"/>
  <c r="Y703" i="24"/>
  <c r="W702" i="24"/>
  <c r="Y702" i="24"/>
  <c r="W701" i="24"/>
  <c r="Y701" i="24"/>
  <c r="W700" i="24"/>
  <c r="Y700" i="24"/>
  <c r="W699" i="24"/>
  <c r="Y699" i="24"/>
  <c r="W698" i="24"/>
  <c r="Y698" i="24"/>
  <c r="W697" i="24"/>
  <c r="Y697" i="24"/>
  <c r="W696" i="24"/>
  <c r="Y696" i="24"/>
  <c r="W695" i="24"/>
  <c r="Y695" i="24"/>
  <c r="W694" i="24"/>
  <c r="Y694" i="24"/>
  <c r="W693" i="24"/>
  <c r="Y693" i="24"/>
  <c r="W692" i="24"/>
  <c r="Y692" i="24"/>
  <c r="W691" i="24"/>
  <c r="Y691" i="24"/>
  <c r="W690" i="24"/>
  <c r="Y690" i="24"/>
  <c r="W689" i="24"/>
  <c r="Y689" i="24"/>
  <c r="W688" i="24"/>
  <c r="Y688" i="24"/>
  <c r="W687" i="24"/>
  <c r="Y687" i="24"/>
  <c r="W686" i="24"/>
  <c r="Y686" i="24"/>
  <c r="W685" i="24"/>
  <c r="Y685" i="24"/>
  <c r="W684" i="24"/>
  <c r="Y684" i="24"/>
  <c r="W683" i="24"/>
  <c r="Y683" i="24"/>
  <c r="W682" i="24"/>
  <c r="Y682" i="24"/>
  <c r="W681" i="24"/>
  <c r="Y681" i="24"/>
  <c r="W680" i="24"/>
  <c r="Y680" i="24"/>
  <c r="W679" i="24"/>
  <c r="Y679" i="24"/>
  <c r="W678" i="24"/>
  <c r="Y678" i="24"/>
  <c r="W677" i="24"/>
  <c r="Y677" i="24"/>
  <c r="W676" i="24"/>
  <c r="Y676" i="24"/>
  <c r="W675" i="24"/>
  <c r="Y675" i="24"/>
  <c r="W674" i="24"/>
  <c r="Y674" i="24"/>
  <c r="W673" i="24"/>
  <c r="Y673" i="24"/>
  <c r="W672" i="24"/>
  <c r="Y672" i="24"/>
  <c r="W671" i="24"/>
  <c r="Y671" i="24"/>
  <c r="W670" i="24"/>
  <c r="Y670" i="24"/>
  <c r="W669" i="24"/>
  <c r="Y669" i="24"/>
  <c r="W668" i="24"/>
  <c r="Y668" i="24"/>
  <c r="W667" i="24"/>
  <c r="Y667" i="24"/>
  <c r="W666" i="24"/>
  <c r="Y666" i="24"/>
  <c r="W665" i="24"/>
  <c r="Y665" i="24"/>
  <c r="W664" i="24"/>
  <c r="Y664" i="24"/>
  <c r="W663" i="24"/>
  <c r="Y663" i="24"/>
  <c r="W662" i="24"/>
  <c r="Y662" i="24"/>
  <c r="W661" i="24"/>
  <c r="Y661" i="24"/>
  <c r="W660" i="24"/>
  <c r="Y660" i="24"/>
  <c r="W659" i="24"/>
  <c r="Y659" i="24"/>
  <c r="W658" i="24"/>
  <c r="Y658" i="24"/>
  <c r="W657" i="24"/>
  <c r="Y657" i="24"/>
  <c r="W656" i="24"/>
  <c r="Y656" i="24"/>
  <c r="W655" i="24"/>
  <c r="Y655" i="24"/>
  <c r="W654" i="24"/>
  <c r="Y654" i="24"/>
  <c r="W653" i="24"/>
  <c r="Y653" i="24"/>
  <c r="W652" i="24"/>
  <c r="Y652" i="24"/>
  <c r="W651" i="24"/>
  <c r="Y651" i="24"/>
  <c r="W650" i="24"/>
  <c r="Y650" i="24"/>
  <c r="W649" i="24"/>
  <c r="Y649" i="24"/>
  <c r="W648" i="24"/>
  <c r="Y648" i="24"/>
  <c r="W647" i="24"/>
  <c r="Y647" i="24"/>
  <c r="W646" i="24"/>
  <c r="Y646" i="24"/>
  <c r="W645" i="24"/>
  <c r="Y645" i="24"/>
  <c r="W644" i="24"/>
  <c r="Y644" i="24"/>
  <c r="W643" i="24"/>
  <c r="Y643" i="24"/>
  <c r="W642" i="24"/>
  <c r="Y642" i="24"/>
  <c r="W641" i="24"/>
  <c r="Y641" i="24"/>
  <c r="W640" i="24"/>
  <c r="Y640" i="24"/>
  <c r="W639" i="24"/>
  <c r="Y639" i="24"/>
  <c r="W638" i="24"/>
  <c r="Y638" i="24"/>
  <c r="W637" i="24"/>
  <c r="Y637" i="24"/>
  <c r="W636" i="24"/>
  <c r="Y636" i="24"/>
  <c r="W635" i="24"/>
  <c r="Y635" i="24"/>
  <c r="W634" i="24"/>
  <c r="Y634" i="24"/>
  <c r="W633" i="24"/>
  <c r="Y633" i="24"/>
  <c r="W632" i="24"/>
  <c r="Y632" i="24"/>
  <c r="W631" i="24"/>
  <c r="Y631" i="24"/>
  <c r="W630" i="24"/>
  <c r="Y630" i="24"/>
  <c r="W629" i="24"/>
  <c r="Y629" i="24"/>
  <c r="W628" i="24"/>
  <c r="Y628" i="24"/>
  <c r="W627" i="24"/>
  <c r="Y627" i="24"/>
  <c r="W626" i="24"/>
  <c r="Y626" i="24"/>
  <c r="W625" i="24"/>
  <c r="Y625" i="24"/>
  <c r="W624" i="24"/>
  <c r="Y624" i="24"/>
  <c r="W623" i="24"/>
  <c r="Y623" i="24"/>
  <c r="W622" i="24"/>
  <c r="Y622" i="24"/>
  <c r="W621" i="24"/>
  <c r="Y621" i="24"/>
  <c r="W620" i="24"/>
  <c r="Y620" i="24"/>
  <c r="W619" i="24"/>
  <c r="Y619" i="24"/>
  <c r="W618" i="24"/>
  <c r="Y618" i="24"/>
  <c r="W617" i="24"/>
  <c r="Y617" i="24"/>
  <c r="W616" i="24"/>
  <c r="Y616" i="24"/>
  <c r="W615" i="24"/>
  <c r="Y615" i="24"/>
  <c r="W614" i="24"/>
  <c r="Y614" i="24"/>
  <c r="W613" i="24"/>
  <c r="Y613" i="24"/>
  <c r="W612" i="24"/>
  <c r="Y612" i="24"/>
  <c r="W611" i="24"/>
  <c r="Y611" i="24"/>
  <c r="W610" i="24"/>
  <c r="Y610" i="24"/>
  <c r="W609" i="24"/>
  <c r="Y609" i="24"/>
  <c r="W608" i="24"/>
  <c r="Y608" i="24"/>
  <c r="W607" i="24"/>
  <c r="Y607" i="24"/>
  <c r="W606" i="24"/>
  <c r="Y606" i="24"/>
  <c r="W605" i="24"/>
  <c r="Y605" i="24"/>
  <c r="W604" i="24"/>
  <c r="Y604" i="24"/>
  <c r="W603" i="24"/>
  <c r="Y603" i="24"/>
  <c r="W602" i="24"/>
  <c r="Y602" i="24"/>
  <c r="W601" i="24"/>
  <c r="Y601" i="24"/>
  <c r="W600" i="24"/>
  <c r="Y600" i="24"/>
  <c r="W599" i="24"/>
  <c r="Y599" i="24"/>
  <c r="W598" i="24"/>
  <c r="Y598" i="24"/>
  <c r="W597" i="24"/>
  <c r="Y597" i="24"/>
  <c r="W596" i="24"/>
  <c r="Y596" i="24"/>
  <c r="W595" i="24"/>
  <c r="Y595" i="24"/>
  <c r="W594" i="24"/>
  <c r="Y594" i="24"/>
  <c r="W593" i="24"/>
  <c r="Y593" i="24"/>
  <c r="W592" i="24"/>
  <c r="Y592" i="24"/>
  <c r="W591" i="24"/>
  <c r="Y591" i="24"/>
  <c r="W590" i="24"/>
  <c r="Y590" i="24"/>
  <c r="W589" i="24"/>
  <c r="Y589" i="24"/>
  <c r="W588" i="24"/>
  <c r="Y588" i="24"/>
  <c r="W587" i="24"/>
  <c r="Y587" i="24"/>
  <c r="W586" i="24"/>
  <c r="Y586" i="24"/>
  <c r="W585" i="24"/>
  <c r="Y585" i="24"/>
  <c r="W584" i="24"/>
  <c r="Y584" i="24"/>
  <c r="W583" i="24"/>
  <c r="Y583" i="24"/>
  <c r="W582" i="24"/>
  <c r="Y582" i="24"/>
  <c r="W581" i="24"/>
  <c r="Y581" i="24"/>
  <c r="W580" i="24"/>
  <c r="Y580" i="24"/>
  <c r="W579" i="24"/>
  <c r="Y579" i="24"/>
  <c r="W578" i="24"/>
  <c r="Y578" i="24"/>
  <c r="W577" i="24"/>
  <c r="Y577" i="24"/>
  <c r="W576" i="24"/>
  <c r="Y576" i="24"/>
  <c r="W575" i="24"/>
  <c r="Y575" i="24"/>
  <c r="W574" i="24"/>
  <c r="Y574" i="24"/>
  <c r="W573" i="24"/>
  <c r="Y573" i="24"/>
  <c r="W572" i="24"/>
  <c r="Y572" i="24"/>
  <c r="W571" i="24"/>
  <c r="Y571" i="24"/>
  <c r="W570" i="24"/>
  <c r="Y570" i="24"/>
  <c r="W569" i="24"/>
  <c r="Y569" i="24"/>
  <c r="W568" i="24"/>
  <c r="Y568" i="24"/>
  <c r="W567" i="24"/>
  <c r="Y567" i="24"/>
  <c r="W566" i="24"/>
  <c r="Y566" i="24"/>
  <c r="W565" i="24"/>
  <c r="Y565" i="24"/>
  <c r="W564" i="24"/>
  <c r="Y564" i="24"/>
  <c r="W563" i="24"/>
  <c r="Y563" i="24"/>
  <c r="W562" i="24"/>
  <c r="Y562" i="24"/>
  <c r="W561" i="24"/>
  <c r="Y561" i="24"/>
  <c r="W560" i="24"/>
  <c r="Y560" i="24"/>
  <c r="W559" i="24"/>
  <c r="Y559" i="24"/>
  <c r="W558" i="24"/>
  <c r="Y558" i="24"/>
  <c r="W557" i="24"/>
  <c r="Y557" i="24"/>
  <c r="W556" i="24"/>
  <c r="Y556" i="24"/>
  <c r="W555" i="24"/>
  <c r="Y555" i="24"/>
  <c r="W554" i="24"/>
  <c r="Y554" i="24"/>
  <c r="W553" i="24"/>
  <c r="Y553" i="24"/>
  <c r="W552" i="24"/>
  <c r="Y552" i="24"/>
  <c r="W551" i="24"/>
  <c r="Y551" i="24"/>
  <c r="W550" i="24"/>
  <c r="Y550" i="24"/>
  <c r="W549" i="24"/>
  <c r="Y549" i="24"/>
  <c r="W548" i="24"/>
  <c r="Y548" i="24"/>
  <c r="W547" i="24"/>
  <c r="Y547" i="24"/>
  <c r="W546" i="24"/>
  <c r="Y546" i="24"/>
  <c r="W545" i="24"/>
  <c r="Y545" i="24"/>
  <c r="W544" i="24"/>
  <c r="Y544" i="24"/>
  <c r="W543" i="24"/>
  <c r="Y543" i="24"/>
  <c r="W542" i="24"/>
  <c r="Y542" i="24"/>
  <c r="W541" i="24"/>
  <c r="Y541" i="24"/>
  <c r="W540" i="24"/>
  <c r="Y540" i="24"/>
  <c r="W539" i="24"/>
  <c r="Y539" i="24"/>
  <c r="W538" i="24"/>
  <c r="Y538" i="24"/>
  <c r="W537" i="24"/>
  <c r="Y537" i="24"/>
  <c r="W536" i="24"/>
  <c r="Y536" i="24"/>
  <c r="W535" i="24"/>
  <c r="Y535" i="24"/>
  <c r="W534" i="24"/>
  <c r="Y534" i="24"/>
  <c r="W533" i="24"/>
  <c r="Y533" i="24"/>
  <c r="W532" i="24"/>
  <c r="Y532" i="24"/>
  <c r="W531" i="24"/>
  <c r="Y531" i="24"/>
  <c r="W530" i="24"/>
  <c r="Y530" i="24"/>
  <c r="W529" i="24"/>
  <c r="Y529" i="24"/>
  <c r="W528" i="24"/>
  <c r="Y528" i="24"/>
  <c r="W527" i="24"/>
  <c r="Y527" i="24"/>
  <c r="W526" i="24"/>
  <c r="Y526" i="24"/>
  <c r="W525" i="24"/>
  <c r="Y525" i="24"/>
  <c r="W524" i="24"/>
  <c r="Y524" i="24"/>
  <c r="W523" i="24"/>
  <c r="Y523" i="24"/>
  <c r="W522" i="24"/>
  <c r="Y522" i="24"/>
  <c r="W521" i="24"/>
  <c r="Y521" i="24"/>
  <c r="W520" i="24"/>
  <c r="Y520" i="24"/>
  <c r="W519" i="24"/>
  <c r="Y519" i="24"/>
  <c r="W518" i="24"/>
  <c r="Y518" i="24"/>
  <c r="W517" i="24"/>
  <c r="Y517" i="24"/>
  <c r="W516" i="24"/>
  <c r="Y516" i="24"/>
  <c r="W515" i="24"/>
  <c r="Y515" i="24"/>
  <c r="W514" i="24"/>
  <c r="Y514" i="24"/>
  <c r="W513" i="24"/>
  <c r="Y513" i="24"/>
  <c r="W512" i="24"/>
  <c r="Y512" i="24"/>
  <c r="W511" i="24"/>
  <c r="Y511" i="24"/>
  <c r="W510" i="24"/>
  <c r="Y510" i="24"/>
  <c r="W509" i="24"/>
  <c r="Y509" i="24"/>
  <c r="W508" i="24"/>
  <c r="Y508" i="24"/>
  <c r="W507" i="24"/>
  <c r="Y507" i="24"/>
  <c r="W506" i="24"/>
  <c r="Y506" i="24"/>
  <c r="W505" i="24"/>
  <c r="Y505" i="24"/>
  <c r="W504" i="24"/>
  <c r="Y504" i="24"/>
  <c r="W503" i="24"/>
  <c r="Y503" i="24"/>
  <c r="W502" i="24"/>
  <c r="Y502" i="24"/>
  <c r="W501" i="24"/>
  <c r="Y501" i="24"/>
  <c r="W500" i="24"/>
  <c r="Y500" i="24"/>
  <c r="W499" i="24"/>
  <c r="Y499" i="24"/>
  <c r="W498" i="24"/>
  <c r="Y498" i="24"/>
  <c r="W497" i="24"/>
  <c r="Y497" i="24"/>
  <c r="W496" i="24"/>
  <c r="Y496" i="24"/>
  <c r="W495" i="24"/>
  <c r="Y495" i="24"/>
  <c r="W494" i="24"/>
  <c r="Y494" i="24"/>
  <c r="W493" i="24"/>
  <c r="Y493" i="24"/>
  <c r="W492" i="24"/>
  <c r="Y492" i="24"/>
  <c r="W491" i="24"/>
  <c r="Y491" i="24"/>
  <c r="W490" i="24"/>
  <c r="Y490" i="24"/>
  <c r="W489" i="24"/>
  <c r="Y489" i="24"/>
  <c r="W488" i="24"/>
  <c r="Y488" i="24"/>
  <c r="W487" i="24"/>
  <c r="Y487" i="24"/>
  <c r="W486" i="24"/>
  <c r="Y486" i="24"/>
  <c r="W485" i="24"/>
  <c r="Y485" i="24"/>
  <c r="W484" i="24"/>
  <c r="Y484" i="24"/>
  <c r="W483" i="24"/>
  <c r="Y483" i="24"/>
  <c r="W482" i="24"/>
  <c r="Y482" i="24"/>
  <c r="W481" i="24"/>
  <c r="Y481" i="24"/>
  <c r="W480" i="24"/>
  <c r="Y480" i="24"/>
  <c r="W479" i="24"/>
  <c r="Y479" i="24"/>
  <c r="W478" i="24"/>
  <c r="Y478" i="24"/>
  <c r="W477" i="24"/>
  <c r="Y477" i="24"/>
  <c r="W476" i="24"/>
  <c r="Y476" i="24"/>
  <c r="W475" i="24"/>
  <c r="Y475" i="24"/>
  <c r="W474" i="24"/>
  <c r="Y474" i="24"/>
  <c r="W473" i="24"/>
  <c r="Y473" i="24"/>
  <c r="W472" i="24"/>
  <c r="Y472" i="24"/>
  <c r="W471" i="24"/>
  <c r="Y471" i="24"/>
  <c r="W470" i="24"/>
  <c r="Y470" i="24"/>
  <c r="W469" i="24"/>
  <c r="Y469" i="24"/>
  <c r="W468" i="24"/>
  <c r="Y468" i="24"/>
  <c r="W467" i="24"/>
  <c r="Y467" i="24"/>
  <c r="W466" i="24"/>
  <c r="Y466" i="24"/>
  <c r="W465" i="24"/>
  <c r="Y465" i="24"/>
  <c r="W464" i="24"/>
  <c r="Y464" i="24"/>
  <c r="W463" i="24"/>
  <c r="Y463" i="24"/>
  <c r="W462" i="24"/>
  <c r="Y462" i="24"/>
  <c r="W461" i="24"/>
  <c r="Y461" i="24"/>
  <c r="W460" i="24"/>
  <c r="Y460" i="24"/>
  <c r="W459" i="24"/>
  <c r="Y459" i="24"/>
  <c r="W458" i="24"/>
  <c r="Y458" i="24"/>
  <c r="W457" i="24"/>
  <c r="Y457" i="24"/>
  <c r="W456" i="24"/>
  <c r="Y456" i="24"/>
  <c r="W455" i="24"/>
  <c r="Y455" i="24"/>
  <c r="W454" i="24"/>
  <c r="Y454" i="24"/>
  <c r="W453" i="24"/>
  <c r="Y453" i="24"/>
  <c r="W452" i="24"/>
  <c r="Y452" i="24"/>
  <c r="W451" i="24"/>
  <c r="Y451" i="24"/>
  <c r="W450" i="24"/>
  <c r="Y450" i="24"/>
  <c r="W449" i="24"/>
  <c r="Y449" i="24"/>
  <c r="W448" i="24"/>
  <c r="Y448" i="24"/>
  <c r="W447" i="24"/>
  <c r="Y447" i="24"/>
  <c r="W446" i="24"/>
  <c r="Y446" i="24"/>
  <c r="W445" i="24"/>
  <c r="Y445" i="24"/>
  <c r="W444" i="24"/>
  <c r="Y444" i="24"/>
  <c r="W443" i="24"/>
  <c r="Y443" i="24"/>
  <c r="W442" i="24"/>
  <c r="Y442" i="24"/>
  <c r="W441" i="24"/>
  <c r="Y441" i="24"/>
  <c r="W440" i="24"/>
  <c r="Y440" i="24"/>
  <c r="W439" i="24"/>
  <c r="Y439" i="24"/>
  <c r="W438" i="24"/>
  <c r="Y438" i="24"/>
  <c r="W437" i="24"/>
  <c r="Y437" i="24"/>
  <c r="W436" i="24"/>
  <c r="Y436" i="24"/>
  <c r="W435" i="24"/>
  <c r="Y435" i="24"/>
  <c r="W434" i="24"/>
  <c r="Y434" i="24"/>
  <c r="W433" i="24"/>
  <c r="Y433" i="24"/>
  <c r="W432" i="24"/>
  <c r="Y432" i="24"/>
  <c r="W431" i="24"/>
  <c r="Y431" i="24"/>
  <c r="W430" i="24"/>
  <c r="Y430" i="24"/>
  <c r="W429" i="24"/>
  <c r="Y429" i="24"/>
  <c r="W428" i="24"/>
  <c r="Y428" i="24"/>
  <c r="W427" i="24"/>
  <c r="Y427" i="24"/>
  <c r="W426" i="24"/>
  <c r="Y426" i="24"/>
  <c r="W425" i="24"/>
  <c r="Y425" i="24"/>
  <c r="W424" i="24"/>
  <c r="Y424" i="24"/>
  <c r="W423" i="24"/>
  <c r="Y423" i="24"/>
  <c r="W422" i="24"/>
  <c r="Y422" i="24"/>
  <c r="W421" i="24"/>
  <c r="Y421" i="24"/>
  <c r="W420" i="24"/>
  <c r="Y420" i="24"/>
  <c r="W419" i="24"/>
  <c r="Y419" i="24"/>
  <c r="W418" i="24"/>
  <c r="Y418" i="24"/>
  <c r="W417" i="24"/>
  <c r="Y417" i="24"/>
  <c r="W416" i="24"/>
  <c r="Y416" i="24"/>
  <c r="W415" i="24"/>
  <c r="Y415" i="24"/>
  <c r="W414" i="24"/>
  <c r="Y414" i="24"/>
  <c r="W413" i="24"/>
  <c r="Y413" i="24"/>
  <c r="W412" i="24"/>
  <c r="Y412" i="24"/>
  <c r="W411" i="24"/>
  <c r="Y411" i="24"/>
  <c r="W410" i="24"/>
  <c r="Y410" i="24"/>
  <c r="W409" i="24"/>
  <c r="Y409" i="24"/>
  <c r="W408" i="24"/>
  <c r="Y408" i="24"/>
  <c r="W407" i="24"/>
  <c r="Y407" i="24"/>
  <c r="W406" i="24"/>
  <c r="Y406" i="24"/>
  <c r="W405" i="24"/>
  <c r="Y405" i="24"/>
  <c r="W404" i="24"/>
  <c r="Y404" i="24"/>
  <c r="W403" i="24"/>
  <c r="Y403" i="24"/>
  <c r="W402" i="24"/>
  <c r="Y402" i="24"/>
  <c r="W401" i="24"/>
  <c r="Y401" i="24"/>
  <c r="W400" i="24"/>
  <c r="Y400" i="24"/>
  <c r="W399" i="24"/>
  <c r="Y399" i="24"/>
  <c r="W398" i="24"/>
  <c r="Y398" i="24"/>
  <c r="W397" i="24"/>
  <c r="Y397" i="24"/>
  <c r="W396" i="24"/>
  <c r="Y396" i="24"/>
  <c r="W395" i="24"/>
  <c r="Y395" i="24"/>
  <c r="W394" i="24"/>
  <c r="Y394" i="24"/>
  <c r="W393" i="24"/>
  <c r="Y393" i="24"/>
  <c r="W392" i="24"/>
  <c r="Y392" i="24"/>
  <c r="W391" i="24"/>
  <c r="Y391" i="24"/>
  <c r="W390" i="24"/>
  <c r="Y390" i="24"/>
  <c r="W389" i="24"/>
  <c r="Y389" i="24"/>
  <c r="W388" i="24"/>
  <c r="Y388" i="24"/>
  <c r="W387" i="24"/>
  <c r="Y387" i="24"/>
  <c r="W386" i="24"/>
  <c r="Y386" i="24"/>
  <c r="W385" i="24"/>
  <c r="Y385" i="24"/>
  <c r="W384" i="24"/>
  <c r="Y384" i="24"/>
  <c r="W383" i="24"/>
  <c r="Y383" i="24"/>
  <c r="W382" i="24"/>
  <c r="Y382" i="24"/>
  <c r="W381" i="24"/>
  <c r="Y381" i="24"/>
  <c r="W380" i="24"/>
  <c r="Y380" i="24"/>
  <c r="W379" i="24"/>
  <c r="Y379" i="24"/>
  <c r="W378" i="24"/>
  <c r="Y378" i="24"/>
  <c r="W377" i="24"/>
  <c r="Y377" i="24"/>
  <c r="W376" i="24"/>
  <c r="Y376" i="24"/>
  <c r="W375" i="24"/>
  <c r="Y375" i="24"/>
  <c r="W374" i="24"/>
  <c r="Y374" i="24"/>
  <c r="W373" i="24"/>
  <c r="Y373" i="24"/>
  <c r="W372" i="24"/>
  <c r="Y372" i="24"/>
  <c r="W371" i="24"/>
  <c r="Y371" i="24"/>
  <c r="W370" i="24"/>
  <c r="Y370" i="24"/>
  <c r="W369" i="24"/>
  <c r="Y369" i="24"/>
  <c r="W368" i="24"/>
  <c r="Y368" i="24"/>
  <c r="W367" i="24"/>
  <c r="Y367" i="24"/>
  <c r="W366" i="24"/>
  <c r="Y366" i="24"/>
  <c r="W365" i="24"/>
  <c r="Y365" i="24"/>
  <c r="W364" i="24"/>
  <c r="Y364" i="24"/>
  <c r="W363" i="24"/>
  <c r="Y363" i="24"/>
  <c r="W362" i="24"/>
  <c r="Y362" i="24"/>
  <c r="W361" i="24"/>
  <c r="Y361" i="24"/>
  <c r="W360" i="24"/>
  <c r="Y360" i="24"/>
  <c r="W359" i="24"/>
  <c r="Y359" i="24"/>
  <c r="W358" i="24"/>
  <c r="Y358" i="24"/>
  <c r="W357" i="24"/>
  <c r="Y357" i="24"/>
  <c r="W356" i="24"/>
  <c r="Y356" i="24"/>
  <c r="W355" i="24"/>
  <c r="Y355" i="24"/>
  <c r="W354" i="24"/>
  <c r="Y354" i="24"/>
  <c r="W353" i="24"/>
  <c r="Y353" i="24"/>
  <c r="W352" i="24"/>
  <c r="Y352" i="24"/>
  <c r="W351" i="24"/>
  <c r="Y351" i="24"/>
  <c r="W350" i="24"/>
  <c r="Y350" i="24"/>
  <c r="W349" i="24"/>
  <c r="Y349" i="24"/>
  <c r="W348" i="24"/>
  <c r="Y348" i="24"/>
  <c r="W347" i="24"/>
  <c r="Y347" i="24"/>
  <c r="W346" i="24"/>
  <c r="Y346" i="24"/>
  <c r="W345" i="24"/>
  <c r="Y345" i="24"/>
  <c r="W344" i="24"/>
  <c r="Y344" i="24"/>
  <c r="W343" i="24"/>
  <c r="Y343" i="24"/>
  <c r="W342" i="24"/>
  <c r="Y342" i="24"/>
  <c r="W341" i="24"/>
  <c r="Y341" i="24"/>
  <c r="W340" i="24"/>
  <c r="Y340" i="24"/>
  <c r="W339" i="24"/>
  <c r="Y339" i="24"/>
  <c r="W338" i="24"/>
  <c r="Y338" i="24"/>
  <c r="W337" i="24"/>
  <c r="Y337" i="24"/>
  <c r="W336" i="24"/>
  <c r="Y336" i="24"/>
  <c r="W335" i="24"/>
  <c r="Y335" i="24"/>
  <c r="W334" i="24"/>
  <c r="Y334" i="24"/>
  <c r="W333" i="24"/>
  <c r="Y333" i="24"/>
  <c r="W332" i="24"/>
  <c r="Y332" i="24"/>
  <c r="W331" i="24"/>
  <c r="Y331" i="24"/>
  <c r="W330" i="24"/>
  <c r="Y330" i="24"/>
  <c r="W329" i="24"/>
  <c r="Y329" i="24"/>
  <c r="W328" i="24"/>
  <c r="Y328" i="24"/>
  <c r="W327" i="24"/>
  <c r="Y327" i="24"/>
  <c r="W326" i="24"/>
  <c r="Y326" i="24"/>
  <c r="W325" i="24"/>
  <c r="Y325" i="24"/>
  <c r="W324" i="24"/>
  <c r="Y324" i="24"/>
  <c r="W323" i="24"/>
  <c r="Y323" i="24"/>
  <c r="W322" i="24"/>
  <c r="Y322" i="24"/>
  <c r="W321" i="24"/>
  <c r="Y321" i="24"/>
  <c r="W320" i="24"/>
  <c r="Y320" i="24"/>
  <c r="W319" i="24"/>
  <c r="Y319" i="24"/>
  <c r="W318" i="24"/>
  <c r="Y318" i="24"/>
  <c r="W317" i="24"/>
  <c r="Y317" i="24"/>
  <c r="W316" i="24"/>
  <c r="Y316" i="24"/>
  <c r="W315" i="24"/>
  <c r="Y315" i="24"/>
  <c r="W314" i="24"/>
  <c r="Y314" i="24"/>
  <c r="W313" i="24"/>
  <c r="Y313" i="24"/>
  <c r="W312" i="24"/>
  <c r="Y312" i="24"/>
  <c r="W311" i="24"/>
  <c r="Y311" i="24"/>
  <c r="W310" i="24"/>
  <c r="Y310" i="24"/>
  <c r="W309" i="24"/>
  <c r="Y309" i="24"/>
  <c r="W308" i="24"/>
  <c r="Y308" i="24"/>
  <c r="W307" i="24"/>
  <c r="Y307" i="24"/>
  <c r="W306" i="24"/>
  <c r="Y306" i="24"/>
  <c r="W305" i="24"/>
  <c r="Y305" i="24"/>
  <c r="W304" i="24"/>
  <c r="Y304" i="24"/>
  <c r="W303" i="24"/>
  <c r="Y303" i="24"/>
  <c r="W302" i="24"/>
  <c r="Y302" i="24"/>
  <c r="W301" i="24"/>
  <c r="Y301" i="24"/>
  <c r="W300" i="24"/>
  <c r="Y300" i="24"/>
  <c r="W299" i="24"/>
  <c r="Y299" i="24"/>
  <c r="W298" i="24"/>
  <c r="Y298" i="24"/>
  <c r="W297" i="24"/>
  <c r="Y297" i="24"/>
  <c r="W296" i="24"/>
  <c r="Y296" i="24"/>
  <c r="W295" i="24"/>
  <c r="Y295" i="24"/>
  <c r="W294" i="24"/>
  <c r="Y294" i="24"/>
  <c r="W293" i="24"/>
  <c r="Y293" i="24"/>
  <c r="W292" i="24"/>
  <c r="Y292" i="24"/>
  <c r="W291" i="24"/>
  <c r="Y291" i="24"/>
  <c r="W290" i="24"/>
  <c r="Y290" i="24"/>
  <c r="W289" i="24"/>
  <c r="Y289" i="24"/>
  <c r="W288" i="24"/>
  <c r="Y288" i="24"/>
  <c r="W287" i="24"/>
  <c r="Y287" i="24"/>
  <c r="W286" i="24"/>
  <c r="Y286" i="24"/>
  <c r="W285" i="24"/>
  <c r="Y285" i="24"/>
  <c r="W284" i="24"/>
  <c r="Y284" i="24"/>
  <c r="W283" i="24"/>
  <c r="Y283" i="24"/>
  <c r="W282" i="24"/>
  <c r="Y282" i="24"/>
  <c r="W281" i="24"/>
  <c r="Y281" i="24"/>
  <c r="W280" i="24"/>
  <c r="Y280" i="24"/>
  <c r="W279" i="24"/>
  <c r="Y279" i="24"/>
  <c r="W278" i="24"/>
  <c r="Y278" i="24"/>
  <c r="W277" i="24"/>
  <c r="Y277" i="24"/>
  <c r="W276" i="24"/>
  <c r="Y276" i="24"/>
  <c r="W275" i="24"/>
  <c r="Y275" i="24"/>
  <c r="W274" i="24"/>
  <c r="Y274" i="24"/>
  <c r="W273" i="24"/>
  <c r="Y273" i="24"/>
  <c r="W272" i="24"/>
  <c r="Y272" i="24"/>
  <c r="W271" i="24"/>
  <c r="Y271" i="24"/>
  <c r="W270" i="24"/>
  <c r="Y270" i="24"/>
  <c r="W269" i="24"/>
  <c r="Y269" i="24"/>
  <c r="W268" i="24"/>
  <c r="Y268" i="24"/>
  <c r="W267" i="24"/>
  <c r="Y267" i="24"/>
  <c r="W266" i="24"/>
  <c r="Y266" i="24"/>
  <c r="W265" i="24"/>
  <c r="Y265" i="24"/>
  <c r="W264" i="24"/>
  <c r="Y264" i="24"/>
  <c r="W263" i="24"/>
  <c r="Y263" i="24"/>
  <c r="W262" i="24"/>
  <c r="Y262" i="24"/>
  <c r="W261" i="24"/>
  <c r="Y261" i="24"/>
  <c r="W260" i="24"/>
  <c r="Y260" i="24"/>
  <c r="W259" i="24"/>
  <c r="Y259" i="24"/>
  <c r="W258" i="24"/>
  <c r="Y258" i="24"/>
  <c r="W257" i="24"/>
  <c r="Y257" i="24"/>
  <c r="W256" i="24"/>
  <c r="Y256" i="24"/>
  <c r="W255" i="24"/>
  <c r="Y255" i="24"/>
  <c r="W254" i="24"/>
  <c r="Y254" i="24"/>
  <c r="W253" i="24"/>
  <c r="Y253" i="24"/>
  <c r="W252" i="24"/>
  <c r="Y252" i="24"/>
  <c r="W251" i="24"/>
  <c r="Y251" i="24"/>
  <c r="W250" i="24"/>
  <c r="Y250" i="24"/>
  <c r="W249" i="24"/>
  <c r="Y249" i="24"/>
  <c r="W248" i="24"/>
  <c r="Y248" i="24"/>
  <c r="W247" i="24"/>
  <c r="Y247" i="24"/>
  <c r="W246" i="24"/>
  <c r="Y246" i="24"/>
  <c r="W245" i="24"/>
  <c r="Y245" i="24"/>
  <c r="W244" i="24"/>
  <c r="Y244" i="24"/>
  <c r="W243" i="24"/>
  <c r="Y243" i="24"/>
  <c r="W242" i="24"/>
  <c r="Y242" i="24"/>
  <c r="W241" i="24"/>
  <c r="Y241" i="24"/>
  <c r="W240" i="24"/>
  <c r="Y240" i="24"/>
  <c r="W239" i="24"/>
  <c r="Y239" i="24"/>
  <c r="W238" i="24"/>
  <c r="Y238" i="24"/>
  <c r="W237" i="24"/>
  <c r="Y237" i="24"/>
  <c r="W236" i="24"/>
  <c r="Y236" i="24"/>
  <c r="W235" i="24"/>
  <c r="Y235" i="24"/>
  <c r="W234" i="24"/>
  <c r="Y234" i="24"/>
  <c r="W233" i="24"/>
  <c r="Y233" i="24"/>
  <c r="W232" i="24"/>
  <c r="Y232" i="24"/>
  <c r="W231" i="24"/>
  <c r="Y231" i="24"/>
  <c r="W230" i="24"/>
  <c r="Y230" i="24"/>
  <c r="W229" i="24"/>
  <c r="Y229" i="24"/>
  <c r="W228" i="24"/>
  <c r="Y228" i="24"/>
  <c r="W227" i="24"/>
  <c r="Y227" i="24"/>
  <c r="W226" i="24"/>
  <c r="Y226" i="24"/>
  <c r="W225" i="24"/>
  <c r="Y225" i="24"/>
  <c r="W224" i="24"/>
  <c r="Y224" i="24"/>
  <c r="W223" i="24"/>
  <c r="Y223" i="24"/>
  <c r="W222" i="24"/>
  <c r="Y222" i="24"/>
  <c r="W221" i="24"/>
  <c r="Y221" i="24"/>
  <c r="W220" i="24"/>
  <c r="Y220" i="24"/>
  <c r="W219" i="24"/>
  <c r="Y219" i="24"/>
  <c r="W218" i="24"/>
  <c r="Y218" i="24"/>
  <c r="W217" i="24"/>
  <c r="Y217" i="24"/>
  <c r="W216" i="24"/>
  <c r="Y216" i="24"/>
  <c r="W215" i="24"/>
  <c r="Y215" i="24"/>
  <c r="W214" i="24"/>
  <c r="Y214" i="24"/>
  <c r="W213" i="24"/>
  <c r="Y213" i="24"/>
  <c r="W212" i="24"/>
  <c r="Y212" i="24"/>
  <c r="W211" i="24"/>
  <c r="Y211" i="24"/>
  <c r="W210" i="24"/>
  <c r="Y210" i="24"/>
  <c r="W209" i="24"/>
  <c r="Y209" i="24"/>
  <c r="W208" i="24"/>
  <c r="Y208" i="24"/>
  <c r="W207" i="24"/>
  <c r="Y207" i="24"/>
  <c r="W206" i="24"/>
  <c r="Y206" i="24"/>
  <c r="W205" i="24"/>
  <c r="Y205" i="24"/>
  <c r="W204" i="24"/>
  <c r="Y204" i="24"/>
  <c r="W203" i="24"/>
  <c r="Y203" i="24"/>
  <c r="W202" i="24"/>
  <c r="Y202" i="24"/>
  <c r="W201" i="24"/>
  <c r="Y201" i="24"/>
  <c r="W200" i="24"/>
  <c r="Y200" i="24"/>
  <c r="W199" i="24"/>
  <c r="Y199" i="24"/>
  <c r="W198" i="24"/>
  <c r="Y198" i="24"/>
  <c r="W197" i="24"/>
  <c r="Y197" i="24"/>
  <c r="W196" i="24"/>
  <c r="Y196" i="24"/>
  <c r="W195" i="24"/>
  <c r="Y195" i="24"/>
  <c r="W194" i="24"/>
  <c r="Y194" i="24"/>
  <c r="W193" i="24"/>
  <c r="Y193" i="24"/>
  <c r="W192" i="24"/>
  <c r="Y192" i="24"/>
  <c r="W191" i="24"/>
  <c r="Y191" i="24"/>
  <c r="W190" i="24"/>
  <c r="Y190" i="24"/>
  <c r="W189" i="24"/>
  <c r="Y189" i="24"/>
  <c r="W188" i="24"/>
  <c r="Y188" i="24"/>
  <c r="W187" i="24"/>
  <c r="Y187" i="24"/>
  <c r="W186" i="24"/>
  <c r="Y186" i="24"/>
  <c r="W185" i="24"/>
  <c r="Y185" i="24"/>
  <c r="W184" i="24"/>
  <c r="Y184" i="24"/>
  <c r="W183" i="24"/>
  <c r="Y183" i="24"/>
  <c r="W182" i="24"/>
  <c r="Y182" i="24"/>
  <c r="W181" i="24"/>
  <c r="Y181" i="24"/>
  <c r="W180" i="24"/>
  <c r="Y180" i="24"/>
  <c r="W179" i="24"/>
  <c r="Y179" i="24"/>
  <c r="W178" i="24"/>
  <c r="Y178" i="24"/>
  <c r="W177" i="24"/>
  <c r="Y177" i="24"/>
  <c r="W176" i="24"/>
  <c r="Y176" i="24"/>
  <c r="W175" i="24"/>
  <c r="Y175" i="24"/>
  <c r="W174" i="24"/>
  <c r="Y174" i="24"/>
  <c r="W173" i="24"/>
  <c r="Y173" i="24"/>
  <c r="W172" i="24"/>
  <c r="Y172" i="24"/>
  <c r="W171" i="24"/>
  <c r="Y171" i="24"/>
  <c r="W170" i="24"/>
  <c r="Y170" i="24"/>
  <c r="W169" i="24"/>
  <c r="Y169" i="24"/>
  <c r="W168" i="24"/>
  <c r="Y168" i="24"/>
  <c r="W167" i="24"/>
  <c r="Y167" i="24"/>
  <c r="W166" i="24"/>
  <c r="Y166" i="24"/>
  <c r="W165" i="24"/>
  <c r="Y165" i="24"/>
  <c r="W164" i="24"/>
  <c r="Y164" i="24"/>
  <c r="W163" i="24"/>
  <c r="Y163" i="24"/>
  <c r="W162" i="24"/>
  <c r="Y162" i="24"/>
  <c r="W161" i="24"/>
  <c r="Y161" i="24"/>
  <c r="W160" i="24"/>
  <c r="Y160" i="24"/>
  <c r="W159" i="24"/>
  <c r="Y159" i="24"/>
  <c r="W158" i="24"/>
  <c r="Y158" i="24"/>
  <c r="W157" i="24"/>
  <c r="Y157" i="24"/>
  <c r="W156" i="24"/>
  <c r="Y156" i="24"/>
  <c r="W155" i="24"/>
  <c r="Y155" i="24"/>
  <c r="W154" i="24"/>
  <c r="Y154" i="24"/>
  <c r="W153" i="24"/>
  <c r="Y153" i="24"/>
  <c r="W152" i="24"/>
  <c r="Y152" i="24"/>
  <c r="W151" i="24"/>
  <c r="Y151" i="24"/>
  <c r="W150" i="24"/>
  <c r="Y150" i="24"/>
  <c r="W149" i="24"/>
  <c r="Y149" i="24"/>
  <c r="W148" i="24"/>
  <c r="Y148" i="24"/>
  <c r="W147" i="24"/>
  <c r="Y147" i="24"/>
  <c r="W146" i="24"/>
  <c r="Y146" i="24"/>
  <c r="W145" i="24"/>
  <c r="Y145" i="24"/>
  <c r="W144" i="24"/>
  <c r="Y144" i="24"/>
  <c r="W143" i="24"/>
  <c r="Y143" i="24"/>
  <c r="W142" i="24"/>
  <c r="Y142" i="24"/>
  <c r="W141" i="24"/>
  <c r="Y141" i="24"/>
  <c r="W140" i="24"/>
  <c r="Y140" i="24"/>
  <c r="W139" i="24"/>
  <c r="Y139" i="24"/>
  <c r="W138" i="24"/>
  <c r="Y138" i="24"/>
  <c r="W137" i="24"/>
  <c r="Y137" i="24"/>
  <c r="W136" i="24"/>
  <c r="Y136" i="24"/>
  <c r="W135" i="24"/>
  <c r="Y135" i="24"/>
  <c r="W134" i="24"/>
  <c r="Y134" i="24"/>
  <c r="W133" i="24"/>
  <c r="Y133" i="24"/>
  <c r="W132" i="24"/>
  <c r="Y132" i="24"/>
  <c r="W131" i="24"/>
  <c r="Y131" i="24"/>
  <c r="W130" i="24"/>
  <c r="Y130" i="24"/>
  <c r="W129" i="24"/>
  <c r="Y129" i="24"/>
  <c r="W128" i="24"/>
  <c r="Y128" i="24"/>
  <c r="W127" i="24"/>
  <c r="Y127" i="24"/>
  <c r="W126" i="24"/>
  <c r="Y126" i="24"/>
  <c r="W125" i="24"/>
  <c r="Y125" i="24"/>
  <c r="W124" i="24"/>
  <c r="Y124" i="24"/>
  <c r="W123" i="24"/>
  <c r="Y123" i="24"/>
  <c r="W122" i="24"/>
  <c r="Y122" i="24"/>
  <c r="W121" i="24"/>
  <c r="Y121" i="24"/>
  <c r="W120" i="24"/>
  <c r="Y120" i="24"/>
  <c r="W119" i="24"/>
  <c r="Y119" i="24"/>
  <c r="W118" i="24"/>
  <c r="Y118" i="24"/>
  <c r="W117" i="24"/>
  <c r="Y117" i="24"/>
  <c r="W116" i="24"/>
  <c r="Y116" i="24"/>
  <c r="W115" i="24"/>
  <c r="Y115" i="24"/>
  <c r="W114" i="24"/>
  <c r="Y114" i="24"/>
  <c r="W113" i="24"/>
  <c r="Y113" i="24"/>
  <c r="W112" i="24"/>
  <c r="Y112" i="24"/>
  <c r="W111" i="24"/>
  <c r="Y111" i="24"/>
  <c r="W110" i="24"/>
  <c r="Y110" i="24"/>
  <c r="W109" i="24"/>
  <c r="Y109" i="24"/>
  <c r="W108" i="24"/>
  <c r="Y108" i="24"/>
  <c r="W107" i="24"/>
  <c r="Y107" i="24"/>
  <c r="W106" i="24"/>
  <c r="Y106" i="24"/>
  <c r="W105" i="24"/>
  <c r="Y105" i="24"/>
  <c r="W104" i="24"/>
  <c r="Y104" i="24"/>
  <c r="W103" i="24"/>
  <c r="Y103" i="24"/>
  <c r="W102" i="24"/>
  <c r="Y102" i="24"/>
  <c r="W101" i="24"/>
  <c r="Y101" i="24"/>
  <c r="W100" i="24"/>
  <c r="Y100" i="24"/>
  <c r="W99" i="24"/>
  <c r="Y99" i="24"/>
  <c r="W98" i="24"/>
  <c r="Y98" i="24"/>
  <c r="W97" i="24"/>
  <c r="Y97" i="24"/>
  <c r="W96" i="24"/>
  <c r="Y96" i="24"/>
  <c r="W95" i="24"/>
  <c r="Y95" i="24"/>
  <c r="W94" i="24"/>
  <c r="Y94" i="24"/>
  <c r="W93" i="24"/>
  <c r="Y93" i="24"/>
  <c r="W92" i="24"/>
  <c r="Y92" i="24"/>
  <c r="W91" i="24"/>
  <c r="Y91" i="24"/>
  <c r="W90" i="24"/>
  <c r="Y90" i="24"/>
  <c r="W89" i="24"/>
  <c r="Y89" i="24"/>
  <c r="W88" i="24"/>
  <c r="Y88" i="24"/>
  <c r="W87" i="24"/>
  <c r="Y87" i="24"/>
  <c r="W86" i="24"/>
  <c r="Y86" i="24"/>
  <c r="W85" i="24"/>
  <c r="Y85" i="24"/>
  <c r="W84" i="24"/>
  <c r="Y84" i="24"/>
  <c r="W83" i="24"/>
  <c r="Y83" i="24"/>
  <c r="W82" i="24"/>
  <c r="Y82" i="24"/>
  <c r="W81" i="24"/>
  <c r="Y81" i="24"/>
  <c r="W80" i="24"/>
  <c r="Y80" i="24"/>
  <c r="W79" i="24"/>
  <c r="Y79" i="24"/>
  <c r="W78" i="24"/>
  <c r="Y78" i="24"/>
  <c r="W77" i="24"/>
  <c r="Y77" i="24"/>
  <c r="W76" i="24"/>
  <c r="Y76" i="24"/>
  <c r="W75" i="24"/>
  <c r="Y75" i="24"/>
  <c r="W74" i="24"/>
  <c r="Y74" i="24"/>
  <c r="W73" i="24"/>
  <c r="Y73" i="24"/>
  <c r="W72" i="24"/>
  <c r="Y72" i="24"/>
  <c r="W71" i="24"/>
  <c r="Y71" i="24"/>
  <c r="W70" i="24"/>
  <c r="Y70" i="24"/>
  <c r="W69" i="24"/>
  <c r="Y69" i="24"/>
  <c r="W68" i="24"/>
  <c r="Y68" i="24"/>
  <c r="W67" i="24"/>
  <c r="Y67" i="24"/>
  <c r="W66" i="24"/>
  <c r="Y66" i="24"/>
  <c r="W65" i="24"/>
  <c r="Y65" i="24"/>
  <c r="W64" i="24"/>
  <c r="Y64" i="24"/>
  <c r="W63" i="24"/>
  <c r="Y63" i="24"/>
  <c r="W62" i="24"/>
  <c r="Y62" i="24"/>
  <c r="W61" i="24"/>
  <c r="Y61" i="24"/>
  <c r="W60" i="24"/>
  <c r="Y60" i="24"/>
  <c r="W59" i="24"/>
  <c r="Y59" i="24"/>
  <c r="W58" i="24"/>
  <c r="Y58" i="24"/>
  <c r="W57" i="24"/>
  <c r="Y57" i="24"/>
  <c r="W56" i="24"/>
  <c r="Y56" i="24"/>
  <c r="W55" i="24"/>
  <c r="Y55" i="24"/>
  <c r="W54" i="24"/>
  <c r="Y54" i="24"/>
  <c r="W53" i="24"/>
  <c r="Y53" i="24"/>
  <c r="W52" i="24"/>
  <c r="Y52" i="24"/>
  <c r="W51" i="24"/>
  <c r="Y51" i="24"/>
  <c r="W50" i="24"/>
  <c r="Y50" i="24"/>
  <c r="W49" i="24"/>
  <c r="Y49" i="24"/>
  <c r="W48" i="24"/>
  <c r="Y48" i="24"/>
  <c r="W47" i="24"/>
  <c r="Y47" i="24"/>
  <c r="W46" i="24"/>
  <c r="Y46" i="24"/>
  <c r="W45" i="24"/>
  <c r="Y45" i="24"/>
  <c r="W44" i="24"/>
  <c r="Y44" i="24"/>
  <c r="W43" i="24"/>
  <c r="Y43" i="24"/>
  <c r="W42" i="24"/>
  <c r="Y42" i="24"/>
  <c r="W41" i="24"/>
  <c r="Y41" i="24"/>
  <c r="W40" i="24"/>
  <c r="Y40" i="24"/>
  <c r="W39" i="24"/>
  <c r="Y39" i="24"/>
  <c r="W38" i="24"/>
  <c r="Y38" i="24"/>
  <c r="W37" i="24"/>
  <c r="Y37" i="24"/>
  <c r="W36" i="24"/>
  <c r="Y36" i="24"/>
  <c r="W35" i="24"/>
  <c r="Y35" i="24"/>
  <c r="W34" i="24"/>
  <c r="Y34" i="24"/>
  <c r="W33" i="24"/>
  <c r="Y33" i="24"/>
  <c r="W32" i="24"/>
  <c r="Y32" i="24"/>
  <c r="W31" i="24"/>
  <c r="Y31" i="24"/>
  <c r="W30" i="24"/>
  <c r="Y30" i="24"/>
  <c r="W29" i="24"/>
  <c r="Y29" i="24"/>
  <c r="W28" i="24"/>
  <c r="Y28" i="24"/>
  <c r="W27" i="24"/>
  <c r="Y27" i="24"/>
  <c r="W26" i="24"/>
  <c r="Y26" i="24"/>
  <c r="W25" i="24"/>
  <c r="Y25" i="24"/>
  <c r="W24" i="24"/>
  <c r="Y24" i="24"/>
  <c r="W23" i="24"/>
  <c r="Y23" i="24"/>
  <c r="W22" i="24"/>
  <c r="Y22" i="24"/>
  <c r="W21" i="24"/>
  <c r="Y21" i="24"/>
  <c r="W20" i="24"/>
  <c r="Y20" i="24"/>
  <c r="W19" i="24"/>
  <c r="Y19" i="24"/>
  <c r="W18" i="24"/>
  <c r="Y18" i="24"/>
  <c r="W17" i="24"/>
  <c r="Y17" i="24"/>
  <c r="W16" i="24"/>
  <c r="Y16" i="24"/>
  <c r="W15" i="24"/>
  <c r="Y15" i="24"/>
  <c r="W14" i="24"/>
  <c r="Y14" i="24"/>
  <c r="W13" i="24"/>
  <c r="Y13" i="24"/>
  <c r="W12" i="24"/>
  <c r="Y12" i="24"/>
  <c r="W11" i="24"/>
  <c r="Y11" i="24"/>
  <c r="W10" i="24"/>
  <c r="Y10" i="24"/>
  <c r="W9" i="24"/>
  <c r="Y9" i="24"/>
  <c r="W8" i="24"/>
  <c r="Y8" i="24"/>
  <c r="W7" i="24"/>
  <c r="Y7" i="24"/>
  <c r="W6" i="24"/>
  <c r="Y6" i="24"/>
  <c r="W5" i="24"/>
  <c r="Y5" i="24"/>
  <c r="W4" i="24"/>
  <c r="Y4" i="24"/>
  <c r="H2" i="24"/>
  <c r="I1164" i="24"/>
  <c r="N2" i="24"/>
  <c r="O1164" i="24"/>
  <c r="T2" i="24"/>
  <c r="U1164" i="24"/>
  <c r="X1164" i="24"/>
  <c r="I1163" i="24"/>
  <c r="O1163" i="24"/>
  <c r="U1163" i="24"/>
  <c r="X1163" i="24"/>
  <c r="I1162" i="24"/>
  <c r="O1162" i="24"/>
  <c r="U1162" i="24"/>
  <c r="X1162" i="24"/>
  <c r="I1161" i="24"/>
  <c r="O1161" i="24"/>
  <c r="U1161" i="24"/>
  <c r="X1161" i="24"/>
  <c r="I1160" i="24"/>
  <c r="O1160" i="24"/>
  <c r="U1160" i="24"/>
  <c r="X1160" i="24"/>
  <c r="I1159" i="24"/>
  <c r="O1159" i="24"/>
  <c r="U1159" i="24"/>
  <c r="X1159" i="24"/>
  <c r="I1158" i="24"/>
  <c r="O1158" i="24"/>
  <c r="U1158" i="24"/>
  <c r="X1158" i="24"/>
  <c r="I1157" i="24"/>
  <c r="O1157" i="24"/>
  <c r="U1157" i="24"/>
  <c r="X1157" i="24"/>
  <c r="I1156" i="24"/>
  <c r="O1156" i="24"/>
  <c r="U1156" i="24"/>
  <c r="X1156" i="24"/>
  <c r="I1155" i="24"/>
  <c r="O1155" i="24"/>
  <c r="U1155" i="24"/>
  <c r="X1155" i="24"/>
  <c r="I1154" i="24"/>
  <c r="O1154" i="24"/>
  <c r="U1154" i="24"/>
  <c r="X1154" i="24"/>
  <c r="I1153" i="24"/>
  <c r="O1153" i="24"/>
  <c r="U1153" i="24"/>
  <c r="X1153" i="24"/>
  <c r="I1152" i="24"/>
  <c r="O1152" i="24"/>
  <c r="U1152" i="24"/>
  <c r="X1152" i="24"/>
  <c r="I1151" i="24"/>
  <c r="O1151" i="24"/>
  <c r="U1151" i="24"/>
  <c r="X1151" i="24"/>
  <c r="I1150" i="24"/>
  <c r="O1150" i="24"/>
  <c r="U1150" i="24"/>
  <c r="X1150" i="24"/>
  <c r="I1149" i="24"/>
  <c r="O1149" i="24"/>
  <c r="U1149" i="24"/>
  <c r="X1149" i="24"/>
  <c r="I1148" i="24"/>
  <c r="O1148" i="24"/>
  <c r="U1148" i="24"/>
  <c r="X1148" i="24"/>
  <c r="I1147" i="24"/>
  <c r="O1147" i="24"/>
  <c r="U1147" i="24"/>
  <c r="X1147" i="24"/>
  <c r="I1146" i="24"/>
  <c r="O1146" i="24"/>
  <c r="U1146" i="24"/>
  <c r="X1146" i="24"/>
  <c r="I1145" i="24"/>
  <c r="O1145" i="24"/>
  <c r="U1145" i="24"/>
  <c r="X1145" i="24"/>
  <c r="I1144" i="24"/>
  <c r="O1144" i="24"/>
  <c r="U1144" i="24"/>
  <c r="X1144" i="24"/>
  <c r="I1143" i="24"/>
  <c r="O1143" i="24"/>
  <c r="U1143" i="24"/>
  <c r="X1143" i="24"/>
  <c r="I1142" i="24"/>
  <c r="O1142" i="24"/>
  <c r="U1142" i="24"/>
  <c r="X1142" i="24"/>
  <c r="I1141" i="24"/>
  <c r="O1141" i="24"/>
  <c r="U1141" i="24"/>
  <c r="X1141" i="24"/>
  <c r="I1140" i="24"/>
  <c r="O1140" i="24"/>
  <c r="U1140" i="24"/>
  <c r="X1140" i="24"/>
  <c r="I1139" i="24"/>
  <c r="O1139" i="24"/>
  <c r="U1139" i="24"/>
  <c r="X1139" i="24"/>
  <c r="I1138" i="24"/>
  <c r="O1138" i="24"/>
  <c r="U1138" i="24"/>
  <c r="X1138" i="24"/>
  <c r="I1137" i="24"/>
  <c r="O1137" i="24"/>
  <c r="U1137" i="24"/>
  <c r="X1137" i="24"/>
  <c r="I1136" i="24"/>
  <c r="O1136" i="24"/>
  <c r="U1136" i="24"/>
  <c r="X1136" i="24"/>
  <c r="I1135" i="24"/>
  <c r="O1135" i="24"/>
  <c r="U1135" i="24"/>
  <c r="X1135" i="24"/>
  <c r="I1134" i="24"/>
  <c r="O1134" i="24"/>
  <c r="U1134" i="24"/>
  <c r="X1134" i="24"/>
  <c r="I1133" i="24"/>
  <c r="O1133" i="24"/>
  <c r="U1133" i="24"/>
  <c r="X1133" i="24"/>
  <c r="I1132" i="24"/>
  <c r="O1132" i="24"/>
  <c r="U1132" i="24"/>
  <c r="X1132" i="24"/>
  <c r="I1131" i="24"/>
  <c r="O1131" i="24"/>
  <c r="U1131" i="24"/>
  <c r="X1131" i="24"/>
  <c r="I1130" i="24"/>
  <c r="O1130" i="24"/>
  <c r="U1130" i="24"/>
  <c r="X1130" i="24"/>
  <c r="I1129" i="24"/>
  <c r="O1129" i="24"/>
  <c r="U1129" i="24"/>
  <c r="X1129" i="24"/>
  <c r="I1128" i="24"/>
  <c r="O1128" i="24"/>
  <c r="U1128" i="24"/>
  <c r="X1128" i="24"/>
  <c r="I1127" i="24"/>
  <c r="O1127" i="24"/>
  <c r="U1127" i="24"/>
  <c r="X1127" i="24"/>
  <c r="I1126" i="24"/>
  <c r="O1126" i="24"/>
  <c r="U1126" i="24"/>
  <c r="X1126" i="24"/>
  <c r="I1125" i="24"/>
  <c r="O1125" i="24"/>
  <c r="U1125" i="24"/>
  <c r="X1125" i="24"/>
  <c r="I1124" i="24"/>
  <c r="O1124" i="24"/>
  <c r="U1124" i="24"/>
  <c r="X1124" i="24"/>
  <c r="I1123" i="24"/>
  <c r="O1123" i="24"/>
  <c r="U1123" i="24"/>
  <c r="X1123" i="24"/>
  <c r="I1122" i="24"/>
  <c r="O1122" i="24"/>
  <c r="U1122" i="24"/>
  <c r="X1122" i="24"/>
  <c r="I1121" i="24"/>
  <c r="O1121" i="24"/>
  <c r="U1121" i="24"/>
  <c r="X1121" i="24"/>
  <c r="I1120" i="24"/>
  <c r="O1120" i="24"/>
  <c r="U1120" i="24"/>
  <c r="X1120" i="24"/>
  <c r="I1119" i="24"/>
  <c r="O1119" i="24"/>
  <c r="U1119" i="24"/>
  <c r="X1119" i="24"/>
  <c r="I1118" i="24"/>
  <c r="O1118" i="24"/>
  <c r="U1118" i="24"/>
  <c r="X1118" i="24"/>
  <c r="I1117" i="24"/>
  <c r="O1117" i="24"/>
  <c r="U1117" i="24"/>
  <c r="X1117" i="24"/>
  <c r="I1116" i="24"/>
  <c r="O1116" i="24"/>
  <c r="U1116" i="24"/>
  <c r="X1116" i="24"/>
  <c r="I1115" i="24"/>
  <c r="O1115" i="24"/>
  <c r="U1115" i="24"/>
  <c r="X1115" i="24"/>
  <c r="I1114" i="24"/>
  <c r="O1114" i="24"/>
  <c r="U1114" i="24"/>
  <c r="X1114" i="24"/>
  <c r="I1113" i="24"/>
  <c r="O1113" i="24"/>
  <c r="U1113" i="24"/>
  <c r="X1113" i="24"/>
  <c r="I1112" i="24"/>
  <c r="O1112" i="24"/>
  <c r="U1112" i="24"/>
  <c r="X1112" i="24"/>
  <c r="I1111" i="24"/>
  <c r="O1111" i="24"/>
  <c r="U1111" i="24"/>
  <c r="X1111" i="24"/>
  <c r="I1110" i="24"/>
  <c r="O1110" i="24"/>
  <c r="U1110" i="24"/>
  <c r="X1110" i="24"/>
  <c r="I1109" i="24"/>
  <c r="O1109" i="24"/>
  <c r="U1109" i="24"/>
  <c r="X1109" i="24"/>
  <c r="I1108" i="24"/>
  <c r="O1108" i="24"/>
  <c r="U1108" i="24"/>
  <c r="X1108" i="24"/>
  <c r="I1107" i="24"/>
  <c r="O1107" i="24"/>
  <c r="U1107" i="24"/>
  <c r="X1107" i="24"/>
  <c r="I1106" i="24"/>
  <c r="O1106" i="24"/>
  <c r="U1106" i="24"/>
  <c r="X1106" i="24"/>
  <c r="I1105" i="24"/>
  <c r="O1105" i="24"/>
  <c r="U1105" i="24"/>
  <c r="X1105" i="24"/>
  <c r="I1104" i="24"/>
  <c r="O1104" i="24"/>
  <c r="U1104" i="24"/>
  <c r="X1104" i="24"/>
  <c r="I1103" i="24"/>
  <c r="O1103" i="24"/>
  <c r="U1103" i="24"/>
  <c r="X1103" i="24"/>
  <c r="I4" i="24"/>
  <c r="O4" i="24"/>
  <c r="U4" i="24"/>
  <c r="X4" i="24"/>
  <c r="O1102" i="24"/>
  <c r="U1102" i="24"/>
  <c r="X1102" i="24"/>
  <c r="O1101" i="24"/>
  <c r="U1101" i="24"/>
  <c r="X1101" i="24"/>
  <c r="O1100" i="24"/>
  <c r="U1100" i="24"/>
  <c r="X1100" i="24"/>
  <c r="O1099" i="24"/>
  <c r="U1099" i="24"/>
  <c r="X1099" i="24"/>
  <c r="O1098" i="24"/>
  <c r="U1098" i="24"/>
  <c r="X1098" i="24"/>
  <c r="O1097" i="24"/>
  <c r="U1097" i="24"/>
  <c r="X1097" i="24"/>
  <c r="O1096" i="24"/>
  <c r="U1096" i="24"/>
  <c r="X1096" i="24"/>
  <c r="O1095" i="24"/>
  <c r="U1095" i="24"/>
  <c r="X1095" i="24"/>
  <c r="O1094" i="24"/>
  <c r="U1094" i="24"/>
  <c r="X1094" i="24"/>
  <c r="O1093" i="24"/>
  <c r="U1093" i="24"/>
  <c r="X1093" i="24"/>
  <c r="O1092" i="24"/>
  <c r="U1092" i="24"/>
  <c r="X1092" i="24"/>
  <c r="O1091" i="24"/>
  <c r="U1091" i="24"/>
  <c r="X1091" i="24"/>
  <c r="O1090" i="24"/>
  <c r="U1090" i="24"/>
  <c r="X1090" i="24"/>
  <c r="O1089" i="24"/>
  <c r="U1089" i="24"/>
  <c r="X1089" i="24"/>
  <c r="O1088" i="24"/>
  <c r="U1088" i="24"/>
  <c r="X1088" i="24"/>
  <c r="O1087" i="24"/>
  <c r="U1087" i="24"/>
  <c r="X1087" i="24"/>
  <c r="O1086" i="24"/>
  <c r="U1086" i="24"/>
  <c r="X1086" i="24"/>
  <c r="O1085" i="24"/>
  <c r="U1085" i="24"/>
  <c r="X1085" i="24"/>
  <c r="O1084" i="24"/>
  <c r="U1084" i="24"/>
  <c r="X1084" i="24"/>
  <c r="O1083" i="24"/>
  <c r="U1083" i="24"/>
  <c r="X1083" i="24"/>
  <c r="O1082" i="24"/>
  <c r="U1082" i="24"/>
  <c r="X1082" i="24"/>
  <c r="O1081" i="24"/>
  <c r="U1081" i="24"/>
  <c r="X1081" i="24"/>
  <c r="O1080" i="24"/>
  <c r="U1080" i="24"/>
  <c r="X1080" i="24"/>
  <c r="O1079" i="24"/>
  <c r="U1079" i="24"/>
  <c r="X1079" i="24"/>
  <c r="O1078" i="24"/>
  <c r="U1078" i="24"/>
  <c r="X1078" i="24"/>
  <c r="O1077" i="24"/>
  <c r="U1077" i="24"/>
  <c r="X1077" i="24"/>
  <c r="O1076" i="24"/>
  <c r="U1076" i="24"/>
  <c r="X1076" i="24"/>
  <c r="O1075" i="24"/>
  <c r="U1075" i="24"/>
  <c r="X1075" i="24"/>
  <c r="O1074" i="24"/>
  <c r="U1074" i="24"/>
  <c r="X1074" i="24"/>
  <c r="O1073" i="24"/>
  <c r="U1073" i="24"/>
  <c r="X1073" i="24"/>
  <c r="O1072" i="24"/>
  <c r="U1072" i="24"/>
  <c r="X1072" i="24"/>
  <c r="O1071" i="24"/>
  <c r="U1071" i="24"/>
  <c r="X1071" i="24"/>
  <c r="O1070" i="24"/>
  <c r="U1070" i="24"/>
  <c r="X1070" i="24"/>
  <c r="O1069" i="24"/>
  <c r="U1069" i="24"/>
  <c r="X1069" i="24"/>
  <c r="O1068" i="24"/>
  <c r="U1068" i="24"/>
  <c r="X1068" i="24"/>
  <c r="O1067" i="24"/>
  <c r="U1067" i="24"/>
  <c r="X1067" i="24"/>
  <c r="O1066" i="24"/>
  <c r="U1066" i="24"/>
  <c r="X1066" i="24"/>
  <c r="O1065" i="24"/>
  <c r="U1065" i="24"/>
  <c r="X1065" i="24"/>
  <c r="O1064" i="24"/>
  <c r="U1064" i="24"/>
  <c r="X1064" i="24"/>
  <c r="O1063" i="24"/>
  <c r="U1063" i="24"/>
  <c r="X1063" i="24"/>
  <c r="O1062" i="24"/>
  <c r="U1062" i="24"/>
  <c r="X1062" i="24"/>
  <c r="O1061" i="24"/>
  <c r="U1061" i="24"/>
  <c r="X1061" i="24"/>
  <c r="O1060" i="24"/>
  <c r="U1060" i="24"/>
  <c r="X1060" i="24"/>
  <c r="O1059" i="24"/>
  <c r="U1059" i="24"/>
  <c r="X1059" i="24"/>
  <c r="O1058" i="24"/>
  <c r="U1058" i="24"/>
  <c r="X1058" i="24"/>
  <c r="O1057" i="24"/>
  <c r="U1057" i="24"/>
  <c r="X1057" i="24"/>
  <c r="O1056" i="24"/>
  <c r="U1056" i="24"/>
  <c r="X1056" i="24"/>
  <c r="O1055" i="24"/>
  <c r="U1055" i="24"/>
  <c r="X1055" i="24"/>
  <c r="O1054" i="24"/>
  <c r="U1054" i="24"/>
  <c r="X1054" i="24"/>
  <c r="O1053" i="24"/>
  <c r="U1053" i="24"/>
  <c r="X1053" i="24"/>
  <c r="O1052" i="24"/>
  <c r="U1052" i="24"/>
  <c r="X1052" i="24"/>
  <c r="O1051" i="24"/>
  <c r="U1051" i="24"/>
  <c r="X1051" i="24"/>
  <c r="O1050" i="24"/>
  <c r="U1050" i="24"/>
  <c r="X1050" i="24"/>
  <c r="O1049" i="24"/>
  <c r="U1049" i="24"/>
  <c r="X1049" i="24"/>
  <c r="O1048" i="24"/>
  <c r="U1048" i="24"/>
  <c r="X1048" i="24"/>
  <c r="O1047" i="24"/>
  <c r="U1047" i="24"/>
  <c r="X1047" i="24"/>
  <c r="O1046" i="24"/>
  <c r="U1046" i="24"/>
  <c r="X1046" i="24"/>
  <c r="O1045" i="24"/>
  <c r="U1045" i="24"/>
  <c r="X1045" i="24"/>
  <c r="O1044" i="24"/>
  <c r="U1044" i="24"/>
  <c r="X1044" i="24"/>
  <c r="O1043" i="24"/>
  <c r="U1043" i="24"/>
  <c r="X1043" i="24"/>
  <c r="O1042" i="24"/>
  <c r="U1042" i="24"/>
  <c r="X1042" i="24"/>
  <c r="O1041" i="24"/>
  <c r="U1041" i="24"/>
  <c r="X1041" i="24"/>
  <c r="O1040" i="24"/>
  <c r="U1040" i="24"/>
  <c r="X1040" i="24"/>
  <c r="O1039" i="24"/>
  <c r="U1039" i="24"/>
  <c r="X1039" i="24"/>
  <c r="O1038" i="24"/>
  <c r="U1038" i="24"/>
  <c r="X1038" i="24"/>
  <c r="O1037" i="24"/>
  <c r="U1037" i="24"/>
  <c r="X1037" i="24"/>
  <c r="O1036" i="24"/>
  <c r="U1036" i="24"/>
  <c r="X1036" i="24"/>
  <c r="O1035" i="24"/>
  <c r="U1035" i="24"/>
  <c r="X1035" i="24"/>
  <c r="O1034" i="24"/>
  <c r="U1034" i="24"/>
  <c r="X1034" i="24"/>
  <c r="O1033" i="24"/>
  <c r="U1033" i="24"/>
  <c r="X1033" i="24"/>
  <c r="O1032" i="24"/>
  <c r="U1032" i="24"/>
  <c r="X1032" i="24"/>
  <c r="O1031" i="24"/>
  <c r="U1031" i="24"/>
  <c r="X1031" i="24"/>
  <c r="O1030" i="24"/>
  <c r="U1030" i="24"/>
  <c r="X1030" i="24"/>
  <c r="O1029" i="24"/>
  <c r="U1029" i="24"/>
  <c r="X1029" i="24"/>
  <c r="O1028" i="24"/>
  <c r="U1028" i="24"/>
  <c r="X1028" i="24"/>
  <c r="O1027" i="24"/>
  <c r="U1027" i="24"/>
  <c r="X1027" i="24"/>
  <c r="O1026" i="24"/>
  <c r="U1026" i="24"/>
  <c r="X1026" i="24"/>
  <c r="O1025" i="24"/>
  <c r="U1025" i="24"/>
  <c r="X1025" i="24"/>
  <c r="O1024" i="24"/>
  <c r="U1024" i="24"/>
  <c r="X1024" i="24"/>
  <c r="O1023" i="24"/>
  <c r="U1023" i="24"/>
  <c r="X1023" i="24"/>
  <c r="O1022" i="24"/>
  <c r="U1022" i="24"/>
  <c r="X1022" i="24"/>
  <c r="O1021" i="24"/>
  <c r="U1021" i="24"/>
  <c r="X1021" i="24"/>
  <c r="O1020" i="24"/>
  <c r="U1020" i="24"/>
  <c r="X1020" i="24"/>
  <c r="O1019" i="24"/>
  <c r="U1019" i="24"/>
  <c r="X1019" i="24"/>
  <c r="O1018" i="24"/>
  <c r="U1018" i="24"/>
  <c r="X1018" i="24"/>
  <c r="O1017" i="24"/>
  <c r="U1017" i="24"/>
  <c r="X1017" i="24"/>
  <c r="O1016" i="24"/>
  <c r="U1016" i="24"/>
  <c r="X1016" i="24"/>
  <c r="O1015" i="24"/>
  <c r="U1015" i="24"/>
  <c r="X1015" i="24"/>
  <c r="O1014" i="24"/>
  <c r="U1014" i="24"/>
  <c r="X1014" i="24"/>
  <c r="O1013" i="24"/>
  <c r="U1013" i="24"/>
  <c r="X1013" i="24"/>
  <c r="O1012" i="24"/>
  <c r="U1012" i="24"/>
  <c r="X1012" i="24"/>
  <c r="O1011" i="24"/>
  <c r="U1011" i="24"/>
  <c r="X1011" i="24"/>
  <c r="O1010" i="24"/>
  <c r="U1010" i="24"/>
  <c r="X1010" i="24"/>
  <c r="O1009" i="24"/>
  <c r="U1009" i="24"/>
  <c r="X1009" i="24"/>
  <c r="O1008" i="24"/>
  <c r="U1008" i="24"/>
  <c r="X1008" i="24"/>
  <c r="O1007" i="24"/>
  <c r="U1007" i="24"/>
  <c r="X1007" i="24"/>
  <c r="O1006" i="24"/>
  <c r="U1006" i="24"/>
  <c r="X1006" i="24"/>
  <c r="O1005" i="24"/>
  <c r="U1005" i="24"/>
  <c r="X1005" i="24"/>
  <c r="O1004" i="24"/>
  <c r="U1004" i="24"/>
  <c r="X1004" i="24"/>
  <c r="O1003" i="24"/>
  <c r="U1003" i="24"/>
  <c r="X1003" i="24"/>
  <c r="O1002" i="24"/>
  <c r="U1002" i="24"/>
  <c r="X1002" i="24"/>
  <c r="O1001" i="24"/>
  <c r="U1001" i="24"/>
  <c r="X1001" i="24"/>
  <c r="O1000" i="24"/>
  <c r="U1000" i="24"/>
  <c r="X1000" i="24"/>
  <c r="O999" i="24"/>
  <c r="U999" i="24"/>
  <c r="X999" i="24"/>
  <c r="O998" i="24"/>
  <c r="U998" i="24"/>
  <c r="X998" i="24"/>
  <c r="O997" i="24"/>
  <c r="U997" i="24"/>
  <c r="X997" i="24"/>
  <c r="O996" i="24"/>
  <c r="U996" i="24"/>
  <c r="X996" i="24"/>
  <c r="O995" i="24"/>
  <c r="U995" i="24"/>
  <c r="X995" i="24"/>
  <c r="O994" i="24"/>
  <c r="U994" i="24"/>
  <c r="X994" i="24"/>
  <c r="O993" i="24"/>
  <c r="U993" i="24"/>
  <c r="X993" i="24"/>
  <c r="O992" i="24"/>
  <c r="U992" i="24"/>
  <c r="X992" i="24"/>
  <c r="O991" i="24"/>
  <c r="U991" i="24"/>
  <c r="X991" i="24"/>
  <c r="O990" i="24"/>
  <c r="U990" i="24"/>
  <c r="X990" i="24"/>
  <c r="O989" i="24"/>
  <c r="U989" i="24"/>
  <c r="X989" i="24"/>
  <c r="O988" i="24"/>
  <c r="U988" i="24"/>
  <c r="X988" i="24"/>
  <c r="O987" i="24"/>
  <c r="U987" i="24"/>
  <c r="X987" i="24"/>
  <c r="O986" i="24"/>
  <c r="U986" i="24"/>
  <c r="X986" i="24"/>
  <c r="O985" i="24"/>
  <c r="U985" i="24"/>
  <c r="X985" i="24"/>
  <c r="O984" i="24"/>
  <c r="U984" i="24"/>
  <c r="X984" i="24"/>
  <c r="O983" i="24"/>
  <c r="U983" i="24"/>
  <c r="X983" i="24"/>
  <c r="O982" i="24"/>
  <c r="U982" i="24"/>
  <c r="X982" i="24"/>
  <c r="O981" i="24"/>
  <c r="U981" i="24"/>
  <c r="X981" i="24"/>
  <c r="O980" i="24"/>
  <c r="U980" i="24"/>
  <c r="X980" i="24"/>
  <c r="O979" i="24"/>
  <c r="U979" i="24"/>
  <c r="X979" i="24"/>
  <c r="O978" i="24"/>
  <c r="U978" i="24"/>
  <c r="X978" i="24"/>
  <c r="O977" i="24"/>
  <c r="U977" i="24"/>
  <c r="X977" i="24"/>
  <c r="O976" i="24"/>
  <c r="U976" i="24"/>
  <c r="X976" i="24"/>
  <c r="O975" i="24"/>
  <c r="U975" i="24"/>
  <c r="X975" i="24"/>
  <c r="O974" i="24"/>
  <c r="U974" i="24"/>
  <c r="X974" i="24"/>
  <c r="O973" i="24"/>
  <c r="U973" i="24"/>
  <c r="X973" i="24"/>
  <c r="O972" i="24"/>
  <c r="U972" i="24"/>
  <c r="X972" i="24"/>
  <c r="O971" i="24"/>
  <c r="U971" i="24"/>
  <c r="X971" i="24"/>
  <c r="O970" i="24"/>
  <c r="U970" i="24"/>
  <c r="X970" i="24"/>
  <c r="O969" i="24"/>
  <c r="U969" i="24"/>
  <c r="X969" i="24"/>
  <c r="O968" i="24"/>
  <c r="U968" i="24"/>
  <c r="X968" i="24"/>
  <c r="O967" i="24"/>
  <c r="U967" i="24"/>
  <c r="X967" i="24"/>
  <c r="O966" i="24"/>
  <c r="U966" i="24"/>
  <c r="X966" i="24"/>
  <c r="O965" i="24"/>
  <c r="U965" i="24"/>
  <c r="X965" i="24"/>
  <c r="O964" i="24"/>
  <c r="U964" i="24"/>
  <c r="X964" i="24"/>
  <c r="O963" i="24"/>
  <c r="U963" i="24"/>
  <c r="X963" i="24"/>
  <c r="O962" i="24"/>
  <c r="U962" i="24"/>
  <c r="X962" i="24"/>
  <c r="O961" i="24"/>
  <c r="U961" i="24"/>
  <c r="X961" i="24"/>
  <c r="O960" i="24"/>
  <c r="U960" i="24"/>
  <c r="X960" i="24"/>
  <c r="O959" i="24"/>
  <c r="U959" i="24"/>
  <c r="X959" i="24"/>
  <c r="O958" i="24"/>
  <c r="U958" i="24"/>
  <c r="X958" i="24"/>
  <c r="O957" i="24"/>
  <c r="U957" i="24"/>
  <c r="X957" i="24"/>
  <c r="O956" i="24"/>
  <c r="U956" i="24"/>
  <c r="X956" i="24"/>
  <c r="O955" i="24"/>
  <c r="U955" i="24"/>
  <c r="X955" i="24"/>
  <c r="O954" i="24"/>
  <c r="U954" i="24"/>
  <c r="X954" i="24"/>
  <c r="O953" i="24"/>
  <c r="U953" i="24"/>
  <c r="X953" i="24"/>
  <c r="O952" i="24"/>
  <c r="U952" i="24"/>
  <c r="X952" i="24"/>
  <c r="O951" i="24"/>
  <c r="U951" i="24"/>
  <c r="X951" i="24"/>
  <c r="O950" i="24"/>
  <c r="U950" i="24"/>
  <c r="X950" i="24"/>
  <c r="O949" i="24"/>
  <c r="U949" i="24"/>
  <c r="X949" i="24"/>
  <c r="O948" i="24"/>
  <c r="U948" i="24"/>
  <c r="X948" i="24"/>
  <c r="O947" i="24"/>
  <c r="U947" i="24"/>
  <c r="X947" i="24"/>
  <c r="O946" i="24"/>
  <c r="U946" i="24"/>
  <c r="X946" i="24"/>
  <c r="O945" i="24"/>
  <c r="U945" i="24"/>
  <c r="X945" i="24"/>
  <c r="O944" i="24"/>
  <c r="U944" i="24"/>
  <c r="X944" i="24"/>
  <c r="O943" i="24"/>
  <c r="U943" i="24"/>
  <c r="X943" i="24"/>
  <c r="O942" i="24"/>
  <c r="U942" i="24"/>
  <c r="X942" i="24"/>
  <c r="O941" i="24"/>
  <c r="U941" i="24"/>
  <c r="X941" i="24"/>
  <c r="O940" i="24"/>
  <c r="U940" i="24"/>
  <c r="X940" i="24"/>
  <c r="O939" i="24"/>
  <c r="U939" i="24"/>
  <c r="X939" i="24"/>
  <c r="O938" i="24"/>
  <c r="U938" i="24"/>
  <c r="X938" i="24"/>
  <c r="O937" i="24"/>
  <c r="U937" i="24"/>
  <c r="X937" i="24"/>
  <c r="O936" i="24"/>
  <c r="U936" i="24"/>
  <c r="X936" i="24"/>
  <c r="O935" i="24"/>
  <c r="U935" i="24"/>
  <c r="X935" i="24"/>
  <c r="O934" i="24"/>
  <c r="U934" i="24"/>
  <c r="X934" i="24"/>
  <c r="O933" i="24"/>
  <c r="U933" i="24"/>
  <c r="X933" i="24"/>
  <c r="O932" i="24"/>
  <c r="U932" i="24"/>
  <c r="X932" i="24"/>
  <c r="O931" i="24"/>
  <c r="U931" i="24"/>
  <c r="X931" i="24"/>
  <c r="O930" i="24"/>
  <c r="U930" i="24"/>
  <c r="X930" i="24"/>
  <c r="O929" i="24"/>
  <c r="U929" i="24"/>
  <c r="X929" i="24"/>
  <c r="O928" i="24"/>
  <c r="U928" i="24"/>
  <c r="X928" i="24"/>
  <c r="O927" i="24"/>
  <c r="U927" i="24"/>
  <c r="X927" i="24"/>
  <c r="O926" i="24"/>
  <c r="U926" i="24"/>
  <c r="X926" i="24"/>
  <c r="O925" i="24"/>
  <c r="U925" i="24"/>
  <c r="X925" i="24"/>
  <c r="O924" i="24"/>
  <c r="U924" i="24"/>
  <c r="X924" i="24"/>
  <c r="O923" i="24"/>
  <c r="U923" i="24"/>
  <c r="X923" i="24"/>
  <c r="O922" i="24"/>
  <c r="U922" i="24"/>
  <c r="X922" i="24"/>
  <c r="O921" i="24"/>
  <c r="U921" i="24"/>
  <c r="X921" i="24"/>
  <c r="O920" i="24"/>
  <c r="U920" i="24"/>
  <c r="X920" i="24"/>
  <c r="O919" i="24"/>
  <c r="U919" i="24"/>
  <c r="X919" i="24"/>
  <c r="O918" i="24"/>
  <c r="U918" i="24"/>
  <c r="X918" i="24"/>
  <c r="O917" i="24"/>
  <c r="U917" i="24"/>
  <c r="X917" i="24"/>
  <c r="O916" i="24"/>
  <c r="U916" i="24"/>
  <c r="X916" i="24"/>
  <c r="O915" i="24"/>
  <c r="U915" i="24"/>
  <c r="X915" i="24"/>
  <c r="O914" i="24"/>
  <c r="U914" i="24"/>
  <c r="X914" i="24"/>
  <c r="O913" i="24"/>
  <c r="U913" i="24"/>
  <c r="X913" i="24"/>
  <c r="O912" i="24"/>
  <c r="U912" i="24"/>
  <c r="X912" i="24"/>
  <c r="O911" i="24"/>
  <c r="U911" i="24"/>
  <c r="X911" i="24"/>
  <c r="O910" i="24"/>
  <c r="U910" i="24"/>
  <c r="X910" i="24"/>
  <c r="O909" i="24"/>
  <c r="U909" i="24"/>
  <c r="X909" i="24"/>
  <c r="O908" i="24"/>
  <c r="U908" i="24"/>
  <c r="X908" i="24"/>
  <c r="O907" i="24"/>
  <c r="U907" i="24"/>
  <c r="X907" i="24"/>
  <c r="O906" i="24"/>
  <c r="U906" i="24"/>
  <c r="X906" i="24"/>
  <c r="O905" i="24"/>
  <c r="U905" i="24"/>
  <c r="X905" i="24"/>
  <c r="O904" i="24"/>
  <c r="U904" i="24"/>
  <c r="X904" i="24"/>
  <c r="O903" i="24"/>
  <c r="U903" i="24"/>
  <c r="X903" i="24"/>
  <c r="O902" i="24"/>
  <c r="U902" i="24"/>
  <c r="X902" i="24"/>
  <c r="O901" i="24"/>
  <c r="U901" i="24"/>
  <c r="X901" i="24"/>
  <c r="O900" i="24"/>
  <c r="U900" i="24"/>
  <c r="X900" i="24"/>
  <c r="O899" i="24"/>
  <c r="U899" i="24"/>
  <c r="X899" i="24"/>
  <c r="O898" i="24"/>
  <c r="U898" i="24"/>
  <c r="X898" i="24"/>
  <c r="O897" i="24"/>
  <c r="U897" i="24"/>
  <c r="X897" i="24"/>
  <c r="O896" i="24"/>
  <c r="U896" i="24"/>
  <c r="X896" i="24"/>
  <c r="O895" i="24"/>
  <c r="U895" i="24"/>
  <c r="X895" i="24"/>
  <c r="O894" i="24"/>
  <c r="U894" i="24"/>
  <c r="X894" i="24"/>
  <c r="O893" i="24"/>
  <c r="U893" i="24"/>
  <c r="X893" i="24"/>
  <c r="O892" i="24"/>
  <c r="U892" i="24"/>
  <c r="X892" i="24"/>
  <c r="O891" i="24"/>
  <c r="U891" i="24"/>
  <c r="X891" i="24"/>
  <c r="O890" i="24"/>
  <c r="U890" i="24"/>
  <c r="X890" i="24"/>
  <c r="O889" i="24"/>
  <c r="U889" i="24"/>
  <c r="X889" i="24"/>
  <c r="O888" i="24"/>
  <c r="U888" i="24"/>
  <c r="X888" i="24"/>
  <c r="O887" i="24"/>
  <c r="U887" i="24"/>
  <c r="X887" i="24"/>
  <c r="O886" i="24"/>
  <c r="U886" i="24"/>
  <c r="X886" i="24"/>
  <c r="O885" i="24"/>
  <c r="U885" i="24"/>
  <c r="X885" i="24"/>
  <c r="O884" i="24"/>
  <c r="U884" i="24"/>
  <c r="X884" i="24"/>
  <c r="O883" i="24"/>
  <c r="U883" i="24"/>
  <c r="X883" i="24"/>
  <c r="O882" i="24"/>
  <c r="U882" i="24"/>
  <c r="X882" i="24"/>
  <c r="O881" i="24"/>
  <c r="U881" i="24"/>
  <c r="X881" i="24"/>
  <c r="O880" i="24"/>
  <c r="U880" i="24"/>
  <c r="X880" i="24"/>
  <c r="O879" i="24"/>
  <c r="U879" i="24"/>
  <c r="X879" i="24"/>
  <c r="O878" i="24"/>
  <c r="U878" i="24"/>
  <c r="X878" i="24"/>
  <c r="O877" i="24"/>
  <c r="U877" i="24"/>
  <c r="X877" i="24"/>
  <c r="O876" i="24"/>
  <c r="U876" i="24"/>
  <c r="X876" i="24"/>
  <c r="O875" i="24"/>
  <c r="U875" i="24"/>
  <c r="X875" i="24"/>
  <c r="O874" i="24"/>
  <c r="U874" i="24"/>
  <c r="X874" i="24"/>
  <c r="O873" i="24"/>
  <c r="U873" i="24"/>
  <c r="X873" i="24"/>
  <c r="O872" i="24"/>
  <c r="U872" i="24"/>
  <c r="X872" i="24"/>
  <c r="O871" i="24"/>
  <c r="U871" i="24"/>
  <c r="X871" i="24"/>
  <c r="O870" i="24"/>
  <c r="U870" i="24"/>
  <c r="X870" i="24"/>
  <c r="O869" i="24"/>
  <c r="U869" i="24"/>
  <c r="X869" i="24"/>
  <c r="O868" i="24"/>
  <c r="U868" i="24"/>
  <c r="X868" i="24"/>
  <c r="O867" i="24"/>
  <c r="U867" i="24"/>
  <c r="X867" i="24"/>
  <c r="O866" i="24"/>
  <c r="U866" i="24"/>
  <c r="X866" i="24"/>
  <c r="O865" i="24"/>
  <c r="U865" i="24"/>
  <c r="X865" i="24"/>
  <c r="O864" i="24"/>
  <c r="U864" i="24"/>
  <c r="X864" i="24"/>
  <c r="O863" i="24"/>
  <c r="U863" i="24"/>
  <c r="X863" i="24"/>
  <c r="O862" i="24"/>
  <c r="U862" i="24"/>
  <c r="X862" i="24"/>
  <c r="O861" i="24"/>
  <c r="U861" i="24"/>
  <c r="X861" i="24"/>
  <c r="O860" i="24"/>
  <c r="U860" i="24"/>
  <c r="X860" i="24"/>
  <c r="O859" i="24"/>
  <c r="U859" i="24"/>
  <c r="X859" i="24"/>
  <c r="O858" i="24"/>
  <c r="U858" i="24"/>
  <c r="X858" i="24"/>
  <c r="O857" i="24"/>
  <c r="U857" i="24"/>
  <c r="X857" i="24"/>
  <c r="O856" i="24"/>
  <c r="U856" i="24"/>
  <c r="X856" i="24"/>
  <c r="O855" i="24"/>
  <c r="U855" i="24"/>
  <c r="X855" i="24"/>
  <c r="O854" i="24"/>
  <c r="U854" i="24"/>
  <c r="X854" i="24"/>
  <c r="O853" i="24"/>
  <c r="U853" i="24"/>
  <c r="X853" i="24"/>
  <c r="O852" i="24"/>
  <c r="U852" i="24"/>
  <c r="X852" i="24"/>
  <c r="O851" i="24"/>
  <c r="U851" i="24"/>
  <c r="X851" i="24"/>
  <c r="O850" i="24"/>
  <c r="U850" i="24"/>
  <c r="X850" i="24"/>
  <c r="O849" i="24"/>
  <c r="U849" i="24"/>
  <c r="X849" i="24"/>
  <c r="O848" i="24"/>
  <c r="U848" i="24"/>
  <c r="X848" i="24"/>
  <c r="O847" i="24"/>
  <c r="U847" i="24"/>
  <c r="X847" i="24"/>
  <c r="O846" i="24"/>
  <c r="U846" i="24"/>
  <c r="X846" i="24"/>
  <c r="O845" i="24"/>
  <c r="U845" i="24"/>
  <c r="X845" i="24"/>
  <c r="O844" i="24"/>
  <c r="U844" i="24"/>
  <c r="X844" i="24"/>
  <c r="O843" i="24"/>
  <c r="U843" i="24"/>
  <c r="X843" i="24"/>
  <c r="O842" i="24"/>
  <c r="U842" i="24"/>
  <c r="X842" i="24"/>
  <c r="O841" i="24"/>
  <c r="U841" i="24"/>
  <c r="X841" i="24"/>
  <c r="O840" i="24"/>
  <c r="U840" i="24"/>
  <c r="X840" i="24"/>
  <c r="O839" i="24"/>
  <c r="U839" i="24"/>
  <c r="X839" i="24"/>
  <c r="O838" i="24"/>
  <c r="U838" i="24"/>
  <c r="X838" i="24"/>
  <c r="O837" i="24"/>
  <c r="U837" i="24"/>
  <c r="X837" i="24"/>
  <c r="O836" i="24"/>
  <c r="U836" i="24"/>
  <c r="X836" i="24"/>
  <c r="O835" i="24"/>
  <c r="U835" i="24"/>
  <c r="X835" i="24"/>
  <c r="O834" i="24"/>
  <c r="U834" i="24"/>
  <c r="X834" i="24"/>
  <c r="O833" i="24"/>
  <c r="U833" i="24"/>
  <c r="X833" i="24"/>
  <c r="O832" i="24"/>
  <c r="U832" i="24"/>
  <c r="X832" i="24"/>
  <c r="O831" i="24"/>
  <c r="U831" i="24"/>
  <c r="X831" i="24"/>
  <c r="O830" i="24"/>
  <c r="U830" i="24"/>
  <c r="X830" i="24"/>
  <c r="O829" i="24"/>
  <c r="U829" i="24"/>
  <c r="X829" i="24"/>
  <c r="O828" i="24"/>
  <c r="U828" i="24"/>
  <c r="X828" i="24"/>
  <c r="O827" i="24"/>
  <c r="U827" i="24"/>
  <c r="X827" i="24"/>
  <c r="O826" i="24"/>
  <c r="U826" i="24"/>
  <c r="X826" i="24"/>
  <c r="O825" i="24"/>
  <c r="U825" i="24"/>
  <c r="X825" i="24"/>
  <c r="O824" i="24"/>
  <c r="U824" i="24"/>
  <c r="X824" i="24"/>
  <c r="O823" i="24"/>
  <c r="U823" i="24"/>
  <c r="X823" i="24"/>
  <c r="O822" i="24"/>
  <c r="U822" i="24"/>
  <c r="X822" i="24"/>
  <c r="O821" i="24"/>
  <c r="U821" i="24"/>
  <c r="X821" i="24"/>
  <c r="O820" i="24"/>
  <c r="U820" i="24"/>
  <c r="X820" i="24"/>
  <c r="O819" i="24"/>
  <c r="U819" i="24"/>
  <c r="X819" i="24"/>
  <c r="O818" i="24"/>
  <c r="U818" i="24"/>
  <c r="X818" i="24"/>
  <c r="O817" i="24"/>
  <c r="U817" i="24"/>
  <c r="X817" i="24"/>
  <c r="O816" i="24"/>
  <c r="U816" i="24"/>
  <c r="X816" i="24"/>
  <c r="O815" i="24"/>
  <c r="U815" i="24"/>
  <c r="X815" i="24"/>
  <c r="O814" i="24"/>
  <c r="U814" i="24"/>
  <c r="X814" i="24"/>
  <c r="O813" i="24"/>
  <c r="U813" i="24"/>
  <c r="X813" i="24"/>
  <c r="O812" i="24"/>
  <c r="U812" i="24"/>
  <c r="X812" i="24"/>
  <c r="O811" i="24"/>
  <c r="U811" i="24"/>
  <c r="X811" i="24"/>
  <c r="O810" i="24"/>
  <c r="U810" i="24"/>
  <c r="X810" i="24"/>
  <c r="O809" i="24"/>
  <c r="U809" i="24"/>
  <c r="X809" i="24"/>
  <c r="O808" i="24"/>
  <c r="U808" i="24"/>
  <c r="X808" i="24"/>
  <c r="O807" i="24"/>
  <c r="U807" i="24"/>
  <c r="X807" i="24"/>
  <c r="O806" i="24"/>
  <c r="U806" i="24"/>
  <c r="X806" i="24"/>
  <c r="O805" i="24"/>
  <c r="U805" i="24"/>
  <c r="X805" i="24"/>
  <c r="O804" i="24"/>
  <c r="U804" i="24"/>
  <c r="X804" i="24"/>
  <c r="O803" i="24"/>
  <c r="U803" i="24"/>
  <c r="X803" i="24"/>
  <c r="O802" i="24"/>
  <c r="U802" i="24"/>
  <c r="X802" i="24"/>
  <c r="O801" i="24"/>
  <c r="U801" i="24"/>
  <c r="X801" i="24"/>
  <c r="O800" i="24"/>
  <c r="U800" i="24"/>
  <c r="X800" i="24"/>
  <c r="O799" i="24"/>
  <c r="U799" i="24"/>
  <c r="X799" i="24"/>
  <c r="O798" i="24"/>
  <c r="U798" i="24"/>
  <c r="X798" i="24"/>
  <c r="O797" i="24"/>
  <c r="U797" i="24"/>
  <c r="X797" i="24"/>
  <c r="O796" i="24"/>
  <c r="U796" i="24"/>
  <c r="X796" i="24"/>
  <c r="O795" i="24"/>
  <c r="U795" i="24"/>
  <c r="X795" i="24"/>
  <c r="O794" i="24"/>
  <c r="U794" i="24"/>
  <c r="X794" i="24"/>
  <c r="O793" i="24"/>
  <c r="U793" i="24"/>
  <c r="X793" i="24"/>
  <c r="O792" i="24"/>
  <c r="U792" i="24"/>
  <c r="X792" i="24"/>
  <c r="O791" i="24"/>
  <c r="U791" i="24"/>
  <c r="X791" i="24"/>
  <c r="O790" i="24"/>
  <c r="U790" i="24"/>
  <c r="X790" i="24"/>
  <c r="O789" i="24"/>
  <c r="U789" i="24"/>
  <c r="X789" i="24"/>
  <c r="O788" i="24"/>
  <c r="U788" i="24"/>
  <c r="X788" i="24"/>
  <c r="O787" i="24"/>
  <c r="U787" i="24"/>
  <c r="X787" i="24"/>
  <c r="O786" i="24"/>
  <c r="U786" i="24"/>
  <c r="X786" i="24"/>
  <c r="O785" i="24"/>
  <c r="U785" i="24"/>
  <c r="X785" i="24"/>
  <c r="O784" i="24"/>
  <c r="U784" i="24"/>
  <c r="X784" i="24"/>
  <c r="O783" i="24"/>
  <c r="U783" i="24"/>
  <c r="X783" i="24"/>
  <c r="O782" i="24"/>
  <c r="U782" i="24"/>
  <c r="X782" i="24"/>
  <c r="O781" i="24"/>
  <c r="U781" i="24"/>
  <c r="X781" i="24"/>
  <c r="O780" i="24"/>
  <c r="U780" i="24"/>
  <c r="X780" i="24"/>
  <c r="O779" i="24"/>
  <c r="U779" i="24"/>
  <c r="X779" i="24"/>
  <c r="O778" i="24"/>
  <c r="U778" i="24"/>
  <c r="X778" i="24"/>
  <c r="O777" i="24"/>
  <c r="U777" i="24"/>
  <c r="X777" i="24"/>
  <c r="O776" i="24"/>
  <c r="U776" i="24"/>
  <c r="X776" i="24"/>
  <c r="O775" i="24"/>
  <c r="U775" i="24"/>
  <c r="X775" i="24"/>
  <c r="O774" i="24"/>
  <c r="U774" i="24"/>
  <c r="X774" i="24"/>
  <c r="O773" i="24"/>
  <c r="U773" i="24"/>
  <c r="X773" i="24"/>
  <c r="O772" i="24"/>
  <c r="U772" i="24"/>
  <c r="X772" i="24"/>
  <c r="O771" i="24"/>
  <c r="U771" i="24"/>
  <c r="X771" i="24"/>
  <c r="O770" i="24"/>
  <c r="U770" i="24"/>
  <c r="X770" i="24"/>
  <c r="O769" i="24"/>
  <c r="U769" i="24"/>
  <c r="X769" i="24"/>
  <c r="O768" i="24"/>
  <c r="U768" i="24"/>
  <c r="X768" i="24"/>
  <c r="O767" i="24"/>
  <c r="U767" i="24"/>
  <c r="X767" i="24"/>
  <c r="O766" i="24"/>
  <c r="U766" i="24"/>
  <c r="X766" i="24"/>
  <c r="O765" i="24"/>
  <c r="U765" i="24"/>
  <c r="X765" i="24"/>
  <c r="O764" i="24"/>
  <c r="U764" i="24"/>
  <c r="X764" i="24"/>
  <c r="O763" i="24"/>
  <c r="U763" i="24"/>
  <c r="X763" i="24"/>
  <c r="O762" i="24"/>
  <c r="U762" i="24"/>
  <c r="X762" i="24"/>
  <c r="O761" i="24"/>
  <c r="U761" i="24"/>
  <c r="X761" i="24"/>
  <c r="O760" i="24"/>
  <c r="U760" i="24"/>
  <c r="X760" i="24"/>
  <c r="O759" i="24"/>
  <c r="U759" i="24"/>
  <c r="X759" i="24"/>
  <c r="O758" i="24"/>
  <c r="U758" i="24"/>
  <c r="X758" i="24"/>
  <c r="O757" i="24"/>
  <c r="U757" i="24"/>
  <c r="X757" i="24"/>
  <c r="O756" i="24"/>
  <c r="U756" i="24"/>
  <c r="X756" i="24"/>
  <c r="O755" i="24"/>
  <c r="U755" i="24"/>
  <c r="X755" i="24"/>
  <c r="O754" i="24"/>
  <c r="U754" i="24"/>
  <c r="X754" i="24"/>
  <c r="O753" i="24"/>
  <c r="U753" i="24"/>
  <c r="X753" i="24"/>
  <c r="O752" i="24"/>
  <c r="U752" i="24"/>
  <c r="X752" i="24"/>
  <c r="O751" i="24"/>
  <c r="U751" i="24"/>
  <c r="X751" i="24"/>
  <c r="O750" i="24"/>
  <c r="U750" i="24"/>
  <c r="X750" i="24"/>
  <c r="O749" i="24"/>
  <c r="U749" i="24"/>
  <c r="X749" i="24"/>
  <c r="O748" i="24"/>
  <c r="U748" i="24"/>
  <c r="X748" i="24"/>
  <c r="O747" i="24"/>
  <c r="U747" i="24"/>
  <c r="X747" i="24"/>
  <c r="O746" i="24"/>
  <c r="U746" i="24"/>
  <c r="X746" i="24"/>
  <c r="O745" i="24"/>
  <c r="U745" i="24"/>
  <c r="X745" i="24"/>
  <c r="O744" i="24"/>
  <c r="U744" i="24"/>
  <c r="X744" i="24"/>
  <c r="O743" i="24"/>
  <c r="U743" i="24"/>
  <c r="X743" i="24"/>
  <c r="O742" i="24"/>
  <c r="U742" i="24"/>
  <c r="X742" i="24"/>
  <c r="O741" i="24"/>
  <c r="U741" i="24"/>
  <c r="X741" i="24"/>
  <c r="O740" i="24"/>
  <c r="U740" i="24"/>
  <c r="X740" i="24"/>
  <c r="O739" i="24"/>
  <c r="U739" i="24"/>
  <c r="X739" i="24"/>
  <c r="O738" i="24"/>
  <c r="U738" i="24"/>
  <c r="X738" i="24"/>
  <c r="O737" i="24"/>
  <c r="U737" i="24"/>
  <c r="X737" i="24"/>
  <c r="O736" i="24"/>
  <c r="U736" i="24"/>
  <c r="X736" i="24"/>
  <c r="O735" i="24"/>
  <c r="U735" i="24"/>
  <c r="X735" i="24"/>
  <c r="O734" i="24"/>
  <c r="U734" i="24"/>
  <c r="X734" i="24"/>
  <c r="O733" i="24"/>
  <c r="U733" i="24"/>
  <c r="X733" i="24"/>
  <c r="O732" i="24"/>
  <c r="U732" i="24"/>
  <c r="X732" i="24"/>
  <c r="O731" i="24"/>
  <c r="U731" i="24"/>
  <c r="X731" i="24"/>
  <c r="O730" i="24"/>
  <c r="U730" i="24"/>
  <c r="X730" i="24"/>
  <c r="O729" i="24"/>
  <c r="U729" i="24"/>
  <c r="X729" i="24"/>
  <c r="O728" i="24"/>
  <c r="U728" i="24"/>
  <c r="X728" i="24"/>
  <c r="O727" i="24"/>
  <c r="U727" i="24"/>
  <c r="X727" i="24"/>
  <c r="O726" i="24"/>
  <c r="U726" i="24"/>
  <c r="X726" i="24"/>
  <c r="O725" i="24"/>
  <c r="U725" i="24"/>
  <c r="X725" i="24"/>
  <c r="O724" i="24"/>
  <c r="U724" i="24"/>
  <c r="X724" i="24"/>
  <c r="O723" i="24"/>
  <c r="U723" i="24"/>
  <c r="X723" i="24"/>
  <c r="O722" i="24"/>
  <c r="U722" i="24"/>
  <c r="X722" i="24"/>
  <c r="O721" i="24"/>
  <c r="U721" i="24"/>
  <c r="X721" i="24"/>
  <c r="O720" i="24"/>
  <c r="U720" i="24"/>
  <c r="X720" i="24"/>
  <c r="O719" i="24"/>
  <c r="U719" i="24"/>
  <c r="X719" i="24"/>
  <c r="O718" i="24"/>
  <c r="U718" i="24"/>
  <c r="X718" i="24"/>
  <c r="O717" i="24"/>
  <c r="U717" i="24"/>
  <c r="X717" i="24"/>
  <c r="O716" i="24"/>
  <c r="U716" i="24"/>
  <c r="X716" i="24"/>
  <c r="O715" i="24"/>
  <c r="U715" i="24"/>
  <c r="X715" i="24"/>
  <c r="O714" i="24"/>
  <c r="U714" i="24"/>
  <c r="X714" i="24"/>
  <c r="O713" i="24"/>
  <c r="U713" i="24"/>
  <c r="X713" i="24"/>
  <c r="O712" i="24"/>
  <c r="U712" i="24"/>
  <c r="X712" i="24"/>
  <c r="O711" i="24"/>
  <c r="U711" i="24"/>
  <c r="X711" i="24"/>
  <c r="O710" i="24"/>
  <c r="U710" i="24"/>
  <c r="X710" i="24"/>
  <c r="O709" i="24"/>
  <c r="U709" i="24"/>
  <c r="X709" i="24"/>
  <c r="O708" i="24"/>
  <c r="U708" i="24"/>
  <c r="X708" i="24"/>
  <c r="O707" i="24"/>
  <c r="U707" i="24"/>
  <c r="X707" i="24"/>
  <c r="O706" i="24"/>
  <c r="U706" i="24"/>
  <c r="X706" i="24"/>
  <c r="O705" i="24"/>
  <c r="U705" i="24"/>
  <c r="X705" i="24"/>
  <c r="O704" i="24"/>
  <c r="U704" i="24"/>
  <c r="X704" i="24"/>
  <c r="O703" i="24"/>
  <c r="U703" i="24"/>
  <c r="X703" i="24"/>
  <c r="O702" i="24"/>
  <c r="U702" i="24"/>
  <c r="X702" i="24"/>
  <c r="O701" i="24"/>
  <c r="U701" i="24"/>
  <c r="X701" i="24"/>
  <c r="O700" i="24"/>
  <c r="U700" i="24"/>
  <c r="X700" i="24"/>
  <c r="O699" i="24"/>
  <c r="U699" i="24"/>
  <c r="X699" i="24"/>
  <c r="O698" i="24"/>
  <c r="U698" i="24"/>
  <c r="X698" i="24"/>
  <c r="O697" i="24"/>
  <c r="U697" i="24"/>
  <c r="X697" i="24"/>
  <c r="O696" i="24"/>
  <c r="U696" i="24"/>
  <c r="X696" i="24"/>
  <c r="O695" i="24"/>
  <c r="U695" i="24"/>
  <c r="X695" i="24"/>
  <c r="O694" i="24"/>
  <c r="U694" i="24"/>
  <c r="X694" i="24"/>
  <c r="O693" i="24"/>
  <c r="U693" i="24"/>
  <c r="X693" i="24"/>
  <c r="O692" i="24"/>
  <c r="U692" i="24"/>
  <c r="X692" i="24"/>
  <c r="O691" i="24"/>
  <c r="U691" i="24"/>
  <c r="X691" i="24"/>
  <c r="O690" i="24"/>
  <c r="U690" i="24"/>
  <c r="X690" i="24"/>
  <c r="O689" i="24"/>
  <c r="U689" i="24"/>
  <c r="X689" i="24"/>
  <c r="O688" i="24"/>
  <c r="U688" i="24"/>
  <c r="X688" i="24"/>
  <c r="O687" i="24"/>
  <c r="U687" i="24"/>
  <c r="X687" i="24"/>
  <c r="O686" i="24"/>
  <c r="U686" i="24"/>
  <c r="X686" i="24"/>
  <c r="O685" i="24"/>
  <c r="U685" i="24"/>
  <c r="X685" i="24"/>
  <c r="O684" i="24"/>
  <c r="U684" i="24"/>
  <c r="X684" i="24"/>
  <c r="O683" i="24"/>
  <c r="U683" i="24"/>
  <c r="X683" i="24"/>
  <c r="O682" i="24"/>
  <c r="U682" i="24"/>
  <c r="X682" i="24"/>
  <c r="O681" i="24"/>
  <c r="U681" i="24"/>
  <c r="X681" i="24"/>
  <c r="O680" i="24"/>
  <c r="U680" i="24"/>
  <c r="X680" i="24"/>
  <c r="O679" i="24"/>
  <c r="U679" i="24"/>
  <c r="X679" i="24"/>
  <c r="O678" i="24"/>
  <c r="U678" i="24"/>
  <c r="X678" i="24"/>
  <c r="O677" i="24"/>
  <c r="U677" i="24"/>
  <c r="X677" i="24"/>
  <c r="O676" i="24"/>
  <c r="U676" i="24"/>
  <c r="X676" i="24"/>
  <c r="O675" i="24"/>
  <c r="U675" i="24"/>
  <c r="X675" i="24"/>
  <c r="O674" i="24"/>
  <c r="U674" i="24"/>
  <c r="X674" i="24"/>
  <c r="O673" i="24"/>
  <c r="U673" i="24"/>
  <c r="X673" i="24"/>
  <c r="O672" i="24"/>
  <c r="U672" i="24"/>
  <c r="X672" i="24"/>
  <c r="O671" i="24"/>
  <c r="U671" i="24"/>
  <c r="X671" i="24"/>
  <c r="O670" i="24"/>
  <c r="U670" i="24"/>
  <c r="X670" i="24"/>
  <c r="O669" i="24"/>
  <c r="U669" i="24"/>
  <c r="X669" i="24"/>
  <c r="O668" i="24"/>
  <c r="U668" i="24"/>
  <c r="X668" i="24"/>
  <c r="O667" i="24"/>
  <c r="U667" i="24"/>
  <c r="X667" i="24"/>
  <c r="O666" i="24"/>
  <c r="U666" i="24"/>
  <c r="X666" i="24"/>
  <c r="O665" i="24"/>
  <c r="U665" i="24"/>
  <c r="X665" i="24"/>
  <c r="O664" i="24"/>
  <c r="U664" i="24"/>
  <c r="X664" i="24"/>
  <c r="O663" i="24"/>
  <c r="U663" i="24"/>
  <c r="X663" i="24"/>
  <c r="O662" i="24"/>
  <c r="U662" i="24"/>
  <c r="X662" i="24"/>
  <c r="O661" i="24"/>
  <c r="U661" i="24"/>
  <c r="X661" i="24"/>
  <c r="O660" i="24"/>
  <c r="U660" i="24"/>
  <c r="X660" i="24"/>
  <c r="O659" i="24"/>
  <c r="U659" i="24"/>
  <c r="X659" i="24"/>
  <c r="O658" i="24"/>
  <c r="U658" i="24"/>
  <c r="X658" i="24"/>
  <c r="O657" i="24"/>
  <c r="U657" i="24"/>
  <c r="X657" i="24"/>
  <c r="O656" i="24"/>
  <c r="U656" i="24"/>
  <c r="X656" i="24"/>
  <c r="O655" i="24"/>
  <c r="U655" i="24"/>
  <c r="X655" i="24"/>
  <c r="O654" i="24"/>
  <c r="U654" i="24"/>
  <c r="X654" i="24"/>
  <c r="O653" i="24"/>
  <c r="U653" i="24"/>
  <c r="X653" i="24"/>
  <c r="O652" i="24"/>
  <c r="U652" i="24"/>
  <c r="X652" i="24"/>
  <c r="O651" i="24"/>
  <c r="U651" i="24"/>
  <c r="X651" i="24"/>
  <c r="O650" i="24"/>
  <c r="U650" i="24"/>
  <c r="X650" i="24"/>
  <c r="O649" i="24"/>
  <c r="U649" i="24"/>
  <c r="X649" i="24"/>
  <c r="O648" i="24"/>
  <c r="U648" i="24"/>
  <c r="X648" i="24"/>
  <c r="O647" i="24"/>
  <c r="U647" i="24"/>
  <c r="X647" i="24"/>
  <c r="O646" i="24"/>
  <c r="U646" i="24"/>
  <c r="X646" i="24"/>
  <c r="O645" i="24"/>
  <c r="U645" i="24"/>
  <c r="X645" i="24"/>
  <c r="O644" i="24"/>
  <c r="U644" i="24"/>
  <c r="X644" i="24"/>
  <c r="O643" i="24"/>
  <c r="U643" i="24"/>
  <c r="X643" i="24"/>
  <c r="O642" i="24"/>
  <c r="U642" i="24"/>
  <c r="X642" i="24"/>
  <c r="O641" i="24"/>
  <c r="U641" i="24"/>
  <c r="X641" i="24"/>
  <c r="O640" i="24"/>
  <c r="U640" i="24"/>
  <c r="X640" i="24"/>
  <c r="O639" i="24"/>
  <c r="U639" i="24"/>
  <c r="X639" i="24"/>
  <c r="O638" i="24"/>
  <c r="U638" i="24"/>
  <c r="X638" i="24"/>
  <c r="O637" i="24"/>
  <c r="U637" i="24"/>
  <c r="X637" i="24"/>
  <c r="O636" i="24"/>
  <c r="U636" i="24"/>
  <c r="X636" i="24"/>
  <c r="O635" i="24"/>
  <c r="U635" i="24"/>
  <c r="X635" i="24"/>
  <c r="O634" i="24"/>
  <c r="U634" i="24"/>
  <c r="X634" i="24"/>
  <c r="O633" i="24"/>
  <c r="U633" i="24"/>
  <c r="X633" i="24"/>
  <c r="O632" i="24"/>
  <c r="U632" i="24"/>
  <c r="X632" i="24"/>
  <c r="O631" i="24"/>
  <c r="U631" i="24"/>
  <c r="X631" i="24"/>
  <c r="O630" i="24"/>
  <c r="U630" i="24"/>
  <c r="X630" i="24"/>
  <c r="O629" i="24"/>
  <c r="U629" i="24"/>
  <c r="X629" i="24"/>
  <c r="O628" i="24"/>
  <c r="U628" i="24"/>
  <c r="X628" i="24"/>
  <c r="O627" i="24"/>
  <c r="U627" i="24"/>
  <c r="X627" i="24"/>
  <c r="O626" i="24"/>
  <c r="U626" i="24"/>
  <c r="X626" i="24"/>
  <c r="O625" i="24"/>
  <c r="U625" i="24"/>
  <c r="X625" i="24"/>
  <c r="O624" i="24"/>
  <c r="U624" i="24"/>
  <c r="X624" i="24"/>
  <c r="O623" i="24"/>
  <c r="U623" i="24"/>
  <c r="X623" i="24"/>
  <c r="O622" i="24"/>
  <c r="U622" i="24"/>
  <c r="X622" i="24"/>
  <c r="O621" i="24"/>
  <c r="U621" i="24"/>
  <c r="X621" i="24"/>
  <c r="O620" i="24"/>
  <c r="U620" i="24"/>
  <c r="X620" i="24"/>
  <c r="O619" i="24"/>
  <c r="U619" i="24"/>
  <c r="X619" i="24"/>
  <c r="O618" i="24"/>
  <c r="U618" i="24"/>
  <c r="X618" i="24"/>
  <c r="O617" i="24"/>
  <c r="U617" i="24"/>
  <c r="X617" i="24"/>
  <c r="O616" i="24"/>
  <c r="U616" i="24"/>
  <c r="X616" i="24"/>
  <c r="O615" i="24"/>
  <c r="U615" i="24"/>
  <c r="X615" i="24"/>
  <c r="O614" i="24"/>
  <c r="U614" i="24"/>
  <c r="X614" i="24"/>
  <c r="O613" i="24"/>
  <c r="U613" i="24"/>
  <c r="X613" i="24"/>
  <c r="O612" i="24"/>
  <c r="U612" i="24"/>
  <c r="X612" i="24"/>
  <c r="O611" i="24"/>
  <c r="U611" i="24"/>
  <c r="X611" i="24"/>
  <c r="O610" i="24"/>
  <c r="U610" i="24"/>
  <c r="X610" i="24"/>
  <c r="O609" i="24"/>
  <c r="U609" i="24"/>
  <c r="X609" i="24"/>
  <c r="O608" i="24"/>
  <c r="U608" i="24"/>
  <c r="X608" i="24"/>
  <c r="O607" i="24"/>
  <c r="U607" i="24"/>
  <c r="X607" i="24"/>
  <c r="O606" i="24"/>
  <c r="U606" i="24"/>
  <c r="X606" i="24"/>
  <c r="O605" i="24"/>
  <c r="U605" i="24"/>
  <c r="X605" i="24"/>
  <c r="O604" i="24"/>
  <c r="U604" i="24"/>
  <c r="X604" i="24"/>
  <c r="O603" i="24"/>
  <c r="U603" i="24"/>
  <c r="X603" i="24"/>
  <c r="O602" i="24"/>
  <c r="U602" i="24"/>
  <c r="X602" i="24"/>
  <c r="O601" i="24"/>
  <c r="U601" i="24"/>
  <c r="X601" i="24"/>
  <c r="O600" i="24"/>
  <c r="U600" i="24"/>
  <c r="X600" i="24"/>
  <c r="O599" i="24"/>
  <c r="U599" i="24"/>
  <c r="X599" i="24"/>
  <c r="O598" i="24"/>
  <c r="U598" i="24"/>
  <c r="X598" i="24"/>
  <c r="O597" i="24"/>
  <c r="U597" i="24"/>
  <c r="X597" i="24"/>
  <c r="O596" i="24"/>
  <c r="U596" i="24"/>
  <c r="X596" i="24"/>
  <c r="O595" i="24"/>
  <c r="U595" i="24"/>
  <c r="X595" i="24"/>
  <c r="O594" i="24"/>
  <c r="U594" i="24"/>
  <c r="X594" i="24"/>
  <c r="O593" i="24"/>
  <c r="U593" i="24"/>
  <c r="X593" i="24"/>
  <c r="O592" i="24"/>
  <c r="U592" i="24"/>
  <c r="X592" i="24"/>
  <c r="O591" i="24"/>
  <c r="U591" i="24"/>
  <c r="X591" i="24"/>
  <c r="O590" i="24"/>
  <c r="U590" i="24"/>
  <c r="X590" i="24"/>
  <c r="O589" i="24"/>
  <c r="U589" i="24"/>
  <c r="X589" i="24"/>
  <c r="O588" i="24"/>
  <c r="U588" i="24"/>
  <c r="X588" i="24"/>
  <c r="O587" i="24"/>
  <c r="U587" i="24"/>
  <c r="X587" i="24"/>
  <c r="O586" i="24"/>
  <c r="U586" i="24"/>
  <c r="X586" i="24"/>
  <c r="O585" i="24"/>
  <c r="U585" i="24"/>
  <c r="X585" i="24"/>
  <c r="O584" i="24"/>
  <c r="U584" i="24"/>
  <c r="X584" i="24"/>
  <c r="O583" i="24"/>
  <c r="U583" i="24"/>
  <c r="X583" i="24"/>
  <c r="O582" i="24"/>
  <c r="U582" i="24"/>
  <c r="X582" i="24"/>
  <c r="O581" i="24"/>
  <c r="U581" i="24"/>
  <c r="X581" i="24"/>
  <c r="O580" i="24"/>
  <c r="U580" i="24"/>
  <c r="X580" i="24"/>
  <c r="O579" i="24"/>
  <c r="U579" i="24"/>
  <c r="X579" i="24"/>
  <c r="O578" i="24"/>
  <c r="U578" i="24"/>
  <c r="X578" i="24"/>
  <c r="O577" i="24"/>
  <c r="U577" i="24"/>
  <c r="X577" i="24"/>
  <c r="O576" i="24"/>
  <c r="U576" i="24"/>
  <c r="X576" i="24"/>
  <c r="O575" i="24"/>
  <c r="U575" i="24"/>
  <c r="X575" i="24"/>
  <c r="O574" i="24"/>
  <c r="U574" i="24"/>
  <c r="X574" i="24"/>
  <c r="O573" i="24"/>
  <c r="U573" i="24"/>
  <c r="X573" i="24"/>
  <c r="O572" i="24"/>
  <c r="U572" i="24"/>
  <c r="X572" i="24"/>
  <c r="O571" i="24"/>
  <c r="U571" i="24"/>
  <c r="X571" i="24"/>
  <c r="O570" i="24"/>
  <c r="U570" i="24"/>
  <c r="X570" i="24"/>
  <c r="O569" i="24"/>
  <c r="U569" i="24"/>
  <c r="X569" i="24"/>
  <c r="O568" i="24"/>
  <c r="U568" i="24"/>
  <c r="X568" i="24"/>
  <c r="O567" i="24"/>
  <c r="U567" i="24"/>
  <c r="X567" i="24"/>
  <c r="O566" i="24"/>
  <c r="U566" i="24"/>
  <c r="X566" i="24"/>
  <c r="O565" i="24"/>
  <c r="U565" i="24"/>
  <c r="X565" i="24"/>
  <c r="O564" i="24"/>
  <c r="U564" i="24"/>
  <c r="X564" i="24"/>
  <c r="O563" i="24"/>
  <c r="U563" i="24"/>
  <c r="X563" i="24"/>
  <c r="O562" i="24"/>
  <c r="U562" i="24"/>
  <c r="X562" i="24"/>
  <c r="O561" i="24"/>
  <c r="U561" i="24"/>
  <c r="X561" i="24"/>
  <c r="O560" i="24"/>
  <c r="U560" i="24"/>
  <c r="X560" i="24"/>
  <c r="O559" i="24"/>
  <c r="U559" i="24"/>
  <c r="X559" i="24"/>
  <c r="O558" i="24"/>
  <c r="U558" i="24"/>
  <c r="X558" i="24"/>
  <c r="O557" i="24"/>
  <c r="U557" i="24"/>
  <c r="X557" i="24"/>
  <c r="O556" i="24"/>
  <c r="U556" i="24"/>
  <c r="X556" i="24"/>
  <c r="O555" i="24"/>
  <c r="U555" i="24"/>
  <c r="X555" i="24"/>
  <c r="O554" i="24"/>
  <c r="U554" i="24"/>
  <c r="X554" i="24"/>
  <c r="O553" i="24"/>
  <c r="U553" i="24"/>
  <c r="X553" i="24"/>
  <c r="O552" i="24"/>
  <c r="U552" i="24"/>
  <c r="X552" i="24"/>
  <c r="O551" i="24"/>
  <c r="U551" i="24"/>
  <c r="X551" i="24"/>
  <c r="O550" i="24"/>
  <c r="U550" i="24"/>
  <c r="X550" i="24"/>
  <c r="O549" i="24"/>
  <c r="U549" i="24"/>
  <c r="X549" i="24"/>
  <c r="O548" i="24"/>
  <c r="U548" i="24"/>
  <c r="X548" i="24"/>
  <c r="O547" i="24"/>
  <c r="U547" i="24"/>
  <c r="X547" i="24"/>
  <c r="O546" i="24"/>
  <c r="U546" i="24"/>
  <c r="X546" i="24"/>
  <c r="O545" i="24"/>
  <c r="U545" i="24"/>
  <c r="X545" i="24"/>
  <c r="O544" i="24"/>
  <c r="U544" i="24"/>
  <c r="X544" i="24"/>
  <c r="O543" i="24"/>
  <c r="U543" i="24"/>
  <c r="X543" i="24"/>
  <c r="O542" i="24"/>
  <c r="U542" i="24"/>
  <c r="X542" i="24"/>
  <c r="O541" i="24"/>
  <c r="U541" i="24"/>
  <c r="X541" i="24"/>
  <c r="O540" i="24"/>
  <c r="U540" i="24"/>
  <c r="X540" i="24"/>
  <c r="O539" i="24"/>
  <c r="U539" i="24"/>
  <c r="X539" i="24"/>
  <c r="O538" i="24"/>
  <c r="U538" i="24"/>
  <c r="X538" i="24"/>
  <c r="O537" i="24"/>
  <c r="U537" i="24"/>
  <c r="X537" i="24"/>
  <c r="O536" i="24"/>
  <c r="U536" i="24"/>
  <c r="X536" i="24"/>
  <c r="O535" i="24"/>
  <c r="U535" i="24"/>
  <c r="X535" i="24"/>
  <c r="O534" i="24"/>
  <c r="U534" i="24"/>
  <c r="X534" i="24"/>
  <c r="O533" i="24"/>
  <c r="U533" i="24"/>
  <c r="X533" i="24"/>
  <c r="O532" i="24"/>
  <c r="U532" i="24"/>
  <c r="X532" i="24"/>
  <c r="O531" i="24"/>
  <c r="U531" i="24"/>
  <c r="X531" i="24"/>
  <c r="O530" i="24"/>
  <c r="U530" i="24"/>
  <c r="X530" i="24"/>
  <c r="O529" i="24"/>
  <c r="U529" i="24"/>
  <c r="X529" i="24"/>
  <c r="O528" i="24"/>
  <c r="U528" i="24"/>
  <c r="X528" i="24"/>
  <c r="O527" i="24"/>
  <c r="U527" i="24"/>
  <c r="X527" i="24"/>
  <c r="O526" i="24"/>
  <c r="U526" i="24"/>
  <c r="X526" i="24"/>
  <c r="O525" i="24"/>
  <c r="U525" i="24"/>
  <c r="X525" i="24"/>
  <c r="O524" i="24"/>
  <c r="U524" i="24"/>
  <c r="X524" i="24"/>
  <c r="O523" i="24"/>
  <c r="U523" i="24"/>
  <c r="X523" i="24"/>
  <c r="O522" i="24"/>
  <c r="U522" i="24"/>
  <c r="X522" i="24"/>
  <c r="O521" i="24"/>
  <c r="U521" i="24"/>
  <c r="X521" i="24"/>
  <c r="O520" i="24"/>
  <c r="U520" i="24"/>
  <c r="X520" i="24"/>
  <c r="O519" i="24"/>
  <c r="U519" i="24"/>
  <c r="X519" i="24"/>
  <c r="O518" i="24"/>
  <c r="U518" i="24"/>
  <c r="X518" i="24"/>
  <c r="O517" i="24"/>
  <c r="U517" i="24"/>
  <c r="X517" i="24"/>
  <c r="O516" i="24"/>
  <c r="U516" i="24"/>
  <c r="X516" i="24"/>
  <c r="O515" i="24"/>
  <c r="U515" i="24"/>
  <c r="X515" i="24"/>
  <c r="O514" i="24"/>
  <c r="U514" i="24"/>
  <c r="X514" i="24"/>
  <c r="O513" i="24"/>
  <c r="U513" i="24"/>
  <c r="X513" i="24"/>
  <c r="O512" i="24"/>
  <c r="U512" i="24"/>
  <c r="X512" i="24"/>
  <c r="O511" i="24"/>
  <c r="U511" i="24"/>
  <c r="X511" i="24"/>
  <c r="O510" i="24"/>
  <c r="U510" i="24"/>
  <c r="X510" i="24"/>
  <c r="O509" i="24"/>
  <c r="U509" i="24"/>
  <c r="X509" i="24"/>
  <c r="O508" i="24"/>
  <c r="U508" i="24"/>
  <c r="X508" i="24"/>
  <c r="O507" i="24"/>
  <c r="U507" i="24"/>
  <c r="X507" i="24"/>
  <c r="O506" i="24"/>
  <c r="U506" i="24"/>
  <c r="X506" i="24"/>
  <c r="O505" i="24"/>
  <c r="U505" i="24"/>
  <c r="X505" i="24"/>
  <c r="O504" i="24"/>
  <c r="U504" i="24"/>
  <c r="X504" i="24"/>
  <c r="O503" i="24"/>
  <c r="U503" i="24"/>
  <c r="X503" i="24"/>
  <c r="O502" i="24"/>
  <c r="U502" i="24"/>
  <c r="X502" i="24"/>
  <c r="O501" i="24"/>
  <c r="U501" i="24"/>
  <c r="X501" i="24"/>
  <c r="O500" i="24"/>
  <c r="U500" i="24"/>
  <c r="X500" i="24"/>
  <c r="O499" i="24"/>
  <c r="U499" i="24"/>
  <c r="X499" i="24"/>
  <c r="O498" i="24"/>
  <c r="U498" i="24"/>
  <c r="X498" i="24"/>
  <c r="O497" i="24"/>
  <c r="U497" i="24"/>
  <c r="X497" i="24"/>
  <c r="O496" i="24"/>
  <c r="U496" i="24"/>
  <c r="X496" i="24"/>
  <c r="O495" i="24"/>
  <c r="U495" i="24"/>
  <c r="X495" i="24"/>
  <c r="O494" i="24"/>
  <c r="U494" i="24"/>
  <c r="X494" i="24"/>
  <c r="O493" i="24"/>
  <c r="U493" i="24"/>
  <c r="X493" i="24"/>
  <c r="O492" i="24"/>
  <c r="U492" i="24"/>
  <c r="X492" i="24"/>
  <c r="O491" i="24"/>
  <c r="U491" i="24"/>
  <c r="X491" i="24"/>
  <c r="O490" i="24"/>
  <c r="U490" i="24"/>
  <c r="X490" i="24"/>
  <c r="O489" i="24"/>
  <c r="U489" i="24"/>
  <c r="X489" i="24"/>
  <c r="O488" i="24"/>
  <c r="U488" i="24"/>
  <c r="X488" i="24"/>
  <c r="O487" i="24"/>
  <c r="U487" i="24"/>
  <c r="X487" i="24"/>
  <c r="O486" i="24"/>
  <c r="U486" i="24"/>
  <c r="X486" i="24"/>
  <c r="O485" i="24"/>
  <c r="U485" i="24"/>
  <c r="X485" i="24"/>
  <c r="O484" i="24"/>
  <c r="U484" i="24"/>
  <c r="X484" i="24"/>
  <c r="O483" i="24"/>
  <c r="U483" i="24"/>
  <c r="X483" i="24"/>
  <c r="O482" i="24"/>
  <c r="U482" i="24"/>
  <c r="X482" i="24"/>
  <c r="O481" i="24"/>
  <c r="U481" i="24"/>
  <c r="X481" i="24"/>
  <c r="O480" i="24"/>
  <c r="U480" i="24"/>
  <c r="X480" i="24"/>
  <c r="O479" i="24"/>
  <c r="U479" i="24"/>
  <c r="X479" i="24"/>
  <c r="O478" i="24"/>
  <c r="U478" i="24"/>
  <c r="X478" i="24"/>
  <c r="O477" i="24"/>
  <c r="U477" i="24"/>
  <c r="X477" i="24"/>
  <c r="O476" i="24"/>
  <c r="U476" i="24"/>
  <c r="X476" i="24"/>
  <c r="O475" i="24"/>
  <c r="U475" i="24"/>
  <c r="X475" i="24"/>
  <c r="O474" i="24"/>
  <c r="U474" i="24"/>
  <c r="X474" i="24"/>
  <c r="O473" i="24"/>
  <c r="U473" i="24"/>
  <c r="X473" i="24"/>
  <c r="O472" i="24"/>
  <c r="U472" i="24"/>
  <c r="X472" i="24"/>
  <c r="O471" i="24"/>
  <c r="U471" i="24"/>
  <c r="X471" i="24"/>
  <c r="O470" i="24"/>
  <c r="U470" i="24"/>
  <c r="X470" i="24"/>
  <c r="O469" i="24"/>
  <c r="U469" i="24"/>
  <c r="X469" i="24"/>
  <c r="O468" i="24"/>
  <c r="U468" i="24"/>
  <c r="X468" i="24"/>
  <c r="O467" i="24"/>
  <c r="U467" i="24"/>
  <c r="X467" i="24"/>
  <c r="O466" i="24"/>
  <c r="U466" i="24"/>
  <c r="X466" i="24"/>
  <c r="O465" i="24"/>
  <c r="U465" i="24"/>
  <c r="X465" i="24"/>
  <c r="O464" i="24"/>
  <c r="U464" i="24"/>
  <c r="X464" i="24"/>
  <c r="O463" i="24"/>
  <c r="U463" i="24"/>
  <c r="X463" i="24"/>
  <c r="O462" i="24"/>
  <c r="U462" i="24"/>
  <c r="X462" i="24"/>
  <c r="O461" i="24"/>
  <c r="U461" i="24"/>
  <c r="X461" i="24"/>
  <c r="O460" i="24"/>
  <c r="U460" i="24"/>
  <c r="X460" i="24"/>
  <c r="O459" i="24"/>
  <c r="U459" i="24"/>
  <c r="X459" i="24"/>
  <c r="O458" i="24"/>
  <c r="U458" i="24"/>
  <c r="X458" i="24"/>
  <c r="O457" i="24"/>
  <c r="U457" i="24"/>
  <c r="X457" i="24"/>
  <c r="O456" i="24"/>
  <c r="U456" i="24"/>
  <c r="X456" i="24"/>
  <c r="O455" i="24"/>
  <c r="U455" i="24"/>
  <c r="X455" i="24"/>
  <c r="O454" i="24"/>
  <c r="U454" i="24"/>
  <c r="X454" i="24"/>
  <c r="O453" i="24"/>
  <c r="U453" i="24"/>
  <c r="X453" i="24"/>
  <c r="O452" i="24"/>
  <c r="U452" i="24"/>
  <c r="X452" i="24"/>
  <c r="O451" i="24"/>
  <c r="U451" i="24"/>
  <c r="X451" i="24"/>
  <c r="O450" i="24"/>
  <c r="U450" i="24"/>
  <c r="X450" i="24"/>
  <c r="O449" i="24"/>
  <c r="U449" i="24"/>
  <c r="X449" i="24"/>
  <c r="O448" i="24"/>
  <c r="U448" i="24"/>
  <c r="X448" i="24"/>
  <c r="O447" i="24"/>
  <c r="U447" i="24"/>
  <c r="X447" i="24"/>
  <c r="O446" i="24"/>
  <c r="U446" i="24"/>
  <c r="X446" i="24"/>
  <c r="O445" i="24"/>
  <c r="U445" i="24"/>
  <c r="X445" i="24"/>
  <c r="O444" i="24"/>
  <c r="U444" i="24"/>
  <c r="X444" i="24"/>
  <c r="O443" i="24"/>
  <c r="U443" i="24"/>
  <c r="X443" i="24"/>
  <c r="O442" i="24"/>
  <c r="U442" i="24"/>
  <c r="X442" i="24"/>
  <c r="O441" i="24"/>
  <c r="U441" i="24"/>
  <c r="X441" i="24"/>
  <c r="O440" i="24"/>
  <c r="U440" i="24"/>
  <c r="X440" i="24"/>
  <c r="O439" i="24"/>
  <c r="U439" i="24"/>
  <c r="X439" i="24"/>
  <c r="O438" i="24"/>
  <c r="U438" i="24"/>
  <c r="X438" i="24"/>
  <c r="O437" i="24"/>
  <c r="U437" i="24"/>
  <c r="X437" i="24"/>
  <c r="O436" i="24"/>
  <c r="U436" i="24"/>
  <c r="X436" i="24"/>
  <c r="O435" i="24"/>
  <c r="U435" i="24"/>
  <c r="X435" i="24"/>
  <c r="O434" i="24"/>
  <c r="U434" i="24"/>
  <c r="X434" i="24"/>
  <c r="O433" i="24"/>
  <c r="U433" i="24"/>
  <c r="X433" i="24"/>
  <c r="O432" i="24"/>
  <c r="U432" i="24"/>
  <c r="X432" i="24"/>
  <c r="O431" i="24"/>
  <c r="U431" i="24"/>
  <c r="X431" i="24"/>
  <c r="O430" i="24"/>
  <c r="U430" i="24"/>
  <c r="X430" i="24"/>
  <c r="O429" i="24"/>
  <c r="U429" i="24"/>
  <c r="X429" i="24"/>
  <c r="O428" i="24"/>
  <c r="U428" i="24"/>
  <c r="X428" i="24"/>
  <c r="O427" i="24"/>
  <c r="U427" i="24"/>
  <c r="X427" i="24"/>
  <c r="O426" i="24"/>
  <c r="U426" i="24"/>
  <c r="X426" i="24"/>
  <c r="O425" i="24"/>
  <c r="U425" i="24"/>
  <c r="X425" i="24"/>
  <c r="O424" i="24"/>
  <c r="U424" i="24"/>
  <c r="X424" i="24"/>
  <c r="O423" i="24"/>
  <c r="U423" i="24"/>
  <c r="X423" i="24"/>
  <c r="O422" i="24"/>
  <c r="U422" i="24"/>
  <c r="X422" i="24"/>
  <c r="O421" i="24"/>
  <c r="U421" i="24"/>
  <c r="X421" i="24"/>
  <c r="O420" i="24"/>
  <c r="U420" i="24"/>
  <c r="X420" i="24"/>
  <c r="O419" i="24"/>
  <c r="U419" i="24"/>
  <c r="X419" i="24"/>
  <c r="O418" i="24"/>
  <c r="U418" i="24"/>
  <c r="X418" i="24"/>
  <c r="O417" i="24"/>
  <c r="U417" i="24"/>
  <c r="X417" i="24"/>
  <c r="O416" i="24"/>
  <c r="U416" i="24"/>
  <c r="X416" i="24"/>
  <c r="O415" i="24"/>
  <c r="U415" i="24"/>
  <c r="X415" i="24"/>
  <c r="O414" i="24"/>
  <c r="U414" i="24"/>
  <c r="X414" i="24"/>
  <c r="O413" i="24"/>
  <c r="U413" i="24"/>
  <c r="X413" i="24"/>
  <c r="O412" i="24"/>
  <c r="U412" i="24"/>
  <c r="X412" i="24"/>
  <c r="O411" i="24"/>
  <c r="U411" i="24"/>
  <c r="X411" i="24"/>
  <c r="O410" i="24"/>
  <c r="U410" i="24"/>
  <c r="X410" i="24"/>
  <c r="O409" i="24"/>
  <c r="U409" i="24"/>
  <c r="X409" i="24"/>
  <c r="O408" i="24"/>
  <c r="U408" i="24"/>
  <c r="X408" i="24"/>
  <c r="O407" i="24"/>
  <c r="U407" i="24"/>
  <c r="X407" i="24"/>
  <c r="O406" i="24"/>
  <c r="U406" i="24"/>
  <c r="X406" i="24"/>
  <c r="O405" i="24"/>
  <c r="U405" i="24"/>
  <c r="X405" i="24"/>
  <c r="O404" i="24"/>
  <c r="U404" i="24"/>
  <c r="X404" i="24"/>
  <c r="O403" i="24"/>
  <c r="U403" i="24"/>
  <c r="X403" i="24"/>
  <c r="O402" i="24"/>
  <c r="U402" i="24"/>
  <c r="X402" i="24"/>
  <c r="O401" i="24"/>
  <c r="U401" i="24"/>
  <c r="X401" i="24"/>
  <c r="O400" i="24"/>
  <c r="U400" i="24"/>
  <c r="X400" i="24"/>
  <c r="O399" i="24"/>
  <c r="U399" i="24"/>
  <c r="X399" i="24"/>
  <c r="O398" i="24"/>
  <c r="U398" i="24"/>
  <c r="X398" i="24"/>
  <c r="O397" i="24"/>
  <c r="U397" i="24"/>
  <c r="X397" i="24"/>
  <c r="O396" i="24"/>
  <c r="U396" i="24"/>
  <c r="X396" i="24"/>
  <c r="O395" i="24"/>
  <c r="U395" i="24"/>
  <c r="X395" i="24"/>
  <c r="O394" i="24"/>
  <c r="U394" i="24"/>
  <c r="X394" i="24"/>
  <c r="O393" i="24"/>
  <c r="U393" i="24"/>
  <c r="X393" i="24"/>
  <c r="O392" i="24"/>
  <c r="U392" i="24"/>
  <c r="X392" i="24"/>
  <c r="O391" i="24"/>
  <c r="U391" i="24"/>
  <c r="X391" i="24"/>
  <c r="O390" i="24"/>
  <c r="U390" i="24"/>
  <c r="X390" i="24"/>
  <c r="O389" i="24"/>
  <c r="U389" i="24"/>
  <c r="X389" i="24"/>
  <c r="O388" i="24"/>
  <c r="U388" i="24"/>
  <c r="X388" i="24"/>
  <c r="O387" i="24"/>
  <c r="U387" i="24"/>
  <c r="X387" i="24"/>
  <c r="O386" i="24"/>
  <c r="U386" i="24"/>
  <c r="X386" i="24"/>
  <c r="O385" i="24"/>
  <c r="U385" i="24"/>
  <c r="X385" i="24"/>
  <c r="O384" i="24"/>
  <c r="U384" i="24"/>
  <c r="X384" i="24"/>
  <c r="O383" i="24"/>
  <c r="U383" i="24"/>
  <c r="X383" i="24"/>
  <c r="O382" i="24"/>
  <c r="U382" i="24"/>
  <c r="X382" i="24"/>
  <c r="O381" i="24"/>
  <c r="U381" i="24"/>
  <c r="X381" i="24"/>
  <c r="O380" i="24"/>
  <c r="U380" i="24"/>
  <c r="X380" i="24"/>
  <c r="O379" i="24"/>
  <c r="U379" i="24"/>
  <c r="X379" i="24"/>
  <c r="O378" i="24"/>
  <c r="U378" i="24"/>
  <c r="X378" i="24"/>
  <c r="O377" i="24"/>
  <c r="U377" i="24"/>
  <c r="X377" i="24"/>
  <c r="O376" i="24"/>
  <c r="U376" i="24"/>
  <c r="X376" i="24"/>
  <c r="O375" i="24"/>
  <c r="U375" i="24"/>
  <c r="X375" i="24"/>
  <c r="O374" i="24"/>
  <c r="U374" i="24"/>
  <c r="X374" i="24"/>
  <c r="O373" i="24"/>
  <c r="U373" i="24"/>
  <c r="X373" i="24"/>
  <c r="O372" i="24"/>
  <c r="U372" i="24"/>
  <c r="X372" i="24"/>
  <c r="O371" i="24"/>
  <c r="U371" i="24"/>
  <c r="X371" i="24"/>
  <c r="O370" i="24"/>
  <c r="U370" i="24"/>
  <c r="X370" i="24"/>
  <c r="O369" i="24"/>
  <c r="U369" i="24"/>
  <c r="X369" i="24"/>
  <c r="O368" i="24"/>
  <c r="U368" i="24"/>
  <c r="X368" i="24"/>
  <c r="O367" i="24"/>
  <c r="U367" i="24"/>
  <c r="X367" i="24"/>
  <c r="O366" i="24"/>
  <c r="U366" i="24"/>
  <c r="X366" i="24"/>
  <c r="O365" i="24"/>
  <c r="U365" i="24"/>
  <c r="X365" i="24"/>
  <c r="O364" i="24"/>
  <c r="U364" i="24"/>
  <c r="X364" i="24"/>
  <c r="O363" i="24"/>
  <c r="U363" i="24"/>
  <c r="X363" i="24"/>
  <c r="O362" i="24"/>
  <c r="U362" i="24"/>
  <c r="X362" i="24"/>
  <c r="O361" i="24"/>
  <c r="U361" i="24"/>
  <c r="X361" i="24"/>
  <c r="O360" i="24"/>
  <c r="U360" i="24"/>
  <c r="X360" i="24"/>
  <c r="O359" i="24"/>
  <c r="U359" i="24"/>
  <c r="X359" i="24"/>
  <c r="O358" i="24"/>
  <c r="U358" i="24"/>
  <c r="X358" i="24"/>
  <c r="O357" i="24"/>
  <c r="U357" i="24"/>
  <c r="X357" i="24"/>
  <c r="O356" i="24"/>
  <c r="U356" i="24"/>
  <c r="X356" i="24"/>
  <c r="O355" i="24"/>
  <c r="U355" i="24"/>
  <c r="X355" i="24"/>
  <c r="O354" i="24"/>
  <c r="U354" i="24"/>
  <c r="X354" i="24"/>
  <c r="O353" i="24"/>
  <c r="U353" i="24"/>
  <c r="X353" i="24"/>
  <c r="O352" i="24"/>
  <c r="U352" i="24"/>
  <c r="X352" i="24"/>
  <c r="O351" i="24"/>
  <c r="U351" i="24"/>
  <c r="X351" i="24"/>
  <c r="O350" i="24"/>
  <c r="U350" i="24"/>
  <c r="X350" i="24"/>
  <c r="O349" i="24"/>
  <c r="U349" i="24"/>
  <c r="X349" i="24"/>
  <c r="O348" i="24"/>
  <c r="U348" i="24"/>
  <c r="X348" i="24"/>
  <c r="O347" i="24"/>
  <c r="U347" i="24"/>
  <c r="X347" i="24"/>
  <c r="O346" i="24"/>
  <c r="U346" i="24"/>
  <c r="X346" i="24"/>
  <c r="O345" i="24"/>
  <c r="U345" i="24"/>
  <c r="X345" i="24"/>
  <c r="O344" i="24"/>
  <c r="U344" i="24"/>
  <c r="X344" i="24"/>
  <c r="O343" i="24"/>
  <c r="U343" i="24"/>
  <c r="X343" i="24"/>
  <c r="O342" i="24"/>
  <c r="U342" i="24"/>
  <c r="X342" i="24"/>
  <c r="O341" i="24"/>
  <c r="U341" i="24"/>
  <c r="X341" i="24"/>
  <c r="O340" i="24"/>
  <c r="U340" i="24"/>
  <c r="X340" i="24"/>
  <c r="O339" i="24"/>
  <c r="U339" i="24"/>
  <c r="X339" i="24"/>
  <c r="O338" i="24"/>
  <c r="U338" i="24"/>
  <c r="X338" i="24"/>
  <c r="O337" i="24"/>
  <c r="U337" i="24"/>
  <c r="X337" i="24"/>
  <c r="O336" i="24"/>
  <c r="U336" i="24"/>
  <c r="X336" i="24"/>
  <c r="O335" i="24"/>
  <c r="U335" i="24"/>
  <c r="X335" i="24"/>
  <c r="O334" i="24"/>
  <c r="U334" i="24"/>
  <c r="X334" i="24"/>
  <c r="O333" i="24"/>
  <c r="U333" i="24"/>
  <c r="X333" i="24"/>
  <c r="O332" i="24"/>
  <c r="U332" i="24"/>
  <c r="X332" i="24"/>
  <c r="O331" i="24"/>
  <c r="U331" i="24"/>
  <c r="X331" i="24"/>
  <c r="O330" i="24"/>
  <c r="U330" i="24"/>
  <c r="X330" i="24"/>
  <c r="O329" i="24"/>
  <c r="U329" i="24"/>
  <c r="X329" i="24"/>
  <c r="O328" i="24"/>
  <c r="U328" i="24"/>
  <c r="X328" i="24"/>
  <c r="O327" i="24"/>
  <c r="U327" i="24"/>
  <c r="X327" i="24"/>
  <c r="O326" i="24"/>
  <c r="U326" i="24"/>
  <c r="X326" i="24"/>
  <c r="O325" i="24"/>
  <c r="U325" i="24"/>
  <c r="X325" i="24"/>
  <c r="O324" i="24"/>
  <c r="U324" i="24"/>
  <c r="X324" i="24"/>
  <c r="O323" i="24"/>
  <c r="U323" i="24"/>
  <c r="X323" i="24"/>
  <c r="O322" i="24"/>
  <c r="U322" i="24"/>
  <c r="X322" i="24"/>
  <c r="O321" i="24"/>
  <c r="U321" i="24"/>
  <c r="X321" i="24"/>
  <c r="O320" i="24"/>
  <c r="U320" i="24"/>
  <c r="X320" i="24"/>
  <c r="O319" i="24"/>
  <c r="U319" i="24"/>
  <c r="X319" i="24"/>
  <c r="O318" i="24"/>
  <c r="U318" i="24"/>
  <c r="X318" i="24"/>
  <c r="O317" i="24"/>
  <c r="U317" i="24"/>
  <c r="X317" i="24"/>
  <c r="O316" i="24"/>
  <c r="U316" i="24"/>
  <c r="X316" i="24"/>
  <c r="O315" i="24"/>
  <c r="U315" i="24"/>
  <c r="X315" i="24"/>
  <c r="O314" i="24"/>
  <c r="U314" i="24"/>
  <c r="X314" i="24"/>
  <c r="O313" i="24"/>
  <c r="U313" i="24"/>
  <c r="X313" i="24"/>
  <c r="O312" i="24"/>
  <c r="U312" i="24"/>
  <c r="X312" i="24"/>
  <c r="O311" i="24"/>
  <c r="U311" i="24"/>
  <c r="X311" i="24"/>
  <c r="O310" i="24"/>
  <c r="U310" i="24"/>
  <c r="X310" i="24"/>
  <c r="O309" i="24"/>
  <c r="U309" i="24"/>
  <c r="X309" i="24"/>
  <c r="O308" i="24"/>
  <c r="U308" i="24"/>
  <c r="X308" i="24"/>
  <c r="O307" i="24"/>
  <c r="U307" i="24"/>
  <c r="X307" i="24"/>
  <c r="O306" i="24"/>
  <c r="U306" i="24"/>
  <c r="X306" i="24"/>
  <c r="O305" i="24"/>
  <c r="U305" i="24"/>
  <c r="X305" i="24"/>
  <c r="O304" i="24"/>
  <c r="U304" i="24"/>
  <c r="X304" i="24"/>
  <c r="O303" i="24"/>
  <c r="U303" i="24"/>
  <c r="X303" i="24"/>
  <c r="O302" i="24"/>
  <c r="U302" i="24"/>
  <c r="X302" i="24"/>
  <c r="O301" i="24"/>
  <c r="U301" i="24"/>
  <c r="X301" i="24"/>
  <c r="O300" i="24"/>
  <c r="U300" i="24"/>
  <c r="X300" i="24"/>
  <c r="O299" i="24"/>
  <c r="U299" i="24"/>
  <c r="X299" i="24"/>
  <c r="O298" i="24"/>
  <c r="U298" i="24"/>
  <c r="X298" i="24"/>
  <c r="O297" i="24"/>
  <c r="U297" i="24"/>
  <c r="X297" i="24"/>
  <c r="O296" i="24"/>
  <c r="U296" i="24"/>
  <c r="X296" i="24"/>
  <c r="O295" i="24"/>
  <c r="U295" i="24"/>
  <c r="X295" i="24"/>
  <c r="O294" i="24"/>
  <c r="U294" i="24"/>
  <c r="X294" i="24"/>
  <c r="O293" i="24"/>
  <c r="U293" i="24"/>
  <c r="X293" i="24"/>
  <c r="O292" i="24"/>
  <c r="U292" i="24"/>
  <c r="X292" i="24"/>
  <c r="O291" i="24"/>
  <c r="U291" i="24"/>
  <c r="X291" i="24"/>
  <c r="O290" i="24"/>
  <c r="U290" i="24"/>
  <c r="X290" i="24"/>
  <c r="O289" i="24"/>
  <c r="U289" i="24"/>
  <c r="X289" i="24"/>
  <c r="O288" i="24"/>
  <c r="U288" i="24"/>
  <c r="X288" i="24"/>
  <c r="O287" i="24"/>
  <c r="U287" i="24"/>
  <c r="X287" i="24"/>
  <c r="O286" i="24"/>
  <c r="U286" i="24"/>
  <c r="X286" i="24"/>
  <c r="O285" i="24"/>
  <c r="U285" i="24"/>
  <c r="X285" i="24"/>
  <c r="O284" i="24"/>
  <c r="U284" i="24"/>
  <c r="X284" i="24"/>
  <c r="O283" i="24"/>
  <c r="U283" i="24"/>
  <c r="X283" i="24"/>
  <c r="O282" i="24"/>
  <c r="U282" i="24"/>
  <c r="X282" i="24"/>
  <c r="O281" i="24"/>
  <c r="U281" i="24"/>
  <c r="X281" i="24"/>
  <c r="O280" i="24"/>
  <c r="U280" i="24"/>
  <c r="X280" i="24"/>
  <c r="O279" i="24"/>
  <c r="U279" i="24"/>
  <c r="X279" i="24"/>
  <c r="O278" i="24"/>
  <c r="U278" i="24"/>
  <c r="X278" i="24"/>
  <c r="O277" i="24"/>
  <c r="U277" i="24"/>
  <c r="X277" i="24"/>
  <c r="O276" i="24"/>
  <c r="U276" i="24"/>
  <c r="X276" i="24"/>
  <c r="O275" i="24"/>
  <c r="U275" i="24"/>
  <c r="X275" i="24"/>
  <c r="O274" i="24"/>
  <c r="U274" i="24"/>
  <c r="X274" i="24"/>
  <c r="O273" i="24"/>
  <c r="U273" i="24"/>
  <c r="X273" i="24"/>
  <c r="O272" i="24"/>
  <c r="U272" i="24"/>
  <c r="X272" i="24"/>
  <c r="O271" i="24"/>
  <c r="U271" i="24"/>
  <c r="X271" i="24"/>
  <c r="O270" i="24"/>
  <c r="U270" i="24"/>
  <c r="X270" i="24"/>
  <c r="O269" i="24"/>
  <c r="U269" i="24"/>
  <c r="X269" i="24"/>
  <c r="O268" i="24"/>
  <c r="U268" i="24"/>
  <c r="X268" i="24"/>
  <c r="O267" i="24"/>
  <c r="U267" i="24"/>
  <c r="X267" i="24"/>
  <c r="O266" i="24"/>
  <c r="U266" i="24"/>
  <c r="X266" i="24"/>
  <c r="O265" i="24"/>
  <c r="U265" i="24"/>
  <c r="X265" i="24"/>
  <c r="O264" i="24"/>
  <c r="U264" i="24"/>
  <c r="X264" i="24"/>
  <c r="O263" i="24"/>
  <c r="U263" i="24"/>
  <c r="X263" i="24"/>
  <c r="O262" i="24"/>
  <c r="U262" i="24"/>
  <c r="X262" i="24"/>
  <c r="O261" i="24"/>
  <c r="U261" i="24"/>
  <c r="X261" i="24"/>
  <c r="O260" i="24"/>
  <c r="U260" i="24"/>
  <c r="X260" i="24"/>
  <c r="O259" i="24"/>
  <c r="U259" i="24"/>
  <c r="X259" i="24"/>
  <c r="O258" i="24"/>
  <c r="U258" i="24"/>
  <c r="X258" i="24"/>
  <c r="O257" i="24"/>
  <c r="U257" i="24"/>
  <c r="X257" i="24"/>
  <c r="O256" i="24"/>
  <c r="U256" i="24"/>
  <c r="X256" i="24"/>
  <c r="O255" i="24"/>
  <c r="U255" i="24"/>
  <c r="X255" i="24"/>
  <c r="O254" i="24"/>
  <c r="U254" i="24"/>
  <c r="X254" i="24"/>
  <c r="O253" i="24"/>
  <c r="U253" i="24"/>
  <c r="X253" i="24"/>
  <c r="O252" i="24"/>
  <c r="U252" i="24"/>
  <c r="X252" i="24"/>
  <c r="O251" i="24"/>
  <c r="U251" i="24"/>
  <c r="X251" i="24"/>
  <c r="O250" i="24"/>
  <c r="U250" i="24"/>
  <c r="X250" i="24"/>
  <c r="O249" i="24"/>
  <c r="U249" i="24"/>
  <c r="X249" i="24"/>
  <c r="O248" i="24"/>
  <c r="U248" i="24"/>
  <c r="X248" i="24"/>
  <c r="O247" i="24"/>
  <c r="U247" i="24"/>
  <c r="X247" i="24"/>
  <c r="O246" i="24"/>
  <c r="U246" i="24"/>
  <c r="X246" i="24"/>
  <c r="O245" i="24"/>
  <c r="U245" i="24"/>
  <c r="X245" i="24"/>
  <c r="O244" i="24"/>
  <c r="U244" i="24"/>
  <c r="X244" i="24"/>
  <c r="O243" i="24"/>
  <c r="U243" i="24"/>
  <c r="X243" i="24"/>
  <c r="O242" i="24"/>
  <c r="U242" i="24"/>
  <c r="X242" i="24"/>
  <c r="O241" i="24"/>
  <c r="U241" i="24"/>
  <c r="X241" i="24"/>
  <c r="O240" i="24"/>
  <c r="U240" i="24"/>
  <c r="X240" i="24"/>
  <c r="O239" i="24"/>
  <c r="U239" i="24"/>
  <c r="X239" i="24"/>
  <c r="O238" i="24"/>
  <c r="U238" i="24"/>
  <c r="X238" i="24"/>
  <c r="O237" i="24"/>
  <c r="U237" i="24"/>
  <c r="X237" i="24"/>
  <c r="O236" i="24"/>
  <c r="U236" i="24"/>
  <c r="X236" i="24"/>
  <c r="O235" i="24"/>
  <c r="U235" i="24"/>
  <c r="X235" i="24"/>
  <c r="O234" i="24"/>
  <c r="U234" i="24"/>
  <c r="X234" i="24"/>
  <c r="O233" i="24"/>
  <c r="U233" i="24"/>
  <c r="X233" i="24"/>
  <c r="O232" i="24"/>
  <c r="U232" i="24"/>
  <c r="X232" i="24"/>
  <c r="O231" i="24"/>
  <c r="U231" i="24"/>
  <c r="X231" i="24"/>
  <c r="O230" i="24"/>
  <c r="U230" i="24"/>
  <c r="X230" i="24"/>
  <c r="O229" i="24"/>
  <c r="U229" i="24"/>
  <c r="X229" i="24"/>
  <c r="O228" i="24"/>
  <c r="U228" i="24"/>
  <c r="X228" i="24"/>
  <c r="O227" i="24"/>
  <c r="U227" i="24"/>
  <c r="X227" i="24"/>
  <c r="O226" i="24"/>
  <c r="U226" i="24"/>
  <c r="X226" i="24"/>
  <c r="O225" i="24"/>
  <c r="U225" i="24"/>
  <c r="X225" i="24"/>
  <c r="O224" i="24"/>
  <c r="U224" i="24"/>
  <c r="X224" i="24"/>
  <c r="O223" i="24"/>
  <c r="U223" i="24"/>
  <c r="X223" i="24"/>
  <c r="O222" i="24"/>
  <c r="U222" i="24"/>
  <c r="X222" i="24"/>
  <c r="O221" i="24"/>
  <c r="U221" i="24"/>
  <c r="X221" i="24"/>
  <c r="O220" i="24"/>
  <c r="U220" i="24"/>
  <c r="X220" i="24"/>
  <c r="O219" i="24"/>
  <c r="U219" i="24"/>
  <c r="X219" i="24"/>
  <c r="O218" i="24"/>
  <c r="U218" i="24"/>
  <c r="X218" i="24"/>
  <c r="O217" i="24"/>
  <c r="U217" i="24"/>
  <c r="X217" i="24"/>
  <c r="O216" i="24"/>
  <c r="U216" i="24"/>
  <c r="X216" i="24"/>
  <c r="O215" i="24"/>
  <c r="U215" i="24"/>
  <c r="X215" i="24"/>
  <c r="O214" i="24"/>
  <c r="U214" i="24"/>
  <c r="X214" i="24"/>
  <c r="O213" i="24"/>
  <c r="U213" i="24"/>
  <c r="X213" i="24"/>
  <c r="O212" i="24"/>
  <c r="U212" i="24"/>
  <c r="X212" i="24"/>
  <c r="O211" i="24"/>
  <c r="U211" i="24"/>
  <c r="X211" i="24"/>
  <c r="O210" i="24"/>
  <c r="U210" i="24"/>
  <c r="X210" i="24"/>
  <c r="O209" i="24"/>
  <c r="U209" i="24"/>
  <c r="X209" i="24"/>
  <c r="O208" i="24"/>
  <c r="U208" i="24"/>
  <c r="X208" i="24"/>
  <c r="O207" i="24"/>
  <c r="U207" i="24"/>
  <c r="X207" i="24"/>
  <c r="O206" i="24"/>
  <c r="U206" i="24"/>
  <c r="X206" i="24"/>
  <c r="O205" i="24"/>
  <c r="U205" i="24"/>
  <c r="X205" i="24"/>
  <c r="O204" i="24"/>
  <c r="U204" i="24"/>
  <c r="X204" i="24"/>
  <c r="O203" i="24"/>
  <c r="U203" i="24"/>
  <c r="X203" i="24"/>
  <c r="O202" i="24"/>
  <c r="U202" i="24"/>
  <c r="X202" i="24"/>
  <c r="O201" i="24"/>
  <c r="U201" i="24"/>
  <c r="X201" i="24"/>
  <c r="O200" i="24"/>
  <c r="U200" i="24"/>
  <c r="X200" i="24"/>
  <c r="O199" i="24"/>
  <c r="U199" i="24"/>
  <c r="X199" i="24"/>
  <c r="O198" i="24"/>
  <c r="U198" i="24"/>
  <c r="X198" i="24"/>
  <c r="O197" i="24"/>
  <c r="U197" i="24"/>
  <c r="X197" i="24"/>
  <c r="O196" i="24"/>
  <c r="U196" i="24"/>
  <c r="X196" i="24"/>
  <c r="O195" i="24"/>
  <c r="U195" i="24"/>
  <c r="X195" i="24"/>
  <c r="O194" i="24"/>
  <c r="U194" i="24"/>
  <c r="X194" i="24"/>
  <c r="O193" i="24"/>
  <c r="U193" i="24"/>
  <c r="X193" i="24"/>
  <c r="O192" i="24"/>
  <c r="U192" i="24"/>
  <c r="X192" i="24"/>
  <c r="O191" i="24"/>
  <c r="U191" i="24"/>
  <c r="X191" i="24"/>
  <c r="O190" i="24"/>
  <c r="U190" i="24"/>
  <c r="X190" i="24"/>
  <c r="O189" i="24"/>
  <c r="U189" i="24"/>
  <c r="X189" i="24"/>
  <c r="O188" i="24"/>
  <c r="U188" i="24"/>
  <c r="X188" i="24"/>
  <c r="O187" i="24"/>
  <c r="U187" i="24"/>
  <c r="X187" i="24"/>
  <c r="O186" i="24"/>
  <c r="U186" i="24"/>
  <c r="X186" i="24"/>
  <c r="O185" i="24"/>
  <c r="U185" i="24"/>
  <c r="X185" i="24"/>
  <c r="O184" i="24"/>
  <c r="U184" i="24"/>
  <c r="X184" i="24"/>
  <c r="O183" i="24"/>
  <c r="U183" i="24"/>
  <c r="X183" i="24"/>
  <c r="O182" i="24"/>
  <c r="U182" i="24"/>
  <c r="X182" i="24"/>
  <c r="O181" i="24"/>
  <c r="U181" i="24"/>
  <c r="X181" i="24"/>
  <c r="O180" i="24"/>
  <c r="U180" i="24"/>
  <c r="X180" i="24"/>
  <c r="O179" i="24"/>
  <c r="U179" i="24"/>
  <c r="X179" i="24"/>
  <c r="O178" i="24"/>
  <c r="U178" i="24"/>
  <c r="X178" i="24"/>
  <c r="O177" i="24"/>
  <c r="U177" i="24"/>
  <c r="X177" i="24"/>
  <c r="O176" i="24"/>
  <c r="U176" i="24"/>
  <c r="X176" i="24"/>
  <c r="O175" i="24"/>
  <c r="U175" i="24"/>
  <c r="X175" i="24"/>
  <c r="O174" i="24"/>
  <c r="U174" i="24"/>
  <c r="X174" i="24"/>
  <c r="O173" i="24"/>
  <c r="U173" i="24"/>
  <c r="X173" i="24"/>
  <c r="O172" i="24"/>
  <c r="U172" i="24"/>
  <c r="X172" i="24"/>
  <c r="O171" i="24"/>
  <c r="U171" i="24"/>
  <c r="X171" i="24"/>
  <c r="O170" i="24"/>
  <c r="U170" i="24"/>
  <c r="X170" i="24"/>
  <c r="O169" i="24"/>
  <c r="U169" i="24"/>
  <c r="X169" i="24"/>
  <c r="O168" i="24"/>
  <c r="U168" i="24"/>
  <c r="X168" i="24"/>
  <c r="O167" i="24"/>
  <c r="U167" i="24"/>
  <c r="X167" i="24"/>
  <c r="O166" i="24"/>
  <c r="U166" i="24"/>
  <c r="X166" i="24"/>
  <c r="O165" i="24"/>
  <c r="U165" i="24"/>
  <c r="X165" i="24"/>
  <c r="O164" i="24"/>
  <c r="U164" i="24"/>
  <c r="X164" i="24"/>
  <c r="O163" i="24"/>
  <c r="U163" i="24"/>
  <c r="X163" i="24"/>
  <c r="O162" i="24"/>
  <c r="U162" i="24"/>
  <c r="X162" i="24"/>
  <c r="O161" i="24"/>
  <c r="U161" i="24"/>
  <c r="X161" i="24"/>
  <c r="O160" i="24"/>
  <c r="U160" i="24"/>
  <c r="X160" i="24"/>
  <c r="O159" i="24"/>
  <c r="U159" i="24"/>
  <c r="X159" i="24"/>
  <c r="O158" i="24"/>
  <c r="U158" i="24"/>
  <c r="X158" i="24"/>
  <c r="O157" i="24"/>
  <c r="U157" i="24"/>
  <c r="X157" i="24"/>
  <c r="O156" i="24"/>
  <c r="U156" i="24"/>
  <c r="X156" i="24"/>
  <c r="O155" i="24"/>
  <c r="U155" i="24"/>
  <c r="X155" i="24"/>
  <c r="O154" i="24"/>
  <c r="U154" i="24"/>
  <c r="X154" i="24"/>
  <c r="O153" i="24"/>
  <c r="U153" i="24"/>
  <c r="X153" i="24"/>
  <c r="O152" i="24"/>
  <c r="U152" i="24"/>
  <c r="X152" i="24"/>
  <c r="O151" i="24"/>
  <c r="U151" i="24"/>
  <c r="X151" i="24"/>
  <c r="O150" i="24"/>
  <c r="U150" i="24"/>
  <c r="X150" i="24"/>
  <c r="O149" i="24"/>
  <c r="U149" i="24"/>
  <c r="X149" i="24"/>
  <c r="O148" i="24"/>
  <c r="U148" i="24"/>
  <c r="X148" i="24"/>
  <c r="O147" i="24"/>
  <c r="U147" i="24"/>
  <c r="X147" i="24"/>
  <c r="O146" i="24"/>
  <c r="U146" i="24"/>
  <c r="X146" i="24"/>
  <c r="O145" i="24"/>
  <c r="U145" i="24"/>
  <c r="X145" i="24"/>
  <c r="O144" i="24"/>
  <c r="U144" i="24"/>
  <c r="X144" i="24"/>
  <c r="O143" i="24"/>
  <c r="U143" i="24"/>
  <c r="X143" i="24"/>
  <c r="O142" i="24"/>
  <c r="U142" i="24"/>
  <c r="X142" i="24"/>
  <c r="O141" i="24"/>
  <c r="U141" i="24"/>
  <c r="X141" i="24"/>
  <c r="O140" i="24"/>
  <c r="U140" i="24"/>
  <c r="X140" i="24"/>
  <c r="O139" i="24"/>
  <c r="U139" i="24"/>
  <c r="X139" i="24"/>
  <c r="O138" i="24"/>
  <c r="U138" i="24"/>
  <c r="X138" i="24"/>
  <c r="O137" i="24"/>
  <c r="U137" i="24"/>
  <c r="X137" i="24"/>
  <c r="O136" i="24"/>
  <c r="U136" i="24"/>
  <c r="X136" i="24"/>
  <c r="O135" i="24"/>
  <c r="U135" i="24"/>
  <c r="X135" i="24"/>
  <c r="O134" i="24"/>
  <c r="U134" i="24"/>
  <c r="X134" i="24"/>
  <c r="O133" i="24"/>
  <c r="U133" i="24"/>
  <c r="X133" i="24"/>
  <c r="O132" i="24"/>
  <c r="U132" i="24"/>
  <c r="X132" i="24"/>
  <c r="O131" i="24"/>
  <c r="U131" i="24"/>
  <c r="X131" i="24"/>
  <c r="O130" i="24"/>
  <c r="U130" i="24"/>
  <c r="X130" i="24"/>
  <c r="O129" i="24"/>
  <c r="U129" i="24"/>
  <c r="X129" i="24"/>
  <c r="O128" i="24"/>
  <c r="U128" i="24"/>
  <c r="X128" i="24"/>
  <c r="O127" i="24"/>
  <c r="U127" i="24"/>
  <c r="X127" i="24"/>
  <c r="O126" i="24"/>
  <c r="U126" i="24"/>
  <c r="X126" i="24"/>
  <c r="O125" i="24"/>
  <c r="U125" i="24"/>
  <c r="X125" i="24"/>
  <c r="O124" i="24"/>
  <c r="U124" i="24"/>
  <c r="X124" i="24"/>
  <c r="O123" i="24"/>
  <c r="U123" i="24"/>
  <c r="X123" i="24"/>
  <c r="O122" i="24"/>
  <c r="U122" i="24"/>
  <c r="X122" i="24"/>
  <c r="O121" i="24"/>
  <c r="U121" i="24"/>
  <c r="X121" i="24"/>
  <c r="O120" i="24"/>
  <c r="U120" i="24"/>
  <c r="X120" i="24"/>
  <c r="O119" i="24"/>
  <c r="U119" i="24"/>
  <c r="X119" i="24"/>
  <c r="O118" i="24"/>
  <c r="U118" i="24"/>
  <c r="X118" i="24"/>
  <c r="O117" i="24"/>
  <c r="U117" i="24"/>
  <c r="X117" i="24"/>
  <c r="O116" i="24"/>
  <c r="U116" i="24"/>
  <c r="X116" i="24"/>
  <c r="O115" i="24"/>
  <c r="U115" i="24"/>
  <c r="X115" i="24"/>
  <c r="O114" i="24"/>
  <c r="U114" i="24"/>
  <c r="X114" i="24"/>
  <c r="O113" i="24"/>
  <c r="U113" i="24"/>
  <c r="X113" i="24"/>
  <c r="O112" i="24"/>
  <c r="U112" i="24"/>
  <c r="X112" i="24"/>
  <c r="O111" i="24"/>
  <c r="U111" i="24"/>
  <c r="X111" i="24"/>
  <c r="O110" i="24"/>
  <c r="U110" i="24"/>
  <c r="X110" i="24"/>
  <c r="O109" i="24"/>
  <c r="U109" i="24"/>
  <c r="X109" i="24"/>
  <c r="O108" i="24"/>
  <c r="U108" i="24"/>
  <c r="X108" i="24"/>
  <c r="O107" i="24"/>
  <c r="U107" i="24"/>
  <c r="X107" i="24"/>
  <c r="O106" i="24"/>
  <c r="U106" i="24"/>
  <c r="X106" i="24"/>
  <c r="O105" i="24"/>
  <c r="U105" i="24"/>
  <c r="X105" i="24"/>
  <c r="O104" i="24"/>
  <c r="U104" i="24"/>
  <c r="X104" i="24"/>
  <c r="O103" i="24"/>
  <c r="U103" i="24"/>
  <c r="X103" i="24"/>
  <c r="O102" i="24"/>
  <c r="U102" i="24"/>
  <c r="X102" i="24"/>
  <c r="O101" i="24"/>
  <c r="U101" i="24"/>
  <c r="X101" i="24"/>
  <c r="O100" i="24"/>
  <c r="U100" i="24"/>
  <c r="X100" i="24"/>
  <c r="O99" i="24"/>
  <c r="U99" i="24"/>
  <c r="X99" i="24"/>
  <c r="O98" i="24"/>
  <c r="U98" i="24"/>
  <c r="X98" i="24"/>
  <c r="O97" i="24"/>
  <c r="U97" i="24"/>
  <c r="X97" i="24"/>
  <c r="O96" i="24"/>
  <c r="U96" i="24"/>
  <c r="X96" i="24"/>
  <c r="O95" i="24"/>
  <c r="U95" i="24"/>
  <c r="X95" i="24"/>
  <c r="O94" i="24"/>
  <c r="U94" i="24"/>
  <c r="X94" i="24"/>
  <c r="O93" i="24"/>
  <c r="U93" i="24"/>
  <c r="X93" i="24"/>
  <c r="O92" i="24"/>
  <c r="U92" i="24"/>
  <c r="X92" i="24"/>
  <c r="O91" i="24"/>
  <c r="U91" i="24"/>
  <c r="X91" i="24"/>
  <c r="O90" i="24"/>
  <c r="U90" i="24"/>
  <c r="X90" i="24"/>
  <c r="O89" i="24"/>
  <c r="U89" i="24"/>
  <c r="X89" i="24"/>
  <c r="O88" i="24"/>
  <c r="U88" i="24"/>
  <c r="X88" i="24"/>
  <c r="O87" i="24"/>
  <c r="U87" i="24"/>
  <c r="X87" i="24"/>
  <c r="O86" i="24"/>
  <c r="U86" i="24"/>
  <c r="X86" i="24"/>
  <c r="O85" i="24"/>
  <c r="U85" i="24"/>
  <c r="X85" i="24"/>
  <c r="O84" i="24"/>
  <c r="U84" i="24"/>
  <c r="X84" i="24"/>
  <c r="O83" i="24"/>
  <c r="U83" i="24"/>
  <c r="X83" i="24"/>
  <c r="O82" i="24"/>
  <c r="U82" i="24"/>
  <c r="X82" i="24"/>
  <c r="O81" i="24"/>
  <c r="U81" i="24"/>
  <c r="X81" i="24"/>
  <c r="O80" i="24"/>
  <c r="U80" i="24"/>
  <c r="X80" i="24"/>
  <c r="O79" i="24"/>
  <c r="U79" i="24"/>
  <c r="X79" i="24"/>
  <c r="O78" i="24"/>
  <c r="U78" i="24"/>
  <c r="X78" i="24"/>
  <c r="O77" i="24"/>
  <c r="U77" i="24"/>
  <c r="X77" i="24"/>
  <c r="O76" i="24"/>
  <c r="U76" i="24"/>
  <c r="X76" i="24"/>
  <c r="O75" i="24"/>
  <c r="U75" i="24"/>
  <c r="X75" i="24"/>
  <c r="O74" i="24"/>
  <c r="U74" i="24"/>
  <c r="X74" i="24"/>
  <c r="O73" i="24"/>
  <c r="U73" i="24"/>
  <c r="X73" i="24"/>
  <c r="O72" i="24"/>
  <c r="U72" i="24"/>
  <c r="X72" i="24"/>
  <c r="O71" i="24"/>
  <c r="U71" i="24"/>
  <c r="X71" i="24"/>
  <c r="O70" i="24"/>
  <c r="U70" i="24"/>
  <c r="X70" i="24"/>
  <c r="O69" i="24"/>
  <c r="U69" i="24"/>
  <c r="X69" i="24"/>
  <c r="O68" i="24"/>
  <c r="U68" i="24"/>
  <c r="X68" i="24"/>
  <c r="O67" i="24"/>
  <c r="U67" i="24"/>
  <c r="X67" i="24"/>
  <c r="O66" i="24"/>
  <c r="U66" i="24"/>
  <c r="X66" i="24"/>
  <c r="O65" i="24"/>
  <c r="U65" i="24"/>
  <c r="X65" i="24"/>
  <c r="O64" i="24"/>
  <c r="U64" i="24"/>
  <c r="X64" i="24"/>
  <c r="O63" i="24"/>
  <c r="U63" i="24"/>
  <c r="X63" i="24"/>
  <c r="O62" i="24"/>
  <c r="U62" i="24"/>
  <c r="X62" i="24"/>
  <c r="O61" i="24"/>
  <c r="U61" i="24"/>
  <c r="X61" i="24"/>
  <c r="O60" i="24"/>
  <c r="U60" i="24"/>
  <c r="X60" i="24"/>
  <c r="O59" i="24"/>
  <c r="U59" i="24"/>
  <c r="X59" i="24"/>
  <c r="O58" i="24"/>
  <c r="U58" i="24"/>
  <c r="X58" i="24"/>
  <c r="O57" i="24"/>
  <c r="U57" i="24"/>
  <c r="X57" i="24"/>
  <c r="O56" i="24"/>
  <c r="U56" i="24"/>
  <c r="X56" i="24"/>
  <c r="O55" i="24"/>
  <c r="U55" i="24"/>
  <c r="X55" i="24"/>
  <c r="O54" i="24"/>
  <c r="U54" i="24"/>
  <c r="X54" i="24"/>
  <c r="O53" i="24"/>
  <c r="U53" i="24"/>
  <c r="X53" i="24"/>
  <c r="O52" i="24"/>
  <c r="U52" i="24"/>
  <c r="X52" i="24"/>
  <c r="O51" i="24"/>
  <c r="U51" i="24"/>
  <c r="X51" i="24"/>
  <c r="O50" i="24"/>
  <c r="U50" i="24"/>
  <c r="X50" i="24"/>
  <c r="O49" i="24"/>
  <c r="U49" i="24"/>
  <c r="X49" i="24"/>
  <c r="O48" i="24"/>
  <c r="U48" i="24"/>
  <c r="X48" i="24"/>
  <c r="O47" i="24"/>
  <c r="U47" i="24"/>
  <c r="X47" i="24"/>
  <c r="O46" i="24"/>
  <c r="U46" i="24"/>
  <c r="X46" i="24"/>
  <c r="O45" i="24"/>
  <c r="U45" i="24"/>
  <c r="X45" i="24"/>
  <c r="O44" i="24"/>
  <c r="U44" i="24"/>
  <c r="X44" i="24"/>
  <c r="O43" i="24"/>
  <c r="U43" i="24"/>
  <c r="X43" i="24"/>
  <c r="O42" i="24"/>
  <c r="U42" i="24"/>
  <c r="X42" i="24"/>
  <c r="O41" i="24"/>
  <c r="U41" i="24"/>
  <c r="X41" i="24"/>
  <c r="O40" i="24"/>
  <c r="U40" i="24"/>
  <c r="X40" i="24"/>
  <c r="O39" i="24"/>
  <c r="U39" i="24"/>
  <c r="X39" i="24"/>
  <c r="O38" i="24"/>
  <c r="U38" i="24"/>
  <c r="X38" i="24"/>
  <c r="O37" i="24"/>
  <c r="U37" i="24"/>
  <c r="X37" i="24"/>
  <c r="O36" i="24"/>
  <c r="U36" i="24"/>
  <c r="X36" i="24"/>
  <c r="O35" i="24"/>
  <c r="U35" i="24"/>
  <c r="X35" i="24"/>
  <c r="O34" i="24"/>
  <c r="U34" i="24"/>
  <c r="X34" i="24"/>
  <c r="O33" i="24"/>
  <c r="U33" i="24"/>
  <c r="X33" i="24"/>
  <c r="O32" i="24"/>
  <c r="U32" i="24"/>
  <c r="X32" i="24"/>
  <c r="O31" i="24"/>
  <c r="U31" i="24"/>
  <c r="X31" i="24"/>
  <c r="O30" i="24"/>
  <c r="U30" i="24"/>
  <c r="X30" i="24"/>
  <c r="O29" i="24"/>
  <c r="U29" i="24"/>
  <c r="X29" i="24"/>
  <c r="O28" i="24"/>
  <c r="U28" i="24"/>
  <c r="X28" i="24"/>
  <c r="O27" i="24"/>
  <c r="U27" i="24"/>
  <c r="X27" i="24"/>
  <c r="O26" i="24"/>
  <c r="U26" i="24"/>
  <c r="X26" i="24"/>
  <c r="O25" i="24"/>
  <c r="U25" i="24"/>
  <c r="X25" i="24"/>
  <c r="O24" i="24"/>
  <c r="U24" i="24"/>
  <c r="X24" i="24"/>
  <c r="O23" i="24"/>
  <c r="U23" i="24"/>
  <c r="X23" i="24"/>
  <c r="O22" i="24"/>
  <c r="U22" i="24"/>
  <c r="X22" i="24"/>
  <c r="O21" i="24"/>
  <c r="U21" i="24"/>
  <c r="X21" i="24"/>
  <c r="O20" i="24"/>
  <c r="U20" i="24"/>
  <c r="X20" i="24"/>
  <c r="O19" i="24"/>
  <c r="U19" i="24"/>
  <c r="X19" i="24"/>
  <c r="O18" i="24"/>
  <c r="U18" i="24"/>
  <c r="X18" i="24"/>
  <c r="O17" i="24"/>
  <c r="U17" i="24"/>
  <c r="X17" i="24"/>
  <c r="O16" i="24"/>
  <c r="U16" i="24"/>
  <c r="X16" i="24"/>
  <c r="O15" i="24"/>
  <c r="U15" i="24"/>
  <c r="X15" i="24"/>
  <c r="O14" i="24"/>
  <c r="U14" i="24"/>
  <c r="X14" i="24"/>
  <c r="O13" i="24"/>
  <c r="U13" i="24"/>
  <c r="X13" i="24"/>
  <c r="O12" i="24"/>
  <c r="U12" i="24"/>
  <c r="X12" i="24"/>
  <c r="O11" i="24"/>
  <c r="U11" i="24"/>
  <c r="X11" i="24"/>
  <c r="O10" i="24"/>
  <c r="U10" i="24"/>
  <c r="X10" i="24"/>
  <c r="O9" i="24"/>
  <c r="U9" i="24"/>
  <c r="X9" i="24"/>
  <c r="O8" i="24"/>
  <c r="U8" i="24"/>
  <c r="X8" i="24"/>
  <c r="O7" i="24"/>
  <c r="U7" i="24"/>
  <c r="X7" i="24"/>
  <c r="O6" i="24"/>
  <c r="U6" i="24"/>
  <c r="X6" i="24"/>
  <c r="O5" i="24"/>
  <c r="U5" i="24"/>
  <c r="X5" i="24"/>
  <c r="I1102" i="24"/>
  <c r="I1101" i="24"/>
  <c r="I1100" i="24"/>
  <c r="I1099" i="24"/>
  <c r="I1098" i="24"/>
  <c r="I1097" i="24"/>
  <c r="I1096" i="24"/>
  <c r="I1095" i="24"/>
  <c r="I1094" i="24"/>
  <c r="I1093" i="24"/>
  <c r="I1092" i="24"/>
  <c r="I1091" i="24"/>
  <c r="I1090" i="24"/>
  <c r="I1089" i="24"/>
  <c r="I1088" i="24"/>
  <c r="I1087" i="24"/>
  <c r="I1086" i="24"/>
  <c r="I1085" i="24"/>
  <c r="I1084" i="24"/>
  <c r="I1083" i="24"/>
  <c r="I1082" i="24"/>
  <c r="I1081" i="24"/>
  <c r="I1080" i="24"/>
  <c r="I1079" i="24"/>
  <c r="I1078" i="24"/>
  <c r="I1077" i="24"/>
  <c r="I1076" i="24"/>
  <c r="I1075" i="24"/>
  <c r="I1074" i="24"/>
  <c r="I1073" i="24"/>
  <c r="I1072" i="24"/>
  <c r="I1071" i="24"/>
  <c r="I1070" i="24"/>
  <c r="I1069" i="24"/>
  <c r="I1068" i="24"/>
  <c r="I1067" i="24"/>
  <c r="I1066" i="24"/>
  <c r="I1065" i="24"/>
  <c r="I1064" i="24"/>
  <c r="I1063" i="24"/>
  <c r="I1062" i="24"/>
  <c r="I1061" i="24"/>
  <c r="I1060" i="24"/>
  <c r="I1059" i="24"/>
  <c r="I1058" i="24"/>
  <c r="I1057" i="24"/>
  <c r="I1056" i="24"/>
  <c r="I1055" i="24"/>
  <c r="I1054" i="24"/>
  <c r="I1053" i="24"/>
  <c r="I1052" i="24"/>
  <c r="I1051" i="24"/>
  <c r="I1050" i="24"/>
  <c r="I1049" i="24"/>
  <c r="I1048" i="24"/>
  <c r="I1047" i="24"/>
  <c r="I1046" i="24"/>
  <c r="I1045" i="24"/>
  <c r="I1044" i="24"/>
  <c r="I1043" i="24"/>
  <c r="I1042" i="24"/>
  <c r="I1041" i="24"/>
  <c r="I1040" i="24"/>
  <c r="I1039" i="24"/>
  <c r="I1038" i="24"/>
  <c r="I1037" i="24"/>
  <c r="I1036" i="24"/>
  <c r="I1035" i="24"/>
  <c r="I1034" i="24"/>
  <c r="I1033" i="24"/>
  <c r="I1032" i="24"/>
  <c r="I1031" i="24"/>
  <c r="I1030" i="24"/>
  <c r="I1029" i="24"/>
  <c r="I1028" i="24"/>
  <c r="I1027" i="24"/>
  <c r="I1026" i="24"/>
  <c r="I1025" i="24"/>
  <c r="I1024" i="24"/>
  <c r="I1023" i="24"/>
  <c r="I1022" i="24"/>
  <c r="I1021" i="24"/>
  <c r="I1020" i="24"/>
  <c r="I1019" i="24"/>
  <c r="I1018" i="24"/>
  <c r="I1017" i="24"/>
  <c r="I1016" i="24"/>
  <c r="I1015" i="24"/>
  <c r="I1014" i="24"/>
  <c r="I1013" i="24"/>
  <c r="I1012" i="24"/>
  <c r="I1011" i="24"/>
  <c r="I1010" i="24"/>
  <c r="I1009" i="24"/>
  <c r="I1008" i="24"/>
  <c r="I1007" i="24"/>
  <c r="I1006" i="24"/>
  <c r="I1005" i="24"/>
  <c r="I1004" i="24"/>
  <c r="I1003" i="24"/>
  <c r="I1002" i="24"/>
  <c r="I1001" i="24"/>
  <c r="I1000" i="24"/>
  <c r="I999" i="24"/>
  <c r="I998" i="24"/>
  <c r="I997" i="24"/>
  <c r="I996" i="24"/>
  <c r="I995" i="24"/>
  <c r="I994" i="24"/>
  <c r="I993" i="24"/>
  <c r="I992" i="24"/>
  <c r="I991" i="24"/>
  <c r="I990" i="24"/>
  <c r="I989" i="24"/>
  <c r="I988" i="24"/>
  <c r="I987" i="24"/>
  <c r="I986" i="24"/>
  <c r="I985" i="24"/>
  <c r="I984" i="24"/>
  <c r="I983" i="24"/>
  <c r="I982" i="24"/>
  <c r="I981" i="24"/>
  <c r="I980" i="24"/>
  <c r="I979" i="24"/>
  <c r="I978" i="24"/>
  <c r="I977" i="24"/>
  <c r="I976" i="24"/>
  <c r="I975" i="24"/>
  <c r="I974" i="24"/>
  <c r="I973" i="24"/>
  <c r="I972" i="24"/>
  <c r="I971" i="24"/>
  <c r="I970" i="24"/>
  <c r="I969" i="24"/>
  <c r="I968" i="24"/>
  <c r="I967" i="24"/>
  <c r="I966" i="24"/>
  <c r="I965" i="24"/>
  <c r="I964" i="24"/>
  <c r="I963" i="24"/>
  <c r="I962" i="24"/>
  <c r="I961" i="24"/>
  <c r="I960" i="24"/>
  <c r="I959" i="24"/>
  <c r="I958" i="24"/>
  <c r="I957" i="24"/>
  <c r="I956" i="24"/>
  <c r="I955" i="24"/>
  <c r="I954" i="24"/>
  <c r="I953" i="24"/>
  <c r="I952" i="24"/>
  <c r="I951" i="24"/>
  <c r="I950" i="24"/>
  <c r="I949" i="24"/>
  <c r="I948" i="24"/>
  <c r="I947" i="24"/>
  <c r="I946" i="24"/>
  <c r="I945" i="24"/>
  <c r="I944" i="24"/>
  <c r="I943" i="24"/>
  <c r="I942" i="24"/>
  <c r="I941" i="24"/>
  <c r="I940" i="24"/>
  <c r="I939" i="24"/>
  <c r="I938" i="24"/>
  <c r="I937" i="24"/>
  <c r="I936" i="24"/>
  <c r="I935" i="24"/>
  <c r="I934" i="24"/>
  <c r="I933" i="24"/>
  <c r="I932" i="24"/>
  <c r="I931" i="24"/>
  <c r="I930" i="24"/>
  <c r="I929" i="24"/>
  <c r="I928" i="24"/>
  <c r="I927" i="24"/>
  <c r="I926" i="24"/>
  <c r="I925" i="24"/>
  <c r="I924" i="24"/>
  <c r="I923" i="24"/>
  <c r="I922" i="24"/>
  <c r="I921" i="24"/>
  <c r="I920" i="24"/>
  <c r="I919" i="24"/>
  <c r="I918" i="24"/>
  <c r="I917" i="24"/>
  <c r="I916" i="24"/>
  <c r="I915" i="24"/>
  <c r="I914" i="24"/>
  <c r="I913" i="24"/>
  <c r="I912" i="24"/>
  <c r="I911" i="24"/>
  <c r="I910" i="24"/>
  <c r="I909" i="24"/>
  <c r="I908" i="24"/>
  <c r="I907" i="24"/>
  <c r="I906" i="24"/>
  <c r="I905" i="24"/>
  <c r="I904" i="24"/>
  <c r="I903" i="24"/>
  <c r="I902" i="24"/>
  <c r="I901" i="24"/>
  <c r="I900" i="24"/>
  <c r="I899" i="24"/>
  <c r="I898" i="24"/>
  <c r="I897" i="24"/>
  <c r="I896" i="24"/>
  <c r="I895" i="24"/>
  <c r="I894" i="24"/>
  <c r="I893" i="24"/>
  <c r="I892" i="24"/>
  <c r="I891" i="24"/>
  <c r="I890" i="24"/>
  <c r="I889" i="24"/>
  <c r="I888" i="24"/>
  <c r="I887" i="24"/>
  <c r="I886" i="24"/>
  <c r="I885" i="24"/>
  <c r="I884" i="24"/>
  <c r="I883" i="24"/>
  <c r="I882" i="24"/>
  <c r="I881" i="24"/>
  <c r="I880" i="24"/>
  <c r="I879" i="24"/>
  <c r="I878" i="24"/>
  <c r="I877" i="24"/>
  <c r="I876" i="24"/>
  <c r="I875" i="24"/>
  <c r="I874" i="24"/>
  <c r="I873" i="24"/>
  <c r="I872" i="24"/>
  <c r="I871" i="24"/>
  <c r="I870" i="24"/>
  <c r="I869" i="24"/>
  <c r="I868" i="24"/>
  <c r="I867" i="24"/>
  <c r="I866" i="24"/>
  <c r="I865" i="24"/>
  <c r="I864" i="24"/>
  <c r="I863" i="24"/>
  <c r="I862" i="24"/>
  <c r="I861" i="24"/>
  <c r="I860" i="24"/>
  <c r="I859" i="24"/>
  <c r="I858" i="24"/>
  <c r="I857" i="24"/>
  <c r="I856" i="24"/>
  <c r="I855" i="24"/>
  <c r="I854" i="24"/>
  <c r="I853" i="24"/>
  <c r="I852" i="24"/>
  <c r="I851" i="24"/>
  <c r="I850" i="24"/>
  <c r="I849" i="24"/>
  <c r="I848" i="24"/>
  <c r="I847" i="24"/>
  <c r="I846" i="24"/>
  <c r="I845" i="24"/>
  <c r="I844" i="24"/>
  <c r="I843" i="24"/>
  <c r="I842" i="24"/>
  <c r="I841" i="24"/>
  <c r="I840" i="24"/>
  <c r="I839" i="24"/>
  <c r="I838" i="24"/>
  <c r="I837" i="24"/>
  <c r="I836" i="24"/>
  <c r="I835" i="24"/>
  <c r="I834" i="24"/>
  <c r="I833" i="24"/>
  <c r="I832" i="24"/>
  <c r="I831" i="24"/>
  <c r="I830" i="24"/>
  <c r="I829" i="24"/>
  <c r="I828" i="24"/>
  <c r="I827" i="24"/>
  <c r="I826" i="24"/>
  <c r="I825" i="24"/>
  <c r="I824" i="24"/>
  <c r="I823" i="24"/>
  <c r="I822" i="24"/>
  <c r="I821" i="24"/>
  <c r="I820" i="24"/>
  <c r="I819" i="24"/>
  <c r="I818" i="24"/>
  <c r="I817" i="24"/>
  <c r="I816" i="24"/>
  <c r="I815" i="24"/>
  <c r="I814" i="24"/>
  <c r="I813" i="24"/>
  <c r="I812" i="24"/>
  <c r="I811" i="24"/>
  <c r="I810" i="24"/>
  <c r="I809" i="24"/>
  <c r="I808" i="24"/>
  <c r="I807" i="24"/>
  <c r="I806" i="24"/>
  <c r="I805" i="24"/>
  <c r="I804" i="24"/>
  <c r="I803" i="24"/>
  <c r="I802" i="24"/>
  <c r="I801" i="24"/>
  <c r="I800" i="24"/>
  <c r="I799" i="24"/>
  <c r="I798" i="24"/>
  <c r="I797" i="24"/>
  <c r="I796" i="24"/>
  <c r="I795" i="24"/>
  <c r="I794" i="24"/>
  <c r="I793" i="24"/>
  <c r="I792" i="24"/>
  <c r="I791" i="24"/>
  <c r="I790" i="24"/>
  <c r="I789" i="24"/>
  <c r="I788" i="24"/>
  <c r="I787" i="24"/>
  <c r="I786" i="24"/>
  <c r="I785" i="24"/>
  <c r="I784" i="24"/>
  <c r="I783" i="24"/>
  <c r="I782" i="24"/>
  <c r="I781" i="24"/>
  <c r="I780" i="24"/>
  <c r="I779" i="24"/>
  <c r="I778" i="24"/>
  <c r="I777" i="24"/>
  <c r="I776" i="24"/>
  <c r="I775" i="24"/>
  <c r="I774" i="24"/>
  <c r="I773" i="24"/>
  <c r="I772" i="24"/>
  <c r="I771" i="24"/>
  <c r="I770" i="24"/>
  <c r="I769" i="24"/>
  <c r="I768" i="24"/>
  <c r="I767" i="24"/>
  <c r="I766" i="24"/>
  <c r="I765" i="24"/>
  <c r="I764" i="24"/>
  <c r="I763" i="24"/>
  <c r="I762" i="24"/>
  <c r="I761" i="24"/>
  <c r="I760" i="24"/>
  <c r="I759" i="24"/>
  <c r="I758" i="24"/>
  <c r="I757" i="24"/>
  <c r="I756" i="24"/>
  <c r="I755" i="24"/>
  <c r="I754" i="24"/>
  <c r="I753" i="24"/>
  <c r="I752" i="24"/>
  <c r="I751" i="24"/>
  <c r="I750" i="24"/>
  <c r="I749" i="24"/>
  <c r="I748" i="24"/>
  <c r="I747" i="24"/>
  <c r="I746" i="24"/>
  <c r="I745" i="24"/>
  <c r="I744" i="24"/>
  <c r="I743" i="24"/>
  <c r="I742" i="24"/>
  <c r="I741" i="24"/>
  <c r="I740" i="24"/>
  <c r="I739" i="24"/>
  <c r="I738" i="24"/>
  <c r="I737" i="24"/>
  <c r="I736" i="24"/>
  <c r="I735" i="24"/>
  <c r="I734" i="24"/>
  <c r="I733" i="24"/>
  <c r="I732" i="24"/>
  <c r="I731" i="24"/>
  <c r="I730" i="24"/>
  <c r="I729" i="24"/>
  <c r="I728" i="24"/>
  <c r="I727" i="24"/>
  <c r="I726" i="24"/>
  <c r="I725" i="24"/>
  <c r="I724" i="24"/>
  <c r="I723" i="24"/>
  <c r="I722" i="24"/>
  <c r="I721" i="24"/>
  <c r="I720" i="24"/>
  <c r="I719" i="24"/>
  <c r="I718" i="24"/>
  <c r="I717" i="24"/>
  <c r="I716" i="24"/>
  <c r="I715" i="24"/>
  <c r="I714" i="24"/>
  <c r="I713" i="24"/>
  <c r="I712" i="24"/>
  <c r="I711" i="24"/>
  <c r="I710" i="24"/>
  <c r="I709" i="24"/>
  <c r="I708" i="24"/>
  <c r="I707" i="24"/>
  <c r="I706" i="24"/>
  <c r="I705" i="24"/>
  <c r="I704" i="24"/>
  <c r="I703" i="24"/>
  <c r="I702" i="24"/>
  <c r="I701" i="24"/>
  <c r="I700" i="24"/>
  <c r="I699" i="24"/>
  <c r="I698" i="24"/>
  <c r="I697" i="24"/>
  <c r="I696" i="24"/>
  <c r="I695" i="24"/>
  <c r="I694" i="24"/>
  <c r="I693" i="24"/>
  <c r="I692" i="24"/>
  <c r="I691" i="24"/>
  <c r="I690" i="24"/>
  <c r="I689" i="24"/>
  <c r="I688" i="24"/>
  <c r="I687" i="24"/>
  <c r="I686" i="24"/>
  <c r="I685" i="24"/>
  <c r="I684" i="24"/>
  <c r="I683" i="24"/>
  <c r="I682" i="24"/>
  <c r="I681" i="24"/>
  <c r="I680" i="24"/>
  <c r="I679" i="24"/>
  <c r="I678" i="24"/>
  <c r="I677" i="24"/>
  <c r="I676" i="24"/>
  <c r="I675" i="24"/>
  <c r="I674" i="24"/>
  <c r="I673" i="24"/>
  <c r="I672" i="24"/>
  <c r="I671" i="24"/>
  <c r="I670" i="24"/>
  <c r="I669" i="24"/>
  <c r="I668" i="24"/>
  <c r="I667" i="24"/>
  <c r="I666" i="24"/>
  <c r="I665" i="24"/>
  <c r="I664" i="24"/>
  <c r="I663" i="24"/>
  <c r="I662" i="24"/>
  <c r="I661" i="24"/>
  <c r="I660" i="24"/>
  <c r="I659" i="24"/>
  <c r="I658" i="24"/>
  <c r="I657" i="24"/>
  <c r="I656" i="24"/>
  <c r="I655" i="24"/>
  <c r="I654" i="24"/>
  <c r="I653" i="24"/>
  <c r="I652" i="24"/>
  <c r="I651" i="24"/>
  <c r="I650" i="24"/>
  <c r="I649" i="24"/>
  <c r="I648" i="24"/>
  <c r="I647" i="24"/>
  <c r="I646" i="24"/>
  <c r="I645" i="24"/>
  <c r="I644" i="24"/>
  <c r="I643" i="24"/>
  <c r="I642" i="24"/>
  <c r="I641" i="24"/>
  <c r="I640" i="24"/>
  <c r="I639" i="24"/>
  <c r="I638" i="24"/>
  <c r="I637" i="24"/>
  <c r="I636" i="24"/>
  <c r="I635" i="24"/>
  <c r="I634" i="24"/>
  <c r="I633" i="24"/>
  <c r="I632" i="24"/>
  <c r="I631" i="24"/>
  <c r="I630" i="24"/>
  <c r="I629" i="24"/>
  <c r="I628" i="24"/>
  <c r="I627" i="24"/>
  <c r="I626" i="24"/>
  <c r="I625" i="24"/>
  <c r="I624" i="24"/>
  <c r="I623" i="24"/>
  <c r="I622" i="24"/>
  <c r="I621" i="24"/>
  <c r="I620" i="24"/>
  <c r="I619" i="24"/>
  <c r="I618" i="24"/>
  <c r="I617" i="24"/>
  <c r="I616" i="24"/>
  <c r="I615" i="24"/>
  <c r="I614" i="24"/>
  <c r="I613" i="24"/>
  <c r="I612" i="24"/>
  <c r="I611" i="24"/>
  <c r="I610" i="24"/>
  <c r="I609" i="24"/>
  <c r="I608" i="24"/>
  <c r="I607" i="24"/>
  <c r="I606" i="24"/>
  <c r="I605" i="24"/>
  <c r="I604" i="24"/>
  <c r="I603" i="24"/>
  <c r="I602" i="24"/>
  <c r="I601" i="24"/>
  <c r="I600" i="24"/>
  <c r="I599" i="24"/>
  <c r="I598" i="24"/>
  <c r="I597" i="24"/>
  <c r="I596" i="24"/>
  <c r="I595" i="24"/>
  <c r="I594" i="24"/>
  <c r="I593" i="24"/>
  <c r="I592" i="24"/>
  <c r="I591" i="24"/>
  <c r="I590" i="24"/>
  <c r="I589" i="24"/>
  <c r="I588" i="24"/>
  <c r="I587" i="24"/>
  <c r="I586" i="24"/>
  <c r="I585" i="24"/>
  <c r="I584" i="24"/>
  <c r="I583" i="24"/>
  <c r="I582" i="24"/>
  <c r="I581" i="24"/>
  <c r="I580" i="24"/>
  <c r="I579" i="24"/>
  <c r="I578" i="24"/>
  <c r="I577" i="24"/>
  <c r="I576" i="24"/>
  <c r="I575" i="24"/>
  <c r="I574" i="24"/>
  <c r="I573" i="24"/>
  <c r="I572" i="24"/>
  <c r="I571" i="24"/>
  <c r="I570" i="24"/>
  <c r="I569" i="24"/>
  <c r="I568" i="24"/>
  <c r="I567" i="24"/>
  <c r="I566" i="24"/>
  <c r="I565" i="24"/>
  <c r="I564" i="24"/>
  <c r="I563" i="24"/>
  <c r="I562" i="24"/>
  <c r="I561" i="24"/>
  <c r="I560" i="24"/>
  <c r="I559" i="24"/>
  <c r="I558" i="24"/>
  <c r="I557" i="24"/>
  <c r="I556" i="24"/>
  <c r="I555" i="24"/>
  <c r="I554" i="24"/>
  <c r="I553" i="24"/>
  <c r="I552" i="24"/>
  <c r="I551" i="24"/>
  <c r="I550" i="24"/>
  <c r="I549" i="24"/>
  <c r="I548" i="24"/>
  <c r="I547" i="24"/>
  <c r="I546" i="24"/>
  <c r="I545" i="24"/>
  <c r="I544" i="24"/>
  <c r="I543" i="24"/>
  <c r="I542" i="24"/>
  <c r="I541" i="24"/>
  <c r="I540" i="24"/>
  <c r="I539" i="24"/>
  <c r="I538" i="24"/>
  <c r="I537" i="24"/>
  <c r="I536" i="24"/>
  <c r="I535" i="24"/>
  <c r="I534" i="24"/>
  <c r="I533" i="24"/>
  <c r="I532" i="24"/>
  <c r="I531" i="24"/>
  <c r="I530" i="24"/>
  <c r="I529" i="24"/>
  <c r="I528" i="24"/>
  <c r="I527" i="24"/>
  <c r="I526" i="24"/>
  <c r="I525" i="24"/>
  <c r="I524" i="24"/>
  <c r="I523" i="24"/>
  <c r="I522" i="24"/>
  <c r="I521" i="24"/>
  <c r="I520" i="24"/>
  <c r="I519" i="24"/>
  <c r="I518" i="24"/>
  <c r="I517" i="24"/>
  <c r="I516" i="24"/>
  <c r="I515" i="24"/>
  <c r="I514" i="24"/>
  <c r="I513" i="24"/>
  <c r="I512" i="24"/>
  <c r="I511" i="24"/>
  <c r="I510" i="24"/>
  <c r="I509" i="24"/>
  <c r="I508" i="24"/>
  <c r="I507" i="24"/>
  <c r="I506" i="24"/>
  <c r="I505" i="24"/>
  <c r="I504" i="24"/>
  <c r="I503" i="24"/>
  <c r="I502" i="24"/>
  <c r="I501" i="24"/>
  <c r="I500" i="24"/>
  <c r="I499" i="24"/>
  <c r="I498" i="24"/>
  <c r="I497" i="24"/>
  <c r="I496" i="24"/>
  <c r="I495" i="24"/>
  <c r="I494" i="24"/>
  <c r="I493" i="24"/>
  <c r="I492" i="24"/>
  <c r="I491" i="24"/>
  <c r="I490" i="24"/>
  <c r="I489" i="24"/>
  <c r="I488" i="24"/>
  <c r="I487" i="24"/>
  <c r="I486" i="24"/>
  <c r="I485" i="24"/>
  <c r="I484" i="24"/>
  <c r="I483" i="24"/>
  <c r="I482" i="24"/>
  <c r="I481" i="24"/>
  <c r="I480" i="24"/>
  <c r="I479" i="24"/>
  <c r="I478" i="24"/>
  <c r="I477" i="24"/>
  <c r="I476" i="24"/>
  <c r="I475" i="24"/>
  <c r="I474" i="24"/>
  <c r="I473" i="24"/>
  <c r="I472" i="24"/>
  <c r="I471" i="24"/>
  <c r="I470" i="24"/>
  <c r="I469" i="24"/>
  <c r="I468" i="24"/>
  <c r="I467" i="24"/>
  <c r="I466" i="24"/>
  <c r="I465" i="24"/>
  <c r="I464" i="24"/>
  <c r="I463" i="24"/>
  <c r="I462" i="24"/>
  <c r="I461" i="24"/>
  <c r="I460" i="24"/>
  <c r="I459" i="24"/>
  <c r="I458" i="24"/>
  <c r="I457" i="24"/>
  <c r="I456" i="24"/>
  <c r="I455" i="24"/>
  <c r="I454" i="24"/>
  <c r="I453" i="24"/>
  <c r="I452" i="24"/>
  <c r="I451" i="24"/>
  <c r="I450" i="24"/>
  <c r="I449" i="24"/>
  <c r="I448" i="24"/>
  <c r="I447" i="24"/>
  <c r="I446" i="24"/>
  <c r="I445" i="24"/>
  <c r="I444" i="24"/>
  <c r="I443" i="24"/>
  <c r="I442" i="24"/>
  <c r="I441" i="24"/>
  <c r="I440" i="24"/>
  <c r="I439" i="24"/>
  <c r="I438" i="24"/>
  <c r="I437" i="24"/>
  <c r="I436" i="24"/>
  <c r="I435" i="24"/>
  <c r="I434" i="24"/>
  <c r="I433" i="24"/>
  <c r="I432" i="24"/>
  <c r="I431" i="24"/>
  <c r="I430" i="24"/>
  <c r="I429" i="24"/>
  <c r="I428" i="24"/>
  <c r="I427" i="24"/>
  <c r="I426" i="24"/>
  <c r="I425" i="24"/>
  <c r="I424" i="24"/>
  <c r="I423" i="24"/>
  <c r="I422" i="24"/>
  <c r="I421" i="24"/>
  <c r="I420" i="24"/>
  <c r="I419" i="24"/>
  <c r="I418" i="24"/>
  <c r="I417" i="24"/>
  <c r="I416" i="24"/>
  <c r="I415" i="24"/>
  <c r="I414" i="24"/>
  <c r="I413" i="24"/>
  <c r="I412" i="24"/>
  <c r="I411" i="24"/>
  <c r="I410" i="24"/>
  <c r="I409" i="24"/>
  <c r="I408" i="24"/>
  <c r="I407" i="24"/>
  <c r="I406" i="24"/>
  <c r="I405" i="24"/>
  <c r="I404" i="24"/>
  <c r="I403" i="24"/>
  <c r="I402" i="24"/>
  <c r="I401" i="24"/>
  <c r="I400" i="24"/>
  <c r="I399" i="24"/>
  <c r="I398" i="24"/>
  <c r="I397" i="24"/>
  <c r="I396" i="24"/>
  <c r="I395" i="24"/>
  <c r="I394" i="24"/>
  <c r="I393" i="24"/>
  <c r="I392" i="24"/>
  <c r="I391" i="24"/>
  <c r="I390" i="24"/>
  <c r="I389" i="24"/>
  <c r="I388" i="24"/>
  <c r="I387" i="24"/>
  <c r="I386" i="24"/>
  <c r="I385" i="24"/>
  <c r="I384" i="24"/>
  <c r="I383" i="24"/>
  <c r="I382" i="24"/>
  <c r="I381" i="24"/>
  <c r="I380" i="24"/>
  <c r="I379" i="24"/>
  <c r="I378" i="24"/>
  <c r="I377" i="24"/>
  <c r="I376" i="24"/>
  <c r="I375" i="24"/>
  <c r="I374" i="24"/>
  <c r="I373" i="24"/>
  <c r="I372" i="24"/>
  <c r="I371" i="24"/>
  <c r="I370" i="24"/>
  <c r="I369" i="24"/>
  <c r="I368" i="24"/>
  <c r="I367" i="24"/>
  <c r="I366" i="24"/>
  <c r="I365" i="24"/>
  <c r="I364" i="24"/>
  <c r="I363" i="24"/>
  <c r="I362" i="24"/>
  <c r="I361" i="24"/>
  <c r="I360" i="24"/>
  <c r="I359" i="24"/>
  <c r="I358" i="24"/>
  <c r="I357" i="24"/>
  <c r="I356" i="24"/>
  <c r="I355" i="24"/>
  <c r="I354" i="24"/>
  <c r="I353" i="24"/>
  <c r="I352" i="24"/>
  <c r="I351" i="24"/>
  <c r="I350" i="24"/>
  <c r="I349" i="24"/>
  <c r="I348" i="24"/>
  <c r="I347" i="24"/>
  <c r="I346" i="24"/>
  <c r="I345" i="24"/>
  <c r="I344" i="24"/>
  <c r="I343" i="24"/>
  <c r="I342" i="24"/>
  <c r="I341" i="24"/>
  <c r="I340" i="24"/>
  <c r="I339" i="24"/>
  <c r="I338" i="24"/>
  <c r="I337" i="24"/>
  <c r="I336" i="24"/>
  <c r="I335" i="24"/>
  <c r="I334" i="24"/>
  <c r="I333" i="24"/>
  <c r="I332" i="24"/>
  <c r="I331" i="24"/>
  <c r="I330" i="24"/>
  <c r="I329" i="24"/>
  <c r="I328" i="24"/>
  <c r="I327" i="24"/>
  <c r="I326" i="24"/>
  <c r="I325" i="24"/>
  <c r="I324" i="24"/>
  <c r="I323" i="24"/>
  <c r="I322" i="24"/>
  <c r="I321" i="24"/>
  <c r="I320" i="24"/>
  <c r="I319" i="24"/>
  <c r="I318" i="24"/>
  <c r="I317" i="24"/>
  <c r="I316" i="24"/>
  <c r="I315" i="24"/>
  <c r="I314" i="24"/>
  <c r="I313" i="24"/>
  <c r="I312" i="24"/>
  <c r="I311" i="24"/>
  <c r="I310" i="24"/>
  <c r="I309" i="24"/>
  <c r="I308" i="24"/>
  <c r="I307" i="24"/>
  <c r="I306" i="24"/>
  <c r="I305" i="24"/>
  <c r="I304" i="24"/>
  <c r="I303" i="24"/>
  <c r="I302" i="24"/>
  <c r="I301" i="24"/>
  <c r="I300" i="24"/>
  <c r="I299" i="24"/>
  <c r="I298" i="24"/>
  <c r="I297" i="24"/>
  <c r="I296" i="24"/>
  <c r="I295" i="24"/>
  <c r="I294" i="24"/>
  <c r="I293" i="24"/>
  <c r="I292" i="24"/>
  <c r="I291" i="24"/>
  <c r="I290" i="24"/>
  <c r="I289" i="24"/>
  <c r="I288" i="24"/>
  <c r="I287" i="24"/>
  <c r="I286" i="24"/>
  <c r="I285" i="24"/>
  <c r="I284" i="24"/>
  <c r="I283" i="24"/>
  <c r="I282" i="24"/>
  <c r="I281" i="24"/>
  <c r="I280" i="24"/>
  <c r="I279" i="24"/>
  <c r="I278" i="24"/>
  <c r="I277" i="24"/>
  <c r="I276" i="24"/>
  <c r="I275" i="24"/>
  <c r="I274" i="24"/>
  <c r="I273" i="24"/>
  <c r="I272" i="24"/>
  <c r="I271" i="24"/>
  <c r="I270" i="24"/>
  <c r="I269" i="24"/>
  <c r="I268" i="24"/>
  <c r="I267" i="24"/>
  <c r="I266" i="24"/>
  <c r="I265" i="24"/>
  <c r="I264" i="24"/>
  <c r="I263" i="24"/>
  <c r="I262" i="24"/>
  <c r="I261" i="24"/>
  <c r="I260" i="24"/>
  <c r="I259" i="24"/>
  <c r="I258" i="24"/>
  <c r="I257" i="24"/>
  <c r="I256" i="24"/>
  <c r="I255" i="24"/>
  <c r="I254" i="24"/>
  <c r="I253" i="24"/>
  <c r="I252" i="24"/>
  <c r="I251" i="24"/>
  <c r="I250" i="24"/>
  <c r="I249" i="24"/>
  <c r="I248" i="24"/>
  <c r="I247" i="24"/>
  <c r="I246" i="24"/>
  <c r="I245" i="24"/>
  <c r="I244" i="24"/>
  <c r="I243" i="24"/>
  <c r="I242" i="24"/>
  <c r="I241" i="24"/>
  <c r="I240" i="24"/>
  <c r="I239" i="24"/>
  <c r="I238" i="24"/>
  <c r="I237" i="24"/>
  <c r="I236" i="24"/>
  <c r="I235" i="24"/>
  <c r="I234" i="24"/>
  <c r="I233" i="24"/>
  <c r="I232" i="24"/>
  <c r="I231" i="24"/>
  <c r="I230" i="24"/>
  <c r="I229" i="24"/>
  <c r="I228" i="24"/>
  <c r="I227" i="24"/>
  <c r="I226" i="24"/>
  <c r="I225" i="24"/>
  <c r="I224" i="24"/>
  <c r="I223" i="24"/>
  <c r="I222" i="24"/>
  <c r="I221" i="24"/>
  <c r="I220" i="24"/>
  <c r="I219" i="24"/>
  <c r="I218" i="24"/>
  <c r="I217" i="24"/>
  <c r="I216" i="24"/>
  <c r="I215" i="24"/>
  <c r="I214" i="24"/>
  <c r="I213" i="24"/>
  <c r="I212" i="24"/>
  <c r="I211" i="24"/>
  <c r="I210" i="24"/>
  <c r="I209" i="24"/>
  <c r="I208" i="24"/>
  <c r="I207" i="24"/>
  <c r="I206" i="24"/>
  <c r="I205" i="24"/>
  <c r="I204" i="24"/>
  <c r="I203" i="24"/>
  <c r="I202" i="24"/>
  <c r="I201" i="24"/>
  <c r="I200" i="24"/>
  <c r="I199" i="24"/>
  <c r="I198" i="24"/>
  <c r="I197" i="24"/>
  <c r="I196" i="24"/>
  <c r="I195" i="24"/>
  <c r="I194" i="24"/>
  <c r="I193" i="24"/>
  <c r="I192" i="24"/>
  <c r="I191" i="24"/>
  <c r="I190" i="24"/>
  <c r="I189" i="24"/>
  <c r="I188" i="24"/>
  <c r="I187" i="24"/>
  <c r="I186" i="24"/>
  <c r="I185" i="24"/>
  <c r="I184" i="24"/>
  <c r="I183" i="24"/>
  <c r="I182" i="24"/>
  <c r="I181" i="24"/>
  <c r="I180" i="24"/>
  <c r="I179" i="24"/>
  <c r="I178" i="24"/>
  <c r="I177" i="24"/>
  <c r="I176" i="24"/>
  <c r="I175" i="24"/>
  <c r="I174" i="24"/>
  <c r="I173" i="24"/>
  <c r="I172" i="24"/>
  <c r="I171" i="24"/>
  <c r="I170" i="24"/>
  <c r="I169" i="24"/>
  <c r="I168" i="24"/>
  <c r="I167" i="24"/>
  <c r="I166" i="24"/>
  <c r="I165" i="24"/>
  <c r="I164" i="24"/>
  <c r="I163" i="24"/>
  <c r="I162" i="24"/>
  <c r="I161" i="24"/>
  <c r="I160" i="24"/>
  <c r="I159" i="24"/>
  <c r="I158" i="24"/>
  <c r="I157" i="24"/>
  <c r="I156" i="24"/>
  <c r="I155" i="24"/>
  <c r="I154" i="24"/>
  <c r="I153" i="24"/>
  <c r="I152" i="24"/>
  <c r="I151" i="24"/>
  <c r="I150" i="24"/>
  <c r="I149" i="24"/>
  <c r="I148" i="24"/>
  <c r="I147" i="24"/>
  <c r="I146" i="24"/>
  <c r="I145" i="24"/>
  <c r="I144" i="24"/>
  <c r="I143" i="24"/>
  <c r="I142" i="24"/>
  <c r="I141" i="24"/>
  <c r="I140" i="24"/>
  <c r="I139" i="24"/>
  <c r="I138" i="24"/>
  <c r="I137" i="24"/>
  <c r="I136" i="24"/>
  <c r="I135" i="24"/>
  <c r="I134" i="24"/>
  <c r="I133" i="24"/>
  <c r="I132" i="24"/>
  <c r="I131" i="24"/>
  <c r="I130" i="24"/>
  <c r="I129" i="24"/>
  <c r="I128" i="24"/>
  <c r="I127" i="24"/>
  <c r="I126" i="24"/>
  <c r="I125" i="24"/>
  <c r="I124" i="24"/>
  <c r="I123" i="24"/>
  <c r="I122" i="24"/>
  <c r="I121" i="24"/>
  <c r="I120" i="24"/>
  <c r="I119" i="24"/>
  <c r="I118" i="24"/>
  <c r="I117" i="24"/>
  <c r="I116" i="24"/>
  <c r="I115" i="24"/>
  <c r="I114" i="24"/>
  <c r="I113" i="24"/>
  <c r="I112" i="24"/>
  <c r="I111" i="24"/>
  <c r="I110" i="24"/>
  <c r="I109" i="24"/>
  <c r="I108" i="24"/>
  <c r="I107" i="24"/>
  <c r="I106" i="24"/>
  <c r="I105" i="24"/>
  <c r="I104" i="24"/>
  <c r="I103" i="24"/>
  <c r="I102" i="24"/>
  <c r="I101" i="24"/>
  <c r="I100" i="24"/>
  <c r="I99" i="24"/>
  <c r="I98" i="24"/>
  <c r="I97" i="24"/>
  <c r="I96" i="24"/>
  <c r="I95" i="24"/>
  <c r="I94" i="24"/>
  <c r="I93" i="24"/>
  <c r="I92" i="24"/>
  <c r="I91" i="24"/>
  <c r="I90" i="24"/>
  <c r="I89" i="24"/>
  <c r="I88" i="24"/>
  <c r="I87" i="24"/>
  <c r="I86" i="24"/>
  <c r="I85" i="24"/>
  <c r="I84" i="24"/>
  <c r="I83" i="24"/>
  <c r="I82" i="24"/>
  <c r="I81" i="24"/>
  <c r="I80" i="24"/>
  <c r="I79" i="24"/>
  <c r="I78" i="24"/>
  <c r="I77" i="24"/>
  <c r="I76" i="24"/>
  <c r="I75" i="24"/>
  <c r="I74" i="24"/>
  <c r="I73" i="24"/>
  <c r="I72" i="24"/>
  <c r="I71" i="24"/>
  <c r="I70" i="24"/>
  <c r="I69" i="24"/>
  <c r="I68" i="24"/>
  <c r="I67" i="24"/>
  <c r="I66" i="24"/>
  <c r="I65" i="24"/>
  <c r="I64" i="24"/>
  <c r="I63" i="24"/>
  <c r="I62" i="24"/>
  <c r="I61" i="24"/>
  <c r="I60" i="24"/>
  <c r="I59" i="24"/>
  <c r="I58" i="24"/>
  <c r="I57" i="24"/>
  <c r="I56" i="24"/>
  <c r="I55" i="24"/>
  <c r="I54" i="24"/>
  <c r="I53" i="24"/>
  <c r="I52" i="24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</calcChain>
</file>

<file path=xl/comments1.xml><?xml version="1.0" encoding="utf-8"?>
<comments xmlns="http://schemas.openxmlformats.org/spreadsheetml/2006/main">
  <authors>
    <author>Sergio</author>
  </authors>
  <commentList>
    <comment ref="F1" authorId="0">
      <text>
        <r>
          <rPr>
            <sz val="9"/>
            <color indexed="81"/>
            <rFont val="Tahoma"/>
            <family val="2"/>
          </rPr>
          <t>Proteómica CNB:
Número de espectros de fragmentación por péptido</t>
        </r>
      </text>
    </comment>
    <comment ref="M1" authorId="0">
      <text>
        <r>
          <rPr>
            <sz val="9"/>
            <color indexed="81"/>
            <rFont val="Tahoma"/>
            <family val="2"/>
          </rPr>
          <t>Proteómica CNB:
Es equivalente al p-value</t>
        </r>
      </text>
    </comment>
  </commentList>
</comments>
</file>

<file path=xl/comments2.xml><?xml version="1.0" encoding="utf-8"?>
<comments xmlns="http://schemas.openxmlformats.org/spreadsheetml/2006/main">
  <authors>
    <author>Sergio</author>
  </authors>
  <commentList>
    <comment ref="F1" authorId="0">
      <text>
        <r>
          <rPr>
            <sz val="9"/>
            <color indexed="81"/>
            <rFont val="Tahoma"/>
            <family val="2"/>
          </rPr>
          <t>Proteómica CNB:
Número de espectros de fragmentación por péptido</t>
        </r>
      </text>
    </comment>
    <comment ref="M1" authorId="0">
      <text>
        <r>
          <rPr>
            <sz val="9"/>
            <color indexed="81"/>
            <rFont val="Tahoma"/>
            <family val="2"/>
          </rPr>
          <t>Proteómica CNB:
Es equivalente al p-value</t>
        </r>
      </text>
    </comment>
  </commentList>
</comments>
</file>

<file path=xl/comments3.xml><?xml version="1.0" encoding="utf-8"?>
<comments xmlns="http://schemas.openxmlformats.org/spreadsheetml/2006/main">
  <authors>
    <author>Sergio</author>
  </authors>
  <commentList>
    <comment ref="F1" authorId="0">
      <text>
        <r>
          <rPr>
            <sz val="9"/>
            <color indexed="81"/>
            <rFont val="Tahoma"/>
            <family val="2"/>
          </rPr>
          <t>Proteómica CNB:
Número de espectros de fragmentación por péptido</t>
        </r>
      </text>
    </comment>
    <comment ref="M1" authorId="0">
      <text>
        <r>
          <rPr>
            <sz val="9"/>
            <color indexed="81"/>
            <rFont val="Tahoma"/>
            <family val="2"/>
          </rPr>
          <t>Proteómica CNB:
Es equivalente al p-value</t>
        </r>
      </text>
    </comment>
  </commentList>
</comments>
</file>

<file path=xl/sharedStrings.xml><?xml version="1.0" encoding="utf-8"?>
<sst xmlns="http://schemas.openxmlformats.org/spreadsheetml/2006/main" count="26054" uniqueCount="10701">
  <si>
    <t>Protein AC</t>
  </si>
  <si>
    <t>MW (Da)</t>
  </si>
  <si>
    <t>pI</t>
  </si>
  <si>
    <t>Description</t>
  </si>
  <si>
    <t>Peptide Sequence/Num. Pept</t>
  </si>
  <si>
    <t>Modifications</t>
  </si>
  <si>
    <t>Mod. Pos.</t>
  </si>
  <si>
    <t>Pept. Score</t>
  </si>
  <si>
    <t># PSMs</t>
  </si>
  <si>
    <t>m/z</t>
  </si>
  <si>
    <t>Mr (Da)_exp</t>
  </si>
  <si>
    <t>z (Charge)</t>
  </si>
  <si>
    <t>Mr (Da)_calc</t>
  </si>
  <si>
    <t>Delta (Da)</t>
  </si>
  <si>
    <t>Miss. cleav.</t>
  </si>
  <si>
    <t>e-value</t>
  </si>
  <si>
    <t>Oxidation (M)</t>
  </si>
  <si>
    <t>0.0000040000.0</t>
  </si>
  <si>
    <t>Gln-&gt;pyro-Glu (N-term Q)</t>
  </si>
  <si>
    <t>0.00000040000.0</t>
  </si>
  <si>
    <t>0.0000000400.0</t>
  </si>
  <si>
    <t>2.00000000.0</t>
  </si>
  <si>
    <t>2 Oxidation (M)</t>
  </si>
  <si>
    <t>2.00000000000000000.0</t>
  </si>
  <si>
    <t>0.040000000.0</t>
  </si>
  <si>
    <t>0.000000400.0</t>
  </si>
  <si>
    <t>0.40000000.0</t>
  </si>
  <si>
    <t>0.0400000.0</t>
  </si>
  <si>
    <t>2.0000000000000.0</t>
  </si>
  <si>
    <t>0.000000004000000.0</t>
  </si>
  <si>
    <t>0.000000000400.0</t>
  </si>
  <si>
    <t>2.000000000000000.0</t>
  </si>
  <si>
    <t>0.000000000040.0</t>
  </si>
  <si>
    <t>0.000400000.0</t>
  </si>
  <si>
    <t>0.00040000000.0</t>
  </si>
  <si>
    <t>0.0000000400000.0</t>
  </si>
  <si>
    <t>0.0040000000000000.0</t>
  </si>
  <si>
    <t>0.00400000.0</t>
  </si>
  <si>
    <t>0.000040000000000.0</t>
  </si>
  <si>
    <t>0.00000000040.0</t>
  </si>
  <si>
    <t>0.0000400000.0</t>
  </si>
  <si>
    <t>0.00004000000.0</t>
  </si>
  <si>
    <t>Glu-&gt;pyro-Glu (N-term E)</t>
  </si>
  <si>
    <t>SLDLDSIIAEVK</t>
  </si>
  <si>
    <t>TLLEGEESR</t>
  </si>
  <si>
    <t>QISNLQQSISDAEQR</t>
  </si>
  <si>
    <t>YEELQITAGR</t>
  </si>
  <si>
    <t>NKYEDEINKR</t>
  </si>
  <si>
    <t>IEISELNR</t>
  </si>
  <si>
    <t>SQYEQLAEQNRK</t>
  </si>
  <si>
    <t>0.0000400000000000000.0</t>
  </si>
  <si>
    <t>LKYENEVALR</t>
  </si>
  <si>
    <t>VLDELTLTK</t>
  </si>
  <si>
    <t>VTMQNLNDR</t>
  </si>
  <si>
    <t>0.004000000.0</t>
  </si>
  <si>
    <t>LENEIQTYR</t>
  </si>
  <si>
    <t>0.000040000000.0</t>
  </si>
  <si>
    <t>0.000000000040000.0</t>
  </si>
  <si>
    <t>0.4000000.0</t>
  </si>
  <si>
    <t>0.0000000040.0</t>
  </si>
  <si>
    <t>0.000000040000.0</t>
  </si>
  <si>
    <t>0.000000000400000000.0</t>
  </si>
  <si>
    <t>0.40000000000.0</t>
  </si>
  <si>
    <t>0.4000000000.0</t>
  </si>
  <si>
    <t>0.00400000000.0</t>
  </si>
  <si>
    <t>0.0000004000000.0</t>
  </si>
  <si>
    <t>0.000040000.0</t>
  </si>
  <si>
    <t>GGSGGSYGGGGSGGGYGGGSGSR</t>
  </si>
  <si>
    <t>SGGGGGGGLGSGGSIR</t>
  </si>
  <si>
    <t>0.000000040000000.0</t>
  </si>
  <si>
    <t>VATVSLPR</t>
  </si>
  <si>
    <t>LSSPATLNSR</t>
  </si>
  <si>
    <t>0.400000000000.0</t>
  </si>
  <si>
    <t>0.000000400000.0</t>
  </si>
  <si>
    <t>0.04000000000.0</t>
  </si>
  <si>
    <t>2.0000000000.0</t>
  </si>
  <si>
    <t>THNLEPYFESFINNLR</t>
  </si>
  <si>
    <t>AQYEDIAQK</t>
  </si>
  <si>
    <t>0.00040000.0</t>
  </si>
  <si>
    <t>0.0000400.0</t>
  </si>
  <si>
    <t>VDPEIQNVK</t>
  </si>
  <si>
    <t>AQYEEIAQR</t>
  </si>
  <si>
    <t>YLDGLTAER</t>
  </si>
  <si>
    <t>0.00000004000.0</t>
  </si>
  <si>
    <t>MTLDDFR</t>
  </si>
  <si>
    <t>QVLDNLTMEK</t>
  </si>
  <si>
    <t>0.04000000000000.0</t>
  </si>
  <si>
    <t>2.000000000000.0</t>
  </si>
  <si>
    <t>0.00000400.0</t>
  </si>
  <si>
    <t>0.00000004000000000.0</t>
  </si>
  <si>
    <t>3.000000000000.0</t>
  </si>
  <si>
    <t>Acetyl (Protein N-term)</t>
  </si>
  <si>
    <t>0.04000000.0</t>
  </si>
  <si>
    <t>0.004000000000.0</t>
  </si>
  <si>
    <t>Gln-&gt;pyro-Glu (N-term Q); Oxidation (M)</t>
  </si>
  <si>
    <t>0.000000000000000400.0</t>
  </si>
  <si>
    <t>0.0000000000400.0</t>
  </si>
  <si>
    <t>2.000000000.0</t>
  </si>
  <si>
    <t>0.0004000000.0</t>
  </si>
  <si>
    <t>0.000000040.0</t>
  </si>
  <si>
    <t>sp|P04264</t>
  </si>
  <si>
    <t>NKLNDLEDALQQAK</t>
  </si>
  <si>
    <t>SGGGFSSGSAGIINYQR</t>
  </si>
  <si>
    <t>DVDGAYMTK</t>
  </si>
  <si>
    <t>TNAENEFVTIKK</t>
  </si>
  <si>
    <t>LNDLEDALQQAK</t>
  </si>
  <si>
    <t>SLVNLGGSK</t>
  </si>
  <si>
    <t>0.000004000.0</t>
  </si>
  <si>
    <t>0.00000000400.0</t>
  </si>
  <si>
    <t>0.004000000000000000000.0</t>
  </si>
  <si>
    <t>2.000000000000000000.0</t>
  </si>
  <si>
    <t>0.00000400000000.0</t>
  </si>
  <si>
    <t>0.0004000.0</t>
  </si>
  <si>
    <t>sp|P35908</t>
  </si>
  <si>
    <t>GFSSGSAVVSGGSR</t>
  </si>
  <si>
    <t>NLDLDSIIAEVK</t>
  </si>
  <si>
    <t>0.400000000.0</t>
  </si>
  <si>
    <t>sp|P13645</t>
  </si>
  <si>
    <t>LAADDFR</t>
  </si>
  <si>
    <t>0.000004000000.0</t>
  </si>
  <si>
    <t>0.0000004000.0</t>
  </si>
  <si>
    <t>0.00000040.0</t>
  </si>
  <si>
    <t>0.40000000000000.0</t>
  </si>
  <si>
    <t>0.000000004000000000.0</t>
  </si>
  <si>
    <t>0.00000400000.0</t>
  </si>
  <si>
    <t>0.0400000000.0</t>
  </si>
  <si>
    <t>2.0000000.0</t>
  </si>
  <si>
    <t>sp|P35527</t>
  </si>
  <si>
    <t>VQALEEANNDLENK</t>
  </si>
  <si>
    <t>TLLDIDNTR</t>
  </si>
  <si>
    <t>2.00000000000.0</t>
  </si>
  <si>
    <t>0.0400000000000.0</t>
  </si>
  <si>
    <t>0.0040000000.0</t>
  </si>
  <si>
    <t>0.000000000000004000.0</t>
  </si>
  <si>
    <t>0.00000000400000000.0</t>
  </si>
  <si>
    <t>3.00000000000.0</t>
  </si>
  <si>
    <t>0.0400000000000000000.0</t>
  </si>
  <si>
    <t>2.00000000000000.0</t>
  </si>
  <si>
    <t>0.00000000400000.0</t>
  </si>
  <si>
    <t>0.00004000.0</t>
  </si>
  <si>
    <t>sp|P00761</t>
  </si>
  <si>
    <t>0.00000400000000000.0</t>
  </si>
  <si>
    <t>AEAESLYQSK</t>
  </si>
  <si>
    <t>0.000004000000000000.0</t>
  </si>
  <si>
    <t>SEITELR</t>
  </si>
  <si>
    <t>0.040000000000000000.0</t>
  </si>
  <si>
    <t>3.0000000.0</t>
  </si>
  <si>
    <t>0.0000000004000000000.0</t>
  </si>
  <si>
    <t>3.000000000000000.0</t>
  </si>
  <si>
    <t>0.00000040000000000.0</t>
  </si>
  <si>
    <t>Acetyl (Protein N-term); Oxidation (M)</t>
  </si>
  <si>
    <t>0.00000000000000040000.0</t>
  </si>
  <si>
    <t>0.000000400000000.0</t>
  </si>
  <si>
    <t>0.0040000.0</t>
  </si>
  <si>
    <t>DYQELMNTK</t>
  </si>
  <si>
    <t>VDLLNQEIEFLK</t>
  </si>
  <si>
    <t>GGSISGGGYGSGGGK</t>
  </si>
  <si>
    <t>YEELQVTVGR</t>
  </si>
  <si>
    <t>LNDLEEALQQAK</t>
  </si>
  <si>
    <t>SQYEQLAEQNR</t>
  </si>
  <si>
    <t>ELTTEIDNNIEQISSYK</t>
  </si>
  <si>
    <t>IKFEMEQNLR</t>
  </si>
  <si>
    <t>HGGGGGGFGGGGFGSR</t>
  </si>
  <si>
    <t>1.000000000000.0</t>
  </si>
  <si>
    <t>1.0000000000.0</t>
  </si>
  <si>
    <t>0.000040000000000000.0</t>
  </si>
  <si>
    <t>3.00000000000000.0</t>
  </si>
  <si>
    <t>3.0000000000.0</t>
  </si>
  <si>
    <t>3.0000000000000.0</t>
  </si>
  <si>
    <t>0.00000000000000040.0</t>
  </si>
  <si>
    <t>SLNNQFASFIDKVR</t>
  </si>
  <si>
    <t>0.40000000000000000000.0</t>
  </si>
  <si>
    <t>0.000000000000040.0</t>
  </si>
  <si>
    <t>HGVQELEIELQSQLSK</t>
  </si>
  <si>
    <t>DIENQYETQITQIEHEVSSSGQEVQSSAK</t>
  </si>
  <si>
    <t>0.000000000040000000.0</t>
  </si>
  <si>
    <t>1.000000000.0</t>
  </si>
  <si>
    <t>0.00000000400000000000.0</t>
  </si>
  <si>
    <t>0.000000000000000000000040000.0</t>
  </si>
  <si>
    <t>3.00000000.0</t>
  </si>
  <si>
    <t>1.00000000.0</t>
  </si>
  <si>
    <t>0.000000000400000000000.0</t>
  </si>
  <si>
    <t>1.40000000.0</t>
  </si>
  <si>
    <t>1.00000000000.0</t>
  </si>
  <si>
    <t>1.400000000000000.0</t>
  </si>
  <si>
    <t>tr|F2L5P1</t>
  </si>
  <si>
    <t>tr|F2L3D2</t>
  </si>
  <si>
    <t>tr|F2L574</t>
  </si>
  <si>
    <t>tr|F2L2J2</t>
  </si>
  <si>
    <t>tr|F0QTF1</t>
  </si>
  <si>
    <t>Glutamate dehydrogenase OS=Vulcanisaeta moutnovskia (strain 768-28) OX=985053 GN=VMUT_0279 PE=3 SV=1</t>
  </si>
  <si>
    <t>tr|F2L520</t>
  </si>
  <si>
    <t>tr|F2L3M1</t>
  </si>
  <si>
    <t>tr|F2L183</t>
  </si>
  <si>
    <t>tr|F2L4X7</t>
  </si>
  <si>
    <t>tr|F2L540</t>
  </si>
  <si>
    <t>tr|F2L3K7</t>
  </si>
  <si>
    <t>tr|F2L443</t>
  </si>
  <si>
    <t>tr|F2L4K3</t>
  </si>
  <si>
    <t>tr|F0QWM7</t>
  </si>
  <si>
    <t>Thermosome OS=Vulcanisaeta moutnovskia (strain 768-28) OX=985053 GN=VMUT_2047 PE=3 SV=1</t>
  </si>
  <si>
    <t>tr|F0QTP2</t>
  </si>
  <si>
    <t>Elongation factor 1-alpha OS=Vulcanisaeta moutnovskia (strain 768-28) OX=985053 GN=tuf PE=3 SV=1</t>
  </si>
  <si>
    <t>tr|F2L4K8</t>
  </si>
  <si>
    <t>tr|F2L2F5</t>
  </si>
  <si>
    <t>tr|F2L482</t>
  </si>
  <si>
    <t>tr|F2L0R9</t>
  </si>
  <si>
    <t>tr|F2L235</t>
  </si>
  <si>
    <t>tr|F0QST8</t>
  </si>
  <si>
    <t>Chromatin protein Cren7 OS=Vulcanisaeta moutnovskia (strain 768-28) OX=985053 GN=creN7 PE=3 SV=1</t>
  </si>
  <si>
    <t>tr|F0QSK6</t>
  </si>
  <si>
    <t>Pyruvate phosphate dikinase OS=Vulcanisaeta moutnovskia (strain 768-28) OX=985053 GN=VMUT_1318 PE=4 SV=1</t>
  </si>
  <si>
    <t>tr|F0QUP2</t>
  </si>
  <si>
    <t>Sulfate adenylyltransferase OS=Vulcanisaeta moutnovskia (strain 768-28) OX=985053 GN=VMUT_0492 PE=4 SV=1 &amp;&amp;&amp;</t>
  </si>
  <si>
    <t>tr|F2L2M6</t>
  </si>
  <si>
    <t>tr|F2L4N1</t>
  </si>
  <si>
    <t>tr|F2L4X5</t>
  </si>
  <si>
    <t>tr|F2L3R8</t>
  </si>
  <si>
    <t>tr|F0QU45</t>
  </si>
  <si>
    <t>tr|F0QUP3</t>
  </si>
  <si>
    <t>Adenylylsulfate reductase, alpha subunit OS=Vulcanisaeta moutnovskia (strain 768-28) OX=985053 GN=VMUT_0493 PE=4 SV=1 &amp;&amp;&amp;</t>
  </si>
  <si>
    <t>tr|F0QTP3</t>
  </si>
  <si>
    <t>Thermosome OS=Vulcanisaeta moutnovskia (strain 768-28) OX=985053 GN=VMUT_0295 PE=3 SV=1</t>
  </si>
  <si>
    <t>tr|F0QYR6</t>
  </si>
  <si>
    <t>Dihydroxy-acid dehydratase OS=Vulcanisaeta moutnovskia (strain 768-28) OX=985053 GN=ilvD PE=3 SV=1</t>
  </si>
  <si>
    <t>tr|F2L5S5</t>
  </si>
  <si>
    <t>tr|F2L3U0</t>
  </si>
  <si>
    <t>tr|F2L3H0</t>
  </si>
  <si>
    <t>tr|F2L4F9</t>
  </si>
  <si>
    <t>tr|F2L0I7</t>
  </si>
  <si>
    <t>tr|F2L5P0</t>
  </si>
  <si>
    <t>tr|F2L3P5</t>
  </si>
  <si>
    <t>tr|F2L3X9</t>
  </si>
  <si>
    <t>tr|F2L0C4</t>
  </si>
  <si>
    <t>tr|F2L4Y9</t>
  </si>
  <si>
    <t>tr|F2L4D3</t>
  </si>
  <si>
    <t>tr|F2L5Z6</t>
  </si>
  <si>
    <t>tr|F2L2B7</t>
  </si>
  <si>
    <t>tr|F2L435</t>
  </si>
  <si>
    <t>tr|F2L3Y1</t>
  </si>
  <si>
    <t>tr|F2L5X7</t>
  </si>
  <si>
    <t>tr|F2L0C3</t>
  </si>
  <si>
    <t>tr|F2L0G1</t>
  </si>
  <si>
    <t>tr|F2L5F1</t>
  </si>
  <si>
    <t>tr|F2L4Y8</t>
  </si>
  <si>
    <t>tr|F2L2V7</t>
  </si>
  <si>
    <t>tr|F2L234</t>
  </si>
  <si>
    <t>tr|F0QTW3</t>
  </si>
  <si>
    <t>tr|F0QWM2</t>
  </si>
  <si>
    <t>DNA/RNA-binding protein Alba OS=Vulcanisaeta moutnovskia (strain 768-28) OX=985053 GN=albA PE=3 SV=1</t>
  </si>
  <si>
    <t>tr|F2L354</t>
  </si>
  <si>
    <t>tr|F2L4P1</t>
  </si>
  <si>
    <t>tr|F0QYP0</t>
  </si>
  <si>
    <t>V-type ATP synthase alpha chain OS=Vulcanisaeta moutnovskia (strain 768-28) OX=985053 GN=atpA PE=3 SV=1</t>
  </si>
  <si>
    <t>tr|F2L4V3</t>
  </si>
  <si>
    <t>tr|F2L2U8</t>
  </si>
  <si>
    <t>tr|F0QUQ2</t>
  </si>
  <si>
    <t>Dissimilatory sulfite reductase subunit B OS=Vulcanisaeta moutnovskia (strain 768-28) OX=985053 GN=VMUT_0502 PE=4 SV=1 &amp;&amp;&amp;</t>
  </si>
  <si>
    <t>tr|F0QXI4</t>
  </si>
  <si>
    <t>Elongation factor 2 OS=Vulcanisaeta moutnovskia (strain 768-28) OX=985053 GN=fusA PE=3 SV=1</t>
  </si>
  <si>
    <t>tr|F2L552</t>
  </si>
  <si>
    <t>tr|F2L1R4</t>
  </si>
  <si>
    <t>tr|F2L2U6</t>
  </si>
  <si>
    <t>tr|F0QU91</t>
  </si>
  <si>
    <t>AAA family ATPase, possible cell division control protein cdc48 OS=Vulcanisaeta moutnovskia (strain 768-28) OX=985053 GN=VMUT_0419 PE=4 SV=1</t>
  </si>
  <si>
    <t>tr|F0QWS3</t>
  </si>
  <si>
    <t>Aconitate hydratase 1 OS=Vulcanisaeta moutnovskia (strain 768-28) OX=985053 GN=VMUT_2093 PE=4 SV=1</t>
  </si>
  <si>
    <t>tr|F2L137</t>
  </si>
  <si>
    <t>tr|F2L1W8</t>
  </si>
  <si>
    <t>tr|F2L411</t>
  </si>
  <si>
    <t>tr|F2L152</t>
  </si>
  <si>
    <t>tr|F2L3Q4</t>
  </si>
  <si>
    <t>tr|F0QUQ1</t>
  </si>
  <si>
    <t>Dissimilatory sulfite reductase subunit A OS=Vulcanisaeta moutnovskia (strain 768-28) OX=985053 GN=VMUT_0501 PE=4 SV=1 &amp;&amp;&amp;</t>
  </si>
  <si>
    <t>tr|F2L123</t>
  </si>
  <si>
    <t>tr|F0QW12</t>
  </si>
  <si>
    <t>Class III aminotransferase OS=Vulcanisaeta moutnovskia (strain 768-28) OX=985053 GN=VMUT_0725 PE=3 SV=1</t>
  </si>
  <si>
    <t>tr|F2L0J4</t>
  </si>
  <si>
    <t>tr|F2L5X6</t>
  </si>
  <si>
    <t>tr|F2L613</t>
  </si>
  <si>
    <t>tr|F2L4K9</t>
  </si>
  <si>
    <t>tr|F2L3Y2</t>
  </si>
  <si>
    <t>tr|F2L5R9</t>
  </si>
  <si>
    <t>tr|F2L3Z3</t>
  </si>
  <si>
    <t>tr|F2L0W3</t>
  </si>
  <si>
    <t>tr|F2L0A7</t>
  </si>
  <si>
    <t>tr|F2L2A3</t>
  </si>
  <si>
    <t>tr|F2L0W8</t>
  </si>
  <si>
    <t>tr|F2L2B5</t>
  </si>
  <si>
    <t>tr|F2L4M4</t>
  </si>
  <si>
    <t>tr|F2L236</t>
  </si>
  <si>
    <t>tr|F2L646</t>
  </si>
  <si>
    <t>tr|F0QY14</t>
  </si>
  <si>
    <t>Aldehyde dehydrogenase OS=Vulcanisaeta moutnovskia (strain 768-28) OX=985053 GN=VMUT_2307 PE=3 SV=1</t>
  </si>
  <si>
    <t>tr|F2L2X8</t>
  </si>
  <si>
    <t>tr|F2L2Z8</t>
  </si>
  <si>
    <t>tr|F2L3E4</t>
  </si>
  <si>
    <t>tr|F2L483</t>
  </si>
  <si>
    <t>tr|F2L3G2</t>
  </si>
  <si>
    <t>tr|F2L2M8</t>
  </si>
  <si>
    <t>tr|F0QUG0</t>
  </si>
  <si>
    <t>Phosphate uptake regulator, PhoU OS=Vulcanisaeta moutnovskia (strain 768-28) OX=985053 GN=VMUT_1665 PE=4 SV=1</t>
  </si>
  <si>
    <t>tr|F2L2Y3</t>
  </si>
  <si>
    <t>tr|F0QX50</t>
  </si>
  <si>
    <t>Aminotransferase class-III OS=Vulcanisaeta moutnovskia (strain 768-28) OX=985053 GN=VMUT_2142 PE=3 SV=1</t>
  </si>
  <si>
    <t>tr|F2L2S1</t>
  </si>
  <si>
    <t>tr|F0QYK6</t>
  </si>
  <si>
    <t>Pyruvate flavodoxin/ferredoxin oxidoreductase domain protein OS=Vulcanisaeta moutnovskia (strain 768-28) OX=985053 GN=VMUT_1234 PE=4 SV=1</t>
  </si>
  <si>
    <t>tr|F2L2J4</t>
  </si>
  <si>
    <t>tr|F2L4L0</t>
  </si>
  <si>
    <t>tr|F2L0W4</t>
  </si>
  <si>
    <t>tr|F0QV15</t>
  </si>
  <si>
    <t>tr|F0QW68</t>
  </si>
  <si>
    <t>Succinate--CoA ligase [ADP-forming] subunit beta OS=Vulcanisaeta moutnovskia (strain 768-28) OX=985053 GN=sucC PE=3 SV=1</t>
  </si>
  <si>
    <t>tr|F2L0H2</t>
  </si>
  <si>
    <t>tr|F2L1W7</t>
  </si>
  <si>
    <t>tr|F2L1Y1</t>
  </si>
  <si>
    <t>tr|F2L2U7</t>
  </si>
  <si>
    <t>tr|F2L2B0</t>
  </si>
  <si>
    <t>tr|F2L3E8</t>
  </si>
  <si>
    <t>tr|F2L3D4</t>
  </si>
  <si>
    <t>tr|F0QUL6</t>
  </si>
  <si>
    <t>DNA polymerase sliding clamp OS=Vulcanisaeta moutnovskia (strain 768-28) OX=985053 GN=pcn PE=3 SV=1</t>
  </si>
  <si>
    <t>tr|F2L1X1</t>
  </si>
  <si>
    <t>tr|F0QVE4</t>
  </si>
  <si>
    <t>Putative transcriptional regulator, AsnC family OS=Vulcanisaeta moutnovskia (strain 768-28) OX=985053 GN=VMUT_1845 PE=4 SV=1</t>
  </si>
  <si>
    <t>tr|F0QUA6</t>
  </si>
  <si>
    <t>Isocitrate dehydrogenase, NADP-dependent OS=Vulcanisaeta moutnovskia (strain 768-28) OX=985053 GN=VMUT_0434 PE=4 SV=1</t>
  </si>
  <si>
    <t>tr|F0QWN8</t>
  </si>
  <si>
    <t>DNA-directed RNA polymerase subunit beta OS=Vulcanisaeta moutnovskia (strain 768-28) OX=985053 GN=VMUT_2058 PE=3 SV=1</t>
  </si>
  <si>
    <t>tr|F0QX14</t>
  </si>
  <si>
    <t>Tungsten-dependent formaldehyde) OX=985053 GN=VMUT_0922 PE=4 SV=1</t>
  </si>
  <si>
    <t>tr|F2L3P7</t>
  </si>
  <si>
    <t>tr|F2L383</t>
  </si>
  <si>
    <t>tr|F2L4K2</t>
  </si>
  <si>
    <t>tr|F2L135</t>
  </si>
  <si>
    <t>tr|F2L2Q2</t>
  </si>
  <si>
    <t>tr|F2L1R3</t>
  </si>
  <si>
    <t>tr|F2L3I4</t>
  </si>
  <si>
    <t>tr|F2L4K5</t>
  </si>
  <si>
    <t>tr|F2L157</t>
  </si>
  <si>
    <t>tr|F2L0A6</t>
  </si>
  <si>
    <t>tr|F2L0F1</t>
  </si>
  <si>
    <t>tr|F2L4F5</t>
  </si>
  <si>
    <t>tr|F2L312</t>
  </si>
  <si>
    <t>tr|F2L331</t>
  </si>
  <si>
    <t>tr|F2L3B9</t>
  </si>
  <si>
    <t>tr|F2L3P8</t>
  </si>
  <si>
    <t>tr|F2L444</t>
  </si>
  <si>
    <t>tr|F2L3X1</t>
  </si>
  <si>
    <t>tr|F0QYE7</t>
  </si>
  <si>
    <t>Aldehyde ferredoxin oxidoreductase OS=Vulcanisaeta moutnovskia (strain 768-28) OX=985053 GN=VMUT_1175 PE=4 SV=1</t>
  </si>
  <si>
    <t>tr|F2L353</t>
  </si>
  <si>
    <t>tr|F0QVL0</t>
  </si>
  <si>
    <t>RNA-splicing ligase RtcB OS=Vulcanisaeta moutnovskia (strain 768-28) OX=985053 GN=rtcB PE=3 SV=1</t>
  </si>
  <si>
    <t>tr|F0QYU1</t>
  </si>
  <si>
    <t>Aminotransferase OS=Vulcanisaeta moutnovskia (strain 768-28) OX=985053 GN=VMUT_0004 PE=3 SV=1</t>
  </si>
  <si>
    <t>tr|F2L2K0</t>
  </si>
  <si>
    <t>tr|F0QWN9</t>
  </si>
  <si>
    <t>DNA-directed RNA polymerase subunit OS=Vulcanisaeta moutnovskia (strain 768-28) OX=985053 GN=VMUT_2059 PE=3 SV=1</t>
  </si>
  <si>
    <t>tr|F2L0K5</t>
  </si>
  <si>
    <t>tr|F2L2H1</t>
  </si>
  <si>
    <t>tr|F2L3X8</t>
  </si>
  <si>
    <t>tr|F2L161</t>
  </si>
  <si>
    <t>tr|F2L2D0</t>
  </si>
  <si>
    <t>tr|F2L343</t>
  </si>
  <si>
    <t>tr|F2L555</t>
  </si>
  <si>
    <t>tr|F2L573</t>
  </si>
  <si>
    <t>tr|F2L5R8</t>
  </si>
  <si>
    <t>tr|F2L5X4</t>
  </si>
  <si>
    <t>tr|F2L0V3</t>
  </si>
  <si>
    <t>tr|F2L330</t>
  </si>
  <si>
    <t>tr|F2L3G1</t>
  </si>
  <si>
    <t>tr|F0QV07</t>
  </si>
  <si>
    <t>Threonine--tRNA ligase OS=Vulcanisaeta moutnovskia (strain 768-28) OX=985053 GN=thrS PE=3 SV=1</t>
  </si>
  <si>
    <t>tr|F2L0J5</t>
  </si>
  <si>
    <t>tr|F2L1S5</t>
  </si>
  <si>
    <t>tr|F2L3H1</t>
  </si>
  <si>
    <t>tr|F2L3K3</t>
  </si>
  <si>
    <t>tr|F2L246</t>
  </si>
  <si>
    <t>tr|F0QV03</t>
  </si>
  <si>
    <t>DNA primase DnaG OS=Vulcanisaeta moutnovskia (strain 768-28) OX=985053 GN=dnaG PE=3 SV=1</t>
  </si>
  <si>
    <t>tr|F2L0R3</t>
  </si>
  <si>
    <t>tr|F0QYL4</t>
  </si>
  <si>
    <t>Aldehyde ferredoxin oxidoreductase OS=Vulcanisaeta moutnovskia (strain 768-28) OX=985053 GN=VMUT_1242 PE=4 SV=1</t>
  </si>
  <si>
    <t>tr|F2L4U2</t>
  </si>
  <si>
    <t>tr|F0QYE2</t>
  </si>
  <si>
    <t>Glutamate-1-semialdehyde aminotransferase OS=Vulcanisaeta moutnovskia (strain 768-28) OX=985053 GN=VMUT_1170 PE=3 SV=1</t>
  </si>
  <si>
    <t>tr|F2L2M0</t>
  </si>
  <si>
    <t>tr|F2L339</t>
  </si>
  <si>
    <t>tr|F2L392</t>
  </si>
  <si>
    <t>tr|F2L673</t>
  </si>
  <si>
    <t>tr|F2L285</t>
  </si>
  <si>
    <t>tr|F2L2M4</t>
  </si>
  <si>
    <t>tr|F2L3F1</t>
  </si>
  <si>
    <t>tr|F2L4W4</t>
  </si>
  <si>
    <t>tr|F2L5U0</t>
  </si>
  <si>
    <t>tr|F0QX16</t>
  </si>
  <si>
    <t>Uncharacterized protein OS=Vulcanisaeta moutnovskia (strain 768-28) OX=985053 GN=VMUT_2108 PE=4 SV=1</t>
  </si>
  <si>
    <t>tr|F2L4R6</t>
  </si>
  <si>
    <t>tr|F2L166</t>
  </si>
  <si>
    <t>tr|F2L575</t>
  </si>
  <si>
    <t>tr|F0QSW8</t>
  </si>
  <si>
    <t>FAD-dependent pyridine nucleotide-disulfide oxidoreductase OS=Vulcanisaeta moutnovskia (strain 768-28) OX=985053 GN=VMUT_0173 PE=4 SV=1</t>
  </si>
  <si>
    <t>tr|F2L0S0</t>
  </si>
  <si>
    <t>tr|F2L1D4</t>
  </si>
  <si>
    <t>tr|F0QYE0</t>
  </si>
  <si>
    <t>Class III aminotransferase OS=Vulcanisaeta moutnovskia (strain 768-28) OX=985053 GN=VMUT_1168 PE=3 SV=1</t>
  </si>
  <si>
    <t>tr|F2L224</t>
  </si>
  <si>
    <t>tr|F2L2J6</t>
  </si>
  <si>
    <t>tr|F0QYG9</t>
  </si>
  <si>
    <t>Pyruvate), subunit delta OS=Vulcanisaeta moutnovskia (strain 768-28) OX=985053 GN=VMUT_1197 PE=4 SV=1</t>
  </si>
  <si>
    <t>tr|F2L1I6</t>
  </si>
  <si>
    <t>tr|F2L0B8</t>
  </si>
  <si>
    <t>tr|F2L159</t>
  </si>
  <si>
    <t>tr|F2L3H9</t>
  </si>
  <si>
    <t>tr|F2L4L1</t>
  </si>
  <si>
    <t>tr|F2L546</t>
  </si>
  <si>
    <t>tr|F0QST3</t>
  </si>
  <si>
    <t>CRISPR-associated autoregulator, DevR family OS=Vulcanisaeta moutnovskia (strain 768-28) OX=985053 GN=VMUT_1395 PE=4 SV=1</t>
  </si>
  <si>
    <t>tr|F0QSZ9</t>
  </si>
  <si>
    <t>Lactate/malate dehydrogenase OS=Vulcanisaeta moutnovskia (strain 768-28) OX=985053 GN=VMUT_0204 PE=3 SV=1</t>
  </si>
  <si>
    <t>tr|F0QT94</t>
  </si>
  <si>
    <t>FAD-dependent pyridine nucleotide-disulfide oxidoreductase OS=Vulcanisaeta moutnovskia (strain 768-28) OX=985053 GN=VMUT_0220 PE=4 SV=1</t>
  </si>
  <si>
    <t>tr|F0QVI7</t>
  </si>
  <si>
    <t>Peptidase S1 and S6 chymotrypsin/Hap OS=Vulcanisaeta moutnovskia (strain 768-28) OX=985053 GN=VMUT_0629 PE=4 SV=1</t>
  </si>
  <si>
    <t>tr|F2L143</t>
  </si>
  <si>
    <t>tr|F2L219</t>
  </si>
  <si>
    <t>tr|F0QW14</t>
  </si>
  <si>
    <t>ATP-grasp domain protein OS=Vulcanisaeta moutnovskia (strain 768-28) OX=985053 GN=VMUT_0727 PE=4 SV=1</t>
  </si>
  <si>
    <t>tr|F2L4X1</t>
  </si>
  <si>
    <t>tr|F2L582</t>
  </si>
  <si>
    <t>tr|F2L233</t>
  </si>
  <si>
    <t>tr|F0QWJ0</t>
  </si>
  <si>
    <t>Uncharacterized protein OS=Vulcanisaeta moutnovskia (strain 768-28) OX=985053 GN=VMUT_0828 PE=4 SV=1</t>
  </si>
  <si>
    <t>tr|F2L1R8</t>
  </si>
  <si>
    <t>tr|F2L4D4</t>
  </si>
  <si>
    <t>tr|F2L3G4</t>
  </si>
  <si>
    <t>tr|F2L5F3</t>
  </si>
  <si>
    <t>tr|F0QTC6</t>
  </si>
  <si>
    <t>Succinate dehydrogenase and fumarate reductase, flavoprotein subunit (Alpha) OS=Vulcanisaeta moutnovskia (strain 768-28) OX=985053 GN=VMUT_0254 PE=4 SV=1</t>
  </si>
  <si>
    <t>tr|F0QTT3</t>
  </si>
  <si>
    <t>3-hydroxyacyl-CoA dehydrogenase, NAD-binding protein OS=Vulcanisaeta moutnovskia (strain 768-28) OX=985053 GN=VMUT_0336 PE=3 SV=1</t>
  </si>
  <si>
    <t>tr|F2L0I3</t>
  </si>
  <si>
    <t>tr|F2L2N6</t>
  </si>
  <si>
    <t>tr|F2L329</t>
  </si>
  <si>
    <t>tr|F2L381</t>
  </si>
  <si>
    <t>tr|F2L3K5</t>
  </si>
  <si>
    <t>tr|F0QU06</t>
  </si>
  <si>
    <t>Phosphoenolpyruvate carboxykinase [GTP] OS=Vulcanisaeta moutnovskia (strain 768-28) OX=985053 GN=pckG PE=3 SV=1</t>
  </si>
  <si>
    <t>tr|F0QXA9</t>
  </si>
  <si>
    <t>AAA family ATPase, CDC48 subfamily OS=Vulcanisaeta moutnovskia (strain 768-28) OX=985053 GN=VMUT_0938 PE=4 SV=1</t>
  </si>
  <si>
    <t>tr|F2L1T3</t>
  </si>
  <si>
    <t>tr|F2L2L0</t>
  </si>
  <si>
    <t>tr|F2L2W1</t>
  </si>
  <si>
    <t>tr|F2L334</t>
  </si>
  <si>
    <t>tr|F2L5N8</t>
  </si>
  <si>
    <t>tr|F2L2C5</t>
  </si>
  <si>
    <t>tr|F2L394</t>
  </si>
  <si>
    <t>tr|F0QYC9</t>
  </si>
  <si>
    <t>DrsE domain-containing protein OS=Vulcanisaeta moutnovskia (strain 768-28) OX=985053 GN=VMUT_2345 PE=4 SV=1</t>
  </si>
  <si>
    <t>tr|F0QSF4</t>
  </si>
  <si>
    <t>Peptidase M1 membrane alanine aminopeptidase OS=Vulcanisaeta moutnovskia (strain 768-28) OX=985053 GN=VMUT_0089 PE=4 SV=1</t>
  </si>
  <si>
    <t>tr|F2L0Z2</t>
  </si>
  <si>
    <t>tr|F2L153</t>
  </si>
  <si>
    <t>tr|F2L1S4</t>
  </si>
  <si>
    <t>tr|F2L4I0</t>
  </si>
  <si>
    <t>tr|F0QSG1</t>
  </si>
  <si>
    <t>DNA ligase OS=Vulcanisaeta moutnovskia (strain 768-28) OX=985053 GN=lig PE=3 SV=1</t>
  </si>
  <si>
    <t>tr|F0QU55</t>
  </si>
  <si>
    <t>Electron transfer flavoprotein beta-subunit OS=Vulcanisaeta moutnovskia (strain 768-28) OX=985053 GN=VMUT_0382 PE=4 SV=1</t>
  </si>
  <si>
    <t>tr|F0QV55</t>
  </si>
  <si>
    <t>Peroxiredoxin OS=Vulcanisaeta moutnovskia (strain 768-28) OX=985053 GN=VMUT_0576 PE=3 SV=1</t>
  </si>
  <si>
    <t>tr|F0QWT5</t>
  </si>
  <si>
    <t>NADH-quinone oxidoreductase subunit D OS=Vulcanisaeta moutnovskia (strain 768-28) OX=985053 GN=VMUT_2105 PE=3 SV=1</t>
  </si>
  <si>
    <t>tr|F0QYF0</t>
  </si>
  <si>
    <t>Methylmalonate-semialdehyde dehydrogenase OS=Vulcanisaeta moutnovskia (strain 768-28) OX=985053 GN=VMUT_1178 PE=4 SV=1</t>
  </si>
  <si>
    <t>tr|F2L1G2</t>
  </si>
  <si>
    <t>tr|F2L1J1</t>
  </si>
  <si>
    <t>tr|F2L2S2</t>
  </si>
  <si>
    <t>tr|F2L3B0</t>
  </si>
  <si>
    <t>tr|F2L4D2</t>
  </si>
  <si>
    <t>tr|F2L0C5</t>
  </si>
  <si>
    <t>tr|F2L134</t>
  </si>
  <si>
    <t>tr|F2L190</t>
  </si>
  <si>
    <t>tr|F2L1I0</t>
  </si>
  <si>
    <t>tr|F2L2M3</t>
  </si>
  <si>
    <t>tr|F2L2N0</t>
  </si>
  <si>
    <t>tr|F2L2N5</t>
  </si>
  <si>
    <t>tr|F2L3F8</t>
  </si>
  <si>
    <t>tr|F2L3V4</t>
  </si>
  <si>
    <t>tr|F2L4X9</t>
  </si>
  <si>
    <t>tr|F2L5H4</t>
  </si>
  <si>
    <t>tr|F0QXD1</t>
  </si>
  <si>
    <t>S-adenosylmethionine synthase OS=Vulcanisaeta moutnovskia (strain 768-28) OX=985053 GN=mat PE=3 SV=1</t>
  </si>
  <si>
    <t>tr|F0QYK0</t>
  </si>
  <si>
    <t>Acetyl-CoA acetyltransferase OS=Vulcanisaeta moutnovskia (strain 768-28) OX=985053 GN=VMUT_1228 PE=4 SV=1</t>
  </si>
  <si>
    <t>tr|F2L461</t>
  </si>
  <si>
    <t>tr|F2L572</t>
  </si>
  <si>
    <t>tr|F2L5T9</t>
  </si>
  <si>
    <t>tr|F0QVX8</t>
  </si>
  <si>
    <t>Peptidyl-prolyl cis-trans isomerase OS=Vulcanisaeta moutnovskia (strain 768-28) OX=985053 GN=VMUT_0691 PE=3 SV=1</t>
  </si>
  <si>
    <t>tr|F2L1W9</t>
  </si>
  <si>
    <t>tr|F2L3E7</t>
  </si>
  <si>
    <t>tr|F2L4S7</t>
  </si>
  <si>
    <t>tr|F2L5N6</t>
  </si>
  <si>
    <t>tr|F2L3P6</t>
  </si>
  <si>
    <t>tr|F2L5L0</t>
  </si>
  <si>
    <t>tr|F0QWF3</t>
  </si>
  <si>
    <t>Probable urocanate hydratase OS=Vulcanisaeta moutnovskia (strain 768-28) OX=985053 GN=hutU PE=3 SV=1</t>
  </si>
  <si>
    <t>tr|F0QSL0</t>
  </si>
  <si>
    <t>Pre-mRNA processing ribonucleoprotein, binding region OS=Vulcanisaeta moutnovskia (strain 768-28) OX=985053 GN=VMUT_1322 PE=4 SV=1</t>
  </si>
  <si>
    <t>tr|F0QYA3</t>
  </si>
  <si>
    <t>Galactarate dehydratase, putative (GarD) OS=Vulcanisaeta moutnovskia (strain 768-28) OX=985053 GN=VMUT_1135 PE=4 SV=1</t>
  </si>
  <si>
    <t>tr|F2L321</t>
  </si>
  <si>
    <t>tr|F0QVL2</t>
  </si>
  <si>
    <t>Replication factor C small subunit OS=Vulcanisaeta moutnovskia (strain 768-28) OX=985053 GN=rfcS PE=3 SV=1</t>
  </si>
  <si>
    <t>tr|F0QWT7</t>
  </si>
  <si>
    <t>FAD-dependent pyridine nucleotide-disulfide oxidoreductase OS=Vulcanisaeta moutnovskia (strain 768-28) OX=985053 GN=VMUT_0845 PE=4 SV=1</t>
  </si>
  <si>
    <t>tr|F2L213</t>
  </si>
  <si>
    <t>tr|F2L2V1</t>
  </si>
  <si>
    <t>tr|F2L323</t>
  </si>
  <si>
    <t>tr|F2L3T2</t>
  </si>
  <si>
    <t>tr|F2L4I2</t>
  </si>
  <si>
    <t>tr|F2L4Q2</t>
  </si>
  <si>
    <t>tr|F2L5F4</t>
  </si>
  <si>
    <t>tr|F0QSK5</t>
  </si>
  <si>
    <t>K(+)-insensitive pyrophosphate-energized proton pump OS=Vulcanisaeta moutnovskia (strain 768-28) OX=985053 GN=hppA PE=3 SV=1 &amp;&amp;&amp;</t>
  </si>
  <si>
    <t>tr|F0QSN6</t>
  </si>
  <si>
    <t>50S ribosomal protein L5 OS=Vulcanisaeta moutnovskia (strain 768-28) OX=985053 GN=rpl5 PE=3 SV=1</t>
  </si>
  <si>
    <t>tr|F0QWE1</t>
  </si>
  <si>
    <t>Aminotransferase class I and II OS=Vulcanisaeta moutnovskia (strain 768-28) OX=985053 GN=VMUT_0778 PE=4 SV=1</t>
  </si>
  <si>
    <t>tr|F0QXC6</t>
  </si>
  <si>
    <t>Aldehyde ferredoxin oxidoreductase OS=Vulcanisaeta moutnovskia (strain 768-28) OX=985053 GN=VMUT_0955 PE=4 SV=1</t>
  </si>
  <si>
    <t>tr|F2L380</t>
  </si>
  <si>
    <t>tr|F2L3B5</t>
  </si>
  <si>
    <t>tr|F2L449</t>
  </si>
  <si>
    <t>tr|F2L4P0</t>
  </si>
  <si>
    <t>tr|F2L250</t>
  </si>
  <si>
    <t>tr|F2L6A3</t>
  </si>
  <si>
    <t>tr|F2L3M5</t>
  </si>
  <si>
    <t>tr|F2L6A4</t>
  </si>
  <si>
    <t>tr|F2L2L4</t>
  </si>
  <si>
    <t>tr|F2L4S9</t>
  </si>
  <si>
    <t>tr|F0QU88</t>
  </si>
  <si>
    <t>Chemotaxis sensory transducer OS=Vulcanisaeta moutnovskia (strain 768-28) OX=985053 GN=VMUT_0416 PE=4 SV=1</t>
  </si>
  <si>
    <t>tr|F2L368</t>
  </si>
  <si>
    <t>tr|F0QWD9</t>
  </si>
  <si>
    <t>Glutamate--tRNA ligase OS=Vulcanisaeta moutnovskia (strain 768-28) OX=985053 GN=gltX PE=3 SV=1</t>
  </si>
  <si>
    <t>tr|F0QWL9</t>
  </si>
  <si>
    <t>Actin/actin family protein OS=Vulcanisaeta moutnovskia (strain 768-28) OX=985053 GN=VMUT_2039 PE=4 SV=1</t>
  </si>
  <si>
    <t>tr|F0QWT1</t>
  </si>
  <si>
    <t>CBS domain containing protein OS=Vulcanisaeta moutnovskia (strain 768-28) OX=985053 GN=VMUT_2101 PE=4 SV=1</t>
  </si>
  <si>
    <t>tr|F0QY28</t>
  </si>
  <si>
    <t>Fructose-1,6-bisphosphate aldolase/phosphatase OS=Vulcanisaeta moutnovskia (strain 768-28) OX=985053 GN=fbp PE=3 SV=1</t>
  </si>
  <si>
    <t>tr|F0QYA4</t>
  </si>
  <si>
    <t>Electron transfer flavoprotein alpha subunit OS=Vulcanisaeta moutnovskia (strain 768-28) OX=985053 GN=VMUT_1136 PE=4 SV=1</t>
  </si>
  <si>
    <t>tr|F0QYN2</t>
  </si>
  <si>
    <t>Arabinose ABC transporter, ATP-binding protein OS=Vulcanisaeta moutnovskia (strain 768-28) OX=985053 GN=VMUT_1260 PE=4 SV=1</t>
  </si>
  <si>
    <t>tr|F2L1P1</t>
  </si>
  <si>
    <t>tr|F2L202</t>
  </si>
  <si>
    <t>tr|F2L220</t>
  </si>
  <si>
    <t>tr|F2L3I7</t>
  </si>
  <si>
    <t>tr|F2L457</t>
  </si>
  <si>
    <t>tr|F2L499</t>
  </si>
  <si>
    <t>tr|F2L4G9</t>
  </si>
  <si>
    <t>tr|F2L512</t>
  </si>
  <si>
    <t>tr|F0QUA0</t>
  </si>
  <si>
    <t>Ornithine carbamoyltransferase OS=Vulcanisaeta moutnovskia (strain 768-28) OX=985053 GN=VMUT_0428 PE=3 SV=1</t>
  </si>
  <si>
    <t>tr|F0QUY9</t>
  </si>
  <si>
    <t>Glutaredoxin-like domain protein OS=Vulcanisaeta moutnovskia (strain 768-28) OX=985053 GN=VMUT_1770 PE=4 SV=1</t>
  </si>
  <si>
    <t>tr|F0QW67</t>
  </si>
  <si>
    <t>Succinate--CoA ligase [ADP-forming] subunit alpha OS=Vulcanisaeta moutnovskia (strain 768-28) OX=985053 GN=sucD PE=3 SV=1</t>
  </si>
  <si>
    <t>tr|F0QYN5</t>
  </si>
  <si>
    <t>Fructose-1,6-bisphosphate aldolase OS=Vulcanisaeta moutnovskia (strain 768-28) OX=985053 GN=VMUT_1263 PE=4 SV=1</t>
  </si>
  <si>
    <t>tr|F2L1D1</t>
  </si>
  <si>
    <t>tr|F2L1R7</t>
  </si>
  <si>
    <t>tr|F2L2Q7</t>
  </si>
  <si>
    <t>tr|F2L3A0</t>
  </si>
  <si>
    <t>tr|F2L3Y3</t>
  </si>
  <si>
    <t>tr|F2L400</t>
  </si>
  <si>
    <t>tr|F2L4U6</t>
  </si>
  <si>
    <t>tr|F2L548</t>
  </si>
  <si>
    <t>tr|F0QSF8</t>
  </si>
  <si>
    <t>30S ribosomal protein S4e OS=Vulcanisaeta moutnovskia (strain 768-28) OX=985053 GN=rps4e PE=3 SV=1</t>
  </si>
  <si>
    <t>tr|F0QT93</t>
  </si>
  <si>
    <t>Uncharacterized protein OS=Vulcanisaeta moutnovskia (strain 768-28) OX=985053 GN=VMUT_0219 PE=4 SV=1</t>
  </si>
  <si>
    <t>tr|F0QTF4</t>
  </si>
  <si>
    <t>Citrate synthase OS=Vulcanisaeta moutnovskia (strain 768-28) OX=985053 GN=VMUT_0282 PE=3 SV=1</t>
  </si>
  <si>
    <t>tr|F2L1B5</t>
  </si>
  <si>
    <t>tr|F2L1J9</t>
  </si>
  <si>
    <t>tr|F2L1N6</t>
  </si>
  <si>
    <t>tr|F2L1N9</t>
  </si>
  <si>
    <t>tr|F2L2X3</t>
  </si>
  <si>
    <t>tr|F2L451</t>
  </si>
  <si>
    <t>tr|F2L5X0</t>
  </si>
  <si>
    <t>tr|F2L0G7</t>
  </si>
  <si>
    <t>tr|F2L1C6</t>
  </si>
  <si>
    <t>tr|F2L2Q3</t>
  </si>
  <si>
    <t>tr|F2L314</t>
  </si>
  <si>
    <t>tr|F2L3N9</t>
  </si>
  <si>
    <t>tr|F2L0H0</t>
  </si>
  <si>
    <t>tr|F2L214</t>
  </si>
  <si>
    <t>tr|F2L1B1</t>
  </si>
  <si>
    <t>tr|F0QSL1</t>
  </si>
  <si>
    <t>Fibrillarin-like rRNA/tRNA 2~-O-methyltransferase OS=Vulcanisaeta moutnovskia (strain 768-28) OX=985053 GN=flpA PE=3 SV=1</t>
  </si>
  <si>
    <t>tr|F0QUF7</t>
  </si>
  <si>
    <t>Sarcosine dehydrogenase alpha subunit OS=Vulcanisaeta moutnovskia (strain 768-28) OX=985053 GN=VMUT_1662 PE=4 SV=1</t>
  </si>
  <si>
    <t>tr|F0QW13</t>
  </si>
  <si>
    <t>CoA-binding domain protein OS=Vulcanisaeta moutnovskia (strain 768-28) OX=985053 GN=VMUT_0726 PE=4 SV=1</t>
  </si>
  <si>
    <t>tr|F2L1G9</t>
  </si>
  <si>
    <t>tr|F2L3Q8</t>
  </si>
  <si>
    <t>tr|F2L3R6</t>
  </si>
  <si>
    <t>tr|F2L4B7</t>
  </si>
  <si>
    <t>tr|F2L5N3</t>
  </si>
  <si>
    <t>tr|F0QTX8</t>
  </si>
  <si>
    <t>Carbon monoxide dehydrogenase, large chain (CutA-3) OS=Vulcanisaeta moutnovskia (strain 768-28) OX=985053 GN=VMUT_1560 PE=4 SV=1</t>
  </si>
  <si>
    <t>tr|F0QUH2</t>
  </si>
  <si>
    <t>Metal-dependent carboxypeptidase OS=Vulcanisaeta moutnovskia (strain 768-28) OX=985053 GN=VMUT_1677 PE=3 SV=1</t>
  </si>
  <si>
    <t>tr|F0QYJ9</t>
  </si>
  <si>
    <t>Acetyl-CoA acetyltransferase OS=Vulcanisaeta moutnovskia (strain 768-28) OX=985053 GN=VMUT_1227 PE=4 SV=1</t>
  </si>
  <si>
    <t>tr|F0QYN6</t>
  </si>
  <si>
    <t>Pyrophosphate-dependent phosphofructokinase OS=Vulcanisaeta moutnovskia (strain 768-28) OX=985053 GN=VMUT_1264 PE=4 SV=1</t>
  </si>
  <si>
    <t>tr|F2L0R5</t>
  </si>
  <si>
    <t>tr|F2L0S2</t>
  </si>
  <si>
    <t>tr|F2L1B0</t>
  </si>
  <si>
    <t>tr|F2L1K6</t>
  </si>
  <si>
    <t>tr|F2L2I5</t>
  </si>
  <si>
    <t>tr|F2L426</t>
  </si>
  <si>
    <t>tr|F2L486</t>
  </si>
  <si>
    <t>tr|F2L4N8</t>
  </si>
  <si>
    <t>tr|F2L5C6</t>
  </si>
  <si>
    <t>tr|F0QSL6</t>
  </si>
  <si>
    <t>Succinate dehydrogenase and fumarate reductase, iron-sulfur protein subunit (Beta) OS=Vulcanisaeta moutnovskia (strain 768-28) OX=985053 GN=VMUT_1328 PE=4 SV=1</t>
  </si>
  <si>
    <t>tr|F0QU56</t>
  </si>
  <si>
    <t>Electron transfer flavoprotein alpha subunit OS=Vulcanisaeta moutnovskia (strain 768-28) OX=985053 GN=VMUT_0383 PE=4 SV=1</t>
  </si>
  <si>
    <t>tr|F0QWL5</t>
  </si>
  <si>
    <t>2-keto-3-deoxy-(6-phospho)gluconate aldolase (KD(P)GA) OS=Vulcanisaeta moutnovskia (strain 768-28) OX=985053 GN=VMUT_2035 PE=4 SV=1</t>
  </si>
  <si>
    <t>tr|F2L0E3</t>
  </si>
  <si>
    <t>tr|F2L102</t>
  </si>
  <si>
    <t>tr|F2L1A0</t>
  </si>
  <si>
    <t>tr|F2L296</t>
  </si>
  <si>
    <t>tr|F2L2D2</t>
  </si>
  <si>
    <t>tr|F2L2Q9</t>
  </si>
  <si>
    <t>tr|F2L319</t>
  </si>
  <si>
    <t>tr|F2L3J6</t>
  </si>
  <si>
    <t>tr|F2L3R7</t>
  </si>
  <si>
    <t>tr|F2L4G5</t>
  </si>
  <si>
    <t>tr|F2L4T8</t>
  </si>
  <si>
    <t>tr|F2L5E0</t>
  </si>
  <si>
    <t>tr|F2L5P3</t>
  </si>
  <si>
    <t>tr|F2L5S9</t>
  </si>
  <si>
    <t>tr|F2L654</t>
  </si>
  <si>
    <t>tr|F0QTX4</t>
  </si>
  <si>
    <t>Molybdenum cofactor synthesis domain OS=Vulcanisaeta moutnovskia (strain 768-28) OX=985053 GN=VMUT_1556 PE=4 SV=1</t>
  </si>
  <si>
    <t>tr|F0QUY0</t>
  </si>
  <si>
    <t>50S ribosomal protein L30 OS=Vulcanisaeta moutnovskia (strain 768-28) OX=985053 GN=rpl30 PE=3 SV=1</t>
  </si>
  <si>
    <t>tr|F0QYD7</t>
  </si>
  <si>
    <t>Coenzyme A transferase OS=Vulcanisaeta moutnovskia (strain 768-28) OX=985053 GN=VMUT_1165 PE=4 SV=1</t>
  </si>
  <si>
    <t>tr|F2L1B6</t>
  </si>
  <si>
    <t>tr|F2L315</t>
  </si>
  <si>
    <t>tr|F2L3Q5</t>
  </si>
  <si>
    <t>tr|F2L619</t>
  </si>
  <si>
    <t>tr|F0QSR4</t>
  </si>
  <si>
    <t>Propanoyl-CoA C-acyltransferase OS=Vulcanisaeta moutnovskia (strain 768-28) OX=985053 GN=VMUT_1376 PE=4 SV=1</t>
  </si>
  <si>
    <t>tr|F0QUP5</t>
  </si>
  <si>
    <t>Uncharacterized protein OS=Vulcanisaeta moutnovskia (strain 768-28) OX=985053 GN=VMUT_0495 PE=4 SV=1</t>
  </si>
  <si>
    <t>tr|F2L1X0</t>
  </si>
  <si>
    <t>tr|F2L197</t>
  </si>
  <si>
    <t>tr|F0QTU1</t>
  </si>
  <si>
    <t>Glycyl-tRNA synthetase OS=Vulcanisaeta moutnovskia (strain 768-28) OX=985053 GN=VMUT_0344 PE=4 SV=1</t>
  </si>
  <si>
    <t>tr|F0QVC9</t>
  </si>
  <si>
    <t>Methionine synthase vitamin-B12 independent OS=Vulcanisaeta moutnovskia (strain 768-28) OX=985053 GN=VMUT_1830 PE=4 SV=1</t>
  </si>
  <si>
    <t>tr|F0QVL3</t>
  </si>
  <si>
    <t>Replication factor C large subunit OS=Vulcanisaeta moutnovskia (strain 768-28) OX=985053 GN=rfcL PE=3 SV=1</t>
  </si>
  <si>
    <t>tr|F0QW74</t>
  </si>
  <si>
    <t>Uncharacterized protein OS=Vulcanisaeta moutnovskia (strain 768-28) OX=985053 GN=VMUT_1968 PE=4 SV=1</t>
  </si>
  <si>
    <t>tr|F0QWZ5</t>
  </si>
  <si>
    <t>Alanine--tRNA ligase OS=Vulcanisaeta moutnovskia (strain 768-28) OX=985053 GN=alaS PE=3 SV=1</t>
  </si>
  <si>
    <t>tr|F0QYL5</t>
  </si>
  <si>
    <t>6-phosphogluconate dehydrogenase NAD-binding protein OS=Vulcanisaeta moutnovskia (strain 768-28) OX=985053 GN=VMUT_1243 PE=4 SV=1</t>
  </si>
  <si>
    <t>tr|F2L1Y3</t>
  </si>
  <si>
    <t>tr|F2L2P2</t>
  </si>
  <si>
    <t>tr|F2L389</t>
  </si>
  <si>
    <t>tr|F2L393</t>
  </si>
  <si>
    <t>tr|F2L3H8</t>
  </si>
  <si>
    <t>tr|F2L405</t>
  </si>
  <si>
    <t>tr|F2L4Q5</t>
  </si>
  <si>
    <t>tr|F2L5Q4</t>
  </si>
  <si>
    <t>tr|F0QSJ2</t>
  </si>
  <si>
    <t>Acyl-CoA dehydrogenase domain protein OS=Vulcanisaeta moutnovskia (strain 768-28) OX=985053 GN=VMUT_0127 PE=3 SV=1</t>
  </si>
  <si>
    <t>tr|F0QU02</t>
  </si>
  <si>
    <t>Bifunctional NAD(P)H-hydrate repair enzyme OS=Vulcanisaeta moutnovskia (strain 768-28) OX=985053 GN=nnrE PE=3 SV=1</t>
  </si>
  <si>
    <t>tr|F0QUU0</t>
  </si>
  <si>
    <t>Glycosyl transferase, group 1 OS=Vulcanisaeta moutnovskia (strain 768-28) OX=985053 GN=VMUT_1720 PE=4 SV=1</t>
  </si>
  <si>
    <t>tr|F0QUY6</t>
  </si>
  <si>
    <t>50S ribosomal protein L4 OS=Vulcanisaeta moutnovskia (strain 768-28) OX=985053 GN=rpl4 PE=3 SV=1</t>
  </si>
  <si>
    <t>tr|F0QW46</t>
  </si>
  <si>
    <t>50S ribosomal protein L7Ae OS=Vulcanisaeta moutnovskia (strain 768-28) OX=985053 GN=rpl7ae PE=3 SV=1</t>
  </si>
  <si>
    <t>tr|F0QWN6</t>
  </si>
  <si>
    <t>Arginine--tRNA ligase OS=Vulcanisaeta moutnovskia (strain 768-28) OX=985053 GN=argS PE=3 SV=1</t>
  </si>
  <si>
    <t>tr|F2L0C9</t>
  </si>
  <si>
    <t>tr|F2L0F8</t>
  </si>
  <si>
    <t>tr|F2L1A4</t>
  </si>
  <si>
    <t>tr|F2L1I8</t>
  </si>
  <si>
    <t>tr|F2L1Q0</t>
  </si>
  <si>
    <t>tr|F2L1S8</t>
  </si>
  <si>
    <t>tr|F2L3C9</t>
  </si>
  <si>
    <t>tr|F2L3L6</t>
  </si>
  <si>
    <t>tr|F2L3Q0</t>
  </si>
  <si>
    <t>tr|F2L4D8</t>
  </si>
  <si>
    <t>tr|F2L4I5</t>
  </si>
  <si>
    <t>tr|F2L4K6</t>
  </si>
  <si>
    <t>tr|F2L4Q3</t>
  </si>
  <si>
    <t>tr|F2L4W1</t>
  </si>
  <si>
    <t>tr|F2L4Y5</t>
  </si>
  <si>
    <t>tr|F2L562</t>
  </si>
  <si>
    <t>tr|F2L579</t>
  </si>
  <si>
    <t>tr|F2L587</t>
  </si>
  <si>
    <t>tr|F2L596</t>
  </si>
  <si>
    <t>tr|F2L689</t>
  </si>
  <si>
    <t>sp|O77727</t>
  </si>
  <si>
    <t>tr|F0QSG7</t>
  </si>
  <si>
    <t>Uncharacterized protein OS=Vulcanisaeta moutnovskia (strain 768-28) OX=985053 GN=VMUT_0102 PE=4 SV=1</t>
  </si>
  <si>
    <t>tr|F0QUP1</t>
  </si>
  <si>
    <t>Uncharacterized protein OS=Vulcanisaeta moutnovskia (strain 768-28) OX=985053 GN=VMUT_0491 PE=4 SV=1</t>
  </si>
  <si>
    <t>tr|F0QUP7</t>
  </si>
  <si>
    <t>Dissimilatory sulfite reductase subunit D OS=Vulcanisaeta moutnovskia (strain 768-28) OX=985053 GN=VMUT_0497 PE=4 SV=1 &amp;&amp;&amp;</t>
  </si>
  <si>
    <t>tr|F0QUX9</t>
  </si>
  <si>
    <t>30S ribosomal protein S5 OS=Vulcanisaeta moutnovskia (strain 768-28) OX=985053 GN=rps5 PE=3 SV=1</t>
  </si>
  <si>
    <t>tr|F2L1J0</t>
  </si>
  <si>
    <t>tr|F2L206</t>
  </si>
  <si>
    <t>tr|F2L208</t>
  </si>
  <si>
    <t>tr|F2L2C3</t>
  </si>
  <si>
    <t>tr|F2L2J3</t>
  </si>
  <si>
    <t>tr|F2L2K9</t>
  </si>
  <si>
    <t>tr|F2L2T0</t>
  </si>
  <si>
    <t>tr|F2L3K2</t>
  </si>
  <si>
    <t>tr|F2L3P9</t>
  </si>
  <si>
    <t>tr|F2L439</t>
  </si>
  <si>
    <t>tr|F2L4S3</t>
  </si>
  <si>
    <t>tr|F2L4S8</t>
  </si>
  <si>
    <t>tr|F2L551</t>
  </si>
  <si>
    <t>tr|F2L559</t>
  </si>
  <si>
    <t>tr|F2L5D9</t>
  </si>
  <si>
    <t>tr|F0QV99</t>
  </si>
  <si>
    <t>Prefoldin subunit beta OS=Vulcanisaeta moutnovskia (strain 768-28) OX=985053 GN=pfdB PE=3 SV=1</t>
  </si>
  <si>
    <t>tr|F0QWE7</t>
  </si>
  <si>
    <t>Superoxide dismutase OS=Vulcanisaeta moutnovskia (strain 768-28) OX=985053 GN=VMUT_0784 PE=3 SV=1</t>
  </si>
  <si>
    <t>tr|F0QYH1</t>
  </si>
  <si>
    <t>Pyruvate), subunit beta OS=Vulcanisaeta moutnovskia (strain 768-28) OX=985053 GN=VMUT_1199 PE=4 SV=1</t>
  </si>
  <si>
    <t>tr|F2L283</t>
  </si>
  <si>
    <t>tr|F2L569</t>
  </si>
  <si>
    <t>tr|F2L6E8</t>
  </si>
  <si>
    <t>tr|F0QSJ6</t>
  </si>
  <si>
    <t>Glycosyl transferase, group 1 OS=Vulcanisaeta moutnovskia (strain 768-28) OX=985053 GN=VMUT_0131 PE=4 SV=1</t>
  </si>
  <si>
    <t>tr|F0QUD1</t>
  </si>
  <si>
    <t>Uncharacterized protein OS=Vulcanisaeta moutnovskia (strain 768-28) OX=985053 GN=VMUT_1636 PE=4 SV=1</t>
  </si>
  <si>
    <t>tr|F0QUE0</t>
  </si>
  <si>
    <t>Proteasome subunit alpha OS=Vulcanisaeta moutnovskia (strain 768-28) OX=985053 GN=psmA PE=3 SV=1</t>
  </si>
  <si>
    <t>tr|F0QUF8</t>
  </si>
  <si>
    <t>Sarcosine dehydrogenase beta subunit OS=Vulcanisaeta moutnovskia (strain 768-28) OX=985053 GN=VMUT_1663 PE=4 SV=1</t>
  </si>
  <si>
    <t>tr|F0QV30</t>
  </si>
  <si>
    <t>Fe-S oxidoreductase OS=Vulcanisaeta moutnovskia (strain 768-28) OX=985053 GN=VMUT_0551 PE=4 SV=1</t>
  </si>
  <si>
    <t>tr|F0QVK1</t>
  </si>
  <si>
    <t>Reverse gyrase OS=Vulcanisaeta moutnovskia (strain 768-28) OX=985053 GN=rgy PE=3 SV=1</t>
  </si>
  <si>
    <t>tr|F0QVT8</t>
  </si>
  <si>
    <t>Ornithine cyclodeaminase OS=Vulcanisaeta moutnovskia (strain 768-28) OX=985053 GN=VMUT_1911 PE=4 SV=1</t>
  </si>
  <si>
    <t>tr|F0QWP0</t>
  </si>
  <si>
    <t>DNA-directed RNA polymerase subunit A~~ OS=Vulcanisaeta moutnovskia (strain 768-28) OX=985053 GN=rpoA2 PE=3 SV=1</t>
  </si>
  <si>
    <t>tr|F0QX08</t>
  </si>
  <si>
    <t>NADPH) OX=985053 GN=VMUT_0916 PE=4 SV=1</t>
  </si>
  <si>
    <t>tr|F0QX32</t>
  </si>
  <si>
    <t>50S ribosomal protein L6 OS=Vulcanisaeta moutnovskia (strain 768-28) OX=985053 GN=rpl6 PE=3 SV=1</t>
  </si>
  <si>
    <t>tr|F0QXZ7</t>
  </si>
  <si>
    <t>Putative acetyl-coenzyme A synthetase OS=Vulcanisaeta moutnovskia (strain 768-28) OX=985053 GN=VMUT_2290 PE=4 SV=1</t>
  </si>
  <si>
    <t>tr|F0QYT1</t>
  </si>
  <si>
    <t>TBP-interacting protein TIP49 OS=Vulcanisaeta moutnovskia (strain 768-28) OX=985053 GN=VMUT_1309 PE=4 SV=1</t>
  </si>
  <si>
    <t>tr|F2L0L5</t>
  </si>
  <si>
    <t>tr|F2L1C0</t>
  </si>
  <si>
    <t>tr|F2L205</t>
  </si>
  <si>
    <t>tr|F2L2T8</t>
  </si>
  <si>
    <t>tr|F2L372</t>
  </si>
  <si>
    <t>tr|F2L455</t>
  </si>
  <si>
    <t>tr|F2L4K1</t>
  </si>
  <si>
    <t>tr|F2L4K4</t>
  </si>
  <si>
    <t>tr|F2L4P9</t>
  </si>
  <si>
    <t>tr|F2L5F5</t>
  </si>
  <si>
    <t>tr|F2L5F7</t>
  </si>
  <si>
    <t>tr|F2L5R5</t>
  </si>
  <si>
    <t>tr|F0QSW7</t>
  </si>
  <si>
    <t>5-carboxymethyl-2-hydroxymuconate Delta-isomerase OS=Vulcanisaeta moutnovskia (strain 768-28) OX=985053 GN=VMUT_0172 PE=4 SV=1</t>
  </si>
  <si>
    <t>tr|F0QTR3</t>
  </si>
  <si>
    <t>Putative aminotransferase OS=Vulcanisaeta moutnovskia (strain 768-28) OX=985053 GN=VMUT_0316 PE=4 SV=1</t>
  </si>
  <si>
    <t>tr|F0QTX9</t>
  </si>
  <si>
    <t>Leucine--tRNA ligase OS=Vulcanisaeta moutnovskia (strain 768-28) OX=985053 GN=leuS PE=3 SV=1</t>
  </si>
  <si>
    <t>tr|F0QTY6</t>
  </si>
  <si>
    <t>Protein synthesis factor GTP-binding protein OS=Vulcanisaeta moutnovskia (strain 768-28) OX=985053 GN=VMUT_1568 PE=4 SV=1</t>
  </si>
  <si>
    <t>tr|F0QU86</t>
  </si>
  <si>
    <t>Lysine--tRNA ligase OS=Vulcanisaeta moutnovskia (strain 768-28) OX=985053 GN=lysS PE=3 SV=1</t>
  </si>
  <si>
    <t>tr|F0QUB5</t>
  </si>
  <si>
    <t>Nucleoside diphosphate kinase OS=Vulcanisaeta moutnovskia (strain 768-28) OX=985053 GN=VMUT_0443 PE=4 SV=1</t>
  </si>
  <si>
    <t>tr|F0QUH5</t>
  </si>
  <si>
    <t>Exosome complex component Rrp41 OS=Vulcanisaeta moutnovskia (strain 768-28) OX=985053 GN=rrp41 PE=3 SV=1</t>
  </si>
  <si>
    <t>tr|F0QV86</t>
  </si>
  <si>
    <t>Fumarase (Fumarate hydratase) class I, subunit beta OS=Vulcanisaeta moutnovskia (strain 768-28) OX=985053 GN=VMUT_0607 PE=4 SV=1</t>
  </si>
  <si>
    <t>tr|F0QV87</t>
  </si>
  <si>
    <t>Fumarase (Fumarate hydratase) class I, subunit alpha OS=Vulcanisaeta moutnovskia (strain 768-28) OX=985053 GN=VMUT_0608 PE=4 SV=1</t>
  </si>
  <si>
    <t>tr|F0QVG9</t>
  </si>
  <si>
    <t>50S ribosomal protein L19e OS=Vulcanisaeta moutnovskia (strain 768-28) OX=985053 GN=rpl19e PE=3 SV=1</t>
  </si>
  <si>
    <t>tr|F0QW06</t>
  </si>
  <si>
    <t>Adenylate kinase OS=Vulcanisaeta moutnovskia (strain 768-28) OX=985053 GN=adkA PE=3 SV=1</t>
  </si>
  <si>
    <t>tr|F0QW64</t>
  </si>
  <si>
    <t>ACT domain-containing protein OS=Vulcanisaeta moutnovskia (strain 768-28) OX=985053 GN=VMUT_1958 PE=4 SV=1</t>
  </si>
  <si>
    <t>tr|F0QWU8</t>
  </si>
  <si>
    <t>Mandelate racemase/muconate lactonizing enzyme-like protein OS=Vulcanisaeta moutnovskia (strain 768-28) OX=985053 GN=VMUT_0856 PE=4 SV=1</t>
  </si>
  <si>
    <t>tr|F0QX97</t>
  </si>
  <si>
    <t>Putative periplasmic protein kinase ArgK and related GTPase of G3E family OS=Vulcanisaeta moutnovskia (strain 768-28) OX=985053 GN=VMUT_0926 PE=4 SV=1</t>
  </si>
  <si>
    <t>tr|F0QXA2</t>
  </si>
  <si>
    <t>V-type ATP synthase beta chain OS=Vulcanisaeta moutnovskia (strain 768-28) OX=985053 GN=atpB PE=3 SV=1</t>
  </si>
  <si>
    <t>tr|F0QYE5</t>
  </si>
  <si>
    <t>FAD dependent oxidoreductase OS=Vulcanisaeta moutnovskia (strain 768-28) OX=985053 GN=VMUT_1173 PE=4 SV=1</t>
  </si>
  <si>
    <t>tr|F0QYN8</t>
  </si>
  <si>
    <t>Cysteine--tRNA ligase OS=Vulcanisaeta moutnovskia (strain 768-28) OX=985053 GN=cysS PE=3 SV=1</t>
  </si>
  <si>
    <t>tr|F2L0G4</t>
  </si>
  <si>
    <t>tr|F2L0H1</t>
  </si>
  <si>
    <t>tr|F2L0I0</t>
  </si>
  <si>
    <t>tr|F2L0K8</t>
  </si>
  <si>
    <t>tr|F2L0P2</t>
  </si>
  <si>
    <t>tr|F2L0Z7</t>
  </si>
  <si>
    <t>tr|F2L151</t>
  </si>
  <si>
    <t>tr|F2L1D2</t>
  </si>
  <si>
    <t>tr|F2L1Z7</t>
  </si>
  <si>
    <t>tr|F2L2E1</t>
  </si>
  <si>
    <t>tr|F2L2S5</t>
  </si>
  <si>
    <t>tr|F2L2Y0</t>
  </si>
  <si>
    <t>tr|F2L2Y6</t>
  </si>
  <si>
    <t>tr|F2L307</t>
  </si>
  <si>
    <t>tr|F2L332</t>
  </si>
  <si>
    <t>tr|F2L337</t>
  </si>
  <si>
    <t>tr|F2L3B6</t>
  </si>
  <si>
    <t>tr|F2L3B7</t>
  </si>
  <si>
    <t>tr|F2L3E3</t>
  </si>
  <si>
    <t>tr|F2L3E6</t>
  </si>
  <si>
    <t>tr|F2L3I6</t>
  </si>
  <si>
    <t>tr|F2L3T7</t>
  </si>
  <si>
    <t>tr|F2L498</t>
  </si>
  <si>
    <t>tr|F2L4F8</t>
  </si>
  <si>
    <t>tr|F2L4P2</t>
  </si>
  <si>
    <t>tr|F2L4V5</t>
  </si>
  <si>
    <t>tr|F2L503</t>
  </si>
  <si>
    <t>tr|F2L521</t>
  </si>
  <si>
    <t>tr|F2L523</t>
  </si>
  <si>
    <t>tr|F2L563</t>
  </si>
  <si>
    <t>tr|F2L5T7</t>
  </si>
  <si>
    <t>tr|F0QUK5</t>
  </si>
  <si>
    <t>Oligopeptide/dipeptide ABC transporter, ATPase subunit OS=Vulcanisaeta moutnovskia (strain 768-28) OX=985053 GN=VMUT_0454 PE=4 SV=1</t>
  </si>
  <si>
    <t>tr|F0QUM1</t>
  </si>
  <si>
    <t>Translation initiation factor 2, alpha subunit OS=Vulcanisaeta moutnovskia (strain 768-28) OX=985053 GN=VMUT_0470 PE=4 SV=1</t>
  </si>
  <si>
    <t>tr|F0QUY1</t>
  </si>
  <si>
    <t>50S ribosomal protein L15 OS=Vulcanisaeta moutnovskia (strain 768-28) OX=985053 GN=rpl15 PE=3 SV=1</t>
  </si>
  <si>
    <t>tr|F0QV08</t>
  </si>
  <si>
    <t>Adenylosuccinate synthetase OS=Vulcanisaeta moutnovskia (strain 768-28) OX=985053 GN=purA PE=3 SV=1</t>
  </si>
  <si>
    <t>tr|F0QVL1</t>
  </si>
  <si>
    <t>30S ribosomal protein S7 OS=Vulcanisaeta moutnovskia (strain 768-28) OX=985053 GN=rps7 PE=3 SV=1</t>
  </si>
  <si>
    <t>tr|F0QX24</t>
  </si>
  <si>
    <t>ATP-cone domain protein OS=Vulcanisaeta moutnovskia (strain 768-28) OX=985053 GN=VMUT_2116 PE=4 SV=1</t>
  </si>
  <si>
    <t>tr|F0QXF0</t>
  </si>
  <si>
    <t>Cellulase OS=Vulcanisaeta moutnovskia (strain 768-28) OX=985053 GN=VMUT_0979 PE=3 SV=1</t>
  </si>
  <si>
    <t>tr|F2L0R6</t>
  </si>
  <si>
    <t>tr|F2L1V3</t>
  </si>
  <si>
    <t>tr|F2L245</t>
  </si>
  <si>
    <t>tr|F2L2G7</t>
  </si>
  <si>
    <t>tr|F2L2N1</t>
  </si>
  <si>
    <t>tr|F2L2N7</t>
  </si>
  <si>
    <t>tr|F2L2S9</t>
  </si>
  <si>
    <t>tr|F2L3T9</t>
  </si>
  <si>
    <t>tr|F2L459</t>
  </si>
  <si>
    <t>tr|F2L4A6</t>
  </si>
  <si>
    <t>tr|F2L5B8</t>
  </si>
  <si>
    <t>tr|F2L5M6</t>
  </si>
  <si>
    <t>tr|F2L5T3</t>
  </si>
  <si>
    <t>tr|F2L5T8</t>
  </si>
  <si>
    <t>tr|F2L605</t>
  </si>
  <si>
    <t>tr|F0QUK0</t>
  </si>
  <si>
    <t>Uncharacterized protein OS=Vulcanisaeta moutnovskia (strain 768-28) OX=985053 GN=VMUT_1706 PE=4 SV=1</t>
  </si>
  <si>
    <t>tr|F0QUL3</t>
  </si>
  <si>
    <t>30S ribosomal protein S19e OS=Vulcanisaeta moutnovskia (strain 768-28) OX=985053 GN=rps19e PE=3 SV=1</t>
  </si>
  <si>
    <t>tr|F2L0G6</t>
  </si>
  <si>
    <t>tr|F2L2B6</t>
  </si>
  <si>
    <t>tr|F2L0L6</t>
  </si>
  <si>
    <t>tr|F2L4W3</t>
  </si>
  <si>
    <t>tr|F0QSK1</t>
  </si>
  <si>
    <t>Asparaginyl-tRNA synthetase OS=Vulcanisaeta moutnovskia (strain 768-28) OX=985053 GN=VMUT_0136 PE=4 SV=1</t>
  </si>
  <si>
    <t>tr|F0QSM0</t>
  </si>
  <si>
    <t>Uncharacterized protein OS=Vulcanisaeta moutnovskia (strain 768-28) OX=985053 GN=VMUT_1332 PE=4 SV=1</t>
  </si>
  <si>
    <t>tr|F0QSU0</t>
  </si>
  <si>
    <t>Nucleotidyl transferase OS=Vulcanisaeta moutnovskia (strain 768-28) OX=985053 GN=VMUT_0145 PE=4 SV=1</t>
  </si>
  <si>
    <t>tr|F0QSU7</t>
  </si>
  <si>
    <t>2-oxoglutarate), alpha subunit OS=Vulcanisaeta moutnovskia (strain 768-28) OX=985053 GN=VMUT_0152 PE=4 SV=1</t>
  </si>
  <si>
    <t>tr|F0QTB9</t>
  </si>
  <si>
    <t>Hydroxypyruvate reductase OS=Vulcanisaeta moutnovskia (strain 768-28) OX=985053 GN=VMUT_0246 PE=4 SV=1</t>
  </si>
  <si>
    <t>tr|F0QTU6</t>
  </si>
  <si>
    <t>Pyruvate), alpha subunit OS=Vulcanisaeta moutnovskia (strain 768-28) OX=985053 GN=VMUT_0349 PE=4 SV=1</t>
  </si>
  <si>
    <t>tr|F0QTY3</t>
  </si>
  <si>
    <t>Pyruvate kinase OS=Vulcanisaeta moutnovskia (strain 768-28) OX=985053 GN=VMUT_1565 PE=3 SV=1</t>
  </si>
  <si>
    <t>tr|F0QUH4</t>
  </si>
  <si>
    <t>Exosome complex component Rrp42 OS=Vulcanisaeta moutnovskia (strain 768-28) OX=985053 GN=rrp42 PE=3 SV=1</t>
  </si>
  <si>
    <t>tr|F0QUJ0</t>
  </si>
  <si>
    <t>30S ribosomal protein S4 OS=Vulcanisaeta moutnovskia (strain 768-28) OX=985053 GN=rps4 PE=3 SV=1</t>
  </si>
  <si>
    <t>tr|F0QUV1</t>
  </si>
  <si>
    <t>Uncharacterized protein OS=Vulcanisaeta moutnovskia (strain 768-28) OX=985053 GN=VMUT_1731 PE=4 SV=1</t>
  </si>
  <si>
    <t>tr|F0QUV3</t>
  </si>
  <si>
    <t>V-type ATP synthase subunit I OS=Vulcanisaeta moutnovskia (strain 768-28) OX=985053 GN=VMUT_1733 PE=3 SV=1</t>
  </si>
  <si>
    <t>tr|F0QUW0</t>
  </si>
  <si>
    <t>AAA ATPase central domain protein OS=Vulcanisaeta moutnovskia (strain 768-28) OX=985053 GN=VMUT_1741 PE=4 SV=1</t>
  </si>
  <si>
    <t>tr|F0QUY5</t>
  </si>
  <si>
    <t>50S ribosomal protein L3 OS=Vulcanisaeta moutnovskia (strain 768-28) OX=985053 GN=rpl3 PE=3 SV=1</t>
  </si>
  <si>
    <t>tr|F0QUZ9</t>
  </si>
  <si>
    <t>Malate dehydrogenase OS=Vulcanisaeta moutnovskia (strain 768-28) OX=985053 GN=VMUT_1780 PE=4 SV=1</t>
  </si>
  <si>
    <t>tr|F0QV80</t>
  </si>
  <si>
    <t>Uncharacterized protein OS=Vulcanisaeta moutnovskia (strain 768-28) OX=985053 GN=VMUT_0601 PE=4 SV=1</t>
  </si>
  <si>
    <t>tr|F0QVP6</t>
  </si>
  <si>
    <t>PhoH family protein OS=Vulcanisaeta moutnovskia (strain 768-28) OX=985053 GN=VMUT_1869 PE=4 SV=1</t>
  </si>
  <si>
    <t>tr|F0QVX7</t>
  </si>
  <si>
    <t>Proteasome subunit beta OS=Vulcanisaeta moutnovskia (strain 768-28) OX=985053 GN=psmB PE=3 SV=1</t>
  </si>
  <si>
    <t>tr|F0QVY7</t>
  </si>
  <si>
    <t>Putative RNA methylase OS=Vulcanisaeta moutnovskia (strain 768-28) OX=985053 GN=VMUT_0700 PE=4 SV=1</t>
  </si>
  <si>
    <t>tr|F0QW42</t>
  </si>
  <si>
    <t>30S ribosomal protein S8 OS=Vulcanisaeta moutnovskia (strain 768-28) OX=985053 GN=rps8 PE=3 SV=1</t>
  </si>
  <si>
    <t>tr|F0QW73</t>
  </si>
  <si>
    <t>ABC transporter related protein OS=Vulcanisaeta moutnovskia (strain 768-28) OX=985053 GN=VMUT_1967 PE=4 SV=1</t>
  </si>
  <si>
    <t>tr|F0QWH5</t>
  </si>
  <si>
    <t>Dihydrodipicolinate reductase OS=Vulcanisaeta moutnovskia (strain 768-28) OX=985053 GN=VMUT_0813 PE=4 SV=1</t>
  </si>
  <si>
    <t>tr|F0QWN0</t>
  </si>
  <si>
    <t>2,3-bisphosphoglycerate-independent phosphoglycerate mutase OS=Vulcanisaeta moutnovskia (strain 768-28) OX=985053 GN=apgM PE=3 SV=1</t>
  </si>
  <si>
    <t>tr|F0QWY2</t>
  </si>
  <si>
    <t>ORC1-type DNA replication protein OS=Vulcanisaeta moutnovskia (strain 768-28) OX=985053 GN=VMUT_0890 PE=3 SV=1</t>
  </si>
  <si>
    <t>tr|F0QX21</t>
  </si>
  <si>
    <t>Isoleucyl-tRNA synthetase OS=Vulcanisaeta moutnovskia (strain 768-28) OX=985053 GN=VMUT_2113 PE=3 SV=1</t>
  </si>
  <si>
    <t>tr|F0QXB8</t>
  </si>
  <si>
    <t>FAD-dependent pyridine nucleotide-disulfide oxidoreductase OS=Vulcanisaeta moutnovskia (strain 768-28) OX=985053 GN=VMUT_0947 PE=3 SV=1</t>
  </si>
  <si>
    <t>tr|F0QXE9</t>
  </si>
  <si>
    <t>Phosphoglucomutase OS=Vulcanisaeta moutnovskia (strain 768-28) OX=985053 GN=VMUT_0978 PE=4 SV=1</t>
  </si>
  <si>
    <t>tr|F0QY20</t>
  </si>
  <si>
    <t>Gluconate dehydratase (GAD) OS=Vulcanisaeta moutnovskia (strain 768-28) OX=985053 GN=VMUT_2313 PE=4 SV=1</t>
  </si>
  <si>
    <t>tr|F0QY47</t>
  </si>
  <si>
    <t>CoB--CoM heterodisulfide reductase iron-sulfur subunit A OS=Vulcanisaeta moutnovskia (strain 768-28) OX=985053 GN=VMUT_2341 PE=3 SV=1 &amp;&amp;&amp;</t>
  </si>
  <si>
    <t>tr|F0QYA1</t>
  </si>
  <si>
    <t>Electron transfer flavoprotein-quinone oxidoreductase OS=Vulcanisaeta moutnovskia (strain 768-28) OX=985053 GN=VMUT_1133 PE=4 SV=1</t>
  </si>
  <si>
    <t>tr|F0QYD5</t>
  </si>
  <si>
    <t>Aldehyde ferredoxin oxidoreductase OS=Vulcanisaeta moutnovskia (strain 768-28) OX=985053 GN=VMUT_1163 PE=4 SV=1</t>
  </si>
  <si>
    <t>tr|F0QYE1</t>
  </si>
  <si>
    <t>Polyamine aminopropyltransferase OS=Vulcanisaeta moutnovskia (strain 768-28) OX=985053 GN=speE PE=3 SV=1</t>
  </si>
  <si>
    <t>tr|F0QYJ6</t>
  </si>
  <si>
    <t>BFN domain-containing protein OS=Vulcanisaeta moutnovskia (strain 768-28) OX=985053 GN=VMUT_1224 PE=4 SV=1</t>
  </si>
  <si>
    <t>tr|F0QYL0</t>
  </si>
  <si>
    <t>Mandelate racemase/muconate lactonizing enzyme, C-terminal domain protein OS=Vulcanisaeta moutnovskia (strain 768-28) OX=985053 GN=VMUT_1238 PE=4 SV=1</t>
  </si>
  <si>
    <t>tr|F2L0H5</t>
  </si>
  <si>
    <t>tr|F2L113</t>
  </si>
  <si>
    <t>tr|F2L139</t>
  </si>
  <si>
    <t>tr|F2L178</t>
  </si>
  <si>
    <t>tr|F2L195</t>
  </si>
  <si>
    <t>tr|F2L1F7</t>
  </si>
  <si>
    <t>tr|F2L1J7</t>
  </si>
  <si>
    <t>tr|F2L1K3</t>
  </si>
  <si>
    <t>tr|F2L1L4</t>
  </si>
  <si>
    <t>tr|F2L210</t>
  </si>
  <si>
    <t>tr|F2L212</t>
  </si>
  <si>
    <t>tr|F2L284</t>
  </si>
  <si>
    <t>tr|F2L2B8</t>
  </si>
  <si>
    <t>tr|F2L2J9</t>
  </si>
  <si>
    <t>tr|F2L2L5</t>
  </si>
  <si>
    <t>tr|F2L2Y4</t>
  </si>
  <si>
    <t>tr|F2L311</t>
  </si>
  <si>
    <t>tr|F2L326</t>
  </si>
  <si>
    <t>tr|F2L356</t>
  </si>
  <si>
    <t>tr|F2L3B4</t>
  </si>
  <si>
    <t>tr|F2L3E1</t>
  </si>
  <si>
    <t>tr|F2L3R4</t>
  </si>
  <si>
    <t>tr|F2L415</t>
  </si>
  <si>
    <t>tr|F2L440</t>
  </si>
  <si>
    <t>tr|F2L456</t>
  </si>
  <si>
    <t>tr|F2L4A0</t>
  </si>
  <si>
    <t>tr|F2L4J3</t>
  </si>
  <si>
    <t>tr|F2L4U3</t>
  </si>
  <si>
    <t>tr|F2L4Z2</t>
  </si>
  <si>
    <t>tr|F2L507</t>
  </si>
  <si>
    <t>tr|F2L538</t>
  </si>
  <si>
    <t>tr|F2L571</t>
  </si>
  <si>
    <t>tr|F2L5C7</t>
  </si>
  <si>
    <t>tr|F2L5R1</t>
  </si>
  <si>
    <t>tr|F2L5S3</t>
  </si>
  <si>
    <t>tr|F2L5W0</t>
  </si>
  <si>
    <t>tr|F2L5Y7</t>
  </si>
  <si>
    <t>tr|F2L5Z3</t>
  </si>
  <si>
    <t>tr|F2L609</t>
  </si>
  <si>
    <t>tr|F2L656</t>
  </si>
  <si>
    <t>tr|F0QSE8</t>
  </si>
  <si>
    <t>Dipeptide ABC transporter ATP binding protein (DppD-3) OS=Vulcanisaeta moutnovskia (strain 768-28) OX=985053 GN=VMUT_0082 PE=4 SV=1</t>
  </si>
  <si>
    <t>tr|F0QSM4</t>
  </si>
  <si>
    <t>Threonyl/alanyl tRNA synthetase SAD OS=Vulcanisaeta moutnovskia (strain 768-28) OX=985053 GN=VMUT_1336 PE=4 SV=1</t>
  </si>
  <si>
    <t>tr|F0QSU5</t>
  </si>
  <si>
    <t>Putative circadian clock protein, KaiC OS=Vulcanisaeta moutnovskia (strain 768-28) OX=985053 GN=VMUT_0150 PE=4 SV=1</t>
  </si>
  <si>
    <t>tr|F0QT10</t>
  </si>
  <si>
    <t>Acetyl-CoA acetyltransferase OS=Vulcanisaeta moutnovskia (strain 768-28) OX=985053 GN=VMUT_0215 PE=4 SV=1</t>
  </si>
  <si>
    <t>tr|F0QTD5</t>
  </si>
  <si>
    <t>30S ribosomal protein S13 OS=Vulcanisaeta moutnovskia (strain 768-28) OX=985053 GN=rps13 PE=3 SV=1</t>
  </si>
  <si>
    <t>tr|F0QTG9</t>
  </si>
  <si>
    <t>CRISPR-associated RAMP protein, Cmr4 family OS=Vulcanisaeta moutnovskia (strain 768-28) OX=985053 GN=VMUT_1477 PE=4 SV=1</t>
  </si>
  <si>
    <t>tr|F0QTU4</t>
  </si>
  <si>
    <t>Pyruvate), gamma subunit OS=Vulcanisaeta moutnovskia (strain 768-28) OX=985053 GN=VMUT_0347 PE=4 SV=1</t>
  </si>
  <si>
    <t>tr|F0QU93</t>
  </si>
  <si>
    <t>Helix-turn-helix Mga DNA-binding trans-acting positive regulator OS=Vulcanisaeta moutnovskia (strain 768-28) OX=985053 GN=VMUT_0421 PE=4 SV=1</t>
  </si>
  <si>
    <t>tr|F0QUD2</t>
  </si>
  <si>
    <t>Oxidoreductase domain protein OS=Vulcanisaeta moutnovskia (strain 768-28) OX=985053 GN=VMUT_1637 PE=4 SV=1</t>
  </si>
  <si>
    <t>tr|F0QUG9</t>
  </si>
  <si>
    <t>UPF0173 metal-dependent hydrolase VMUT_1674 OS=Vulcanisaeta moutnovskia (strain 768-28) OX=985053 GN=VMUT_1674 PE=3 SV=1</t>
  </si>
  <si>
    <t>tr|F0QV01</t>
  </si>
  <si>
    <t>AsnC family transcriptional regulator OS=Vulcanisaeta moutnovskia (strain 768-28) OX=985053 GN=VMUT_1782 PE=4 SV=1</t>
  </si>
  <si>
    <t>tr|F0QVI4</t>
  </si>
  <si>
    <t>Putative circadian clock protein, KaiC OS=Vulcanisaeta moutnovskia (strain 768-28) OX=985053 GN=VMUT_0626 PE=4 SV=1</t>
  </si>
  <si>
    <t>tr|F0QW75</t>
  </si>
  <si>
    <t>Aspartate carbamoyltransferase OS=Vulcanisaeta moutnovskia (strain 768-28) OX=985053 GN=pyrB PE=3 SV=1</t>
  </si>
  <si>
    <t>tr|F0QWF9</t>
  </si>
  <si>
    <t>Butyryl-CoA dehydrogenase OS=Vulcanisaeta moutnovskia (strain 768-28) OX=985053 GN=VMUT_0797 PE=3 SV=1</t>
  </si>
  <si>
    <t>tr|F0QX99</t>
  </si>
  <si>
    <t>Uncharacterized protein OS=Vulcanisaeta moutnovskia (strain 768-28) OX=985053 GN=VMUT_0928 PE=4 SV=1</t>
  </si>
  <si>
    <t>tr|F0QXD4</t>
  </si>
  <si>
    <t>30S ribosomal protein S9 OS=Vulcanisaeta moutnovskia (strain 768-28) OX=985053 GN=rps9 PE=3 SV=1</t>
  </si>
  <si>
    <t>tr|F0QXI0</t>
  </si>
  <si>
    <t>Putative transcriptional regulator, GntR family OS=Vulcanisaeta moutnovskia (strain 768-28) OX=985053 GN=VMUT_2199 PE=4 SV=1</t>
  </si>
  <si>
    <t>tr|F0QXK6</t>
  </si>
  <si>
    <t>50S ribosomal protein L2 OS=Vulcanisaeta moutnovskia (strain 768-28) OX=985053 GN=rpl2 PE=3 SV=1</t>
  </si>
  <si>
    <t>tr|F0QXY4</t>
  </si>
  <si>
    <t>Amino acid permease-associated region OS=Vulcanisaeta moutnovskia (strain 768-28) OX=985053 GN=VMUT_2275 PE=4 SV=1</t>
  </si>
  <si>
    <t>tr|F0QY92</t>
  </si>
  <si>
    <t>Molybdopterin binding oxidoreductase small and medium subunit, fused OS=Vulcanisaeta moutnovskia (strain 768-28) OX=985053 GN=VMUT_1124 PE=4 SV=1</t>
  </si>
  <si>
    <t>tr|F0QYR5</t>
  </si>
  <si>
    <t>PEBP family protein OS=Vulcanisaeta moutnovskia (strain 768-28) OX=985053 GN=VMUT_1293 PE=4 SV=1</t>
  </si>
  <si>
    <t>tr|F0QYX0</t>
  </si>
  <si>
    <t>Uncharacterized protein OS=Vulcanisaeta moutnovskia (strain 768-28) OX=985053 GN=VMUT_0034 PE=4 SV=1</t>
  </si>
  <si>
    <t>tr|F2L0B4</t>
  </si>
  <si>
    <t>tr|F2L0D2</t>
  </si>
  <si>
    <t>tr|F2L0X4</t>
  </si>
  <si>
    <t>tr|F2L1A1</t>
  </si>
  <si>
    <t>tr|F2L1E0</t>
  </si>
  <si>
    <t>tr|F2L1K1</t>
  </si>
  <si>
    <t>tr|F2L1K8</t>
  </si>
  <si>
    <t>tr|F2L1Q5</t>
  </si>
  <si>
    <t>tr|F2L1W0</t>
  </si>
  <si>
    <t>tr|F2L264</t>
  </si>
  <si>
    <t>tr|F2L2E9</t>
  </si>
  <si>
    <t>tr|F2L2K5</t>
  </si>
  <si>
    <t>tr|F2L2N2</t>
  </si>
  <si>
    <t>tr|F2L306</t>
  </si>
  <si>
    <t>tr|F2L316</t>
  </si>
  <si>
    <t>tr|F2L324</t>
  </si>
  <si>
    <t>tr|F2L3L0</t>
  </si>
  <si>
    <t>tr|F2L3Y4</t>
  </si>
  <si>
    <t>tr|F2L3Y7</t>
  </si>
  <si>
    <t>tr|F2L401</t>
  </si>
  <si>
    <t>tr|F2L404</t>
  </si>
  <si>
    <t>tr|F2L491</t>
  </si>
  <si>
    <t>tr|F2L4S4</t>
  </si>
  <si>
    <t>tr|F2L4S6</t>
  </si>
  <si>
    <t>tr|F2L4T7</t>
  </si>
  <si>
    <t>tr|F2L4X0</t>
  </si>
  <si>
    <t>tr|F2L549</t>
  </si>
  <si>
    <t>tr|F2L593</t>
  </si>
  <si>
    <t>tr|F2L5K3</t>
  </si>
  <si>
    <t>tr|F2L5U5</t>
  </si>
  <si>
    <t>tr|F2L648</t>
  </si>
  <si>
    <t>tr|F2L652</t>
  </si>
  <si>
    <t>tr|F2L666</t>
  </si>
  <si>
    <t>tr|F2L667</t>
  </si>
  <si>
    <t>tr|F2L672</t>
  </si>
  <si>
    <t>tr|F2L6D5</t>
  </si>
  <si>
    <t>tr|F0QU69</t>
  </si>
  <si>
    <t>Seryl-tRNA synthetase OS=Vulcanisaeta moutnovskia (strain 768-28) OX=985053 GN=VMUT_0396 PE=4 SV=1</t>
  </si>
  <si>
    <t>tr|F0QUC6</t>
  </si>
  <si>
    <t>Indolepyruvate), beta subunit OS=Vulcanisaeta moutnovskia (strain 768-28) OX=985053 GN=VMUT_1631 PE=4 SV=1</t>
  </si>
  <si>
    <t>tr|F0QV29</t>
  </si>
  <si>
    <t>Uncharacterized protein OS=Vulcanisaeta moutnovskia (strain 768-28) OX=985053 GN=VMUT_0550 PE=4 SV=1</t>
  </si>
  <si>
    <t>tr|F0QXE3</t>
  </si>
  <si>
    <t>Short-chain dehydrogenase/reductase SDR OS=Vulcanisaeta moutnovskia (strain 768-28) OX=985053 GN=VMUT_0972 PE=4 SV=1</t>
  </si>
  <si>
    <t>tr|F0QXW5</t>
  </si>
  <si>
    <t>PaREP1 domain containing protein OS=Vulcanisaeta moutnovskia (strain 768-28) OX=985053 GN=VMUT_1071 PE=4 SV=1</t>
  </si>
  <si>
    <t>tr|F2L2J5</t>
  </si>
  <si>
    <t>tr|F2L3C2</t>
  </si>
  <si>
    <t>tr|F2L3Y9</t>
  </si>
  <si>
    <t>tr|F2L3Z7</t>
  </si>
  <si>
    <t>tr|F2L445</t>
  </si>
  <si>
    <t>tr|F2L5T2</t>
  </si>
  <si>
    <t>tr|F0QSI7</t>
  </si>
  <si>
    <t>Phosphate uptake regulator PhoU OS=Vulcanisaeta moutnovskia (strain 768-28) OX=985053 GN=VMUT_0122 PE=4 SV=1</t>
  </si>
  <si>
    <t>tr|F0QSK3</t>
  </si>
  <si>
    <t>Uncharacterized protein OS=Vulcanisaeta moutnovskia (strain 768-28) OX=985053 GN=VMUT_0138 PE=4 SV=1</t>
  </si>
  <si>
    <t>tr|F0QSM3</t>
  </si>
  <si>
    <t>Acetylornithine deacetylase or succinyl-diaminopimelate desuccinylase OS=Vulcanisaeta moutnovskia (strain 768-28) OX=985053 GN=VMUT_1335 PE=4 SV=1</t>
  </si>
  <si>
    <t>tr|F0QSY3</t>
  </si>
  <si>
    <t>Uncharacterized protein OS=Vulcanisaeta moutnovskia (strain 768-28) OX=985053 GN=VMUT_0188 PE=4 SV=1</t>
  </si>
  <si>
    <t>tr|F0QT81</t>
  </si>
  <si>
    <t>DNA-directed RNA polymerase OS=Vulcanisaeta moutnovskia (strain 768-28) OX=985053 GN=VMUT_1465 PE=4 SV=1</t>
  </si>
  <si>
    <t>tr|F0QTH5</t>
  </si>
  <si>
    <t>APE2256 family CRISPR-associated protein OS=Vulcanisaeta moutnovskia (strain 768-28) OX=985053 GN=VMUT_1483 PE=4 SV=1</t>
  </si>
  <si>
    <t>tr|F0QTW7</t>
  </si>
  <si>
    <t>ssDBP_DBD domain-containing protein OS=Vulcanisaeta moutnovskia (strain 768-28) OX=985053 GN=VMUT_0370 PE=4 SV=1</t>
  </si>
  <si>
    <t>tr|F0QU14</t>
  </si>
  <si>
    <t>UBA/THIF-type NAD/FAD binding protein OS=Vulcanisaeta moutnovskia (strain 768-28) OX=985053 GN=VMUT_1596 PE=4 SV=1</t>
  </si>
  <si>
    <t>tr|F0QU15</t>
  </si>
  <si>
    <t>Phosphoesterase DHHA1 OS=Vulcanisaeta moutnovskia (strain 768-28) OX=985053 GN=VMUT_1597 PE=4 SV=1</t>
  </si>
  <si>
    <t>tr|F0QU92</t>
  </si>
  <si>
    <t>UPF0219 protein VMUT_0420 OS=Vulcanisaeta moutnovskia (strain 768-28) OX=985053 GN=VMUT_0420 PE=3 SV=1</t>
  </si>
  <si>
    <t>tr|F0QUA4</t>
  </si>
  <si>
    <t>NH(3)-dependent NAD(+) synthetase OS=Vulcanisaeta moutnovskia (strain 768-28) OX=985053 GN=nadE PE=3 SV=1</t>
  </si>
  <si>
    <t>tr|F0QUC1</t>
  </si>
  <si>
    <t>50S ribosomal protein L15e OS=Vulcanisaeta moutnovskia (strain 768-28) OX=985053 GN=VMUT_0449 PE=4 SV=1</t>
  </si>
  <si>
    <t>tr|F0QUE8</t>
  </si>
  <si>
    <t>Band 7 protein OS=Vulcanisaeta moutnovskia (strain 768-28) OX=985053 GN=VMUT_1653 PE=4 SV=1</t>
  </si>
  <si>
    <t>tr|F0QUI7</t>
  </si>
  <si>
    <t>Ribosome maturation protein SBDS OS=Vulcanisaeta moutnovskia (strain 768-28) OX=985053 GN=VMUT_1692 PE=4 SV=1</t>
  </si>
  <si>
    <t>tr|F0QUV2</t>
  </si>
  <si>
    <t>50S ribosomal protein L35Ae OS=Vulcanisaeta moutnovskia (strain 768-28) OX=985053 GN=rpl35ae PE=3 SV=1</t>
  </si>
  <si>
    <t>tr|F0QVC0</t>
  </si>
  <si>
    <t>Uncharacterized protein OS=Vulcanisaeta moutnovskia (strain 768-28) OX=985053 GN=VMUT_1821 PE=4 SV=1</t>
  </si>
  <si>
    <t>tr|F0QVE7</t>
  </si>
  <si>
    <t>Proline--tRNA ligase OS=Vulcanisaeta moutnovskia (strain 768-28) OX=985053 GN=proS PE=3 SV=1</t>
  </si>
  <si>
    <t>tr|F0QVK6</t>
  </si>
  <si>
    <t>Rubrerythrin OS=Vulcanisaeta moutnovskia (strain 768-28) OX=985053 GN=VMUT_0648 PE=4 SV=1</t>
  </si>
  <si>
    <t>tr|F0QW17</t>
  </si>
  <si>
    <t>Uncharacterized protein OS=Vulcanisaeta moutnovskia (strain 768-28) OX=985053 GN=VMUT_0730 PE=4 SV=1</t>
  </si>
  <si>
    <t>tr|F0QW38</t>
  </si>
  <si>
    <t>30S ribosomal protein S8e OS=Vulcanisaeta moutnovskia (strain 768-28) OX=985053 GN=rps8e PE=3 SV=1</t>
  </si>
  <si>
    <t>tr|F0QW43</t>
  </si>
  <si>
    <t>Acyl-peptide hydrolase OS=Vulcanisaeta moutnovskia (strain 768-28) OX=985053 GN=VMUT_0756 PE=4 SV=1</t>
  </si>
  <si>
    <t>tr|F0QW72</t>
  </si>
  <si>
    <t>Adenosylhomocysteinase OS=Vulcanisaeta moutnovskia (strain 768-28) OX=985053 GN=ahcY PE=3 SV=1</t>
  </si>
  <si>
    <t>tr|F0QWT4</t>
  </si>
  <si>
    <t>NADH-quinone oxidoreductase subunits B and C OS=Vulcanisaeta moutnovskia (strain 768-28) OX=985053 GN=VMUT_2104 PE=4 SV=1</t>
  </si>
  <si>
    <t>tr|F0QWX1</t>
  </si>
  <si>
    <t>Quinolinate phosphoribosyl transferase OS=Vulcanisaeta moutnovskia (strain 768-28) OX=985053 GN=VMUT_0879 PE=4 SV=1</t>
  </si>
  <si>
    <t>tr|F0QWZ8</t>
  </si>
  <si>
    <t>50S ribosomal protein L1 OS=Vulcanisaeta moutnovskia (strain 768-28) OX=985053 GN=rpl1 PE=3 SV=1</t>
  </si>
  <si>
    <t>tr|F0QX27</t>
  </si>
  <si>
    <t>ATPase associated with various cellular activities AAA_5 OS=Vulcanisaeta moutnovskia (strain 768-28) OX=985053 GN=VMUT_2119 PE=4 SV=1</t>
  </si>
  <si>
    <t>tr|F0QX92</t>
  </si>
  <si>
    <t>Peptidase U62 modulator of DNA gyrase OS=Vulcanisaeta moutnovskia (strain 768-28) OX=985053 GN=VMUT_2185 PE=4 SV=1</t>
  </si>
  <si>
    <t>tr|F0QX93</t>
  </si>
  <si>
    <t>Peptidase U62 modulator of DNA gyrase OS=Vulcanisaeta moutnovskia (strain 768-28) OX=985053 GN=VMUT_2186 PE=4 SV=1</t>
  </si>
  <si>
    <t>tr|F0QXA6</t>
  </si>
  <si>
    <t>Aminoacyl-tRNA synthetase class Ia OS=Vulcanisaeta moutnovskia (strain 768-28) OX=985053 GN=VMUT_0935 PE=3 SV=1</t>
  </si>
  <si>
    <t>tr|F0QXE4</t>
  </si>
  <si>
    <t>Uncharacterized protein OS=Vulcanisaeta moutnovskia (strain 768-28) OX=985053 GN=VMUT_0973 PE=4 SV=1</t>
  </si>
  <si>
    <t>tr|F0QXM5</t>
  </si>
  <si>
    <t>Uncharacterized protein OS=Vulcanisaeta moutnovskia (strain 768-28) OX=985053 GN=VMUT_2244 PE=4 SV=1</t>
  </si>
  <si>
    <t>tr|F0QY34</t>
  </si>
  <si>
    <t>Acyl-CoA dehydrogenase OS=Vulcanisaeta moutnovskia (strain 768-28) OX=985053 GN=VMUT_2328 PE=3 SV=1</t>
  </si>
  <si>
    <t>tr|F0QYF3</t>
  </si>
  <si>
    <t>Uncharacterized protein OS=Vulcanisaeta moutnovskia (strain 768-28) OX=985053 GN=VMUT_1181 PE=4 SV=1</t>
  </si>
  <si>
    <t>tr|F0QYG7</t>
  </si>
  <si>
    <t>MCM family protein OS=Vulcanisaeta moutnovskia (strain 768-28) OX=985053 GN=VMUT_1195 PE=3 SV=1</t>
  </si>
  <si>
    <t>tr|F0QYI6</t>
  </si>
  <si>
    <t>Translation initiation factor 5A OS=Vulcanisaeta moutnovskia (strain 768-28) OX=985053 GN=eif5a PE=3 SV=1</t>
  </si>
  <si>
    <t>tr|F0QYM6</t>
  </si>
  <si>
    <t>6-phosphogluconate dehydrogenase NAD-binding protein OS=Vulcanisaeta moutnovskia (strain 768-28) OX=985053 GN=VMUT_1254 PE=4 SV=1</t>
  </si>
  <si>
    <t>tr|F0QYP4</t>
  </si>
  <si>
    <t>30S ribosomal protein S3 OS=Vulcanisaeta moutnovskia (strain 768-28) OX=985053 GN=rps3 PE=3 SV=1</t>
  </si>
  <si>
    <t>tr|F2L0D4</t>
  </si>
  <si>
    <t>tr|F2L0G9</t>
  </si>
  <si>
    <t>tr|F2L0W7</t>
  </si>
  <si>
    <t>tr|F2L120</t>
  </si>
  <si>
    <t>tr|F2L140</t>
  </si>
  <si>
    <t>tr|F2L196</t>
  </si>
  <si>
    <t>tr|F2L1J2</t>
  </si>
  <si>
    <t>tr|F2L1S2</t>
  </si>
  <si>
    <t>tr|F2L1U7</t>
  </si>
  <si>
    <t>tr|F2L258</t>
  </si>
  <si>
    <t>tr|F2L263</t>
  </si>
  <si>
    <t>tr|F2L275</t>
  </si>
  <si>
    <t>tr|F2L2A1</t>
  </si>
  <si>
    <t>tr|F2L2C6</t>
  </si>
  <si>
    <t>tr|F2L2E5</t>
  </si>
  <si>
    <t>tr|F2L2L7</t>
  </si>
  <si>
    <t>tr|F2L2R2</t>
  </si>
  <si>
    <t>tr|F2L2R9</t>
  </si>
  <si>
    <t>tr|F2L365</t>
  </si>
  <si>
    <t>tr|F2L3F4</t>
  </si>
  <si>
    <t>tr|F2L3F6</t>
  </si>
  <si>
    <t>tr|F2L3H3</t>
  </si>
  <si>
    <t>tr|F2L3J0</t>
  </si>
  <si>
    <t>tr|F2L3J9</t>
  </si>
  <si>
    <t>tr|F2L3M2</t>
  </si>
  <si>
    <t>tr|F2L3R0</t>
  </si>
  <si>
    <t>tr|F2L408</t>
  </si>
  <si>
    <t>tr|F2L413</t>
  </si>
  <si>
    <t>tr|F2L4E3</t>
  </si>
  <si>
    <t>tr|F2L4E9</t>
  </si>
  <si>
    <t>tr|F2L4Y7</t>
  </si>
  <si>
    <t>tr|F2L536</t>
  </si>
  <si>
    <t>tr|F2L560</t>
  </si>
  <si>
    <t>tr|F2L561</t>
  </si>
  <si>
    <t>tr|F2L5B5</t>
  </si>
  <si>
    <t>tr|F2L5W9</t>
  </si>
  <si>
    <t>tr|F2L5X5</t>
  </si>
  <si>
    <t>tr|F2L5Z5</t>
  </si>
  <si>
    <t>tr|F2L5Z7</t>
  </si>
  <si>
    <t>tr|F2L604</t>
  </si>
  <si>
    <t>tr|F2L643</t>
  </si>
  <si>
    <t>tr|F2L655</t>
  </si>
  <si>
    <t>tr|F0QSC7</t>
  </si>
  <si>
    <t>tr|F0QSN9</t>
  </si>
  <si>
    <t>Glutamine amidotransferase-like protein OS=Vulcanisaeta moutnovskia (strain 768-28) OX=985053 GN=VMUT_1351 PE=4 SV=1</t>
  </si>
  <si>
    <t>tr|F0QSY4</t>
  </si>
  <si>
    <t>Peptidase M24 OS=Vulcanisaeta moutnovskia (strain 768-28) OX=985053 GN=VMUT_0189 PE=3 SV=1</t>
  </si>
  <si>
    <t>tr|F0QSY7</t>
  </si>
  <si>
    <t>Tyrosine--tRNA ligase OS=Vulcanisaeta moutnovskia (strain 768-28) OX=985053 GN=tyrS PE=3 SV=1</t>
  </si>
  <si>
    <t>tr|F0QTC2</t>
  </si>
  <si>
    <t>Uncharacterized protein OS=Vulcanisaeta moutnovskia (strain 768-28) OX=985053 GN=VMUT_0250 PE=4 SV=1</t>
  </si>
  <si>
    <t>tr|F0QTD1</t>
  </si>
  <si>
    <t>Uncharacterized protein OS=Vulcanisaeta moutnovskia (strain 768-28) OX=985053 GN=VMUT_0259 PE=4 SV=1</t>
  </si>
  <si>
    <t>tr|F0QTE1</t>
  </si>
  <si>
    <t>tr|F0QTK9</t>
  </si>
  <si>
    <t>Isopropylmalate/isohomocitrate dehydrogenase OS=Vulcanisaeta moutnovskia (strain 768-28) OX=985053 GN=VMUT_1518 PE=4 SV=1</t>
  </si>
  <si>
    <t>tr|F0QTQ3</t>
  </si>
  <si>
    <t>Methionine--tRNA ligase OS=Vulcanisaeta moutnovskia (strain 768-28) OX=985053 GN=metG PE=3 SV=1</t>
  </si>
  <si>
    <t>tr|F0QTT9</t>
  </si>
  <si>
    <t>Uncharacterized protein OS=Vulcanisaeta moutnovskia (strain 768-28) OX=985053 GN=VMUT_0342 PE=4 SV=1</t>
  </si>
  <si>
    <t>tr|F0QUB6</t>
  </si>
  <si>
    <t>Glutamate-1-semialdehyde 2,1-aminomutase OS=Vulcanisaeta moutnovskia (strain 768-28) OX=985053 GN=hemL PE=3 SV=1</t>
  </si>
  <si>
    <t>tr|F0QUD6</t>
  </si>
  <si>
    <t>Saccharopine dehydrogenase OS=Vulcanisaeta moutnovskia (strain 768-28) OX=985053 GN=VMUT_1641 PE=4 SV=1</t>
  </si>
  <si>
    <t>tr|F0QUF4</t>
  </si>
  <si>
    <t>Protein VMUT_1659 OS=Vulcanisaeta moutnovskia (strain 768-28) OX=985053 GN=VMUT_1659 PE=3 SV=1</t>
  </si>
  <si>
    <t>tr|F0QUG5</t>
  </si>
  <si>
    <t>TATA-box-binding protein OS=Vulcanisaeta moutnovskia (strain 768-28) OX=985053 GN=tbp PE=3 SV=1</t>
  </si>
  <si>
    <t>tr|F0QUL8</t>
  </si>
  <si>
    <t>Uncharacterized protein OS=Vulcanisaeta moutnovskia (strain 768-28) OX=985053 GN=VMUT_0467 PE=4 SV=1</t>
  </si>
  <si>
    <t>tr|F0QUQ0</t>
  </si>
  <si>
    <t>Dissimilatory sulfite reductase subunit E OS=Vulcanisaeta moutnovskia (strain 768-28) OX=985053 GN=VMUT_0500 PE=4 SV=1 &amp;&amp;&amp;</t>
  </si>
  <si>
    <t>tr|F0QUW7</t>
  </si>
  <si>
    <t>50S ribosomal protein L13e OS=Vulcanisaeta moutnovskia (strain 768-28) OX=985053 GN=rpl13e PE=3 SV=1</t>
  </si>
  <si>
    <t>tr|F0QUW8</t>
  </si>
  <si>
    <t>Haloacid dehalogenase domain protein hydrolase OS=Vulcanisaeta moutnovskia (strain 768-28) OX=985053 GN=VMUT_1749 PE=4 SV=1</t>
  </si>
  <si>
    <t>tr|F0QVJ3</t>
  </si>
  <si>
    <t>4Fe-4S ferredoxin, iron-sulfur binding domain protein OS=Vulcanisaeta moutnovskia (strain 768-28) OX=985053 GN=VMUT_0635 PE=4 SV=1 &amp;&amp;&amp;</t>
  </si>
  <si>
    <t>tr|F0QVS6</t>
  </si>
  <si>
    <t>2-oxoglutarate ferredoxin oxidoreductase subunit beta OS=Vulcanisaeta moutnovskia (strain 768-28) OX=985053 GN=VMUT_1899 PE=4 SV=1</t>
  </si>
  <si>
    <t>tr|F0QVY6</t>
  </si>
  <si>
    <t>Probable deoxyhypusine synthase OS=Vulcanisaeta moutnovskia (strain 768-28) OX=985053 GN=dys PE=3 SV=1</t>
  </si>
  <si>
    <t>tr|F0QW07</t>
  </si>
  <si>
    <t>DJ-1_PfpI domain-containing protein OS=Vulcanisaeta moutnovskia (strain 768-28) OX=985053 GN=VMUT_0720 PE=4 SV=1</t>
  </si>
  <si>
    <t>tr|F0QW24</t>
  </si>
  <si>
    <t>Bifunctional phosphoglucose/phosphomannose isomerase OS=Vulcanisaeta moutnovskia (strain 768-28) OX=985053 GN=VMUT_0737 PE=4 SV=1</t>
  </si>
  <si>
    <t>tr|F0QWF1</t>
  </si>
  <si>
    <t>Cons_hypoth698 domain containing protein OS=Vulcanisaeta moutnovskia (strain 768-28) OX=985053 GN=VMUT_0788 PE=4 SV=1</t>
  </si>
  <si>
    <t>tr|F0QWH4</t>
  </si>
  <si>
    <t>tr|F0QWN7</t>
  </si>
  <si>
    <t>DNA-directed RNA polymerase subunit H OS=Vulcanisaeta moutnovskia (strain 768-28) OX=985053 GN=rpoH PE=3 SV=1</t>
  </si>
  <si>
    <t>tr|F0QWW5</t>
  </si>
  <si>
    <t>Uncharacterized protein OS=Vulcanisaeta moutnovskia (strain 768-28) OX=985053 GN=VMUT_0873 PE=4 SV=1</t>
  </si>
  <si>
    <t>tr|F0QWX3</t>
  </si>
  <si>
    <t>6-phosphogluconate dehydrogenase NAD-binding protein OS=Vulcanisaeta moutnovskia (strain 768-28) OX=985053 GN=VMUT_0881 PE=4 SV=1</t>
  </si>
  <si>
    <t>tr|F0QX41</t>
  </si>
  <si>
    <t>AAA ATPase OS=Vulcanisaeta moutnovskia (strain 768-28) OX=985053 GN=VMUT_2133 PE=4 SV=1</t>
  </si>
  <si>
    <t>tr|F0QXD6</t>
  </si>
  <si>
    <t>50S ribosomal protein L18e OS=Vulcanisaeta moutnovskia (strain 768-28) OX=985053 GN=rpl18e PE=3 SV=1</t>
  </si>
  <si>
    <t>tr|F0QXS6</t>
  </si>
  <si>
    <t>Uncharacterized protein OS=Vulcanisaeta moutnovskia (strain 768-28) OX=985053 GN=VMUT_1032 PE=4 SV=1</t>
  </si>
  <si>
    <t>tr|F0QY01</t>
  </si>
  <si>
    <t>Acetyl-CoA C-acyltransferase OS=Vulcanisaeta moutnovskia (strain 768-28) OX=985053 GN=VMUT_2294 PE=4 SV=1</t>
  </si>
  <si>
    <t>tr|F0QYE3</t>
  </si>
  <si>
    <t>Agmatinase OS=Vulcanisaeta moutnovskia (strain 768-28) OX=985053 GN=VMUT_1171 PE=3 SV=1</t>
  </si>
  <si>
    <t>tr|F2L0S7</t>
  </si>
  <si>
    <t>tr|F2L0V6</t>
  </si>
  <si>
    <t>tr|F2L1I1</t>
  </si>
  <si>
    <t>tr|F2L1I5</t>
  </si>
  <si>
    <t>tr|F2L1X7</t>
  </si>
  <si>
    <t>tr|F2L1Y5</t>
  </si>
  <si>
    <t>tr|F2L227</t>
  </si>
  <si>
    <t>tr|F2L2W7</t>
  </si>
  <si>
    <t>tr|F2L313</t>
  </si>
  <si>
    <t>tr|F2L336</t>
  </si>
  <si>
    <t>tr|F2L3J1</t>
  </si>
  <si>
    <t>tr|F2L3N2</t>
  </si>
  <si>
    <t>tr|F2L3Q2</t>
  </si>
  <si>
    <t>tr|F2L3S6</t>
  </si>
  <si>
    <t>tr|F2L3V9</t>
  </si>
  <si>
    <t>tr|F2L422</t>
  </si>
  <si>
    <t>tr|F2L4A7</t>
  </si>
  <si>
    <t>tr|F2L4H2</t>
  </si>
  <si>
    <t>tr|F2L4N0</t>
  </si>
  <si>
    <t>tr|F2L4N3</t>
  </si>
  <si>
    <t>tr|F2L4P7</t>
  </si>
  <si>
    <t>tr|F2L4X3</t>
  </si>
  <si>
    <t>tr|F2L5N1</t>
  </si>
  <si>
    <t>tr|F2L5N7</t>
  </si>
  <si>
    <t>tr|F2L5Z2</t>
  </si>
  <si>
    <t>tr|F2L5Z8</t>
  </si>
  <si>
    <t>tr|F2L6E7</t>
  </si>
  <si>
    <t>tr|F0QYL1</t>
  </si>
  <si>
    <t>Fumarylacetoacetate (FAA) hydrolase OS=Vulcanisaeta moutnovskia (strain 768-28) OX=985053 GN=VMUT_1239 PE=4 SV=1</t>
  </si>
  <si>
    <t>sp|Q9NSB2</t>
  </si>
  <si>
    <t>tr|F0QSF7</t>
  </si>
  <si>
    <t>50S ribosomal protein L24 OS=Vulcanisaeta moutnovskia (strain 768-28) OX=985053 GN=rpl24 PE=3 SV=1</t>
  </si>
  <si>
    <t>tr|F0QSI1</t>
  </si>
  <si>
    <t>Glycerophosphodiester phosphodiesterase OS=Vulcanisaeta moutnovskia (strain 768-28) OX=985053 GN=VMUT_0116 PE=4 SV=1</t>
  </si>
  <si>
    <t>tr|F0QSI9</t>
  </si>
  <si>
    <t>Peptidase M28 OS=Vulcanisaeta moutnovskia (strain 768-28) OX=985053 GN=VMUT_0124 PE=4 SV=1</t>
  </si>
  <si>
    <t>tr|F0QSP5</t>
  </si>
  <si>
    <t>Radical SAM domain protein OS=Vulcanisaeta moutnovskia (strain 768-28) OX=985053 GN=VMUT_1357 PE=4 SV=1</t>
  </si>
  <si>
    <t>tr|F0QSR3</t>
  </si>
  <si>
    <t>3-hydroxyacyl-CoA dehydrogenase, NAD-binding protein OS=Vulcanisaeta moutnovskia (strain 768-28) OX=985053 GN=VMUT_1375 PE=3 SV=1</t>
  </si>
  <si>
    <t>tr|F0QSU4</t>
  </si>
  <si>
    <t>Myo-inositol-1-phosphate synthase OS=Vulcanisaeta moutnovskia (strain 768-28) OX=985053 GN=VMUT_0149 PE=4 SV=1</t>
  </si>
  <si>
    <t>tr|F0QT30</t>
  </si>
  <si>
    <t>Dihydroorotase OS=Vulcanisaeta moutnovskia (strain 768-28) OX=985053 GN=pyrC PE=3 SV=1</t>
  </si>
  <si>
    <t>tr|F0QT50</t>
  </si>
  <si>
    <t>Chorismate synthase OS=Vulcanisaeta moutnovskia (strain 768-28) OX=985053 GN=aroC PE=3 SV=1</t>
  </si>
  <si>
    <t>tr|F0QT70</t>
  </si>
  <si>
    <t>SMC domain protein OS=Vulcanisaeta moutnovskia (strain 768-28) OX=985053 GN=VMUT_1454 PE=4 SV=1</t>
  </si>
  <si>
    <t>tr|F0QT72</t>
  </si>
  <si>
    <t>CoA-binding domain protein OS=Vulcanisaeta moutnovskia (strain 768-28) OX=985053 GN=VMUT_1456 PE=4 SV=1</t>
  </si>
  <si>
    <t>tr|F0QTB1</t>
  </si>
  <si>
    <t>Radical SAM domain protein OS=Vulcanisaeta moutnovskia (strain 768-28) OX=985053 GN=VMUT_0238 PE=4 SV=1</t>
  </si>
  <si>
    <t>tr|F0QTD0</t>
  </si>
  <si>
    <t>Orotidine 5~-phosphate decarboxylase OS=Vulcanisaeta moutnovskia (strain 768-28) OX=985053 GN=VMUT_0258 PE=4 SV=1</t>
  </si>
  <si>
    <t>tr|F0QTF9</t>
  </si>
  <si>
    <t>Phosphoribosyltransferase OS=Vulcanisaeta moutnovskia (strain 768-28) OX=985053 GN=VMUT_0287 PE=4 SV=1</t>
  </si>
  <si>
    <t>tr|F0QTH2</t>
  </si>
  <si>
    <t>CRISPR-associated RAMP protein, Cmr6 family OS=Vulcanisaeta moutnovskia (strain 768-28) OX=985053 GN=VMUT_1480 PE=4 SV=1</t>
  </si>
  <si>
    <t>tr|F0QTH9</t>
  </si>
  <si>
    <t>CRISPR-associated protein, Csm1 family OS=Vulcanisaeta moutnovskia (strain 768-28) OX=985053 GN=VMUT_1487 PE=4 SV=1</t>
  </si>
  <si>
    <t>tr|F0QTI3</t>
  </si>
  <si>
    <t>Uncharacterized protein OS=Vulcanisaeta moutnovskia (strain 768-28) OX=985053 GN=VMUT_1491 PE=4 SV=1</t>
  </si>
  <si>
    <t>tr|F0QTQ2</t>
  </si>
  <si>
    <t>Heat shock protein Hsp20 OS=Vulcanisaeta moutnovskia (strain 768-28) OX=985053 GN=VMUT_0304 PE=3 SV=1</t>
  </si>
  <si>
    <t>tr|F0QTQ5</t>
  </si>
  <si>
    <t>Uncharacterized protein OS=Vulcanisaeta moutnovskia (strain 768-28) OX=985053 GN=VMUT_0307 PE=4 SV=1</t>
  </si>
  <si>
    <t>tr|F0QTR6</t>
  </si>
  <si>
    <t>Type 2 DNA topoisomerase 6 subunit B OS=Vulcanisaeta moutnovskia (strain 768-28) OX=985053 GN=top6B PE=3 SV=1</t>
  </si>
  <si>
    <t>tr|F0QTT0</t>
  </si>
  <si>
    <t>Oxidoreductase, short chain dehydrogenase/reductase family OS=Vulcanisaeta moutnovskia (strain 768-28) OX=985053 GN=VMUT_0333 PE=4 SV=1</t>
  </si>
  <si>
    <t>tr|F0QTV9</t>
  </si>
  <si>
    <t>AMP-dependent synthetase and ligase OS=Vulcanisaeta moutnovskia (strain 768-28) OX=985053 GN=VMUT_0362 PE=4 SV=1</t>
  </si>
  <si>
    <t>tr|F0QTW2</t>
  </si>
  <si>
    <t>30S ribosomal protein S6e OS=Vulcanisaeta moutnovskia (strain 768-28) OX=985053 GN=rps6e PE=3 SV=1</t>
  </si>
  <si>
    <t>tr|F0QTX7</t>
  </si>
  <si>
    <t>Molybdopterin dehydrogenase, FAD-binding protein OS=Vulcanisaeta moutnovskia (strain 768-28) OX=985053 GN=VMUT_1559 PE=4 SV=1</t>
  </si>
  <si>
    <t>tr|F0QTY9</t>
  </si>
  <si>
    <t>Uncharacterized protein OS=Vulcanisaeta moutnovskia (strain 768-28) OX=985053 GN=VMUT_1571 PE=4 SV=1</t>
  </si>
  <si>
    <t>tr|F0QU17</t>
  </si>
  <si>
    <t>Siroheme synthase OS=Vulcanisaeta moutnovskia (strain 768-28) OX=985053 GN=VMUT_1599 PE=4 SV=1</t>
  </si>
  <si>
    <t>tr|F0QU24</t>
  </si>
  <si>
    <t>Transcriptional regulator, MarR family OS=Vulcanisaeta moutnovskia (strain 768-28) OX=985053 GN=VMUT_1606 PE=4 SV=1</t>
  </si>
  <si>
    <t>tr|F0QU61</t>
  </si>
  <si>
    <t>Cellulase OS=Vulcanisaeta moutnovskia (strain 768-28) OX=985053 GN=VMUT_0388 PE=3 SV=1</t>
  </si>
  <si>
    <t>tr|F0QU67</t>
  </si>
  <si>
    <t>Radical SAM domain protein OS=Vulcanisaeta moutnovskia (strain 768-28) OX=985053 GN=VMUT_0394 PE=4 SV=1</t>
  </si>
  <si>
    <t>tr|F0QU73</t>
  </si>
  <si>
    <t>2-Ketoisovalerate), gamma subunit OS=Vulcanisaeta moutnovskia (strain 768-28) OX=985053 GN=VMUT_0400 PE=4 SV=1</t>
  </si>
  <si>
    <t>tr|F0QU75</t>
  </si>
  <si>
    <t>Thiamine_BP domain-containing protein OS=Vulcanisaeta moutnovskia (strain 768-28) OX=985053 GN=VMUT_0402 PE=4 SV=1</t>
  </si>
  <si>
    <t>tr|F0QUA1</t>
  </si>
  <si>
    <t>Type 2 DNA topoisomerase 6 subunit A OS=Vulcanisaeta moutnovskia (strain 768-28) OX=985053 GN=top6A PE=3 SV=1</t>
  </si>
  <si>
    <t>tr|F0QUB8</t>
  </si>
  <si>
    <t>Acetylornithine deacetylase or succinyl-diaminopimelate desuccinylase OS=Vulcanisaeta moutnovskia (strain 768-28) OX=985053 GN=VMUT_0446 PE=4 SV=1</t>
  </si>
  <si>
    <t>tr|F0QUE1</t>
  </si>
  <si>
    <t>Methyltransferase type 11 OS=Vulcanisaeta moutnovskia (strain 768-28) OX=985053 GN=VMUT_1646 PE=4 SV=1</t>
  </si>
  <si>
    <t>tr|F0QUE3</t>
  </si>
  <si>
    <t>Phosphoglycolate phosphatase OS=Vulcanisaeta moutnovskia (strain 768-28) OX=985053 GN=VMUT_1648 PE=3 SV=1</t>
  </si>
  <si>
    <t>tr|F0QUF2</t>
  </si>
  <si>
    <t>Uncharacterized protein OS=Vulcanisaeta moutnovskia (strain 768-28) OX=985053 GN=VMUT_1657 PE=4 SV=1</t>
  </si>
  <si>
    <t>tr|F0QUF9</t>
  </si>
  <si>
    <t>Heat shock protein Hsp20 OS=Vulcanisaeta moutnovskia (strain 768-28) OX=985053 GN=VMUT_1664 PE=3 SV=1</t>
  </si>
  <si>
    <t>tr|F0QUG3</t>
  </si>
  <si>
    <t>Uncharacterized protein OS=Vulcanisaeta moutnovskia (strain 768-28) OX=985053 GN=VMUT_1668 PE=4 SV=1</t>
  </si>
  <si>
    <t>tr|F0QUG4</t>
  </si>
  <si>
    <t>30S ribosomal protein S25e OS=Vulcanisaeta moutnovskia (strain 768-28) OX=985053 GN=VMUT_1669 PE=4 SV=1</t>
  </si>
  <si>
    <t>tr|F0QUG8</t>
  </si>
  <si>
    <t>Uncharacterized protein OS=Vulcanisaeta moutnovskia (strain 768-28) OX=985053 GN=VMUT_1673 PE=4 SV=1</t>
  </si>
  <si>
    <t>tr|F0QUH1</t>
  </si>
  <si>
    <t>Putative methylthioribose-1-phosphate isomerase OS=Vulcanisaeta moutnovskia (strain 768-28) OX=985053 GN=VMUT_1676 PE=3 SV=1</t>
  </si>
  <si>
    <t>tr|F0QUI6</t>
  </si>
  <si>
    <t>Thioesterase superfamily protein OS=Vulcanisaeta moutnovskia (strain 768-28) OX=985053 GN=VMUT_1691 PE=4 SV=1</t>
  </si>
  <si>
    <t>tr|F0QUK1</t>
  </si>
  <si>
    <t>Uncharacterized protein OS=Vulcanisaeta moutnovskia (strain 768-28) OX=985053 GN=VMUT_1707 PE=4 SV=1</t>
  </si>
  <si>
    <t>tr|F0QUL4</t>
  </si>
  <si>
    <t>Major pilin protein fimA OS=Vulcanisaeta moutnovskia (strain 768-28) OX=985053 GN=VMUT_0463 PE=4 SV=1</t>
  </si>
  <si>
    <t>tr|F0QUP4</t>
  </si>
  <si>
    <t>Adenylylsulfate reductase, beta subunit OS=Vulcanisaeta moutnovskia (strain 768-28) OX=985053 GN=VMUT_0494 PE=4 SV=1 &amp;&amp;&amp;</t>
  </si>
  <si>
    <t>tr|F0QUQ8</t>
  </si>
  <si>
    <t>Aldo/keto reductase OS=Vulcanisaeta moutnovskia (strain 768-28) OX=985053 GN=VMUT_0508 PE=4 SV=1</t>
  </si>
  <si>
    <t>tr|F0QUR8</t>
  </si>
  <si>
    <t>GHMP kinase OS=Vulcanisaeta moutnovskia (strain 768-28) OX=985053 GN=VMUT_0518 PE=4 SV=1</t>
  </si>
  <si>
    <t>tr|F0QUZ8</t>
  </si>
  <si>
    <t>ABC transporter related protein OS=Vulcanisaeta moutnovskia (strain 768-28) OX=985053 GN=VMUT_1779 PE=4 SV=1</t>
  </si>
  <si>
    <t>tr|F0QV17</t>
  </si>
  <si>
    <t>Oxidoreductase OS=Vulcanisaeta moutnovskia (strain 768-28) OX=985053 GN=VMUT_0538 PE=4 SV=1</t>
  </si>
  <si>
    <t>tr|F0QV18</t>
  </si>
  <si>
    <t>4-hydroxythreonine-4-phosphate dehydrogenase OS=Vulcanisaeta moutnovskia (strain 768-28) OX=985053 GN=VMUT_0539 PE=4 SV=1</t>
  </si>
  <si>
    <t>tr|F0QV22</t>
  </si>
  <si>
    <t>D-lactate dehydrogenase (Cytochrome) OS=Vulcanisaeta moutnovskia (strain 768-28) OX=985053 GN=VMUT_0543 PE=4 SV=1</t>
  </si>
  <si>
    <t>tr|F0QV62</t>
  </si>
  <si>
    <t>50S ribosomal protein L12 OS=Vulcanisaeta moutnovskia (strain 768-28) OX=985053 GN=rpl12 PE=3 SV=1</t>
  </si>
  <si>
    <t>tr|F0QV64</t>
  </si>
  <si>
    <t>Enoyl-CoA hydratase/isomerase OS=Vulcanisaeta moutnovskia (strain 768-28) OX=985053 GN=VMUT_0585 PE=3 SV=1</t>
  </si>
  <si>
    <t>tr|F0QVA3</t>
  </si>
  <si>
    <t>Type II secretion system protein E OS=Vulcanisaeta moutnovskia (strain 768-28) OX=985053 GN=VMUT_1804 PE=4 SV=1</t>
  </si>
  <si>
    <t>tr|F0QVB5</t>
  </si>
  <si>
    <t>4Fe-4S ferredoxin-type domain-containing protein OS=Vulcanisaeta moutnovskia (strain 768-28) OX=985053 GN=VMUT_1816 PE=4 SV=1</t>
  </si>
  <si>
    <t>tr|F0QVB7</t>
  </si>
  <si>
    <t>Threonine dehydratase OS=Vulcanisaeta moutnovskia (strain 768-28) OX=985053 GN=VMUT_1818 PE=4 SV=1</t>
  </si>
  <si>
    <t>tr|F0QVC1</t>
  </si>
  <si>
    <t>Molybdenum cofactor synthesis domain OS=Vulcanisaeta moutnovskia (strain 768-28) OX=985053 GN=VMUT_1822 PE=4 SV=1</t>
  </si>
  <si>
    <t>tr|F0QVD9</t>
  </si>
  <si>
    <t>NAD-dependent epimerase/dehydratase OS=Vulcanisaeta moutnovskia (strain 768-28) OX=985053 GN=VMUT_1840 PE=4 SV=1</t>
  </si>
  <si>
    <t>tr|F0QVF1</t>
  </si>
  <si>
    <t>tRNA-binding domain protein OS=Vulcanisaeta moutnovskia (strain 768-28) OX=985053 GN=VMUT_1852 PE=4 SV=1</t>
  </si>
  <si>
    <t>tr|F0QVH3</t>
  </si>
  <si>
    <t>Aspartate--tRNA ligase OS=Vulcanisaeta moutnovskia (strain 768-28) OX=985053 GN=aspS PE=3 SV=1</t>
  </si>
  <si>
    <t>tr|F0QVI9</t>
  </si>
  <si>
    <t>Translation initiation factor 1A OS=Vulcanisaeta moutnovskia (strain 768-28) OX=985053 GN=eif1a PE=3 SV=1</t>
  </si>
  <si>
    <t>tr|F0QVJ0</t>
  </si>
  <si>
    <t>Electron transfer flavoprotein beta-subunit OS=Vulcanisaeta moutnovskia (strain 768-28) OX=985053 GN=VMUT_0632 PE=4 SV=1</t>
  </si>
  <si>
    <t>tr|F0QVJ1</t>
  </si>
  <si>
    <t>Electron transfer flavoprotein, alpha subunit OS=Vulcanisaeta moutnovskia (strain 768-28) OX=985053 GN=VMUT_0633 PE=4 SV=1</t>
  </si>
  <si>
    <t>tr|F0QVJ4</t>
  </si>
  <si>
    <t>2-ketoglutarate), subunit gamma OS=Vulcanisaeta moutnovskia (strain 768-28) OX=985053 GN=VMUT_0636 PE=4 SV=1</t>
  </si>
  <si>
    <t>tr|F0QVJ8</t>
  </si>
  <si>
    <t>Uncharacterized protein OS=Vulcanisaeta moutnovskia (strain 768-28) OX=985053 GN=VMUT_0640 PE=4 SV=1</t>
  </si>
  <si>
    <t>tr|F0QVK4</t>
  </si>
  <si>
    <t>Acetyl-CoA acetyltransferase OS=Vulcanisaeta moutnovskia (strain 768-28) OX=985053 GN=VMUT_0646 PE=4 SV=1</t>
  </si>
  <si>
    <t>tr|F0QVK8</t>
  </si>
  <si>
    <t>Glutamyl-tRNA(Gln) amidotransferase subunit E OS=Vulcanisaeta moutnovskia (strain 768-28) OX=985053 GN=gatE PE=3 SV=1</t>
  </si>
  <si>
    <t>tr|F0QVP5</t>
  </si>
  <si>
    <t>6-phospho 3-hexuloisomerase OS=Vulcanisaeta moutnovskia (strain 768-28) OX=985053 GN=VMUT_1868 PE=4 SV=1</t>
  </si>
  <si>
    <t>tr|F0QVY1</t>
  </si>
  <si>
    <t>Putative transcriptional regulator, GntR family OS=Vulcanisaeta moutnovskia (strain 768-28) OX=985053 GN=VMUT_0694 PE=4 SV=1</t>
  </si>
  <si>
    <t>tr|F0QW98</t>
  </si>
  <si>
    <t>Uncharacterized protein OS=Vulcanisaeta moutnovskia (strain 768-28) OX=985053 GN=VMUT_1993 PE=4 SV=1</t>
  </si>
  <si>
    <t>tr|F0QWC9</t>
  </si>
  <si>
    <t>Like-Sm ribonucleoprotein core OS=Vulcanisaeta moutnovskia (strain 768-28) OX=985053 GN=VMUT_0766 PE=4 SV=1</t>
  </si>
  <si>
    <t>tr|F0QWD5</t>
  </si>
  <si>
    <t>UDP-glucose 4-epimerase OS=Vulcanisaeta moutnovskia (strain 768-28) OX=985053 GN=VMUT_0772 PE=4 SV=1</t>
  </si>
  <si>
    <t>tr|F0QWH8</t>
  </si>
  <si>
    <t>NADH-quinone oxidoreductase, subunits E and F OS=Vulcanisaeta moutnovskia (strain 768-28) OX=985053 GN=VMUT_0816 PE=4 SV=1</t>
  </si>
  <si>
    <t>tr|F0QWI8</t>
  </si>
  <si>
    <t>3-ketoacyl-(Acyl-carrier-protein) reductase OS=Vulcanisaeta moutnovskia (strain 768-28) OX=985053 GN=VMUT_0826 PE=4 SV=1</t>
  </si>
  <si>
    <t>tr|F0QWJ1</t>
  </si>
  <si>
    <t>Aminotransferase class-III OS=Vulcanisaeta moutnovskia (strain 768-28) OX=985053 GN=VMUT_0829 PE=3 SV=1</t>
  </si>
  <si>
    <t>tr|F0QWN2</t>
  </si>
  <si>
    <t>Aldo/keto reductase OS=Vulcanisaeta moutnovskia (strain 768-28) OX=985053 GN=VMUT_2052 PE=4 SV=1</t>
  </si>
  <si>
    <t>tr|F0QWS2</t>
  </si>
  <si>
    <t>Triosephosphate isomerase OS=Vulcanisaeta moutnovskia (strain 768-28) OX=985053 GN=tpiA PE=3 SV=1</t>
  </si>
  <si>
    <t>tr|F0QWV2</t>
  </si>
  <si>
    <t>DNA repair and recombination protein RadA OS=Vulcanisaeta moutnovskia (strain 768-28) OX=985053 GN=radA PE=3 SV=1</t>
  </si>
  <si>
    <t>tr|F0QWW2</t>
  </si>
  <si>
    <t>Dihydrodipicolinate synthase OS=Vulcanisaeta moutnovskia (strain 768-28) OX=985053 GN=VMUT_0870 PE=4 SV=1</t>
  </si>
  <si>
    <t>tr|F0QWX2</t>
  </si>
  <si>
    <t>THUMP domain protein OS=Vulcanisaeta moutnovskia (strain 768-28) OX=985053 GN=VMUT_0880 PE=4 SV=1</t>
  </si>
  <si>
    <t>tr|F0QWY0</t>
  </si>
  <si>
    <t>Alpha-amylase OS=Vulcanisaeta moutnovskia (strain 768-28) OX=985053 GN=VMUT_0888 PE=4 SV=1</t>
  </si>
  <si>
    <t>tr|F0QWZ7</t>
  </si>
  <si>
    <t>50S ribosomal protein L10 OS=Vulcanisaeta moutnovskia (strain 768-28) OX=985053 GN=rpl10 PE=3 SV=1</t>
  </si>
  <si>
    <t>tr|F0QWZ9</t>
  </si>
  <si>
    <t>50S ribosomal protein L11 OS=Vulcanisaeta moutnovskia (strain 768-28) OX=985053 GN=rpl11 PE=3 SV=1</t>
  </si>
  <si>
    <t>tr|F0QX10</t>
  </si>
  <si>
    <t>Gamma-glutamyltransferase OS=Vulcanisaeta moutnovskia (strain 768-28) OX=985053 GN=VMUT_0918 PE=4 SV=1</t>
  </si>
  <si>
    <t>tr|F0QX20</t>
  </si>
  <si>
    <t>5~-nucleotidase SurE OS=Vulcanisaeta moutnovskia (strain 768-28) OX=985053 GN=surE PE=3 SV=1</t>
  </si>
  <si>
    <t>tr|F0QX63</t>
  </si>
  <si>
    <t>Uncharacterized protein OS=Vulcanisaeta moutnovskia (strain 768-28) OX=985053 GN=VMUT_2155 PE=4 SV=1</t>
  </si>
  <si>
    <t>tr|F0QXF2</t>
  </si>
  <si>
    <t>Aminopeptidase OS=Vulcanisaeta moutnovskia (strain 768-28) OX=985053 GN=VMUT_0981 PE=3 SV=1</t>
  </si>
  <si>
    <t>tr|F0QXH9</t>
  </si>
  <si>
    <t>Porphobilinogen synthase OS=Vulcanisaeta moutnovskia (strain 768-28) OX=985053 GN=VMUT_2198 PE=3 SV=1</t>
  </si>
  <si>
    <t>tr|F0QXK4</t>
  </si>
  <si>
    <t>Isopentenyl-diphosphate delta-isomerase OS=Vulcanisaeta moutnovskia (strain 768-28) OX=985053 GN=fni PE=3 SV=1</t>
  </si>
  <si>
    <t>tr|F0QXR4</t>
  </si>
  <si>
    <t>Uncharacterized protein OS=Vulcanisaeta moutnovskia (strain 768-28) OX=985053 GN=VMUT_1020 PE=4 SV=1</t>
  </si>
  <si>
    <t>tr|F0QXS0</t>
  </si>
  <si>
    <t>HTH DNA-binding protein OS=Vulcanisaeta moutnovskia (strain 768-28) OX=985053 GN=VMUT_1026 PE=4 SV=1</t>
  </si>
  <si>
    <t>tr|F0QXS9</t>
  </si>
  <si>
    <t>ATPase associated with various cellular activities AAA_3 OS=Vulcanisaeta moutnovskia (strain 768-28) OX=985053 GN=VMUT_1035 PE=4 SV=1</t>
  </si>
  <si>
    <t>tr|F0QXW3</t>
  </si>
  <si>
    <t>Phosphoadenosine phosphosulfate reductase OS=Vulcanisaeta moutnovskia (strain 768-28) OX=985053 GN=VMUT_1069 PE=4 SV=1</t>
  </si>
  <si>
    <t>tr|F0QY33</t>
  </si>
  <si>
    <t>Acyl-CoA dehydrogenase OS=Vulcanisaeta moutnovskia (strain 768-28) OX=985053 GN=VMUT_2327 PE=3 SV=1</t>
  </si>
  <si>
    <t>tr|F0QY43</t>
  </si>
  <si>
    <t>Type II secretion system protein OS=Vulcanisaeta moutnovskia (strain 768-28) OX=985053 GN=VMUT_2337 PE=4 SV=1</t>
  </si>
  <si>
    <t>tr|F0QY58</t>
  </si>
  <si>
    <t>Glycosyl transferase group 1 OS=Vulcanisaeta moutnovskia (strain 768-28) OX=985053 GN=VMUT_1090 PE=4 SV=1</t>
  </si>
  <si>
    <t>tr|F0QY78</t>
  </si>
  <si>
    <t>ATPase associated with various cellular activities AAA_3 OS=Vulcanisaeta moutnovskia (strain 768-28) OX=985053 GN=VMUT_1110 PE=4 SV=1</t>
  </si>
  <si>
    <t>tr|F0QY93</t>
  </si>
  <si>
    <t>Molybdopterin binding oxidoreductase large subunit OS=Vulcanisaeta moutnovskia (strain 768-28) OX=985053 GN=VMUT_1125 PE=4 SV=1</t>
  </si>
  <si>
    <t>tr|F0QYA5</t>
  </si>
  <si>
    <t>Phosphopantothenoylcysteine decarboxylase/phosphopantothenate--cysteine ligase OS=Vulcanisaeta moutnovskia (strain 768-28) OX=985053 GN=VMUT_1137 PE=4 SV=1</t>
  </si>
  <si>
    <t>tr|F0QYE4</t>
  </si>
  <si>
    <t>Amino acid transporter-like protein OS=Vulcanisaeta moutnovskia (strain 768-28) OX=985053 GN=VMUT_1172 PE=4 SV=1</t>
  </si>
  <si>
    <t>tr|F0QYE9</t>
  </si>
  <si>
    <t>Class III aminotransferase OS=Vulcanisaeta moutnovskia (strain 768-28) OX=985053 GN=VMUT_1177 PE=3 SV=1</t>
  </si>
  <si>
    <t>tr|F0QYH0</t>
  </si>
  <si>
    <t>Pyruvate), subunit alpha OS=Vulcanisaeta moutnovskia (strain 768-28) OX=985053 GN=VMUT_1198 PE=4 SV=1</t>
  </si>
  <si>
    <t>tr|F0QYI0</t>
  </si>
  <si>
    <t>Nucleotidyl transferase OS=Vulcanisaeta moutnovskia (strain 768-28) OX=985053 GN=VMUT_1208 PE=4 SV=1</t>
  </si>
  <si>
    <t>tr|F0QYJ2</t>
  </si>
  <si>
    <t>dTDP-4-dehydrorhamnose 5-epimerase OS=Vulcanisaeta moutnovskia (strain 768-28) OX=985053 GN=VMUT_1220 PE=3 SV=1</t>
  </si>
  <si>
    <t>tr|F0QYM7</t>
  </si>
  <si>
    <t>Altronate dehydratase OS=Vulcanisaeta moutnovskia (strain 768-28) OX=985053 GN=VMUT_1255 PE=4 SV=1</t>
  </si>
  <si>
    <t>tr|F0QYP1</t>
  </si>
  <si>
    <t>V-type H+-transporting ATPase subunit E OS=Vulcanisaeta moutnovskia (strain 768-28) OX=985053 GN=VMUT_1269 PE=4 SV=1</t>
  </si>
  <si>
    <t>tr|F0QYP5</t>
  </si>
  <si>
    <t>Uncharacterized protein OS=Vulcanisaeta moutnovskia (strain 768-28) OX=985053 GN=VMUT_1273 PE=4 SV=1</t>
  </si>
  <si>
    <t>tr|F0QYQ0</t>
  </si>
  <si>
    <t>V-type H+-transporting ATPase subunit F OS=Vulcanisaeta moutnovskia (strain 768-28) OX=985053 GN=VMUT_1278 PE=4 SV=1</t>
  </si>
  <si>
    <t>tr|F0QYQ5</t>
  </si>
  <si>
    <t>Molybdenum cofactor synthesis domain OS=Vulcanisaeta moutnovskia (strain 768-28) OX=985053 GN=VMUT_1283 PE=4 SV=1</t>
  </si>
  <si>
    <t>tr|F0QYT0</t>
  </si>
  <si>
    <t>Uncharacterized protein OS=Vulcanisaeta moutnovskia (strain 768-28) OX=985053 GN=VMUT_1308 PE=4 SV=1</t>
  </si>
  <si>
    <t>tr|F0QYU3</t>
  </si>
  <si>
    <t>Beta-lactamase OS=Vulcanisaeta moutnovskia (strain 768-28) OX=985053 GN=VMUT_0006 PE=4 SV=1</t>
  </si>
  <si>
    <t>tr|F0QYW5</t>
  </si>
  <si>
    <t>Putative signal-transduction protein with CBS domains OS=Vulcanisaeta moutnovskia (strain 768-28) OX=985053 GN=VMUT_0029 PE=4 SV=1</t>
  </si>
  <si>
    <t>tr|F0QYX2</t>
  </si>
  <si>
    <t>Succinyl-diaminopimelate desuccinylase OS=Vulcanisaeta moutnovskia (strain 768-28) OX=985053 GN=VMUT_0036 PE=4 SV=1</t>
  </si>
  <si>
    <t>tr|F0QYY9</t>
  </si>
  <si>
    <t>Band 7 protein OS=Vulcanisaeta moutnovskia (strain 768-28) OX=985053 GN=VMUT_0053 PE=4 SV=1</t>
  </si>
  <si>
    <t>tr|F2L082</t>
  </si>
  <si>
    <t>tr|F2L0F4</t>
  </si>
  <si>
    <t>tr|F2L0H4</t>
  </si>
  <si>
    <t>tr|F2L0U2</t>
  </si>
  <si>
    <t>tr|F2L114</t>
  </si>
  <si>
    <t>tr|F2L131</t>
  </si>
  <si>
    <t>tr|F2L133</t>
  </si>
  <si>
    <t>tr|F2L174</t>
  </si>
  <si>
    <t>tr|F2L1G4</t>
  </si>
  <si>
    <t>tr|F2L1K7</t>
  </si>
  <si>
    <t>tr|F2L1L1</t>
  </si>
  <si>
    <t>tr|F2L1L7</t>
  </si>
  <si>
    <t>tr|F2L1M0</t>
  </si>
  <si>
    <t>tr|F2L1P5</t>
  </si>
  <si>
    <t>tr|F2L1Q8</t>
  </si>
  <si>
    <t>tr|F2L1R1</t>
  </si>
  <si>
    <t>tr|F2L1R9</t>
  </si>
  <si>
    <t>tr|F2L1Z5</t>
  </si>
  <si>
    <t>tr|F2L1Z6</t>
  </si>
  <si>
    <t>tr|F2L207</t>
  </si>
  <si>
    <t>tr|F2L243</t>
  </si>
  <si>
    <t>tr|F2L294</t>
  </si>
  <si>
    <t>tr|F2L2A7</t>
  </si>
  <si>
    <t>tr|F2L2D1</t>
  </si>
  <si>
    <t>tr|F2L2D3</t>
  </si>
  <si>
    <t>tr|F2L2E3</t>
  </si>
  <si>
    <t>tr|F2L2E8</t>
  </si>
  <si>
    <t>tr|F2L2Q4</t>
  </si>
  <si>
    <t>tr|F2L2Q5</t>
  </si>
  <si>
    <t>tr|F2L2S0</t>
  </si>
  <si>
    <t>tr|F2L2S4</t>
  </si>
  <si>
    <t>tr|F2L2S7</t>
  </si>
  <si>
    <t>tr|F2L2T6</t>
  </si>
  <si>
    <t>tr|F2L355</t>
  </si>
  <si>
    <t>tr|F2L362</t>
  </si>
  <si>
    <t>tr|F2L379</t>
  </si>
  <si>
    <t>tr|F2L388</t>
  </si>
  <si>
    <t>tr|F2L395</t>
  </si>
  <si>
    <t>tr|F2L3C4</t>
  </si>
  <si>
    <t>tr|F2L3C8</t>
  </si>
  <si>
    <t>tr|F2L3D3</t>
  </si>
  <si>
    <t>tr|F2L3D5</t>
  </si>
  <si>
    <t>tr|F2L3F2</t>
  </si>
  <si>
    <t>tr|F2L3L3</t>
  </si>
  <si>
    <t>tr|F2L3R5</t>
  </si>
  <si>
    <t>tr|F2L3S5</t>
  </si>
  <si>
    <t>tr|F2L3X3</t>
  </si>
  <si>
    <t>tr|F2L3Z0</t>
  </si>
  <si>
    <t>tr|F2L406</t>
  </si>
  <si>
    <t>tr|F2L458</t>
  </si>
  <si>
    <t>tr|F2L4B0</t>
  </si>
  <si>
    <t>tr|F2L4B5</t>
  </si>
  <si>
    <t>tr|F2L4C8</t>
  </si>
  <si>
    <t>tr|F2L4F4</t>
  </si>
  <si>
    <t>tr|F2L4I6</t>
  </si>
  <si>
    <t>tr|F2L4Q6</t>
  </si>
  <si>
    <t>tr|F2L4T1</t>
  </si>
  <si>
    <t>tr|F2L4T6</t>
  </si>
  <si>
    <t>tr|F2L4U4</t>
  </si>
  <si>
    <t>tr|F2L4X2</t>
  </si>
  <si>
    <t>tr|F2L4X4</t>
  </si>
  <si>
    <t>tr|F2L4Y3</t>
  </si>
  <si>
    <t>tr|F2L502</t>
  </si>
  <si>
    <t>tr|F2L529</t>
  </si>
  <si>
    <t>tr|F2L557</t>
  </si>
  <si>
    <t>tr|F2L558</t>
  </si>
  <si>
    <t>tr|F2L5D4</t>
  </si>
  <si>
    <t>tr|F2L5E9</t>
  </si>
  <si>
    <t>tr|F2L5G5</t>
  </si>
  <si>
    <t>tr|F2L5G8</t>
  </si>
  <si>
    <t>tr|F2L5H3</t>
  </si>
  <si>
    <t>tr|F2L5I9</t>
  </si>
  <si>
    <t>tr|F2L5J6</t>
  </si>
  <si>
    <t>tr|F2L5K1</t>
  </si>
  <si>
    <t>tr|F2L5K4</t>
  </si>
  <si>
    <t>tr|F2L5L2</t>
  </si>
  <si>
    <t>tr|F2L5M7</t>
  </si>
  <si>
    <t>tr|F2L5S1</t>
  </si>
  <si>
    <t>tr|F2L5V9</t>
  </si>
  <si>
    <t>tr|F2L696</t>
  </si>
  <si>
    <t>tr|F0QSH9</t>
  </si>
  <si>
    <t>Carbon monoxide dehydrogenase subunit G OS=Vulcanisaeta moutnovskia (strain 768-28) OX=985053 GN=VMUT_0114 PE=4 SV=1</t>
  </si>
  <si>
    <t>tr|F0QTL6</t>
  </si>
  <si>
    <t>Uncharacterized protein OS=Vulcanisaeta moutnovskia (strain 768-28) OX=985053 GN=VMUT_1525 PE=4 SV=1</t>
  </si>
  <si>
    <t>tr|F0QTN9</t>
  </si>
  <si>
    <t>Peptidase M16 domain protein OS=Vulcanisaeta moutnovskia (strain 768-28) OX=985053 GN=VMUT_1548 PE=4 SV=1</t>
  </si>
  <si>
    <t>tr|F0QU16</t>
  </si>
  <si>
    <t>Uracil phosphoribosyltransferase OS=Vulcanisaeta moutnovskia (strain 768-28) OX=985053 GN=upp PE=3 SV=1</t>
  </si>
  <si>
    <t>tr|F0QUH6</t>
  </si>
  <si>
    <t>GCN5-related N-acetyltransferase OS=Vulcanisaeta moutnovskia (strain 768-28) OX=985053 GN=VMUT_1681 PE=4 SV=1</t>
  </si>
  <si>
    <t>tr|F0QUI2</t>
  </si>
  <si>
    <t>Uncharacterized protein OS=Vulcanisaeta moutnovskia (strain 768-28) OX=985053 GN=VMUT_1687 PE=4 SV=1</t>
  </si>
  <si>
    <t>tr|F0QUK9</t>
  </si>
  <si>
    <t>Solute binding protein-like protein OS=Vulcanisaeta moutnovskia (strain 768-28) OX=985053 GN=VMUT_0458 PE=4 SV=1</t>
  </si>
  <si>
    <t>tr|F0QW15</t>
  </si>
  <si>
    <t>Protease HtpX homolog OS=Vulcanisaeta moutnovskia (strain 768-28) OX=985053 GN=htpX PE=3 SV=1</t>
  </si>
  <si>
    <t>tr|F0QX00</t>
  </si>
  <si>
    <t>Transcription elongation factor Spt5 OS=Vulcanisaeta moutnovskia (strain 768-28) OX=985053 GN=spt5 PE=3 SV=1</t>
  </si>
  <si>
    <t>tr|F0QX18</t>
  </si>
  <si>
    <t>B3/4 domain protein OS=Vulcanisaeta moutnovskia (strain 768-28) OX=985053 GN=VMUT_2110 PE=4 SV=1</t>
  </si>
  <si>
    <t>tr|F0QX43</t>
  </si>
  <si>
    <t>Orotidine 5~-phosphate decarboxylase OS=Vulcanisaeta moutnovskia (strain 768-28) OX=985053 GN=VMUT_2135 PE=4 SV=1</t>
  </si>
  <si>
    <t>tr|F0QX47</t>
  </si>
  <si>
    <t>30S ribosomal protein S17 OS=Vulcanisaeta moutnovskia (strain 768-28) OX=985053 GN=rps17 PE=3 SV=1</t>
  </si>
  <si>
    <t>tr|F0QXD5</t>
  </si>
  <si>
    <t>50S ribosomal protein L13 OS=Vulcanisaeta moutnovskia (strain 768-28) OX=985053 GN=rpl13 PE=3 SV=1</t>
  </si>
  <si>
    <t>tr|F0QY25</t>
  </si>
  <si>
    <t>Putative hydrolase (Alpha/beta superfamily) OS=Vulcanisaeta moutnovskia (strain 768-28) OX=985053 GN=VMUT_2319 PE=4 SV=1</t>
  </si>
  <si>
    <t>tr|F0QY48</t>
  </si>
  <si>
    <t>CoB--CoM heterodisulfide reductase iron-sulfur subunit A OS=Vulcanisaeta moutnovskia (strain 768-28) OX=985053 GN=VMUT_2342 PE=3 SV=1 &amp;&amp;&amp;</t>
  </si>
  <si>
    <t>tr|F2L0E0</t>
  </si>
  <si>
    <t>tr|F2L0L9</t>
  </si>
  <si>
    <t>tr|F2L0U1</t>
  </si>
  <si>
    <t>tr|F2L111</t>
  </si>
  <si>
    <t>tr|F2L118</t>
  </si>
  <si>
    <t>tr|F2L169</t>
  </si>
  <si>
    <t>tr|F2L181</t>
  </si>
  <si>
    <t>tr|F2L298</t>
  </si>
  <si>
    <t>tr|F2L2B1</t>
  </si>
  <si>
    <t>tr|F2L2R4</t>
  </si>
  <si>
    <t>tr|F2L2Z5</t>
  </si>
  <si>
    <t>tr|F2L2Z9</t>
  </si>
  <si>
    <t>tr|F2L3H7</t>
  </si>
  <si>
    <t>tr|F2L3W9</t>
  </si>
  <si>
    <t>tr|F2L3Y8</t>
  </si>
  <si>
    <t>tr|F2L4H1</t>
  </si>
  <si>
    <t>tr|F2L510</t>
  </si>
  <si>
    <t>tr|F2L583</t>
  </si>
  <si>
    <t>tr|F2L5L7</t>
  </si>
  <si>
    <t>tr|F2L617</t>
  </si>
  <si>
    <t>tr|F2L6B0</t>
  </si>
  <si>
    <t>tr|F2L6B9</t>
  </si>
  <si>
    <t>tr|F0QSE4</t>
  </si>
  <si>
    <t>Glucose-1-phosphate thymidyltransferase OS=Vulcanisaeta moutnovskia (strain 768-28) OX=985053 GN=VMUT_0078 PE=4 SV=1</t>
  </si>
  <si>
    <t>tr|F0QSF0</t>
  </si>
  <si>
    <t>Dipeptide ABC transporter Dpp1, permease protein OS=Vulcanisaeta moutnovskia (strain 768-28) OX=985053 GN=VMUT_0084 PE=3 SV=1</t>
  </si>
  <si>
    <t>tr|F0QSG0</t>
  </si>
  <si>
    <t>Serine hydroxymethyltransferase OS=Vulcanisaeta moutnovskia (strain 768-28) OX=985053 GN=glyA PE=3 SV=1</t>
  </si>
  <si>
    <t>tr|F0QSG2</t>
  </si>
  <si>
    <t>Uncharacterized protein OS=Vulcanisaeta moutnovskia (strain 768-28) OX=985053 GN=VMUT_0097 PE=4 SV=1</t>
  </si>
  <si>
    <t>tr|F0QSG6</t>
  </si>
  <si>
    <t>Uncharacterized protein OS=Vulcanisaeta moutnovskia (strain 768-28) OX=985053 GN=VMUT_0101 PE=4 SV=1</t>
  </si>
  <si>
    <t>tr|F0QSI4</t>
  </si>
  <si>
    <t>Aminotransferase class I and II OS=Vulcanisaeta moutnovskia (strain 768-28) OX=985053 GN=VMUT_0119 PE=4 SV=1</t>
  </si>
  <si>
    <t>tr|F0QSL4</t>
  </si>
  <si>
    <t>Adenylate kinase, conjectural OS=Vulcanisaeta moutnovskia (strain 768-28) OX=985053 GN=VMUT_1326 PE=4 SV=1</t>
  </si>
  <si>
    <t>tr|F0QSN8</t>
  </si>
  <si>
    <t>Peptidase U61 LD-carboxypeptidase A OS=Vulcanisaeta moutnovskia (strain 768-28) OX=985053 GN=VMUT_1350 PE=4 SV=1</t>
  </si>
  <si>
    <t>tr|F0QSP3</t>
  </si>
  <si>
    <t>1,4-dihydroxy-6-naphtoate synthase OS=Vulcanisaeta moutnovskia (strain 768-28) OX=985053 GN=mqnD PE=3 SV=1</t>
  </si>
  <si>
    <t>tr|F0QSR1</t>
  </si>
  <si>
    <t>D-isomer specific 2-hydroxyacid dehydrogenase NAD-binding protein OS=Vulcanisaeta moutnovskia (strain 768-28) OX=985053 GN=VMUT_1373 PE=3 SV=1</t>
  </si>
  <si>
    <t>tr|F0QSR6</t>
  </si>
  <si>
    <t>Enoyl-CoA hydratase/isomerase OS=Vulcanisaeta moutnovskia (strain 768-28) OX=985053 GN=VMUT_1378 PE=3 SV=1</t>
  </si>
  <si>
    <t>tr|F0QSS5</t>
  </si>
  <si>
    <t>Inositol monophosphatase OS=Vulcanisaeta moutnovskia (strain 768-28) OX=985053 GN=VMUT_1387 PE=4 SV=1</t>
  </si>
  <si>
    <t>tr|F0QST2</t>
  </si>
  <si>
    <t>Uncharacterized protein OS=Vulcanisaeta moutnovskia (strain 768-28) OX=985053 GN=VMUT_1394 PE=4 SV=1</t>
  </si>
  <si>
    <t>tr|F0QSU1</t>
  </si>
  <si>
    <t>Molybdopterin cofactor biosynthesis MoaC region OS=Vulcanisaeta moutnovskia (strain 768-28) OX=985053 GN=VMUT_0146 PE=4 SV=1</t>
  </si>
  <si>
    <t>tr|F0QSU6</t>
  </si>
  <si>
    <t>2-oxoglutarate), beta subunit OS=Vulcanisaeta moutnovskia (strain 768-28) OX=985053 GN=VMUT_0151 PE=4 SV=1</t>
  </si>
  <si>
    <t>tr|F0QSW3</t>
  </si>
  <si>
    <t>dTDP-4-dehydrorhamnose reductase OS=Vulcanisaeta moutnovskia (strain 768-28) OX=985053 GN=VMUT_0168 PE=4 SV=1</t>
  </si>
  <si>
    <t>tr|F0QSX6</t>
  </si>
  <si>
    <t>Alpha-L-glutamate ligase, RimK family OS=Vulcanisaeta moutnovskia (strain 768-28) OX=985053 GN=VMUT_0181 PE=4 SV=1</t>
  </si>
  <si>
    <t>tr|F0QSX7</t>
  </si>
  <si>
    <t>Uncharacterized protein OS=Vulcanisaeta moutnovskia (strain 768-28) OX=985053 GN=VMUT_0182 PE=4 SV=1</t>
  </si>
  <si>
    <t>tr|F0QSZ0</t>
  </si>
  <si>
    <t>Ketol-acid reductoisomerase (IlvC-3) OS=Vulcanisaeta moutnovskia (strain 768-28) OX=985053 GN=VMUT_0195 PE=3 SV=1</t>
  </si>
  <si>
    <t>tr|F0QSZ1</t>
  </si>
  <si>
    <t>Probable porphobilinogen deaminase OS=Vulcanisaeta moutnovskia (strain 768-28) OX=985053 GN=hemC PE=3 SV=1</t>
  </si>
  <si>
    <t>tr|F0QT09</t>
  </si>
  <si>
    <t>Polyprenyl synthetase OS=Vulcanisaeta moutnovskia (strain 768-28) OX=985053 GN=VMUT_0214 PE=3 SV=1</t>
  </si>
  <si>
    <t>tr|F0QT11</t>
  </si>
  <si>
    <t>Peptide chain release factor subunit 1 OS=Vulcanisaeta moutnovskia (strain 768-28) OX=985053 GN=prf1 PE=3 SV=1</t>
  </si>
  <si>
    <t>tr|F0QT21</t>
  </si>
  <si>
    <t>Nucleoside-triphosphatase VMUT_1405 OS=Vulcanisaeta moutnovskia (strain 768-28) OX=985053 GN=VMUT_1405 PE=3 SV=1</t>
  </si>
  <si>
    <t>tr|F0QT24</t>
  </si>
  <si>
    <t>Phosphate uptake regulator, PhoU OS=Vulcanisaeta moutnovskia (strain 768-28) OX=985053 GN=VMUT_1408 PE=4 SV=1</t>
  </si>
  <si>
    <t>tr|F0QT26</t>
  </si>
  <si>
    <t>SufBD protein OS=Vulcanisaeta moutnovskia (strain 768-28) OX=985053 GN=VMUT_1410 PE=4 SV=1</t>
  </si>
  <si>
    <t>tr|F0QT27</t>
  </si>
  <si>
    <t>FeS assembly protein SufB OS=Vulcanisaeta moutnovskia (strain 768-28) OX=985053 GN=VMUT_1411 PE=4 SV=1</t>
  </si>
  <si>
    <t>tr|F0QT31</t>
  </si>
  <si>
    <t>Uncharacterized protein OS=Vulcanisaeta moutnovskia (strain 768-28) OX=985053 GN=VMUT_1415 PE=4 SV=1</t>
  </si>
  <si>
    <t>tr|F0QT41</t>
  </si>
  <si>
    <t>3-phosphoshikimate 1-carboxyvinyltransferase OS=Vulcanisaeta moutnovskia (strain 768-28) OX=985053 GN=aroA PE=3 SV=1</t>
  </si>
  <si>
    <t>tr|F0QT85</t>
  </si>
  <si>
    <t>S-methyl-5~-thioadenosine phosphorylase OS=Vulcanisaeta moutnovskia (strain 768-28) OX=985053 GN=mtnP PE=3 SV=1</t>
  </si>
  <si>
    <t>tr|F0QT91</t>
  </si>
  <si>
    <t>MoaD family protein OS=Vulcanisaeta moutnovskia (strain 768-28) OX=985053 GN=VMUT_0217 PE=4 SV=1</t>
  </si>
  <si>
    <t>tr|F0QTB5</t>
  </si>
  <si>
    <t>Predicted metal-dependent hydrolase with the TIM-barrel fold OS=Vulcanisaeta moutnovskia (strain 768-28) OX=985053 GN=VMUT_0242 PE=4 SV=1</t>
  </si>
  <si>
    <t>tr|F0QTB8</t>
  </si>
  <si>
    <t>GTPase or GTP-binding protein OS=Vulcanisaeta moutnovskia (strain 768-28) OX=985053 GN=VMUT_0245 PE=4 SV=1</t>
  </si>
  <si>
    <t>tr|F0QTC0</t>
  </si>
  <si>
    <t>Translin OS=Vulcanisaeta moutnovskia (strain 768-28) OX=985053 GN=VMUT_0247 PE=4 SV=1</t>
  </si>
  <si>
    <t>tr|F0QTC7</t>
  </si>
  <si>
    <t>Uncharacterized protein OS=Vulcanisaeta moutnovskia (strain 768-28) OX=985053 GN=VMUT_0255 PE=4 SV=1</t>
  </si>
  <si>
    <t>tr|F0QTD2</t>
  </si>
  <si>
    <t>CCA-adding enzyme OS=Vulcanisaeta moutnovskia (strain 768-28) OX=985053 GN=cca PE=3 SV=1</t>
  </si>
  <si>
    <t>tr|F0QTD4</t>
  </si>
  <si>
    <t>Nucleotidyl transferase OS=Vulcanisaeta moutnovskia (strain 768-28) OX=985053 GN=VMUT_0262 PE=4 SV=1</t>
  </si>
  <si>
    <t>tr|F0QTG8</t>
  </si>
  <si>
    <t>CRISPR-associated protein, Crm2 family OS=Vulcanisaeta moutnovskia (strain 768-28) OX=985053 GN=VMUT_1476 PE=4 SV=1</t>
  </si>
  <si>
    <t>tr|F0QTH1</t>
  </si>
  <si>
    <t>CRISPR-associated RAMP protein, Cmr1 family OS=Vulcanisaeta moutnovskia (strain 768-28) OX=985053 GN=VMUT_1479 PE=4 SV=1</t>
  </si>
  <si>
    <t>tr|F0QTI0</t>
  </si>
  <si>
    <t>CRISPR-associated RAMP protein, Csm5 family OS=Vulcanisaeta moutnovskia (strain 768-28) OX=985053 GN=VMUT_1488 PE=4 SV=1</t>
  </si>
  <si>
    <t>tr|F0QTI2</t>
  </si>
  <si>
    <t>CRISPR-associated RAMP protein, Csm3 family OS=Vulcanisaeta moutnovskia (strain 768-28) OX=985053 GN=VMUT_1490 PE=4 SV=1</t>
  </si>
  <si>
    <t>tr|F0QTI5</t>
  </si>
  <si>
    <t>Uncharacterized protein OS=Vulcanisaeta moutnovskia (strain 768-28) OX=985053 GN=VMUT_1493 PE=4 SV=1</t>
  </si>
  <si>
    <t>tr|F0QTI9</t>
  </si>
  <si>
    <t>Uncharacterized protein OS=Vulcanisaeta moutnovskia (strain 768-28) OX=985053 GN=VMUT_1497 PE=4 SV=1</t>
  </si>
  <si>
    <t>tr|F0QTL4</t>
  </si>
  <si>
    <t>Ketol-acid reductoisomerase (NADP(+)) OS=Vulcanisaeta moutnovskia (strain 768-28) OX=985053 GN=ilvC PE=3 SV=1</t>
  </si>
  <si>
    <t>tr|F0QTN5</t>
  </si>
  <si>
    <t>Argininosuccinate lyase OS=Vulcanisaeta moutnovskia (strain 768-28) OX=985053 GN=VMUT_1544 PE=4 SV=1</t>
  </si>
  <si>
    <t>tr|F0QTP8</t>
  </si>
  <si>
    <t>Like-Sm ribonucleoprotein core OS=Vulcanisaeta moutnovskia (strain 768-28) OX=985053 GN=VMUT_0300 PE=4 SV=1</t>
  </si>
  <si>
    <t>tr|F0QTQ1</t>
  </si>
  <si>
    <t>30S ribosomal protein S17e OS=Vulcanisaeta moutnovskia (strain 768-28) OX=985053 GN=rps17e PE=3 SV=1</t>
  </si>
  <si>
    <t>tr|F0QTR0</t>
  </si>
  <si>
    <t>Uncharacterized protein OS=Vulcanisaeta moutnovskia (strain 768-28) OX=985053 GN=VMUT_0313 PE=4 SV=1</t>
  </si>
  <si>
    <t>tr|F0QTR5</t>
  </si>
  <si>
    <t>2-methylcitrate dehydratase OS=Vulcanisaeta moutnovskia (strain 768-28) OX=985053 GN=VMUT_0318 PE=4 SV=1</t>
  </si>
  <si>
    <t>tr|F0QTT2</t>
  </si>
  <si>
    <t>Methylisocitrate lyase OS=Vulcanisaeta moutnovskia (strain 768-28) OX=985053 GN=VMUT_0335 PE=3 SV=1</t>
  </si>
  <si>
    <t>tr|F0QTU0</t>
  </si>
  <si>
    <t>50S ribosomal protein L14 OS=Vulcanisaeta moutnovskia (strain 768-28) OX=985053 GN=rpl14 PE=3 SV=1</t>
  </si>
  <si>
    <t>tr|F0QTU7</t>
  </si>
  <si>
    <t>Pyruvate), beta subunit OS=Vulcanisaeta moutnovskia (strain 768-28) OX=985053 GN=VMUT_0350 PE=4 SV=1</t>
  </si>
  <si>
    <t>tr|F0QTW6</t>
  </si>
  <si>
    <t>Phosphoribosyltransferase OS=Vulcanisaeta moutnovskia (strain 768-28) OX=985053 GN=VMUT_0369 PE=4 SV=1</t>
  </si>
  <si>
    <t>tr|F0QTW9</t>
  </si>
  <si>
    <t>Phenylalanyl-tRNA synthetase subunit beta OS=Vulcanisaeta moutnovskia (strain 768-28) OX=985053 GN=VMUT_0372 PE=4 SV=1</t>
  </si>
  <si>
    <t>tr|F0QTX0</t>
  </si>
  <si>
    <t>Carbon monoxide dehydrogenase subunit G OS=Vulcanisaeta moutnovskia (strain 768-28) OX=985053 GN=VMUT_1552 PE=4 SV=1</t>
  </si>
  <si>
    <t>tr|F0QTX5</t>
  </si>
  <si>
    <t>Carbon monoxide dehydrogenase F protein OS=Vulcanisaeta moutnovskia (strain 768-28) OX=985053 GN=VMUT_1557 PE=4 SV=1</t>
  </si>
  <si>
    <t>tr|F0QTY0</t>
  </si>
  <si>
    <t>Putative signal-transduction protein with CBS domains OS=Vulcanisaeta moutnovskia (strain 768-28) OX=985053 GN=VMUT_1562 PE=4 SV=1</t>
  </si>
  <si>
    <t>tr|F0QTY8</t>
  </si>
  <si>
    <t>Glutamine synthetase catalytic region OS=Vulcanisaeta moutnovskia (strain 768-28) OX=985053 GN=VMUT_1570 PE=3 SV=1</t>
  </si>
  <si>
    <t>tr|F0QTZ3</t>
  </si>
  <si>
    <t>50S ribosomal protein L34e OS=Vulcanisaeta moutnovskia (strain 768-28) OX=985053 GN=rpl34e PE=3 SV=1</t>
  </si>
  <si>
    <t>tr|F0QTZ7</t>
  </si>
  <si>
    <t>MEMO1 family protein VMUT_1579 OS=Vulcanisaeta moutnovskia (strain 768-28) OX=985053 GN=VMUT_1579 PE=3 SV=1</t>
  </si>
  <si>
    <t>tr|F0QTZ9</t>
  </si>
  <si>
    <t>Enolase OS=Vulcanisaeta moutnovskia (strain 768-28) OX=985053 GN=eno PE=3 SV=1</t>
  </si>
  <si>
    <t>tr|F0QU21</t>
  </si>
  <si>
    <t>Carbamate kinase OS=Vulcanisaeta moutnovskia (strain 768-28) OX=985053 GN=VMUT_1603 PE=3 SV=1</t>
  </si>
  <si>
    <t>tr|F0QU25</t>
  </si>
  <si>
    <t>RNA 2~,3~-cyclic phosphodiesterase OS=Vulcanisaeta moutnovskia (strain 768-28) OX=985053 GN=VMUT_1607 PE=3 SV=1</t>
  </si>
  <si>
    <t>tr|F0QU30</t>
  </si>
  <si>
    <t>Thiamine monophosphate kinase-like protein OS=Vulcanisaeta moutnovskia (strain 768-28) OX=985053 GN=VMUT_1612 PE=4 SV=1</t>
  </si>
  <si>
    <t>tr|F0QU36</t>
  </si>
  <si>
    <t>ZPR1-related zinc finger protein OS=Vulcanisaeta moutnovskia (strain 768-28) OX=985053 GN=VMUT_1618 PE=4 SV=1</t>
  </si>
  <si>
    <t>tr|F0QU41</t>
  </si>
  <si>
    <t>MoeA domain protein domain I and II OS=Vulcanisaeta moutnovskia (strain 768-28) OX=985053 GN=VMUT_1623 PE=4 SV=1</t>
  </si>
  <si>
    <t>tr|F0QU54</t>
  </si>
  <si>
    <t>Phenylalanine--tRNA ligase alpha subunit OS=Vulcanisaeta moutnovskia (strain 768-28) OX=985053 GN=pheS PE=3 SV=1</t>
  </si>
  <si>
    <t>tr|F0QU57</t>
  </si>
  <si>
    <t>Iron-sulfur binding reductase, probable OS=Vulcanisaeta moutnovskia (strain 768-28) OX=985053 GN=VMUT_0384 PE=4 SV=1</t>
  </si>
  <si>
    <t>tr|F0QU66</t>
  </si>
  <si>
    <t>Uncharacterized protein OS=Vulcanisaeta moutnovskia (strain 768-28) OX=985053 GN=VMUT_0393 PE=4 SV=1</t>
  </si>
  <si>
    <t>tr|F0QU70</t>
  </si>
  <si>
    <t>2-Ketoisovalerate), beta subunit OS=Vulcanisaeta moutnovskia (strain 768-28) OX=985053 GN=VMUT_0397 PE=4 SV=1</t>
  </si>
  <si>
    <t>tr|F0QU71</t>
  </si>
  <si>
    <t>2-Ketoisovalerate), alpha subunit OS=Vulcanisaeta moutnovskia (strain 768-28) OX=985053 GN=VMUT_0398 PE=4 SV=1</t>
  </si>
  <si>
    <t>tr|F0QU83</t>
  </si>
  <si>
    <t>Sugar-binding periplasmic protein OS=Vulcanisaeta moutnovskia (strain 768-28) OX=985053 GN=VMUT_0411 PE=4 SV=1</t>
  </si>
  <si>
    <t>tr|F0QUA5</t>
  </si>
  <si>
    <t>Nitrilase/cyanide hydratase and apolipoprotein N-acyltransferase OS=Vulcanisaeta moutnovskia (strain 768-28) OX=985053 GN=VMUT_0433 PE=4 SV=1</t>
  </si>
  <si>
    <t>tr|F0QUA9</t>
  </si>
  <si>
    <t>Glyoxylate reductase OS=Vulcanisaeta moutnovskia (strain 768-28) OX=985053 GN=VMUT_0437 PE=3 SV=1</t>
  </si>
  <si>
    <t>tr|F0QUB1</t>
  </si>
  <si>
    <t>Putative cyclase OS=Vulcanisaeta moutnovskia (strain 768-28) OX=985053 GN=VMUT_0439 PE=4 SV=1</t>
  </si>
  <si>
    <t>tr|F0QUD7</t>
  </si>
  <si>
    <t>ABC transporter related protein OS=Vulcanisaeta moutnovskia (strain 768-28) OX=985053 GN=VMUT_1642 PE=4 SV=1</t>
  </si>
  <si>
    <t>tr|F0QUE5</t>
  </si>
  <si>
    <t>Radical SAM domain protein OS=Vulcanisaeta moutnovskia (strain 768-28) OX=985053 GN=VMUT_1650 PE=4 SV=1</t>
  </si>
  <si>
    <t>tr|F0QUH0</t>
  </si>
  <si>
    <t>Geranylgeranyl reductase OS=Vulcanisaeta moutnovskia (strain 768-28) OX=985053 GN=VMUT_1675 PE=4 SV=1</t>
  </si>
  <si>
    <t>tr|F0QUH3</t>
  </si>
  <si>
    <t>Endonuclease (RecB family)-like protein OS=Vulcanisaeta moutnovskia (strain 768-28) OX=985053 GN=VMUT_1678 PE=4 SV=1</t>
  </si>
  <si>
    <t>tr|F0QUH7</t>
  </si>
  <si>
    <t>Uncharacterized protein OS=Vulcanisaeta moutnovskia (strain 768-28) OX=985053 GN=VMUT_1682 PE=4 SV=1</t>
  </si>
  <si>
    <t>tr|F0QUL2</t>
  </si>
  <si>
    <t>DNA-binding protein VMUT_0461 OS=Vulcanisaeta moutnovskia (strain 768-28) OX=985053 GN=VMUT_0461 PE=3 SV=1</t>
  </si>
  <si>
    <t>tr|F0QUN4</t>
  </si>
  <si>
    <t>Uncharacterized protein OS=Vulcanisaeta moutnovskia (strain 768-28) OX=985053 GN=VMUT_0484 PE=4 SV=1</t>
  </si>
  <si>
    <t>tr|F0QUN7</t>
  </si>
  <si>
    <t>Cobyrinic acid a,c-diamide synthase OS=Vulcanisaeta moutnovskia (strain 768-28) OX=985053 GN=VMUT_0487 PE=4 SV=1</t>
  </si>
  <si>
    <t>tr|F0QUQ7</t>
  </si>
  <si>
    <t>Uncharacterized protein OS=Vulcanisaeta moutnovskia (strain 768-28) OX=985053 GN=VMUT_0507 PE=4 SV=1</t>
  </si>
  <si>
    <t>tr|F0QUR0</t>
  </si>
  <si>
    <t>Uncharacterized protein OS=Vulcanisaeta moutnovskia (strain 768-28) OX=985053 GN=VMUT_0510 PE=4 SV=1</t>
  </si>
  <si>
    <t>tr|F0QUR1</t>
  </si>
  <si>
    <t>V-type H+-transporting ATPase subunit C OS=Vulcanisaeta moutnovskia (strain 768-28) OX=985053 GN=VMUT_0511 PE=4 SV=1</t>
  </si>
  <si>
    <t>tr|F0QUS4</t>
  </si>
  <si>
    <t>SirA family protein OS=Vulcanisaeta moutnovskia (strain 768-28) OX=985053 GN=VMUT_0524 PE=4 SV=1</t>
  </si>
  <si>
    <t>tr|F0QUS8</t>
  </si>
  <si>
    <t>FAD dependent oxidoreductase OS=Vulcanisaeta moutnovskia (strain 768-28) OX=985053 GN=VMUT_0528 PE=4 SV=1</t>
  </si>
  <si>
    <t>tr|F0QUU7</t>
  </si>
  <si>
    <t>Uncharacterized protein OS=Vulcanisaeta moutnovskia (strain 768-28) OX=985053 GN=VMUT_1727 PE=4 SV=1</t>
  </si>
  <si>
    <t>tr|F0QUV6</t>
  </si>
  <si>
    <t>DNA repair and recombination protein RadA OS=Vulcanisaeta moutnovskia (strain 768-28) OX=985053 GN=VMUT_1736 PE=3 SV=1</t>
  </si>
  <si>
    <t>tr|F0QUX3</t>
  </si>
  <si>
    <t>Uncharacterized protein OS=Vulcanisaeta moutnovskia (strain 768-28) OX=985053 GN=VMUT_1754 PE=4 SV=1</t>
  </si>
  <si>
    <t>tr|F0QUY2</t>
  </si>
  <si>
    <t>Protein translocase subunit SecY OS=Vulcanisaeta moutnovskia (strain 768-28) OX=985053 GN=VMUT_1763 PE=3 SV=1</t>
  </si>
  <si>
    <t>tr|F0QUY7</t>
  </si>
  <si>
    <t>50S ribosomal protein L23 OS=Vulcanisaeta moutnovskia (strain 768-28) OX=985053 GN=rpl23 PE=3 SV=1</t>
  </si>
  <si>
    <t>tr|F0QV02</t>
  </si>
  <si>
    <t>DNA polymerase OS=Vulcanisaeta moutnovskia (strain 768-28) OX=985053 GN=VMUT_1783 PE=3 SV=1</t>
  </si>
  <si>
    <t>tr|F0QV09</t>
  </si>
  <si>
    <t>Adenylosuccinate lyase domain protein OS=Vulcanisaeta moutnovskia (strain 768-28) OX=985053 GN=VMUT_0530 PE=4 SV=1</t>
  </si>
  <si>
    <t>tr|F0QV14</t>
  </si>
  <si>
    <t>Permeases of the major facilitator superfamily OS=Vulcanisaeta moutnovskia (strain 768-28) OX=985053 GN=VMUT_0535 PE=4 SV=1</t>
  </si>
  <si>
    <t>tr|F0QV28</t>
  </si>
  <si>
    <t>Translation initiation factor IF2/IF5 OS=Vulcanisaeta moutnovskia (strain 768-28) OX=985053 GN=VMUT_0549 PE=4 SV=1</t>
  </si>
  <si>
    <t>tr|F0QV40</t>
  </si>
  <si>
    <t>Photosystem I assembly BtpA OS=Vulcanisaeta moutnovskia (strain 768-28) OX=985053 GN=VMUT_0561 PE=4 SV=1</t>
  </si>
  <si>
    <t>tr|F0QV65</t>
  </si>
  <si>
    <t>Aldehyde ferredoxin oxidoreductase OS=Vulcanisaeta moutnovskia (strain 768-28) OX=985053 GN=VMUT_0586 PE=4 SV=1</t>
  </si>
  <si>
    <t>tr|F0QV68</t>
  </si>
  <si>
    <t>Phytoene dehydrogenase related protein OS=Vulcanisaeta moutnovskia (strain 768-28) OX=985053 GN=VMUT_0589 PE=4 SV=1</t>
  </si>
  <si>
    <t>tr|F0QV69</t>
  </si>
  <si>
    <t>Hexokinase OS=Vulcanisaeta moutnovskia (strain 768-28) OX=985053 GN=VMUT_0590 PE=4 SV=1</t>
  </si>
  <si>
    <t>tr|F0QV78</t>
  </si>
  <si>
    <t>V-type H+-transporting ATPase subunit D OS=Vulcanisaeta moutnovskia (strain 768-28) OX=985053 GN=VMUT_0599 PE=4 SV=1</t>
  </si>
  <si>
    <t>tr|F0QV85</t>
  </si>
  <si>
    <t>CBS domain-containing protein OS=Vulcanisaeta moutnovskia (strain 768-28) OX=985053 GN=VMUT_0606 PE=4 SV=1</t>
  </si>
  <si>
    <t>tr|F0QV94</t>
  </si>
  <si>
    <t>Uncharacterized protein OS=Vulcanisaeta moutnovskia (strain 768-28) OX=985053 GN=VMUT_1795 PE=4 SV=1</t>
  </si>
  <si>
    <t>tr|F0QV96</t>
  </si>
  <si>
    <t>50S ribosomal protein L37Ae OS=Vulcanisaeta moutnovskia (strain 768-28) OX=985053 GN=rpl37ae PE=3 SV=1</t>
  </si>
  <si>
    <t>tr|F0QVB0</t>
  </si>
  <si>
    <t>H+ transporting ATPase subunit I OS=Vulcanisaeta moutnovskia (strain 768-28) OX=985053 GN=VMUT_1811 PE=4 SV=1</t>
  </si>
  <si>
    <t>tr|F0QVB4</t>
  </si>
  <si>
    <t>NADH-quinone oxidoreductase, subunit L OS=Vulcanisaeta moutnovskia (strain 768-28) OX=985053 GN=VMUT_1815 PE=4 SV=1</t>
  </si>
  <si>
    <t>tr|F0QVF0</t>
  </si>
  <si>
    <t>PUA domain containing protein OS=Vulcanisaeta moutnovskia (strain 768-28) OX=985053 GN=VMUT_1851 PE=4 SV=1</t>
  </si>
  <si>
    <t>tr|F0QVF9</t>
  </si>
  <si>
    <t>VWA containing CoxE family protein OS=Vulcanisaeta moutnovskia (strain 768-28) OX=985053 GN=VMUT_1860 PE=4 SV=1</t>
  </si>
  <si>
    <t>tr|F0QVH5</t>
  </si>
  <si>
    <t>ABC transporter related protein OS=Vulcanisaeta moutnovskia (strain 768-28) OX=985053 GN=VMUT_0617 PE=4 SV=1</t>
  </si>
  <si>
    <t>tr|F0QVI3</t>
  </si>
  <si>
    <t>Type II secretion system protein E OS=Vulcanisaeta moutnovskia (strain 768-28) OX=985053 GN=VMUT_0625 PE=4 SV=1</t>
  </si>
  <si>
    <t>tr|F0QVI6</t>
  </si>
  <si>
    <t>Type I phosphodiesterase/nucleotide pyrophosphatase OS=Vulcanisaeta moutnovskia (strain 768-28) OX=985053 GN=VMUT_0628 PE=4 SV=1</t>
  </si>
  <si>
    <t>tr|F0QVJ2</t>
  </si>
  <si>
    <t>Fe-S oxidoreductase OS=Vulcanisaeta moutnovskia (strain 768-28) OX=985053 GN=VMUT_0634 PE=4 SV=1 &amp;&amp;&amp;</t>
  </si>
  <si>
    <t>tr|F0QVK2</t>
  </si>
  <si>
    <t>Ribonucleoside-diphosphate reductase OS=Vulcanisaeta moutnovskia (strain 768-28) OX=985053 GN=VMUT_0644 PE=3 SV=1</t>
  </si>
  <si>
    <t>tr|F0QVN9</t>
  </si>
  <si>
    <t>Vinylacetyl-CoA Delta-isomerase OS=Vulcanisaeta moutnovskia (strain 768-28) OX=985053 GN=VMUT_0681 PE=4 SV=1</t>
  </si>
  <si>
    <t>tr|F0QVP1</t>
  </si>
  <si>
    <t>Probable translation initiation factor IF-2 OS=Vulcanisaeta moutnovskia (strain 768-28) OX=985053 GN=infB PE=3 SV=1</t>
  </si>
  <si>
    <t>tr|F0QVU0</t>
  </si>
  <si>
    <t>UDP-N-acetylglucosamine pyrophosphorylase OS=Vulcanisaeta moutnovskia (strain 768-28) OX=985053 GN=VMUT_1913 PE=4 SV=1</t>
  </si>
  <si>
    <t>tr|F0QVW1</t>
  </si>
  <si>
    <t>N5-carboxyaminoimidazole ribonucleotide mutase OS=Vulcanisaeta moutnovskia (strain 768-28) OX=985053 GN=purE PE=3 SV=1</t>
  </si>
  <si>
    <t>tr|F0QVY3</t>
  </si>
  <si>
    <t>CTP synthase OS=Vulcanisaeta moutnovskia (strain 768-28) OX=985053 GN=pyrG PE=3 SV=1</t>
  </si>
  <si>
    <t>tr|F0QVZ8</t>
  </si>
  <si>
    <t>Uncharacterized protein OS=Vulcanisaeta moutnovskia (strain 768-28) OX=985053 GN=VMUT_0711 PE=4 SV=1</t>
  </si>
  <si>
    <t>tr|F0QVZ9</t>
  </si>
  <si>
    <t>Phosphomethylpyrimidine kinase OS=Vulcanisaeta moutnovskia (strain 768-28) OX=985053 GN=VMUT_0712 PE=4 SV=1</t>
  </si>
  <si>
    <t>tr|F0QW08</t>
  </si>
  <si>
    <t>Glycerol-1-phosphate dehydrogenase [NAD(P)+] OS=Vulcanisaeta moutnovskia (strain 768-28) OX=985053 GN=egsA PE=3 SV=1</t>
  </si>
  <si>
    <t>tr|F0QW33</t>
  </si>
  <si>
    <t>Uncharacterized protein OS=Vulcanisaeta moutnovskia (strain 768-28) OX=985053 GN=VMUT_0746 PE=4 SV=1</t>
  </si>
  <si>
    <t>tr|F0QW34</t>
  </si>
  <si>
    <t>Phosphomethylpyrimidine kinase OS=Vulcanisaeta moutnovskia (strain 768-28) OX=985053 GN=VMUT_0747 PE=4 SV=1</t>
  </si>
  <si>
    <t>tr|F0QW45</t>
  </si>
  <si>
    <t>30S ribosomal protein S28e OS=Vulcanisaeta moutnovskia (strain 768-28) OX=985053 GN=rps28e PE=3 SV=1</t>
  </si>
  <si>
    <t>tr|F0QW48</t>
  </si>
  <si>
    <t>Acetyl-CoA synthetase OS=Vulcanisaeta moutnovskia (strain 768-28) OX=985053 GN=VMUT_0761 PE=4 SV=1</t>
  </si>
  <si>
    <t>tr|F0QW54</t>
  </si>
  <si>
    <t>Uncharacterized protein OS=Vulcanisaeta moutnovskia (strain 768-28) OX=985053 GN=VMUT_1948 PE=4 SV=1</t>
  </si>
  <si>
    <t>tr|F0QW80</t>
  </si>
  <si>
    <t>Thymidylate synthase-like protein OS=Vulcanisaeta moutnovskia (strain 768-28) OX=985053 GN=VMUT_1974 PE=4 SV=1</t>
  </si>
  <si>
    <t>tr|F0QW83</t>
  </si>
  <si>
    <t>D-isomer specific 2-hydroxyacid dehydrogenase NAD-binding protein OS=Vulcanisaeta moutnovskia (strain 768-28) OX=985053 GN=VMUT_1977 PE=3 SV=1</t>
  </si>
  <si>
    <t>tr|F0QW84</t>
  </si>
  <si>
    <t>30S ribosomal protein S14 type Z OS=Vulcanisaeta moutnovskia (strain 768-28) OX=985053 GN=rps14 PE=3 SV=1</t>
  </si>
  <si>
    <t>tr|F0QW86</t>
  </si>
  <si>
    <t>Uncharacterized protein OS=Vulcanisaeta moutnovskia (strain 768-28) OX=985053 GN=VMUT_1980 PE=4 SV=1</t>
  </si>
  <si>
    <t>tr|F0QWA2</t>
  </si>
  <si>
    <t>5-formyltetrahydrofolate cyclo-ligase OS=Vulcanisaeta moutnovskia (strain 768-28) OX=985053 GN=VMUT_1998 PE=4 SV=1</t>
  </si>
  <si>
    <t>tr|F0QWB2</t>
  </si>
  <si>
    <t>Creatininase OS=Vulcanisaeta moutnovskia (strain 768-28) OX=985053 GN=VMUT_2008 PE=4 SV=1</t>
  </si>
  <si>
    <t>tr|F0QWI2</t>
  </si>
  <si>
    <t>Glutamyl-tRNA(Gln) amidotransferase subunit D OS=Vulcanisaeta moutnovskia (strain 768-28) OX=985053 GN=gatD PE=3 SV=1</t>
  </si>
  <si>
    <t>tr|F0QWJ2</t>
  </si>
  <si>
    <t>Isochorismatase hydrolase OS=Vulcanisaeta moutnovskia (strain 768-28) OX=985053 GN=VMUT_0830 PE=4 SV=1</t>
  </si>
  <si>
    <t>tr|F0QWK5</t>
  </si>
  <si>
    <t>Linocin_M18 bacteriocin protein OS=Vulcanisaeta moutnovskia (strain 768-28) OX=985053 GN=VMUT_0843 PE=4 SV=1</t>
  </si>
  <si>
    <t>tr|F0QWK6</t>
  </si>
  <si>
    <t>Uncharacterized protein OS=Vulcanisaeta moutnovskia (strain 768-28) OX=985053 GN=VMUT_0844 PE=4 SV=1</t>
  </si>
  <si>
    <t>tr|F0QWL1</t>
  </si>
  <si>
    <t>Uncharacterized protein OS=Vulcanisaeta moutnovskia (strain 768-28) OX=985053 GN=VMUT_2031 PE=4 SV=1</t>
  </si>
  <si>
    <t>tr|F0QWL6</t>
  </si>
  <si>
    <t>SMC domain-containing protein OS=Vulcanisaeta moutnovskia (strain 768-28) OX=985053 GN=VMUT_2036 PE=4 SV=1</t>
  </si>
  <si>
    <t>tr|F0QWM4</t>
  </si>
  <si>
    <t>Uncharacterized protein OS=Vulcanisaeta moutnovskia (strain 768-28) OX=985053 GN=VMUT_2044 PE=4 SV=1</t>
  </si>
  <si>
    <t>tr|F0QWM5</t>
  </si>
  <si>
    <t>Arcadin_1 domain-containing protein OS=Vulcanisaeta moutnovskia (strain 768-28) OX=985053 GN=VMUT_2045 PE=4 SV=1</t>
  </si>
  <si>
    <t>tr|F0QWM9</t>
  </si>
  <si>
    <t>Ribosomal-protein-alanine acetyltransferase OS=Vulcanisaeta moutnovskia (strain 768-28) OX=985053 GN=VMUT_2049 PE=4 SV=1</t>
  </si>
  <si>
    <t>tr|F0QWN3</t>
  </si>
  <si>
    <t>Thiamine-phosphate synthase OS=Vulcanisaeta moutnovskia (strain 768-28) OX=985053 GN=thiE PE=3 SV=1</t>
  </si>
  <si>
    <t>tr|F0QWN5</t>
  </si>
  <si>
    <t>GTPase-like protein OS=Vulcanisaeta moutnovskia (strain 768-28) OX=985053 GN=VMUT_2055 PE=4 SV=1</t>
  </si>
  <si>
    <t>tr|F0QWP1</t>
  </si>
  <si>
    <t>50S ribosomal protein L30e OS=Vulcanisaeta moutnovskia (strain 768-28) OX=985053 GN=rpl30e PE=3 SV=1</t>
  </si>
  <si>
    <t>tr|F0QWP3</t>
  </si>
  <si>
    <t>30S ribosomal protein S12 OS=Vulcanisaeta moutnovskia (strain 768-28) OX=985053 GN=rps12 PE=3 SV=1</t>
  </si>
  <si>
    <t>tr|F0QWQ2</t>
  </si>
  <si>
    <t>Protein pelota homolog OS=Vulcanisaeta moutnovskia (strain 768-28) OX=985053 GN=pelA PE=3 SV=1</t>
  </si>
  <si>
    <t>tr|F0QWR2</t>
  </si>
  <si>
    <t>Uncharacterized protein OS=Vulcanisaeta moutnovskia (strain 768-28) OX=985053 GN=VMUT_2082 PE=4 SV=1</t>
  </si>
  <si>
    <t>tr|F0QWU9</t>
  </si>
  <si>
    <t>Deoxyribose-phosphate aldolase OS=Vulcanisaeta moutnovskia (strain 768-28) OX=985053 GN=deoC PE=3 SV=1</t>
  </si>
  <si>
    <t>tr|F0QWV0</t>
  </si>
  <si>
    <t>30S ribosomal protein S11 OS=Vulcanisaeta moutnovskia (strain 768-28) OX=985053 GN=rps11 PE=3 SV=1</t>
  </si>
  <si>
    <t>tr|F0QWV8</t>
  </si>
  <si>
    <t>Uncharacterized protein OS=Vulcanisaeta moutnovskia (strain 768-28) OX=985053 GN=VMUT_0866 PE=4 SV=1</t>
  </si>
  <si>
    <t>tr|F0QWW3</t>
  </si>
  <si>
    <t>Glyceraldehyde-3-phosphate) OS=Vulcanisaeta moutnovskia (strain 768-28) OX=985053 GN=VMUT_0871 PE=4 SV=1</t>
  </si>
  <si>
    <t>tr|F0QWX7</t>
  </si>
  <si>
    <t>Uncharacterized protein OS=Vulcanisaeta moutnovskia (strain 768-28) OX=985053 GN=VMUT_0885 PE=4 SV=1</t>
  </si>
  <si>
    <t>tr|F0QWX8</t>
  </si>
  <si>
    <t>Riboflavin synthase subunit alpha OS=Vulcanisaeta moutnovskia (strain 768-28) OX=985053 GN=VMUT_0886 PE=4 SV=1</t>
  </si>
  <si>
    <t>tr|F0QWZ2</t>
  </si>
  <si>
    <t>Nascent polypeptide-associated complex protein OS=Vulcanisaeta moutnovskia (strain 768-28) OX=985053 GN=nac PE=3 SV=1</t>
  </si>
  <si>
    <t>tr|F0QWZ4</t>
  </si>
  <si>
    <t>Uncharacterized protein OS=Vulcanisaeta moutnovskia (strain 768-28) OX=985053 GN=VMUT_0902 PE=4 SV=1</t>
  </si>
  <si>
    <t>tr|F0QX05</t>
  </si>
  <si>
    <t>XRE family transcriptional regulator OS=Vulcanisaeta moutnovskia (strain 768-28) OX=985053 GN=VMUT_0913 PE=4 SV=1</t>
  </si>
  <si>
    <t>tr|F0QX30</t>
  </si>
  <si>
    <t>Uncharacterized protein OS=Vulcanisaeta moutnovskia (strain 768-28) OX=985053 GN=VMUT_2122 PE=4 SV=1</t>
  </si>
  <si>
    <t>tr|F0QX31</t>
  </si>
  <si>
    <t>Uncharacterized protein OS=Vulcanisaeta moutnovskia (strain 768-28) OX=985053 GN=VMUT_2123 PE=4 SV=1</t>
  </si>
  <si>
    <t>tr|F0QX35</t>
  </si>
  <si>
    <t>Uncharacterized protein OS=Vulcanisaeta moutnovskia (strain 768-28) OX=985053 GN=VMUT_2127 PE=4 SV=1</t>
  </si>
  <si>
    <t>tr|F0QX44</t>
  </si>
  <si>
    <t>AsnC family transcriptional regulator OS=Vulcanisaeta moutnovskia (strain 768-28) OX=985053 GN=VMUT_2136 PE=4 SV=1</t>
  </si>
  <si>
    <t>tr|F0QX64</t>
  </si>
  <si>
    <t>Competence damage-inducible protein A OS=Vulcanisaeta moutnovskia (strain 768-28) OX=985053 GN=VMUT_2156 PE=4 SV=1</t>
  </si>
  <si>
    <t>tr|F0QX70</t>
  </si>
  <si>
    <t>Putative sulfate-binding protein OS=Vulcanisaeta moutnovskia (strain 768-28) OX=985053 GN=VMUT_2162 PE=4 SV=1</t>
  </si>
  <si>
    <t>tr|F0QX71</t>
  </si>
  <si>
    <t>Xylose isomerase domain protein TIM barrel OS=Vulcanisaeta moutnovskia (strain 768-28) OX=985053 GN=VMUT_2163 PE=4 SV=1</t>
  </si>
  <si>
    <t>tr|F0QX81</t>
  </si>
  <si>
    <t>Glutamine amidotransferase, class II OS=Vulcanisaeta moutnovskia (strain 768-28) OX=985053 GN=VMUT_2174 PE=4 SV=1</t>
  </si>
  <si>
    <t>tr|F0QXA3</t>
  </si>
  <si>
    <t>Putative transcriptional regulator, CopG family OS=Vulcanisaeta moutnovskia (strain 768-28) OX=985053 GN=VMUT_0932 PE=4 SV=1</t>
  </si>
  <si>
    <t>tr|F0QXA4</t>
  </si>
  <si>
    <t>Flavin prenyltransferase UbiX OS=Vulcanisaeta moutnovskia (strain 768-28) OX=985053 GN=ubiX PE=3 SV=1</t>
  </si>
  <si>
    <t>tr|F0QXB1</t>
  </si>
  <si>
    <t>Flap endonuclease 1 OS=Vulcanisaeta moutnovskia (strain 768-28) OX=985053 GN=fen PE=3 SV=1</t>
  </si>
  <si>
    <t>tr|F0QXB9</t>
  </si>
  <si>
    <t>ATPase associated with various cellular activities AAA_5 OS=Vulcanisaeta moutnovskia (strain 768-28) OX=985053 GN=VMUT_0948 PE=4 SV=1</t>
  </si>
  <si>
    <t>tr|F0QXD7</t>
  </si>
  <si>
    <t>DNA-directed RNA polymerase subunit D OS=Vulcanisaeta moutnovskia (strain 768-28) OX=985053 GN=rpoD PE=3 SV=1</t>
  </si>
  <si>
    <t>tr|F0QXF5</t>
  </si>
  <si>
    <t>AAA ATPase OS=Vulcanisaeta moutnovskia (strain 768-28) OX=985053 GN=VMUT_0986 PE=4 SV=1</t>
  </si>
  <si>
    <t>tr|F0QXH7</t>
  </si>
  <si>
    <t>Small GTP-binding protein OS=Vulcanisaeta moutnovskia (strain 768-28) OX=985053 GN=VMUT_2196 PE=4 SV=1</t>
  </si>
  <si>
    <t>tr|F0QXI9</t>
  </si>
  <si>
    <t>MaoC-related acyl dehydratase OS=Vulcanisaeta moutnovskia (strain 768-28) OX=985053 GN=VMUT_2208 PE=4 SV=1</t>
  </si>
  <si>
    <t>tr|F0QXJ1</t>
  </si>
  <si>
    <t>Uncharacterized protein OS=Vulcanisaeta moutnovskia (strain 768-28) OX=985053 GN=VMUT_2210 PE=4 SV=1</t>
  </si>
  <si>
    <t>tr|F0QXL8</t>
  </si>
  <si>
    <t>UbiD family decarboxylase OS=Vulcanisaeta moutnovskia (strain 768-28) OX=985053 GN=VMUT_2237 PE=4 SV=1</t>
  </si>
  <si>
    <t>tr|F0QXM3</t>
  </si>
  <si>
    <t>Monooxygenase FAD-binding protein OS=Vulcanisaeta moutnovskia (strain 768-28) OX=985053 GN=VMUT_2242 PE=4 SV=1</t>
  </si>
  <si>
    <t>tr|F0QXM6</t>
  </si>
  <si>
    <t>Uncharacterized protein OS=Vulcanisaeta moutnovskia (strain 768-28) OX=985053 GN=VMUT_2245 PE=4 SV=1</t>
  </si>
  <si>
    <t>tr|F0QXT8</t>
  </si>
  <si>
    <t>Oxidoreductase-like protein OS=Vulcanisaeta moutnovskia (strain 768-28) OX=985053 GN=VMUT_1044 PE=4 SV=1</t>
  </si>
  <si>
    <t>tr|F0QXU6</t>
  </si>
  <si>
    <t>Glycosyl transferase family 2 OS=Vulcanisaeta moutnovskia (strain 768-28) OX=985053 GN=VMUT_1052 PE=4 SV=1</t>
  </si>
  <si>
    <t>tr|F0QXU7</t>
  </si>
  <si>
    <t>Methyltransferase FkbM family OS=Vulcanisaeta moutnovskia (strain 768-28) OX=985053 GN=VMUT_1053 PE=4 SV=1</t>
  </si>
  <si>
    <t>tr|F0QXV7</t>
  </si>
  <si>
    <t>Uncharacterized protein OS=Vulcanisaeta moutnovskia (strain 768-28) OX=985053 GN=VMUT_1063 PE=4 SV=1</t>
  </si>
  <si>
    <t>tr|F0QXX5</t>
  </si>
  <si>
    <t>RNA 3~-terminal phosphate cyclase OS=Vulcanisaeta moutnovskia (strain 768-28) OX=985053 GN=rtcA PE=3 SV=1</t>
  </si>
  <si>
    <t>tr|F0QXX6</t>
  </si>
  <si>
    <t>Uncharacterized protein OS=Vulcanisaeta moutnovskia (strain 768-28) OX=985053 GN=VMUT_2266 PE=4 SV=1</t>
  </si>
  <si>
    <t>tr|F0QXX7</t>
  </si>
  <si>
    <t>Alkyl hydroperoxide reductase/ Thiol specific antioxidant/ Mal allergen OS=Vulcanisaeta moutnovskia (strain 768-28) OX=985053 GN=VMUT_2267 PE=4 SV=1</t>
  </si>
  <si>
    <t>tr|F0QXZ3</t>
  </si>
  <si>
    <t>Beta-lactamase domain protein OS=Vulcanisaeta moutnovskia (strain 768-28) OX=985053 GN=VMUT_2286 PE=4 SV=1</t>
  </si>
  <si>
    <t>tr|F0QY02</t>
  </si>
  <si>
    <t>3-hydroxy-3-methylglutaryl coenzyme A reductase OS=Vulcanisaeta moutnovskia (strain 768-28) OX=985053 GN=VMUT_2295 PE=3 SV=1</t>
  </si>
  <si>
    <t>tr|F0QY03</t>
  </si>
  <si>
    <t>Isochorismatase hydrolase OS=Vulcanisaeta moutnovskia (strain 768-28) OX=985053 GN=VMUT_2296 PE=4 SV=1</t>
  </si>
  <si>
    <t>tr|F0QY07</t>
  </si>
  <si>
    <t>Phosphoglucomutase OS=Vulcanisaeta moutnovskia (strain 768-28) OX=985053 GN=VMUT_2300 PE=4 SV=1</t>
  </si>
  <si>
    <t>tr|F0QY29</t>
  </si>
  <si>
    <t>Membrane dipeptidase OS=Vulcanisaeta moutnovskia (strain 768-28) OX=985053 GN=VMUT_2323 PE=4 SV=1</t>
  </si>
  <si>
    <t>tr|F0QY30</t>
  </si>
  <si>
    <t>Tryptophanyl-tRNA synthetase OS=Vulcanisaeta moutnovskia (strain 768-28) OX=985053 GN=VMUT_2324 PE=3 SV=1</t>
  </si>
  <si>
    <t>tr|F0QY55</t>
  </si>
  <si>
    <t>Uncharacterized protein OS=Vulcanisaeta moutnovskia (strain 768-28) OX=985053 GN=VMUT_1087 PE=4 SV=1</t>
  </si>
  <si>
    <t>tr|F0QY95</t>
  </si>
  <si>
    <t>HhH-GPD family protein OS=Vulcanisaeta moutnovskia (strain 768-28) OX=985053 GN=VMUT_1127 PE=4 SV=1</t>
  </si>
  <si>
    <t>tr|F0QYB9</t>
  </si>
  <si>
    <t>D-galactarate dehydratase/Altronate hydrolase domain protein OS=Vulcanisaeta moutnovskia (strain 768-28) OX=985053 GN=VMUT_1151 PE=4 SV=1</t>
  </si>
  <si>
    <t>tr|F0QYC8</t>
  </si>
  <si>
    <t>SirA family protein OS=Vulcanisaeta moutnovskia (strain 768-28) OX=985053 GN=VMUT_2344 PE=4 SV=1</t>
  </si>
  <si>
    <t>tr|F0QYD9</t>
  </si>
  <si>
    <t>Aldehyde dehydrogenase OS=Vulcanisaeta moutnovskia (strain 768-28) OX=985053 GN=VMUT_1167 PE=4 SV=1</t>
  </si>
  <si>
    <t>tr|F0QYF2</t>
  </si>
  <si>
    <t>Metallophosphoesterase OS=Vulcanisaeta moutnovskia (strain 768-28) OX=985053 GN=VMUT_1180 PE=4 SV=1</t>
  </si>
  <si>
    <t>tr|F0QYI3</t>
  </si>
  <si>
    <t>50S ribosomal protein L22 OS=Vulcanisaeta moutnovskia (strain 768-28) OX=985053 GN=rpl22 PE=3 SV=1</t>
  </si>
  <si>
    <t>tr|F0QYI9</t>
  </si>
  <si>
    <t>50S ribosomal protein L21e OS=Vulcanisaeta moutnovskia (strain 768-28) OX=985053 GN=rpl21e PE=3 SV=1</t>
  </si>
  <si>
    <t>tr|F0QYJ7</t>
  </si>
  <si>
    <t>Histidine--tRNA ligase OS=Vulcanisaeta moutnovskia (strain 768-28) OX=985053 GN=hisS PE=3 SV=1</t>
  </si>
  <si>
    <t>tr|F0QYK5</t>
  </si>
  <si>
    <t>Alcohol dehydrogenase GroES domain protein OS=Vulcanisaeta moutnovskia (strain 768-28) OX=985053 GN=VMUT_1233 PE=4 SV=1</t>
  </si>
  <si>
    <t>tr|F0QYL9</t>
  </si>
  <si>
    <t>NAD-dependent epimerase/dehydratase OS=Vulcanisaeta moutnovskia (strain 768-28) OX=985053 GN=VMUT_1247 PE=4 SV=1</t>
  </si>
  <si>
    <t>tr|F0QYM4</t>
  </si>
  <si>
    <t>Oxidoreductase domain protein OS=Vulcanisaeta moutnovskia (strain 768-28) OX=985053 GN=VMUT_1252 PE=4 SV=1</t>
  </si>
  <si>
    <t>tr|F0QYN1</t>
  </si>
  <si>
    <t>Arabinose ABC transporter, permease OS=Vulcanisaeta moutnovskia (strain 768-28) OX=985053 GN=VMUT_1259 PE=3 SV=1</t>
  </si>
  <si>
    <t>tr|F0QYN3</t>
  </si>
  <si>
    <t>Uncharacterized protein OS=Vulcanisaeta moutnovskia (strain 768-28) OX=985053 GN=VMUT_1261 PE=4 SV=1</t>
  </si>
  <si>
    <t>tr|F0QYN7</t>
  </si>
  <si>
    <t>Glucan 1,4 alpha-glucosidase (Glucoamylase) OS=Vulcanisaeta moutnovskia (strain 768-28) OX=985053 GN=VMUT_1265 PE=4 SV=1</t>
  </si>
  <si>
    <t>tr|F0QYS1</t>
  </si>
  <si>
    <t>Acriflavin resistance family protein drug exporter OS=Vulcanisaeta moutnovskia (strain 768-28) OX=985053 GN=VMUT_1299 PE=4 SV=1</t>
  </si>
  <si>
    <t>tr|F0QYS9</t>
  </si>
  <si>
    <t>Putative phosphate transport regulator OS=Vulcanisaeta moutnovskia (strain 768-28) OX=985053 GN=VMUT_1307 PE=4 SV=1</t>
  </si>
  <si>
    <t>tr|F0QYT3</t>
  </si>
  <si>
    <t>Radical SAM domain protein OS=Vulcanisaeta moutnovskia (strain 768-28) OX=985053 GN=VMUT_1311 PE=4 SV=1</t>
  </si>
  <si>
    <t>tr|F0QYT9</t>
  </si>
  <si>
    <t>Uncharacterized protein OS=Vulcanisaeta moutnovskia (strain 768-28) OX=985053 GN=VMUT_0002 PE=4 SV=1</t>
  </si>
  <si>
    <t>tr|F0QYU2</t>
  </si>
  <si>
    <t>Mannose-6-phosphate isomerase OS=Vulcanisaeta moutnovskia (strain 768-28) OX=985053 GN=VMUT_0005 PE=4 SV=1</t>
  </si>
  <si>
    <t>tr|F0QYW2</t>
  </si>
  <si>
    <t>Transcriptional regulator TetR family OS=Vulcanisaeta moutnovskia (strain 768-28) OX=985053 GN=VMUT_0026 PE=4 SV=1</t>
  </si>
  <si>
    <t>tr|F0QYW9</t>
  </si>
  <si>
    <t>2-ketoglutarate), subunit alpha OS=Vulcanisaeta moutnovskia (strain 768-28) OX=985053 GN=VMUT_0033 PE=4 SV=1</t>
  </si>
  <si>
    <t>tr|F0QYX3</t>
  </si>
  <si>
    <t>ATPase associated with various cellular activities AAA_5 OS=Vulcanisaeta moutnovskia (strain 768-28) OX=985053 GN=VMUT_0037 PE=4 SV=1</t>
  </si>
  <si>
    <t>tr|F0QYX7</t>
  </si>
  <si>
    <t>Glycoside hydrolase family 1 OS=Vulcanisaeta moutnovskia (strain 768-28) OX=985053 GN=VMUT_0041 PE=3 SV=1</t>
  </si>
  <si>
    <t>tr|F2L0E5</t>
  </si>
  <si>
    <t>tr|F2L0H3</t>
  </si>
  <si>
    <t>tr|F2L0I4</t>
  </si>
  <si>
    <t>tr|F2L0K4</t>
  </si>
  <si>
    <t>tr|F2L0N0</t>
  </si>
  <si>
    <t>tr|F2L0N9</t>
  </si>
  <si>
    <t>tr|F2L0W5</t>
  </si>
  <si>
    <t>tr|F2L0W6</t>
  </si>
  <si>
    <t>tr|F2L0Y2</t>
  </si>
  <si>
    <t>tr|F2L155</t>
  </si>
  <si>
    <t>tr|F2L173</t>
  </si>
  <si>
    <t>tr|F2L175</t>
  </si>
  <si>
    <t>tr|F2L184</t>
  </si>
  <si>
    <t>tr|F2L1A3</t>
  </si>
  <si>
    <t>tr|F2L1A5</t>
  </si>
  <si>
    <t>tr|F2L1B2</t>
  </si>
  <si>
    <t>tr|F2L1B7</t>
  </si>
  <si>
    <t>tr|F2L1B8</t>
  </si>
  <si>
    <t>tr|F2L1C9</t>
  </si>
  <si>
    <t>tr|F2L1I9</t>
  </si>
  <si>
    <t>tr|F2L1M1</t>
  </si>
  <si>
    <t>tr|F2L1M9</t>
  </si>
  <si>
    <t>tr|F2L1N7</t>
  </si>
  <si>
    <t>tr|F2L1P8</t>
  </si>
  <si>
    <t>tr|F2L1R5</t>
  </si>
  <si>
    <t>tr|F2L1S0</t>
  </si>
  <si>
    <t>tr|F2L1Y6</t>
  </si>
  <si>
    <t>tr|F2L1Z1</t>
  </si>
  <si>
    <t>tr|F2L203</t>
  </si>
  <si>
    <t>tr|F2L223</t>
  </si>
  <si>
    <t>tr|F2L228</t>
  </si>
  <si>
    <t>tr|F2L232</t>
  </si>
  <si>
    <t>tr|F2L261</t>
  </si>
  <si>
    <t>tr|F2L2A0</t>
  </si>
  <si>
    <t>tr|F2L2C1</t>
  </si>
  <si>
    <t>tr|F2L2C4</t>
  </si>
  <si>
    <t>tr|F2L2D4</t>
  </si>
  <si>
    <t>tr|F2L2D5</t>
  </si>
  <si>
    <t>tr|F2L2I8</t>
  </si>
  <si>
    <t>tr|F2L2K3</t>
  </si>
  <si>
    <t>tr|F2L2M7</t>
  </si>
  <si>
    <t>tr|F2L2T5</t>
  </si>
  <si>
    <t>tr|F2L2V2</t>
  </si>
  <si>
    <t>tr|F2L2X0</t>
  </si>
  <si>
    <t>tr|F2L2X4</t>
  </si>
  <si>
    <t>tr|F2L320</t>
  </si>
  <si>
    <t>tr|F2L342</t>
  </si>
  <si>
    <t>tr|F2L387</t>
  </si>
  <si>
    <t>tr|F2L3M6</t>
  </si>
  <si>
    <t>tr|F2L3T0</t>
  </si>
  <si>
    <t>tr|F2L3U6</t>
  </si>
  <si>
    <t>tr|F2L3W3</t>
  </si>
  <si>
    <t>tr|F2L3Y5</t>
  </si>
  <si>
    <t>tr|F2L3Y6</t>
  </si>
  <si>
    <t>tr|F2L3Z8</t>
  </si>
  <si>
    <t>tr|F2L402</t>
  </si>
  <si>
    <t>tr|F2L409</t>
  </si>
  <si>
    <t>tr|F2L434</t>
  </si>
  <si>
    <t>tr|F2L446</t>
  </si>
  <si>
    <t>tr|F2L490</t>
  </si>
  <si>
    <t>tr|F2L4B8</t>
  </si>
  <si>
    <t>tr|F2L4G7</t>
  </si>
  <si>
    <t>tr|F2L4H6</t>
  </si>
  <si>
    <t>tr|F2L4M3</t>
  </si>
  <si>
    <t>tr|F2L4N9</t>
  </si>
  <si>
    <t>tr|F2L4Q8</t>
  </si>
  <si>
    <t>tr|F2L4S2</t>
  </si>
  <si>
    <t>tr|F2L4Z4</t>
  </si>
  <si>
    <t>tr|F2L4Z7</t>
  </si>
  <si>
    <t>tr|F2L517</t>
  </si>
  <si>
    <t>tr|F2L522</t>
  </si>
  <si>
    <t>tr|F2L524</t>
  </si>
  <si>
    <t>tr|F2L534</t>
  </si>
  <si>
    <t>tr|F2L543</t>
  </si>
  <si>
    <t>tr|F2L550</t>
  </si>
  <si>
    <t>tr|F2L580</t>
  </si>
  <si>
    <t>tr|F2L588</t>
  </si>
  <si>
    <t>tr|F2L592</t>
  </si>
  <si>
    <t>tr|F2L5A3</t>
  </si>
  <si>
    <t>tr|F2L5A4</t>
  </si>
  <si>
    <t>tr|F2L5D3</t>
  </si>
  <si>
    <t>tr|F2L5E8</t>
  </si>
  <si>
    <t>tr|F2L5F8</t>
  </si>
  <si>
    <t>tr|F2L5M9</t>
  </si>
  <si>
    <t>tr|F2L5T4</t>
  </si>
  <si>
    <t>tr|F2L5T5</t>
  </si>
  <si>
    <t>tr|F2L5W8</t>
  </si>
  <si>
    <t>tr|F2L5X1</t>
  </si>
  <si>
    <t>tr|F2L5X8</t>
  </si>
  <si>
    <t>tr|F2L647</t>
  </si>
  <si>
    <t>tr|F2L662</t>
  </si>
  <si>
    <t>tr|F2L663</t>
  </si>
  <si>
    <t>MGGGLEGGYTIK</t>
  </si>
  <si>
    <t>ALEAEGYDVER</t>
  </si>
  <si>
    <t>QEGTPLVILAGK</t>
  </si>
  <si>
    <t>FLESMGVQPK</t>
  </si>
  <si>
    <t>PGVTATDIVLAVTEALR</t>
  </si>
  <si>
    <t>AVEEILR</t>
  </si>
  <si>
    <t>VLLENVLR</t>
  </si>
  <si>
    <t>AVEIEIGGR</t>
  </si>
  <si>
    <t>MTVFEAAEK</t>
  </si>
  <si>
    <t>SFVEFLAQR</t>
  </si>
  <si>
    <t>AGVLQYLEK</t>
  </si>
  <si>
    <t>KAVEIEIGGR</t>
  </si>
  <si>
    <t>DLSKEPVGYGK</t>
  </si>
  <si>
    <t>AVIAESFER</t>
  </si>
  <si>
    <t>DIGQEHLEALAR</t>
  </si>
  <si>
    <t>EADIMAAAVLSGNR</t>
  </si>
  <si>
    <t>PLLILGDSITTDHISPAGSIPK</t>
  </si>
  <si>
    <t>VVMQDYTGVPAVVDLATMR</t>
  </si>
  <si>
    <t>DFNTFGAR</t>
  </si>
  <si>
    <t>YKQEGTPLVILAGK</t>
  </si>
  <si>
    <t>GQVALGSALHK</t>
  </si>
  <si>
    <t>GPAQIMPATK</t>
  </si>
  <si>
    <t>PVLFINK</t>
  </si>
  <si>
    <t>NAIFAAILSAK</t>
  </si>
  <si>
    <t>VHPDYIGAITSVLNK</t>
  </si>
  <si>
    <t>QALEEYVR</t>
  </si>
  <si>
    <t>ALLEADPNGPTVIAVSK</t>
  </si>
  <si>
    <t>PTLLEPLLK</t>
  </si>
  <si>
    <t>QLDEILAIAR</t>
  </si>
  <si>
    <t>TTTSDSLLMGAGLLSPK</t>
  </si>
  <si>
    <t>TSGIQYLR</t>
  </si>
  <si>
    <t>FSNIVDAYEK</t>
  </si>
  <si>
    <t>AELPVLESFTISDELR</t>
  </si>
  <si>
    <t>EITEEMDPR</t>
  </si>
  <si>
    <t>GIWAIDDR</t>
  </si>
  <si>
    <t>EGDEVYIIGAK</t>
  </si>
  <si>
    <t>VNVDPHAGLITTGR</t>
  </si>
  <si>
    <t>LSPQEIMQR</t>
  </si>
  <si>
    <t>DYIVQGFR</t>
  </si>
  <si>
    <t>WGITIPMAQK</t>
  </si>
  <si>
    <t>ALAMDYVEIEQLR</t>
  </si>
  <si>
    <t>ILDMTQEEYMAMIR</t>
  </si>
  <si>
    <t>IAMLYEEAR</t>
  </si>
  <si>
    <t>FMNDLATYR</t>
  </si>
  <si>
    <t>TFAPVIMEILK</t>
  </si>
  <si>
    <t>AVAEAIAPLVGK</t>
  </si>
  <si>
    <t>TPLGVVPAK</t>
  </si>
  <si>
    <t>EIVQGLIDNFLGR</t>
  </si>
  <si>
    <t>EIVVEQLIEELAR</t>
  </si>
  <si>
    <t>LGLIDENGNITPWVVR</t>
  </si>
  <si>
    <t>EQALMALFGPR</t>
  </si>
  <si>
    <t>LLNNPELWGGK</t>
  </si>
  <si>
    <t>YNALLTLMAGLDK</t>
  </si>
  <si>
    <t>WDDKFVDADGNVR</t>
  </si>
  <si>
    <t>ASLEELQAMINKPVK</t>
  </si>
  <si>
    <t>VTLGDVLK</t>
  </si>
  <si>
    <t>AYAAGPFR</t>
  </si>
  <si>
    <t>LTSPLYVQHGGR</t>
  </si>
  <si>
    <t>VPGIHILDFDVR</t>
  </si>
  <si>
    <t>LPDQSVEVLK</t>
  </si>
  <si>
    <t>EAADLILR</t>
  </si>
  <si>
    <t>IADNMLQQLLTR</t>
  </si>
  <si>
    <t>EVLGTQEFAEK</t>
  </si>
  <si>
    <t>DDAGIGIKPISK</t>
  </si>
  <si>
    <t>VLWYEVLVGSK</t>
  </si>
  <si>
    <t>QIFDLYANIR</t>
  </si>
  <si>
    <t>SLNVTLR</t>
  </si>
  <si>
    <t>APLETPVGGGFR</t>
  </si>
  <si>
    <t>TYEEGYFTGDLAR</t>
  </si>
  <si>
    <t>VDLVIFR</t>
  </si>
  <si>
    <t>QIFDLYANIRPVK</t>
  </si>
  <si>
    <t>DWAYEVAR</t>
  </si>
  <si>
    <t>LVVGYIEGDGTGPEVAYAAIK</t>
  </si>
  <si>
    <t>DYVVFEEELPQYGGK</t>
  </si>
  <si>
    <t>YFPGLPSPLK</t>
  </si>
  <si>
    <t>YTEGAFR</t>
  </si>
  <si>
    <t>IDDIVAAAQTR</t>
  </si>
  <si>
    <t>SAAEAAIMILR</t>
  </si>
  <si>
    <t>IAVEASAIAVEK</t>
  </si>
  <si>
    <t>YNLDLDWIK</t>
  </si>
  <si>
    <t>AQDAEVGDGTTTAVVLAGR</t>
  </si>
  <si>
    <t>SMQDALHVIR</t>
  </si>
  <si>
    <t>NQLALVAMNSLSSK</t>
  </si>
  <si>
    <t>INVVDPLLVK</t>
  </si>
  <si>
    <t>LLIEVAK</t>
  </si>
  <si>
    <t>VSDKYNLDLDWIK</t>
  </si>
  <si>
    <t>DIRPEDLGTAGLVEER</t>
  </si>
  <si>
    <t>HDAGEFDAGVDVLSGK</t>
  </si>
  <si>
    <t>GFLEEESNILK</t>
  </si>
  <si>
    <t>ISVSSPQQIK</t>
  </si>
  <si>
    <t>GIDEIAQHYLAK</t>
  </si>
  <si>
    <t>AVTILLR</t>
  </si>
  <si>
    <t>VISEILSTSLGPR</t>
  </si>
  <si>
    <t>KGQSLFETQLIQGIVLDK</t>
  </si>
  <si>
    <t>EQLAVLK</t>
  </si>
  <si>
    <t>RHDAGEFDAGVDVLSGK</t>
  </si>
  <si>
    <t>IAVLDAPLEIEKPEWTTK</t>
  </si>
  <si>
    <t>GGVPVMVLK</t>
  </si>
  <si>
    <t>GQSLFETQLIQGIVLDK</t>
  </si>
  <si>
    <t>PIVTNLYAIPEEVFDR</t>
  </si>
  <si>
    <t>IAVSFSEK</t>
  </si>
  <si>
    <t>VLHDGSESYYVR</t>
  </si>
  <si>
    <t>NADIEDLR</t>
  </si>
  <si>
    <t>DFAFPEYVPR</t>
  </si>
  <si>
    <t>ALGAIGTADAVK</t>
  </si>
  <si>
    <t>EAEFEIR</t>
  </si>
  <si>
    <t>DLEWLWR</t>
  </si>
  <si>
    <t>SLLGDDAFR</t>
  </si>
  <si>
    <t>ALEYGGHLDVVTR</t>
  </si>
  <si>
    <t>TYLNEYSTR</t>
  </si>
  <si>
    <t>QYDFDVLK</t>
  </si>
  <si>
    <t>YAAEDKPTWVR</t>
  </si>
  <si>
    <t>AVMEALGNAR</t>
  </si>
  <si>
    <t>LLPDLQER</t>
  </si>
  <si>
    <t>PQVLEALR</t>
  </si>
  <si>
    <t>ALAENAGLDAVDILTELR</t>
  </si>
  <si>
    <t>YGLDVYQGK</t>
  </si>
  <si>
    <t>AVSILIR</t>
  </si>
  <si>
    <t>VAVEAASMILR</t>
  </si>
  <si>
    <t>AAGVNVLFTTK</t>
  </si>
  <si>
    <t>IDEIIAASK</t>
  </si>
  <si>
    <t>VVDMVSLGLIEPLSVK</t>
  </si>
  <si>
    <t>AFLEEEETILK</t>
  </si>
  <si>
    <t>ALDVAVEHLR</t>
  </si>
  <si>
    <t>INDPTQMR</t>
  </si>
  <si>
    <t>DYFADLAVK</t>
  </si>
  <si>
    <t>AILQIAEQR</t>
  </si>
  <si>
    <t>LNIMIAR</t>
  </si>
  <si>
    <t>LLVEISK</t>
  </si>
  <si>
    <t>WVADLDNVQLVK</t>
  </si>
  <si>
    <t>NIHPTVVVSGFK</t>
  </si>
  <si>
    <t>IALLDAPLEVEKPEIDAEIR</t>
  </si>
  <si>
    <t>VLEVELGAEEK</t>
  </si>
  <si>
    <t>VIGFSGVLDGGR</t>
  </si>
  <si>
    <t>VGATTAAMLGLLGIDNK</t>
  </si>
  <si>
    <t>FAQSVEAIR</t>
  </si>
  <si>
    <t>ALIASVVLK</t>
  </si>
  <si>
    <t>LAFYAGQK</t>
  </si>
  <si>
    <t>MITVIGSGR</t>
  </si>
  <si>
    <t>GFSSNWGPGAGVALMAK</t>
  </si>
  <si>
    <t>LLNSLPDK</t>
  </si>
  <si>
    <t>EQLLGQNADIVYGIGK</t>
  </si>
  <si>
    <t>GSDLVIVTAGLAR</t>
  </si>
  <si>
    <t>KLLNSLPDK</t>
  </si>
  <si>
    <t>SFVYGVPLDK</t>
  </si>
  <si>
    <t>IVLIDIVK</t>
  </si>
  <si>
    <t>LLKPEEIK</t>
  </si>
  <si>
    <t>LLKPEEIKEVVDETVK</t>
  </si>
  <si>
    <t>GEYGVTDVPVEVPVVLGR</t>
  </si>
  <si>
    <t>IDDIIAAGAPK</t>
  </si>
  <si>
    <t>AQDAEVGDGTTTVVVLAGR</t>
  </si>
  <si>
    <t>SATEAAIMVLR</t>
  </si>
  <si>
    <t>SLYETQLVQGIVLDK</t>
  </si>
  <si>
    <t>VVINALSSK</t>
  </si>
  <si>
    <t>ISVSSPDQIK</t>
  </si>
  <si>
    <t>GIDEVAQHFLAK</t>
  </si>
  <si>
    <t>VISEILATSLGPR</t>
  </si>
  <si>
    <t>VADMAALNVWDPLLVK</t>
  </si>
  <si>
    <t>SMQDALHVAR</t>
  </si>
  <si>
    <t>AEDLGSAGLVEER</t>
  </si>
  <si>
    <t>VAEEIARPIQLTK</t>
  </si>
  <si>
    <t>ELLDQLAEMMK</t>
  </si>
  <si>
    <t>LGLPVPPGIIITTR</t>
  </si>
  <si>
    <t>INNEHGAYDAYR</t>
  </si>
  <si>
    <t>LSIEAVFK</t>
  </si>
  <si>
    <t>SATGVVFSR</t>
  </si>
  <si>
    <t>AILSAALELK</t>
  </si>
  <si>
    <t>FLAMFGR</t>
  </si>
  <si>
    <t>VILSDNPGER</t>
  </si>
  <si>
    <t>ASSLVLMTR</t>
  </si>
  <si>
    <t>RELLDQLAEMMK</t>
  </si>
  <si>
    <t>AYGDSIEFK</t>
  </si>
  <si>
    <t>LWFLQTR</t>
  </si>
  <si>
    <t>MNPLAVLK</t>
  </si>
  <si>
    <t>GIAASPGAVSGQAVFDPDR</t>
  </si>
  <si>
    <t>LGDPDKPLLVSVR</t>
  </si>
  <si>
    <t>KVILSDNPGER</t>
  </si>
  <si>
    <t>LVAAQESLK</t>
  </si>
  <si>
    <t>ELVEIYK</t>
  </si>
  <si>
    <t>IGTMMETVR</t>
  </si>
  <si>
    <t>VGITYPEIYAAQVK</t>
  </si>
  <si>
    <t>IVLGIPEEEFNKPLDEIK</t>
  </si>
  <si>
    <t>ALMEANPMMGHR</t>
  </si>
  <si>
    <t>LPEGLMDEVIR</t>
  </si>
  <si>
    <t>YFLTIIDLPGHR</t>
  </si>
  <si>
    <t>MDVVNYDQK</t>
  </si>
  <si>
    <t>PGDNIGVNLR</t>
  </si>
  <si>
    <t>LDEAKPGDNIGVNLR</t>
  </si>
  <si>
    <t>LKPLKPVVVEK</t>
  </si>
  <si>
    <t>TLGVNQLIVAVNK</t>
  </si>
  <si>
    <t>FGEFPALGR</t>
  </si>
  <si>
    <t>EHLFLAK</t>
  </si>
  <si>
    <t>GVTIEATHVGFETNK</t>
  </si>
  <si>
    <t>VIVMPPAK</t>
  </si>
  <si>
    <t>PGEFETAIGPQGQGR</t>
  </si>
  <si>
    <t>VETGVIKPGDR</t>
  </si>
  <si>
    <t>QGDVAMVR</t>
  </si>
  <si>
    <t>VDNPPTVAEEIVAR</t>
  </si>
  <si>
    <t>VPIIPVSAVK</t>
  </si>
  <si>
    <t>TGQTIEQKPQFIK</t>
  </si>
  <si>
    <t>HLGEDVLNQK</t>
  </si>
  <si>
    <t>GLWAAGEAAAVSVHGANR</t>
  </si>
  <si>
    <t>GEGGYLINK</t>
  </si>
  <si>
    <t>ETGGISVYELK</t>
  </si>
  <si>
    <t>LDIAILSK</t>
  </si>
  <si>
    <t>VLAPDGSWIR</t>
  </si>
  <si>
    <t>HDLLIIGSGIAGLR</t>
  </si>
  <si>
    <t>QYHEYFVTK</t>
  </si>
  <si>
    <t>LQDTMEQHFGPFR</t>
  </si>
  <si>
    <t>EDFANIR</t>
  </si>
  <si>
    <t>AILTEIAEGR</t>
  </si>
  <si>
    <t>IGVPWSR</t>
  </si>
  <si>
    <t>PFGGMSVPR</t>
  </si>
  <si>
    <t>AEIAELEALLEK</t>
  </si>
  <si>
    <t>RAEIAELEALLEK</t>
  </si>
  <si>
    <t>TPMDIEEFR</t>
  </si>
  <si>
    <t>VSPDHVLQLLYPR</t>
  </si>
  <si>
    <t>LVELAAR</t>
  </si>
  <si>
    <t>IMDGLPVIVR</t>
  </si>
  <si>
    <t>AIAEAAAELK</t>
  </si>
  <si>
    <t>ILDADPFETLDVAGVGK</t>
  </si>
  <si>
    <t>AALTMDQIAK</t>
  </si>
  <si>
    <t>ALQEANPMLGHR</t>
  </si>
  <si>
    <t>EDPDVPLEGLK</t>
  </si>
  <si>
    <t>GASLIQMTQLGLR</t>
  </si>
  <si>
    <t>LYGEFLPVAQGEDVVAGIR</t>
  </si>
  <si>
    <t>IAGHNVPGVFTAK</t>
  </si>
  <si>
    <t>LGTSQVTIR</t>
  </si>
  <si>
    <t>PVVLWGNPVR</t>
  </si>
  <si>
    <t>ILLDAFNR</t>
  </si>
  <si>
    <t>KLWGGIEGK</t>
  </si>
  <si>
    <t>IITVSIPVK</t>
  </si>
  <si>
    <t>ELEELSR</t>
  </si>
  <si>
    <t>GAIAVDYK</t>
  </si>
  <si>
    <t>LIVEGANGPTTADAEK</t>
  </si>
  <si>
    <t>LWGGIEGK</t>
  </si>
  <si>
    <t>EAAYVEAVDR</t>
  </si>
  <si>
    <t>IVAVTDSR</t>
  </si>
  <si>
    <t>MQVFTGYR</t>
  </si>
  <si>
    <t>AIELGGYPQETYEILSR</t>
  </si>
  <si>
    <t>NALNGLPYGGGK</t>
  </si>
  <si>
    <t>EYSTGFGVAVWAR</t>
  </si>
  <si>
    <t>GGVYNPNGLK</t>
  </si>
  <si>
    <t>VQHNNALGPYK</t>
  </si>
  <si>
    <t>TGVSQILDR</t>
  </si>
  <si>
    <t>QALATGNWVGGK</t>
  </si>
  <si>
    <t>ELLPSLLAGQEIAATR</t>
  </si>
  <si>
    <t>VDLLPLPIR</t>
  </si>
  <si>
    <t>EVMYSGITGEK</t>
  </si>
  <si>
    <t>GPVQILTR</t>
  </si>
  <si>
    <t>AFNDFIDR</t>
  </si>
  <si>
    <t>ALQILDK</t>
  </si>
  <si>
    <t>GLELIGYSR</t>
  </si>
  <si>
    <t>TLNELGVVPVLEAR</t>
  </si>
  <si>
    <t>LIGIHQNPEELVK</t>
  </si>
  <si>
    <t>GVIGMLLR</t>
  </si>
  <si>
    <t>VVVPYAFK</t>
  </si>
  <si>
    <t>RPLLVIEDGK</t>
  </si>
  <si>
    <t>NSTIALIGAGASNIYTAR</t>
  </si>
  <si>
    <t>PGNLILVDTK</t>
  </si>
  <si>
    <t>VLGLGNVGPEAAYAVMEGK</t>
  </si>
  <si>
    <t>MTEWEVYPR</t>
  </si>
  <si>
    <t>MSEDYILPK</t>
  </si>
  <si>
    <t>TVTDEMLIAAAEELAK</t>
  </si>
  <si>
    <t>WNVIAVISDGTR</t>
  </si>
  <si>
    <t>LLDQLSK</t>
  </si>
  <si>
    <t>LMVENPWK</t>
  </si>
  <si>
    <t>TLEVLMDSGLIPK</t>
  </si>
  <si>
    <t>LLMAYGVKPGNLILVDTK</t>
  </si>
  <si>
    <t>LLMAYGVK</t>
  </si>
  <si>
    <t>DADKFIEVVK</t>
  </si>
  <si>
    <t>YLGGVDAVPLPIR</t>
  </si>
  <si>
    <t>KAEGAAQDIDVEGIAAR</t>
  </si>
  <si>
    <t>LELLDIEAPLAR</t>
  </si>
  <si>
    <t>LVDGTIITQPK</t>
  </si>
  <si>
    <t>SPLAAPGLDVK</t>
  </si>
  <si>
    <t>ALGLGPVVGTR</t>
  </si>
  <si>
    <t>VAGWTPDGR</t>
  </si>
  <si>
    <t>KQISNLQQSISDAEQR</t>
  </si>
  <si>
    <t>SISISVAR</t>
  </si>
  <si>
    <t>LALDLEIATYR</t>
  </si>
  <si>
    <t>QEYEQLIAK</t>
  </si>
  <si>
    <t>QGVDADINGLR</t>
  </si>
  <si>
    <t>FEMEQNLR</t>
  </si>
  <si>
    <t>2.0000000400.0</t>
  </si>
  <si>
    <t>QFSSSYLSR</t>
  </si>
  <si>
    <t>IQDWYDK</t>
  </si>
  <si>
    <t>FSSSGGGGGGGR</t>
  </si>
  <si>
    <t>ILEVLSR</t>
  </si>
  <si>
    <t>LVELLSQADVLR</t>
  </si>
  <si>
    <t>SAVEFVASLLSR</t>
  </si>
  <si>
    <t>SILLVVESPTK</t>
  </si>
  <si>
    <t>AFELIELGK</t>
  </si>
  <si>
    <t>LLGATDEVLGK</t>
  </si>
  <si>
    <t>NEGFLAEYR</t>
  </si>
  <si>
    <t>GLAPLADVLR</t>
  </si>
  <si>
    <t>PIASYQAVSFK</t>
  </si>
  <si>
    <t>IAMEGFDLAR</t>
  </si>
  <si>
    <t>TIIGAASVGAAR</t>
  </si>
  <si>
    <t>LEGLPVEDR</t>
  </si>
  <si>
    <t>RWPIEEVAAK</t>
  </si>
  <si>
    <t>MEFSISGEDK</t>
  </si>
  <si>
    <t>LGEAGLLGIPLSSK</t>
  </si>
  <si>
    <t>WPIEEVAAK</t>
  </si>
  <si>
    <t>WFGGASYFK</t>
  </si>
  <si>
    <t>HGLPTGYLR</t>
  </si>
  <si>
    <t>FAELYAR</t>
  </si>
  <si>
    <t>AVFGKPIASYQAVSFK</t>
  </si>
  <si>
    <t>WVDIDER</t>
  </si>
  <si>
    <t>MFLESVR</t>
  </si>
  <si>
    <t>YENEVALR</t>
  </si>
  <si>
    <t>DAEAWFNEK</t>
  </si>
  <si>
    <t>NVQALEIELQSQLALK</t>
  </si>
  <si>
    <t>QSVEADINGLR</t>
  </si>
  <si>
    <t>IKEWYEK</t>
  </si>
  <si>
    <t>FGINAFSGK</t>
  </si>
  <si>
    <t>AAVEATTMVLR</t>
  </si>
  <si>
    <t>ALDVATEHLR</t>
  </si>
  <si>
    <t>LLVEIAK</t>
  </si>
  <si>
    <t>AMLQVAEER</t>
  </si>
  <si>
    <t>ALGVNAVFTTK</t>
  </si>
  <si>
    <t>INIMVAK</t>
  </si>
  <si>
    <t>DYFAELAVK</t>
  </si>
  <si>
    <t>VTDMWTLDVIEPLTVK</t>
  </si>
  <si>
    <t>YGGALEDTQLVYGIVVDK</t>
  </si>
  <si>
    <t>DDISMLK</t>
  </si>
  <si>
    <t>EQYAVEAFANAVEVIPK</t>
  </si>
  <si>
    <t>MVEELSAALDEISR</t>
  </si>
  <si>
    <t>VAEYAAQLGK</t>
  </si>
  <si>
    <t>LAEKPPIALAMAK</t>
  </si>
  <si>
    <t>GEADIIAVDSALR</t>
  </si>
  <si>
    <t>SGEGFYTYVK</t>
  </si>
  <si>
    <t>LGLNWPK</t>
  </si>
  <si>
    <t>FQWPDIPK</t>
  </si>
  <si>
    <t>ALQNIEWSLK</t>
  </si>
  <si>
    <t>AVVITGVGR</t>
  </si>
  <si>
    <t>METIIVR</t>
  </si>
  <si>
    <t>DVPGFIVNR</t>
  </si>
  <si>
    <t>VTAAIVGAGLGK</t>
  </si>
  <si>
    <t>LTIEDVHEAVGAYLSGR</t>
  </si>
  <si>
    <t>ARPFNSEEEAFQAIR</t>
  </si>
  <si>
    <t>LTLDDFDR</t>
  </si>
  <si>
    <t>ILIDVENGR</t>
  </si>
  <si>
    <t>DVALITDGR</t>
  </si>
  <si>
    <t>VAATELMK</t>
  </si>
  <si>
    <t>AIELGIKPR</t>
  </si>
  <si>
    <t>AVGFTDEDIGK</t>
  </si>
  <si>
    <t>GSLAPEGAVIK</t>
  </si>
  <si>
    <t>TPYIASLR</t>
  </si>
  <si>
    <t>KLTIEDVHEAVGAYLSGR</t>
  </si>
  <si>
    <t>GSPGMPEMLR</t>
  </si>
  <si>
    <t>TTPGILMAMAR</t>
  </si>
  <si>
    <t>VMYAIESGTALMK</t>
  </si>
  <si>
    <t>YASLVTSASIGAVTLPKP</t>
  </si>
  <si>
    <t>FVGGVWTTEK</t>
  </si>
  <si>
    <t>VVELLDK</t>
  </si>
  <si>
    <t>ELWSNVDAVGK</t>
  </si>
  <si>
    <t>AAAEDLLTAVER</t>
  </si>
  <si>
    <t>SLEGFDEFVAEESR</t>
  </si>
  <si>
    <t>GFLEVDTK</t>
  </si>
  <si>
    <t>1.0000000.0</t>
  </si>
  <si>
    <t>AVDYGLSLGAK</t>
  </si>
  <si>
    <t>AAEFITNR</t>
  </si>
  <si>
    <t>ASAFDREPIPR</t>
  </si>
  <si>
    <t>QYAAIVGVHSNAGAR</t>
  </si>
  <si>
    <t>QAQLDVIR</t>
  </si>
  <si>
    <t>VMEAYGEYR</t>
  </si>
  <si>
    <t>IGDMYLDYPR</t>
  </si>
  <si>
    <t>LMLQTLDNDDLNFGLSR</t>
  </si>
  <si>
    <t>GVELFSPDMR</t>
  </si>
  <si>
    <t>LPDTWPISER</t>
  </si>
  <si>
    <t>LHPEDVSHAYR</t>
  </si>
  <si>
    <t>LYNAMQYAK</t>
  </si>
  <si>
    <t>GVTLSVVDK</t>
  </si>
  <si>
    <t>IFVNEIK</t>
  </si>
  <si>
    <t>VVAGFTEPEAR</t>
  </si>
  <si>
    <t>LLAALEYLSPAADVK</t>
  </si>
  <si>
    <t>LADESLAER</t>
  </si>
  <si>
    <t>VDGVATPVVER</t>
  </si>
  <si>
    <t>NNLFFVR</t>
  </si>
  <si>
    <t>RLDEYLNEVAR</t>
  </si>
  <si>
    <t>GLLDYFVK</t>
  </si>
  <si>
    <t>AVDDLLSSR</t>
  </si>
  <si>
    <t>QLASLSTSTTR</t>
  </si>
  <si>
    <t>EAAVALGQLYK</t>
  </si>
  <si>
    <t>EGLFAIR</t>
  </si>
  <si>
    <t>GDASLFVLVK</t>
  </si>
  <si>
    <t>EGPYAGLSIR</t>
  </si>
  <si>
    <t>LLELADR</t>
  </si>
  <si>
    <t>GLGIFER</t>
  </si>
  <si>
    <t>TFIELWR</t>
  </si>
  <si>
    <t>SLELDWPVSR</t>
  </si>
  <si>
    <t>IEDPPPEWR</t>
  </si>
  <si>
    <t>EFVSIFR</t>
  </si>
  <si>
    <t>GLAVIGAGLSTVR</t>
  </si>
  <si>
    <t>GVEILLDVLK</t>
  </si>
  <si>
    <t>YLDEVLLK</t>
  </si>
  <si>
    <t>WYPLVIAR</t>
  </si>
  <si>
    <t>ADVMSLPK</t>
  </si>
  <si>
    <t>IAPPLVIPER</t>
  </si>
  <si>
    <t>AIASGLPMGAIIGR</t>
  </si>
  <si>
    <t>EHGILLAVDEVQTGFGR</t>
  </si>
  <si>
    <t>RDEAVLMQSFVR</t>
  </si>
  <si>
    <t>LVSIAPISGQK</t>
  </si>
  <si>
    <t>PTFGGTQMATIK</t>
  </si>
  <si>
    <t>QIVPLLIEEIK</t>
  </si>
  <si>
    <t>LKDVALELLGK</t>
  </si>
  <si>
    <t>LLVELAK</t>
  </si>
  <si>
    <t>TGDLMQIR</t>
  </si>
  <si>
    <t>DVALELLGK</t>
  </si>
  <si>
    <t>QIVPLLIEEIKR</t>
  </si>
  <si>
    <t>ITSISDIDGR</t>
  </si>
  <si>
    <t>DLNPATIEVVR</t>
  </si>
  <si>
    <t>SYLEIGDPAK</t>
  </si>
  <si>
    <t>LYAIASGIEQAVLSHEYFQQR</t>
  </si>
  <si>
    <t>GPLHGGANEAAVK</t>
  </si>
  <si>
    <t>ADLSHSANFLYMFFGK</t>
  </si>
  <si>
    <t>DLVEAATKPGGPR</t>
  </si>
  <si>
    <t>SEQTVSIR</t>
  </si>
  <si>
    <t>LPTIVAYHYR</t>
  </si>
  <si>
    <t>EPDPLATR</t>
  </si>
  <si>
    <t>TKDLVEAATKPGGPR</t>
  </si>
  <si>
    <t>VVEEELVTNR</t>
  </si>
  <si>
    <t>ALEDAIR</t>
  </si>
  <si>
    <t>SVTIGEVVEAVYR</t>
  </si>
  <si>
    <t>IMDLIADETGLDPVEVR</t>
  </si>
  <si>
    <t>SLDVPLAAVR</t>
  </si>
  <si>
    <t>AQLEAMEVYK</t>
  </si>
  <si>
    <t>PFDFAPGGK</t>
  </si>
  <si>
    <t>IQVYPEEVR</t>
  </si>
  <si>
    <t>DLDIDAVSVLTNKPPLGPYR</t>
  </si>
  <si>
    <t>LEDYHLLYGQAR</t>
  </si>
  <si>
    <t>IEDILSMMR</t>
  </si>
  <si>
    <t>TTGIQYLR</t>
  </si>
  <si>
    <t>PTLLEPVLSIEAK</t>
  </si>
  <si>
    <t>AGETIVASSIK</t>
  </si>
  <si>
    <t>EGDEVYLINAK</t>
  </si>
  <si>
    <t>LIQYGEVTDDQDPR</t>
  </si>
  <si>
    <t>LDFAVSQPLVR</t>
  </si>
  <si>
    <t>VFWSLQFSR</t>
  </si>
  <si>
    <t>ILTDQSAQLSSVNLSPR</t>
  </si>
  <si>
    <t>APASQVNIYTR</t>
  </si>
  <si>
    <t>HPTLAWISGIR</t>
  </si>
  <si>
    <t>LINAVYSIYK</t>
  </si>
  <si>
    <t>LMQILAPPK</t>
  </si>
  <si>
    <t>QFTLVIR</t>
  </si>
  <si>
    <t>TGFVTFQVK</t>
  </si>
  <si>
    <t>AYYGGVVDTLK</t>
  </si>
  <si>
    <t>VTVPGTAGITIGGVR</t>
  </si>
  <si>
    <t>IVLASGDLEEAFYDAIK</t>
  </si>
  <si>
    <t>LPGVGFLQLR</t>
  </si>
  <si>
    <t>LQILSALEK</t>
  </si>
  <si>
    <t>ILLDVGR</t>
  </si>
  <si>
    <t>IGVTSPVMLSR</t>
  </si>
  <si>
    <t>YQVPVIHLVDK</t>
  </si>
  <si>
    <t>EFWSNIAGGR</t>
  </si>
  <si>
    <t>YLPGISK</t>
  </si>
  <si>
    <t>GVAFALGR</t>
  </si>
  <si>
    <t>VVGLPFNK</t>
  </si>
  <si>
    <t>IERPQPVVFPEER</t>
  </si>
  <si>
    <t>TLESFTMISR</t>
  </si>
  <si>
    <t>GNEAADALQGLLK</t>
  </si>
  <si>
    <t>EAELQEVVR</t>
  </si>
  <si>
    <t>AEIDALIAK</t>
  </si>
  <si>
    <t>LPPVEPLITGVR</t>
  </si>
  <si>
    <t>SGEPLSAWLGPGILGR</t>
  </si>
  <si>
    <t>DVFQSILSR</t>
  </si>
  <si>
    <t>YKVDDVIAR</t>
  </si>
  <si>
    <t>IEYISGPVVK</t>
  </si>
  <si>
    <t>IYDGVQRPLK</t>
  </si>
  <si>
    <t>AIEAGVPASALR</t>
  </si>
  <si>
    <t>TLFLYAQSR</t>
  </si>
  <si>
    <t>AGEEVQPGDVLGAVQETSLIEHR</t>
  </si>
  <si>
    <t>TTIIVNTSNMPVAAR</t>
  </si>
  <si>
    <t>VGLEIVYDVAHNIAK</t>
  </si>
  <si>
    <t>VFADSALLEK</t>
  </si>
  <si>
    <t>ITFGTAPHGAGR</t>
  </si>
  <si>
    <t>ELAAAPLR</t>
  </si>
  <si>
    <t>GSWDLADPSK</t>
  </si>
  <si>
    <t>SAETEVISEEAPEAYK</t>
  </si>
  <si>
    <t>LSVSEFDK</t>
  </si>
  <si>
    <t>NVDLVVETAHQVGFAK</t>
  </si>
  <si>
    <t>LKELVDEIFK</t>
  </si>
  <si>
    <t>LVPPGVGETGHLK</t>
  </si>
  <si>
    <t>ELVDEIFK</t>
  </si>
  <si>
    <t>IVNQLLAEMDGIGTLR</t>
  </si>
  <si>
    <t>QNAGVGIGDTVR</t>
  </si>
  <si>
    <t>VVAQLLTLMDGLQER</t>
  </si>
  <si>
    <t>NAPAIIFIDEIDAIAPK</t>
  </si>
  <si>
    <t>IAEMTHGYTGADIAALAK</t>
  </si>
  <si>
    <t>GILLYGPPGVGK</t>
  </si>
  <si>
    <t>GILLYGPPGTGK</t>
  </si>
  <si>
    <t>ELVELPLR</t>
  </si>
  <si>
    <t>EAAMLALR</t>
  </si>
  <si>
    <t>FVQPTVLR</t>
  </si>
  <si>
    <t>RTEGYTGADIAALVR</t>
  </si>
  <si>
    <t>VFDNIAFPLK</t>
  </si>
  <si>
    <t>EAGGYLADAGSLK</t>
  </si>
  <si>
    <t>LLLLDEPFSNLDAR</t>
  </si>
  <si>
    <t>VVVTLEHVDK</t>
  </si>
  <si>
    <t>VLAGLEVPTR</t>
  </si>
  <si>
    <t>IPLPNSPALAEHVGK</t>
  </si>
  <si>
    <t>EVAEILGIGDLLDR</t>
  </si>
  <si>
    <t>GVIQQVGGVEDLLER</t>
  </si>
  <si>
    <t>INDGEFFVVLGPSGHGK</t>
  </si>
  <si>
    <t>LVFSLSGPR</t>
  </si>
  <si>
    <t>PYFEPLTQLLVR</t>
  </si>
  <si>
    <t>IYVAEGDEVR</t>
  </si>
  <si>
    <t>PLVQLDR</t>
  </si>
  <si>
    <t>DVAEAVGWLAGQGLVAGR</t>
  </si>
  <si>
    <t>YGVDMSR</t>
  </si>
  <si>
    <t>LSPITYADR</t>
  </si>
  <si>
    <t>LEGEGHVFSSAAR</t>
  </si>
  <si>
    <t>VLVVSIPVR</t>
  </si>
  <si>
    <t>KGGLTTAELVEK</t>
  </si>
  <si>
    <t>VQHNDALGPYK</t>
  </si>
  <si>
    <t>DAAYVIAVER</t>
  </si>
  <si>
    <t>GPDLLAQIAK</t>
  </si>
  <si>
    <t>GGLTTAELVEK</t>
  </si>
  <si>
    <t>TAAIQGFGNVGR</t>
  </si>
  <si>
    <t>NSLAGLPYGGAK</t>
  </si>
  <si>
    <t>ALWGSAEGK</t>
  </si>
  <si>
    <t>IMAENFR</t>
  </si>
  <si>
    <t>TAAENDFVTLK</t>
  </si>
  <si>
    <t>DYQELMNVK</t>
  </si>
  <si>
    <t>FASFIDK</t>
  </si>
  <si>
    <t>YFITIIDLPGHR</t>
  </si>
  <si>
    <t>FSDFPGLGR</t>
  </si>
  <si>
    <t>TIAAGQIIEIK</t>
  </si>
  <si>
    <t>LPIQDVYTITGAGTVVVGR</t>
  </si>
  <si>
    <t>GVTIEAMHVGFETPK</t>
  </si>
  <si>
    <t>QGDVAIVR</t>
  </si>
  <si>
    <t>IVVMPPAK</t>
  </si>
  <si>
    <t>SLILKPK</t>
  </si>
  <si>
    <t>TIAAGQIIEIKPK</t>
  </si>
  <si>
    <t>VPFIPVSALR</t>
  </si>
  <si>
    <t>NVVVIAATNR</t>
  </si>
  <si>
    <t>QNAGVSIGDVVK</t>
  </si>
  <si>
    <t>GILLFGPPGTGK</t>
  </si>
  <si>
    <t>ELIELPLR</t>
  </si>
  <si>
    <t>ADIVDPALLRPGR</t>
  </si>
  <si>
    <t>IVNQLLAEMDGIAPLK</t>
  </si>
  <si>
    <t>EMVEWPLR</t>
  </si>
  <si>
    <t>GVLLIGPPGTGK</t>
  </si>
  <si>
    <t>YIQPTVLR</t>
  </si>
  <si>
    <t>GSNNEVSLR</t>
  </si>
  <si>
    <t>RTEGYTGADLAALVR</t>
  </si>
  <si>
    <t>NNDLIAAAILSGNR</t>
  </si>
  <si>
    <t>VFIENLLR</t>
  </si>
  <si>
    <t>AGLLQYLEK</t>
  </si>
  <si>
    <t>VVIEIDGK</t>
  </si>
  <si>
    <t>DEWLISLVEK</t>
  </si>
  <si>
    <t>EGFDIAR</t>
  </si>
  <si>
    <t>GNWEVMVR</t>
  </si>
  <si>
    <t>VVMTEDLEHNER</t>
  </si>
  <si>
    <t>YLLSLGVKPSDFNTFGTR</t>
  </si>
  <si>
    <t>PSDFNTFGTR</t>
  </si>
  <si>
    <t>RPPFFDDFEPNK</t>
  </si>
  <si>
    <t>YLLSLGVK</t>
  </si>
  <si>
    <t>YVTPDEFVEK</t>
  </si>
  <si>
    <t>TGEPLSAWLGPGILNR</t>
  </si>
  <si>
    <t>LPPVEPLITGIR</t>
  </si>
  <si>
    <t>QDAYHPVDVR</t>
  </si>
  <si>
    <t>FVGAFWPLDAK</t>
  </si>
  <si>
    <t>VGDEVEVGDVLGVVPETPLVEHR</t>
  </si>
  <si>
    <t>ILYPPIYR</t>
  </si>
  <si>
    <t>LIITFYR</t>
  </si>
  <si>
    <t>TLAMYSEAK</t>
  </si>
  <si>
    <t>PLPLIFDLTK</t>
  </si>
  <si>
    <t>IVYISGPVVK</t>
  </si>
  <si>
    <t>FANDEITAFK</t>
  </si>
  <si>
    <t>IADTLEAVMK</t>
  </si>
  <si>
    <t>GDLSATAATAAR</t>
  </si>
  <si>
    <t>GVLAGFLHNNK</t>
  </si>
  <si>
    <t>FEYEDTYGK</t>
  </si>
  <si>
    <t>LADAVAEAIAGATGAER</t>
  </si>
  <si>
    <t>LGVETTGHALR</t>
  </si>
  <si>
    <t>VGAEHYMVR</t>
  </si>
  <si>
    <t>NAGAALLTYVR</t>
  </si>
  <si>
    <t>LVDEAALVK</t>
  </si>
  <si>
    <t>FALWEALGDK</t>
  </si>
  <si>
    <t>SGDGLWAVVTAPLK</t>
  </si>
  <si>
    <t>ESASQISTAVVQLLSQR</t>
  </si>
  <si>
    <t>LTLRPAVAPLR</t>
  </si>
  <si>
    <t>GFLLAVR</t>
  </si>
  <si>
    <t>GIDGYHMIDLMPK</t>
  </si>
  <si>
    <t>TTSEAFVAWR</t>
  </si>
  <si>
    <t>EVLGLIGYPQR</t>
  </si>
  <si>
    <t>FWENIVGR</t>
  </si>
  <si>
    <t>DVDSIFSVLEPGIR</t>
  </si>
  <si>
    <t>HAFGTLEEAVAAGR</t>
  </si>
  <si>
    <t>SHPLEEEPYDR</t>
  </si>
  <si>
    <t>IFAPYLER</t>
  </si>
  <si>
    <t>FGILSPDLIR</t>
  </si>
  <si>
    <t>QIISMALPK</t>
  </si>
  <si>
    <t>FIYDVLR</t>
  </si>
  <si>
    <t>IINALQDAYVAYDGTVR</t>
  </si>
  <si>
    <t>ALELIELYR</t>
  </si>
  <si>
    <t>PEWGILR</t>
  </si>
  <si>
    <t>YGGAIIGAR</t>
  </si>
  <si>
    <t>DGLIDTAVR</t>
  </si>
  <si>
    <t>DGDIALFNR</t>
  </si>
  <si>
    <t>IADVVIITK</t>
  </si>
  <si>
    <t>DLAASAVELYR</t>
  </si>
  <si>
    <t>PVLAVLATR</t>
  </si>
  <si>
    <t>PFAVGSIK</t>
  </si>
  <si>
    <t>DFHVFNTFFR</t>
  </si>
  <si>
    <t>EIIDMFLEK</t>
  </si>
  <si>
    <t>ADLEVSLERPDAVNGR</t>
  </si>
  <si>
    <t>3.000000000.0</t>
  </si>
  <si>
    <t>DLEETIAR</t>
  </si>
  <si>
    <t>LSLLTAWVK</t>
  </si>
  <si>
    <t>GPFEMSVINSK</t>
  </si>
  <si>
    <t>PGAINFAEK</t>
  </si>
  <si>
    <t>EAGVLIYGR</t>
  </si>
  <si>
    <t>LYSLLDK</t>
  </si>
  <si>
    <t>YTWAAEPR</t>
  </si>
  <si>
    <t>IWQLTVK</t>
  </si>
  <si>
    <t>PLAYGNDPLFK</t>
  </si>
  <si>
    <t>STPANYSSIHGYR</t>
  </si>
  <si>
    <t>DLNPIQGR</t>
  </si>
  <si>
    <t>GFEVFLR</t>
  </si>
  <si>
    <t>DHVSTPDGQSYALTQGK</t>
  </si>
  <si>
    <t>LWIDPITR</t>
  </si>
  <si>
    <t>LTPSVWETAK</t>
  </si>
  <si>
    <t>TIADIMR</t>
  </si>
  <si>
    <t>YGYISPK</t>
  </si>
  <si>
    <t>LGDFIDEAILEGHEALNK</t>
  </si>
  <si>
    <t>VYVINEPVFK</t>
  </si>
  <si>
    <t>LVDAVIR</t>
  </si>
  <si>
    <t>YGNPLESLLHGIIR</t>
  </si>
  <si>
    <t>SMTGIALAGK</t>
  </si>
  <si>
    <t>FSGSFIR</t>
  </si>
  <si>
    <t>VYGYPFVNK</t>
  </si>
  <si>
    <t>GLIAEGIEPPPIIFRPEVYR</t>
  </si>
  <si>
    <t>DPVSGLPIR</t>
  </si>
  <si>
    <t>NEVESVLK</t>
  </si>
  <si>
    <t>EIMSIAYGFFSPLDR</t>
  </si>
  <si>
    <t>HPGWLIYR</t>
  </si>
  <si>
    <t>FWYPPAR</t>
  </si>
  <si>
    <t>SGAVAMGLSAINTYLGLK</t>
  </si>
  <si>
    <t>ALGDENILNR</t>
  </si>
  <si>
    <t>GLELLQFLK</t>
  </si>
  <si>
    <t>FSSGSFTEGR</t>
  </si>
  <si>
    <t>VPVIHIIEFP</t>
  </si>
  <si>
    <t>ILTAEAVIR</t>
  </si>
  <si>
    <t>SAVLYVMDHSDEK</t>
  </si>
  <si>
    <t>ATILAAGGGSQIYRPR</t>
  </si>
  <si>
    <t>DQVDSLIAK</t>
  </si>
  <si>
    <t>IMVTHLIK</t>
  </si>
  <si>
    <t>WPGYYVR</t>
  </si>
  <si>
    <t>GDLMGIVR</t>
  </si>
  <si>
    <t>EDLVYDYAR</t>
  </si>
  <si>
    <t>LEWMAGR</t>
  </si>
  <si>
    <t>ADEAVDAIR</t>
  </si>
  <si>
    <t>FYSTSYLR</t>
  </si>
  <si>
    <t>YVFSGILAR</t>
  </si>
  <si>
    <t>TKYPLEPYAEGLAR</t>
  </si>
  <si>
    <t>IGDMIIR</t>
  </si>
  <si>
    <t>AITWNEEK</t>
  </si>
  <si>
    <t>YMDLAPR</t>
  </si>
  <si>
    <t>MLEYLEK</t>
  </si>
  <si>
    <t>ISIGTNLTDDERK</t>
  </si>
  <si>
    <t>YTPWLSGSFR</t>
  </si>
  <si>
    <t>MYENWAK</t>
  </si>
  <si>
    <t>FVEIHFR</t>
  </si>
  <si>
    <t>SGYDGVVLEGK</t>
  </si>
  <si>
    <t>DALETELMIR</t>
  </si>
  <si>
    <t>LGLEEFNYLL</t>
  </si>
  <si>
    <t>FASIMGSFTQR</t>
  </si>
  <si>
    <t>GQGFPAYDPR</t>
  </si>
  <si>
    <t>LLELGVK</t>
  </si>
  <si>
    <t>GIDPLGPENR</t>
  </si>
  <si>
    <t>LIEDIAYR</t>
  </si>
  <si>
    <t>GFVIAYATANR</t>
  </si>
  <si>
    <t>DLLAGAFDR</t>
  </si>
  <si>
    <t>GLGAYLALK</t>
  </si>
  <si>
    <t>LYMLTGPLTGAVPIASSR</t>
  </si>
  <si>
    <t>AVDQFGADPLR</t>
  </si>
  <si>
    <t>ALDDVAIR</t>
  </si>
  <si>
    <t>AVLEVLK</t>
  </si>
  <si>
    <t>AWMEAAGIGGR</t>
  </si>
  <si>
    <t>HLEEIYNLVVSTAER</t>
  </si>
  <si>
    <t>VFEPTPEPGKPK</t>
  </si>
  <si>
    <t>SEAASLLEK</t>
  </si>
  <si>
    <t>EVYMAEFNK</t>
  </si>
  <si>
    <t>VVELSPQLAQLFK</t>
  </si>
  <si>
    <t>TLGGYIAQR</t>
  </si>
  <si>
    <t>ASAVLQLAK</t>
  </si>
  <si>
    <t>LSVPAILTIAPGK</t>
  </si>
  <si>
    <t>ALVVYPNR</t>
  </si>
  <si>
    <t>FMGEPPK</t>
  </si>
  <si>
    <t>LSPIVEIEIPR</t>
  </si>
  <si>
    <t>EGLVALNR</t>
  </si>
  <si>
    <t>NLGQSIAAAR</t>
  </si>
  <si>
    <t>SVSVEVQDR</t>
  </si>
  <si>
    <t>GLVVGDEEVR</t>
  </si>
  <si>
    <t>LMLGEVNR</t>
  </si>
  <si>
    <t>GFFDIFEK</t>
  </si>
  <si>
    <t>ADAFTGNFIAAK</t>
  </si>
  <si>
    <t>EYVLLVK</t>
  </si>
  <si>
    <t>IVLEDPELAR</t>
  </si>
  <si>
    <t>STPVPELLELVER</t>
  </si>
  <si>
    <t>ELVGPLLGAR</t>
  </si>
  <si>
    <t>HGVIFQYPEIFR</t>
  </si>
  <si>
    <t>LKEDLLAR</t>
  </si>
  <si>
    <t>FWDVYLPALGVSK</t>
  </si>
  <si>
    <t>LAMLPASTVQVLGAEK</t>
  </si>
  <si>
    <t>KFWDVYLPALGVSK</t>
  </si>
  <si>
    <t>TLNLIASR</t>
  </si>
  <si>
    <t>LYIVETDVDSILR</t>
  </si>
  <si>
    <t>VAEDIVDVAR</t>
  </si>
  <si>
    <t>EASSNMLTVR</t>
  </si>
  <si>
    <t>SLGIPIFK</t>
  </si>
  <si>
    <t>FYMPDLHIFTK</t>
  </si>
  <si>
    <t>VLLIHAESFR</t>
  </si>
  <si>
    <t>DWVISYR</t>
  </si>
  <si>
    <t>DYLVELAK</t>
  </si>
  <si>
    <t>LPTWITPVQVR</t>
  </si>
  <si>
    <t>LIFAAGPLTGLTNVNMGK</t>
  </si>
  <si>
    <t>MGLEAVEQGR</t>
  </si>
  <si>
    <t>AGYDAIVVEGK</t>
  </si>
  <si>
    <t>GWDENGVPR</t>
  </si>
  <si>
    <t>IEWGDYK</t>
  </si>
  <si>
    <t>GFGDLLAEGTMR</t>
  </si>
  <si>
    <t>AEELAVQVK</t>
  </si>
  <si>
    <t>LNFDIATLNLK</t>
  </si>
  <si>
    <t>SIIEYAIINK</t>
  </si>
  <si>
    <t>TVVGMIDDLR</t>
  </si>
  <si>
    <t>FYWLLNR</t>
  </si>
  <si>
    <t>LILDSIYR</t>
  </si>
  <si>
    <t>SIAMDIIER</t>
  </si>
  <si>
    <t>LTGVEIIEEGR</t>
  </si>
  <si>
    <t>ILLAHYLSGYDIFR</t>
  </si>
  <si>
    <t>EVNYIIDIVK</t>
  </si>
  <si>
    <t>HALSLSGIQDPR</t>
  </si>
  <si>
    <t>APLLESSINVTQDLSNIDHLER</t>
  </si>
  <si>
    <t>FLMNYLVHR</t>
  </si>
  <si>
    <t>DQVALYFQSGK</t>
  </si>
  <si>
    <t>TTLTVGMLHVK</t>
  </si>
  <si>
    <t>FAYVPGK</t>
  </si>
  <si>
    <t>AAAYPVASNLR</t>
  </si>
  <si>
    <t>ILWINGK</t>
  </si>
  <si>
    <t>WVTVGPGK</t>
  </si>
  <si>
    <t>DKIEVVTSSGR</t>
  </si>
  <si>
    <t>ISVDDAAVPK</t>
  </si>
  <si>
    <t>NMLAPATIVDLR</t>
  </si>
  <si>
    <t>DEVTVVLK</t>
  </si>
  <si>
    <t>EWGELSFDVTDVPR</t>
  </si>
  <si>
    <t>MLPASVLR</t>
  </si>
  <si>
    <t>QLYVQGSLR</t>
  </si>
  <si>
    <t>GQYVALDEILDEAAER</t>
  </si>
  <si>
    <t>LAEELFK</t>
  </si>
  <si>
    <t>HLDVEPDLVNALTER</t>
  </si>
  <si>
    <t>AVVGLVLR</t>
  </si>
  <si>
    <t>LAMWPWTVASAAR</t>
  </si>
  <si>
    <t>NAVLGDALVR</t>
  </si>
  <si>
    <t>IIVDDNSLFK</t>
  </si>
  <si>
    <t>AMTELEAELVESNPLAVTK</t>
  </si>
  <si>
    <t>LGIPLYENAEEAAQK</t>
  </si>
  <si>
    <t>PANFLDIGGGASR</t>
  </si>
  <si>
    <t>AIVSWLAIK</t>
  </si>
  <si>
    <t>ADEVAAGIEAALAETGGTNK</t>
  </si>
  <si>
    <t>TPEEAEALAR</t>
  </si>
  <si>
    <t>VYVDPFEGLR</t>
  </si>
  <si>
    <t>LALTPEEVR</t>
  </si>
  <si>
    <t>TGEVVPLDAR</t>
  </si>
  <si>
    <t>IYNILAQK</t>
  </si>
  <si>
    <t>IPVGPLVLEAAR</t>
  </si>
  <si>
    <t>VTSITQLVLEGK</t>
  </si>
  <si>
    <t>LPEVGEDIK</t>
  </si>
  <si>
    <t>YGVILHHNVDK</t>
  </si>
  <si>
    <t>SRLPEVGEDIK</t>
  </si>
  <si>
    <t>FDANAAVEIAK</t>
  </si>
  <si>
    <t>RPGIGVDVNEK</t>
  </si>
  <si>
    <t>VSYGEAVPTLR</t>
  </si>
  <si>
    <t>DSFNYITPK</t>
  </si>
  <si>
    <t>VLPVVSAVR</t>
  </si>
  <si>
    <t>EAEEIVAAVR</t>
  </si>
  <si>
    <t>TVDSSVEVPK</t>
  </si>
  <si>
    <t>DLIGDPFK</t>
  </si>
  <si>
    <t>EAVGDEVDILIEHHGR</t>
  </si>
  <si>
    <t>WASYSILVK</t>
  </si>
  <si>
    <t>VSSDALNEALK</t>
  </si>
  <si>
    <t>IGINFDDFK</t>
  </si>
  <si>
    <t>TAMIDLLIPR</t>
  </si>
  <si>
    <t>VSSDALNEALKDADVIADAVK</t>
  </si>
  <si>
    <t>YSLDYLIDTISK</t>
  </si>
  <si>
    <t>DDGLYVSASSDK</t>
  </si>
  <si>
    <t>IGINFDDFKK</t>
  </si>
  <si>
    <t>VVYTVLAK</t>
  </si>
  <si>
    <t>DADVIADAVK</t>
  </si>
  <si>
    <t>YETALVAAMIETVDK</t>
  </si>
  <si>
    <t>NVIGLGGSSGGVPK</t>
  </si>
  <si>
    <t>LVEHEALPDTK</t>
  </si>
  <si>
    <t>YADIDYIAK</t>
  </si>
  <si>
    <t>ADVLNLVK</t>
  </si>
  <si>
    <t>GALTIVAK</t>
  </si>
  <si>
    <t>IEVETEYK</t>
  </si>
  <si>
    <t>VQVVEIK</t>
  </si>
  <si>
    <t>ADTVIIVEGR</t>
  </si>
  <si>
    <t>IEVETEYKGDK</t>
  </si>
  <si>
    <t>VFDNEEDAFK</t>
  </si>
  <si>
    <t>LGGLPLVLR</t>
  </si>
  <si>
    <t>AAGFSDEDLAK</t>
  </si>
  <si>
    <t>YAVWQLDR</t>
  </si>
  <si>
    <t>LLELGIK</t>
  </si>
  <si>
    <t>GEIKPGDVVIIR</t>
  </si>
  <si>
    <t>DADSPILPMGGIVILK</t>
  </si>
  <si>
    <t>IEPGMLMAGAR</t>
  </si>
  <si>
    <t>TPYIADLLPGGR</t>
  </si>
  <si>
    <t>APWLLPVR</t>
  </si>
  <si>
    <t>GLIHGDVLTVTTMTLK</t>
  </si>
  <si>
    <t>VMIDDNSLFR</t>
  </si>
  <si>
    <t>GVVEALNEVK</t>
  </si>
  <si>
    <t>AVLVNIFGGITR</t>
  </si>
  <si>
    <t>LYIDDYEGLR</t>
  </si>
  <si>
    <t>VLFEEGVNVAK</t>
  </si>
  <si>
    <t>ILTEVGLK</t>
  </si>
  <si>
    <t>TYETAEEAMEALSR</t>
  </si>
  <si>
    <t>VIQDYPIR</t>
  </si>
  <si>
    <t>MLLMDDR</t>
  </si>
  <si>
    <t>EFGHEPADFLDVGGGASK</t>
  </si>
  <si>
    <t>SLDDVQVLK</t>
  </si>
  <si>
    <t>VLGYIDFGK</t>
  </si>
  <si>
    <t>LIMQQAAAGVK</t>
  </si>
  <si>
    <t>IGLELGGK</t>
  </si>
  <si>
    <t>FTLEIPVR</t>
  </si>
  <si>
    <t>GVVSVIYGPGATVGNDLVR</t>
  </si>
  <si>
    <t>GYFVSPVIFDNVDPK</t>
  </si>
  <si>
    <t>NPALVFDDANIEETVR</t>
  </si>
  <si>
    <t>AIVFGGLR</t>
  </si>
  <si>
    <t>YGWVTNYR</t>
  </si>
  <si>
    <t>PASYTPMSAMEIYR</t>
  </si>
  <si>
    <t>EALDEYAQIR</t>
  </si>
  <si>
    <t>RGDTVVTAGLQGPITAK</t>
  </si>
  <si>
    <t>DVVEAALSR</t>
  </si>
  <si>
    <t>GLGTVADVIIYDGVLR</t>
  </si>
  <si>
    <t>LVALSLAK</t>
  </si>
  <si>
    <t>YVIYDSADR</t>
  </si>
  <si>
    <t>ALIDVELNR</t>
  </si>
  <si>
    <t>VAFVDLGR</t>
  </si>
  <si>
    <t>YLYDSYR</t>
  </si>
  <si>
    <t>AMDVVSTMAR</t>
  </si>
  <si>
    <t>DLVPLFGYK</t>
  </si>
  <si>
    <t>LTGIDMDR</t>
  </si>
  <si>
    <t>VAVVGAGMTLFR</t>
  </si>
  <si>
    <t>VAEIFWQVR</t>
  </si>
  <si>
    <t>QALDEAGLTLK</t>
  </si>
  <si>
    <t>ITDTPVWVK</t>
  </si>
  <si>
    <t>KEDIALVSVK</t>
  </si>
  <si>
    <t>EDIALVSVK</t>
  </si>
  <si>
    <t>GEYLAEGAGGIHKPTVR</t>
  </si>
  <si>
    <t>VAISGVAVGVAR</t>
  </si>
  <si>
    <t>GAFEEALGWAR</t>
  </si>
  <si>
    <t>AITVFLLPR</t>
  </si>
  <si>
    <t>LAVDVTR</t>
  </si>
  <si>
    <t>YVDPIAR</t>
  </si>
  <si>
    <t>IIMHTLDVGR</t>
  </si>
  <si>
    <t>VVVEETPLK</t>
  </si>
  <si>
    <t>PALDTSQLR</t>
  </si>
  <si>
    <t>RTQEAENLLR</t>
  </si>
  <si>
    <t>TQEAENLLR</t>
  </si>
  <si>
    <t>AELVEYR</t>
  </si>
  <si>
    <t>AYAVSVLK</t>
  </si>
  <si>
    <t>NAIEEALK</t>
  </si>
  <si>
    <t>IAVLVKPALDTSQLR</t>
  </si>
  <si>
    <t>IPTLLAIR</t>
  </si>
  <si>
    <t>VAAELGWPLLTYVR</t>
  </si>
  <si>
    <t>AELVEYRPVVIQR</t>
  </si>
  <si>
    <t>PTYGLIGGHEK</t>
  </si>
  <si>
    <t>YGDYHSTIENAER</t>
  </si>
  <si>
    <t>VAVSMEGEELK</t>
  </si>
  <si>
    <t>GFDDAFVIGDASAVPVAK</t>
  </si>
  <si>
    <t>PYPAEPMNEVVEPLLK</t>
  </si>
  <si>
    <t>ISPEDVLTTDR</t>
  </si>
  <si>
    <t>TLDYDYLVVATGSR</t>
  </si>
  <si>
    <t>TGVTAHLQAGVVAR</t>
  </si>
  <si>
    <t>SLLKPGVNFIQSGAQSVDLNNR</t>
  </si>
  <si>
    <t>IAFAAAYWDMVR</t>
  </si>
  <si>
    <t>IALELGADAMK</t>
  </si>
  <si>
    <t>LLGQIVYEGK</t>
  </si>
  <si>
    <t>TDEEFLR</t>
  </si>
  <si>
    <t>QIEYLAQIK</t>
  </si>
  <si>
    <t>TKTDEEFLR</t>
  </si>
  <si>
    <t>DAGFDGVVFQR</t>
  </si>
  <si>
    <t>VPVLMSGGPK</t>
  </si>
  <si>
    <t>TFAWAVR</t>
  </si>
  <si>
    <t>FDIPLVVWSYPR</t>
  </si>
  <si>
    <t>ILESYIPR</t>
  </si>
  <si>
    <t>IPTINPPGER</t>
  </si>
  <si>
    <t>AVELLSQMVR</t>
  </si>
  <si>
    <t>SRYEFEDPR</t>
  </si>
  <si>
    <t>AYVELLR</t>
  </si>
  <si>
    <t>DFVDFAER</t>
  </si>
  <si>
    <t>GGLTAIALAAEMAIR</t>
  </si>
  <si>
    <t>YEFEDPR</t>
  </si>
  <si>
    <t>LIPEESVEEVKK</t>
  </si>
  <si>
    <t>LVILDEADNMTSDAQQALR</t>
  </si>
  <si>
    <t>AINLLQMAAAASR</t>
  </si>
  <si>
    <t>VAVAELLSDVDYR</t>
  </si>
  <si>
    <t>FILLANYVSR</t>
  </si>
  <si>
    <t>PSEILDVFNTALSGDVEK</t>
  </si>
  <si>
    <t>IIDPIISR</t>
  </si>
  <si>
    <t>VLDPFAGFGSIPLEAAR</t>
  </si>
  <si>
    <t>QLLTLAK</t>
  </si>
  <si>
    <t>GYVDSDTLSHVER</t>
  </si>
  <si>
    <t>IFTWDLR</t>
  </si>
  <si>
    <t>AVALGLKPGPLNK</t>
  </si>
  <si>
    <t>ITVEGGATR</t>
  </si>
  <si>
    <t>VVPILDPYVK</t>
  </si>
  <si>
    <t>LVGVLTGFDIVR</t>
  </si>
  <si>
    <t>ALESTGVPAASPR</t>
  </si>
  <si>
    <t>TDIPTVGLLDSVSHVR</t>
  </si>
  <si>
    <t>LLLQHGVLAVLDQQGR</t>
  </si>
  <si>
    <t>DIIEFPAVR</t>
  </si>
  <si>
    <t>AADAGFVPR</t>
  </si>
  <si>
    <t>LAPIYIVGGAALPK</t>
  </si>
  <si>
    <t>LAPEDIAYTINQAGDK</t>
  </si>
  <si>
    <t>FDYGHILR</t>
  </si>
  <si>
    <t>LPDDVPLLK</t>
  </si>
  <si>
    <t>FPGVVGTAVTK</t>
  </si>
  <si>
    <t>IPGVDLPGILTVR</t>
  </si>
  <si>
    <t>FFDLYVAR</t>
  </si>
  <si>
    <t>SETLQWDK</t>
  </si>
  <si>
    <t>KVWIPLAPSANK</t>
  </si>
  <si>
    <t>VILAVGVKPDADLALK</t>
  </si>
  <si>
    <t>GVDLHLGEK</t>
  </si>
  <si>
    <t>VWIPLAPSANK</t>
  </si>
  <si>
    <t>MSSNEAIILVK</t>
  </si>
  <si>
    <t>TFISLETLR</t>
  </si>
  <si>
    <t>TFISLETLRE</t>
  </si>
  <si>
    <t>VSGDYDVILITR</t>
  </si>
  <si>
    <t>QLQVLQYLLK</t>
  </si>
  <si>
    <t>EFVDVTDK</t>
  </si>
  <si>
    <t>QALSVHLK</t>
  </si>
  <si>
    <t>EVNVNDILR</t>
  </si>
  <si>
    <t>SAESEIISEEAPEAYK</t>
  </si>
  <si>
    <t>EAQDYLAAMK</t>
  </si>
  <si>
    <t>IEDHVIDDEGHVR</t>
  </si>
  <si>
    <t>VAEIAELTGMAK</t>
  </si>
  <si>
    <t>LGLEIVYDVAHNIAK</t>
  </si>
  <si>
    <t>GLGHQVATDYIR</t>
  </si>
  <si>
    <t>QWGLFLPDR</t>
  </si>
  <si>
    <t>LSFGDLDK</t>
  </si>
  <si>
    <t>AAANYAWTNR</t>
  </si>
  <si>
    <t>ELAAMPLSTK</t>
  </si>
  <si>
    <t>LSGSEGIELALK</t>
  </si>
  <si>
    <t>AIDVLDK</t>
  </si>
  <si>
    <t>AVLGLFPDK</t>
  </si>
  <si>
    <t>AAVETIEYYINYVAIK</t>
  </si>
  <si>
    <t>LMELYDK</t>
  </si>
  <si>
    <t>ATIDYYNIHK</t>
  </si>
  <si>
    <t>TYLTGSYHGMR</t>
  </si>
  <si>
    <t>SLGEVEREENIK</t>
  </si>
  <si>
    <t>TYGSMALTASK</t>
  </si>
  <si>
    <t>AVNIIIDVIK</t>
  </si>
  <si>
    <t>AIAAGLPLGAIVGR</t>
  </si>
  <si>
    <t>IVVEPPGPK</t>
  </si>
  <si>
    <t>GIVPISGDKR</t>
  </si>
  <si>
    <t>ASVMDLPR</t>
  </si>
  <si>
    <t>NFFPGLR</t>
  </si>
  <si>
    <t>WYPLVIR</t>
  </si>
  <si>
    <t>IAPPLNIPMELADK</t>
  </si>
  <si>
    <t>GIVPISGDK</t>
  </si>
  <si>
    <t>EPGAELASEVR</t>
  </si>
  <si>
    <t>NLHSILPGDLR</t>
  </si>
  <si>
    <t>SLELLNIQHELETNSVTYPK</t>
  </si>
  <si>
    <t>AIGGGIPMSVVAYR</t>
  </si>
  <si>
    <t>IIVKPPGPK</t>
  </si>
  <si>
    <t>VPYPYPYR</t>
  </si>
  <si>
    <t>IFEDVIR</t>
  </si>
  <si>
    <t>FMAPLVLTK</t>
  </si>
  <si>
    <t>TIEEELESLSFPEAPK</t>
  </si>
  <si>
    <t>IGGQDFAVHVK</t>
  </si>
  <si>
    <t>VLAIGPAGEHLVK</t>
  </si>
  <si>
    <t>ALFGWVGK</t>
  </si>
  <si>
    <t>GIAVPELGIDAR</t>
  </si>
  <si>
    <t>WIDNQLGVTNKDDK</t>
  </si>
  <si>
    <t>GTKPIEFAYPEELR</t>
  </si>
  <si>
    <t>WLPIYYR</t>
  </si>
  <si>
    <t>SSGAMVELFR</t>
  </si>
  <si>
    <t>EAIADYLNYR</t>
  </si>
  <si>
    <t>PIYVAMK</t>
  </si>
  <si>
    <t>LDLETIENSVTPR</t>
  </si>
  <si>
    <t>LGYLVASK</t>
  </si>
  <si>
    <t>STGAFYMYPR</t>
  </si>
  <si>
    <t>MNPVNDYLK</t>
  </si>
  <si>
    <t>FDPESGFR</t>
  </si>
  <si>
    <t>LSFALDEK</t>
  </si>
  <si>
    <t>DVMYEELR</t>
  </si>
  <si>
    <t>TFSMTGWR</t>
  </si>
  <si>
    <t>HYNLNIDEMAAR</t>
  </si>
  <si>
    <t>QQMLGAYIASR</t>
  </si>
  <si>
    <t>VENADGSGGSALMAAAMAVR</t>
  </si>
  <si>
    <t>VEDVLDSELVSDPLR</t>
  </si>
  <si>
    <t>YEDLALWPVLMHK</t>
  </si>
  <si>
    <t>GGLLASLR</t>
  </si>
  <si>
    <t>QEYDVLYSAR</t>
  </si>
  <si>
    <t>ALEELVDR</t>
  </si>
  <si>
    <t>RNDPLFQPDNLR</t>
  </si>
  <si>
    <t>DPIIYPIPGAK</t>
  </si>
  <si>
    <t>TAEPLIAEVK</t>
  </si>
  <si>
    <t>TPAQIALNWMIR</t>
  </si>
  <si>
    <t>DADKELLPYLR</t>
  </si>
  <si>
    <t>NGIALIAWSPLAK</t>
  </si>
  <si>
    <t>SEEFLGR</t>
  </si>
  <si>
    <t>VVSVDITEK</t>
  </si>
  <si>
    <t>YAAYVAWK</t>
  </si>
  <si>
    <t>GVLDGVAQDDLK</t>
  </si>
  <si>
    <t>MGLNTIR</t>
  </si>
  <si>
    <t>VPVASPEVLR</t>
  </si>
  <si>
    <t>EIFSDIK</t>
  </si>
  <si>
    <t>KFPSGFR</t>
  </si>
  <si>
    <t>AAVNLITAHAR</t>
  </si>
  <si>
    <t>TLDELLEFGK</t>
  </si>
  <si>
    <t>LLAQLGAEVIK</t>
  </si>
  <si>
    <t>YGLGYLQLR</t>
  </si>
  <si>
    <t>IDYLYLNSNK</t>
  </si>
  <si>
    <t>AYEDAGGLDPR</t>
  </si>
  <si>
    <t>GVPTTTSVVAVLR</t>
  </si>
  <si>
    <t>EVGFAEVDNR</t>
  </si>
  <si>
    <t>PLGLENVHALAALEAR</t>
  </si>
  <si>
    <t>YGVEEGHLEAVVEK</t>
  </si>
  <si>
    <t>ELQHIEALR</t>
  </si>
  <si>
    <t>LSYAVAVMR</t>
  </si>
  <si>
    <t>DVAVVHSWR</t>
  </si>
  <si>
    <t>LPVNLSGGALAEGVPFEVHGLAR</t>
  </si>
  <si>
    <t>TASDVLSQALK</t>
  </si>
  <si>
    <t>TAMVDLFIPK</t>
  </si>
  <si>
    <t>YTITYSDAK</t>
  </si>
  <si>
    <t>ISLEVEESK</t>
  </si>
  <si>
    <t>PISLTFDIPAGGK</t>
  </si>
  <si>
    <t>INAVILLK</t>
  </si>
  <si>
    <t>VNFEALR</t>
  </si>
  <si>
    <t>IALSEFPTAER</t>
  </si>
  <si>
    <t>VPMVIDADAIK</t>
  </si>
  <si>
    <t>AQEILYILNR</t>
  </si>
  <si>
    <t>AITETIENR</t>
  </si>
  <si>
    <t>AHSLDIESK</t>
  </si>
  <si>
    <t>YETALIAALIESVER</t>
  </si>
  <si>
    <t>AEVIEYGPER</t>
  </si>
  <si>
    <t>IEIDILEKDGR</t>
  </si>
  <si>
    <t>IDEMLGTLEAEIYDEK</t>
  </si>
  <si>
    <t>NVTAFVDGDK</t>
  </si>
  <si>
    <t>SDIIGALFSQTEGLLGK</t>
  </si>
  <si>
    <t>IGELTLR</t>
  </si>
  <si>
    <t>EGLMLSEALEHPVILR</t>
  </si>
  <si>
    <t>APVVVEPPAPPK</t>
  </si>
  <si>
    <t>FVQWASNEK</t>
  </si>
  <si>
    <t>HYVIDPADLK</t>
  </si>
  <si>
    <t>IDGFFPK</t>
  </si>
  <si>
    <t>YVLVPQNAR</t>
  </si>
  <si>
    <t>VGMPVPLPK</t>
  </si>
  <si>
    <t>SGEPVVVVSR</t>
  </si>
  <si>
    <t>WLELWSQA</t>
  </si>
  <si>
    <t>GILDAVGIPK</t>
  </si>
  <si>
    <t>VGVVEVMGR</t>
  </si>
  <si>
    <t>EVSWDFVAER</t>
  </si>
  <si>
    <t>FGVMTAYR</t>
  </si>
  <si>
    <t>SYGGPVDEFGHVR</t>
  </si>
  <si>
    <t>TQPPVIADVVSQIYSR</t>
  </si>
  <si>
    <t>ILEMEGSSYR</t>
  </si>
  <si>
    <t>FGLDFTSQPPKPSK</t>
  </si>
  <si>
    <t>YDVLAMLEPNR</t>
  </si>
  <si>
    <t>FVEEAGLGK</t>
  </si>
  <si>
    <t>VVNVLAGLAGVDFK</t>
  </si>
  <si>
    <t>TALTGNYAVAHAVK</t>
  </si>
  <si>
    <t>LRPGEPVTMGNLPADDR</t>
  </si>
  <si>
    <t>NPDLPMR</t>
  </si>
  <si>
    <t>DITPAGGILGR</t>
  </si>
  <si>
    <t>LQLSAALNQLR</t>
  </si>
  <si>
    <t>YFQNVPAR</t>
  </si>
  <si>
    <t>YTQELINLSR</t>
  </si>
  <si>
    <t>QYLDDIASSLK</t>
  </si>
  <si>
    <t>IAAPVDALPDLIFYLGK</t>
  </si>
  <si>
    <t>VGDEALVGR</t>
  </si>
  <si>
    <t>HVVYTAALYR</t>
  </si>
  <si>
    <t>SMVVAVEEIAK</t>
  </si>
  <si>
    <t>LNEGFQVVLDDLNNGR</t>
  </si>
  <si>
    <t>SISLFLVER</t>
  </si>
  <si>
    <t>MYSYPQLSEEHSLVR</t>
  </si>
  <si>
    <t>VMGVHGTGTAEVK</t>
  </si>
  <si>
    <t>AAAYYLVYLLK</t>
  </si>
  <si>
    <t>DLSILHVNSTAAGGGVAEILHR</t>
  </si>
  <si>
    <t>GSQDFFTVTK</t>
  </si>
  <si>
    <t>ELGLNAEWK</t>
  </si>
  <si>
    <t>ERPIILQVSR</t>
  </si>
  <si>
    <t>AKDPVGVIESFR</t>
  </si>
  <si>
    <t>NFLITQQLR</t>
  </si>
  <si>
    <t>SINVAIR</t>
  </si>
  <si>
    <t>AGELMLR</t>
  </si>
  <si>
    <t>EAADLIDR</t>
  </si>
  <si>
    <t>ENTDDLYR</t>
  </si>
  <si>
    <t>VDLVIIR</t>
  </si>
  <si>
    <t>MLLDAYANVR</t>
  </si>
  <si>
    <t>MLLDAYANVRPVK</t>
  </si>
  <si>
    <t>YMPGLESPLK</t>
  </si>
  <si>
    <t>FMGVQPLGTK</t>
  </si>
  <si>
    <t>IPSLVTLVR</t>
  </si>
  <si>
    <t>TNVLSTLSHLR</t>
  </si>
  <si>
    <t>DVLIAHGAAALLK</t>
  </si>
  <si>
    <t>IVVPYAFK</t>
  </si>
  <si>
    <t>QVLQDIR</t>
  </si>
  <si>
    <t>EVMYSGLTGR</t>
  </si>
  <si>
    <t>NIYEAAMAK</t>
  </si>
  <si>
    <t>LVGDLLAQLFR</t>
  </si>
  <si>
    <t>AYAVFPSSDDR</t>
  </si>
  <si>
    <t>LNLDEIFR</t>
  </si>
  <si>
    <t>PSIQLETGQR</t>
  </si>
  <si>
    <t>FSILSPDIIR</t>
  </si>
  <si>
    <t>QVISMLLPK</t>
  </si>
  <si>
    <t>YAEDSIDVSK</t>
  </si>
  <si>
    <t>TTAHFEPGDLGPIAK</t>
  </si>
  <si>
    <t>SIGAEQVDSLWHVVVK</t>
  </si>
  <si>
    <t>TLMIVQNHIITPR</t>
  </si>
  <si>
    <t>LGVVEPGAR</t>
  </si>
  <si>
    <t>PGIGAVMGSK</t>
  </si>
  <si>
    <t>FATIVAQK</t>
  </si>
  <si>
    <t>SGGRPGIGAVMGSK</t>
  </si>
  <si>
    <t>LVEMQNIR</t>
  </si>
  <si>
    <t>LDYDGYQR</t>
  </si>
  <si>
    <t>RLDLDFVISQLGSK</t>
  </si>
  <si>
    <t>VADPMLR</t>
  </si>
  <si>
    <t>IGGFSVEK</t>
  </si>
  <si>
    <t>AATGMDMNMDILSTINNR</t>
  </si>
  <si>
    <t>FSMDMVR</t>
  </si>
  <si>
    <t>GVIDIINNVK</t>
  </si>
  <si>
    <t>HVIDLLK</t>
  </si>
  <si>
    <t>ALNDILSDNK</t>
  </si>
  <si>
    <t>ASALSEEIGK</t>
  </si>
  <si>
    <t>SEQLYNELAK</t>
  </si>
  <si>
    <t>DIMELVGPNK</t>
  </si>
  <si>
    <t>GFLEFLR</t>
  </si>
  <si>
    <t>FYGGAEEYFGIKPDIK</t>
  </si>
  <si>
    <t>DTLMVGLKPIPAR</t>
  </si>
  <si>
    <t>PVINFDK</t>
  </si>
  <si>
    <t>ALEAYQSLVK</t>
  </si>
  <si>
    <t>YFVVIAK</t>
  </si>
  <si>
    <t>IAGSVALSYQR</t>
  </si>
  <si>
    <t>AGGLLIVVSK</t>
  </si>
  <si>
    <t>GVESWAWQGIQPVHLK</t>
  </si>
  <si>
    <t>YLENLDKPNER</t>
  </si>
  <si>
    <t>AQIISVR</t>
  </si>
  <si>
    <t>GASEEVLDAEAAR</t>
  </si>
  <si>
    <t>VNFLQLK</t>
  </si>
  <si>
    <t>TNLSLPPIK</t>
  </si>
  <si>
    <t>LHDIDLPSLIGR</t>
  </si>
  <si>
    <t>EAIEDAFK</t>
  </si>
  <si>
    <t>GLEDVFTGR</t>
  </si>
  <si>
    <t>YQMPVIHLVDK</t>
  </si>
  <si>
    <t>ALANSYTTVIWDLDK</t>
  </si>
  <si>
    <t>EYFSNIK</t>
  </si>
  <si>
    <t>GIIDYLR</t>
  </si>
  <si>
    <t>ALANSYTTVIWDLDKK</t>
  </si>
  <si>
    <t>APNEFYLVTGK</t>
  </si>
  <si>
    <t>VLDPPPGVDAR</t>
  </si>
  <si>
    <t>AALIGYTDR</t>
  </si>
  <si>
    <t>NLDAAMGLVR</t>
  </si>
  <si>
    <t>ALIIVGTAPFHR</t>
  </si>
  <si>
    <t>VLDYLSK</t>
  </si>
  <si>
    <t>GVAEDGWYAAK</t>
  </si>
  <si>
    <t>EELETSLR</t>
  </si>
  <si>
    <t>IMWGDIR</t>
  </si>
  <si>
    <t>LGNVIIHVIEGPAPR</t>
  </si>
  <si>
    <t>YVELPLK</t>
  </si>
  <si>
    <t>ELFYEDPYR</t>
  </si>
  <si>
    <t>FIFTTGK</t>
  </si>
  <si>
    <t>VPIELAK</t>
  </si>
  <si>
    <t>EIDVGPIAAELR</t>
  </si>
  <si>
    <t>IVDTGYGLER</t>
  </si>
  <si>
    <t>IGVSPQEFR</t>
  </si>
  <si>
    <t>GVATDLLIPAR</t>
  </si>
  <si>
    <t>TEAVVHAQIHK</t>
  </si>
  <si>
    <t>GGLYPVFK</t>
  </si>
  <si>
    <t>IFLPVLR</t>
  </si>
  <si>
    <t>AFAEAASLGR</t>
  </si>
  <si>
    <t>GKPIAVIADLR</t>
  </si>
  <si>
    <t>IDEITDAADYIVVAR</t>
  </si>
  <si>
    <t>GDEILMLDGK</t>
  </si>
  <si>
    <t>REFFDVVER</t>
  </si>
  <si>
    <t>VISVAEVRPLGR</t>
  </si>
  <si>
    <t>GQSNDVIVLVK</t>
  </si>
  <si>
    <t>LAGEYDLAVITQETVLDK</t>
  </si>
  <si>
    <t>TFISIGAIKE</t>
  </si>
  <si>
    <t>QALAIHLK</t>
  </si>
  <si>
    <t>EFVDVTEK</t>
  </si>
  <si>
    <t>TFISIGAIK</t>
  </si>
  <si>
    <t>VLDSLNNLEGVK</t>
  </si>
  <si>
    <t>AVENYNQIR</t>
  </si>
  <si>
    <t>VNIDVLASYVAK</t>
  </si>
  <si>
    <t>VVGIEYGGEK</t>
  </si>
  <si>
    <t>ADALAGSVVGK</t>
  </si>
  <si>
    <t>PGGLVGLMTTLDPALAK</t>
  </si>
  <si>
    <t>SPYQPLLTK</t>
  </si>
  <si>
    <t>GGVLGGTLLQGAIK</t>
  </si>
  <si>
    <t>LGDEVEIRPGLK</t>
  </si>
  <si>
    <t>TTQYQVSIDK</t>
  </si>
  <si>
    <t>YVVTSLLGAR</t>
  </si>
  <si>
    <t>DTLNDLR</t>
  </si>
  <si>
    <t>AVALAYASSPDEYLNVLR</t>
  </si>
  <si>
    <t>ELYLGVPEDGR</t>
  </si>
  <si>
    <t>SYFAPLTLI</t>
  </si>
  <si>
    <t>FTIFIDR</t>
  </si>
  <si>
    <t>ATADNVIVTVGSQEALELLGR</t>
  </si>
  <si>
    <t>TEVLEEQVR</t>
  </si>
  <si>
    <t>VIYLSTASK</t>
  </si>
  <si>
    <t>SVVVTENPTYIAALQSWR</t>
  </si>
  <si>
    <t>LVGIPMDDR</t>
  </si>
  <si>
    <t>ALQYGQTEGVPELR</t>
  </si>
  <si>
    <t>DAMLTALEAYMPK</t>
  </si>
  <si>
    <t>ISSYVLETYGNK</t>
  </si>
  <si>
    <t>IFSPGLR</t>
  </si>
  <si>
    <t>ILYEALIENR</t>
  </si>
  <si>
    <t>DMSGGLVASSR</t>
  </si>
  <si>
    <t>YSEEISNAQSQVTLER</t>
  </si>
  <si>
    <t>NTLTILMR</t>
  </si>
  <si>
    <t>SLFEDLINQHIR</t>
  </si>
  <si>
    <t>LLSDLETK</t>
  </si>
  <si>
    <t>IVTEVVVDELLR</t>
  </si>
  <si>
    <t>IYAYWLDK</t>
  </si>
  <si>
    <t>IYADYIIDAEGVNR</t>
  </si>
  <si>
    <t>LKPEYVAVGAK</t>
  </si>
  <si>
    <t>FAFDDMPK</t>
  </si>
  <si>
    <t>LVNAFMR</t>
  </si>
  <si>
    <t>IDAVLAELDR</t>
  </si>
  <si>
    <t>EGEGVLDAAR</t>
  </si>
  <si>
    <t>VLDAGGVVYAVK</t>
  </si>
  <si>
    <t>QDVNVSIAGGAK</t>
  </si>
  <si>
    <t>VVEYEVMR</t>
  </si>
  <si>
    <t>QMDMGVLLYR</t>
  </si>
  <si>
    <t>AKPGDFLLQR</t>
  </si>
  <si>
    <t>PHGFYSVDLK</t>
  </si>
  <si>
    <t>FYVTEVDGK</t>
  </si>
  <si>
    <t>FLDILDDLASK</t>
  </si>
  <si>
    <t>QAIVEALGNFK</t>
  </si>
  <si>
    <t>ALLNVLSNEIHPR</t>
  </si>
  <si>
    <t>SYLNEYGNR</t>
  </si>
  <si>
    <t>ALMGDTFWGVR</t>
  </si>
  <si>
    <t>NLLGDEAFR</t>
  </si>
  <si>
    <t>LYKDPEEMFDR</t>
  </si>
  <si>
    <t>GMNIEFITDSLDK</t>
  </si>
  <si>
    <t>LGDYIDR</t>
  </si>
  <si>
    <t>IGVAIFVGGK</t>
  </si>
  <si>
    <t>YGLGVVR</t>
  </si>
  <si>
    <t>VFGKPDGSVGIEVDER</t>
  </si>
  <si>
    <t>ISIDEFMSK</t>
  </si>
  <si>
    <t>FIEIADK</t>
  </si>
  <si>
    <t>VSVDTLEK</t>
  </si>
  <si>
    <t>VIPWLPVNPPEYR</t>
  </si>
  <si>
    <t>PLFEEGR</t>
  </si>
  <si>
    <t>QATSIGVLANAVDLLEK</t>
  </si>
  <si>
    <t>NLIVYGGTGK</t>
  </si>
  <si>
    <t>MLFHVLDPAVAK</t>
  </si>
  <si>
    <t>VFTVDPGSGVVR</t>
  </si>
  <si>
    <t>VVYLGYGER</t>
  </si>
  <si>
    <t>IPIIDRLEEK</t>
  </si>
  <si>
    <t>AIDMALDAK</t>
  </si>
  <si>
    <t>LLAEVDALR</t>
  </si>
  <si>
    <t>LPNLMADIQVFK</t>
  </si>
  <si>
    <t>AMGVMLTVLK</t>
  </si>
  <si>
    <t>VGFWGLVK</t>
  </si>
  <si>
    <t>EVEELSSLLLPIK</t>
  </si>
  <si>
    <t>KEVEELSSLLLPIK</t>
  </si>
  <si>
    <t>LGVLASAVEAR</t>
  </si>
  <si>
    <t>LGGYLVAAATEAVAK</t>
  </si>
  <si>
    <t>LAGVGQIPGVLTDQFAVAR</t>
  </si>
  <si>
    <t>DGLAFLPVDGAK</t>
  </si>
  <si>
    <t>DVFDSVIYPR</t>
  </si>
  <si>
    <t>IEVYEER</t>
  </si>
  <si>
    <t>GEEVVEALR</t>
  </si>
  <si>
    <t>VVEVLDGLR</t>
  </si>
  <si>
    <t>MAVEGILNYFK</t>
  </si>
  <si>
    <t>EGLDAGELEAILAER</t>
  </si>
  <si>
    <t>VLPNPDIIWAPAR</t>
  </si>
  <si>
    <t>PLEIPADR</t>
  </si>
  <si>
    <t>AAMGWLGELYGR</t>
  </si>
  <si>
    <t>VLDEVVNMIVQHK</t>
  </si>
  <si>
    <t>QLEALIR</t>
  </si>
  <si>
    <t>GSSAAGLTAAVVR</t>
  </si>
  <si>
    <t>VGLGTFIDPR</t>
  </si>
  <si>
    <t>AHPGGLVAAQVLR</t>
  </si>
  <si>
    <t>DVAAGAPGVISR</t>
  </si>
  <si>
    <t>MAFKPVVGGLEEMDR</t>
  </si>
  <si>
    <t>EAMYGSVLAVVQAAK</t>
  </si>
  <si>
    <t>ILVTGGAGFIGSHLVDR</t>
  </si>
  <si>
    <t>DAVEATLAAWR</t>
  </si>
  <si>
    <t>TASQLVEELASG</t>
  </si>
  <si>
    <t>TMLLSIER</t>
  </si>
  <si>
    <t>NPEVLEVLGDGTQTK</t>
  </si>
  <si>
    <t>ALATQPLPR</t>
  </si>
  <si>
    <t>ADVGDVELLR</t>
  </si>
  <si>
    <t>QAGIIEAANLR</t>
  </si>
  <si>
    <t>ELEDELR</t>
  </si>
  <si>
    <t>QASVGYVIFENLANR</t>
  </si>
  <si>
    <t>SHTAALAGSYEMYR</t>
  </si>
  <si>
    <t>YTTAALLLK</t>
  </si>
  <si>
    <t>LDLTALSAAALGFTDR</t>
  </si>
  <si>
    <t>GLPTPLGVDAVR</t>
  </si>
  <si>
    <t>LAMPDVK</t>
  </si>
  <si>
    <t>AVFFVGK</t>
  </si>
  <si>
    <t>NELDAMLAELR</t>
  </si>
  <si>
    <t>EALMDAVEIAR</t>
  </si>
  <si>
    <t>MHGIVAELFR</t>
  </si>
  <si>
    <t>LGEVEPLFK</t>
  </si>
  <si>
    <t>IGNILLQAASEIGSR</t>
  </si>
  <si>
    <t>LPAEVLLYEK</t>
  </si>
  <si>
    <t>VDDVVEIEGNR</t>
  </si>
  <si>
    <t>VTLDFNHPLAGK</t>
  </si>
  <si>
    <t>LWEPLENALLNADEGK</t>
  </si>
  <si>
    <t>LVILGETK</t>
  </si>
  <si>
    <t>VDTTIEEVAAR</t>
  </si>
  <si>
    <t>NDEGAWTPR</t>
  </si>
  <si>
    <t>AAANTLGIPLFR</t>
  </si>
  <si>
    <t>LVAPELAGLDAAEQYAVDGK</t>
  </si>
  <si>
    <t>EQLEYMAK</t>
  </si>
  <si>
    <t>FEIGYAYGVR</t>
  </si>
  <si>
    <t>VDVAVYK</t>
  </si>
  <si>
    <t>DFGLQLVELQSK</t>
  </si>
  <si>
    <t>VQVPLPTTR</t>
  </si>
  <si>
    <t>TQDDYLPNLR</t>
  </si>
  <si>
    <t>TNVLSIQFK</t>
  </si>
  <si>
    <t>DQLLQYR</t>
  </si>
  <si>
    <t>ILADGTVYNK</t>
  </si>
  <si>
    <t>LIADTAVGLVLR</t>
  </si>
  <si>
    <t>LVLLDQR</t>
  </si>
  <si>
    <t>TVDAVADAIR</t>
  </si>
  <si>
    <t>LVNLAIVGADR</t>
  </si>
  <si>
    <t>LLPFETR</t>
  </si>
  <si>
    <t>SAEEAAALYR</t>
  </si>
  <si>
    <t>IVAGIGPR</t>
  </si>
  <si>
    <t>LGVELPLTALGR</t>
  </si>
  <si>
    <t>IAVLGLAFR</t>
  </si>
  <si>
    <t>MLADLLER</t>
  </si>
  <si>
    <t>LYGAGQDLLK</t>
  </si>
  <si>
    <t>EAIAAAEVAASHD</t>
  </si>
  <si>
    <t>VTISIIK</t>
  </si>
  <si>
    <t>RADGAPAAAVSVER</t>
  </si>
  <si>
    <t>TPEDSYSLLGLIGTTGR</t>
  </si>
  <si>
    <t>ADGAPAAAVSVER</t>
  </si>
  <si>
    <t>DDPVAIIR</t>
  </si>
  <si>
    <t>LAVVAYR</t>
  </si>
  <si>
    <t>FAAAITQR</t>
  </si>
  <si>
    <t>GYAVVYTNPR</t>
  </si>
  <si>
    <t>ELYLYEGGR</t>
  </si>
  <si>
    <t>SPLFYAGR</t>
  </si>
  <si>
    <t>LVLFPGESHELTR</t>
  </si>
  <si>
    <t>DYQDLMEAVDYVLAR</t>
  </si>
  <si>
    <t>LAAVYLEDILGEYATR</t>
  </si>
  <si>
    <t>SEDGADGATLLR</t>
  </si>
  <si>
    <t>ALNALSDPENEIVGLFGPTGTGK</t>
  </si>
  <si>
    <t>SLLSIAYGISSVQGGK</t>
  </si>
  <si>
    <t>PIVDVSTGR</t>
  </si>
  <si>
    <t>VYAPDADVITAIEFK</t>
  </si>
  <si>
    <t>LIVAGDPVFQR</t>
  </si>
  <si>
    <t>IDELTEEQR</t>
  </si>
  <si>
    <t>TIRPYLDEYELPGGK</t>
  </si>
  <si>
    <t>VIDLDDILR</t>
  </si>
  <si>
    <t>VVVVAGYGWVGK</t>
  </si>
  <si>
    <t>VIVTEVNPIR</t>
  </si>
  <si>
    <t>GGTEETTTGVIR</t>
  </si>
  <si>
    <t>TLDYVTEVAK</t>
  </si>
  <si>
    <t>LPDELDAEVAR</t>
  </si>
  <si>
    <t>LNLESSLVATGLIK</t>
  </si>
  <si>
    <t>VNEELISHIVSK</t>
  </si>
  <si>
    <t>VYTIAPSFR</t>
  </si>
  <si>
    <t>GTEAFNVAQR</t>
  </si>
  <si>
    <t>DSTGILQLVFAR</t>
  </si>
  <si>
    <t>YGSVPHSGFGLGVDR</t>
  </si>
  <si>
    <t>LAQLPPAFR</t>
  </si>
  <si>
    <t>VPMYDNPHIVLNPK</t>
  </si>
  <si>
    <t>NVYIVDFR</t>
  </si>
  <si>
    <t>ELGIEEDR</t>
  </si>
  <si>
    <t>LPVTVPAAAVDR</t>
  </si>
  <si>
    <t>DIYYNMRPEEVAAIVVR</t>
  </si>
  <si>
    <t>IGVAAQAVGMAQGAFEK</t>
  </si>
  <si>
    <t>AFISSSDVADYFVVLAR</t>
  </si>
  <si>
    <t>LLTYLAAK</t>
  </si>
  <si>
    <t>EFTFVASLAK</t>
  </si>
  <si>
    <t>VAVVGVGISK</t>
  </si>
  <si>
    <t>GHPIGATGVAMIAELTR</t>
  </si>
  <si>
    <t>REDFTGLEAAR</t>
  </si>
  <si>
    <t>NHYYGSLNPK</t>
  </si>
  <si>
    <t>FGYRPDVSLPELAWEAVK</t>
  </si>
  <si>
    <t>LAVDLVNEVVQGYETSVR</t>
  </si>
  <si>
    <t>WLLEAFER</t>
  </si>
  <si>
    <t>APLTIWR</t>
  </si>
  <si>
    <t>LAPTIFDVK</t>
  </si>
  <si>
    <t>TSFVAFVGQK</t>
  </si>
  <si>
    <t>EAPPALVDSEGK</t>
  </si>
  <si>
    <t>LFEIGDVVAEGLTR</t>
  </si>
  <si>
    <t>SSLLPGLLSVVSGLK</t>
  </si>
  <si>
    <t>VPPPIITAGR</t>
  </si>
  <si>
    <t>LLEALAAGGEIPR</t>
  </si>
  <si>
    <t>VLAWGWGLDR</t>
  </si>
  <si>
    <t>DLFTADPEK</t>
  </si>
  <si>
    <t>EIAAELGTKPEDLMR</t>
  </si>
  <si>
    <t>GLGADSFVSER</t>
  </si>
  <si>
    <t>NADVSLNETVR</t>
  </si>
  <si>
    <t>LAEMTHGYTGADIAALAK</t>
  </si>
  <si>
    <t>VVPDWAAFVDGVMIR</t>
  </si>
  <si>
    <t>LLGLDAEK</t>
  </si>
  <si>
    <t>DPQILSLMK</t>
  </si>
  <si>
    <t>NMAELHDLLAQ</t>
  </si>
  <si>
    <t>VLAGGQSLIPLLK</t>
  </si>
  <si>
    <t>LAATGVGLKPVR</t>
  </si>
  <si>
    <t>AVTNAVEIPR</t>
  </si>
  <si>
    <t>DGAVEEVVR</t>
  </si>
  <si>
    <t>LYVESTDLER</t>
  </si>
  <si>
    <t>LAGFLDFLER</t>
  </si>
  <si>
    <t>SDAAAYLATGPGAR</t>
  </si>
  <si>
    <t>MEQYGMVLK</t>
  </si>
  <si>
    <t>EMLNEIVR</t>
  </si>
  <si>
    <t>GSGVDWDAR</t>
  </si>
  <si>
    <t>TLFGEMSR</t>
  </si>
  <si>
    <t>TVVVDTITALYR</t>
  </si>
  <si>
    <t>SMLAHQIAVK</t>
  </si>
  <si>
    <t>LGVADMTILDALSDAYK</t>
  </si>
  <si>
    <t>LLSSLLK</t>
  </si>
  <si>
    <t>TDQFYTVSK</t>
  </si>
  <si>
    <t>VYDTLMSIAK</t>
  </si>
  <si>
    <t>VINDAEELDK</t>
  </si>
  <si>
    <t>ADSIYEMGAR</t>
  </si>
  <si>
    <t>LGGTAMVEYK</t>
  </si>
  <si>
    <t>LALLPASTIQVLGAEK</t>
  </si>
  <si>
    <t>ILNLISSR</t>
  </si>
  <si>
    <t>ITDIEIR</t>
  </si>
  <si>
    <t>IYVQLSDLR</t>
  </si>
  <si>
    <t>DLFIAQAISSVDDLDK</t>
  </si>
  <si>
    <t>DHNEYMTLVTELGHR</t>
  </si>
  <si>
    <t>RPTLSDNDSIDK</t>
  </si>
  <si>
    <t>ALTDIALSR</t>
  </si>
  <si>
    <t>IDVEAANMVESVGNYSR</t>
  </si>
  <si>
    <t>FLSIFGNK</t>
  </si>
  <si>
    <t>IAIDIDSIGK</t>
  </si>
  <si>
    <t>RPTLSDNDSIDKR</t>
  </si>
  <si>
    <t>LSIYYADK</t>
  </si>
  <si>
    <t>LESWYLYDTVTR</t>
  </si>
  <si>
    <t>PLTEFITK</t>
  </si>
  <si>
    <t>MITIIGSGR</t>
  </si>
  <si>
    <t>FLASIDAIK</t>
  </si>
  <si>
    <t>DVFAEVPVVLGK</t>
  </si>
  <si>
    <t>TIQAGAEITNLR</t>
  </si>
  <si>
    <t>DQYDDIVK</t>
  </si>
  <si>
    <t>VIGFSGVLDSNR</t>
  </si>
  <si>
    <t>WTAINVYTGR</t>
  </si>
  <si>
    <t>QAQLPLSLLER</t>
  </si>
  <si>
    <t>VVLVAPEPIYR</t>
  </si>
  <si>
    <t>LPKPFEGTPLVADTPTGK</t>
  </si>
  <si>
    <t>YDLLIVTPPAR</t>
  </si>
  <si>
    <t>GSDFLADQDAVELLVR</t>
  </si>
  <si>
    <t>GVTAIDLR</t>
  </si>
  <si>
    <t>SGLEEAYSTIK</t>
  </si>
  <si>
    <t>EVGAENPYSIR</t>
  </si>
  <si>
    <t>YYNTNLR</t>
  </si>
  <si>
    <t>ISYAPVR</t>
  </si>
  <si>
    <t>ETGDSFDLHAYDTVK</t>
  </si>
  <si>
    <t>ESVDTILSR</t>
  </si>
  <si>
    <t>VTPNHALEFEVR</t>
  </si>
  <si>
    <t>LNVLTPR</t>
  </si>
  <si>
    <t>EGVASVEDIDK</t>
  </si>
  <si>
    <t>LMDISDEILR</t>
  </si>
  <si>
    <t>ALEYGIVNK</t>
  </si>
  <si>
    <t>ELASKPPLTLMLAK</t>
  </si>
  <si>
    <t>VKLEDLAK</t>
  </si>
  <si>
    <t>KEYEVEYEGSK</t>
  </si>
  <si>
    <t>GFVMALFR</t>
  </si>
  <si>
    <t>KGFVMALFR</t>
  </si>
  <si>
    <t>EYEVEYEGSK</t>
  </si>
  <si>
    <t>VDEQGNIMA</t>
  </si>
  <si>
    <t>KGFVMALFK</t>
  </si>
  <si>
    <t>GFVMALFK</t>
  </si>
  <si>
    <t>VTLEDLAR</t>
  </si>
  <si>
    <t>VDEQGNIIT</t>
  </si>
  <si>
    <t>LSLTDLGISIK</t>
  </si>
  <si>
    <t>LIQELIQDGIITPR</t>
  </si>
  <si>
    <t>QQEAESLLR</t>
  </si>
  <si>
    <t>VAAELGIPVISFVR</t>
  </si>
  <si>
    <t>IPPLLQIR</t>
  </si>
  <si>
    <t>LSSLLGELNR</t>
  </si>
  <si>
    <t>VYNEVLNR</t>
  </si>
  <si>
    <t>EYTELYQR</t>
  </si>
  <si>
    <t>LEMEAVR</t>
  </si>
  <si>
    <t>NLQAISNGIER</t>
  </si>
  <si>
    <t>SLDDEINKR</t>
  </si>
  <si>
    <t>ASSLVSEVSK</t>
  </si>
  <si>
    <t>IVFIVDDK</t>
  </si>
  <si>
    <t>IPFPIIADPLGNVSK</t>
  </si>
  <si>
    <t>FPELNVVTTHGPMK</t>
  </si>
  <si>
    <t>GYAWWLTYK</t>
  </si>
  <si>
    <t>SLQLIDK</t>
  </si>
  <si>
    <t>PITIPSIGEK</t>
  </si>
  <si>
    <t>VLGGLHAESGTTTVR</t>
  </si>
  <si>
    <t>SSVVSIITTR</t>
  </si>
  <si>
    <t>GLGTGFFIDDK</t>
  </si>
  <si>
    <t>LGIYGIDLSK</t>
  </si>
  <si>
    <t>LTIDEILR</t>
  </si>
  <si>
    <t>IIDIVNEMK</t>
  </si>
  <si>
    <t>DPEFDAALIR</t>
  </si>
  <si>
    <t>LGIYGIDLSKPMAK</t>
  </si>
  <si>
    <t>AFELTVVR</t>
  </si>
  <si>
    <t>ASGVEYDVR</t>
  </si>
  <si>
    <t>LADLDVPK</t>
  </si>
  <si>
    <t>LYIHVIPLIER</t>
  </si>
  <si>
    <t>MVTPSWLLLR</t>
  </si>
  <si>
    <t>TTLSYTVPGGVR</t>
  </si>
  <si>
    <t>EYVEEAYR</t>
  </si>
  <si>
    <t>GFMESLK</t>
  </si>
  <si>
    <t>LANSIIITK</t>
  </si>
  <si>
    <t>STVSHEVTVELLR</t>
  </si>
  <si>
    <t>SSKPMIGVVATR</t>
  </si>
  <si>
    <t>TIINNIK</t>
  </si>
  <si>
    <t>KYNAEIVDPK</t>
  </si>
  <si>
    <t>RPGHEVGSFPGEVNTR</t>
  </si>
  <si>
    <t>VITLSMAPPSGK</t>
  </si>
  <si>
    <t>GGLTIIVPVK</t>
  </si>
  <si>
    <t>AAVPNVTAVR</t>
  </si>
  <si>
    <t>LDPVTHNLVR</t>
  </si>
  <si>
    <t>NALEFALR</t>
  </si>
  <si>
    <t>MPIIISVYR</t>
  </si>
  <si>
    <t>WLLDSLTK</t>
  </si>
  <si>
    <t>EEIFGPVANLIR</t>
  </si>
  <si>
    <t>NLDEVIDWINK</t>
  </si>
  <si>
    <t>NWSQVPVPDR</t>
  </si>
  <si>
    <t>DIDEIMMR</t>
  </si>
  <si>
    <t>TVETLIHSK</t>
  </si>
  <si>
    <t>EDVDEAVESAHEAFK</t>
  </si>
  <si>
    <t>LLILGGGTGGLIISK</t>
  </si>
  <si>
    <t>APDPVLNSDLAK</t>
  </si>
  <si>
    <t>VAEALSQVR</t>
  </si>
  <si>
    <t>VEILTLLK</t>
  </si>
  <si>
    <t>AVDDVSLSVAR</t>
  </si>
  <si>
    <t>DVTSAEESELR</t>
  </si>
  <si>
    <t>YPHMLSGGQR</t>
  </si>
  <si>
    <t>LLKPTGGELLFDGR</t>
  </si>
  <si>
    <t>VGDVAIALK</t>
  </si>
  <si>
    <t>LAVIPGDGIGPEVVSAAMR</t>
  </si>
  <si>
    <t>GPVGETAYDVTSAIR</t>
  </si>
  <si>
    <t>YVEAGDAALR</t>
  </si>
  <si>
    <t>VVDAFFR</t>
  </si>
  <si>
    <t>QAVAYLEAAK</t>
  </si>
  <si>
    <t>AAAGILEFTR</t>
  </si>
  <si>
    <t>LGWTFGPALGR</t>
  </si>
  <si>
    <t>LLGLPVAPFK</t>
  </si>
  <si>
    <t>QAEEILDVVDSALR</t>
  </si>
  <si>
    <t>TVYAELEDIIAR</t>
  </si>
  <si>
    <t>SFGELPQDNLLLESVK</t>
  </si>
  <si>
    <t>VLDWAEENK</t>
  </si>
  <si>
    <t>VGPDVAAALK</t>
  </si>
  <si>
    <t>SIDGVLILAESK</t>
  </si>
  <si>
    <t>ITGVQIDTSK</t>
  </si>
  <si>
    <t>YAFLVEK</t>
  </si>
  <si>
    <t>DSGLLAIR</t>
  </si>
  <si>
    <t>AAGVPWLK</t>
  </si>
  <si>
    <t>GVLDIYR</t>
  </si>
  <si>
    <t>IEAEALDMINAAR</t>
  </si>
  <si>
    <t>ILSGWGGEVVSHVENSLR</t>
  </si>
  <si>
    <t>GGLNVLIVDDK</t>
  </si>
  <si>
    <t>KPFVDGLDVLGIVER</t>
  </si>
  <si>
    <t>LAWENLIDHK</t>
  </si>
  <si>
    <t>GEEVIMAVGR</t>
  </si>
  <si>
    <t>WLHVATGSIPIK</t>
  </si>
  <si>
    <t>IDLVALEK</t>
  </si>
  <si>
    <t>LEQIEGVVAELTR</t>
  </si>
  <si>
    <t>ELEVLSAK</t>
  </si>
  <si>
    <t>AFVEASQALK</t>
  </si>
  <si>
    <t>AVWEMLNILEPTR</t>
  </si>
  <si>
    <t>GSWDSDLAR</t>
  </si>
  <si>
    <t>IGDPIYENSVLLGYLAK</t>
  </si>
  <si>
    <t>VIQIPGR</t>
  </si>
  <si>
    <t>YDLLVVVPPSR</t>
  </si>
  <si>
    <t>VLILGGGVGGVVAAK</t>
  </si>
  <si>
    <t>PIQPLGPEAVK</t>
  </si>
  <si>
    <t>LYGASSTVER</t>
  </si>
  <si>
    <t>FLDVELSR</t>
  </si>
  <si>
    <t>VPLVLEEQGMGDFLTR</t>
  </si>
  <si>
    <t>NAGLDPNAVSQK</t>
  </si>
  <si>
    <t>LPPIGDLLLK</t>
  </si>
  <si>
    <t>IELEVDEATK</t>
  </si>
  <si>
    <t>IINVPLQGGR</t>
  </si>
  <si>
    <t>YAGFPISK</t>
  </si>
  <si>
    <t>DFAVLVK</t>
  </si>
  <si>
    <t>ISLNVPLPHPPK</t>
  </si>
  <si>
    <t>SVSALVR</t>
  </si>
  <si>
    <t>QDVLLNAIR</t>
  </si>
  <si>
    <t>VLGAIFGPR</t>
  </si>
  <si>
    <t>NAGVDAVIGR</t>
  </si>
  <si>
    <t>DQIEALAGK</t>
  </si>
  <si>
    <t>AGQQITDEIADILR</t>
  </si>
  <si>
    <t>IASELEELVK</t>
  </si>
  <si>
    <t>VLGVEPIYEK</t>
  </si>
  <si>
    <t>LLGVIWR</t>
  </si>
  <si>
    <t>VYGEVPPDVDR</t>
  </si>
  <si>
    <t>ETLPALLAR</t>
  </si>
  <si>
    <t>AVAFLASDEAR</t>
  </si>
  <si>
    <t>ATGLTAASLIAVVK</t>
  </si>
  <si>
    <t>QVLAALLGR</t>
  </si>
  <si>
    <t>GHEVVTVDVK</t>
  </si>
  <si>
    <t>SDVGSLEVK</t>
  </si>
  <si>
    <t>FQVPDVVYMK</t>
  </si>
  <si>
    <t>SVGNFLLQTSR</t>
  </si>
  <si>
    <t>FQQAQNQLQSVLLR</t>
  </si>
  <si>
    <t>DVALQELK</t>
  </si>
  <si>
    <t>QQYTQFGGAR</t>
  </si>
  <si>
    <t>AITIFSPEGK</t>
  </si>
  <si>
    <t>VLVDYAR</t>
  </si>
  <si>
    <t>IYIVDDHVAISPSGLLADAR</t>
  </si>
  <si>
    <t>EELAPILAK</t>
  </si>
  <si>
    <t>LGDGFPIR</t>
  </si>
  <si>
    <t>VLSILTDAVR</t>
  </si>
  <si>
    <t>ASISPALDVVGSLR</t>
  </si>
  <si>
    <t>ATATVWPDGR</t>
  </si>
  <si>
    <t>MEEALLR</t>
  </si>
  <si>
    <t>AMVLPPGVAFK</t>
  </si>
  <si>
    <t>VQIGAILK</t>
  </si>
  <si>
    <t>ELGEVFK</t>
  </si>
  <si>
    <t>QLPVDLR</t>
  </si>
  <si>
    <t>IIAMGPTTSAR</t>
  </si>
  <si>
    <t>VGDTLYISGILVSAR</t>
  </si>
  <si>
    <t>TAALQVITSTTK</t>
  </si>
  <si>
    <t>NVLVMDDIVDTGDSVVLAK</t>
  </si>
  <si>
    <t>YGLSVDLSGK</t>
  </si>
  <si>
    <t>WDEIVSWAR</t>
  </si>
  <si>
    <t>QQLWTLDR</t>
  </si>
  <si>
    <t>FAGVYVAK</t>
  </si>
  <si>
    <t>NVVPILGDAR</t>
  </si>
  <si>
    <t>SIEVVDVRPHER</t>
  </si>
  <si>
    <t>AMSIDVTK</t>
  </si>
  <si>
    <t>AMSIDVTKEPSETFK</t>
  </si>
  <si>
    <t>FVEGLSQER</t>
  </si>
  <si>
    <t>FQLSVNK</t>
  </si>
  <si>
    <t>DYVVGIVR</t>
  </si>
  <si>
    <t>LLFGAVAGSLR</t>
  </si>
  <si>
    <t>LQQITSLLK</t>
  </si>
  <si>
    <t>TELIYWVR</t>
  </si>
  <si>
    <t>ELFDGLK</t>
  </si>
  <si>
    <t>VMPIIEGSR</t>
  </si>
  <si>
    <t>KNVIPILADAR</t>
  </si>
  <si>
    <t>LATINLTPGK</t>
  </si>
  <si>
    <t>SSLIQVVGVK</t>
  </si>
  <si>
    <t>YPEQYVHIVK</t>
  </si>
  <si>
    <t>LLGDDLAFLR</t>
  </si>
  <si>
    <t>IFGVNYFLR</t>
  </si>
  <si>
    <t>AIEIGEEMPLK</t>
  </si>
  <si>
    <t>FFDVLEEQK</t>
  </si>
  <si>
    <t>DYGLEDYTK</t>
  </si>
  <si>
    <t>FLHSQGELNEMK</t>
  </si>
  <si>
    <t>FGEVLTRPPK</t>
  </si>
  <si>
    <t>YLILAQGFR</t>
  </si>
  <si>
    <t>MITGLTMLK</t>
  </si>
  <si>
    <t>LVLENIR</t>
  </si>
  <si>
    <t>TFIGMNIVDAK</t>
  </si>
  <si>
    <t>DLVTTNSSYYNVILR</t>
  </si>
  <si>
    <t>GLASPSSFPR</t>
  </si>
  <si>
    <t>EVPLIFPGNNTPR</t>
  </si>
  <si>
    <t>ALSVLSAVYNK</t>
  </si>
  <si>
    <t>DWVLSYR</t>
  </si>
  <si>
    <t>LANELGIPVFK</t>
  </si>
  <si>
    <t>DIPIGMLEVADSYR</t>
  </si>
  <si>
    <t>DYLIELAK</t>
  </si>
  <si>
    <t>SIAELIWVEK</t>
  </si>
  <si>
    <t>FILIANYVSR</t>
  </si>
  <si>
    <t>TTMALAIAR</t>
  </si>
  <si>
    <t>IIDPIQSR</t>
  </si>
  <si>
    <t>EITPEVVYK</t>
  </si>
  <si>
    <t>MMEMYANVTR</t>
  </si>
  <si>
    <t>GLQVPELSESLQEILR</t>
  </si>
  <si>
    <t>SVAIIGATPR</t>
  </si>
  <si>
    <t>QLPPLSVTR</t>
  </si>
  <si>
    <t>VYLVNPK</t>
  </si>
  <si>
    <t>EVSSVKPIVTYK</t>
  </si>
  <si>
    <t>ALWALYEYSK</t>
  </si>
  <si>
    <t>LLEHESFELLR</t>
  </si>
  <si>
    <t>ISGFLIQR</t>
  </si>
  <si>
    <t>VVSPDIIHK</t>
  </si>
  <si>
    <t>SDVGGVILNINNDDELR</t>
  </si>
  <si>
    <t>DIGYPVVLK</t>
  </si>
  <si>
    <t>MVPEGLETIIGATK</t>
  </si>
  <si>
    <t>IVPITEEDAR</t>
  </si>
  <si>
    <t>LPTLAGLR</t>
  </si>
  <si>
    <t>FAPNPDFVLHLGSAR</t>
  </si>
  <si>
    <t>TDLQHPDPSVR</t>
  </si>
  <si>
    <t>VFAEDPSLR</t>
  </si>
  <si>
    <t>IVGMTLSK</t>
  </si>
  <si>
    <t>EGIVALNR</t>
  </si>
  <si>
    <t>INPLIEIELR</t>
  </si>
  <si>
    <t>FLIGEVVFNPR</t>
  </si>
  <si>
    <t>EGWYYLHQ</t>
  </si>
  <si>
    <t>LSISIVK</t>
  </si>
  <si>
    <t>YGPITLR</t>
  </si>
  <si>
    <t>EIDEEFGGK</t>
  </si>
  <si>
    <t>LVGTLSYR</t>
  </si>
  <si>
    <t>MTNVIDMK</t>
  </si>
  <si>
    <t>RGDVVGTEDDILAAPAK</t>
  </si>
  <si>
    <t>LYYASIPR</t>
  </si>
  <si>
    <t>ALPVVDSGMNLVGILTR</t>
  </si>
  <si>
    <t>ITVSSIMSK</t>
  </si>
  <si>
    <t>YAFETLIK</t>
  </si>
  <si>
    <t>FGLLLDSYLK</t>
  </si>
  <si>
    <t>ELGFADGSK</t>
  </si>
  <si>
    <t>GELVSIDLR</t>
  </si>
  <si>
    <t>IAIVGASFAGAEVANK</t>
  </si>
  <si>
    <t>NIEYIFR</t>
  </si>
  <si>
    <t>AFYMTLPAVVR</t>
  </si>
  <si>
    <t>IVAQLLAEMDGVSR</t>
  </si>
  <si>
    <t>WSDIGGLEEVK</t>
  </si>
  <si>
    <t>GYAEDSPAMDR</t>
  </si>
  <si>
    <t>ELVELPLK</t>
  </si>
  <si>
    <t>ILEFAAER</t>
  </si>
  <si>
    <t>LNLIAGHYVGK</t>
  </si>
  <si>
    <t>SVPVDEYEK</t>
  </si>
  <si>
    <t>QLAAQITDYIR</t>
  </si>
  <si>
    <t>ADIGGLPGHAWVHPK</t>
  </si>
  <si>
    <t>MISIDLEK</t>
  </si>
  <si>
    <t>AVDAGWLPADR</t>
  </si>
  <si>
    <t>INTDVTAVMLGSGLGDSVK</t>
  </si>
  <si>
    <t>DGSLQLIGK</t>
  </si>
  <si>
    <t>ELAPYVANSLR</t>
  </si>
  <si>
    <t>EPIYYGADR</t>
  </si>
  <si>
    <t>VIYIDHPALVK</t>
  </si>
  <si>
    <t>LIGGTIGGTK</t>
  </si>
  <si>
    <t>VVEDTALIANLR</t>
  </si>
  <si>
    <t>VSSYTLGVFR</t>
  </si>
  <si>
    <t>EIAEELELTR</t>
  </si>
  <si>
    <t>ILLLDEPFSNLDAALR</t>
  </si>
  <si>
    <t>ISDGIAFGILGPSGHGK</t>
  </si>
  <si>
    <t>EAHLLIKPDK</t>
  </si>
  <si>
    <t>YIAVGALEVPK</t>
  </si>
  <si>
    <t>DYDQETVFR</t>
  </si>
  <si>
    <t>LEEYLDAPVK</t>
  </si>
  <si>
    <t>LEFSTER</t>
  </si>
  <si>
    <t>ENPDHPGSLGVAITEAAEYALR</t>
  </si>
  <si>
    <t>VFGLNPAYPPK</t>
  </si>
  <si>
    <t>IMATPITDYQTLQR</t>
  </si>
  <si>
    <t>SGIYDIFLK</t>
  </si>
  <si>
    <t>GGSPQFIGITTR</t>
  </si>
  <si>
    <t>VSVLNLLHEIR</t>
  </si>
  <si>
    <t>VLLADEPVSMIDASLR</t>
  </si>
  <si>
    <t>VFVTGFLR</t>
  </si>
  <si>
    <t>ALEPTSGEIK</t>
  </si>
  <si>
    <t>YRPELSEADR</t>
  </si>
  <si>
    <t>IIVQEEALPILR</t>
  </si>
  <si>
    <t>IVAVLDFVGAEQTISK</t>
  </si>
  <si>
    <t>EEALEFAR</t>
  </si>
  <si>
    <t>AVNYGGLVTK</t>
  </si>
  <si>
    <t>GSFPIADLVINEK</t>
  </si>
  <si>
    <t>IYALVDAK</t>
  </si>
  <si>
    <t>LDEINEAFQAMR</t>
  </si>
  <si>
    <t>VPSVLGHEPSGYVAAK</t>
  </si>
  <si>
    <t>VVDAVQTTYK</t>
  </si>
  <si>
    <t>MVALIDPDLK</t>
  </si>
  <si>
    <t>NIDEIIR</t>
  </si>
  <si>
    <t>DVASLLR</t>
  </si>
  <si>
    <t>NLADPASVR</t>
  </si>
  <si>
    <t>IGDEFVTNDK</t>
  </si>
  <si>
    <t>KDLPDVGELVIGTVK</t>
  </si>
  <si>
    <t>AVSIEGDGVDR</t>
  </si>
  <si>
    <t>LEEAVLEIAR</t>
  </si>
  <si>
    <t>VVEVSLR</t>
  </si>
  <si>
    <t>AVQSLPEWGK</t>
  </si>
  <si>
    <t>ALQVPLK</t>
  </si>
  <si>
    <t>ISPELYLK</t>
  </si>
  <si>
    <t>LETSLALLNDVLR</t>
  </si>
  <si>
    <t>ISAVFDSR</t>
  </si>
  <si>
    <t>LVILANTLGAR</t>
  </si>
  <si>
    <t>VAPVQLKPDDPLLLAR</t>
  </si>
  <si>
    <t>VDLDGLSFAEALEEAK</t>
  </si>
  <si>
    <t>PLEDVALAQLR</t>
  </si>
  <si>
    <t>IGPVLGFINK</t>
  </si>
  <si>
    <t>GYDAALADDYR</t>
  </si>
  <si>
    <t>GVLALTAGMNVLR</t>
  </si>
  <si>
    <t>EDVELVR</t>
  </si>
  <si>
    <t>SAVSDVLK</t>
  </si>
  <si>
    <t>ALGGGLPIGVVVAR</t>
  </si>
  <si>
    <t>YGYGVDGELAR</t>
  </si>
  <si>
    <t>YVDLLEEALSK</t>
  </si>
  <si>
    <t>LGVQEVTR</t>
  </si>
  <si>
    <t>MLGVLLEHNEWR</t>
  </si>
  <si>
    <t>SQFLEVK</t>
  </si>
  <si>
    <t>EGDMAEIAGFFK</t>
  </si>
  <si>
    <t>LSALGVDLHDFGQR</t>
  </si>
  <si>
    <t>VTENVEDMLGWIK</t>
  </si>
  <si>
    <t>NPLDFALWK</t>
  </si>
  <si>
    <t>QYQLADQIR</t>
  </si>
  <si>
    <t>YVEMADVLGLLER</t>
  </si>
  <si>
    <t>SPTSVYEMGAR</t>
  </si>
  <si>
    <t>VLASIESTTQR</t>
  </si>
  <si>
    <t>LLVGLFK</t>
  </si>
  <si>
    <t>AYNVRPDLGFLGK</t>
  </si>
  <si>
    <t>YSSIEEVLGQHFK</t>
  </si>
  <si>
    <t>VLSTSTNAEVINLR</t>
  </si>
  <si>
    <t>DLIPEDQYNK</t>
  </si>
  <si>
    <t>YDTNLVR</t>
  </si>
  <si>
    <t>YEALSLLR</t>
  </si>
  <si>
    <t>FVADFGPIR</t>
  </si>
  <si>
    <t>LLELGFGLVR</t>
  </si>
  <si>
    <t>LLVFPSAPTALATTWR</t>
  </si>
  <si>
    <t>IITTLISVLK</t>
  </si>
  <si>
    <t>LNVFGGAVALGHPLGASGAR</t>
  </si>
  <si>
    <t>VLQVPYER</t>
  </si>
  <si>
    <t>ILSTLFK</t>
  </si>
  <si>
    <t>GLGLNVGVLHTK</t>
  </si>
  <si>
    <t>NTLGDVVVR</t>
  </si>
  <si>
    <t>MALVPPDVPEK</t>
  </si>
  <si>
    <t>VLESLIEAAESLGVR</t>
  </si>
  <si>
    <t>LYHIMVEPGAVPR</t>
  </si>
  <si>
    <t>IAAYWDEGR</t>
  </si>
  <si>
    <t>EFVTYVGR</t>
  </si>
  <si>
    <t>GLGSYLALK</t>
  </si>
  <si>
    <t>GQGLPAYDPR</t>
  </si>
  <si>
    <t>GIDPLSPSNR</t>
  </si>
  <si>
    <t>LGLEEFQYLL</t>
  </si>
  <si>
    <t>GILVWGTR</t>
  </si>
  <si>
    <t>IGNNPAEINPK</t>
  </si>
  <si>
    <t>VGMLHAVVVEDR</t>
  </si>
  <si>
    <t>SDFLVLSGSVPGVQK</t>
  </si>
  <si>
    <t>TGTIGPQSPALMFTQPR</t>
  </si>
  <si>
    <t>LQGGEVYLK</t>
  </si>
  <si>
    <t>AVELVAPDAK</t>
  </si>
  <si>
    <t>IVTLESVDTIADGIAVK</t>
  </si>
  <si>
    <t>VIAEGAGAASVAALMTGK</t>
  </si>
  <si>
    <t>RPGELTMSFIER</t>
  </si>
  <si>
    <t>EPPLEEAAEIIGEQQR</t>
  </si>
  <si>
    <t>ELLLNFVPLR</t>
  </si>
  <si>
    <t>LVWDDLPNLHR</t>
  </si>
  <si>
    <t>LYAIEDAER</t>
  </si>
  <si>
    <t>ITTVQNWSR</t>
  </si>
  <si>
    <t>ILGELLAGYDR</t>
  </si>
  <si>
    <t>DSQLALAWLLK</t>
  </si>
  <si>
    <t>LEQLEEDLEALSVK</t>
  </si>
  <si>
    <t>EVDQYGIPK</t>
  </si>
  <si>
    <t>LSAASDDVLK</t>
  </si>
  <si>
    <t>GPGEELLIAK</t>
  </si>
  <si>
    <t>ALEITEEALSSLHR</t>
  </si>
  <si>
    <t>TYLVGDVPR</t>
  </si>
  <si>
    <t>DYDYVVLTK</t>
  </si>
  <si>
    <t>NLAIFTTASEILK</t>
  </si>
  <si>
    <t>LLMSLLGLK</t>
  </si>
  <si>
    <t>VFEIAPAYR</t>
  </si>
  <si>
    <t>MESLEDVVLK</t>
  </si>
  <si>
    <t>VAVYISR</t>
  </si>
  <si>
    <t>MEIYYEHAR</t>
  </si>
  <si>
    <t>IGDYIALPGR</t>
  </si>
  <si>
    <t>GLSAIYLYK</t>
  </si>
  <si>
    <t>DGLSNAGYELK</t>
  </si>
  <si>
    <t>ALFNAPTVFADLAK</t>
  </si>
  <si>
    <t>SYDQMVLTER</t>
  </si>
  <si>
    <t>GNTEPQFLTAR</t>
  </si>
  <si>
    <t>LSLEGLSGEQLDEIIAR</t>
  </si>
  <si>
    <t>FIPHVVEPSFGLDR</t>
  </si>
  <si>
    <t>YSGHEMYLER</t>
  </si>
  <si>
    <t>ELLQQTVFK</t>
  </si>
  <si>
    <t>MEVTVIGTGR</t>
  </si>
  <si>
    <t>AMAAPVVGGPGNVER</t>
  </si>
  <si>
    <t>SSTIVLSAVR</t>
  </si>
  <si>
    <t>DIGSVYIDR</t>
  </si>
  <si>
    <t>VMYVGEFEK</t>
  </si>
  <si>
    <t>AAGLEDAVVR</t>
  </si>
  <si>
    <t>VGGEWMPITK</t>
  </si>
  <si>
    <t>WALDLAGYK</t>
  </si>
  <si>
    <t>MPDEDEIR</t>
  </si>
  <si>
    <t>ATVYPVTELINILR</t>
  </si>
  <si>
    <t>GLIYVIDDVR</t>
  </si>
  <si>
    <t>LGALSGLR</t>
  </si>
  <si>
    <t>TNNVIYVNKPIVK</t>
  </si>
  <si>
    <t>DLAQVLR</t>
  </si>
  <si>
    <t>SLFASLK</t>
  </si>
  <si>
    <t>GTDIESPHGIPR</t>
  </si>
  <si>
    <t>YAIQLLVPAYIR</t>
  </si>
  <si>
    <t>TALAIGIAR</t>
  </si>
  <si>
    <t>FFTLNDIDVAFAR</t>
  </si>
  <si>
    <t>EGILYLAASPLAR</t>
  </si>
  <si>
    <t>TPVQVALR</t>
  </si>
  <si>
    <t>HDIAAVENVYNYINR</t>
  </si>
  <si>
    <t>AFEELVDR</t>
  </si>
  <si>
    <t>AALESDVDALADLIAR</t>
  </si>
  <si>
    <t>AVGVVVGDVEDR</t>
  </si>
  <si>
    <t>MMSEIMDALR</t>
  </si>
  <si>
    <t>SELFWFEK</t>
  </si>
  <si>
    <t>DVPKPSPGPGQVLLR</t>
  </si>
  <si>
    <t>LLTDAVLNNK</t>
  </si>
  <si>
    <t>LAGLSVTAVATRPPDSLK</t>
  </si>
  <si>
    <t>LGPGGVEVLLGVYPPGGR</t>
  </si>
  <si>
    <t>ELGGTYVDAAHEK</t>
  </si>
  <si>
    <t>LVVGSVNAGLR</t>
  </si>
  <si>
    <t>SGSIELYLPK</t>
  </si>
  <si>
    <t>GLGELGIHALGK</t>
  </si>
  <si>
    <t>ALEELTATTDK</t>
  </si>
  <si>
    <t>LLIPPPLAVVGGFR</t>
  </si>
  <si>
    <t>DLGLPLALGR</t>
  </si>
  <si>
    <t>QGTALYYGVR</t>
  </si>
  <si>
    <t>ELGVDLLR</t>
  </si>
  <si>
    <t>IVLEVFGAR</t>
  </si>
  <si>
    <t>IVLEIPK</t>
  </si>
  <si>
    <t>IGLFDYK</t>
  </si>
  <si>
    <t>DVVSQFAANIQR</t>
  </si>
  <si>
    <t>IIYTHFPMLVK</t>
  </si>
  <si>
    <t>AAGELVEEIR</t>
  </si>
  <si>
    <t>AADWGADIVGK</t>
  </si>
  <si>
    <t>VEAGIPEDDPR</t>
  </si>
  <si>
    <t>AIDIVTSHALK</t>
  </si>
  <si>
    <t>ILELWPQEKPDYNK</t>
  </si>
  <si>
    <t>PVIDLAQVDLR</t>
  </si>
  <si>
    <t>ALTPDQLDWR</t>
  </si>
  <si>
    <t>AVWFLLR</t>
  </si>
  <si>
    <t>KGEPIGVAVTLR</t>
  </si>
  <si>
    <t>VLEELTQQEPSYR</t>
  </si>
  <si>
    <t>FVLPVDHPMR</t>
  </si>
  <si>
    <t>VSLEDLAR</t>
  </si>
  <si>
    <t>VAVIGAGLTAVDAAIEAQR</t>
  </si>
  <si>
    <t>LPEPGGLMIFGIPEYR</t>
  </si>
  <si>
    <t>VTPHNTIDIDQK</t>
  </si>
  <si>
    <t>EVYVLYR</t>
  </si>
  <si>
    <t>NLGVPGENLK</t>
  </si>
  <si>
    <t>AEIQGLIK</t>
  </si>
  <si>
    <t>AVYDDDGAIGSR</t>
  </si>
  <si>
    <t>YSGYDLSVDR</t>
  </si>
  <si>
    <t>VAVLPIIK</t>
  </si>
  <si>
    <t>ELSMVGVK</t>
  </si>
  <si>
    <t>FIPHDVEPSFGVDR</t>
  </si>
  <si>
    <t>IPIDPSLLIK</t>
  </si>
  <si>
    <t>AVEGENNLGYR</t>
  </si>
  <si>
    <t>FLLNAFR</t>
  </si>
  <si>
    <t>VIQADTGGAFGSK</t>
  </si>
  <si>
    <t>GLLAVYQEGR</t>
  </si>
  <si>
    <t>VYPAAMEPR</t>
  </si>
  <si>
    <t>FAELLTEDTR</t>
  </si>
  <si>
    <t>TLLMIFEK</t>
  </si>
  <si>
    <t>SYQVNAELMR</t>
  </si>
  <si>
    <t>FVDAIAAR</t>
  </si>
  <si>
    <t>HESLIEMAK</t>
  </si>
  <si>
    <t>YLLNLSR</t>
  </si>
  <si>
    <t>ILEMPVGSR</t>
  </si>
  <si>
    <t>GEALAQLTLVR</t>
  </si>
  <si>
    <t>DYGEEDIYR</t>
  </si>
  <si>
    <t>YGAIYPPK</t>
  </si>
  <si>
    <t>SVWAIDHAR</t>
  </si>
  <si>
    <t>EFVHLIYPLLK</t>
  </si>
  <si>
    <t>VLDYSGVNLQ</t>
  </si>
  <si>
    <t>VPVIYLLDGAIK</t>
  </si>
  <si>
    <t>GLEALLNSSNSK</t>
  </si>
  <si>
    <t>AFIETIVR</t>
  </si>
  <si>
    <t>YLGAPLGEEVR</t>
  </si>
  <si>
    <t>ELGLGVIDVR</t>
  </si>
  <si>
    <t>LAPEVYDIK</t>
  </si>
  <si>
    <t>EEELAGLDVLTDGEQR</t>
  </si>
  <si>
    <t>LIYVTDINPR</t>
  </si>
  <si>
    <t>GGLAAIVELIR</t>
  </si>
  <si>
    <t>IMGYSLESVEK</t>
  </si>
  <si>
    <t>LMATSDTFK</t>
  </si>
  <si>
    <t>MGSLFGFR</t>
  </si>
  <si>
    <t>TTLAYALANEK</t>
  </si>
  <si>
    <t>IILFDEVDGLNVR</t>
  </si>
  <si>
    <t>MFEEDPETK</t>
  </si>
  <si>
    <t>AFQEVNVPVAR</t>
  </si>
  <si>
    <t>VGILPNHIYTK</t>
  </si>
  <si>
    <t>EFTDALINSINVVR</t>
  </si>
  <si>
    <t>AVDFELR</t>
  </si>
  <si>
    <t>ELTGDESIR</t>
  </si>
  <si>
    <t>SGIDVLITDVR</t>
  </si>
  <si>
    <t>PGYPVIINEWDLGALR</t>
  </si>
  <si>
    <t>AVVEELLR</t>
  </si>
  <si>
    <t>EAHVAVVPGSAFGEVGK</t>
  </si>
  <si>
    <t>LLIDLAR</t>
  </si>
  <si>
    <t>LGYVIAHEDFIK</t>
  </si>
  <si>
    <t>YLSETLPIYK</t>
  </si>
  <si>
    <t>EYLSEAVVVKPK</t>
  </si>
  <si>
    <t>SNAFPGSAIR</t>
  </si>
  <si>
    <t>GDYPEVYEER</t>
  </si>
  <si>
    <t>YVEMPMK</t>
  </si>
  <si>
    <t>PSIDTFVSIIK</t>
  </si>
  <si>
    <t>AQETLYILSDHGR</t>
  </si>
  <si>
    <t>FIFTTGR</t>
  </si>
  <si>
    <t>SGYDGLIIEGK</t>
  </si>
  <si>
    <t>SDEPVYLVIK</t>
  </si>
  <si>
    <t>GFAIAYYTANR</t>
  </si>
  <si>
    <t>GLGHPDYIADASSEAVSR</t>
  </si>
  <si>
    <t>VPVGTIIISAIK</t>
  </si>
  <si>
    <t>VLIVGGQASPR</t>
  </si>
  <si>
    <t>LYNVLANK</t>
  </si>
  <si>
    <t>AYEDAGGINPR</t>
  </si>
  <si>
    <t>LLLEGAFDR</t>
  </si>
  <si>
    <t>ELQFIEALK</t>
  </si>
  <si>
    <t>IAGIQDPIK</t>
  </si>
  <si>
    <t>TGQFDVVVAESHAK</t>
  </si>
  <si>
    <t>PVVEEASFR</t>
  </si>
  <si>
    <t>GEYLADGSGGVGK</t>
  </si>
  <si>
    <t>TVLAVAEEK</t>
  </si>
  <si>
    <t>MSSADIPHPQAVFR</t>
  </si>
  <si>
    <t>GYGSEDGIALMK</t>
  </si>
  <si>
    <t>FGMSIEDFLK</t>
  </si>
  <si>
    <t>LLMDLSSGK</t>
  </si>
  <si>
    <t>VGIIGLGR</t>
  </si>
  <si>
    <t>EIFENPNVQR</t>
  </si>
  <si>
    <t>DLMYTLESAK</t>
  </si>
  <si>
    <t>TKTEEEFLR</t>
  </si>
  <si>
    <t>EAGFDGIVFQR</t>
  </si>
  <si>
    <t>GLANVVGIPK</t>
  </si>
  <si>
    <t>PVNWDVVANR</t>
  </si>
  <si>
    <t>GVAPTAFDR</t>
  </si>
  <si>
    <t>IGIVEVMGR</t>
  </si>
  <si>
    <t>LVSGYWMR</t>
  </si>
  <si>
    <t>FATETHSLIENGDFSK</t>
  </si>
  <si>
    <t>VAFVGDVGNNVAASLAVIGSK</t>
  </si>
  <si>
    <t>LAEDAGLTGAR</t>
  </si>
  <si>
    <t>TAVLIFEK</t>
  </si>
  <si>
    <t>SVVWDQAENR</t>
  </si>
  <si>
    <t>YHAGEVYTPIHLGK</t>
  </si>
  <si>
    <t>GPPAIAVGVK</t>
  </si>
  <si>
    <t>YAILSGGPGYKPR</t>
  </si>
  <si>
    <t>IGDYVDASILPDLK</t>
  </si>
  <si>
    <t>LLITGGSGIEGAPMLPGVPGQVK</t>
  </si>
  <si>
    <t>LVSPEDVAEAVVALIK</t>
  </si>
  <si>
    <t>VNAVAPGVVR</t>
  </si>
  <si>
    <t>TPGGGVAEIPGR</t>
  </si>
  <si>
    <t>YLELDTVGGVK</t>
  </si>
  <si>
    <t>TILDYVMPVGESAPILK</t>
  </si>
  <si>
    <t>NLILPADVGLR</t>
  </si>
  <si>
    <t>SMPLAVLVR</t>
  </si>
  <si>
    <t>AVSPAWWPIPR</t>
  </si>
  <si>
    <t>VGVDPVELLVGR</t>
  </si>
  <si>
    <t>EALAQLVR</t>
  </si>
  <si>
    <t>VQEILAER</t>
  </si>
  <si>
    <t>AAPFNLDLAR</t>
  </si>
  <si>
    <t>TGAPNAGHTVVWR</t>
  </si>
  <si>
    <t>LAVAPGALIK</t>
  </si>
  <si>
    <t>VDVFLSEAGR</t>
  </si>
  <si>
    <t>LPIVMAVPAR</t>
  </si>
  <si>
    <t>LYEHEAFELLR</t>
  </si>
  <si>
    <t>DEDEAVSLAER</t>
  </si>
  <si>
    <t>LLSENPAIR</t>
  </si>
  <si>
    <t>IGYPVAVK</t>
  </si>
  <si>
    <t>LLHQLEQAGIVAR</t>
  </si>
  <si>
    <t>ELAAYLK</t>
  </si>
  <si>
    <t>LYLDGPVGLSR</t>
  </si>
  <si>
    <t>DVPADLLIK</t>
  </si>
  <si>
    <t>VAIIGAGPAGLGAAGQIR</t>
  </si>
  <si>
    <t>VVPYLDDYLK</t>
  </si>
  <si>
    <t>LYSHELGYLPK</t>
  </si>
  <si>
    <t>GVFAAGDVVHGPSLIGK</t>
  </si>
  <si>
    <t>EHDALLLAK</t>
  </si>
  <si>
    <t>NSGVFELLAAGIAAAK</t>
  </si>
  <si>
    <t>ALSADLITSR</t>
  </si>
  <si>
    <t>QEALAVLLENIDAVK</t>
  </si>
  <si>
    <t>DLVVFLSELR</t>
  </si>
  <si>
    <t>GLGYIVSIVK</t>
  </si>
  <si>
    <t>EFEAMVPR</t>
  </si>
  <si>
    <t>EPAPEIWPK</t>
  </si>
  <si>
    <t>EHFDPTLVDDVVGVTTFLER</t>
  </si>
  <si>
    <t>LLKEPAPEIWPK</t>
  </si>
  <si>
    <t>IGAPNLSILR</t>
  </si>
  <si>
    <t>LVEVVENPAK</t>
  </si>
  <si>
    <t>QLAEELER</t>
  </si>
  <si>
    <t>SLVSILK</t>
  </si>
  <si>
    <t>ILEGTEDVSK</t>
  </si>
  <si>
    <t>MLDQPVER</t>
  </si>
  <si>
    <t>SQELEESLK</t>
  </si>
  <si>
    <t>YNITAFPAVVIDGQK</t>
  </si>
  <si>
    <t>VAVIGVGGWGK</t>
  </si>
  <si>
    <t>GVVVTTGYVLR</t>
  </si>
  <si>
    <t>LLDYVAER</t>
  </si>
  <si>
    <t>GVTAIVGEPGTGK</t>
  </si>
  <si>
    <t>RPDVLVLDSVTPLVEGVGGR</t>
  </si>
  <si>
    <t>SFAEEPWQIK</t>
  </si>
  <si>
    <t>VAAEVAEALR</t>
  </si>
  <si>
    <t>FDMTVPVAR</t>
  </si>
  <si>
    <t>VLASLGVEGSR</t>
  </si>
  <si>
    <t>PGLEDQLR</t>
  </si>
  <si>
    <t>LDMLAEMTPK</t>
  </si>
  <si>
    <t>ALIAELER</t>
  </si>
  <si>
    <t>ETLFYTLLNR</t>
  </si>
  <si>
    <t>YSSQLNAIVDSIVR</t>
  </si>
  <si>
    <t>QEVLDAVLK</t>
  </si>
  <si>
    <t>ILQEAEQR</t>
  </si>
  <si>
    <t>RQEVLDAVLK</t>
  </si>
  <si>
    <t>DVVGMVDLDTLLSHR</t>
  </si>
  <si>
    <t>QIDALLEMAR</t>
  </si>
  <si>
    <t>IEVVDVPQQK</t>
  </si>
  <si>
    <t>NPVAVQLR</t>
  </si>
  <si>
    <t>LPETLVR</t>
  </si>
  <si>
    <t>LGIEVIHSAVVR</t>
  </si>
  <si>
    <t>TANIYVPLR</t>
  </si>
  <si>
    <t>VASLTAASLALADAGVPMR</t>
  </si>
  <si>
    <t>EALEPAIFLEQFPR</t>
  </si>
  <si>
    <t>ITLLQLDGSWSR</t>
  </si>
  <si>
    <t>GILEQAQYGQK</t>
  </si>
  <si>
    <t>FAAWFTGFGGQIFDAK</t>
  </si>
  <si>
    <t>ALGPNLGAAPLPIISMTGNR</t>
  </si>
  <si>
    <t>FALGVLYK</t>
  </si>
  <si>
    <t>IPPAIQPVEK</t>
  </si>
  <si>
    <t>NELVPTFEER</t>
  </si>
  <si>
    <t>SVIDFYK</t>
  </si>
  <si>
    <t>LGAVIAPR</t>
  </si>
  <si>
    <t>IALVLPEDR</t>
  </si>
  <si>
    <t>ATVNSAPSVLQR</t>
  </si>
  <si>
    <t>MTELQGLLLYHELR</t>
  </si>
  <si>
    <t>MLAIFGGK</t>
  </si>
  <si>
    <t>ALLDGLSGLEGEGLLAVPR</t>
  </si>
  <si>
    <t>LPNAEWAAER</t>
  </si>
  <si>
    <t>DFVVDALR</t>
  </si>
  <si>
    <t>LLEDLSSVIPK</t>
  </si>
  <si>
    <t>IQLTTIENLAK</t>
  </si>
  <si>
    <t>GVFENIIAGR</t>
  </si>
  <si>
    <t>MALASAGVIADMQTIAK</t>
  </si>
  <si>
    <t>LLSVIMFNR</t>
  </si>
  <si>
    <t>LAINAIR</t>
  </si>
  <si>
    <t>MYELESR</t>
  </si>
  <si>
    <t>ADIGEGEILGLLR</t>
  </si>
  <si>
    <t>LADYIIESTR</t>
  </si>
  <si>
    <t>AVSSLEEAAR</t>
  </si>
  <si>
    <t>AAAEIIDDVK</t>
  </si>
  <si>
    <t>VTVLDVLLR</t>
  </si>
  <si>
    <t>GVDPGFAIQLIK</t>
  </si>
  <si>
    <t>RVTVLDVLLR</t>
  </si>
  <si>
    <t>IKEEQDPTLAVR</t>
  </si>
  <si>
    <t>EEQDPTLAVR</t>
  </si>
  <si>
    <t>ALDEDKWLLSAASSLAR</t>
  </si>
  <si>
    <t>WLLSAASSLAR</t>
  </si>
  <si>
    <t>AFDEIFK</t>
  </si>
  <si>
    <t>EALGVIPTAESK</t>
  </si>
  <si>
    <t>ADLIVVGSR</t>
  </si>
  <si>
    <t>LLEGDPPHEIAK</t>
  </si>
  <si>
    <t>SLLGSVASR</t>
  </si>
  <si>
    <t>LYVAGMGGSGVVGDLIR</t>
  </si>
  <si>
    <t>PTIVAPASMQGLAYR</t>
  </si>
  <si>
    <t>EWPFEVVVVK</t>
  </si>
  <si>
    <t>LAEMGVPVVK</t>
  </si>
  <si>
    <t>GMPVVAITTGGK</t>
  </si>
  <si>
    <t>LGEAASTLEAINNATGQIR</t>
  </si>
  <si>
    <t>EILSFYR</t>
  </si>
  <si>
    <t>EGELEALAQDLR</t>
  </si>
  <si>
    <t>IDAALSSLNASVNELR</t>
  </si>
  <si>
    <t>SLDEISEGSR</t>
  </si>
  <si>
    <t>LDPVVIR</t>
  </si>
  <si>
    <t>AVLGSGVELGHNVLIR</t>
  </si>
  <si>
    <t>IGAGSILR</t>
  </si>
  <si>
    <t>DLIFPLSQLK</t>
  </si>
  <si>
    <t>AVDELHISVPAVR</t>
  </si>
  <si>
    <t>MATGTPLVHLK</t>
  </si>
  <si>
    <t>DLAEVLYENIASSPK</t>
  </si>
  <si>
    <t>FQEIVLNNK</t>
  </si>
  <si>
    <t>AFIGILK</t>
  </si>
  <si>
    <t>LGVSEDLIGR</t>
  </si>
  <si>
    <t>DHMPLPPPQDFR</t>
  </si>
  <si>
    <t>GPLLVIER</t>
  </si>
  <si>
    <t>AVAVINLASDPVAER</t>
  </si>
  <si>
    <t>SLATLVGER</t>
  </si>
  <si>
    <t>GVAYGELGEVVGPDGEPR</t>
  </si>
  <si>
    <t>FVIFPVTLLR</t>
  </si>
  <si>
    <t>AVVEFER</t>
  </si>
  <si>
    <t>GVTGFDDAVER</t>
  </si>
  <si>
    <t>VESMGGEGSLDR</t>
  </si>
  <si>
    <t>AEAPLDFIYR</t>
  </si>
  <si>
    <t>VVSAYEEALR</t>
  </si>
  <si>
    <t>LGGYFQLIADAVR</t>
  </si>
  <si>
    <t>LDHTLSFSWR</t>
  </si>
  <si>
    <t>MEIPSWLLSPR</t>
  </si>
  <si>
    <t>FAYIGAAR</t>
  </si>
  <si>
    <t>LELGSLGLIVDGK</t>
  </si>
  <si>
    <t>TIIDYLFAVGK</t>
  </si>
  <si>
    <t>IIEIIQTYR</t>
  </si>
  <si>
    <t>SLPLAILVR</t>
  </si>
  <si>
    <t>YETLDSVLIDISGNK</t>
  </si>
  <si>
    <t>YSLLELIPR</t>
  </si>
  <si>
    <t>IAMEGFDVAR</t>
  </si>
  <si>
    <t>NGVVNTGFETR</t>
  </si>
  <si>
    <t>WLLTGEK</t>
  </si>
  <si>
    <t>AITTMLFMVK</t>
  </si>
  <si>
    <t>LFEEETGYR</t>
  </si>
  <si>
    <t>NELQGLIR</t>
  </si>
  <si>
    <t>DNLGLIK</t>
  </si>
  <si>
    <t>SFLESLR</t>
  </si>
  <si>
    <t>IYIESSVEDK</t>
  </si>
  <si>
    <t>WNQDATLSFR</t>
  </si>
  <si>
    <t>DVDPALAINLLK</t>
  </si>
  <si>
    <t>ITITKPPLGSPIR</t>
  </si>
  <si>
    <t>VELTNHETVLDGLLK</t>
  </si>
  <si>
    <t>NWLLSGK</t>
  </si>
  <si>
    <t>GLLDQIIELK</t>
  </si>
  <si>
    <t>GLGVAMTLLK</t>
  </si>
  <si>
    <t>LDTQDVLR</t>
  </si>
  <si>
    <t>GLLDQIIELKR</t>
  </si>
  <si>
    <t>PVGGLMGLWR</t>
  </si>
  <si>
    <t>TTTISDIDGK</t>
  </si>
  <si>
    <t>GLDLVKPR</t>
  </si>
  <si>
    <t>DLPSEVYSVVTTLGK</t>
  </si>
  <si>
    <t>LTSALPIMMAAHYR</t>
  </si>
  <si>
    <t>ALLASYR</t>
  </si>
  <si>
    <t>GNVDVITDGQR</t>
  </si>
  <si>
    <t>SHVIAIGPGLGLR</t>
  </si>
  <si>
    <t>EELVVDNLGILR</t>
  </si>
  <si>
    <t>VLFIGGSR</t>
  </si>
  <si>
    <t>WLTGIDVTK</t>
  </si>
  <si>
    <t>IFLMAPSAR</t>
  </si>
  <si>
    <t>VLVIGSINDAGLIGLVQK</t>
  </si>
  <si>
    <t>FVPALTK</t>
  </si>
  <si>
    <t>SVSTLLIASK</t>
  </si>
  <si>
    <t>IVNVNTVYVPK</t>
  </si>
  <si>
    <t>ADLESLDKPVVFR</t>
  </si>
  <si>
    <t>GLSTDIYGR</t>
  </si>
  <si>
    <t>AIDNMIR</t>
  </si>
  <si>
    <t>PFGAALIVGGVDK</t>
  </si>
  <si>
    <t>ITEFLEK</t>
  </si>
  <si>
    <t>AITIFSPEGELYQVR</t>
  </si>
  <si>
    <t>KVSSLIDLGSIEK</t>
  </si>
  <si>
    <t>GWATIGIK</t>
  </si>
  <si>
    <t>AGYLWLTR</t>
  </si>
  <si>
    <t>ENTEFAIR</t>
  </si>
  <si>
    <t>VFEYSEVK</t>
  </si>
  <si>
    <t>PLGIPVQILTVEELR</t>
  </si>
  <si>
    <t>FATGNLIK</t>
  </si>
  <si>
    <t>YHWVVSEVMPR</t>
  </si>
  <si>
    <t>AWGDYSR</t>
  </si>
  <si>
    <t>EWFGMDLTK</t>
  </si>
  <si>
    <t>ALSWVPAVAVIPR</t>
  </si>
  <si>
    <t>DDPYLAER</t>
  </si>
  <si>
    <t>LTLWTSSAIEELR</t>
  </si>
  <si>
    <t>NLPGVDVVPVR</t>
  </si>
  <si>
    <t>SLESLGLWDDIER</t>
  </si>
  <si>
    <t>VPQIPLIVNDDFER</t>
  </si>
  <si>
    <t>PLYNVPSVVK</t>
  </si>
  <si>
    <t>HIEDPVITGK</t>
  </si>
  <si>
    <t>EYFENTVLK</t>
  </si>
  <si>
    <t>GTPLSGLASVLSR</t>
  </si>
  <si>
    <t>SLIDIMK</t>
  </si>
  <si>
    <t>TAFVIVESPTK</t>
  </si>
  <si>
    <t>YALVVGR</t>
  </si>
  <si>
    <t>TISLSMVGAQLVR</t>
  </si>
  <si>
    <t>IVDVILK</t>
  </si>
  <si>
    <t>LLGSGNAVNLPR</t>
  </si>
  <si>
    <t>VAPLADVVVGR</t>
  </si>
  <si>
    <t>SLGIAVEDLVLAK</t>
  </si>
  <si>
    <t>GVDVLVTATNSK</t>
  </si>
  <si>
    <t>LIIIGETK</t>
  </si>
  <si>
    <t>LPIETLFMENIGTIK</t>
  </si>
  <si>
    <t>VTLDFNHPLAGR</t>
  </si>
  <si>
    <t>VVFIDEIEIK</t>
  </si>
  <si>
    <t>TLIITAK</t>
  </si>
  <si>
    <t>AYEVLSAAR</t>
  </si>
  <si>
    <t>FTVPQEIAEK</t>
  </si>
  <si>
    <t>TFYANPPQGK</t>
  </si>
  <si>
    <t>GVPYIYVPSK</t>
  </si>
  <si>
    <t>AAVSIDPK</t>
  </si>
  <si>
    <t>DYPGVDGYYK</t>
  </si>
  <si>
    <t>DSTGDITQVMGHVR</t>
  </si>
  <si>
    <t>EPYLRPLSESEVQR</t>
  </si>
  <si>
    <t>SMFDDFK</t>
  </si>
  <si>
    <t>SVAAIEIVLER</t>
  </si>
  <si>
    <t>AVSTAVMIR</t>
  </si>
  <si>
    <t>FLPNQVR</t>
  </si>
  <si>
    <t>AYEEGDEFVR</t>
  </si>
  <si>
    <t>VAEAVATGAIR</t>
  </si>
  <si>
    <t>INLVNAMR</t>
  </si>
  <si>
    <t>TVLGNAMGILGIPR</t>
  </si>
  <si>
    <t>SDGTSLYLTR</t>
  </si>
  <si>
    <t>ITLEEADIIK</t>
  </si>
  <si>
    <t>GLSMEDVR</t>
  </si>
  <si>
    <t>EQLANLIR</t>
  </si>
  <si>
    <t>LSSMEITR</t>
  </si>
  <si>
    <t>GVVESVLAGK</t>
  </si>
  <si>
    <t>RLDPEAEIVMLDK</t>
  </si>
  <si>
    <t>VLGVQIIGPDK</t>
  </si>
  <si>
    <t>TTAHYYPGGVQVSIK</t>
  </si>
  <si>
    <t>MYIALAPPANK</t>
  </si>
  <si>
    <t>FPGVLGTAVTK</t>
  </si>
  <si>
    <t>AVVGTVSGHIK</t>
  </si>
  <si>
    <t>DFGNIPVIIR</t>
  </si>
  <si>
    <t>IMLNIPK</t>
  </si>
  <si>
    <t>LANALSDLGIGR</t>
  </si>
  <si>
    <t>AIEFVSELPK</t>
  </si>
  <si>
    <t>AIIADPEVVSR</t>
  </si>
  <si>
    <t>MIILEDLTK</t>
  </si>
  <si>
    <t>YFITLGK</t>
  </si>
  <si>
    <t>YAIQLLAPAQLR</t>
  </si>
  <si>
    <t>AMESELSPILILATNR</t>
  </si>
  <si>
    <t>TKPYMADEVR</t>
  </si>
  <si>
    <t>SVEEAEGLLEQLR</t>
  </si>
  <si>
    <t>ALEEDEEFR</t>
  </si>
  <si>
    <t>GYLAGAGGIGDMVNALR</t>
  </si>
  <si>
    <t>AAGATDLPVAR</t>
  </si>
  <si>
    <t>VLEAPLR</t>
  </si>
  <si>
    <t>GHNAVDIYAK</t>
  </si>
  <si>
    <t>GEVEALLEAAGLR</t>
  </si>
  <si>
    <t>ANLGTVFFSR</t>
  </si>
  <si>
    <t>LVSLAAVLAASPK</t>
  </si>
  <si>
    <t>VTNFFTDMR</t>
  </si>
  <si>
    <t>TWLSIMK</t>
  </si>
  <si>
    <t>LAAAEFMK</t>
  </si>
  <si>
    <t>PYFINQVANYLR</t>
  </si>
  <si>
    <t>AVALISQAGYK</t>
  </si>
  <si>
    <t>GILMDLLR</t>
  </si>
  <si>
    <t>TDVTVEAVRPLLEK</t>
  </si>
  <si>
    <t>TLVLGGAGQEVR</t>
  </si>
  <si>
    <t>AFGEGYMPMR</t>
  </si>
  <si>
    <t>LGVVGFGR</t>
  </si>
  <si>
    <t>GGGLEVDYRPGIPR</t>
  </si>
  <si>
    <t>AVVDAVLALQR</t>
  </si>
  <si>
    <t>GPIYSDLYVK</t>
  </si>
  <si>
    <t>GVGAFPNPSSPR</t>
  </si>
  <si>
    <t>LYGVISIR</t>
  </si>
  <si>
    <t>DLIGEESTLR</t>
  </si>
  <si>
    <t>APQNPLGVISER</t>
  </si>
  <si>
    <t>FDMGNTSPSAR</t>
  </si>
  <si>
    <t>VGDANYYFR</t>
  </si>
  <si>
    <t>EGFTMVAR</t>
  </si>
  <si>
    <t>LDYIHGAPYVQIPK</t>
  </si>
  <si>
    <t>MLAMAGADR</t>
  </si>
  <si>
    <t>GEPIAVAVTLR</t>
  </si>
  <si>
    <t>ALLEELTGQAPSVR</t>
  </si>
  <si>
    <t>GEPLINAVLVR</t>
  </si>
  <si>
    <t>LAVELLK</t>
  </si>
  <si>
    <t>GMDVMPTIASYLGLSEK</t>
  </si>
  <si>
    <t>TLDDLLAEAPK</t>
  </si>
  <si>
    <t>ILIGMDVR</t>
  </si>
  <si>
    <t>GLVYVQDVK</t>
  </si>
  <si>
    <t>IIDALVDLGFR</t>
  </si>
  <si>
    <t>TPIAGEITPR</t>
  </si>
  <si>
    <t>VDLYVYR</t>
  </si>
  <si>
    <t>YAVVLQR</t>
  </si>
  <si>
    <t>IGGLADAVADMAR</t>
  </si>
  <si>
    <t>YNYTTGQALGR</t>
  </si>
  <si>
    <t>LEKPVAVGVIK</t>
  </si>
  <si>
    <t>VDFPVFEFPVVGK</t>
  </si>
  <si>
    <t>EVDGWIEAR</t>
  </si>
  <si>
    <t>VVAVTNVVASTLAR</t>
  </si>
  <si>
    <t>DALIIGVAPR</t>
  </si>
  <si>
    <t>ANIYALHALGVR</t>
  </si>
  <si>
    <t>VYGWPLGFAVVPR</t>
  </si>
  <si>
    <t>TAVWIDEPLVFR</t>
  </si>
  <si>
    <t>MWLLPLSR</t>
  </si>
  <si>
    <t>AGFSIETHTTSSEQR</t>
  </si>
  <si>
    <t>QIVAGLAEHYAPEALVGK</t>
  </si>
  <si>
    <t>LVVDLGSEK</t>
  </si>
  <si>
    <t>SLISIDDFK</t>
  </si>
  <si>
    <t>LPAFLELLK</t>
  </si>
  <si>
    <t>LGVILDLAHASK</t>
  </si>
  <si>
    <t>ALIANNAITIAR</t>
  </si>
  <si>
    <t>AIFDGGAVVPVR</t>
  </si>
  <si>
    <t>DALSMLR</t>
  </si>
  <si>
    <t>KYDVAAVENR</t>
  </si>
  <si>
    <t>GQVVIWPVSK</t>
  </si>
  <si>
    <t>LVYYVLR</t>
  </si>
  <si>
    <t>INDIGPIKPR</t>
  </si>
  <si>
    <t>TGGVLLAYVY</t>
  </si>
  <si>
    <t>MLDVLSNALITIK</t>
  </si>
  <si>
    <t>DGLIVLHPLPR</t>
  </si>
  <si>
    <t>LADNMLLDLVK</t>
  </si>
  <si>
    <t>ISYINQEEK</t>
  </si>
  <si>
    <t>FAPGATQYR</t>
  </si>
  <si>
    <t>DLVEYTIIAK</t>
  </si>
  <si>
    <t>DLYAIYEALSQYSGK</t>
  </si>
  <si>
    <t>QSPVVELNPAR</t>
  </si>
  <si>
    <t>QLLIQYLAK</t>
  </si>
  <si>
    <t>DYVVDYAMGMLK</t>
  </si>
  <si>
    <t>MVMDELVR</t>
  </si>
  <si>
    <t>LVAGGESIATWLR</t>
  </si>
  <si>
    <t>ADLAEALR</t>
  </si>
  <si>
    <t>YADYVVAR</t>
  </si>
  <si>
    <t>IAAALVLGESK</t>
  </si>
  <si>
    <t>YGIYPVLSK</t>
  </si>
  <si>
    <t>YYEEQFMK</t>
  </si>
  <si>
    <t>GIGAGFSGGEFK</t>
  </si>
  <si>
    <t>LLVVDSIVAHFR</t>
  </si>
  <si>
    <t>HIADLLK</t>
  </si>
  <si>
    <t>IFDSPYHPER</t>
  </si>
  <si>
    <t>LDDDLLQR</t>
  </si>
  <si>
    <t>ELGSEIVIVK</t>
  </si>
  <si>
    <t>SGAPLIAEDAMEALAK</t>
  </si>
  <si>
    <t>VGDTVVIMR</t>
  </si>
  <si>
    <t>VMITNIDTSDK</t>
  </si>
  <si>
    <t>DTEYNPVLEILR</t>
  </si>
  <si>
    <t>LLPALNISDKPK</t>
  </si>
  <si>
    <t>HSLTILGR</t>
  </si>
  <si>
    <t>YLEPIATAPK</t>
  </si>
  <si>
    <t>MDVTLVDR</t>
  </si>
  <si>
    <t>SWSVLEALR</t>
  </si>
  <si>
    <t>APVGHADEAENVLK</t>
  </si>
  <si>
    <t>EAILLAR</t>
  </si>
  <si>
    <t>LEIQNLPR</t>
  </si>
  <si>
    <t>VVEAVYER</t>
  </si>
  <si>
    <t>EYMDLLER</t>
  </si>
  <si>
    <t>IIAWSPLAK</t>
  </si>
  <si>
    <t>LVYNVVEDR</t>
  </si>
  <si>
    <t>YGNPLESILHGIIR</t>
  </si>
  <si>
    <t>VAVMDDYFAR</t>
  </si>
  <si>
    <t>AVLVVGMGR</t>
  </si>
  <si>
    <t>HANIEVP</t>
  </si>
  <si>
    <t>NNPGEAEAVYR</t>
  </si>
  <si>
    <t>ALADAVEAGLAAIAR</t>
  </si>
  <si>
    <t>VAAAFNTAAMAR</t>
  </si>
  <si>
    <t>AGAVAAVEDVR</t>
  </si>
  <si>
    <t>LGYVDSEILK</t>
  </si>
  <si>
    <t>ELSQILGSK</t>
  </si>
  <si>
    <t>VAFIAIR</t>
  </si>
  <si>
    <t>VDVPEMFPK</t>
  </si>
  <si>
    <t>IVIYAER</t>
  </si>
  <si>
    <t>LLEVEVESVR</t>
  </si>
  <si>
    <t>TISWVVIGK</t>
  </si>
  <si>
    <t>LSGYLYTIK</t>
  </si>
  <si>
    <t>GSAVLISALAER</t>
  </si>
  <si>
    <t>LVAVQTEQVR</t>
  </si>
  <si>
    <t>HLLDSGVIDEMPR</t>
  </si>
  <si>
    <t>HLVDLNER</t>
  </si>
  <si>
    <t>MPVSVSIKPK</t>
  </si>
  <si>
    <t>SIHDVNVQALR</t>
  </si>
  <si>
    <t>GLGNLMR</t>
  </si>
  <si>
    <t>AIAVGVALYPR</t>
  </si>
  <si>
    <t>GVGLVAGDVAK</t>
  </si>
  <si>
    <t>LNITPVR</t>
  </si>
  <si>
    <t>TTLNFALATYNALR</t>
  </si>
  <si>
    <t>EPEIVDALLPNLK</t>
  </si>
  <si>
    <t>VVFSIDR</t>
  </si>
  <si>
    <t>SQGLEPVPLGR</t>
  </si>
  <si>
    <t>IGEVPNASAIK</t>
  </si>
  <si>
    <t>YGLMTATPVVAPLLLGPR</t>
  </si>
  <si>
    <t>PAIEFATR</t>
  </si>
  <si>
    <t>YSTVMDALEGITVYR</t>
  </si>
  <si>
    <t>IVYVLTK</t>
  </si>
  <si>
    <t>YFADESTFNK</t>
  </si>
  <si>
    <t>IVAQAGFPHQIR</t>
  </si>
  <si>
    <t>TKNELAALAEK</t>
  </si>
  <si>
    <t>ATEIVLEAAK</t>
  </si>
  <si>
    <t>GLIGEIISR</t>
  </si>
  <si>
    <t>TLVIVKPDAVK</t>
  </si>
  <si>
    <t>VVLSATAEAER</t>
  </si>
  <si>
    <t>TGLSPAQAVVR</t>
  </si>
  <si>
    <t>ELVDILK</t>
  </si>
  <si>
    <t>TIGLSQYIQAR</t>
  </si>
  <si>
    <t>LSPNQELAFVLGVK</t>
  </si>
  <si>
    <t>QLVDYLAEAGK</t>
  </si>
  <si>
    <t>LFSLGGIVGDR</t>
  </si>
  <si>
    <t>PLLELAR</t>
  </si>
  <si>
    <t>SVVAALLALAR</t>
  </si>
  <si>
    <t>SLLGEVAIPLNVAAK</t>
  </si>
  <si>
    <t>DLFLEALR</t>
  </si>
  <si>
    <t>LLGGEVYAVTR</t>
  </si>
  <si>
    <t>IEDVPVPR</t>
  </si>
  <si>
    <t>VVQALALIK</t>
  </si>
  <si>
    <t>LTNMYDDAK</t>
  </si>
  <si>
    <t>IYEELLK</t>
  </si>
  <si>
    <t>DGSGIIQTVISK</t>
  </si>
  <si>
    <t>SDPNLLDIVSK</t>
  </si>
  <si>
    <t>LLSNYIDGR</t>
  </si>
  <si>
    <t>VFLEDLSR</t>
  </si>
  <si>
    <t>VLGDLGIR</t>
  </si>
  <si>
    <t>WFIDELR</t>
  </si>
  <si>
    <t>ALILAGGFGK</t>
  </si>
  <si>
    <t>DVVLAVGYLR</t>
  </si>
  <si>
    <t>PLIEIGGK</t>
  </si>
  <si>
    <t>IVALSFK</t>
  </si>
  <si>
    <t>IVIDLVK</t>
  </si>
  <si>
    <t>SGYGIISDR</t>
  </si>
  <si>
    <t>NGDIVEAEIEK</t>
  </si>
  <si>
    <t>SGDTDLFR</t>
  </si>
  <si>
    <t>DEIPDPHNLR</t>
  </si>
  <si>
    <t>ILDLLSNVR</t>
  </si>
  <si>
    <t>EVNNLLLR</t>
  </si>
  <si>
    <t>SGATIHEINTVR</t>
  </si>
  <si>
    <t>LANSLGDLGLK</t>
  </si>
  <si>
    <t>ISPHGYNTTDEIDK</t>
  </si>
  <si>
    <t>RPIDINTYIPAR</t>
  </si>
  <si>
    <t>GWLEELR</t>
  </si>
  <si>
    <t>LPIVMAVPGR</t>
  </si>
  <si>
    <t>LFRPFPVDEVVSSIK</t>
  </si>
  <si>
    <t>TIFLGLR</t>
  </si>
  <si>
    <t>GIEKPVISVVHGISQR</t>
  </si>
  <si>
    <t>VVGSELIKDDLVMIR</t>
  </si>
  <si>
    <t>SLVDSLLLR</t>
  </si>
  <si>
    <t>ELEGFGELFR</t>
  </si>
  <si>
    <t>SDVTIEAVRPLFEK</t>
  </si>
  <si>
    <t>AFFDLLSSVEK</t>
  </si>
  <si>
    <t>LSYQGYDVK</t>
  </si>
  <si>
    <t>TIEDIQEILR</t>
  </si>
  <si>
    <t>SDIAVLGDLR</t>
  </si>
  <si>
    <t>VPTYVGVSDER</t>
  </si>
  <si>
    <t>FVEAISR</t>
  </si>
  <si>
    <t>VNDEIEIRPGLK</t>
  </si>
  <si>
    <t>LVGGVLGGTVIK</t>
  </si>
  <si>
    <t>IISDGLLK</t>
  </si>
  <si>
    <t>IANQVLER</t>
  </si>
  <si>
    <t>LLLQELER</t>
  </si>
  <si>
    <t>VLEELPGSIR</t>
  </si>
  <si>
    <t>DLDNVSYER</t>
  </si>
  <si>
    <t>GLIGEIINR</t>
  </si>
  <si>
    <t>ALFNLVHASDSPK</t>
  </si>
  <si>
    <t>VELDPAGNILR</t>
  </si>
  <si>
    <t>SPLALNVDK</t>
  </si>
  <si>
    <t>MLSVTQEK</t>
  </si>
  <si>
    <t>SLSIVTGR</t>
  </si>
  <si>
    <t>HLELPDK</t>
  </si>
  <si>
    <t>TALEPVVILER</t>
  </si>
  <si>
    <t>VTGITAASLALADAGIPMR</t>
  </si>
  <si>
    <t>VIYAITSPILK</t>
  </si>
  <si>
    <t>LIGEYGLR</t>
  </si>
  <si>
    <t>SLLSMPAEQR</t>
  </si>
  <si>
    <t>QLLEEELR</t>
  </si>
  <si>
    <t>VIELEVPDDIAQR</t>
  </si>
  <si>
    <t>ISVILDR</t>
  </si>
  <si>
    <t>ELFEVIAQLR</t>
  </si>
  <si>
    <t>GFIEETPVAFK</t>
  </si>
  <si>
    <t>YSGLMDLVYR</t>
  </si>
  <si>
    <t>GILYEIGMASR</t>
  </si>
  <si>
    <t>SIIDFVVNEIK</t>
  </si>
  <si>
    <t>LLEEYENNK</t>
  </si>
  <si>
    <t>DENYENVIR</t>
  </si>
  <si>
    <t>FYMVVGR</t>
  </si>
  <si>
    <t>NVNATFIR</t>
  </si>
  <si>
    <t>FDILLTSLLSK</t>
  </si>
  <si>
    <t>QYLDSIEGIR</t>
  </si>
  <si>
    <t>NAVINHGAETLPIK</t>
  </si>
  <si>
    <t>DEGADPLDIIK</t>
  </si>
  <si>
    <t>HEVVGINIVQR</t>
  </si>
  <si>
    <t>GVGLVAADSAK</t>
  </si>
  <si>
    <t>LNIVPVR</t>
  </si>
  <si>
    <t>SIDDLFR</t>
  </si>
  <si>
    <t>GIAINELILR</t>
  </si>
  <si>
    <t>GLADTPPDVER</t>
  </si>
  <si>
    <t>GFNEGGDLGYR</t>
  </si>
  <si>
    <t>LIGNKPLTDDWVR</t>
  </si>
  <si>
    <t>YADSILGK</t>
  </si>
  <si>
    <t>IGAIGPQNPALAFTTPR</t>
  </si>
  <si>
    <t>ILDNVDVITEIR</t>
  </si>
  <si>
    <t>TQDDIVNIGK</t>
  </si>
  <si>
    <t>YGVKPGNIILVDSK</t>
  </si>
  <si>
    <t>IEDSTIAFIGAGASNIAAAR</t>
  </si>
  <si>
    <t>WNAIAILTDGSR</t>
  </si>
  <si>
    <t>AFINLINEVINR</t>
  </si>
  <si>
    <t>NPVDSLLDNVSR</t>
  </si>
  <si>
    <t>VPGLSEEVR</t>
  </si>
  <si>
    <t>TPILDDDITK</t>
  </si>
  <si>
    <t>EKVPGLSEEVR</t>
  </si>
  <si>
    <t>IEDALLNAINK</t>
  </si>
  <si>
    <t>SNSVDPLTEK</t>
  </si>
  <si>
    <t>LFSILTEAVR</t>
  </si>
  <si>
    <t>LGDEFPIR</t>
  </si>
  <si>
    <t>ISPEAIDR</t>
  </si>
  <si>
    <t>EGLIYAEYAR</t>
  </si>
  <si>
    <t>FDSVASLR</t>
  </si>
  <si>
    <t>LIIAGDPVLQR</t>
  </si>
  <si>
    <t>QILDLIR</t>
  </si>
  <si>
    <t>PVVDVSTGR</t>
  </si>
  <si>
    <t>VTAGYYIAHR</t>
  </si>
  <si>
    <t>IDNHIAATMSGGVADLQK</t>
  </si>
  <si>
    <t>VLDSLTATAIQYK</t>
  </si>
  <si>
    <t>YLEVLELIDGNR</t>
  </si>
  <si>
    <t>MLQLANVK</t>
  </si>
  <si>
    <t>IVIMAAR</t>
  </si>
  <si>
    <t>IILVAVPGSGK</t>
  </si>
  <si>
    <t>VQELAAEEIAK</t>
  </si>
  <si>
    <t>KLPVEEYR</t>
  </si>
  <si>
    <t>FVVDLIMR</t>
  </si>
  <si>
    <t>LVGNVLR</t>
  </si>
  <si>
    <t>NVGILILSTSK</t>
  </si>
  <si>
    <t>EVIIWPSSK</t>
  </si>
  <si>
    <t>GVLSHLEAR</t>
  </si>
  <si>
    <t>LYTITINK</t>
  </si>
  <si>
    <t>SVVTEIPIGDPITTIK</t>
  </si>
  <si>
    <t>LGYEYAK</t>
  </si>
  <si>
    <t>DRPGILNEITASLLK</t>
  </si>
  <si>
    <t>VFDNIAFPLR</t>
  </si>
  <si>
    <t>EIAEILGIAETLDR</t>
  </si>
  <si>
    <t>GIVEISEFAGGK</t>
  </si>
  <si>
    <t>DLINYSYSVLTSK</t>
  </si>
  <si>
    <t>DLGEVIGLGK</t>
  </si>
  <si>
    <t>LEGEPSITWR</t>
  </si>
  <si>
    <t>DSNPDIVLHSTGSFFDK</t>
  </si>
  <si>
    <t>EYGQWFIVR</t>
  </si>
  <si>
    <t>FIDALLHLIK</t>
  </si>
  <si>
    <t>AFLSGVIK</t>
  </si>
  <si>
    <t>LYVTSHTDQVR</t>
  </si>
  <si>
    <t>GPINMVLLR</t>
  </si>
  <si>
    <t>TPLEFAVKPTIDR</t>
  </si>
  <si>
    <t>GGVSPHVSDTDPHVIGAK</t>
  </si>
  <si>
    <t>LSSAEFNEK</t>
  </si>
  <si>
    <t>EVNVEYLLR</t>
  </si>
  <si>
    <t>EAMSMGFR</t>
  </si>
  <si>
    <t>GATDIIHPDVQR</t>
  </si>
  <si>
    <t>LTGLPIYELLGGK</t>
  </si>
  <si>
    <t>DQIFEILLTR</t>
  </si>
  <si>
    <t>LGEEYVSR</t>
  </si>
  <si>
    <t>MLLDMIK</t>
  </si>
  <si>
    <t>VLVIGSLDELR</t>
  </si>
  <si>
    <t>LYPYDWVTEAIDQTR</t>
  </si>
  <si>
    <t>GLLFEDYR</t>
  </si>
  <si>
    <t>IYPDFLR</t>
  </si>
  <si>
    <t>SIDINELLIR</t>
  </si>
  <si>
    <t>LSESLISR</t>
  </si>
  <si>
    <t>LITLAEEGIEVPLGIQHR</t>
  </si>
  <si>
    <t>FINQGYYER</t>
  </si>
  <si>
    <t>FAEQFER</t>
  </si>
  <si>
    <t>MPVTEDLLGR</t>
  </si>
  <si>
    <t>SEEALFFLNEFR</t>
  </si>
  <si>
    <t>GIAEVIDANR</t>
  </si>
  <si>
    <t>QLLIATGSIPIK</t>
  </si>
  <si>
    <t>VVEVPVGVK</t>
  </si>
  <si>
    <t>LLSSLGPNPR</t>
  </si>
  <si>
    <t>VHGYLSANDILPIVVER</t>
  </si>
  <si>
    <t>PITIDGVK</t>
  </si>
  <si>
    <t>FDVNTAVR</t>
  </si>
  <si>
    <t>DLVNNAFR</t>
  </si>
  <si>
    <t>EVVSMGFK</t>
  </si>
  <si>
    <t>VVTNDGQVGHGEAVPTLR</t>
  </si>
  <si>
    <t>IDLSQEPQIVHLK</t>
  </si>
  <si>
    <t>SVLVIGGGIAGLR</t>
  </si>
  <si>
    <t>NVQIEDMIR</t>
  </si>
  <si>
    <t>VMSLVLK</t>
  </si>
  <si>
    <t>LTLIDLAK</t>
  </si>
  <si>
    <t>GVDFAMESGR</t>
  </si>
  <si>
    <t>IYAHVLDR</t>
  </si>
  <si>
    <t>LLEESFVLK</t>
  </si>
  <si>
    <t>ELLDVLR</t>
  </si>
  <si>
    <t>LVELIAK</t>
  </si>
  <si>
    <t>SGLAAVMGSK</t>
  </si>
  <si>
    <t>YTPQELLK</t>
  </si>
  <si>
    <t>VGLGTFLDPR</t>
  </si>
  <si>
    <t>AQPNPGVVIAQVLYASR</t>
  </si>
  <si>
    <t>EIDIIDGR</t>
  </si>
  <si>
    <t>VLILGGGEGATAR</t>
  </si>
  <si>
    <t>VAIVEFEDLGK</t>
  </si>
  <si>
    <t>VLFTLPR</t>
  </si>
  <si>
    <t>TVASVFPVAR</t>
  </si>
  <si>
    <t>LGPGLAFELAR</t>
  </si>
  <si>
    <t>LIEPVIPDIEDAGVK</t>
  </si>
  <si>
    <t>SLEEELK</t>
  </si>
  <si>
    <t>TNETFQLDAR</t>
  </si>
  <si>
    <t>PLTHDLIVDLINR</t>
  </si>
  <si>
    <t>LDVIVDR</t>
  </si>
  <si>
    <t>ITDVITYVAR</t>
  </si>
  <si>
    <t>VVTDEGLIGWGEAIAR</t>
  </si>
  <si>
    <t>NPLAYEITK</t>
  </si>
  <si>
    <t>ALDIPIAAAETLFTK</t>
  </si>
  <si>
    <t>TFVFYDILR</t>
  </si>
  <si>
    <t>VTENISDMLK</t>
  </si>
  <si>
    <t>EFFDAIDK</t>
  </si>
  <si>
    <t>EAAWAVQLLR</t>
  </si>
  <si>
    <t>DIQSMPIVTVYEVASK</t>
  </si>
  <si>
    <t>TEAYIPAR</t>
  </si>
  <si>
    <t>KRPTLSQLAK</t>
  </si>
  <si>
    <t>DKGDLVLVVK</t>
  </si>
  <si>
    <t>VLGQIVDAAPEK</t>
  </si>
  <si>
    <t>YGLVMYGYK</t>
  </si>
  <si>
    <t>QKPLVIGLVK</t>
  </si>
  <si>
    <t>AVMEAASSVAER</t>
  </si>
  <si>
    <t>EAEIYDIR</t>
  </si>
  <si>
    <t>LAVDIYK</t>
  </si>
  <si>
    <t>WGVLPFNTMR</t>
  </si>
  <si>
    <t>VIILGPR</t>
  </si>
  <si>
    <t>GVDLVDLLSR</t>
  </si>
  <si>
    <t>LASALSAVLR</t>
  </si>
  <si>
    <t>IEDVGALLAK</t>
  </si>
  <si>
    <t>VAEMLAALGAR</t>
  </si>
  <si>
    <t>IAVSALPLTK</t>
  </si>
  <si>
    <t>AAVLGLGEIGTR</t>
  </si>
  <si>
    <t>MMEEAVDNLLR</t>
  </si>
  <si>
    <t>SATALAYIGR</t>
  </si>
  <si>
    <t>HEEVADLLR</t>
  </si>
  <si>
    <t>VFLGSVSTGVVTHAK</t>
  </si>
  <si>
    <t>ALEVAIDLAK</t>
  </si>
  <si>
    <t>ILVAYDGSQHAR</t>
  </si>
  <si>
    <t>VAEVLNNVAR</t>
  </si>
  <si>
    <t>VLAVIFGEFGR</t>
  </si>
  <si>
    <t>IGVMGDVTR</t>
  </si>
  <si>
    <t>SAAFYQGNDLR</t>
  </si>
  <si>
    <t>LGPQLVEVER</t>
  </si>
  <si>
    <t>SAQYANVYNPK</t>
  </si>
  <si>
    <t>GAVIQTEVGR</t>
  </si>
  <si>
    <t>VVAVGLFDNVK</t>
  </si>
  <si>
    <t>TLEVPMK</t>
  </si>
  <si>
    <t>YVEVGELK</t>
  </si>
  <si>
    <t>TLSVPVDTQVEVPIIEK</t>
  </si>
  <si>
    <t>NAAALGYDLSK</t>
  </si>
  <si>
    <t>GLGYEVVAPAIR</t>
  </si>
  <si>
    <t>IDWLIEPLR</t>
  </si>
  <si>
    <t>VQINIPGTGELILGR</t>
  </si>
  <si>
    <t>TYLDYIDR</t>
  </si>
  <si>
    <t>ALYAAEEHVR</t>
  </si>
  <si>
    <t>HDVLALVQLLEER</t>
  </si>
  <si>
    <t>LLVVDLK</t>
  </si>
  <si>
    <t>ADVLVDALDNWATR</t>
  </si>
  <si>
    <t>VPYAATATISNIVDMANK</t>
  </si>
  <si>
    <t>DIMGIVMAHR</t>
  </si>
  <si>
    <t>FAWTTTTPVGK</t>
  </si>
  <si>
    <t>LVAYDVEGGK</t>
  </si>
  <si>
    <t>LGLLPVELLAR</t>
  </si>
  <si>
    <t>LLVASGSVITER</t>
  </si>
  <si>
    <t>LSPIEVR</t>
  </si>
  <si>
    <t>AGLYEVVER</t>
  </si>
  <si>
    <t>VVASVVHDYGGILK</t>
  </si>
  <si>
    <t>LDLLTFK</t>
  </si>
  <si>
    <t>VLGMGDLETLVER</t>
  </si>
  <si>
    <t>TIEEVLDPVR</t>
  </si>
  <si>
    <t>NPLLLLGR</t>
  </si>
  <si>
    <t>ALEGAVVVQR</t>
  </si>
  <si>
    <t>AVALSDKPISAEDLAK</t>
  </si>
  <si>
    <t>GLVEEYYQR</t>
  </si>
  <si>
    <t>LAIYSVGPIISSR</t>
  </si>
  <si>
    <t>EAEILGLPPLR</t>
  </si>
  <si>
    <t>ISAVLESLAK</t>
  </si>
  <si>
    <t>ADELGLLDTLK</t>
  </si>
  <si>
    <t>ILDGLASVR</t>
  </si>
  <si>
    <t>ALSLLEGLER</t>
  </si>
  <si>
    <t>ALADLVSSGYYVPR</t>
  </si>
  <si>
    <t>LYFLSLR</t>
  </si>
  <si>
    <t>SYGITLPR</t>
  </si>
  <si>
    <t>LPGVVALESEGK</t>
  </si>
  <si>
    <t>AVAELADLQSK</t>
  </si>
  <si>
    <t>LLEMYPDK</t>
  </si>
  <si>
    <t>IINYVNDK</t>
  </si>
  <si>
    <t>LSIAGLVK</t>
  </si>
  <si>
    <t>EGKPLDDVLR</t>
  </si>
  <si>
    <t>IAMFLTGAAK</t>
  </si>
  <si>
    <t>IANLGAPQISR</t>
  </si>
  <si>
    <t>ALGLGADYFSASQPLLK</t>
  </si>
  <si>
    <t>WPYDDVVVR</t>
  </si>
  <si>
    <t>LINLMMR</t>
  </si>
  <si>
    <t>APALDIGSLLK</t>
  </si>
  <si>
    <t>AFASLLAQK</t>
  </si>
  <si>
    <t>SVAYVDVTTK</t>
  </si>
  <si>
    <t>EAITWGK</t>
  </si>
  <si>
    <t>AYLSPALIILR</t>
  </si>
  <si>
    <t>AAVLATDVIPTAIAAVR</t>
  </si>
  <si>
    <t>ADIILAR</t>
  </si>
  <si>
    <t>DELVNVFLEQMR</t>
  </si>
  <si>
    <t>DQIFDILR</t>
  </si>
  <si>
    <t>NASPDLIANPK</t>
  </si>
  <si>
    <t>GLGVAFALLK</t>
  </si>
  <si>
    <t>LETPDILNVK</t>
  </si>
  <si>
    <t>ALIDEGLIWAEHEK</t>
  </si>
  <si>
    <t>ISPEALDR</t>
  </si>
  <si>
    <t>RELSAELEAALR</t>
  </si>
  <si>
    <t>GFYVLNPGK</t>
  </si>
  <si>
    <t>GLQSVLAAADTFR</t>
  </si>
  <si>
    <t>GIPLVLIDTAGR</t>
  </si>
  <si>
    <t>GGIVVLLPK</t>
  </si>
  <si>
    <t>IDSAVDGFVLAVLPR</t>
  </si>
  <si>
    <t>SVDAVIDAIGR</t>
  </si>
  <si>
    <t>ITVEQGVNIK</t>
  </si>
  <si>
    <t>KITVEQGVNIK</t>
  </si>
  <si>
    <t>VSLIEILR</t>
  </si>
  <si>
    <t>APIAVSIGK</t>
  </si>
  <si>
    <t>ASSVGLVEFR</t>
  </si>
  <si>
    <t>VAEIIIR</t>
  </si>
  <si>
    <t>EGEIPITAEQR</t>
  </si>
  <si>
    <t>QIVEWISR</t>
  </si>
  <si>
    <t>VENALEQVR</t>
  </si>
  <si>
    <t>TVAAVEVVLEMA</t>
  </si>
  <si>
    <t>AVAAAVMVR</t>
  </si>
  <si>
    <t>IGDVLEEIK</t>
  </si>
  <si>
    <t>SPYYVDLR</t>
  </si>
  <si>
    <t>PNAVYIVNSK</t>
  </si>
  <si>
    <t>EAYEIVSK</t>
  </si>
  <si>
    <t>SLEGFAAR</t>
  </si>
  <si>
    <t>ETIEVNAAAVR</t>
  </si>
  <si>
    <t>LYGEHGDFLK</t>
  </si>
  <si>
    <t>TLAAYLK</t>
  </si>
  <si>
    <t>GELASGQYDIQGILR</t>
  </si>
  <si>
    <t>LADLINK</t>
  </si>
  <si>
    <t>VVEPLYIIAR</t>
  </si>
  <si>
    <t>AEVHVYDSEATAK</t>
  </si>
  <si>
    <t>EVVATIVHSGSSTPTR</t>
  </si>
  <si>
    <t>GGATVAGLPVFDTVEEAVK</t>
  </si>
  <si>
    <t>LYAEGAIK</t>
  </si>
  <si>
    <t>AFEEAVAEVNELAAR</t>
  </si>
  <si>
    <t>IVEIPGVDVQADGGPHVR</t>
  </si>
  <si>
    <t>EFEATVLDVIGDK</t>
  </si>
  <si>
    <t>LGMFAFVK</t>
  </si>
  <si>
    <t>LALDMAR</t>
  </si>
  <si>
    <t>NLPGSESAIYLIDLVR</t>
  </si>
  <si>
    <t>IPMYIVDGR</t>
  </si>
  <si>
    <t>PAESLGELLTALGYK</t>
  </si>
  <si>
    <t>RPALLLEVLR</t>
  </si>
  <si>
    <t>TYLISGETGTGK</t>
  </si>
  <si>
    <t>FGWDLEELR</t>
  </si>
  <si>
    <t>SLIASLR</t>
  </si>
  <si>
    <t>VLVMGIER</t>
  </si>
  <si>
    <t>LEIGVDEER</t>
  </si>
  <si>
    <t>IGLILSSVK</t>
  </si>
  <si>
    <t>FVMMVYPK</t>
  </si>
  <si>
    <t>YSVELIR</t>
  </si>
  <si>
    <t>GSANEIIAQLVSPAR</t>
  </si>
  <si>
    <t>LQEILNR</t>
  </si>
  <si>
    <t>VFEALGDGR</t>
  </si>
  <si>
    <t>EVLGLLPEK</t>
  </si>
  <si>
    <t>LLFDALTPK</t>
  </si>
  <si>
    <t>INPAVDIGNVASIK</t>
  </si>
  <si>
    <t>QRPAQEALLR</t>
  </si>
  <si>
    <t>GAYFVNVAR</t>
  </si>
  <si>
    <t>FFEELER</t>
  </si>
  <si>
    <t>QIDEEFQR</t>
  </si>
  <si>
    <t>LFSSFYVLR</t>
  </si>
  <si>
    <t>VVTQGPILGK</t>
  </si>
  <si>
    <t>MLGGLGLR</t>
  </si>
  <si>
    <t>SPYLPALLLLTGK</t>
  </si>
  <si>
    <t>SPGFLVPR</t>
  </si>
  <si>
    <t>VLSLDVR</t>
  </si>
  <si>
    <t>APLELPFK</t>
  </si>
  <si>
    <t>AADLGADLVGK</t>
  </si>
  <si>
    <t>TAMEIVEEIR</t>
  </si>
  <si>
    <t>FISNAIATGAR</t>
  </si>
  <si>
    <t>DAEDFIANIAR</t>
  </si>
  <si>
    <t>LEDLLVLK</t>
  </si>
  <si>
    <t>NIIDLFISEK</t>
  </si>
  <si>
    <t>EGLLQVGDALR</t>
  </si>
  <si>
    <t>HGTLTAYTPER</t>
  </si>
  <si>
    <t>LVEPSVFR</t>
  </si>
  <si>
    <t>LVFVDLR</t>
  </si>
  <si>
    <t>TIFSLQFLK</t>
  </si>
  <si>
    <t>LELQEYR</t>
  </si>
  <si>
    <t>VIIDNVR</t>
  </si>
  <si>
    <t>AFINLLK</t>
  </si>
  <si>
    <t>VSDVWGLEEGR</t>
  </si>
  <si>
    <t>GLLVAAVQPGSYADEVGLR</t>
  </si>
  <si>
    <t>AVSSIADFYVR</t>
  </si>
  <si>
    <t>FALIGLFR</t>
  </si>
  <si>
    <t>ISSDVAEYTVR</t>
  </si>
  <si>
    <t>GVSTAFYSGR</t>
  </si>
  <si>
    <t>VLILGGGEGAALR</t>
  </si>
  <si>
    <t>YVEEALAR</t>
  </si>
  <si>
    <t>IAVAGDSAGGNLAAVVSILDR</t>
  </si>
  <si>
    <t>EALDLAAASIR</t>
  </si>
  <si>
    <t>QFYLFPVR</t>
  </si>
  <si>
    <t>QGVEEIIMGVR</t>
  </si>
  <si>
    <t>ISLEYYGVR</t>
  </si>
  <si>
    <t>VEGNVLIGR</t>
  </si>
  <si>
    <t>AFMTIALK</t>
  </si>
  <si>
    <t>GPAINELIAR</t>
  </si>
  <si>
    <t>TAVVEGQAER</t>
  </si>
  <si>
    <t>SFAEGGDLGYR</t>
  </si>
  <si>
    <t>DVLDLAAFLIR</t>
  </si>
  <si>
    <t>IGSVVVVDEAGR</t>
  </si>
  <si>
    <t>LVGILSVR</t>
  </si>
  <si>
    <t>SSVDVVGLEVGK</t>
  </si>
  <si>
    <t>VGEVVGDLSR</t>
  </si>
  <si>
    <t>PSAEDYVSAR</t>
  </si>
  <si>
    <t>IALGTALALK</t>
  </si>
  <si>
    <t>MTALSQMLEEVGHAK</t>
  </si>
  <si>
    <t>ALMAALLR</t>
  </si>
  <si>
    <t>DISQVLANELR</t>
  </si>
  <si>
    <t>DAYVHVVEER</t>
  </si>
  <si>
    <t>FAWLESMEK</t>
  </si>
  <si>
    <t>ADVGLAIR</t>
  </si>
  <si>
    <t>PFEQQYHVK</t>
  </si>
  <si>
    <t>PGIYVYVPTMQK</t>
  </si>
  <si>
    <t>WDWGQFLGYLQK</t>
  </si>
  <si>
    <t>PALEIVEYISR</t>
  </si>
  <si>
    <t>GGDVVEAEVEK</t>
  </si>
  <si>
    <t>LPNALVGHEQPVVK</t>
  </si>
  <si>
    <t>ILAVAVNYK</t>
  </si>
  <si>
    <t>FPDPEIIMLR</t>
  </si>
  <si>
    <t>STLGQAIAR</t>
  </si>
  <si>
    <t>TVGYQLMEAAR</t>
  </si>
  <si>
    <t>LYFLALR</t>
  </si>
  <si>
    <t>NLEHAADALDR</t>
  </si>
  <si>
    <t>GPGGTVGSLDDGITYLIER</t>
  </si>
  <si>
    <t>YDIPLYAILIK</t>
  </si>
  <si>
    <t>LLVTAYNEK</t>
  </si>
  <si>
    <t>VLGAPPKPVIVTGATDGR</t>
  </si>
  <si>
    <t>NSAEVYLEAAK</t>
  </si>
  <si>
    <t>EIGEIVFLK</t>
  </si>
  <si>
    <t>ESEDAVHILDR</t>
  </si>
  <si>
    <t>VWLDQTLFHPR</t>
  </si>
  <si>
    <t>NHYYGSINPK</t>
  </si>
  <si>
    <t>SVGVATGTANLSR</t>
  </si>
  <si>
    <t>FGWDLEALR</t>
  </si>
  <si>
    <t>LVIDPIAPLVTLEK</t>
  </si>
  <si>
    <t>IDDMINETEK</t>
  </si>
  <si>
    <t>SEINYELVSK</t>
  </si>
  <si>
    <t>FSIDYVQDNK</t>
  </si>
  <si>
    <t>IVTTLISALMHVGGK</t>
  </si>
  <si>
    <t>TPYLAAEAIK</t>
  </si>
  <si>
    <t>ALVYTPLVNEVVEGEVVR</t>
  </si>
  <si>
    <t>VVGVSYVTAGNR</t>
  </si>
  <si>
    <t>VLTLEDHIR</t>
  </si>
  <si>
    <t>LGQLDDETVR</t>
  </si>
  <si>
    <t>NVHLLGADLVLAAK</t>
  </si>
  <si>
    <t>LGLTVGVAK</t>
  </si>
  <si>
    <t>LGELLPR</t>
  </si>
  <si>
    <t>GVTVISDELVNNIVR</t>
  </si>
  <si>
    <t>LVLVPAR</t>
  </si>
  <si>
    <t>LLEILTNK</t>
  </si>
  <si>
    <t>EGLVDLMDK</t>
  </si>
  <si>
    <t>PIVNTTMLGALLK</t>
  </si>
  <si>
    <t>VLDLVDIETVK</t>
  </si>
  <si>
    <t>GGQGAVTAAQIIAQAAIR</t>
  </si>
  <si>
    <t>LLFGAIGGSLR</t>
  </si>
  <si>
    <t>ANELFNNIR</t>
  </si>
  <si>
    <t>WFFDEVVPK</t>
  </si>
  <si>
    <t>LITGIGELLTSK</t>
  </si>
  <si>
    <t>LLIIDGK</t>
  </si>
  <si>
    <t>LEVLELSR</t>
  </si>
  <si>
    <t>EAENLDLAVR</t>
  </si>
  <si>
    <t>FLSALWAK</t>
  </si>
  <si>
    <t>VAQMLGIPLEK</t>
  </si>
  <si>
    <t>TVSYYLENK</t>
  </si>
  <si>
    <t>TNLSHSQVFYALK</t>
  </si>
  <si>
    <t>EILELLIK</t>
  </si>
  <si>
    <t>EGELPTNEIVK</t>
  </si>
  <si>
    <t>IATGNLLPR</t>
  </si>
  <si>
    <t>ITLENLVR</t>
  </si>
  <si>
    <t>YVAENLEIK</t>
  </si>
  <si>
    <t>SDSDFAWLVGK</t>
  </si>
  <si>
    <t>MGVYGITTSK</t>
  </si>
  <si>
    <t>SLQLIAEER</t>
  </si>
  <si>
    <t>ALAIIDGILMNK</t>
  </si>
  <si>
    <t>QELMHVINVLR</t>
  </si>
  <si>
    <t>GIERPIIDITDGIR</t>
  </si>
  <si>
    <t>QLDTLLEVAK</t>
  </si>
  <si>
    <t>LPDTLIR</t>
  </si>
  <si>
    <t>NTIGMNVGGSVK</t>
  </si>
  <si>
    <t>GVPVGFIIR</t>
  </si>
  <si>
    <t>QAAYALTMLRPR</t>
  </si>
  <si>
    <t>QIIDWISR</t>
  </si>
  <si>
    <t>NGELPLTADQR</t>
  </si>
  <si>
    <t>VAEFIVK</t>
  </si>
  <si>
    <t>VEILTILK</t>
  </si>
  <si>
    <t>LIDISLR</t>
  </si>
  <si>
    <t>LLELVAK</t>
  </si>
  <si>
    <t>KELPEIGELVIGTVYR</t>
  </si>
  <si>
    <t>QGLPGQALGDTVDLILNR</t>
  </si>
  <si>
    <t>DAIIIVPGIETAIDAAK</t>
  </si>
  <si>
    <t>TGIEAIGNVLR</t>
  </si>
  <si>
    <t>AAGGSVELIR</t>
  </si>
  <si>
    <t>YVVDLLK</t>
  </si>
  <si>
    <t>GLVQVVDGK</t>
  </si>
  <si>
    <t>ILEQIMNMEEVER</t>
  </si>
  <si>
    <t>DYVAVVLVK</t>
  </si>
  <si>
    <t>ITLDEMANK</t>
  </si>
  <si>
    <t>TGSINAGHTVNYGGK</t>
  </si>
  <si>
    <t>AAPFNIDLAR</t>
  </si>
  <si>
    <t>LMIAPGALLK</t>
  </si>
  <si>
    <t>IVGSFLVLVTK</t>
  </si>
  <si>
    <t>DQALQELK</t>
  </si>
  <si>
    <t>YIDQVLSVLR</t>
  </si>
  <si>
    <t>VLEALGALADGR</t>
  </si>
  <si>
    <t>VYVDISR</t>
  </si>
  <si>
    <t>SIQEELSNVGIR</t>
  </si>
  <si>
    <t>DGIVDTVR</t>
  </si>
  <si>
    <t>TIFSLTFLR</t>
  </si>
  <si>
    <t>LIVADFR</t>
  </si>
  <si>
    <t>ELVFQLK</t>
  </si>
  <si>
    <t>FNEVLEK</t>
  </si>
  <si>
    <t>TEVEDETLGK</t>
  </si>
  <si>
    <t>IAFQGESMANR</t>
  </si>
  <si>
    <t>WPFDNVIVK</t>
  </si>
  <si>
    <t>VVYGGIAYPVSVDVSPLR</t>
  </si>
  <si>
    <t>AFDMVYLK</t>
  </si>
  <si>
    <t>ISQLQLLR</t>
  </si>
  <si>
    <t>GYVFLIR</t>
  </si>
  <si>
    <t>IPASGIVEGYVVSVK</t>
  </si>
  <si>
    <t>PGQDGVVNAVLLEK</t>
  </si>
  <si>
    <t>LLSFYQDR</t>
  </si>
  <si>
    <t>ALGGGSPTNTTLSSNDTR</t>
  </si>
  <si>
    <t>VAVVVSTSR</t>
  </si>
  <si>
    <t>LTVDDLK</t>
  </si>
  <si>
    <t>VIVVEVNPVR</t>
  </si>
  <si>
    <t>QAGLGVPLR</t>
  </si>
  <si>
    <t>VVNSLIQALSYYR</t>
  </si>
  <si>
    <t>GDVTSYDIQGLLR</t>
  </si>
  <si>
    <t>ALFAEVMR</t>
  </si>
  <si>
    <t>SLPANLFK</t>
  </si>
  <si>
    <t>VGVAAQALGMAQAAFEK</t>
  </si>
  <si>
    <t>ELMPVLVSLTTEIPR</t>
  </si>
  <si>
    <t>IVVTDVNR</t>
  </si>
  <si>
    <t>LGSLPWHSPR</t>
  </si>
  <si>
    <t>AEFHVVNLPR</t>
  </si>
  <si>
    <t>VVHPAIQPMVDR</t>
  </si>
  <si>
    <t>VMGQILGPR</t>
  </si>
  <si>
    <t>FNITVTLPHPLQGK</t>
  </si>
  <si>
    <t>VRPEQLGSVSVK</t>
  </si>
  <si>
    <t>IIVSILK</t>
  </si>
  <si>
    <t>AILMELK</t>
  </si>
  <si>
    <t>NWIVFDR</t>
  </si>
  <si>
    <t>DLMTLLPR</t>
  </si>
  <si>
    <t>LIADAIR</t>
  </si>
  <si>
    <t>VVEIPYPDKDLLK</t>
  </si>
  <si>
    <t>VSLDDLSSIIR</t>
  </si>
  <si>
    <t>LIDGLNDAIQASLGEGSQR</t>
  </si>
  <si>
    <t>VSYDISQR</t>
  </si>
  <si>
    <t>LIVTSDGAYVR</t>
  </si>
  <si>
    <t>YGDYIVSQDR</t>
  </si>
  <si>
    <t>DIAIEFVR</t>
  </si>
  <si>
    <t>AHIAGLITR</t>
  </si>
  <si>
    <t>ISGMGLDER</t>
  </si>
  <si>
    <t>SLEFDWPISR</t>
  </si>
  <si>
    <t>MMEPLLLAGK</t>
  </si>
  <si>
    <t>GGGFMGQATAVR</t>
  </si>
  <si>
    <t>GLAEYFQDSK</t>
  </si>
  <si>
    <t>YAFLIDK</t>
  </si>
  <si>
    <t>VHVPIVTVIDGAAK</t>
  </si>
  <si>
    <t>MEEIGSIKPR</t>
  </si>
  <si>
    <t>LLSEALSR</t>
  </si>
  <si>
    <t>GSQEFIDLLK</t>
  </si>
  <si>
    <t>YVHSPVELLSIDDAINAAK</t>
  </si>
  <si>
    <t>YGVAYVPGK</t>
  </si>
  <si>
    <t>IDALEDTIR</t>
  </si>
  <si>
    <t>ALLNIASR</t>
  </si>
  <si>
    <t>IGFIAPR</t>
  </si>
  <si>
    <t>GETTVVQLPSGK</t>
  </si>
  <si>
    <t>ATVGIVAGGGR</t>
  </si>
  <si>
    <t>LFDNYIAIIR</t>
  </si>
  <si>
    <t>MLTEELINK</t>
  </si>
  <si>
    <t>VIPDFAEEMR</t>
  </si>
  <si>
    <t>LNVTPGDWK</t>
  </si>
  <si>
    <t>IAMVTLDLAR</t>
  </si>
  <si>
    <t>LEMMGMR</t>
  </si>
  <si>
    <t>GSVVVVEELSR</t>
  </si>
  <si>
    <t>QNEVITEVR</t>
  </si>
  <si>
    <t>LLLLDFLR</t>
  </si>
  <si>
    <t>IGALTTHGDVAMNK</t>
  </si>
  <si>
    <t>LPSWFDLLR</t>
  </si>
  <si>
    <t>NTNFSEFQNLSSEVAR</t>
  </si>
  <si>
    <t>MAVSVFSGSVDR</t>
  </si>
  <si>
    <t>ALESIGIQSDR</t>
  </si>
  <si>
    <t>TTIVNLDR</t>
  </si>
  <si>
    <t>DIYPEVPALR</t>
  </si>
  <si>
    <t>WLIPGLLPLTK</t>
  </si>
  <si>
    <t>HLTDEDIEYIQR</t>
  </si>
  <si>
    <t>KVDEMWEK</t>
  </si>
  <si>
    <t>IVGMGVFDNVK</t>
  </si>
  <si>
    <t>FVAQVVAK</t>
  </si>
  <si>
    <t>TLIVPADAQVEVPIIEK</t>
  </si>
  <si>
    <t>LAEYGIEFLDAPVTGGDVGAR</t>
  </si>
  <si>
    <t>LGIPVANSPR</t>
  </si>
  <si>
    <t>AGFPLIVYNR</t>
  </si>
  <si>
    <t>ELTDLLSR</t>
  </si>
  <si>
    <t>YVFGVIYK</t>
  </si>
  <si>
    <t>IAWAMTK</t>
  </si>
  <si>
    <t>TLVVEGIGMQGVNDFGR</t>
  </si>
  <si>
    <t>LYALNTVPNIK</t>
  </si>
  <si>
    <t>SFTLMSTAFK</t>
  </si>
  <si>
    <t>IGLLGVPIYR</t>
  </si>
  <si>
    <t>LIAFMER</t>
  </si>
  <si>
    <t>ELVIELIK</t>
  </si>
  <si>
    <t>EAGASGIILNHSEAPLR</t>
  </si>
  <si>
    <t>LNLVIAPR</t>
  </si>
  <si>
    <t>LADEVLDELSK</t>
  </si>
  <si>
    <t>EALAYISSEK</t>
  </si>
  <si>
    <t>AEILEAR</t>
  </si>
  <si>
    <t>AGELAALVSSR</t>
  </si>
  <si>
    <t>DQILELLK</t>
  </si>
  <si>
    <t>HGELTTSAIMR</t>
  </si>
  <si>
    <t>IVDLYLVYEK</t>
  </si>
  <si>
    <t>AASDGIVAIAGLVDSGR</t>
  </si>
  <si>
    <t>AASMLGFPPEK</t>
  </si>
  <si>
    <t>ISTDTTENLR</t>
  </si>
  <si>
    <t>STTTLIIAK</t>
  </si>
  <si>
    <t>YPVELSGGMR</t>
  </si>
  <si>
    <t>ALQIGLPK</t>
  </si>
  <si>
    <t>VLGVVGESGSGK</t>
  </si>
  <si>
    <t>RPGEAITASDLSR</t>
  </si>
  <si>
    <t>YGEVTLSR</t>
  </si>
  <si>
    <t>VVLFDVDR</t>
  </si>
  <si>
    <t>VAEAVADALR</t>
  </si>
  <si>
    <t>IYEMEEPIR</t>
  </si>
  <si>
    <t>ILGLGPSGAALGAALGK</t>
  </si>
  <si>
    <t>GLFLALAK</t>
  </si>
  <si>
    <t>GLAVVALLPIER</t>
  </si>
  <si>
    <t>GLAQFVK</t>
  </si>
  <si>
    <t>AGSVDPNLVR</t>
  </si>
  <si>
    <t>SLPELLAAAASR</t>
  </si>
  <si>
    <t>AAEEVVGILK</t>
  </si>
  <si>
    <t>YALSVPAEEK</t>
  </si>
  <si>
    <t>LASLLLVGDPQK</t>
  </si>
  <si>
    <t>PTLYLAQHGK</t>
  </si>
  <si>
    <t>WGAMSVADDR</t>
  </si>
  <si>
    <t>DLEELAAFIVQR</t>
  </si>
  <si>
    <t>APPPAFPEALLLYK</t>
  </si>
  <si>
    <t>ILLDAGEGTYAK</t>
  </si>
  <si>
    <t>ILEAVNMPHLR</t>
  </si>
  <si>
    <t>TAMDTAAASWINALR</t>
  </si>
  <si>
    <t>IGVEALGEDGLYYLR</t>
  </si>
  <si>
    <t>AWAPWYGAH</t>
  </si>
  <si>
    <t>FEVPAELAEK</t>
  </si>
  <si>
    <t>AYEILNTAR</t>
  </si>
  <si>
    <t>GENNVTLELK</t>
  </si>
  <si>
    <t>NEKDEVEFLK</t>
  </si>
  <si>
    <t>LGGVISLLDSVAR</t>
  </si>
  <si>
    <t>AYLAAVAAAQR</t>
  </si>
  <si>
    <t>DIEEVVSYIR</t>
  </si>
  <si>
    <t>EVAAVIGDR</t>
  </si>
  <si>
    <t>TGGLLLFIPVK</t>
  </si>
  <si>
    <t>VAAYWVSTGK</t>
  </si>
  <si>
    <t>GAASPEELAAIAR</t>
  </si>
  <si>
    <t>YGLIATFMPK</t>
  </si>
  <si>
    <t>LEILPIDAAR</t>
  </si>
  <si>
    <t>WDLYVLK</t>
  </si>
  <si>
    <t>AGVQFGVLR</t>
  </si>
  <si>
    <t>LSIEPLR</t>
  </si>
  <si>
    <t>SGVGSVVVSGVR</t>
  </si>
  <si>
    <t>TELTEVGQLLLR</t>
  </si>
  <si>
    <t>HYEEINSEINR</t>
  </si>
  <si>
    <t>IVPVALWR</t>
  </si>
  <si>
    <t>ASIGIVAGGGR</t>
  </si>
  <si>
    <t>IEIGEDASVKPGNILPLR</t>
  </si>
  <si>
    <t>VEDLLQLR</t>
  </si>
  <si>
    <t>VLAALDEVIGK</t>
  </si>
  <si>
    <t>LAGLSLYER</t>
  </si>
  <si>
    <t>KEEVDAVAVLGAVIQGATK</t>
  </si>
  <si>
    <t>APGVFDVPALLADVVK</t>
  </si>
  <si>
    <t>GPMIFAVATSPYTGIK</t>
  </si>
  <si>
    <t>QAFETDKYETVEK</t>
  </si>
  <si>
    <t>SSDVDNVLEAAGFK</t>
  </si>
  <si>
    <t>LFVPIVK</t>
  </si>
  <si>
    <t>FVEDLNVTR</t>
  </si>
  <si>
    <t>MGELSGGELQR</t>
  </si>
  <si>
    <t>LIDAGLVEGIK</t>
  </si>
  <si>
    <t>VRPGEVLYDLGSGDGR</t>
  </si>
  <si>
    <t>IVVVPDDEAEIVAAFR</t>
  </si>
  <si>
    <t>ILLILPGVPK</t>
  </si>
  <si>
    <t>LIVDLLNVMGVAEAR</t>
  </si>
  <si>
    <t>IFSYIDR</t>
  </si>
  <si>
    <t>VEEIAPDKAPDNVK</t>
  </si>
  <si>
    <t>LGLDVGDDPSK</t>
  </si>
  <si>
    <t>AYLADTAEDAR</t>
  </si>
  <si>
    <t>INIPEIIHYIK</t>
  </si>
  <si>
    <t>QLFEGLELSR</t>
  </si>
  <si>
    <t>TVAVIGYGNVGR</t>
  </si>
  <si>
    <t>QAVADGLVGLLSR</t>
  </si>
  <si>
    <t>NLPGVDVAYVK</t>
  </si>
  <si>
    <t>GVLPVDER</t>
  </si>
  <si>
    <t>LYVFEVLK</t>
  </si>
  <si>
    <t>LDIGEVR</t>
  </si>
  <si>
    <t>NSPQLINLFK</t>
  </si>
  <si>
    <t>MGVYGITLWK</t>
  </si>
  <si>
    <t>NDPDYAGIVGK</t>
  </si>
  <si>
    <t>AFAGADTWATSFVLAK</t>
  </si>
  <si>
    <t>DAVEFALK</t>
  </si>
  <si>
    <t>MVVLAANAPPR</t>
  </si>
  <si>
    <t>IAGTPILVFPGSSLELGAAAR</t>
  </si>
  <si>
    <t>LNTFLETLER</t>
  </si>
  <si>
    <t>VEGFEVAPEK</t>
  </si>
  <si>
    <t>IIDILGPEVPIHFLR</t>
  </si>
  <si>
    <t>SGAFVLWR</t>
  </si>
  <si>
    <t>MIALLTDFGTK</t>
  </si>
  <si>
    <t>SLGDIINLVAGR</t>
  </si>
  <si>
    <t>TYKPIVIAANK</t>
  </si>
  <si>
    <t>FFALTDALR</t>
  </si>
  <si>
    <t>IFQIADLLNR</t>
  </si>
  <si>
    <t>SLLEDLPGIIK</t>
  </si>
  <si>
    <t>IGEASLEEVAR</t>
  </si>
  <si>
    <t>ITASAPIIGGR</t>
  </si>
  <si>
    <t>AEEAAEVLR</t>
  </si>
  <si>
    <t>NVDVEGELSK</t>
  </si>
  <si>
    <t>DVHLIGSELILAAK</t>
  </si>
  <si>
    <t>NLHEIAPAWFLNR</t>
  </si>
  <si>
    <t>ASYDPQGVVPR</t>
  </si>
  <si>
    <t>KIPVEEYR</t>
  </si>
  <si>
    <t>LQYVADHVVK</t>
  </si>
  <si>
    <t>AGLEVPLLK</t>
  </si>
  <si>
    <t>WSADSSGDEIR</t>
  </si>
  <si>
    <t>VIAVPIEK</t>
  </si>
  <si>
    <t>IGPLLALYR</t>
  </si>
  <si>
    <t>VLENLENNAR</t>
  </si>
  <si>
    <t>QWLEDTANLR</t>
  </si>
  <si>
    <t>LHYSMSDEDVIR</t>
  </si>
  <si>
    <t>VAVGIAGLPGSGK</t>
  </si>
  <si>
    <t>VVIDGLR</t>
  </si>
  <si>
    <t>SPEEAEALEEILGR</t>
  </si>
  <si>
    <t>GVDVISLNFPR</t>
  </si>
  <si>
    <t>LVDLLNK</t>
  </si>
  <si>
    <t>REDLPGILDLVEK</t>
  </si>
  <si>
    <t>VASDVFSAIK</t>
  </si>
  <si>
    <t>PLVVYTPVATR</t>
  </si>
  <si>
    <t>LLGLSLVHGPEPK</t>
  </si>
  <si>
    <t>APLFMGYGAVIHETGTK</t>
  </si>
  <si>
    <t>AVLDVIGLGVK</t>
  </si>
  <si>
    <t>GWIGLWTER</t>
  </si>
  <si>
    <t>IGEAVENAIMK</t>
  </si>
  <si>
    <t>YVIHAVGPR</t>
  </si>
  <si>
    <t>VDALEVPR</t>
  </si>
  <si>
    <t>ALLEAAASVAR</t>
  </si>
  <si>
    <t>PSDAVALAVR</t>
  </si>
  <si>
    <t>GLGELDFPR</t>
  </si>
  <si>
    <t>VVSMGQLLQYVR</t>
  </si>
  <si>
    <t>GGAASAQLNAR</t>
  </si>
  <si>
    <t>LVGLGYEVGHATYR</t>
  </si>
  <si>
    <t>YIDEGGVPDLK</t>
  </si>
  <si>
    <t>VGWVGGVGGPTR</t>
  </si>
  <si>
    <t>ETFLDEYAR</t>
  </si>
  <si>
    <t>SVTEVQHEFR</t>
  </si>
  <si>
    <t>FIASIVAEK</t>
  </si>
  <si>
    <t>AALSVPGVEDAVAFAVR</t>
  </si>
  <si>
    <t>VLVTVDAFPR</t>
  </si>
  <si>
    <t>YPAVTFPISAR</t>
  </si>
  <si>
    <t>SLLLAGLK</t>
  </si>
  <si>
    <t>LYDVEGAGK</t>
  </si>
  <si>
    <t>FVLLDASAESHR</t>
  </si>
  <si>
    <t>LPLDLSYLR</t>
  </si>
  <si>
    <t>ALELYGLVR</t>
  </si>
  <si>
    <t>GDLVDVVDDIR</t>
  </si>
  <si>
    <t>TWYDFLK</t>
  </si>
  <si>
    <t>DVDAAFMNK</t>
  </si>
  <si>
    <t>ASDGVVLAAEK</t>
  </si>
  <si>
    <t>LLSYVLFSNR</t>
  </si>
  <si>
    <t>VMIVELDTSDK</t>
  </si>
  <si>
    <t>VMEVDLR</t>
  </si>
  <si>
    <t>GVTIPTLEEVFR</t>
  </si>
  <si>
    <t>GALAVIFR</t>
  </si>
  <si>
    <t>FININDISQVPLR</t>
  </si>
  <si>
    <t>YALFEILR</t>
  </si>
  <si>
    <t>ELAGLLR</t>
  </si>
  <si>
    <t>LILGDSIK</t>
  </si>
  <si>
    <t>LGLGWPK</t>
  </si>
  <si>
    <t>AGPLLDGIAEQLR</t>
  </si>
  <si>
    <t>GFANVPIR</t>
  </si>
  <si>
    <t>DAALAVLEAFR</t>
  </si>
  <si>
    <t>NAVADEVIER</t>
  </si>
  <si>
    <t>ELLAMFVR</t>
  </si>
  <si>
    <t>DFEHHNVIR</t>
  </si>
  <si>
    <t>PGHADLAYYLK</t>
  </si>
  <si>
    <t>GSEANDQIVLR</t>
  </si>
  <si>
    <t>LSNEYEELSR</t>
  </si>
  <si>
    <t>ISNYNEESLR</t>
  </si>
  <si>
    <t>ISAIAVDPIEK</t>
  </si>
  <si>
    <t>FLDAATVDFK</t>
  </si>
  <si>
    <t>LNFSNLK</t>
  </si>
  <si>
    <t>SLVDMISVK</t>
  </si>
  <si>
    <t>TMDVGALEAR</t>
  </si>
  <si>
    <t>AEVPILVELK</t>
  </si>
  <si>
    <t>GQQLPLSTAVELTGLK</t>
  </si>
  <si>
    <t>IGISFDLIK</t>
  </si>
  <si>
    <t>VELGVDTSR</t>
  </si>
  <si>
    <t>ITYIDLALR</t>
  </si>
  <si>
    <t>EWTLNEIINR</t>
  </si>
  <si>
    <t>LGLINLVMSR</t>
  </si>
  <si>
    <t>GLLTLDIINPHYK</t>
  </si>
  <si>
    <t>VVVAYTGIHDIGNR</t>
  </si>
  <si>
    <t>TIVSALDDYVAR</t>
  </si>
  <si>
    <t>IYNLIIPVLDK</t>
  </si>
  <si>
    <t>YDDGFNNVMK</t>
  </si>
  <si>
    <t>IKEFGNVRPK</t>
  </si>
  <si>
    <t>DALLEAIEIAR</t>
  </si>
  <si>
    <t>DEAGAVILNALHIVK</t>
  </si>
  <si>
    <t>LLLVSHPGLNSLASALDTR</t>
  </si>
  <si>
    <t>VISSTDELR</t>
  </si>
  <si>
    <t>GIFGLGAK</t>
  </si>
  <si>
    <t>VVLEGDWSK</t>
  </si>
  <si>
    <t>LGSPEDVAR</t>
  </si>
  <si>
    <t>SGIIALTK</t>
  </si>
  <si>
    <t>ALLSFIR</t>
  </si>
  <si>
    <t>LTTELIR</t>
  </si>
  <si>
    <t>TGIVIPLVQLR</t>
  </si>
  <si>
    <t>VAVLEWNTLR</t>
  </si>
  <si>
    <t>IGDEVDGGVIK</t>
  </si>
  <si>
    <t>EVFELPPGFK</t>
  </si>
  <si>
    <t>PSYLVDINR</t>
  </si>
  <si>
    <t>GEVISEIVIPR</t>
  </si>
  <si>
    <t>DAISIFR</t>
  </si>
  <si>
    <t>LTFILPAQDGR</t>
  </si>
  <si>
    <t>GDVNNEELLR</t>
  </si>
  <si>
    <t>LTELGLAVAK</t>
  </si>
  <si>
    <t>ELVETGSLMK</t>
  </si>
  <si>
    <t>ADNLGNLIAR</t>
  </si>
  <si>
    <t>GLVNNDADEVK</t>
  </si>
  <si>
    <t>DILANFLTR</t>
  </si>
  <si>
    <t>EEELENIER</t>
  </si>
  <si>
    <t>SWSLLDALR</t>
  </si>
  <si>
    <t>ILVSAALK</t>
  </si>
  <si>
    <t>ISDKPVILHSNVR</t>
  </si>
  <si>
    <t>LLQDIHDALYSAGVK</t>
  </si>
  <si>
    <t>VAIDVIR</t>
  </si>
  <si>
    <t>VVGPIIVR</t>
  </si>
  <si>
    <t>LIVQAIR</t>
  </si>
  <si>
    <t>LAEGLNDILSR</t>
  </si>
  <si>
    <t>DEIMELLSPK</t>
  </si>
  <si>
    <t>ATVVSDTIYGR</t>
  </si>
  <si>
    <t>VDIEVISR</t>
  </si>
  <si>
    <t>IGDVDAPLIPK</t>
  </si>
  <si>
    <t>ALVAETHGLSQR</t>
  </si>
  <si>
    <t>AILNQVINELK</t>
  </si>
  <si>
    <t>DLGLLNDIETAK</t>
  </si>
  <si>
    <t>LLIIEFK</t>
  </si>
  <si>
    <t>GINTVILSEIGPPGYR</t>
  </si>
  <si>
    <t>GVVDFLK</t>
  </si>
  <si>
    <t>DPNELVEVVK</t>
  </si>
  <si>
    <t>DYINQLER</t>
  </si>
  <si>
    <t>ASFAGLMK</t>
  </si>
  <si>
    <t>SAIAAAVEDPR</t>
  </si>
  <si>
    <t>MAVEEYLR</t>
  </si>
  <si>
    <t>VEAGVNELISK</t>
  </si>
  <si>
    <t>DGVLQIIIPK</t>
  </si>
  <si>
    <t>VSGEYVIGTIR</t>
  </si>
  <si>
    <t>IIDEELPQNR</t>
  </si>
  <si>
    <t>ISVAYQILR</t>
  </si>
  <si>
    <t>GALVLVSK</t>
  </si>
  <si>
    <t>ISALIFR</t>
  </si>
  <si>
    <t>VVLLIFSSGK</t>
  </si>
  <si>
    <t>DSNQGFEISIK</t>
  </si>
  <si>
    <t>GMVNSVMVGADR</t>
  </si>
  <si>
    <t>DPVSTADAIK</t>
  </si>
  <si>
    <t>VGDIVTIR</t>
  </si>
  <si>
    <t>LGEFVILK</t>
  </si>
  <si>
    <t>LAGLLGPPK</t>
  </si>
  <si>
    <t>SASTTVTLTSSQAGQTITK</t>
  </si>
  <si>
    <t>INEMIMDLAETLSR</t>
  </si>
  <si>
    <t>IVEPEELTR</t>
  </si>
  <si>
    <t>NILHQLETAGLITK</t>
  </si>
  <si>
    <t>DVPAELLIR</t>
  </si>
  <si>
    <t>LLDALSAGDAAGGDKR</t>
  </si>
  <si>
    <t>VDDHPDPVAELR</t>
  </si>
  <si>
    <t>MISDVLR</t>
  </si>
  <si>
    <t>FLMPLLELR</t>
  </si>
  <si>
    <t>GYMDFTPLGGAVEVYR</t>
  </si>
  <si>
    <t>YFVFPIR</t>
  </si>
  <si>
    <t>GILALSHLNSMLPIK</t>
  </si>
  <si>
    <t>KEELIDGVSIAEPK</t>
  </si>
  <si>
    <t>DLFEIAK</t>
  </si>
  <si>
    <t>GEFANNEFLR</t>
  </si>
  <si>
    <t>LIDDGVVR</t>
  </si>
  <si>
    <t>LLSMDIPGNLR</t>
  </si>
  <si>
    <t>AVGLTVSEAR</t>
  </si>
  <si>
    <t>IFQAALNR</t>
  </si>
  <si>
    <t>ISLDELASQFR</t>
  </si>
  <si>
    <t>DLGIDYLLNR</t>
  </si>
  <si>
    <t>FLGFQNIIR</t>
  </si>
  <si>
    <t>HLVVEPGQSVYAATK</t>
  </si>
  <si>
    <t>SVTNDVVSVAADVTK</t>
  </si>
  <si>
    <t>ILNLEPTDILR</t>
  </si>
  <si>
    <t>SITIFEVK</t>
  </si>
  <si>
    <t>DAESLVNAVIR</t>
  </si>
  <si>
    <t>FFEDVGK</t>
  </si>
  <si>
    <t>GMLHEISGIIK</t>
  </si>
  <si>
    <t>MVQSGGEVHAFLTK</t>
  </si>
  <si>
    <t>QPISEENVVK</t>
  </si>
  <si>
    <t>EVNIDEAIK</t>
  </si>
  <si>
    <t>DLMSLSPLAIK</t>
  </si>
  <si>
    <t>PTIALLR</t>
  </si>
  <si>
    <t>SLDFQLIK</t>
  </si>
  <si>
    <t>INEITLFDLVK</t>
  </si>
  <si>
    <t>FYLAETANEAK</t>
  </si>
  <si>
    <t>MTSVVPTVHIVYDGVEK</t>
  </si>
  <si>
    <t>VDTIADGIAVK</t>
  </si>
  <si>
    <t>ISGLLPDRPGMLGK</t>
  </si>
  <si>
    <t>YLAEDAVAK</t>
  </si>
  <si>
    <t>FVIEGLLK</t>
  </si>
  <si>
    <t>LIVDVGDER</t>
  </si>
  <si>
    <t>SSEIITR</t>
  </si>
  <si>
    <t>LLMVLLK</t>
  </si>
  <si>
    <t>EELTASLER</t>
  </si>
  <si>
    <t>LPEEGEMLAK</t>
  </si>
  <si>
    <t>VIELVGDDR</t>
  </si>
  <si>
    <t>ALGGSDAFVTSR</t>
  </si>
  <si>
    <t>GSLTAVTELR</t>
  </si>
  <si>
    <t>YLLLPATR</t>
  </si>
  <si>
    <t>LIIVDHPDLR</t>
  </si>
  <si>
    <t>DISESVVTGLAAAIQAIR</t>
  </si>
  <si>
    <t>LFGAPDVVDLVETMK</t>
  </si>
  <si>
    <t>AFQAGFDYGR</t>
  </si>
  <si>
    <t>EDYIINAIR</t>
  </si>
  <si>
    <t>KGGILDYL</t>
  </si>
  <si>
    <t>DTLTWNDLIR</t>
  </si>
  <si>
    <t>DLNDAVDVIIDR</t>
  </si>
  <si>
    <t>VSATLIANTLVNTLK</t>
  </si>
  <si>
    <t>MEELNYFK</t>
  </si>
  <si>
    <t>LTQAFLR</t>
  </si>
  <si>
    <t>HLALLIK</t>
  </si>
  <si>
    <t>ILSQLLMR</t>
  </si>
  <si>
    <t>LSIGSIGINLIR</t>
  </si>
  <si>
    <t>ELLWELGK</t>
  </si>
  <si>
    <t>KATVYPTTDLITILR</t>
  </si>
  <si>
    <t>ATVYPTTDLITILR</t>
  </si>
  <si>
    <t>ESILNVPMDLR</t>
  </si>
  <si>
    <t>GDTVLFISPSI</t>
  </si>
  <si>
    <t>SGLMIIR</t>
  </si>
  <si>
    <t>ILVTGSSGFLGR</t>
  </si>
  <si>
    <t>YDLFSGLR</t>
  </si>
  <si>
    <t>IDWSSLWK</t>
  </si>
  <si>
    <t>LPAVLETGAR</t>
  </si>
  <si>
    <t>GVIIGLFK</t>
  </si>
  <si>
    <t>VWMLAPK</t>
  </si>
  <si>
    <t>LTIGLNELLVK</t>
  </si>
  <si>
    <t>VLLDALSQFR</t>
  </si>
  <si>
    <t>MAFELGK</t>
  </si>
  <si>
    <t>AAVIILTK</t>
  </si>
  <si>
    <t>ADIVTLGK</t>
  </si>
  <si>
    <t>GLLSEIVHK</t>
  </si>
  <si>
    <t>NAAQVVENAGAVDWR</t>
  </si>
  <si>
    <t>YIGVSNYPLQLLEAAR</t>
  </si>
  <si>
    <t>SDTAGEFVTYR</t>
  </si>
  <si>
    <t>VFQLPWIR</t>
  </si>
  <si>
    <t>ETGASGVILNHSENR</t>
  </si>
  <si>
    <t>LPVLIINMK</t>
  </si>
  <si>
    <t>AYNSDHQMMIIEESK</t>
  </si>
  <si>
    <t>VGAMLDFLLR</t>
  </si>
  <si>
    <t>ILDYLTSNK</t>
  </si>
  <si>
    <t>EFTAEEIAR</t>
  </si>
  <si>
    <t>EDDIFSLMK</t>
  </si>
  <si>
    <t>YLSTNETYK</t>
  </si>
  <si>
    <t>AGLLELIGGLK</t>
  </si>
  <si>
    <t>LPTAEAAMALK</t>
  </si>
  <si>
    <t>IALNHVASIGNLMK</t>
  </si>
  <si>
    <t>LSDDIGFR</t>
  </si>
  <si>
    <t>LSIRPVFETLK</t>
  </si>
  <si>
    <t>WIWGTGVR</t>
  </si>
  <si>
    <t>LAEIAYIK</t>
  </si>
  <si>
    <t>ELIGDISIEK</t>
  </si>
  <si>
    <t>GLNSIPIR</t>
  </si>
  <si>
    <t>FVEIPINK</t>
  </si>
  <si>
    <t>GVDVISINFPR</t>
  </si>
  <si>
    <t>ALIEELIR</t>
  </si>
  <si>
    <t>VALDVINNVR</t>
  </si>
  <si>
    <t>EIMNALSGSAR</t>
  </si>
  <si>
    <t>VLGYGTLNK</t>
  </si>
  <si>
    <t>VGAEAITIPELVR</t>
  </si>
  <si>
    <t>LSLAGLVK</t>
  </si>
  <si>
    <t>VALITASSR</t>
  </si>
  <si>
    <t>ETALLVGR</t>
  </si>
  <si>
    <t>AILESLIAIR</t>
  </si>
  <si>
    <t>DVVAYLDEIER</t>
  </si>
  <si>
    <t>PLLLAALK</t>
  </si>
  <si>
    <t>IANLGAPQVSR</t>
  </si>
  <si>
    <t>IGSLILLR</t>
  </si>
  <si>
    <t>DIAGEDQVQR</t>
  </si>
  <si>
    <t>IYAEGGHLIWK</t>
  </si>
  <si>
    <t>ATTGSGFMAGLK</t>
  </si>
  <si>
    <t>LVDGQEALAR</t>
  </si>
  <si>
    <t>LGIWFLESGR</t>
  </si>
  <si>
    <t>VMVPISTR</t>
  </si>
  <si>
    <t>SYVVPDDIK</t>
  </si>
  <si>
    <t>EGIMELLR</t>
  </si>
  <si>
    <t>MLLISGQLAQR</t>
  </si>
  <si>
    <t>ALLAALLR</t>
  </si>
  <si>
    <t>LLINELIR</t>
  </si>
  <si>
    <t>LLSAGTLDVGNK</t>
  </si>
  <si>
    <t>ELFAEAFLK</t>
  </si>
  <si>
    <t>IAMEALNLGR</t>
  </si>
  <si>
    <t>SIVYDAASR</t>
  </si>
  <si>
    <t>YGAFDQYLDK</t>
  </si>
  <si>
    <t>ITSSDLAFK</t>
  </si>
  <si>
    <t>GIYDVVEVLR</t>
  </si>
  <si>
    <t>YVSLGGLR</t>
  </si>
  <si>
    <t>VFIGNEQAVR</t>
  </si>
  <si>
    <t>APISLFK</t>
  </si>
  <si>
    <t>LGVVEIAATR</t>
  </si>
  <si>
    <t>ASEGDWDLALAHLVGK</t>
  </si>
  <si>
    <t>VVIELIQAPK</t>
  </si>
  <si>
    <t>GINWLINELR</t>
  </si>
  <si>
    <t>EALLIIR</t>
  </si>
  <si>
    <t>SGGDYVFNSR</t>
  </si>
  <si>
    <t>EQIDEGIEK</t>
  </si>
  <si>
    <t>KTPFGTYDDK</t>
  </si>
  <si>
    <t>FLPPYDLGNR</t>
  </si>
  <si>
    <t>SVSALESK</t>
  </si>
  <si>
    <t>ALLPLIR</t>
  </si>
  <si>
    <t>GFFAELYK</t>
  </si>
  <si>
    <t>LIIDVAR</t>
  </si>
  <si>
    <t>AELLGFNEFVIHK</t>
  </si>
  <si>
    <t>AEAELLDGVK</t>
  </si>
  <si>
    <t>LISGIITR</t>
  </si>
  <si>
    <t>DLVEIAPVGVVR</t>
  </si>
  <si>
    <t>EVNYLAILR</t>
  </si>
  <si>
    <t>KPMLIEIPSLR</t>
  </si>
  <si>
    <t>YSVNNAVLIR</t>
  </si>
  <si>
    <t>EQGLIIPR</t>
  </si>
  <si>
    <t>FYLVIAR</t>
  </si>
  <si>
    <t>QGDYLVMR</t>
  </si>
  <si>
    <t>SFTALAILK</t>
  </si>
  <si>
    <t>ILGIVTANDILR</t>
  </si>
  <si>
    <t>GIIIDEDKPLK</t>
  </si>
  <si>
    <t>IEVETIQR</t>
  </si>
  <si>
    <t>ANALLEIIR</t>
  </si>
  <si>
    <t>LEPEDETMR</t>
  </si>
  <si>
    <t>YTVEDFK</t>
  </si>
  <si>
    <t>TLAAYIK</t>
  </si>
  <si>
    <t>AVTEHLIDEAR</t>
  </si>
  <si>
    <t>VVVLIFGSGK</t>
  </si>
  <si>
    <t>VGIFELPNKK</t>
  </si>
  <si>
    <t>VITMSGPDQR</t>
  </si>
  <si>
    <t>AELNETVLSR</t>
  </si>
  <si>
    <t>LDELYEDLR</t>
  </si>
  <si>
    <t>GAGVLAVVAESFAR</t>
  </si>
  <si>
    <t>DVVLLLR</t>
  </si>
  <si>
    <t>GGLLNAVAYLAK</t>
  </si>
  <si>
    <t>DVLAMVDR</t>
  </si>
  <si>
    <t>AVSDFADVLER</t>
  </si>
  <si>
    <t>DVVAELFTK</t>
  </si>
  <si>
    <t>FLATILPFGR</t>
  </si>
  <si>
    <t>EILALLR</t>
  </si>
  <si>
    <t>VAELAVEVGGGK</t>
  </si>
  <si>
    <t>LVNQGNVPVEK</t>
  </si>
  <si>
    <t>LGEVQITR</t>
  </si>
  <si>
    <t>LNVVLSEPVK</t>
  </si>
  <si>
    <t>LESYVENLGK</t>
  </si>
  <si>
    <t>AVAATLSDLFVK</t>
  </si>
  <si>
    <t>DAVILLADER</t>
  </si>
  <si>
    <t>ALFVVGGVTR</t>
  </si>
  <si>
    <t>EVAPVGVVESYTVIER</t>
  </si>
  <si>
    <t>FPGVEGGLIHYVK</t>
  </si>
  <si>
    <t>VLIPQPR</t>
  </si>
  <si>
    <t>SNRDPPAWVR</t>
  </si>
  <si>
    <t>IVADAGDVFK</t>
  </si>
  <si>
    <t>ANFAALDK</t>
  </si>
  <si>
    <t>YGIAVVDDSMR</t>
  </si>
  <si>
    <t>AEGPSLATIAR</t>
  </si>
  <si>
    <t>YIPLFAQLVK</t>
  </si>
  <si>
    <t>TGVAGEVTQVK</t>
  </si>
  <si>
    <t>LGDIVMLR</t>
  </si>
  <si>
    <t>QTAFENIYR</t>
  </si>
  <si>
    <t>VLVPLGEQGQAK</t>
  </si>
  <si>
    <t>SYEALADFLSR</t>
  </si>
  <si>
    <t>EEGGTYVAVIK</t>
  </si>
  <si>
    <t>TGNQLLEFR</t>
  </si>
  <si>
    <t>AVLEEYATR</t>
  </si>
  <si>
    <t>SLAPDVEVR</t>
  </si>
  <si>
    <t>ELYTAVSEAQAAAIAAAR</t>
  </si>
  <si>
    <t>AAADIYLR</t>
  </si>
  <si>
    <t>VTAGYYIAHK</t>
  </si>
  <si>
    <t>EDMTVDEAVK</t>
  </si>
  <si>
    <t>ELGLLLR</t>
  </si>
  <si>
    <t>DGTLMVPVK</t>
  </si>
  <si>
    <t>EALLMLIGGK</t>
  </si>
  <si>
    <t>FADTAQLR</t>
  </si>
  <si>
    <t>IIESLSADR</t>
  </si>
  <si>
    <t>APLTVTVDK</t>
  </si>
  <si>
    <t>AVLDYVESLGR</t>
  </si>
  <si>
    <t>NLDVLEALR</t>
  </si>
  <si>
    <t>ISGAHVAEYAER</t>
  </si>
  <si>
    <t>DLNEALRPDLVVGLTK</t>
  </si>
  <si>
    <t>IVDAFAR</t>
  </si>
  <si>
    <t>LGQADELLEIAR</t>
  </si>
  <si>
    <t>VVPSPEPVAVVEAEAIR</t>
  </si>
  <si>
    <t>VLVDWIEGR</t>
  </si>
  <si>
    <t>NLNLNAEEALR</t>
  </si>
  <si>
    <t>AILLGPYIDPK</t>
  </si>
  <si>
    <t>ATGVLKPDGSNLVGVLAR</t>
  </si>
  <si>
    <t>EIAGFQNPAR</t>
  </si>
  <si>
    <t>GVFGLGLK</t>
  </si>
  <si>
    <t>EIMPLVSQIIR</t>
  </si>
  <si>
    <t>PAQQIDIAR</t>
  </si>
  <si>
    <t>APLVAGTSSVSR</t>
  </si>
  <si>
    <t>ITLIVDR</t>
  </si>
  <si>
    <t>LAPEHNAFDLLSR</t>
  </si>
  <si>
    <t>LGPASLATLSAALR</t>
  </si>
  <si>
    <t>VVEALEEAAGR</t>
  </si>
  <si>
    <t>IPLPLALVR</t>
  </si>
  <si>
    <t>TVEDLYEALVNSVPGIK</t>
  </si>
  <si>
    <t>IMEEYGISR</t>
  </si>
  <si>
    <t>YIADGEAFAQK</t>
  </si>
  <si>
    <t>ISFVAERPER</t>
  </si>
  <si>
    <t>ALELLGDKDALDEFLK</t>
  </si>
  <si>
    <t>IPLSALVER</t>
  </si>
  <si>
    <t>ETLNAYLFR</t>
  </si>
  <si>
    <t>AVTLEELWR</t>
  </si>
  <si>
    <t>GTIVIDATNHVVGR</t>
  </si>
  <si>
    <t>IVEPLLLAGDLVNK</t>
  </si>
  <si>
    <t>GFAGLFR</t>
  </si>
  <si>
    <t>AEELQEAAK</t>
  </si>
  <si>
    <t>TSLALSSLLLR</t>
  </si>
  <si>
    <t>VGYLVAR</t>
  </si>
  <si>
    <t>GAGEWFR</t>
  </si>
  <si>
    <t>LYFTIQR</t>
  </si>
  <si>
    <t>LVEGLISEGILR</t>
  </si>
  <si>
    <t>FPLVDPLLK</t>
  </si>
  <si>
    <t>LMYALDTGYK</t>
  </si>
  <si>
    <t>SLILDLK</t>
  </si>
  <si>
    <t>DLDAAELVGEVLR</t>
  </si>
  <si>
    <t>GPVAMEAALR</t>
  </si>
  <si>
    <t>IFDEVVMPILR</t>
  </si>
  <si>
    <t>MLAMELAGLGR</t>
  </si>
  <si>
    <t>MLGIEPVEGVK</t>
  </si>
  <si>
    <t>ESPLSLVHIR</t>
  </si>
  <si>
    <t>ILDVLGLEHDFIR</t>
  </si>
  <si>
    <t>AIEEQLEYAR</t>
  </si>
  <si>
    <t>DGLGEVEDLIK</t>
  </si>
  <si>
    <t>GIIDLLR</t>
  </si>
  <si>
    <t>IPLWIEASR</t>
  </si>
  <si>
    <t>VDITPKSVLER</t>
  </si>
  <si>
    <t>AGIGDLLGK</t>
  </si>
  <si>
    <t>IFSEEDLR</t>
  </si>
  <si>
    <t>SSPDLLLLNAR</t>
  </si>
  <si>
    <t>ILNSLQEASR</t>
  </si>
  <si>
    <t>LLFDIGEK</t>
  </si>
  <si>
    <t>LFSAVVSALK</t>
  </si>
  <si>
    <t>VEEADGVVVVK</t>
  </si>
  <si>
    <t>PQVIQWVNPK</t>
  </si>
  <si>
    <t>WPVDPLEIK</t>
  </si>
  <si>
    <t>IVFFGPSQER</t>
  </si>
  <si>
    <t>ITPFPER</t>
  </si>
  <si>
    <t>VNFLEAGR</t>
  </si>
  <si>
    <t>SLMAALAAVHR</t>
  </si>
  <si>
    <t>TLLVHPWR</t>
  </si>
  <si>
    <t>MEFPVLAK</t>
  </si>
  <si>
    <t>GGASALIVSGAR</t>
  </si>
  <si>
    <t>LDYLGLR</t>
  </si>
  <si>
    <t>LGQPPASELR</t>
  </si>
  <si>
    <t>GVDYVLSQLPTLLSK</t>
  </si>
  <si>
    <t>VISQGPPDVVAK</t>
  </si>
  <si>
    <t>SLVQSGLHVPGFR</t>
  </si>
  <si>
    <t>LGIETSSEEEK</t>
  </si>
  <si>
    <t>TLGIAGILK</t>
  </si>
  <si>
    <t>MLPATVAVPR</t>
  </si>
  <si>
    <t>AGIFGALTVK</t>
  </si>
  <si>
    <t>YLIFSAVGK</t>
  </si>
  <si>
    <t>LGVPSDLLR</t>
  </si>
  <si>
    <t>YYIEDLGSK</t>
  </si>
  <si>
    <t>DLVLIGVAQGLAAFPGVSR</t>
  </si>
  <si>
    <t>LLELLQIDGK</t>
  </si>
  <si>
    <t>NPEALEALR</t>
  </si>
  <si>
    <t>DGLADAVASILPLVK</t>
  </si>
  <si>
    <t>MDAAELEYR</t>
  </si>
  <si>
    <t>IIDSIIGPNSR</t>
  </si>
  <si>
    <t>VVVYGVGLR</t>
  </si>
  <si>
    <t>AYAEQVVNNAR</t>
  </si>
  <si>
    <t>SVLDDIIK</t>
  </si>
  <si>
    <t>YMVILER</t>
  </si>
  <si>
    <t>SPNEVLNFITDLPR</t>
  </si>
  <si>
    <t>ELGLIER</t>
  </si>
  <si>
    <t>ILTSIMQVSR</t>
  </si>
  <si>
    <t>LLNMIDYDLVR</t>
  </si>
  <si>
    <t>VLLEMGR</t>
  </si>
  <si>
    <t>TFGIIGLGR</t>
  </si>
  <si>
    <t>AELLDALR</t>
  </si>
  <si>
    <t>GFLGLLGVK</t>
  </si>
  <si>
    <t>EFIVIPR</t>
  </si>
  <si>
    <t>VGISGLGNAAAIAK</t>
  </si>
  <si>
    <t>LLAEEITR</t>
  </si>
  <si>
    <t>ALVLSMLR</t>
  </si>
  <si>
    <t>MYSDEIQR</t>
  </si>
  <si>
    <t>DVDVVMVAPR</t>
  </si>
  <si>
    <t>AFLLSVR</t>
  </si>
  <si>
    <t>LRPLITLTATR</t>
  </si>
  <si>
    <t>VIINLLK</t>
  </si>
  <si>
    <t>LSDLPIVR</t>
  </si>
  <si>
    <t>VIAGEESSINAR</t>
  </si>
  <si>
    <t>YADITIR</t>
  </si>
  <si>
    <t>AIESEYAFIR</t>
  </si>
  <si>
    <t>VLLNVVPR</t>
  </si>
  <si>
    <t>FLASLYDITK</t>
  </si>
  <si>
    <t>VLPIFAR</t>
  </si>
  <si>
    <t>MIDTDGLR</t>
  </si>
  <si>
    <t>DTLAMAIAASR</t>
  </si>
  <si>
    <t>GVEVSDEELAK</t>
  </si>
  <si>
    <t>ELINYAVER</t>
  </si>
  <si>
    <t>LFFEEVR</t>
  </si>
  <si>
    <t>IIELAEIIK</t>
  </si>
  <si>
    <t>VVAVLGYGIQGR</t>
  </si>
  <si>
    <t>LIINNVK</t>
  </si>
  <si>
    <t>GNIGSPNPAQVR</t>
  </si>
  <si>
    <t>FGSGNVDVR</t>
  </si>
  <si>
    <t>SLLADAAR</t>
  </si>
  <si>
    <t>FSDDFESNK</t>
  </si>
  <si>
    <t>VLQLLDEGSR</t>
  </si>
  <si>
    <t>NAVFAVLLAK</t>
  </si>
  <si>
    <t>IVIFPVTTFR</t>
  </si>
  <si>
    <t>GSEIHGPVAMEAALR</t>
  </si>
  <si>
    <t>VSLYLPR</t>
  </si>
  <si>
    <t>ALIEGILK</t>
  </si>
  <si>
    <t>VHYDGSFEVDKPR</t>
  </si>
  <si>
    <t>VIETTIGNAR</t>
  </si>
  <si>
    <t>VAGLTVSR</t>
  </si>
  <si>
    <t>IVPIIIWR</t>
  </si>
  <si>
    <t>YVYTNEGVSR</t>
  </si>
  <si>
    <t>VVVIDHPLAQAILTTLR</t>
  </si>
  <si>
    <t>VGSPEEQWER</t>
  </si>
  <si>
    <t>GPIYSDLMTIK</t>
  </si>
  <si>
    <t>GFGETNLIGIIR</t>
  </si>
  <si>
    <t>GSLGDEEIAR</t>
  </si>
  <si>
    <t>GIIEAIAEDK</t>
  </si>
  <si>
    <t>SLIEILR</t>
  </si>
  <si>
    <t>SNYSIVIR</t>
  </si>
  <si>
    <t>DVALIMLMHK</t>
  </si>
  <si>
    <t>AGQAPIVYR</t>
  </si>
  <si>
    <t>LGDVDFNLGR</t>
  </si>
  <si>
    <t>SNLPSIIYTELNK</t>
  </si>
  <si>
    <t>DDVAYVHYK</t>
  </si>
  <si>
    <t>LNLMYLLDR</t>
  </si>
  <si>
    <t>VVIDASGVGAVVR</t>
  </si>
  <si>
    <t>ELGLGNLSLSK</t>
  </si>
  <si>
    <t>ESDVETLIDLVVR</t>
  </si>
  <si>
    <t>EIASEIIQLIK</t>
  </si>
  <si>
    <t>FLMNYLVDR</t>
  </si>
  <si>
    <t>VPITDEDLK</t>
  </si>
  <si>
    <t>DVSLMNTLIK</t>
  </si>
  <si>
    <t>IAGAVVTNVNQR</t>
  </si>
  <si>
    <t>LEDLGLIR</t>
  </si>
  <si>
    <t>YLEQVNER</t>
  </si>
  <si>
    <t>GTDYGDVLER</t>
  </si>
  <si>
    <t>VLDNLMEFLHK</t>
  </si>
  <si>
    <t>VINAADLEDR</t>
  </si>
  <si>
    <t>LLFAFSPIISK</t>
  </si>
  <si>
    <t>FIDAVEPILR</t>
  </si>
  <si>
    <t>ITIVVPR</t>
  </si>
  <si>
    <t>ILEVLGIK</t>
  </si>
  <si>
    <t>VNYEINTMK</t>
  </si>
  <si>
    <t>STQPGQVTLEK</t>
  </si>
  <si>
    <t>AYTLITPR</t>
  </si>
  <si>
    <t>ALADALVVTGPR</t>
  </si>
  <si>
    <t>LIDLAELADR</t>
  </si>
  <si>
    <t>LMNVQLGGASR</t>
  </si>
  <si>
    <t>DFIDNYLMR</t>
  </si>
  <si>
    <t>LLETLGR</t>
  </si>
  <si>
    <t>DNDLTGIITER</t>
  </si>
  <si>
    <t>TLYQEGTMK</t>
  </si>
  <si>
    <t>VLQIEVK</t>
  </si>
  <si>
    <t>SWADLLLR</t>
  </si>
  <si>
    <t>FVSLNFIK</t>
  </si>
  <si>
    <t>LWNLSQELLK</t>
  </si>
  <si>
    <t>IIVEALK</t>
  </si>
  <si>
    <t>AGGALGWLGIR</t>
  </si>
  <si>
    <t>AQLGIVDPK</t>
  </si>
  <si>
    <t>GTLPSSELSDR</t>
  </si>
  <si>
    <t>LIYEDTLR</t>
  </si>
  <si>
    <t>ILPGYVFR</t>
  </si>
  <si>
    <t>TPAVLVIGR</t>
  </si>
  <si>
    <t>ILGITQPAVNR</t>
  </si>
  <si>
    <t>YLLAGVGELIGK</t>
  </si>
  <si>
    <t>VAITLPLLK</t>
  </si>
  <si>
    <t>YLQVVLI</t>
  </si>
  <si>
    <t>FIAEELHPEIVIVK</t>
  </si>
  <si>
    <t>TGIAGEVSIVR</t>
  </si>
  <si>
    <t>QIVDSVQSIGR</t>
  </si>
  <si>
    <t>LLDALPR</t>
  </si>
  <si>
    <t>EVAPQLGFR</t>
  </si>
  <si>
    <t>FGGPGTLSAIYK</t>
  </si>
  <si>
    <t>LLIMPTPR</t>
  </si>
  <si>
    <t>VEDTVLMNK</t>
  </si>
  <si>
    <t>ALDTAISAAR</t>
  </si>
  <si>
    <t>LLTVVEK</t>
  </si>
  <si>
    <t>VIADSINDPK</t>
  </si>
  <si>
    <t>QVFFGGIFDK</t>
  </si>
  <si>
    <t>AITGIEDQIR</t>
  </si>
  <si>
    <t>DIEDVINFIR</t>
  </si>
  <si>
    <t>LDVGDAVEIR</t>
  </si>
  <si>
    <t>VSNTPAINLYK</t>
  </si>
  <si>
    <t>VTGLVGLR</t>
  </si>
  <si>
    <t>ELQVALNTGK</t>
  </si>
  <si>
    <t>AYGDLPGVR</t>
  </si>
  <si>
    <t>SIGGITALLR</t>
  </si>
  <si>
    <t>YYMMPFR</t>
  </si>
  <si>
    <t>IIVEDAYTTR</t>
  </si>
  <si>
    <t>TPGPGAAAAIR</t>
  </si>
  <si>
    <t>VINAYIPLPTTIR</t>
  </si>
  <si>
    <t>ELLPLFGYK</t>
  </si>
  <si>
    <t>LEDIALELPR</t>
  </si>
  <si>
    <t>TPQHYEPGEDDIK</t>
  </si>
  <si>
    <t>NYVLADGSVTR</t>
  </si>
  <si>
    <t>ISAIVVLPTLK</t>
  </si>
  <si>
    <t>VLGISLLK</t>
  </si>
  <si>
    <t>GALIIQGDPK</t>
  </si>
  <si>
    <t>LLTLSSIVK</t>
  </si>
  <si>
    <t>GIMDLIDAVK</t>
  </si>
  <si>
    <t>SAQVLLVEK</t>
  </si>
  <si>
    <t>HVGIPWLLPPK</t>
  </si>
  <si>
    <t>LTLLGYDVR</t>
  </si>
  <si>
    <t>EIPELLR</t>
  </si>
  <si>
    <t>VYLGPAGIPIGAK</t>
  </si>
  <si>
    <t>DDLSWILR</t>
  </si>
  <si>
    <t>TQNVEDLILLPGR</t>
  </si>
  <si>
    <t>VLDLLGIENELYR</t>
  </si>
  <si>
    <t>AVDFMQLSNR</t>
  </si>
  <si>
    <t>TELSSSLLR</t>
  </si>
  <si>
    <t>IIVVNAER</t>
  </si>
  <si>
    <t>AVVDGITPPLINALR</t>
  </si>
  <si>
    <t>LFVIDGFSLGDQR</t>
  </si>
  <si>
    <t>LVDLLNLR</t>
  </si>
  <si>
    <t>DLDEAEELLK</t>
  </si>
  <si>
    <t>IGIAQGIVIPSR</t>
  </si>
  <si>
    <t>VVYAYEPISR</t>
  </si>
  <si>
    <t>IIITGIR</t>
  </si>
  <si>
    <t>ISNAQVTGAVK</t>
  </si>
  <si>
    <t>SLIQFFK</t>
  </si>
  <si>
    <t>VTFIINPEGK</t>
  </si>
  <si>
    <t>VLIPVFSTGR</t>
  </si>
  <si>
    <t>ANAVNFLLGR</t>
  </si>
  <si>
    <t>LYVPTAQATIPAIR</t>
  </si>
  <si>
    <t>LNQMVDYAVSLIR</t>
  </si>
  <si>
    <t>LVLDFLK</t>
  </si>
  <si>
    <t>LIGFEMIK</t>
  </si>
  <si>
    <t>DIPDTILEAASAAAR</t>
  </si>
  <si>
    <t>DIHNDSMNSLLDLIER</t>
  </si>
  <si>
    <t>EFLEGLLPR</t>
  </si>
  <si>
    <t>LTAAEVLQHDEFSPIK</t>
  </si>
  <si>
    <t>LAYLIFEDGK</t>
  </si>
  <si>
    <t>AYLEVVK</t>
  </si>
  <si>
    <t>VVIDIDPTFITTAPHR</t>
  </si>
  <si>
    <t>DLLQLAGYYPR</t>
  </si>
  <si>
    <t>IYVLLSDPITALK</t>
  </si>
  <si>
    <t>FDQELLDK</t>
  </si>
  <si>
    <t>NIDDLAIVILK</t>
  </si>
  <si>
    <t>SNMEAASAPILLLPR</t>
  </si>
  <si>
    <t>IQENNPEAFR</t>
  </si>
  <si>
    <t>INEELINR</t>
  </si>
  <si>
    <t>YTEAVVILR</t>
  </si>
  <si>
    <t>LLGLNVVPIPK</t>
  </si>
  <si>
    <t>IEINVPR</t>
  </si>
  <si>
    <t>MGLDIAR</t>
  </si>
  <si>
    <t>LSFALLR</t>
  </si>
  <si>
    <t>TVVAEALIR</t>
  </si>
  <si>
    <t>LAQDSLESVGLPR</t>
  </si>
  <si>
    <t>LAFLWDQSR</t>
  </si>
  <si>
    <t>IVATDGGEASGGEEAAPPR</t>
  </si>
  <si>
    <t>ILEIADR</t>
  </si>
  <si>
    <t>LEEYEALVER</t>
  </si>
  <si>
    <t>ISDLNVVGR</t>
  </si>
  <si>
    <t>FLLGVVR</t>
  </si>
  <si>
    <t>ELFLSLFR</t>
  </si>
  <si>
    <t>LGPDFGVLAAR</t>
  </si>
  <si>
    <t>LLVEVEGDR</t>
  </si>
  <si>
    <t>TSNVFELFR</t>
  </si>
  <si>
    <t>LLEIGLK</t>
  </si>
  <si>
    <t>GVLGLFVK</t>
  </si>
  <si>
    <t>VSNMLFVSGQIPIDPR</t>
  </si>
  <si>
    <t>LYGVLSIR</t>
  </si>
  <si>
    <t>GVDYALR</t>
  </si>
  <si>
    <t>GVLFQQLSAR</t>
  </si>
  <si>
    <t>PALLLFR</t>
  </si>
  <si>
    <t>LVVTPEHLVPLR</t>
  </si>
  <si>
    <t>VAELIATDAIR</t>
  </si>
  <si>
    <t>LVAEELAR</t>
  </si>
  <si>
    <t>LGYEIAGR</t>
  </si>
  <si>
    <t>SGSVALSIGDLVR</t>
  </si>
  <si>
    <t>VVELTQPGTYK</t>
  </si>
  <si>
    <t>YVDVVIEK</t>
  </si>
  <si>
    <t>IAQDLSIYSR</t>
  </si>
  <si>
    <t>GMLAVLDPEK</t>
  </si>
  <si>
    <t>AGLGELAR</t>
  </si>
  <si>
    <t>VVIAISGQPGSGK</t>
  </si>
  <si>
    <t>DLAFELFR</t>
  </si>
  <si>
    <t>SFIEISR</t>
  </si>
  <si>
    <t>VLELLGDNR</t>
  </si>
  <si>
    <t>EFLELLK</t>
  </si>
  <si>
    <t>FIILVDGR</t>
  </si>
  <si>
    <t>INSIFSLIQSK</t>
  </si>
  <si>
    <t>DMGGLTLVAVAK</t>
  </si>
  <si>
    <t>IADMDVEEAR</t>
  </si>
  <si>
    <t>VTANLQELV</t>
  </si>
  <si>
    <t>IDLLQYGVR</t>
  </si>
  <si>
    <t>MDEELTIEGK</t>
  </si>
  <si>
    <t>GLLDLYR</t>
  </si>
  <si>
    <t>EVAEELGFR</t>
  </si>
  <si>
    <t>AGLIIAHQPTR</t>
  </si>
  <si>
    <t>AVEEYLTR</t>
  </si>
  <si>
    <t>RPLEDLVAVLR</t>
  </si>
  <si>
    <t>VSVSWTEAGATK</t>
  </si>
  <si>
    <t>VLIVGGGIR</t>
  </si>
  <si>
    <t>DVLLELK</t>
  </si>
  <si>
    <t>FIQVDIDHTSEYR</t>
  </si>
  <si>
    <t>IIFVVGK</t>
  </si>
  <si>
    <t>VTVAALAASR</t>
  </si>
  <si>
    <t>IGYEDDMLR</t>
  </si>
  <si>
    <t>VPGPGASAAIR</t>
  </si>
  <si>
    <t>FLSDLTK</t>
  </si>
  <si>
    <t>FGIPVDPLPPS</t>
  </si>
  <si>
    <t>LVVDLVK</t>
  </si>
  <si>
    <t>SEMEILPGIR</t>
  </si>
  <si>
    <t>GLLEIYDDER</t>
  </si>
  <si>
    <t>ILAVPYVR</t>
  </si>
  <si>
    <t>GFIEDLPVAFR</t>
  </si>
  <si>
    <t>EILLEELR</t>
  </si>
  <si>
    <t>LNDNFEEAER</t>
  </si>
  <si>
    <t>GPLWIYLAK</t>
  </si>
  <si>
    <t>HVDMLDEAVSIIK</t>
  </si>
  <si>
    <t>AFEEAQGDVFK</t>
  </si>
  <si>
    <t>VASALPILASLSGPR</t>
  </si>
  <si>
    <t>ILEALEVLNK</t>
  </si>
  <si>
    <t>IILTELK</t>
  </si>
  <si>
    <t>PLLGLAPDAVVQAVK</t>
  </si>
  <si>
    <t>VQLLMPVGGLVK</t>
  </si>
  <si>
    <t>ASLANVILSR</t>
  </si>
  <si>
    <t>LALGGVPFR</t>
  </si>
  <si>
    <t>SAVLDLTDLAQAVR</t>
  </si>
  <si>
    <t>LLSLILR</t>
  </si>
  <si>
    <t>LVSEALTTVIDWR</t>
  </si>
  <si>
    <t>GSPIVNLLMR</t>
  </si>
  <si>
    <t>GFLDWIAPR</t>
  </si>
  <si>
    <t>GDLEAQLAASR</t>
  </si>
  <si>
    <t>LTDEQYNAVR</t>
  </si>
  <si>
    <t>LFGVPVSLK</t>
  </si>
  <si>
    <t>LQTLYSQGIR</t>
  </si>
  <si>
    <t>GTYSYLYIR</t>
  </si>
  <si>
    <t>GLFLNFIPR</t>
  </si>
  <si>
    <t>NVFFGPPK</t>
  </si>
  <si>
    <t>TTDLEEFR</t>
  </si>
  <si>
    <t>SDLYPVTVH</t>
  </si>
  <si>
    <t>ELNEDSAAVAVK</t>
  </si>
  <si>
    <t>GDVQTVDVPR</t>
  </si>
  <si>
    <t>LLAGVGAILAAISPVNR</t>
  </si>
  <si>
    <t>VLIDIVK</t>
  </si>
  <si>
    <t>SLGLSSAVDATAK</t>
  </si>
  <si>
    <t>APDFELLSEELKPVR</t>
  </si>
  <si>
    <t>TYAEAALELLK</t>
  </si>
  <si>
    <t>tr|F2L5K9</t>
  </si>
  <si>
    <t>tr|F0QWY8</t>
  </si>
  <si>
    <t>50S ribosomal protein L10e OS=Vulcanisaeta moutnovskia (strain 768-28) OX=985053 GN=rpl10e PE=3 SV=1</t>
  </si>
  <si>
    <t>tr|F0QX04</t>
  </si>
  <si>
    <t>50S ribosomal protein L18Ae OS=Vulcanisaeta moutnovskia (strain 768-28) OX=985053 GN=rpl18a PE=3 SV=1</t>
  </si>
  <si>
    <t>tr|F0QWZ6</t>
  </si>
  <si>
    <t>Beta-lactamase domain protein OS=Vulcanisaeta moutnovskia (strain 768-28) OX=985053 GN=VMUT_0904 PE=4 SV=1</t>
  </si>
  <si>
    <t>tr|F0QYL3</t>
  </si>
  <si>
    <t>Mannonate dehydratase related protein OS=Vulcanisaeta moutnovskia (strain 768-28) OX=985053 GN=VMUT_1241 PE=4 SV=1</t>
  </si>
  <si>
    <t>tr|F0QTD9</t>
  </si>
  <si>
    <t>Nucleotidyl transferase OS=Vulcanisaeta moutnovskia (strain 768-28) OX=985053 GN=VMUT_0267 PE=4 SV=1</t>
  </si>
  <si>
    <t>tr|F0QUC7</t>
  </si>
  <si>
    <t>Indolepyruvate oxidoreductase subunit IorA OS=Vulcanisaeta moutnovskia (strain 768-28) OX=985053 GN=VMUT_1632 PE=4 SV=1</t>
  </si>
  <si>
    <t>tr|F0QWE2</t>
  </si>
  <si>
    <t>Histidine ammonia-lyase OS=Vulcanisaeta moutnovskia (strain 768-28) OX=985053 GN=VMUT_0779 PE=4 SV=1</t>
  </si>
  <si>
    <t>tr|F0QTI4</t>
  </si>
  <si>
    <t>Uncharacterized protein OS=Vulcanisaeta moutnovskia (strain 768-28) OX=985053 GN=VMUT_1492 PE=4 SV=1</t>
  </si>
  <si>
    <t>tr|F2L5Z4</t>
  </si>
  <si>
    <t>tr|F0QSG3</t>
  </si>
  <si>
    <t>PfkB domain protein OS=Vulcanisaeta moutnovskia (strain 768-28) OX=985053 GN=VMUT_0098 PE=3 SV=1</t>
  </si>
  <si>
    <t>tr|F0QWD8</t>
  </si>
  <si>
    <t>Imidazolonepropionase OS=Vulcanisaeta moutnovskia (strain 768-28) OX=985053 GN=VMUT_0775 PE=4 SV=1</t>
  </si>
  <si>
    <t>tr|F0QWU2</t>
  </si>
  <si>
    <t>L-carnitine dehydratase/bile acid-inducible protein F OS=Vulcanisaeta moutnovskia (strain 768-28) OX=985053 GN=VMUT_0850 PE=4 SV=1</t>
  </si>
  <si>
    <t>tr|F0QV84</t>
  </si>
  <si>
    <t>Non-phosphorylating glyceraldehyde-3-phosphate dehydrogenase (GAPN) OS=Vulcanisaeta moutnovskia (strain 768-28) OX=985053 GN=VMUT_0605 PE=3 SV=1</t>
  </si>
  <si>
    <t>tr|F0QWG6</t>
  </si>
  <si>
    <t>3-ketoacyl-(Acyl-carrier-protein) reductase OS=Vulcanisaeta moutnovskia (strain 768-28) OX=985053 GN=VMUT_0804 PE=4 SV=1</t>
  </si>
  <si>
    <t>tr|F0QVH0</t>
  </si>
  <si>
    <t>50S ribosomal protein L18 OS=Vulcanisaeta moutnovskia (strain 768-28) OX=985053 GN=rpl18 PE=3 SV=1</t>
  </si>
  <si>
    <t>tr|F2L2S8</t>
  </si>
  <si>
    <t>tr|F2L5G0</t>
  </si>
  <si>
    <t>tr|F0QYP6</t>
  </si>
  <si>
    <t>Uncharacterized protein OS=Vulcanisaeta moutnovskia (strain 768-28) OX=985053 GN=VMUT_1274 PE=4 SV=1</t>
  </si>
  <si>
    <t>sp|F0QYK7</t>
  </si>
  <si>
    <t>Glucose 1-dehydrogenase 2 OS=Vulcanisaeta moutnovskia (strain 768-28) OX=985053 GN=gdh2 PE=3 SV=2</t>
  </si>
  <si>
    <t>tr|F0QTS0</t>
  </si>
  <si>
    <t>Probable tRNA pseudouridine synthase B OS=Vulcanisaeta moutnovskia (strain 768-28) OX=985053 GN=truB PE=3 SV=1</t>
  </si>
  <si>
    <t>tr|F0QXZ8</t>
  </si>
  <si>
    <t>Putative circadian clock protein, KaiC OS=Vulcanisaeta moutnovskia (strain 768-28) OX=985053 GN=VMUT_2291 PE=4 SV=1</t>
  </si>
  <si>
    <t>tr|F2L0C7</t>
  </si>
  <si>
    <t>tr|F2L2K2</t>
  </si>
  <si>
    <t>tr|F2L366</t>
  </si>
  <si>
    <t>tr|F0QTZ5</t>
  </si>
  <si>
    <t>Uncharacterized protein OS=Vulcanisaeta moutnovskia (strain 768-28) OX=985053 GN=VMUT_1577 PE=4 SV=1</t>
  </si>
  <si>
    <t>tr|F0QVF6</t>
  </si>
  <si>
    <t>Glycoside hydrolase, family 57 OS=Vulcanisaeta moutnovskia (strain 768-28) OX=985053 GN=VMUT_1857 PE=4 SV=1</t>
  </si>
  <si>
    <t>tr|F0QVP0</t>
  </si>
  <si>
    <t>Tryptophan synthase beta chain OS=Vulcanisaeta moutnovskia (strain 768-28) OX=985053 GN=trpB PE=3 SV=1</t>
  </si>
  <si>
    <t>tr|F0QW02</t>
  </si>
  <si>
    <t>Mandelate racemase/muconate lactonizing enzyme, C-terminal domain protein OS=Vulcanisaeta moutnovskia (strain 768-28) OX=985053 GN=VMUT_0715 PE=4 SV=1</t>
  </si>
  <si>
    <t>tr|F0QY66</t>
  </si>
  <si>
    <t>ATPase OS=Vulcanisaeta moutnovskia (strain 768-28) OX=985053 GN=VMUT_1098 PE=4 SV=1</t>
  </si>
  <si>
    <t>tr|F2L1D0</t>
  </si>
  <si>
    <t>tr|F0QSE7</t>
  </si>
  <si>
    <t>Dipeptide ABC transporter ATP binding protein (DppF-3) OS=Vulcanisaeta moutnovskia (strain 768-28) OX=985053 GN=VMUT_0081 PE=4 SV=1</t>
  </si>
  <si>
    <t>tr|F0QSP4</t>
  </si>
  <si>
    <t>Chorismate dehydratase OS=Vulcanisaeta moutnovskia (strain 768-28) OX=985053 GN=mqnA PE=3 SV=1</t>
  </si>
  <si>
    <t>tr|F0QSX2</t>
  </si>
  <si>
    <t>Glutamine--scyllo-inositol transaminase OS=Vulcanisaeta moutnovskia (strain 768-28) OX=985053 GN=VMUT_0177 PE=3 SV=1</t>
  </si>
  <si>
    <t>tr|F0QT29</t>
  </si>
  <si>
    <t>FeS assembly ATPase SufC OS=Vulcanisaeta moutnovskia (strain 768-28) OX=985053 GN=VMUT_1413 PE=4 SV=1</t>
  </si>
  <si>
    <t>tr|F0QT66</t>
  </si>
  <si>
    <t>Putative signal transduction protein with CBS domains OS=Vulcanisaeta moutnovskia (strain 768-28) OX=985053 GN=VMUT_1450 PE=4 SV=1</t>
  </si>
  <si>
    <t>tr|F0QT76</t>
  </si>
  <si>
    <t>PaREP1 domain containing protein OS=Vulcanisaeta moutnovskia (strain 768-28) OX=985053 GN=VMUT_1460 PE=4 SV=1</t>
  </si>
  <si>
    <t>tr|F0QTD8</t>
  </si>
  <si>
    <t>Glutamine--fructose-6-phosphate aminotransferase [isomerizing] OS=Vulcanisaeta moutnovskia (strain 768-28) OX=985053 GN=glmS PE=3 SV=1</t>
  </si>
  <si>
    <t>tr|F0QTK0</t>
  </si>
  <si>
    <t>Uncharacterized protein OS=Vulcanisaeta moutnovskia (strain 768-28) OX=985053 GN=VMUT_1508 PE=4 SV=1</t>
  </si>
  <si>
    <t>tr|F0QTP0</t>
  </si>
  <si>
    <t>Peptidase M16 domain protein OS=Vulcanisaeta moutnovskia (strain 768-28) OX=985053 GN=VMUT_1549 PE=4 SV=1</t>
  </si>
  <si>
    <t>tr|F0QU59</t>
  </si>
  <si>
    <t>30S ribosomal protein S15 OS=Vulcanisaeta moutnovskia (strain 768-28) OX=985053 GN=rps15 PE=3 SV=1</t>
  </si>
  <si>
    <t>tr|F0QUB9</t>
  </si>
  <si>
    <t>Putative RNA-binding protein containing THUMP domain OS=Vulcanisaeta moutnovskia (strain 768-28) OX=985053 GN=VMUT_0447 PE=4 SV=1</t>
  </si>
  <si>
    <t>tr|F0QUI0</t>
  </si>
  <si>
    <t>Uncharacterized protein OS=Vulcanisaeta moutnovskia (strain 768-28) OX=985053 GN=VMUT_1685 PE=4 SV=1</t>
  </si>
  <si>
    <t>tr|F0QUK6</t>
  </si>
  <si>
    <t>Oligopeptide/dipeptide ABC transporter, ATPase subunit OS=Vulcanisaeta moutnovskia (strain 768-28) OX=985053 GN=VMUT_0455 PE=4 SV=1</t>
  </si>
  <si>
    <t>tr|F0QUS5</t>
  </si>
  <si>
    <t>DrsE domain-containing protein OS=Vulcanisaeta moutnovskia (strain 768-28) OX=985053 GN=VMUT_0525 PE=4 SV=1</t>
  </si>
  <si>
    <t>tr|F0QV04</t>
  </si>
  <si>
    <t>Methionine aminopeptidase OS=Vulcanisaeta moutnovskia (strain 768-28) OX=985053 GN=map PE=3 SV=1</t>
  </si>
  <si>
    <t>tr|F0QV27</t>
  </si>
  <si>
    <t>Radical SAM domain protein OS=Vulcanisaeta moutnovskia (strain 768-28) OX=985053 GN=VMUT_0548 PE=4 SV=1</t>
  </si>
  <si>
    <t>tr|F0QVD6</t>
  </si>
  <si>
    <t>2-keto-3-deoxy-gluconate kinase (KDGK) OS=Vulcanisaeta moutnovskia (strain 768-28) OX=985053 GN=VMUT_1837 PE=4 SV=1</t>
  </si>
  <si>
    <t>tr|F0QVG2</t>
  </si>
  <si>
    <t>Peptidase zinc-dependent OS=Vulcanisaeta moutnovskia (strain 768-28) OX=985053 GN=VMUT_1863 PE=4 SV=1</t>
  </si>
  <si>
    <t>tr|F0QVJ5</t>
  </si>
  <si>
    <t>2-ketoglutarate ferredoxin oxidoreductase (KGOR), subunit beta OS=Vulcanisaeta moutnovskia (strain 768-28) OX=985053 GN=VMUT_0637 PE=4 SV=1</t>
  </si>
  <si>
    <t>tr|F0QW51</t>
  </si>
  <si>
    <t>Alpha-mannosidase OS=Vulcanisaeta moutnovskia (strain 768-28) OX=985053 GN=VMUT_0764 PE=4 SV=1</t>
  </si>
  <si>
    <t>tr|F0QWE8</t>
  </si>
  <si>
    <t>Arginase/agmatinase/formiminoglutamase OS=Vulcanisaeta moutnovskia (strain 768-28) OX=985053 GN=VMUT_0785 PE=3 SV=1</t>
  </si>
  <si>
    <t>tr|F0QWP5</t>
  </si>
  <si>
    <t>Appr-1-p processing domain protein OS=Vulcanisaeta moutnovskia (strain 768-28) OX=985053 GN=VMUT_2065 PE=4 SV=1</t>
  </si>
  <si>
    <t>tr|F0QWT2</t>
  </si>
  <si>
    <t>RecB-family nuclease-like protein OS=Vulcanisaeta moutnovskia (strain 768-28) OX=985053 GN=VMUT_2102 PE=4 SV=1</t>
  </si>
  <si>
    <t>tr|F0QX95</t>
  </si>
  <si>
    <t>Methylmalonyl-CoA mutase OS=Vulcanisaeta moutnovskia (strain 768-28) OX=985053 GN=VMUT_0924 PE=4 SV=1</t>
  </si>
  <si>
    <t>tr|F0QYM3</t>
  </si>
  <si>
    <t>Extracellular solute-binding protein family 1 OS=Vulcanisaeta moutnovskia (strain 768-28) OX=985053 GN=VMUT_1251 PE=4 SV=1</t>
  </si>
  <si>
    <t>tr|F0QYT6</t>
  </si>
  <si>
    <t>Phosphoglycerate mutase OS=Vulcanisaeta moutnovskia (strain 768-28) OX=985053 GN=VMUT_1314 PE=4 SV=1</t>
  </si>
  <si>
    <t>tr|F2L0P9</t>
  </si>
  <si>
    <t>tr|F2L154</t>
  </si>
  <si>
    <t>tr|F2L2I6</t>
  </si>
  <si>
    <t>tr|F2L2R0</t>
  </si>
  <si>
    <t>tr|F2L3C3</t>
  </si>
  <si>
    <t>tr|F2L3T1</t>
  </si>
  <si>
    <t>tr|F2L4D1</t>
  </si>
  <si>
    <t>tr|F2L5V7</t>
  </si>
  <si>
    <t>tr|F0QST1</t>
  </si>
  <si>
    <t>Uncharacterized protein OS=Vulcanisaeta moutnovskia (strain 768-28) OX=985053 GN=VMUT_1393 PE=4 SV=1</t>
  </si>
  <si>
    <t>tr|F0QT44</t>
  </si>
  <si>
    <t>3-dehydroquinate dehydratase, putative OS=Vulcanisaeta moutnovskia (strain 768-28) OX=985053 GN=VMUT_1428 PE=4 SV=1</t>
  </si>
  <si>
    <t>tr|F0QTU2</t>
  </si>
  <si>
    <t>Arginase/agmatinase/formiminoglutamase OS=Vulcanisaeta moutnovskia (strain 768-28) OX=985053 GN=VMUT_0345 PE=3 SV=1</t>
  </si>
  <si>
    <t>tr|F0QVT5</t>
  </si>
  <si>
    <t>Uncharacterized protein OS=Vulcanisaeta moutnovskia (strain 768-28) OX=985053 GN=VMUT_1908 PE=4 SV=1</t>
  </si>
  <si>
    <t>tr|F0QW76</t>
  </si>
  <si>
    <t>Aspartate carbamoyltransferase regulatory chain OS=Vulcanisaeta moutnovskia (strain 768-28) OX=985053 GN=pyrI PE=3 SV=1</t>
  </si>
  <si>
    <t>tr|F0QWT6</t>
  </si>
  <si>
    <t>NurA domain-containing protein OS=Vulcanisaeta moutnovskia (strain 768-28) OX=985053 GN=VMUT_2106 PE=4 SV=1</t>
  </si>
  <si>
    <t>tr|F0QWV6</t>
  </si>
  <si>
    <t>6,7-dimethyl-8-ribityllumazine synthase OS=Vulcanisaeta moutnovskia (strain 768-28) OX=985053 GN=ribH PE=3 SV=1</t>
  </si>
  <si>
    <t>tr|F0QX03</t>
  </si>
  <si>
    <t>Prefoldin subunit alpha OS=Vulcanisaeta moutnovskia (strain 768-28) OX=985053 GN=pfdA PE=3 SV=1</t>
  </si>
  <si>
    <t>tr|F0QX11</t>
  </si>
  <si>
    <t>Periplasmic binding protein OS=Vulcanisaeta moutnovskia (strain 768-28) OX=985053 GN=VMUT_0919 PE=4 SV=1</t>
  </si>
  <si>
    <t>tr|F2L1E8</t>
  </si>
  <si>
    <t>tr|F2L2A6</t>
  </si>
  <si>
    <t>tr|F2L3Y0</t>
  </si>
  <si>
    <t>tr|F2L5J9</t>
  </si>
  <si>
    <t>tr|F0QSD4</t>
  </si>
  <si>
    <t>Methyltransferase FkbM family OS=Vulcanisaeta moutnovskia (strain 768-28) OX=985053 GN=VMUT_0068 PE=4 SV=1</t>
  </si>
  <si>
    <t>tr|F0QSE1</t>
  </si>
  <si>
    <t>Uncharacterized protein OS=Vulcanisaeta moutnovskia (strain 768-28) OX=985053 GN=VMUT_0075 PE=4 SV=1</t>
  </si>
  <si>
    <t>tr|F0QSE3</t>
  </si>
  <si>
    <t>dTDP-glucose 4,6-dehydratase OS=Vulcanisaeta moutnovskia (strain 768-28) OX=985053 GN=VMUT_0077 PE=4 SV=1</t>
  </si>
  <si>
    <t>tr|F0QSF1</t>
  </si>
  <si>
    <t>Acetyl-CoA synthetase OS=Vulcanisaeta moutnovskia (strain 768-28) OX=985053 GN=VMUT_0086 PE=4 SV=1</t>
  </si>
  <si>
    <t>tr|F0QSH3</t>
  </si>
  <si>
    <t>Deoxyribonuclease OS=Vulcanisaeta moutnovskia (strain 768-28) OX=985053 GN=VMUT_0108 PE=4 SV=1</t>
  </si>
  <si>
    <t>tr|F0QSH7</t>
  </si>
  <si>
    <t>Flavin reductase domain protein, FMN-binding protein OS=Vulcanisaeta moutnovskia (strain 768-28) OX=985053 GN=VMUT_0112 PE=4 SV=1</t>
  </si>
  <si>
    <t>tr|F0QSI0</t>
  </si>
  <si>
    <t>FAD dependent oxidoreductase OS=Vulcanisaeta moutnovskia (strain 768-28) OX=985053 GN=VMUT_0115 PE=4 SV=1</t>
  </si>
  <si>
    <t>tr|F0QSJ5</t>
  </si>
  <si>
    <t>Uncharacterized protein OS=Vulcanisaeta moutnovskia (strain 768-28) OX=985053 GN=VMUT_0130 PE=4 SV=1</t>
  </si>
  <si>
    <t>tr|F0QSK4</t>
  </si>
  <si>
    <t>Uncharacterized protein OS=Vulcanisaeta moutnovskia (strain 768-28) OX=985053 GN=VMUT_1316 PE=4 SV=1</t>
  </si>
  <si>
    <t>tr|F0QSM5</t>
  </si>
  <si>
    <t>Uncharacterized protein OS=Vulcanisaeta moutnovskia (strain 768-28) OX=985053 GN=VMUT_1337 PE=4 SV=1</t>
  </si>
  <si>
    <t>tr|F0QSP0</t>
  </si>
  <si>
    <t>Diaminopimelate decarboxylase OS=Vulcanisaeta moutnovskia (strain 768-28) OX=985053 GN=lysA PE=3 SV=1</t>
  </si>
  <si>
    <t>tr|F0QSR2</t>
  </si>
  <si>
    <t>Sterol-binding domain protein OS=Vulcanisaeta moutnovskia (strain 768-28) OX=985053 GN=VMUT_1374 PE=4 SV=1</t>
  </si>
  <si>
    <t>tr|F0QST0</t>
  </si>
  <si>
    <t>CRISPR-associated helicase Cas3 OS=Vulcanisaeta moutnovskia (strain 768-28) OX=985053 GN=VMUT_1392 PE=4 SV=1</t>
  </si>
  <si>
    <t>tr|F0QSU2</t>
  </si>
  <si>
    <t>Probable thymidylate kinase OS=Vulcanisaeta moutnovskia (strain 768-28) OX=985053 GN=tmk PE=3 SV=1</t>
  </si>
  <si>
    <t>tr|F0QSZ4</t>
  </si>
  <si>
    <t>Peptidase T2 asparaginase 2 OS=Vulcanisaeta moutnovskia (strain 768-28) OX=985053 GN=VMUT_0199 PE=4 SV=1</t>
  </si>
  <si>
    <t>tr|F0QT68</t>
  </si>
  <si>
    <t>Putative ATPase OS=Vulcanisaeta moutnovskia (strain 768-28) OX=985053 GN=VMUT_1452 PE=4 SV=1</t>
  </si>
  <si>
    <t>tr|F0QT90</t>
  </si>
  <si>
    <t>CRISPR-associated protein DxTHG motif protein OS=Vulcanisaeta moutnovskia (strain 768-28) OX=985053 GN=VMUT_1474 PE=4 SV=1</t>
  </si>
  <si>
    <t>tr|F0QTA9</t>
  </si>
  <si>
    <t>FHA domain containing protein OS=Vulcanisaeta moutnovskia (strain 768-28) OX=985053 GN=VMUT_0236 PE=4 SV=1</t>
  </si>
  <si>
    <t>tr|F0QTB4</t>
  </si>
  <si>
    <t>FAD dependent oxidoreductase OS=Vulcanisaeta moutnovskia (strain 768-28) OX=985053 GN=VMUT_0241 PE=4 SV=1</t>
  </si>
  <si>
    <t>tr|F0QTD6</t>
  </si>
  <si>
    <t>GCN5-related N-acetyltransferase OS=Vulcanisaeta moutnovskia (strain 768-28) OX=985053 GN=VMUT_0264 PE=4 SV=1</t>
  </si>
  <si>
    <t>tr|F0QTE7</t>
  </si>
  <si>
    <t>DNA polymerase OS=Vulcanisaeta moutnovskia (strain 768-28) OX=985053 GN=VMUT_0275 PE=3 SV=1</t>
  </si>
  <si>
    <t>tr|F0QTE8</t>
  </si>
  <si>
    <t>Uncharacterized protein OS=Vulcanisaeta moutnovskia (strain 768-28) OX=985053 GN=VMUT_0276 PE=4 SV=1</t>
  </si>
  <si>
    <t>tr|F0QTF7</t>
  </si>
  <si>
    <t>Endonuclease NucS OS=Vulcanisaeta moutnovskia (strain 768-28) OX=985053 GN=nucS PE=3 SV=1</t>
  </si>
  <si>
    <t>tr|F0QTG6</t>
  </si>
  <si>
    <t>2-(3-amino-3-carboxypropyl)histidine synthase OS=Vulcanisaeta moutnovskia (strain 768-28) OX=985053 GN=VMUT_0294 PE=3 SV=1</t>
  </si>
  <si>
    <t>tr|F0QTI1</t>
  </si>
  <si>
    <t>Uncharacterized protein OS=Vulcanisaeta moutnovskia (strain 768-28) OX=985053 GN=VMUT_1489 PE=4 SV=1</t>
  </si>
  <si>
    <t>tr|F0QTQ9</t>
  </si>
  <si>
    <t>Uncharacterized protein OS=Vulcanisaeta moutnovskia (strain 768-28) OX=985053 GN=VMUT_0312 PE=4 SV=1</t>
  </si>
  <si>
    <t>tr|F0QTS7</t>
  </si>
  <si>
    <t>ABC transporter related protein OS=Vulcanisaeta moutnovskia (strain 768-28) OX=985053 GN=VMUT_0330 PE=4 SV=1</t>
  </si>
  <si>
    <t>tr|F0QTU5</t>
  </si>
  <si>
    <t>Pyruvate), delta subunit OS=Vulcanisaeta moutnovskia (strain 768-28) OX=985053 GN=VMUT_0348 PE=4 SV=1</t>
  </si>
  <si>
    <t>tr|F0QTV8</t>
  </si>
  <si>
    <t>Beta-lactamase domain protein OS=Vulcanisaeta moutnovskia (strain 768-28) OX=985053 GN=VMUT_0361 PE=4 SV=1</t>
  </si>
  <si>
    <t>tr|F0QTW4</t>
  </si>
  <si>
    <t>Predicted Uracil-DNA glycosylase OS=Vulcanisaeta moutnovskia (strain 768-28) OX=985053 GN=VMUT_0367 PE=4 SV=1</t>
  </si>
  <si>
    <t>tr|F0QU12</t>
  </si>
  <si>
    <t>Uncharacterized protein OS=Vulcanisaeta moutnovskia (strain 768-28) OX=985053 GN=VMUT_1594 PE=4 SV=1</t>
  </si>
  <si>
    <t>tr|F0QU33</t>
  </si>
  <si>
    <t>Uncharacterized protein OS=Vulcanisaeta moutnovskia (strain 768-28) OX=985053 GN=VMUT_1615 PE=4 SV=1</t>
  </si>
  <si>
    <t>tr|F0QU64</t>
  </si>
  <si>
    <t>KH type 1 domain protein OS=Vulcanisaeta moutnovskia (strain 768-28) OX=985053 GN=VMUT_0391 PE=4 SV=1</t>
  </si>
  <si>
    <t>tr|F0QU95</t>
  </si>
  <si>
    <t>L-fuculose-phosphate aldolase OS=Vulcanisaeta moutnovskia (strain 768-28) OX=985053 GN=VMUT_0423 PE=4 SV=1</t>
  </si>
  <si>
    <t>tr|F0QUD9</t>
  </si>
  <si>
    <t>Uncharacterized protein OS=Vulcanisaeta moutnovskia (strain 768-28) OX=985053 GN=VMUT_1644 PE=4 SV=1</t>
  </si>
  <si>
    <t>tr|F0QUF1</t>
  </si>
  <si>
    <t>HAD-superfamily hydrolase, subfamily IA, variant 3 OS=Vulcanisaeta moutnovskia (strain 768-28) OX=985053 GN=VMUT_1656 PE=4 SV=1</t>
  </si>
  <si>
    <t>tr|F0QUG2</t>
  </si>
  <si>
    <t>ArsR family transcriptional regulator OS=Vulcanisaeta moutnovskia (strain 768-28) OX=985053 GN=VMUT_1667 PE=4 SV=1</t>
  </si>
  <si>
    <t>tr|F0QUG7</t>
  </si>
  <si>
    <t>Holliday junction resolvase Hjc OS=Vulcanisaeta moutnovskia (strain 768-28) OX=985053 GN=hjc PE=3 SV=1</t>
  </si>
  <si>
    <t>tr|F0QUK7</t>
  </si>
  <si>
    <t>Binding-protein-dependent transport systems inner membrane component OS=Vulcanisaeta moutnovskia (strain 768-28) OX=985053 GN=VMUT_0456 PE=3 SV=1</t>
  </si>
  <si>
    <t>tr|F0QUM2</t>
  </si>
  <si>
    <t>Ribosome biogenesis protein Nop10 OS=Vulcanisaeta moutnovskia (strain 768-28) OX=985053 GN=nop10 PE=3 SV=1</t>
  </si>
  <si>
    <t>tr|F0QUM7</t>
  </si>
  <si>
    <t>Probable membrane transporter protein OS=Vulcanisaeta moutnovskia (strain 768-28) OX=985053 GN=VMUT_0477 PE=3 SV=1</t>
  </si>
  <si>
    <t>tr|F0QUS0</t>
  </si>
  <si>
    <t>Thioredoxin reductase OS=Vulcanisaeta moutnovskia (strain 768-28) OX=985053 GN=VMUT_0520 PE=4 SV=1</t>
  </si>
  <si>
    <t>tr|F0QUS1</t>
  </si>
  <si>
    <t>Uncharacterized protein OS=Vulcanisaeta moutnovskia (strain 768-28) OX=985053 GN=VMUT_0521 PE=4 SV=1</t>
  </si>
  <si>
    <t>tr|F0QUS2</t>
  </si>
  <si>
    <t>Uncharacterized protein OS=Vulcanisaeta moutnovskia (strain 768-28) OX=985053 GN=VMUT_0522 PE=4 SV=1</t>
  </si>
  <si>
    <t>tr|F0QUW1</t>
  </si>
  <si>
    <t>Transcription initiation factor IIB OS=Vulcanisaeta moutnovskia (strain 768-28) OX=985053 GN=tfb PE=3 SV=1</t>
  </si>
  <si>
    <t>tr|F0QUW9</t>
  </si>
  <si>
    <t>UPF0201 protein VMUT_1750 OS=Vulcanisaeta moutnovskia (strain 768-28) OX=985053 GN=VMUT_1750 PE=3 SV=1</t>
  </si>
  <si>
    <t>tr|F0QV13</t>
  </si>
  <si>
    <t>Acetoacetate decarboxylase OS=Vulcanisaeta moutnovskia (strain 768-28) OX=985053 GN=VMUT_0534 PE=4 SV=1</t>
  </si>
  <si>
    <t>tr|F0QV31</t>
  </si>
  <si>
    <t>Uncharacterized protein OS=Vulcanisaeta moutnovskia (strain 768-28) OX=985053 GN=VMUT_0552 PE=4 SV=1</t>
  </si>
  <si>
    <t>tr|F0QV32</t>
  </si>
  <si>
    <t>Peptidase M24 OS=Vulcanisaeta moutnovskia (strain 768-28) OX=985053 GN=VMUT_0553 PE=4 SV=1</t>
  </si>
  <si>
    <t>tr|F0QV56</t>
  </si>
  <si>
    <t>DUF126 domain-containing protein OS=Vulcanisaeta moutnovskia (strain 768-28) OX=985053 GN=VMUT_0577 PE=4 SV=1</t>
  </si>
  <si>
    <t>tr|F0QV71</t>
  </si>
  <si>
    <t>UspA domain protein OS=Vulcanisaeta moutnovskia (strain 768-28) OX=985053 GN=VMUT_0592 PE=4 SV=1</t>
  </si>
  <si>
    <t>tr|F0QV73</t>
  </si>
  <si>
    <t>Potassium transporter peripheral membrane component OS=Vulcanisaeta moutnovskia (strain 768-28) OX=985053 GN=VMUT_0594 PE=4 SV=1</t>
  </si>
  <si>
    <t>tr|F0QVB6</t>
  </si>
  <si>
    <t>AIR synthase related protein domain protein OS=Vulcanisaeta moutnovskia (strain 768-28) OX=985053 GN=VMUT_1817 PE=4 SV=1</t>
  </si>
  <si>
    <t>tr|F0QVB8</t>
  </si>
  <si>
    <t>Endoribonuclease L-PSP OS=Vulcanisaeta moutnovskia (strain 768-28) OX=985053 GN=VMUT_1819 PE=4 SV=1</t>
  </si>
  <si>
    <t>tr|F0QVD0</t>
  </si>
  <si>
    <t>tRNA synthetase class II (D K and N) OS=Vulcanisaeta moutnovskia (strain 768-28) OX=985053 GN=VMUT_1831 PE=4 SV=1</t>
  </si>
  <si>
    <t>tr|F0QVE5</t>
  </si>
  <si>
    <t>Cytidyltransferase-related domain OS=Vulcanisaeta moutnovskia (strain 768-28) OX=985053 GN=VMUT_1846 PE=4 SV=1</t>
  </si>
  <si>
    <t>tr|F0QVH4</t>
  </si>
  <si>
    <t>Transcription elongation factor NusA-like protein OS=Vulcanisaeta moutnovskia (strain 768-28) OX=985053 GN=VMUT_0616 PE=4 SV=1</t>
  </si>
  <si>
    <t>tr|F0QVI2</t>
  </si>
  <si>
    <t>Mevalonate kinase OS=Vulcanisaeta moutnovskia (strain 768-28) OX=985053 GN=mvk PE=3 SV=1</t>
  </si>
  <si>
    <t>tr|F0QVJ6</t>
  </si>
  <si>
    <t>2-ketoglutarate), subunit alpha OS=Vulcanisaeta moutnovskia (strain 768-28) OX=985053 GN=VMUT_0638 PE=4 SV=1</t>
  </si>
  <si>
    <t>tr|F0QVJ7</t>
  </si>
  <si>
    <t>Non-specific serine/threonine protein kinase OS=Vulcanisaeta moutnovskia (strain 768-28) OX=985053 GN=VMUT_0639 PE=4 SV=1</t>
  </si>
  <si>
    <t>tr|F0QVU4</t>
  </si>
  <si>
    <t>Uncharacterized protein OS=Vulcanisaeta moutnovskia (strain 768-28) OX=985053 GN=VMUT_1917 PE=4 SV=1</t>
  </si>
  <si>
    <t>tr|F0QVU9</t>
  </si>
  <si>
    <t>PaREP1 family protein OS=Vulcanisaeta moutnovskia (strain 768-28) OX=985053 GN=VMUT_1922 PE=4 SV=1</t>
  </si>
  <si>
    <t>tr|F0QVV8</t>
  </si>
  <si>
    <t>7-cyano-7-deazaguanine synthase OS=Vulcanisaeta moutnovskia (strain 768-28) OX=985053 GN=queC PE=3 SV=1</t>
  </si>
  <si>
    <t>tr|F0QVX2</t>
  </si>
  <si>
    <t>5-formaminoimidazole-4-carboxamide-1-(Beta)-D-ribofuranosyl 5~-monophosphate synthetase-like protein OS=Vulcanisaeta moutnovskia (strain 768-28) OX=985053 GN=VMUT_1945 PE=4 SV=1</t>
  </si>
  <si>
    <t>tr|F0QW05</t>
  </si>
  <si>
    <t>Glycosyl transferase group 1 OS=Vulcanisaeta moutnovskia (strain 768-28) OX=985053 GN=VMUT_0718 PE=4 SV=1</t>
  </si>
  <si>
    <t>tr|F0QW18</t>
  </si>
  <si>
    <t>Uncharacterized protein OS=Vulcanisaeta moutnovskia (strain 768-28) OX=985053 GN=VMUT_0731 PE=4 SV=1</t>
  </si>
  <si>
    <t>tr|F0QW50</t>
  </si>
  <si>
    <t>Thioesterase superfamily protein OS=Vulcanisaeta moutnovskia (strain 768-28) OX=985053 GN=VMUT_0763 PE=4 SV=1</t>
  </si>
  <si>
    <t>tr|F0QW65</t>
  </si>
  <si>
    <t>4Fe-4S ferredoxin iron-sulfur binding domain protein OS=Vulcanisaeta moutnovskia (strain 768-28) OX=985053 GN=VMUT_1959 PE=4 SV=1</t>
  </si>
  <si>
    <t>tr|F0QW95</t>
  </si>
  <si>
    <t>Uncharacterized protein OS=Vulcanisaeta moutnovskia (strain 768-28) OX=985053 GN=VMUT_1990 PE=4 SV=1</t>
  </si>
  <si>
    <t>tr|F0QWD2</t>
  </si>
  <si>
    <t>Uncharacterized protein OS=Vulcanisaeta moutnovskia (strain 768-28) OX=985053 GN=VMUT_0769 PE=4 SV=1</t>
  </si>
  <si>
    <t>tr|F0QWE3</t>
  </si>
  <si>
    <t>Ribose-5-phosphate isomerase A OS=Vulcanisaeta moutnovskia (strain 768-28) OX=985053 GN=rpiA PE=3 SV=1</t>
  </si>
  <si>
    <t>tr|F0QWF8</t>
  </si>
  <si>
    <t>Rubrerythrin domain-containing protein OS=Vulcanisaeta moutnovskia (strain 768-28) OX=985053 GN=VMUT_0796 PE=4 SV=1</t>
  </si>
  <si>
    <t>tr|F0QWG3</t>
  </si>
  <si>
    <t>Uncharacterized protein OS=Vulcanisaeta moutnovskia (strain 768-28) OX=985053 GN=VMUT_0801 PE=4 SV=1</t>
  </si>
  <si>
    <t>tr|F0QWH7</t>
  </si>
  <si>
    <t>Formate dehydrogenase, alpha subunit OS=Vulcanisaeta moutnovskia (strain 768-28) OX=985053 GN=VMUT_0815 PE=4 SV=1</t>
  </si>
  <si>
    <t>tr|F0QWJ6</t>
  </si>
  <si>
    <t>Uncharacterized protein OS=Vulcanisaeta moutnovskia (strain 768-28) OX=985053 GN=VMUT_0834 PE=4 SV=1</t>
  </si>
  <si>
    <t>tr|F0QWP2</t>
  </si>
  <si>
    <t>Probable transcription termination protein NusA OS=Vulcanisaeta moutnovskia (strain 768-28) OX=985053 GN=nusA PE=3 SV=1</t>
  </si>
  <si>
    <t>tr|F0QWR3</t>
  </si>
  <si>
    <t>Cobalt transport ATP-binding protein OS=Vulcanisaeta moutnovskia (strain 768-28) OX=985053 GN=VMUT_2083 PE=4 SV=1</t>
  </si>
  <si>
    <t>tr|F0QWR4</t>
  </si>
  <si>
    <t>Cobalt transport protein OS=Vulcanisaeta moutnovskia (strain 768-28) OX=985053 GN=VMUT_2084 PE=4 SV=1</t>
  </si>
  <si>
    <t>tr|F0QWR5</t>
  </si>
  <si>
    <t>Translation initiation factor 6 OS=Vulcanisaeta moutnovskia (strain 768-28) OX=985053 GN=eif6 PE=3 SV=1</t>
  </si>
  <si>
    <t>tr|F0QWR6</t>
  </si>
  <si>
    <t>RNA-binding protein FAU-1 OS=Vulcanisaeta moutnovskia (strain 768-28) OX=985053 GN=VMUT_2086 PE=4 SV=1</t>
  </si>
  <si>
    <t>tr|F0QWR8</t>
  </si>
  <si>
    <t>PaREP1 domain containing protein OS=Vulcanisaeta moutnovskia (strain 768-28) OX=985053 GN=VMUT_2088 PE=4 SV=1</t>
  </si>
  <si>
    <t>tr|F0QWS7</t>
  </si>
  <si>
    <t>ATP-NAD/AcoX kinase OS=Vulcanisaeta moutnovskia (strain 768-28) OX=985053 GN=VMUT_2097 PE=4 SV=1</t>
  </si>
  <si>
    <t>tr|F0QWS8</t>
  </si>
  <si>
    <t>Uncharacterized protein OS=Vulcanisaeta moutnovskia (strain 768-28) OX=985053 GN=VMUT_2098 PE=4 SV=1</t>
  </si>
  <si>
    <t>tr|F0QWX6</t>
  </si>
  <si>
    <t>Uncharacterized protein OS=Vulcanisaeta moutnovskia (strain 768-28) OX=985053 GN=VMUT_0884 PE=4 SV=1</t>
  </si>
  <si>
    <t>tr|F0QWY3</t>
  </si>
  <si>
    <t>Citrate lyase beta subunit OS=Vulcanisaeta moutnovskia (strain 768-28) OX=985053 GN=VMUT_0891 PE=4 SV=1</t>
  </si>
  <si>
    <t>tr|F0QWY4</t>
  </si>
  <si>
    <t>Alcohol dehydrogenase GroES domain protein OS=Vulcanisaeta moutnovskia (strain 768-28) OX=985053 GN=VMUT_0892 PE=4 SV=1</t>
  </si>
  <si>
    <t>tr|F0QX07</t>
  </si>
  <si>
    <t>Transcription factor E OS=Vulcanisaeta moutnovskia (strain 768-28) OX=985053 GN=tfe PE=3 SV=1</t>
  </si>
  <si>
    <t>tr|F0QX13</t>
  </si>
  <si>
    <t>ABC transporter-like protein OS=Vulcanisaeta moutnovskia (strain 768-28) OX=985053 GN=VMUT_0921 PE=4 SV=1</t>
  </si>
  <si>
    <t>tr|F0QX25</t>
  </si>
  <si>
    <t>GTPase or GTP-binding protein K06947 OS=Vulcanisaeta moutnovskia (strain 768-28) OX=985053 GN=VMUT_2117 PE=4 SV=1</t>
  </si>
  <si>
    <t>tr|F0QX45</t>
  </si>
  <si>
    <t>4Fe-4S ferredoxin iron-sulfur binding domain protein OS=Vulcanisaeta moutnovskia (strain 768-28) OX=985053 GN=VMUT_2137 PE=4 SV=1</t>
  </si>
  <si>
    <t>tr|F0QX51</t>
  </si>
  <si>
    <t>Uncharacterized protein OS=Vulcanisaeta moutnovskia (strain 768-28) OX=985053 GN=VMUT_2143 PE=4 SV=1</t>
  </si>
  <si>
    <t>tr|F0QXE2</t>
  </si>
  <si>
    <t>Uncharacterized protein OS=Vulcanisaeta moutnovskia (strain 768-28) OX=985053 GN=VMUT_0971 PE=4 SV=1</t>
  </si>
  <si>
    <t>tr|F0QXI2</t>
  </si>
  <si>
    <t>Uncharacterized protein OS=Vulcanisaeta moutnovskia (strain 768-28) OX=985053 GN=VMUT_2201 PE=4 SV=1</t>
  </si>
  <si>
    <t>tr|F0QXK1</t>
  </si>
  <si>
    <t>NAD-dependent epimerase/dehydratase OS=Vulcanisaeta moutnovskia (strain 768-28) OX=985053 GN=VMUT_2220 PE=4 SV=1</t>
  </si>
  <si>
    <t>tr|F0QXL9</t>
  </si>
  <si>
    <t>6-phosphogluconate dehydrogenase NAD-binding protein OS=Vulcanisaeta moutnovskia (strain 768-28) OX=985053 GN=VMUT_2238 PE=4 SV=1</t>
  </si>
  <si>
    <t>tr|F0QXR7</t>
  </si>
  <si>
    <t>Uncharacterized protein OS=Vulcanisaeta moutnovskia (strain 768-28) OX=985053 GN=VMUT_1023 PE=4 SV=1</t>
  </si>
  <si>
    <t>tr|F0QXV0</t>
  </si>
  <si>
    <t>Uncharacterized protein OS=Vulcanisaeta moutnovskia (strain 768-28) OX=985053 GN=VMUT_1056 PE=4 SV=1</t>
  </si>
  <si>
    <t>tr|F0QY23</t>
  </si>
  <si>
    <t>AAA ATPase OS=Vulcanisaeta moutnovskia (strain 768-28) OX=985053 GN=VMUT_2317 PE=4 SV=1</t>
  </si>
  <si>
    <t>tr|F0QY53</t>
  </si>
  <si>
    <t>Glycosyl transferase family 2 OS=Vulcanisaeta moutnovskia (strain 768-28) OX=985053 GN=VMUT_1085 PE=4 SV=1</t>
  </si>
  <si>
    <t>tr|F0QY56</t>
  </si>
  <si>
    <t>Polysaccharide deacetylase family protein OS=Vulcanisaeta moutnovskia (strain 768-28) OX=985053 GN=VMUT_1088 PE=4 SV=1</t>
  </si>
  <si>
    <t>tr|F0QY57</t>
  </si>
  <si>
    <t>Glycosyl transferase, group 1 OS=Vulcanisaeta moutnovskia (strain 768-28) OX=985053 GN=VMUT_1089 PE=4 SV=1</t>
  </si>
  <si>
    <t>tr|F0QY70</t>
  </si>
  <si>
    <t>Polysaccharide biosynthesis protein OS=Vulcanisaeta moutnovskia (strain 768-28) OX=985053 GN=VMUT_1102 PE=4 SV=1</t>
  </si>
  <si>
    <t>tr|F0QY82</t>
  </si>
  <si>
    <t>ABC transporter-related protein OS=Vulcanisaeta moutnovskia (strain 768-28) OX=985053 GN=VMUT_1114 PE=4 SV=1</t>
  </si>
  <si>
    <t>tr|F0QY85</t>
  </si>
  <si>
    <t>Protein archease OS=Vulcanisaeta moutnovskia (strain 768-28) OX=985053 GN=VMUT_1117 PE=3 SV=1</t>
  </si>
  <si>
    <t>tr|F0QYA2</t>
  </si>
  <si>
    <t>4Fe-4S ferredoxin iron-sulfur binding domain protein OS=Vulcanisaeta moutnovskia (strain 768-28) OX=985053 GN=VMUT_1134 PE=4 SV=1</t>
  </si>
  <si>
    <t>tr|F0QYD2</t>
  </si>
  <si>
    <t>Acetamidase/formamidase family protein OS=Vulcanisaeta moutnovskia (strain 768-28) OX=985053 GN=VMUT_1160 PE=4 SV=1</t>
  </si>
  <si>
    <t>tr|F0QYH3</t>
  </si>
  <si>
    <t>Glycolate oxidase subunit D OS=Vulcanisaeta moutnovskia (strain 768-28) OX=985053 GN=VMUT_1201 PE=4 SV=1</t>
  </si>
  <si>
    <t>tr|F0QYJ0</t>
  </si>
  <si>
    <t>tRNA pseudouridine synthase Pus10 OS=Vulcanisaeta moutnovskia (strain 768-28) OX=985053 GN=pus10 PE=3 SV=1</t>
  </si>
  <si>
    <t>tr|F0QYJ5</t>
  </si>
  <si>
    <t>Uncharacterized protein OS=Vulcanisaeta moutnovskia (strain 768-28) OX=985053 GN=VMUT_1223 PE=4 SV=1</t>
  </si>
  <si>
    <t>tr|F0QYK1</t>
  </si>
  <si>
    <t>Uncharacterized protein OS=Vulcanisaeta moutnovskia (strain 768-28) OX=985053 GN=VMUT_1229 PE=4 SV=1</t>
  </si>
  <si>
    <t>tr|F0QYL7</t>
  </si>
  <si>
    <t>Major facilitator superfamily MFS_1 OS=Vulcanisaeta moutnovskia (strain 768-28) OX=985053 GN=VMUT_1245 PE=4 SV=1</t>
  </si>
  <si>
    <t>tr|F0QYM9</t>
  </si>
  <si>
    <t>Arabinose ABC transporter, arabinose binding protein OS=Vulcanisaeta moutnovskia (strain 768-28) OX=985053 GN=VMUT_1257 PE=4 SV=1</t>
  </si>
  <si>
    <t>tr|F0QYN0</t>
  </si>
  <si>
    <t>Arabinose ABC transporter, permease OS=Vulcanisaeta moutnovskia (strain 768-28) OX=985053 GN=VMUT_1258 PE=3 SV=1</t>
  </si>
  <si>
    <t>tr|F0QYN4</t>
  </si>
  <si>
    <t>Creatininase OS=Vulcanisaeta moutnovskia (strain 768-28) OX=985053 GN=VMUT_1262 PE=4 SV=1</t>
  </si>
  <si>
    <t>tr|F0QYP3</t>
  </si>
  <si>
    <t>50S ribosomal protein L29 OS=Vulcanisaeta moutnovskia (strain 768-28) OX=985053 GN=rpl29 PE=3 SV=1</t>
  </si>
  <si>
    <t>tr|F0QYQ2</t>
  </si>
  <si>
    <t>Ferredoxin-dependent glutamate synthase OS=Vulcanisaeta moutnovskia (strain 768-28) OX=985053 GN=VMUT_1280 PE=4 SV=1</t>
  </si>
  <si>
    <t>tr|F0QYR1</t>
  </si>
  <si>
    <t>Haloacid dehalogenase domain protein hydrolase OS=Vulcanisaeta moutnovskia (strain 768-28) OX=985053 GN=VMUT_1289 PE=4 SV=1</t>
  </si>
  <si>
    <t>tr|F0QYS0</t>
  </si>
  <si>
    <t>ABC transporter related protein OS=Vulcanisaeta moutnovskia (strain 768-28) OX=985053 GN=VMUT_1298 PE=4 SV=1</t>
  </si>
  <si>
    <t>tr|F0QYT4</t>
  </si>
  <si>
    <t>Radical SAM domain protein OS=Vulcanisaeta moutnovskia (strain 768-28) OX=985053 GN=VMUT_1312 PE=4 SV=1</t>
  </si>
  <si>
    <t>tr|F2L0G3</t>
  </si>
  <si>
    <t>tr|F2L0I6</t>
  </si>
  <si>
    <t>tr|F2L162</t>
  </si>
  <si>
    <t>tr|F2L189</t>
  </si>
  <si>
    <t>tr|F2L1B9</t>
  </si>
  <si>
    <t>tr|F2L1C1</t>
  </si>
  <si>
    <t>tr|F2L1V0</t>
  </si>
  <si>
    <t>tr|F2L2Q8</t>
  </si>
  <si>
    <t>tr|F2L2U4</t>
  </si>
  <si>
    <t>tr|F2L310</t>
  </si>
  <si>
    <t>tr|F2L346</t>
  </si>
  <si>
    <t>tr|F2L3J3</t>
  </si>
  <si>
    <t>tr|F2L3T5</t>
  </si>
  <si>
    <t>tr|F2L4C7</t>
  </si>
  <si>
    <t>tr|F2L4S1</t>
  </si>
  <si>
    <t>tr|F2L5R2</t>
  </si>
  <si>
    <t>IVVPYMPAGNIVALLGTDDAR</t>
  </si>
  <si>
    <t>WTTEAGPLAQEPIR</t>
  </si>
  <si>
    <t>IDFTVSQPLIR</t>
  </si>
  <si>
    <t>WSPVPEAMLADLVK</t>
  </si>
  <si>
    <t>LIGLIFVAEEPAGK</t>
  </si>
  <si>
    <t>TGFEEFAPDPLLVQMAQSGK</t>
  </si>
  <si>
    <t>LGISPASIIPIVLGQHGESMFPVPSK</t>
  </si>
  <si>
    <t>EQYAIEAFANALESIPK</t>
  </si>
  <si>
    <t>SQEEEAGDGTTTAVVLAGALLDEAEK</t>
  </si>
  <si>
    <t>DYLAGIAVDAAFQAVEQR</t>
  </si>
  <si>
    <t>EEAIMGVKPEYILQMLYPR</t>
  </si>
  <si>
    <t>LYGEYLPYAQGEDVVAGIR</t>
  </si>
  <si>
    <t>EDPEIPLEGLK</t>
  </si>
  <si>
    <t>GIYFVLPDK</t>
  </si>
  <si>
    <t>LQAVEALR</t>
  </si>
  <si>
    <t>RLEVPLGEKPR</t>
  </si>
  <si>
    <t>TLAENAGLDAVDVLTELR</t>
  </si>
  <si>
    <t>LVTNIEDMTEADLGFAGLIEER</t>
  </si>
  <si>
    <t>GIDDMAQYYLAK</t>
  </si>
  <si>
    <t>KYGGALEDTQLVYGIVVDK</t>
  </si>
  <si>
    <t>AMDYAIQIANEIAQPINIEDK</t>
  </si>
  <si>
    <t>AIGKPAVVGAEALVIDEAAK</t>
  </si>
  <si>
    <t>DDANWLK</t>
  </si>
  <si>
    <t>SDLEMQYETLQEELMALK</t>
  </si>
  <si>
    <t>TLNDMRQEYEQLIAK</t>
  </si>
  <si>
    <t>0.000040000000004000.0</t>
  </si>
  <si>
    <t>VGAVVLQTEDELAAIAAAAGAAMAGAR</t>
  </si>
  <si>
    <t>PGVTATDIVLHITETLR</t>
  </si>
  <si>
    <t>ANYLASPPMVVIYALAGTVNK</t>
  </si>
  <si>
    <t>FVEFFGEGVK</t>
  </si>
  <si>
    <t>LGITGDETFDIIGLSQGLKPR</t>
  </si>
  <si>
    <t>VVDEYLR</t>
  </si>
  <si>
    <t>VLMQDYTGVPALVDLAVMR</t>
  </si>
  <si>
    <t>SLESIIEDR</t>
  </si>
  <si>
    <t>AVEPAFGGINLEDIESPK</t>
  </si>
  <si>
    <t>IPVWHDDQQGTATATLAGLINAAK</t>
  </si>
  <si>
    <t>TIDTMFPIAK</t>
  </si>
  <si>
    <t>LAEFYER</t>
  </si>
  <si>
    <t>HILNTAFLIR</t>
  </si>
  <si>
    <t>GGSGGGGSISGGGYGSGGGSGGR</t>
  </si>
  <si>
    <t>PINLEPIFQGYIDSLK</t>
  </si>
  <si>
    <t>LDLLVSEEEIR</t>
  </si>
  <si>
    <t>GEIKPGDVVVIR</t>
  </si>
  <si>
    <t>DVNNPIKPWGGIR</t>
  </si>
  <si>
    <t>LPIQDVFSITGAGTVVVGR</t>
  </si>
  <si>
    <t>NLWDVLDGAVDSVAK</t>
  </si>
  <si>
    <t>YVLDNFEYLYGK</t>
  </si>
  <si>
    <t>LELAHGALK</t>
  </si>
  <si>
    <t>DVNLSMVAAQIVR</t>
  </si>
  <si>
    <t>ISLLEEK</t>
  </si>
  <si>
    <t>ADLDGILK</t>
  </si>
  <si>
    <t>MTVGQLLESIAGK</t>
  </si>
  <si>
    <t>ALLLGQVVK</t>
  </si>
  <si>
    <t>DKTGTVMNYDTSGTK</t>
  </si>
  <si>
    <t>VTNEEILELPVDVLVPAALENVIHK</t>
  </si>
  <si>
    <t>YIAPEGEYTIDDVIAEVETK</t>
  </si>
  <si>
    <t>VIDTLFPVAIGGAAAIPGPFGSGK</t>
  </si>
  <si>
    <t>MLETPQELAWLAAK</t>
  </si>
  <si>
    <t>DGDLPINPSGGLLGVGNPIAAAGLMK</t>
  </si>
  <si>
    <t>LVSPDEVAAVLIEPIQGEGGYVVPPR</t>
  </si>
  <si>
    <t>GSLTNIVQMVATLGQQTIR</t>
  </si>
  <si>
    <t>ILTVPER</t>
  </si>
  <si>
    <t>TVISPDPNLSINEVGVPIDIAK</t>
  </si>
  <si>
    <t>NSEAYLMAK</t>
  </si>
  <si>
    <t>LGLDYVAPVLEK</t>
  </si>
  <si>
    <t>AERPTYLYIDEK</t>
  </si>
  <si>
    <t>MTVGQLLESMAGK</t>
  </si>
  <si>
    <t>MLYDLGVVPILK</t>
  </si>
  <si>
    <t>IEAGDLIEER</t>
  </si>
  <si>
    <t>GQISHEINIAR</t>
  </si>
  <si>
    <t>VYIGDLPIMIK</t>
  </si>
  <si>
    <t>IEIPSAEVR</t>
  </si>
  <si>
    <t>YFLPHLGATEEAR</t>
  </si>
  <si>
    <t>ITDYIWEIPK</t>
  </si>
  <si>
    <t>SKEQLASGVSAIR</t>
  </si>
  <si>
    <t>ISEIEPLVLYEQEADAR</t>
  </si>
  <si>
    <t>LASYLDKVR</t>
  </si>
  <si>
    <t>LEQAQPGDNVGINVR</t>
  </si>
  <si>
    <t>QVIVAVNK</t>
  </si>
  <si>
    <t>PGEFETGIGPQGQTR</t>
  </si>
  <si>
    <t>IETGVLK</t>
  </si>
  <si>
    <t>EMELAMPR</t>
  </si>
  <si>
    <t>PVDIEHFEEALK</t>
  </si>
  <si>
    <t>ENTVEDYLK</t>
  </si>
  <si>
    <t>DGYGPVGAYQLLLK</t>
  </si>
  <si>
    <t>FKDGYGPVGAYQLLLK</t>
  </si>
  <si>
    <t>ATGETYNPTYLLNYLENK</t>
  </si>
  <si>
    <t>DLAIVNELK</t>
  </si>
  <si>
    <t>VLLGTLSYYVGAEGAENIMK</t>
  </si>
  <si>
    <t>ADFALIGTWVGAPEIDQGLFR</t>
  </si>
  <si>
    <t>AFPAIRPGK</t>
  </si>
  <si>
    <t>LAQEEIFGPVIAVIPFR</t>
  </si>
  <si>
    <t>ELGLYGLEEFLEIK</t>
  </si>
  <si>
    <t>ENPAQFDQTIAIIEEASTDDLNR</t>
  </si>
  <si>
    <t>QVYVDTTGSLDRPHWR</t>
  </si>
  <si>
    <t>GLIIGYPLDDNTDMGPLVSK</t>
  </si>
  <si>
    <t>IAVTVALENGMPIR</t>
  </si>
  <si>
    <t>YGTSVLVNIINSVGALPTR</t>
  </si>
  <si>
    <t>KSGYDGVVLEGK</t>
  </si>
  <si>
    <t>GGLGAVMGSK</t>
  </si>
  <si>
    <t>IEIDILEK</t>
  </si>
  <si>
    <t>STLAVDLMEFGLGR</t>
  </si>
  <si>
    <t>KLTGVEIIEEGR</t>
  </si>
  <si>
    <t>NTLVIQNLVNVPDINIR</t>
  </si>
  <si>
    <t>YVLIMPQELR</t>
  </si>
  <si>
    <t>IVIPEVPAGNIVALLGVDDAR</t>
  </si>
  <si>
    <t>KIEDILSMMR</t>
  </si>
  <si>
    <t>LNPNEIQER</t>
  </si>
  <si>
    <t>AILNMIVEHVPPPNVAQR</t>
  </si>
  <si>
    <t>MNKDPHAGLIATGR</t>
  </si>
  <si>
    <t>AILILNALVGNIDK</t>
  </si>
  <si>
    <t>LSTPTGLVEIYSLAALK</t>
  </si>
  <si>
    <t>FQEVDWDIALNEAAAK</t>
  </si>
  <si>
    <t>IDTIFGVSLPPLK</t>
  </si>
  <si>
    <t>PAAAIQMWGHPLR</t>
  </si>
  <si>
    <t>GYVAPVIGTAGTNSVVR</t>
  </si>
  <si>
    <t>AVGEEIAAVK</t>
  </si>
  <si>
    <t>IILYALGYR</t>
  </si>
  <si>
    <t>NGLNILGIPILQR</t>
  </si>
  <si>
    <t>QALNLNTPTLNQYLLLEGLR</t>
  </si>
  <si>
    <t>PVFGGGEVIQPIYILVSGR</t>
  </si>
  <si>
    <t>HVIIDYR</t>
  </si>
  <si>
    <t>LLPAALDADMSSVLAEEMK</t>
  </si>
  <si>
    <t>VSAVVTEK</t>
  </si>
  <si>
    <t>DHAAVGDYYDPYATQILWEK</t>
  </si>
  <si>
    <t>AISMAVGAIPYDLK</t>
  </si>
  <si>
    <t>GVLLDVMNILSK</t>
  </si>
  <si>
    <t>AGYYVIGDR</t>
  </si>
  <si>
    <t>LDQLQYMEDELKER</t>
  </si>
  <si>
    <t>ALNWAER</t>
  </si>
  <si>
    <t>GVEYITFFTLDR</t>
  </si>
  <si>
    <t>VVFAVPYPR</t>
  </si>
  <si>
    <t>QGTFAIVVGGDPYR</t>
  </si>
  <si>
    <t>YYDGSVPLILK</t>
  </si>
  <si>
    <t>LTSFNDFAK</t>
  </si>
  <si>
    <t>LVLISNPALDGGR</t>
  </si>
  <si>
    <t>VYTVYADQDELAR</t>
  </si>
  <si>
    <t>GSIVNITQMVAMLGQQTIR</t>
  </si>
  <si>
    <t>IPDSDLVLLGWDPK</t>
  </si>
  <si>
    <t>LAPGFVVER</t>
  </si>
  <si>
    <t>GFSMGIDSLEMPR</t>
  </si>
  <si>
    <t>KADFVQASVTSVER</t>
  </si>
  <si>
    <t>VYLLDAPENSYDILGLIGTPGR</t>
  </si>
  <si>
    <t>DDPVAMVR</t>
  </si>
  <si>
    <t>FEILDVYEGK</t>
  </si>
  <si>
    <t>LPPEEMEYTTLPQILSK</t>
  </si>
  <si>
    <t>GENNPDIHGLAWSIFK</t>
  </si>
  <si>
    <t>SITLPLIEAAAEELPTPK</t>
  </si>
  <si>
    <t>VIDLGEWWLR</t>
  </si>
  <si>
    <t>EFLADIETLNK</t>
  </si>
  <si>
    <t>ELGLDAAEELK</t>
  </si>
  <si>
    <t>ILGPNDTYLNSIKPVLAVLATR</t>
  </si>
  <si>
    <t>AVLALDPR</t>
  </si>
  <si>
    <t>LLVELAGR</t>
  </si>
  <si>
    <t>FTSELLIIVPK</t>
  </si>
  <si>
    <t>GINLYLTR</t>
  </si>
  <si>
    <t>YSWSYDPGNK</t>
  </si>
  <si>
    <t>NVANPTGIIR</t>
  </si>
  <si>
    <t>GVLFVTSGWNGNVIR</t>
  </si>
  <si>
    <t>LDDVLITLFEK</t>
  </si>
  <si>
    <t>MLGGVALIADVDKR</t>
  </si>
  <si>
    <t>FQGLPAR</t>
  </si>
  <si>
    <t>DWQLEGPLR</t>
  </si>
  <si>
    <t>LDLDFVISQLGSK</t>
  </si>
  <si>
    <t>LILAVGPLTALPIPNSGK</t>
  </si>
  <si>
    <t>SKPGYPFWMR</t>
  </si>
  <si>
    <t>VVAVAQVQIPGIGGK</t>
  </si>
  <si>
    <t>DLEDLNR</t>
  </si>
  <si>
    <t>GSGDLYQPGGIPLVGLK</t>
  </si>
  <si>
    <t>DLEETIR</t>
  </si>
  <si>
    <t>TYGSMALTASKPIQR</t>
  </si>
  <si>
    <t>EIEQVLYESFK</t>
  </si>
  <si>
    <t>FIEEMDHVELIGDVR</t>
  </si>
  <si>
    <t>SNPLALAAGAAVIEYIQSR</t>
  </si>
  <si>
    <t>FAIDTAR</t>
  </si>
  <si>
    <t>QSGYGEVFK</t>
  </si>
  <si>
    <t>IVGSLWGSVADLTEVVDYAR</t>
  </si>
  <si>
    <t>IGMPVLVQGGYYLEDDIYTLK</t>
  </si>
  <si>
    <t>YLVSAEGLDDLAAAAVLTDAGLTPYR</t>
  </si>
  <si>
    <t>GLGMDVEVVEVPKPVVAR</t>
  </si>
  <si>
    <t>KEFTFVASLAK</t>
  </si>
  <si>
    <t>YDLIIIGSGLAGLR</t>
  </si>
  <si>
    <t>SGFFLMSTLYDNVLR</t>
  </si>
  <si>
    <t>LMAPAINELAWLVR</t>
  </si>
  <si>
    <t>MADEIVNALR</t>
  </si>
  <si>
    <t>YPGPGQYVKPK</t>
  </si>
  <si>
    <t>TMTLPLIDIGAEELPTPK</t>
  </si>
  <si>
    <t>QGDVITAIDDEELSSIIQLK</t>
  </si>
  <si>
    <t>GVLVVGVLPGSPADDAGIR</t>
  </si>
  <si>
    <t>LMVDEWLNAAPVR</t>
  </si>
  <si>
    <t>NLLNTGLLQLAIK</t>
  </si>
  <si>
    <t>SLLNDFVDGK</t>
  </si>
  <si>
    <t>NLTALNQEQVNNLLMAIEENR</t>
  </si>
  <si>
    <t>DSLVSAAVEIVK</t>
  </si>
  <si>
    <t>VSSVGIGIAK</t>
  </si>
  <si>
    <t>EFLGFETGGR</t>
  </si>
  <si>
    <t>AASVAHYQADVIAENLVSDILGTGPR</t>
  </si>
  <si>
    <t>DSGLGDPLGFLPGDK</t>
  </si>
  <si>
    <t>LTIASAIISSLVK</t>
  </si>
  <si>
    <t>LPEVGEDVK</t>
  </si>
  <si>
    <t>TITINTIDR</t>
  </si>
  <si>
    <t>FGGGDVIQPIYILVAGR</t>
  </si>
  <si>
    <t>HVVIDYR</t>
  </si>
  <si>
    <t>GILELEPDWR</t>
  </si>
  <si>
    <t>VISFGIGQPDLPTFDNIVNAAK</t>
  </si>
  <si>
    <t>DDFLEAAGFEGR</t>
  </si>
  <si>
    <t>EVLLFNSLHWMPDPAK</t>
  </si>
  <si>
    <t>WSVWYALK</t>
  </si>
  <si>
    <t>DVILELIDLEEK</t>
  </si>
  <si>
    <t>SLLTEEHELIR</t>
  </si>
  <si>
    <t>VNITGTPAMTVGGTGDVLTGLVAGLATK</t>
  </si>
  <si>
    <t>YDVISDGVR</t>
  </si>
  <si>
    <t>EAVLDVLSK</t>
  </si>
  <si>
    <t>ALGGWILSNELSLVK</t>
  </si>
  <si>
    <t>GDFGEGEAVLR</t>
  </si>
  <si>
    <t>AYHIYPDLGYIAK</t>
  </si>
  <si>
    <t>VLESIEATTQR</t>
  </si>
  <si>
    <t>GFSSNWGPAAGLSLMVDSIK</t>
  </si>
  <si>
    <t>NAEIVASVADQIK</t>
  </si>
  <si>
    <t>VWLQWMER</t>
  </si>
  <si>
    <t>EDTAILLPGGQK</t>
  </si>
  <si>
    <t>EMLVGFYSLGPK</t>
  </si>
  <si>
    <t>TILYYPLELGR</t>
  </si>
  <si>
    <t>IAEVSLVTASPLDLLFNPK</t>
  </si>
  <si>
    <t>VIVMYMEGLK</t>
  </si>
  <si>
    <t>DEEAIIYVITK</t>
  </si>
  <si>
    <t>GVPTTTSVVAVLSR</t>
  </si>
  <si>
    <t>EMMFEAAAR</t>
  </si>
  <si>
    <t>EALAYVVVK</t>
  </si>
  <si>
    <t>DGDLPINPSGGLLGVGNPIAAAGTMK</t>
  </si>
  <si>
    <t>GEYLADGSGGVGKPTMR</t>
  </si>
  <si>
    <t>PVGIYGLLQALQDPDVQR</t>
  </si>
  <si>
    <t>SPTYDVLQGLLDFGIR</t>
  </si>
  <si>
    <t>DLNIALANEMAR</t>
  </si>
  <si>
    <t>QLAAQITEYIR</t>
  </si>
  <si>
    <t>ISDVFSAGQLVDVLAITR</t>
  </si>
  <si>
    <t>TPEILEIPIGGVPSVEDR</t>
  </si>
  <si>
    <t>LEEIYATLVNPR</t>
  </si>
  <si>
    <t>VEVEGYEITR</t>
  </si>
  <si>
    <t>VEEGAIELR</t>
  </si>
  <si>
    <t>LVGASEAQILNALEYVK</t>
  </si>
  <si>
    <t>FADAFEQK</t>
  </si>
  <si>
    <t>EYPEEPIETGISAIDGLYTLVR</t>
  </si>
  <si>
    <t>MLGYDVSER</t>
  </si>
  <si>
    <t>QVEWEVK</t>
  </si>
  <si>
    <t>MVSLEDLAR</t>
  </si>
  <si>
    <t>GIAEGPLIGVLPALTR</t>
  </si>
  <si>
    <t>DEILYVGQPIAAVIAEDR</t>
  </si>
  <si>
    <t>LALDTGQLR</t>
  </si>
  <si>
    <t>IAFVGDGDNNIAHSLMIIGAK</t>
  </si>
  <si>
    <t>AVLISLLA</t>
  </si>
  <si>
    <t>VSLDAAATQLGMHVIYSNPQELQLGR</t>
  </si>
  <si>
    <t>LVPAGVGETGLLR</t>
  </si>
  <si>
    <t>VISNYIAK</t>
  </si>
  <si>
    <t>LYGIVSMR</t>
  </si>
  <si>
    <t>GPLIVIEK</t>
  </si>
  <si>
    <t>LPIFSGTGLPHNMLAAQVAR</t>
  </si>
  <si>
    <t>EYPEEPIETGVSVIDGLNTMVR</t>
  </si>
  <si>
    <t>ITWEDIGDLK</t>
  </si>
  <si>
    <t>WDDNEVFK</t>
  </si>
  <si>
    <t>EGIGDLLAEGVR</t>
  </si>
  <si>
    <t>FGSAGSVGIYNEIGNIPVR</t>
  </si>
  <si>
    <t>INSALAWVHYALR</t>
  </si>
  <si>
    <t>QYDALAEVVPGLR</t>
  </si>
  <si>
    <t>DVMLILNDLVGR</t>
  </si>
  <si>
    <t>LSLGQVR</t>
  </si>
  <si>
    <t>ALMALAALLYPVIPSSAEK</t>
  </si>
  <si>
    <t>GVEDTWR</t>
  </si>
  <si>
    <t>MDLEEVVLK</t>
  </si>
  <si>
    <t>PVGLAWLLGDTK</t>
  </si>
  <si>
    <t>GVTPELLTVAER</t>
  </si>
  <si>
    <t>LYDSSPITDGSAAVILASEEVAK</t>
  </si>
  <si>
    <t>EAGLIDDETLK</t>
  </si>
  <si>
    <t>IVLADTFLDER</t>
  </si>
  <si>
    <t>AEFHVASLPK</t>
  </si>
  <si>
    <t>AMESEMAPIIVLATNR</t>
  </si>
  <si>
    <t>ELTEINMLIAEGAK</t>
  </si>
  <si>
    <t>MGIPLTQAFGELMVIDPR</t>
  </si>
  <si>
    <t>NAVVGDVVGDPFKDTTGPSLNPLIK</t>
  </si>
  <si>
    <t>ILADNADVYVK</t>
  </si>
  <si>
    <t>NVIPILADAR</t>
  </si>
  <si>
    <t>ALKNGIDAAMAIEEYLLK</t>
  </si>
  <si>
    <t>KGVFAAGDVATGPSLIGK</t>
  </si>
  <si>
    <t>SGVIDALMLIVNR</t>
  </si>
  <si>
    <t>VNIEVISTLIDK</t>
  </si>
  <si>
    <t>TTLVHALSGVWVAR</t>
  </si>
  <si>
    <t>ADSLVGSVVGK</t>
  </si>
  <si>
    <t>LLAPLIVDVIDLK</t>
  </si>
  <si>
    <t>TVMPIVAQK</t>
  </si>
  <si>
    <t>VYGFHIGQPGLPPSR</t>
  </si>
  <si>
    <t>LNINDYEFAMK</t>
  </si>
  <si>
    <t>ADIVVIAGR</t>
  </si>
  <si>
    <t>ISHGFTAVYVK</t>
  </si>
  <si>
    <t>EAPEATASVINALFK</t>
  </si>
  <si>
    <t>SPADVLNSR</t>
  </si>
  <si>
    <t>IYIDYATYLK</t>
  </si>
  <si>
    <t>SVEGYDEDAVTIATEAAR</t>
  </si>
  <si>
    <t>TGIVSWGAYIPK</t>
  </si>
  <si>
    <t>IGAVYSGTESKPYAVK</t>
  </si>
  <si>
    <t>DVTSAEESELRK</t>
  </si>
  <si>
    <t>SSQSAYYLSR</t>
  </si>
  <si>
    <t>IAVAVWGGR</t>
  </si>
  <si>
    <t>YTADILSEIFGK</t>
  </si>
  <si>
    <t>ISLLSSLFSQLSPDEAK</t>
  </si>
  <si>
    <t>EGLLYLAYTPIEK</t>
  </si>
  <si>
    <t>TKPLQHSVAELR</t>
  </si>
  <si>
    <t>GLVETLR</t>
  </si>
  <si>
    <t>PGFILASMMK</t>
  </si>
  <si>
    <t>FSEISDLFK</t>
  </si>
  <si>
    <t>GFSLSYFTANR</t>
  </si>
  <si>
    <t>MAISILDANYSK</t>
  </si>
  <si>
    <t>GLIYSVEFSPR</t>
  </si>
  <si>
    <t>LAAAILNGLK</t>
  </si>
  <si>
    <t>TITAILENYQR</t>
  </si>
  <si>
    <t>KYLEPIATAPK</t>
  </si>
  <si>
    <t>FLWPVPISQEEAR</t>
  </si>
  <si>
    <t>DLAADFSNFFEK</t>
  </si>
  <si>
    <t>YELTYLPAISGQSLANAFSR</t>
  </si>
  <si>
    <t>DITIEGADSLEDLISK</t>
  </si>
  <si>
    <t>AVVELVSR</t>
  </si>
  <si>
    <t>LVSVDEIVNSSIHPQALR</t>
  </si>
  <si>
    <t>VYMVDDHVGIAASGLLSDAR</t>
  </si>
  <si>
    <t>VSSLIDLGSIEK</t>
  </si>
  <si>
    <t>LLYDEPIDVELLTK</t>
  </si>
  <si>
    <t>LMLTNPWK</t>
  </si>
  <si>
    <t>YLGGVDAVPLPVR</t>
  </si>
  <si>
    <t>KIEDSTIAFIGAGASNIAAAR</t>
  </si>
  <si>
    <t>LPTWVSPIQVR</t>
  </si>
  <si>
    <t>DLPSDKELGLGVIDVR</t>
  </si>
  <si>
    <t>DAGVDFIQLDEPMLGDLTEAK</t>
  </si>
  <si>
    <t>DSVIALDEFK</t>
  </si>
  <si>
    <t>LINQLMHPGR</t>
  </si>
  <si>
    <t>VTDEALEAIWDISQGDMR</t>
  </si>
  <si>
    <t>SIEAVSDAFDNLSLSDVVK</t>
  </si>
  <si>
    <t>ENDILTILR</t>
  </si>
  <si>
    <t>QFGSFDR</t>
  </si>
  <si>
    <t>LHTLYWNSMAPSGK</t>
  </si>
  <si>
    <t>SVIYGVGPIGQLIAR</t>
  </si>
  <si>
    <t>LDRVEEGQEALIAEK</t>
  </si>
  <si>
    <t>YSDLAELVDSYAK</t>
  </si>
  <si>
    <t>NIPDTPIISEK</t>
  </si>
  <si>
    <t>DVINEAFIR</t>
  </si>
  <si>
    <t>VWIEESR</t>
  </si>
  <si>
    <t>SILISGHVVDK</t>
  </si>
  <si>
    <t>SYSNWLIGLMK</t>
  </si>
  <si>
    <t>PMGNLLDPIAFIAGDGNVK</t>
  </si>
  <si>
    <t>GTSSPAEMASIVDVLLTNVPK</t>
  </si>
  <si>
    <t>SLAVFEGGPAVSASDLVSALR</t>
  </si>
  <si>
    <t>VAGDIAISPLPGGR</t>
  </si>
  <si>
    <t>RNPEVLEVLGDGTQTK</t>
  </si>
  <si>
    <t>MHSLELLQGIGK</t>
  </si>
  <si>
    <t>0.400400000.0</t>
  </si>
  <si>
    <t>ITLYDALR</t>
  </si>
  <si>
    <t>IHLMEEPNILFDASTK</t>
  </si>
  <si>
    <t>FQGTLGIVGSGR</t>
  </si>
  <si>
    <t>LLAEGQAVNLPR</t>
  </si>
  <si>
    <t>ILDISVDSGK</t>
  </si>
  <si>
    <t>ILDISVDSGKPVALGVIGPGANR</t>
  </si>
  <si>
    <t>SAGLELR</t>
  </si>
  <si>
    <t>NPQLSMFEVLDR</t>
  </si>
  <si>
    <t>LILFDEVDGLNPK</t>
  </si>
  <si>
    <t>DPSAAAAAMDR</t>
  </si>
  <si>
    <t>LAAEILGVGESR</t>
  </si>
  <si>
    <t>LDEEEAWK</t>
  </si>
  <si>
    <t>TYSNDLHEVAEVLGIEVAR</t>
  </si>
  <si>
    <t>LATPDMLK</t>
  </si>
  <si>
    <t>SGVDLPEEYR</t>
  </si>
  <si>
    <t>EIVIAEMEPYVDELFVDR</t>
  </si>
  <si>
    <t>WGNVYGVK</t>
  </si>
  <si>
    <t>FWSAIFATR</t>
  </si>
  <si>
    <t>AGLDIDTALR</t>
  </si>
  <si>
    <t>GFELVISGK</t>
  </si>
  <si>
    <t>EIADIAVLTEPLSVVEK</t>
  </si>
  <si>
    <t>QLQELAEELGVEVLPVMGK</t>
  </si>
  <si>
    <t>SAPATDAVVVDTTTQSLSELR</t>
  </si>
  <si>
    <t>ALTQPLGLDPR</t>
  </si>
  <si>
    <t>AFGLWAR</t>
  </si>
  <si>
    <t>NWDVDNILLALR</t>
  </si>
  <si>
    <t>ADLELVK</t>
  </si>
  <si>
    <t>SELTTALSIAK</t>
  </si>
  <si>
    <t>LTMDINDSEGK</t>
  </si>
  <si>
    <t>YVEYLER</t>
  </si>
  <si>
    <t>YIDLQEAYAAMVPIILK</t>
  </si>
  <si>
    <t>GPEWVLK</t>
  </si>
  <si>
    <t>LTDTFTIK</t>
  </si>
  <si>
    <t>TLAAVDFTLR</t>
  </si>
  <si>
    <t>FFQEVLGVK</t>
  </si>
  <si>
    <t>VAEVFDVSK</t>
  </si>
  <si>
    <t>FWDLTNDIIK</t>
  </si>
  <si>
    <t>SLGNVLPLPYIPR</t>
  </si>
  <si>
    <t>AVHLYVGPSSEYYK</t>
  </si>
  <si>
    <t>TLLLNLDLVR</t>
  </si>
  <si>
    <t>ELVFMGK</t>
  </si>
  <si>
    <t>IVPIGGLDPWVLLDR</t>
  </si>
  <si>
    <t>KPDLGIIALPTR</t>
  </si>
  <si>
    <t>DVIGMVDLDTLLTQR</t>
  </si>
  <si>
    <t>VISIDLSSQR</t>
  </si>
  <si>
    <t>EIFGELLKPER</t>
  </si>
  <si>
    <t>SGSVEIVLIPAPK</t>
  </si>
  <si>
    <t>QVNQAIEK</t>
  </si>
  <si>
    <t>LSLGEVWMPDVPK</t>
  </si>
  <si>
    <t>DINVTDVFNEGQYVDVAAITK</t>
  </si>
  <si>
    <t>VQIVWLSTQPLQGA</t>
  </si>
  <si>
    <t>SILDNTGIK</t>
  </si>
  <si>
    <t>MASVSPAEDVINALR</t>
  </si>
  <si>
    <t>DLLGYGPIDALMK</t>
  </si>
  <si>
    <t>ILNQVLGK</t>
  </si>
  <si>
    <t>IVMLELPPPEELTK</t>
  </si>
  <si>
    <t>QLGLNDIAEAFEK</t>
  </si>
  <si>
    <t>TEVEDETLGKL</t>
  </si>
  <si>
    <t>DLVINDEFETPILLR</t>
  </si>
  <si>
    <t>VFSLYVAR</t>
  </si>
  <si>
    <t>EEGFKPVSASIK</t>
  </si>
  <si>
    <t>IVVNPDGTLNELAGK</t>
  </si>
  <si>
    <t>SLEFELK</t>
  </si>
  <si>
    <t>QLIDDPDPR</t>
  </si>
  <si>
    <t>VIIDPIYATSIGYTSEVLR</t>
  </si>
  <si>
    <t>DPNPEPQNIPELVQEVTAGK</t>
  </si>
  <si>
    <t>VEELINNTTNIVNQLLK</t>
  </si>
  <si>
    <t>LIADGYMK</t>
  </si>
  <si>
    <t>PYGGVMQTVAR</t>
  </si>
  <si>
    <t>EITYNDAINMFNMALNAAR</t>
  </si>
  <si>
    <t>PLMMNFIGGLGGR</t>
  </si>
  <si>
    <t>LLEVLEQR</t>
  </si>
  <si>
    <t>ADAEILAVGVEALR</t>
  </si>
  <si>
    <t>VPDEELLEMLR</t>
  </si>
  <si>
    <t>NGDIVNIPITEILGK</t>
  </si>
  <si>
    <t>IGILTGGGDAPGLNIAVYTLTK</t>
  </si>
  <si>
    <t>LAVAGLLGLDEILK</t>
  </si>
  <si>
    <t>SGVVVLGR</t>
  </si>
  <si>
    <t>LVIQYLQDLFK</t>
  </si>
  <si>
    <t>ALGILSALESVGGPAGLVR</t>
  </si>
  <si>
    <t>GYIDSLGGLAALNDIYK</t>
  </si>
  <si>
    <t>GAAIAGVALIR</t>
  </si>
  <si>
    <t>SGGAYAVVLAHK</t>
  </si>
  <si>
    <t>IIAEDLGYITPDVVELR</t>
  </si>
  <si>
    <t>LLVGQQVIESTPGLVAIVASMGAK</t>
  </si>
  <si>
    <t>LVPAFDIAMK</t>
  </si>
  <si>
    <t>LGILRPTGTAER</t>
  </si>
  <si>
    <t>SGLDVLR</t>
  </si>
  <si>
    <t>IEADAVVSTVR</t>
  </si>
  <si>
    <t>GGHNALDGEPTISGVSAR</t>
  </si>
  <si>
    <t>VLVHEEIYK</t>
  </si>
  <si>
    <t>VVGPIVVR</t>
  </si>
  <si>
    <t>FLGVAPLDIER</t>
  </si>
  <si>
    <t>AVVIDDVITTGESIVEAVNK</t>
  </si>
  <si>
    <t>IGDVLEEIKDLIGPAR</t>
  </si>
  <si>
    <t>FVETPIAK</t>
  </si>
  <si>
    <t>LLAEMPK</t>
  </si>
  <si>
    <t>YELPPLPYNLDALEPYISR</t>
  </si>
  <si>
    <t>EQLTASLER</t>
  </si>
  <si>
    <t>VDYDEAVER</t>
  </si>
  <si>
    <t>LLYELGGIK</t>
  </si>
  <si>
    <t>SPTGVWYVDQLLGGGFK</t>
  </si>
  <si>
    <t>FGVEEYLASGVIK</t>
  </si>
  <si>
    <t>GAEVTLVAGPGVK</t>
  </si>
  <si>
    <t>VDAVAADINR</t>
  </si>
  <si>
    <t>LAHDIAGGLLGTAPSEADFR</t>
  </si>
  <si>
    <t>PGPGEVLIR</t>
  </si>
  <si>
    <t>VGLFLDGFVVDLPK</t>
  </si>
  <si>
    <t>LITNNVNLVIGHVDQLLK</t>
  </si>
  <si>
    <t>ELNYIYK</t>
  </si>
  <si>
    <t>AQFYGLK</t>
  </si>
  <si>
    <t>GGLIPVNLDGGLK</t>
  </si>
  <si>
    <t>SLGAASLEMVMASIGR</t>
  </si>
  <si>
    <t>WLANELANK</t>
  </si>
  <si>
    <t>ALSPGSTYEGPVFNDVVTALYSK</t>
  </si>
  <si>
    <t>DSLNEVFESMK</t>
  </si>
  <si>
    <t>LKVENEELKR</t>
  </si>
  <si>
    <t>NVDVVVDALDNWIGR</t>
  </si>
  <si>
    <t>FVGVTATDIR</t>
  </si>
  <si>
    <t>GFEIDATK</t>
  </si>
  <si>
    <t>TLSNTIWDSK</t>
  </si>
  <si>
    <t>GVSMGVHESQSR</t>
  </si>
  <si>
    <t>LQSIVYR</t>
  </si>
  <si>
    <t>AGFIPEQEIPLDAVLSLDVR</t>
  </si>
  <si>
    <t>IEVEPVEISGIIR</t>
  </si>
  <si>
    <t>AIITEAVIGDFSK</t>
  </si>
  <si>
    <t>AGVPPSDALIVSGLVEDVIGAK</t>
  </si>
  <si>
    <t>LIRDELNIR</t>
  </si>
  <si>
    <t>MQVQESAR</t>
  </si>
  <si>
    <t>VIAEGAGAVAVAALMSGK</t>
  </si>
  <si>
    <t>AILTIAESVK</t>
  </si>
  <si>
    <t>DAGVLFIR</t>
  </si>
  <si>
    <t>FMLGATIK</t>
  </si>
  <si>
    <t>GFESFFDR</t>
  </si>
  <si>
    <t>QLNLLAIR</t>
  </si>
  <si>
    <t>VIEYEVQR</t>
  </si>
  <si>
    <t>SLFNALAINMITK</t>
  </si>
  <si>
    <t>TISNDIHEVAEVLGVEAAR</t>
  </si>
  <si>
    <t>GELENFR</t>
  </si>
  <si>
    <t>LSVNDLER</t>
  </si>
  <si>
    <t>DAMGWLGELYGK</t>
  </si>
  <si>
    <t>GVVVFEGGPAVSSNDLK</t>
  </si>
  <si>
    <t>VLPNPDIIWVPAR</t>
  </si>
  <si>
    <t>DAMGWLGELYGKPLEIPGK</t>
  </si>
  <si>
    <t>AASEAHALASIIAPK</t>
  </si>
  <si>
    <t>PVFETLK</t>
  </si>
  <si>
    <t>APELGLQVTQQPQQVK</t>
  </si>
  <si>
    <t>QVAENIATVIDEVLK</t>
  </si>
  <si>
    <t>SFNLDAMVK</t>
  </si>
  <si>
    <t>QAIIADVIDAAWK</t>
  </si>
  <si>
    <t>SNLPINVGSHK</t>
  </si>
  <si>
    <t>GIDPLSPSNK</t>
  </si>
  <si>
    <t>QLGLIPLR</t>
  </si>
  <si>
    <t>YLGAPIYQLIGGLVNDK</t>
  </si>
  <si>
    <t>HEFYISR</t>
  </si>
  <si>
    <t>GFYLGPTILEGVTPDMDIVR</t>
  </si>
  <si>
    <t>YSEEDVAMIK</t>
  </si>
  <si>
    <t>DIPLGPEVSISLDDLLNK</t>
  </si>
  <si>
    <t>GWVGNFAIINNK</t>
  </si>
  <si>
    <t>YNFVETLIGEGK</t>
  </si>
  <si>
    <t>IYSIGYIK</t>
  </si>
  <si>
    <t>FAEIILENR</t>
  </si>
  <si>
    <t>DVQGDKYNFVETLIGEGK</t>
  </si>
  <si>
    <t>ELKEEELDAVAR</t>
  </si>
  <si>
    <t>GAEVTISGK</t>
  </si>
  <si>
    <t>IIIYAER</t>
  </si>
  <si>
    <t>GTDIESPHGVPLDMLDR</t>
  </si>
  <si>
    <t>FFTLNDLDIYQAR</t>
  </si>
  <si>
    <t>VTDAVTASLR</t>
  </si>
  <si>
    <t>LSEIMAQR</t>
  </si>
  <si>
    <t>EVLGLATWPIGIR</t>
  </si>
  <si>
    <t>EYTFYDGPR</t>
  </si>
  <si>
    <t>VSADGLLQR</t>
  </si>
  <si>
    <t>GAPVLAGLAITVGEPR</t>
  </si>
  <si>
    <t>RPLPNLTLSNVIR</t>
  </si>
  <si>
    <t>VYLVEGR</t>
  </si>
  <si>
    <t>LVIDPIAPLVTLDK</t>
  </si>
  <si>
    <t>VYLIGDSALLK</t>
  </si>
  <si>
    <t>EVEATLSYLR</t>
  </si>
  <si>
    <t>IVGDRPLTEDHLR</t>
  </si>
  <si>
    <t>MDIAELLGLVATK</t>
  </si>
  <si>
    <t>IDNAFLQGVGR</t>
  </si>
  <si>
    <t>EAGGPWDIYLIK</t>
  </si>
  <si>
    <t>ELIVTLGPR</t>
  </si>
  <si>
    <t>LTNEILTQLGQF</t>
  </si>
  <si>
    <t>LNEVLDFLNSLGYAK</t>
  </si>
  <si>
    <t>DLTLAEIK</t>
  </si>
  <si>
    <t>DGEVVVIHDFTVDR</t>
  </si>
  <si>
    <t>GSDYYPGIER</t>
  </si>
  <si>
    <t>FIDYLESNKDDLLR</t>
  </si>
  <si>
    <t>AFLGALSYYVGAEGAQNILR</t>
  </si>
  <si>
    <t>TLIGAAALGTAR</t>
  </si>
  <si>
    <t>VFEVMGDGSK</t>
  </si>
  <si>
    <t>GGQSDLLSSVFASHGEYPR</t>
  </si>
  <si>
    <t>ALISGGEPALNIIK</t>
  </si>
  <si>
    <t>EAIEEAILETR</t>
  </si>
  <si>
    <t>DPVSFAR</t>
  </si>
  <si>
    <t>SLNELSNNEFVEDLR</t>
  </si>
  <si>
    <t>SAGIFIVSALR</t>
  </si>
  <si>
    <t>VVDIVEAGTPLIK</t>
  </si>
  <si>
    <t>YLGINPLIR</t>
  </si>
  <si>
    <t>EIIGVILGGGR</t>
  </si>
  <si>
    <t>GTTIVSFSDVILPR</t>
  </si>
  <si>
    <t>YVSPLSILK</t>
  </si>
  <si>
    <t>VSLVILNIPGSGLEEYTVTK</t>
  </si>
  <si>
    <t>EKVELGVDTSR</t>
  </si>
  <si>
    <t>MIDWYGDEILK</t>
  </si>
  <si>
    <t>VLVIDDIVDTGDSIQLAK</t>
  </si>
  <si>
    <t>ADWLSPIGEDILAEGVK</t>
  </si>
  <si>
    <t>IYIDYANQSR</t>
  </si>
  <si>
    <t>PVMVATQLLESMIEQPVPTR</t>
  </si>
  <si>
    <t>IDGLSLSTSR</t>
  </si>
  <si>
    <t>NNSTIDEFR</t>
  </si>
  <si>
    <t>LYYNNELNR</t>
  </si>
  <si>
    <t>MDDSYTIK</t>
  </si>
  <si>
    <t>LTISPPSIPYK</t>
  </si>
  <si>
    <t>VPLVMAVVTR</t>
  </si>
  <si>
    <t>GVIVFDR</t>
  </si>
  <si>
    <t>VGIVGWGIYIPR</t>
  </si>
  <si>
    <t>AQEVLMEAMNIVK</t>
  </si>
  <si>
    <t>ASILNVATPVPLPR</t>
  </si>
  <si>
    <t>VIVIEEGDPVIEYQLK</t>
  </si>
  <si>
    <t>IDVAILPIGSLFTMDPR</t>
  </si>
  <si>
    <t>VFILKPGEALQLPIK</t>
  </si>
  <si>
    <t>ELAESMLPDIK</t>
  </si>
  <si>
    <t>TIEELLSGVGYK</t>
  </si>
  <si>
    <t>SDLVVFK</t>
  </si>
  <si>
    <t>ELEVVHEALGYMK</t>
  </si>
  <si>
    <t>ITYMYGVPK</t>
  </si>
  <si>
    <t>VGINVGELDSMLDELVNK</t>
  </si>
  <si>
    <t>VGAGELPGELSMDEVVTR</t>
  </si>
  <si>
    <t>FDALFPSIR</t>
  </si>
  <si>
    <t>YEIPANAAMNK</t>
  </si>
  <si>
    <t>ILWINLSR</t>
  </si>
  <si>
    <t>DVMNAVTGFNYTIDELR</t>
  </si>
  <si>
    <t>IVSMGPTTSAR</t>
  </si>
  <si>
    <t>FNEDVLGVLLGHELR</t>
  </si>
  <si>
    <t>ASLEVLTR</t>
  </si>
  <si>
    <t>LIIAGDPVLQRPLGVDK</t>
  </si>
  <si>
    <t>GGQTVQGIPVFDTVEDALR</t>
  </si>
  <si>
    <t>LEGVPYEEILR</t>
  </si>
  <si>
    <t>VSLLIGPIGQLVTAK</t>
  </si>
  <si>
    <t>LMSSIDELSGIIALK</t>
  </si>
  <si>
    <t>QIAQLLR</t>
  </si>
  <si>
    <t>LVDFLNMR</t>
  </si>
  <si>
    <t>IDYLTHGI</t>
  </si>
  <si>
    <t>EGASVAVTYAR</t>
  </si>
  <si>
    <t>VIDLTHSAAGPFATSILGDLGADVTK</t>
  </si>
  <si>
    <t>VLQEVFLTR</t>
  </si>
  <si>
    <t>MFILAVGNDR</t>
  </si>
  <si>
    <t>ALDELLGGGIETK</t>
  </si>
  <si>
    <t>FDYVVELVTEEAGQIR</t>
  </si>
  <si>
    <t>QTILELVDLEEK</t>
  </si>
  <si>
    <t>DAAFLVR</t>
  </si>
  <si>
    <t>EGVFSTVVR</t>
  </si>
  <si>
    <t>TLWSNVDAVANDLR</t>
  </si>
  <si>
    <t>YLSELDTHTNVESR</t>
  </si>
  <si>
    <t>VGSVAILDRDFEVLNENVVTGK</t>
  </si>
  <si>
    <t>VLAAMLSITDR</t>
  </si>
  <si>
    <t>GLSNYLR</t>
  </si>
  <si>
    <t>GLAVEILSGNPITR</t>
  </si>
  <si>
    <t>YDELFLNPK</t>
  </si>
  <si>
    <t>ILNFVDQLINSGIK</t>
  </si>
  <si>
    <t>DEWGSSAYDEHGIIQR</t>
  </si>
  <si>
    <t>EGIANIVK</t>
  </si>
  <si>
    <t>VQMSNETLPSDLLGFVVYTR</t>
  </si>
  <si>
    <t>IAIAEVVTEAALTTFK</t>
  </si>
  <si>
    <t>AGEVFFSR</t>
  </si>
  <si>
    <t>PDPFLTEEHQLIR</t>
  </si>
  <si>
    <t>YLIDILGINELR</t>
  </si>
  <si>
    <t>LQLIAAIINEYGR</t>
  </si>
  <si>
    <t>IEDLIAGAR</t>
  </si>
  <si>
    <t>VLDELGPPGIVVHGLK</t>
  </si>
  <si>
    <t>VKPGKPTVIAVSR</t>
  </si>
  <si>
    <t>IVLIYER</t>
  </si>
  <si>
    <t>TIYGIGSITK</t>
  </si>
  <si>
    <t>IAIELMTK</t>
  </si>
  <si>
    <t>VLPQYSLDEVLR</t>
  </si>
  <si>
    <t>GLNAHEVAITLANLLK</t>
  </si>
  <si>
    <t>VIYDHLPDLGER</t>
  </si>
  <si>
    <t>IGLDLLGLPEALER</t>
  </si>
  <si>
    <t>LPSLIDALDFVK</t>
  </si>
  <si>
    <t>GMFYIPLATTEGALVASVNR</t>
  </si>
  <si>
    <t>LGVTPEAVHEVNVR</t>
  </si>
  <si>
    <t>QVSNLIELVNIIR</t>
  </si>
  <si>
    <t>DAVDWLMSLDR</t>
  </si>
  <si>
    <t>VVVNIGVGEGGER</t>
  </si>
  <si>
    <t>DLIPALLEK</t>
  </si>
  <si>
    <t>AGANDLVGTMYNEAVLASAGMR</t>
  </si>
  <si>
    <t>FSDEITGALIAMLSR</t>
  </si>
  <si>
    <t>IPEVLPIADR</t>
  </si>
  <si>
    <t>EVSITTNVVNTADGSAEALLGK</t>
  </si>
  <si>
    <t>IVVVPLEGSYR</t>
  </si>
  <si>
    <t>VMEPFELAIK</t>
  </si>
  <si>
    <t>QMEEEIDRK</t>
  </si>
  <si>
    <t>VSVGGLGEGPDK</t>
  </si>
  <si>
    <t>AIIDVLR</t>
  </si>
  <si>
    <t>GALVPSVIGNAELLLDR</t>
  </si>
  <si>
    <t>VGEQVEVYK</t>
  </si>
  <si>
    <t>DVFAYTAALLSK</t>
  </si>
  <si>
    <t>GPVVDTEALLR</t>
  </si>
  <si>
    <t>EINYLYK</t>
  </si>
  <si>
    <t>YGVPLYAFLIK</t>
  </si>
  <si>
    <t>ENLELWDLFR</t>
  </si>
  <si>
    <t>LSGAGLGGVVMALAPEAAAGSIR</t>
  </si>
  <si>
    <t>STLVALDILR</t>
  </si>
  <si>
    <t>GLDTATGLVFDR</t>
  </si>
  <si>
    <t>VPHASEVLTDR</t>
  </si>
  <si>
    <t>AIAETGSTDPTVINSVLEQWGK</t>
  </si>
  <si>
    <t>VLVALMHMLGIK</t>
  </si>
  <si>
    <t>FMGAVASPNPNDPHYQK</t>
  </si>
  <si>
    <t>NMMSSMAGR</t>
  </si>
  <si>
    <t>ALAAALGADTIAIGK</t>
  </si>
  <si>
    <t>TVLEIIQS</t>
  </si>
  <si>
    <t>SSIEELITGTAVGIK</t>
  </si>
  <si>
    <t>1.000000000000000.0</t>
  </si>
  <si>
    <t>YPHQLSGGQIQR</t>
  </si>
  <si>
    <t>THQVLVDVSR</t>
  </si>
  <si>
    <t>YQDVESTINQHYK</t>
  </si>
  <si>
    <t>YSEDLKEVELR</t>
  </si>
  <si>
    <t>IYDYEELLGK</t>
  </si>
  <si>
    <t>THDVMTYAVK</t>
  </si>
  <si>
    <t>ASGLNLTLSDFER</t>
  </si>
  <si>
    <t>EFDATVVR</t>
  </si>
  <si>
    <t>DLEQFLVTEAR</t>
  </si>
  <si>
    <t>SMDTTLIVPR</t>
  </si>
  <si>
    <t>MLGYPVFNR</t>
  </si>
  <si>
    <t>LYFDGNAELIR</t>
  </si>
  <si>
    <t>SVGLDYLLNPR</t>
  </si>
  <si>
    <t>LDISEVELLGALASNENVR</t>
  </si>
  <si>
    <t>EYTFFDGPR</t>
  </si>
  <si>
    <t>VGNEWVAFLPR</t>
  </si>
  <si>
    <t>VAELFSLSNLANITGIDAAAR</t>
  </si>
  <si>
    <t>EVLNLVR</t>
  </si>
  <si>
    <t>GALLVNELTNENIIGAYVFDR</t>
  </si>
  <si>
    <t>VSIQPLEGIR</t>
  </si>
  <si>
    <t>GLIAIENNVK</t>
  </si>
  <si>
    <t>TEEFTEEVIR</t>
  </si>
  <si>
    <t>IIVLGFVSPLHK</t>
  </si>
  <si>
    <t>VALLGVGVK</t>
  </si>
  <si>
    <t>LTDGLLTLSQMSTVINLVR</t>
  </si>
  <si>
    <t>DSLGEAIIR</t>
  </si>
  <si>
    <t>YGFVVIDKPR</t>
  </si>
  <si>
    <t>DYGIEDLLR</t>
  </si>
  <si>
    <t>MNVESGTYAR</t>
  </si>
  <si>
    <t>DALIELK</t>
  </si>
  <si>
    <t>HVVPADEMIK</t>
  </si>
  <si>
    <t>FIVGGAALPEGLLK</t>
  </si>
  <si>
    <t>EGPVILFGDK</t>
  </si>
  <si>
    <t>NIASIIPGVESVDVIDPDNFK</t>
  </si>
  <si>
    <t>DVVYNFLIDPR</t>
  </si>
  <si>
    <t>IYPALLETAVQIGDPQIR</t>
  </si>
  <si>
    <t>EVPVEDFITGPFTTALGK</t>
  </si>
  <si>
    <t>FLLAGANVR</t>
  </si>
  <si>
    <t>GLVDEALNYVMR</t>
  </si>
  <si>
    <t>YLGLPDSIAFK</t>
  </si>
  <si>
    <t>VLVGGVNSPVR</t>
  </si>
  <si>
    <t>IPSIEDLESMLK</t>
  </si>
  <si>
    <t>LPAAEYNPEQFPGLILR</t>
  </si>
  <si>
    <t>TTGDAIGIHHIER</t>
  </si>
  <si>
    <t>ELLNIMK</t>
  </si>
  <si>
    <t>NVVTSIMANPQTDLK</t>
  </si>
  <si>
    <t>SLVSVYAR</t>
  </si>
  <si>
    <t>IALNTLK</t>
  </si>
  <si>
    <t>QSAAILVLR</t>
  </si>
  <si>
    <t>LEHVEENAGAMGWR</t>
  </si>
  <si>
    <t>EELFIVTK</t>
  </si>
  <si>
    <t>VIENFASYLTEAGVK</t>
  </si>
  <si>
    <t>EVAEAVTAWGR</t>
  </si>
  <si>
    <t>DVQESVAEIVLTTGDVSK</t>
  </si>
  <si>
    <t>VNLWGTYYLLK</t>
  </si>
  <si>
    <t>ISLESVK</t>
  </si>
  <si>
    <t>TLEAVYER</t>
  </si>
  <si>
    <t>LSIQVQPK</t>
  </si>
  <si>
    <t>TGEPPDPLLLR</t>
  </si>
  <si>
    <t>EVLEVMTR</t>
  </si>
  <si>
    <t>LALEETFGPVIPIIR</t>
  </si>
  <si>
    <t>VYVDPLALTGSGVLSTLVR</t>
  </si>
  <si>
    <t>IFEIAPAYR</t>
  </si>
  <si>
    <t>ADTLGTLEAMVIYLR</t>
  </si>
  <si>
    <t>IGTIMQIQDK</t>
  </si>
  <si>
    <t>SSDGSITVFK</t>
  </si>
  <si>
    <t>IVNNIVELILNNK</t>
  </si>
  <si>
    <t>VLMNIVEAK</t>
  </si>
  <si>
    <t>GEYSMAVQALR</t>
  </si>
  <si>
    <t>GLVFLSR</t>
  </si>
  <si>
    <t>TPLLIIHSLEDYR</t>
  </si>
  <si>
    <t>SNETNYAVETAGNK</t>
  </si>
  <si>
    <t>HIYLLAEGR</t>
  </si>
  <si>
    <t>LDILGDK</t>
  </si>
  <si>
    <t>TDGAAAASGALTDALISAQPGLAAYK</t>
  </si>
  <si>
    <t>LGMSLLQVLNVK</t>
  </si>
  <si>
    <t>AALIGFTK</t>
  </si>
  <si>
    <t>ELVNILER</t>
  </si>
  <si>
    <t>VLPGGTTYQIR</t>
  </si>
  <si>
    <t>LGYEEDLAILSDILGNPK</t>
  </si>
  <si>
    <t>TGIMELTR</t>
  </si>
  <si>
    <t>DVMPLVQQLLR</t>
  </si>
  <si>
    <t>KPLLEVLYDR</t>
  </si>
  <si>
    <t>LLLNDLGWLVSR</t>
  </si>
  <si>
    <t>KELMPVLVSLTTEIPR</t>
  </si>
  <si>
    <t>TYQQVLELMR</t>
  </si>
  <si>
    <t>GKEFTAEEIAR</t>
  </si>
  <si>
    <t>TYGVDDDTLR</t>
  </si>
  <si>
    <t>NFEVKPELPSLADLIMK</t>
  </si>
  <si>
    <t>YENEVLGALMATLSR</t>
  </si>
  <si>
    <t>LSELLSEAK</t>
  </si>
  <si>
    <t>FTDLEEILGPINIAK</t>
  </si>
  <si>
    <t>IVAENAPTALK</t>
  </si>
  <si>
    <t>AMPGAIEEANR</t>
  </si>
  <si>
    <t>ILFAMGR</t>
  </si>
  <si>
    <t>SPLSMEVVMASIEK</t>
  </si>
  <si>
    <t>TNLVVIDLFGLAR</t>
  </si>
  <si>
    <t>NIDDDVLELLSR</t>
  </si>
  <si>
    <t>ITFENALR</t>
  </si>
  <si>
    <t>TLSALIEAMQER</t>
  </si>
  <si>
    <t>VAAYSTLMHR</t>
  </si>
  <si>
    <t>EYLPTLK</t>
  </si>
  <si>
    <t>VNIMGALNVFEAAR</t>
  </si>
  <si>
    <t>SVLVTGASGQIGR</t>
  </si>
  <si>
    <t>TLLAHLALSE</t>
  </si>
  <si>
    <t>INVNTDIR</t>
  </si>
  <si>
    <t>INVEWSR</t>
  </si>
  <si>
    <t>LAELADEVR</t>
  </si>
  <si>
    <t>SAALGLGLAGLGHR</t>
  </si>
  <si>
    <t>LEGGAEYAHVVER</t>
  </si>
  <si>
    <t>LFGGLYGGVLSFR</t>
  </si>
  <si>
    <t>KLVVTPEHLVPLR</t>
  </si>
  <si>
    <t>NLEAALPQITSEFR</t>
  </si>
  <si>
    <t>AFDLEALGNIVTVGR</t>
  </si>
  <si>
    <t>YLEVLSDYVVK</t>
  </si>
  <si>
    <t>PTAEQILR</t>
  </si>
  <si>
    <t>GLEAVADIIDGVAVAPQAGPVPR</t>
  </si>
  <si>
    <t>GIWGLLSALNDPDVQR</t>
  </si>
  <si>
    <t>PVLYHGVEPSVVGGK</t>
  </si>
  <si>
    <t>YAVVEGGIR</t>
  </si>
  <si>
    <t>GAVAEEAVGLDR</t>
  </si>
  <si>
    <t>SMELLEPR</t>
  </si>
  <si>
    <t>GGMGAVTAAQLLAR</t>
  </si>
  <si>
    <t>EIAQLMGHLGR</t>
  </si>
  <si>
    <t>VIVAEVEPER</t>
  </si>
  <si>
    <t>LFEHAVEITALPNSDIPGR</t>
  </si>
  <si>
    <t>ITVVNPPR</t>
  </si>
  <si>
    <t>KEDVVEWSAK</t>
  </si>
  <si>
    <t>FEGLDVTDPIWR</t>
  </si>
  <si>
    <t>HTLTTMNLPLLTAALSR</t>
  </si>
  <si>
    <t>KNPLAVLQIAK</t>
  </si>
  <si>
    <t>DFTSPVPIR</t>
  </si>
  <si>
    <t>YLAAAQYLLGNLGPSDLASEEILPR</t>
  </si>
  <si>
    <t>GLETLMDAVGDAK</t>
  </si>
  <si>
    <t>LVALGEPLVQLNAVTPGPLR</t>
  </si>
  <si>
    <t>VTEDKIPWVR</t>
  </si>
  <si>
    <t>EIISEPLGHFDEDR</t>
  </si>
  <si>
    <t>ELGLPVVIMGDIIR</t>
  </si>
  <si>
    <t>EALLESIR</t>
  </si>
  <si>
    <t>VISGINEELR</t>
  </si>
  <si>
    <t>LLGIDLK</t>
  </si>
  <si>
    <t>DGVYIINTAR</t>
  </si>
  <si>
    <t>VLAYDPFVDR</t>
  </si>
  <si>
    <t>VDGMFDIR</t>
  </si>
  <si>
    <t>VVTILIGPLYTAEDAVDTAR</t>
  </si>
  <si>
    <t>GLYVIEDTAQALGAIYR</t>
  </si>
  <si>
    <t>MTNMADIR</t>
  </si>
  <si>
    <t>GIVVAGPGPTK</t>
  </si>
  <si>
    <t>LSTLITAMLNK</t>
  </si>
  <si>
    <t>TDILQYLASLD</t>
  </si>
  <si>
    <t>IVGLITTSEIAR</t>
  </si>
  <si>
    <t>LALDFLSR</t>
  </si>
  <si>
    <t>AFLAALLR</t>
  </si>
  <si>
    <t>LYSGFTFQGPLTVELR</t>
  </si>
  <si>
    <t>EFDNVVNLLLNSR</t>
  </si>
  <si>
    <t>VIAISNVIDSAIPR</t>
  </si>
  <si>
    <t>GLYEEVTR</t>
  </si>
  <si>
    <t>LVGAFELGFK</t>
  </si>
  <si>
    <t>TDVFNELR</t>
  </si>
  <si>
    <t>QLVDAVGGLAR</t>
  </si>
  <si>
    <t>AMPGAIEEAER</t>
  </si>
  <si>
    <t>SPLGTGPLAGVITPIDR</t>
  </si>
  <si>
    <t>VTVMNTILGGMGLISR</t>
  </si>
  <si>
    <t>LAQIYGLSQLFMGDPGR</t>
  </si>
  <si>
    <t>VPGAHDIDGLR</t>
  </si>
  <si>
    <t>LLEVYPGR</t>
  </si>
  <si>
    <t>VIMDMPGVDKDK</t>
  </si>
  <si>
    <t>NGVLTVELK</t>
  </si>
  <si>
    <t>SILQMLFTLK</t>
  </si>
  <si>
    <t>NIASELSR</t>
  </si>
  <si>
    <t>QVGVSWR</t>
  </si>
  <si>
    <t>GDDVLIVDDIVR</t>
  </si>
  <si>
    <t>IDEYLGFLDTLYDK</t>
  </si>
  <si>
    <t>ISTNTALDILSR</t>
  </si>
  <si>
    <t>TIVPDNPDAIR</t>
  </si>
  <si>
    <t>FQELALNNIELFR</t>
  </si>
  <si>
    <t>DQYGIPLIK</t>
  </si>
  <si>
    <t>NLINVLMGK</t>
  </si>
  <si>
    <t>VVGIEALSIAGWPGK</t>
  </si>
  <si>
    <t>SLWSYDPFK</t>
  </si>
  <si>
    <t>LITNPLIVDR</t>
  </si>
  <si>
    <t>DLDTLFVVAK</t>
  </si>
  <si>
    <t>PYQAPYGMR</t>
  </si>
  <si>
    <t>FIPLNVNVGQLVR</t>
  </si>
  <si>
    <t>MAMDALESVGLPR</t>
  </si>
  <si>
    <t>EFEQFVPR</t>
  </si>
  <si>
    <t>NPTPPVWPR</t>
  </si>
  <si>
    <t>DGAIPVVNVLSLLK</t>
  </si>
  <si>
    <t>SLELLDR</t>
  </si>
  <si>
    <t>AFSSLITR</t>
  </si>
  <si>
    <t>MVNAIDNVLLPR</t>
  </si>
  <si>
    <t>LMGLITEHDIVK</t>
  </si>
  <si>
    <t>LWANVDDAINVLSK</t>
  </si>
  <si>
    <t>GSVAYWEGR</t>
  </si>
  <si>
    <t>ELSNAVGELGPIFR</t>
  </si>
  <si>
    <t>FDIDDLLR</t>
  </si>
  <si>
    <t>DTALSDLLSFQLNK</t>
  </si>
  <si>
    <t>GEQSLYQLR</t>
  </si>
  <si>
    <t>ADALLDYLEPR</t>
  </si>
  <si>
    <t>NTASAYLVGLIIGYK</t>
  </si>
  <si>
    <t>SLEPTELPK</t>
  </si>
  <si>
    <t>IVIALPPVSDGIEITAVKPLIK</t>
  </si>
  <si>
    <t>NALELALQLK</t>
  </si>
  <si>
    <t>SYEDIKDLIR</t>
  </si>
  <si>
    <t>AIPFAVGLK</t>
  </si>
  <si>
    <t>ILTNDVLPGTTAMTVSR</t>
  </si>
  <si>
    <t>YLVLLTK</t>
  </si>
  <si>
    <t>DTTEYEAIWDELFQR</t>
  </si>
  <si>
    <t>GYPVIGITTGGK</t>
  </si>
  <si>
    <t>DLNDIAAVPGR</t>
  </si>
  <si>
    <t>LLLDVADAFDDLR</t>
  </si>
  <si>
    <t>FEVPALR</t>
  </si>
  <si>
    <t>VPVTIFR</t>
  </si>
  <si>
    <t>VVNDGLAYILLDAHPDVR</t>
  </si>
  <si>
    <t>DLLEIMNNIVGNPVIK</t>
  </si>
  <si>
    <t>AFLEGGVR</t>
  </si>
  <si>
    <t>LVILASNAPAEVMNTVQYYAK</t>
  </si>
  <si>
    <t>KFDPLEGAPMAR</t>
  </si>
  <si>
    <t>VFSDELR</t>
  </si>
  <si>
    <t>DVGSTALLTLALNK</t>
  </si>
  <si>
    <t>DAIELLRPDSIYFLSTR</t>
  </si>
  <si>
    <t>NNEPSIVIER</t>
  </si>
  <si>
    <t>GVMSIDEIVSSLAK</t>
  </si>
  <si>
    <t>NDILQLLSMESLIK</t>
  </si>
  <si>
    <t>VAVPNPVTEGIGALFR</t>
  </si>
  <si>
    <t>ATIGEVSSVLR</t>
  </si>
  <si>
    <t>AVEIGYPQR</t>
  </si>
  <si>
    <t>QMLEELDEFVK</t>
  </si>
  <si>
    <t>NPPQLDEIVIDATNHVVGR</t>
  </si>
  <si>
    <t>IDQLAQEEAR</t>
  </si>
  <si>
    <t>PVLEDGNIIR</t>
  </si>
  <si>
    <t>VSQAYGVLRPTGTAER</t>
  </si>
  <si>
    <t>IAVDDLGFIR</t>
  </si>
  <si>
    <t>DIDVVHLASISR</t>
  </si>
  <si>
    <t>VAILADDVFQVIGVR</t>
  </si>
  <si>
    <t>QAITEVPIGGILEVLSSDPGTK</t>
  </si>
  <si>
    <t>LIQNAAEMAR</t>
  </si>
  <si>
    <t>AAIDAAYDALK</t>
  </si>
  <si>
    <t>LLAAIHVPPYGTNIDLAPK</t>
  </si>
  <si>
    <t>MDVLNAVLIGGK</t>
  </si>
  <si>
    <t>FIDVSSLHYR</t>
  </si>
  <si>
    <t>GILNLLPSSDQLLR</t>
  </si>
  <si>
    <t>LGEIGLKPWQVR</t>
  </si>
  <si>
    <t>LEAAAAALLLHR</t>
  </si>
  <si>
    <t>IDDFLEFVR</t>
  </si>
  <si>
    <t>AFADALSELVAK</t>
  </si>
  <si>
    <t>ALSIYSPSHGEAELAR</t>
  </si>
  <si>
    <t>LDAGEVVNLTTGEVIK</t>
  </si>
  <si>
    <t>LFEAVEGR</t>
  </si>
  <si>
    <t>IDESSLLKPQEVAGLK</t>
  </si>
  <si>
    <t>LGVYTPVNAALYSLIK</t>
  </si>
  <si>
    <t>EIVDIAK</t>
  </si>
  <si>
    <t>VLLEELMR</t>
  </si>
  <si>
    <t>ITAIQLVNLMPEDVDELR</t>
  </si>
  <si>
    <t>LGSLVVSVGAPR</t>
  </si>
  <si>
    <t>AIVNTAMIGAVVK</t>
  </si>
  <si>
    <t>LWDLLEK</t>
  </si>
  <si>
    <t>FAAFDPLMVDER</t>
  </si>
  <si>
    <t>MLILTTPINIK</t>
  </si>
  <si>
    <t>YGVVDIEPDEILR</t>
  </si>
  <si>
    <t>LIQQTLGLNR</t>
  </si>
  <si>
    <t>MIVDAAAFANR</t>
  </si>
  <si>
    <t>MEMPEDLLNLIK</t>
  </si>
  <si>
    <t>GLISALGKPIVDAAAR</t>
  </si>
  <si>
    <t>VVVVVQSPALIR</t>
  </si>
  <si>
    <t>LAEVGLSR</t>
  </si>
  <si>
    <t>VLEALSAIADGR</t>
  </si>
  <si>
    <t>IWDLLEK</t>
  </si>
  <si>
    <t>DFEQFSYR</t>
  </si>
  <si>
    <t>VIDLGELR</t>
  </si>
  <si>
    <t>VTTLEILEEEGATAINPVR</t>
  </si>
  <si>
    <t>LVPISNLVR</t>
  </si>
  <si>
    <t>SGMGVWYR</t>
  </si>
  <si>
    <t>APSLVLGDPSSDINSVALALAR</t>
  </si>
  <si>
    <t>VIIIPIPNVENNLEWLGR</t>
  </si>
  <si>
    <t>AIVEAMSEAK</t>
  </si>
  <si>
    <t>DVESLLEAAGFK</t>
  </si>
  <si>
    <t>EAAEAGAAVDR</t>
  </si>
  <si>
    <t>VIAIEPLEDAAFLLR</t>
  </si>
  <si>
    <t>LVDAVGGLVR</t>
  </si>
  <si>
    <t>AVLTIIEK</t>
  </si>
  <si>
    <t>NTMLDVLESDYVR</t>
  </si>
  <si>
    <t>LVITTDGGYR</t>
  </si>
  <si>
    <t>GFVIFVPNTKPGDK</t>
  </si>
  <si>
    <t>DAIAAYEVR</t>
  </si>
  <si>
    <t>EEPNLNPEVK</t>
  </si>
  <si>
    <t>HMNYLISI</t>
  </si>
  <si>
    <t>NIKPLVDTMIGK</t>
  </si>
  <si>
    <t>GFANEVGDVYSLTDYIR</t>
  </si>
  <si>
    <t>ANPNLAILTLLR</t>
  </si>
  <si>
    <t>SEDPFELLK</t>
  </si>
  <si>
    <t>LVGSAALIVDALR</t>
  </si>
  <si>
    <t>LDSGYLVITER</t>
  </si>
  <si>
    <t>LGINAAHELLR</t>
  </si>
  <si>
    <t>SGVSIGDAVR</t>
  </si>
  <si>
    <t>LLDVGGIHVAVIPR</t>
  </si>
  <si>
    <t>FSNDIVVR</t>
  </si>
  <si>
    <t>LVNSDDIVR</t>
  </si>
  <si>
    <t>AMELTGLLNAADR</t>
  </si>
  <si>
    <t>ANFSVLTSR</t>
  </si>
  <si>
    <t>LVAYAINDLK</t>
  </si>
  <si>
    <t>VILHPGFSNIEAVEK</t>
  </si>
  <si>
    <t>VPQTISLNLPLSK</t>
  </si>
  <si>
    <t>SQAGPEAVNQLK</t>
  </si>
  <si>
    <t>FIKPVVNAGDILK</t>
  </si>
  <si>
    <t>SVLVNLFQNAVAVR</t>
  </si>
  <si>
    <t>MQIGFVVIR</t>
  </si>
  <si>
    <t>ALIIEILR</t>
  </si>
  <si>
    <t>LLEELGLGER</t>
  </si>
  <si>
    <t>LILDVLNYIR</t>
  </si>
  <si>
    <t>DLPIGGVIVEPGNAR</t>
  </si>
  <si>
    <t>LGGVGSIIEL</t>
  </si>
  <si>
    <t>SVSNISSIR</t>
  </si>
  <si>
    <t>GLNLDYVLEK</t>
  </si>
  <si>
    <t>VLGFPLVITLR</t>
  </si>
  <si>
    <t>KEVTVSLSQLAPK</t>
  </si>
  <si>
    <t>AISEALNAIEEEFGVK</t>
  </si>
  <si>
    <t>SLVEIFR</t>
  </si>
  <si>
    <t>DFLALFPK</t>
  </si>
  <si>
    <t>YLDLGQFLIR</t>
  </si>
  <si>
    <t>TEELTDILLMR</t>
  </si>
  <si>
    <t>LWDMGLAVLR</t>
  </si>
  <si>
    <t>ITLGPLPINSR</t>
  </si>
  <si>
    <t>SVISAVLGLTSTDSK</t>
  </si>
  <si>
    <t>IHIIPVNQLVR</t>
  </si>
  <si>
    <t>YYNVPIIIDSVENVER</t>
  </si>
  <si>
    <t>NAINLLR</t>
  </si>
  <si>
    <t>SLDEISQYTR</t>
  </si>
  <si>
    <t>FAVLDIK</t>
  </si>
  <si>
    <t>DLEVPIK</t>
  </si>
  <si>
    <t>APLAILSVK</t>
  </si>
  <si>
    <t>ALDYAINIAK</t>
  </si>
  <si>
    <t>NVVVFSGTIPLIK</t>
  </si>
  <si>
    <t>YLFNTLGLDPLK</t>
  </si>
  <si>
    <t>PIGPYSQAVR</t>
  </si>
  <si>
    <t>GFTEVLAPIIGPVTDPGIR</t>
  </si>
  <si>
    <t>NVANALVQIER</t>
  </si>
  <si>
    <t>SIVQQIEHDIER</t>
  </si>
  <si>
    <t>AIELTGGSVLR</t>
  </si>
  <si>
    <t>VVHYVELLDELIR</t>
  </si>
  <si>
    <t>AGPSTGIPTLLGQGDILQAK</t>
  </si>
  <si>
    <t>ALLGALLR</t>
  </si>
  <si>
    <t>YGTNYYDR</t>
  </si>
  <si>
    <t>SLLEELDEVNTVLR</t>
  </si>
  <si>
    <t>SPGEVTEFANK</t>
  </si>
  <si>
    <t>MEVGYLDYR</t>
  </si>
  <si>
    <t>IDTAILPPLLEK</t>
  </si>
  <si>
    <t>GPDLVLAAFK</t>
  </si>
  <si>
    <t>AVTEASGLVYR</t>
  </si>
  <si>
    <t>LTIQYPR</t>
  </si>
  <si>
    <t>VSIPDVIEGLLK</t>
  </si>
  <si>
    <t>NYDIDLYELPR</t>
  </si>
  <si>
    <t>GVDYVLAQLPNWISR</t>
  </si>
  <si>
    <t>DGSADEWVEAR</t>
  </si>
  <si>
    <t>AVMNPDDMER</t>
  </si>
  <si>
    <t>IEELTPSLSK</t>
  </si>
  <si>
    <t>LLSPAGEVLAR</t>
  </si>
  <si>
    <t>DTVIDSQYNR</t>
  </si>
  <si>
    <t>LVSVASVLVAEPR</t>
  </si>
  <si>
    <t>LGIADALK</t>
  </si>
  <si>
    <t>DLPDIEALVNLAK</t>
  </si>
  <si>
    <t>NALSILIR</t>
  </si>
  <si>
    <t>SIDEALSLLGLAK</t>
  </si>
  <si>
    <t>DLNPALLTMLQLTNPQK</t>
  </si>
  <si>
    <t>VPGTYDMPIIVDELLR</t>
  </si>
  <si>
    <t>IDLNANSLR</t>
  </si>
  <si>
    <t>EIEPLIETAR</t>
  </si>
  <si>
    <t>YSDEVITDR</t>
  </si>
  <si>
    <t>NSLAALLDVIR</t>
  </si>
  <si>
    <t>DDTELVQADAPSEIAFLTSTVK</t>
  </si>
  <si>
    <t>GEEVISHMNNVINYVESK</t>
  </si>
  <si>
    <t>IGYNEPIIK</t>
  </si>
  <si>
    <t>ELSINLR</t>
  </si>
  <si>
    <t>KEFEDWK</t>
  </si>
  <si>
    <t>LLLDSLTSSSR</t>
  </si>
  <si>
    <t>ITSHLSGLLYR</t>
  </si>
  <si>
    <t>ILNAEVPVK</t>
  </si>
  <si>
    <t>IPLTPGLVGLFLPSGAR</t>
  </si>
  <si>
    <t>DFSEAAQILK</t>
  </si>
  <si>
    <t>FLIGNLLIR</t>
  </si>
  <si>
    <t>WSIEALK</t>
  </si>
  <si>
    <t>LYNSPAIIGR</t>
  </si>
  <si>
    <t>IDTPLFDILR</t>
  </si>
  <si>
    <t>MNYFELGR</t>
  </si>
  <si>
    <t>GIYDLLYIVSK</t>
  </si>
  <si>
    <t>SVLDQLPGFIR</t>
  </si>
  <si>
    <t>TNVDLLIR</t>
  </si>
  <si>
    <t>NAALGVAGLTYYIDR</t>
  </si>
  <si>
    <t>DALEDMLTILNK</t>
  </si>
  <si>
    <t>GITEGIINELK</t>
  </si>
  <si>
    <t>IISEGLSDELLSDVK</t>
  </si>
  <si>
    <t>EVINITNHIEDFVR</t>
  </si>
  <si>
    <t>IKPEVDEILDLIK</t>
  </si>
  <si>
    <t>SAFSIFR</t>
  </si>
  <si>
    <t>GGMLYFNPQVLR</t>
  </si>
  <si>
    <t>LDGASSMNLLFR</t>
  </si>
  <si>
    <t>DLVKPEVGSEILR</t>
  </si>
  <si>
    <t>ILTIINEETK</t>
  </si>
  <si>
    <t>DEGTVITAVVSYISATR</t>
  </si>
  <si>
    <t>FSLDIAR</t>
  </si>
  <si>
    <t>IMQESDLER</t>
  </si>
  <si>
    <t>YLLDISTK</t>
  </si>
  <si>
    <t>DDILELIDHAK</t>
  </si>
  <si>
    <t>MEDVNALLELVK</t>
  </si>
  <si>
    <t>ALVSQLLK</t>
  </si>
  <si>
    <t>DIIDNIIHYR</t>
  </si>
  <si>
    <t>ILEILSGR</t>
  </si>
  <si>
    <t>LYLDMLGLEPR</t>
  </si>
  <si>
    <t>DFLEELVER</t>
  </si>
  <si>
    <t>TGLPILGR</t>
  </si>
  <si>
    <t>LALEFLEDGLIR</t>
  </si>
  <si>
    <t>VENIEVVDLR</t>
  </si>
  <si>
    <t>VQWSSIYSFVQDER</t>
  </si>
  <si>
    <t>SLEISLR</t>
  </si>
  <si>
    <t>VDVSLIR</t>
  </si>
  <si>
    <t>VGFDVLSLADGR</t>
  </si>
  <si>
    <t>SAAEDLIAGAAVR</t>
  </si>
  <si>
    <t>QAVSELSAAYK</t>
  </si>
  <si>
    <t>VIQLIEIADK</t>
  </si>
  <si>
    <t>RSETAGESVIYR</t>
  </si>
  <si>
    <t>ADLLLDLLR</t>
  </si>
  <si>
    <t>VEGFIVFVPGAEPGQHVK</t>
  </si>
  <si>
    <t>tr|F2L0N3</t>
  </si>
  <si>
    <t>tr|F0QSI3</t>
  </si>
  <si>
    <t>Glycerol kinase OS=Vulcanisaeta moutnovskia (strain 768-28) OX=985053 GN=glpK PE=3 SV=1</t>
  </si>
  <si>
    <t>tr|F0QY46</t>
  </si>
  <si>
    <t>HTH_9 domain-containing protein OS=Vulcanisaeta moutnovskia (strain 768-28) OX=985053 GN=VMUT_2340 PE=4 SV=1</t>
  </si>
  <si>
    <t>tr|F0QY97</t>
  </si>
  <si>
    <t>30S ribosomal protein S24e OS=Vulcanisaeta moutnovskia (strain 768-28) OX=985053 GN=rps24e PE=3 SV=1</t>
  </si>
  <si>
    <t>tr|F2L182</t>
  </si>
  <si>
    <t>tr|F0QSH0</t>
  </si>
  <si>
    <t>Uncharacterized protein OS=Vulcanisaeta moutnovskia (strain 768-28) OX=985053 GN=VMUT_0105 PE=4 SV=1</t>
  </si>
  <si>
    <t>tr|F0QSK2</t>
  </si>
  <si>
    <t>Uncharacterized protein OS=Vulcanisaeta moutnovskia (strain 768-28) OX=985053 GN=VMUT_0137 PE=4 SV=1</t>
  </si>
  <si>
    <t>tr|F0QSL5</t>
  </si>
  <si>
    <t>XRE family transcriptional regulator OS=Vulcanisaeta moutnovskia (strain 768-28) OX=985053 GN=VMUT_1327 PE=4 SV=1</t>
  </si>
  <si>
    <t>tr|F0QSL7</t>
  </si>
  <si>
    <t>Succinate dehydrogenase and fumarate reductase, cytochrome b subunit (Gamma) OS=Vulcanisaeta moutnovskia (strain 768-28) OX=985053 GN=VMUT_1329 PE=4 SV=1</t>
  </si>
  <si>
    <t>tr|F0QSL9</t>
  </si>
  <si>
    <t>Aspartate aminotransferase OS=Vulcanisaeta moutnovskia (strain 768-28) OX=985053 GN=VMUT_1331 PE=4 SV=1</t>
  </si>
  <si>
    <t>tr|F0QSR0</t>
  </si>
  <si>
    <t>Acetolactate synthase catalytic subunit OS=Vulcanisaeta moutnovskia (strain 768-28) OX=985053 GN=VMUT_1372 PE=3 SV=1</t>
  </si>
  <si>
    <t>tr|F0QSZ2</t>
  </si>
  <si>
    <t>Uncharacterized protein OS=Vulcanisaeta moutnovskia (strain 768-28) OX=985053 GN=VMUT_0197 PE=4 SV=1</t>
  </si>
  <si>
    <t>tr|F0QT98</t>
  </si>
  <si>
    <t>GTPase OS=Vulcanisaeta moutnovskia (strain 768-28) OX=985053 GN=VMUT_0225 PE=4 SV=1</t>
  </si>
  <si>
    <t>tr|F0QTA2</t>
  </si>
  <si>
    <t>Coenzyme A transferase OS=Vulcanisaeta moutnovskia (strain 768-28) OX=985053 GN=VMUT_0229 PE=4 SV=1</t>
  </si>
  <si>
    <t>tr|F0QTJ3</t>
  </si>
  <si>
    <t>Uncharacterized protein OS=Vulcanisaeta moutnovskia (strain 768-28) OX=985053 GN=VMUT_1501 PE=4 SV=1</t>
  </si>
  <si>
    <t>tr|F0QTX6</t>
  </si>
  <si>
    <t>Carbon monoxide dehydrogenase, small chain (CutC-1) OS=Vulcanisaeta moutnovskia (strain 768-28) OX=985053 GN=VMUT_1558 PE=4 SV=1</t>
  </si>
  <si>
    <t>tr|F0QTZ8</t>
  </si>
  <si>
    <t>30S ribosomal protein S2 OS=Vulcanisaeta moutnovskia (strain 768-28) OX=985053 GN=rps2 PE=3 SV=1</t>
  </si>
  <si>
    <t>tr|F0QU19</t>
  </si>
  <si>
    <t>Enoyl-CoA hydratase OS=Vulcanisaeta moutnovskia (strain 768-28) OX=985053 GN=VMUT_1601 PE=4 SV=1</t>
  </si>
  <si>
    <t>tr|F0QU62</t>
  </si>
  <si>
    <t>Glyceraldehyde-3-phosphate dehydrogenase OS=Vulcanisaeta moutnovskia (strain 768-28) OX=985053 GN=gap PE=3 SV=1</t>
  </si>
  <si>
    <t>tr|F0QUD8</t>
  </si>
  <si>
    <t>Beta-aspartate methyltransferase OS=Vulcanisaeta moutnovskia (strain 768-28) OX=985053 GN=VMUT_1643 PE=4 SV=1</t>
  </si>
  <si>
    <t>tr|F0QUL1</t>
  </si>
  <si>
    <t>50S ribosomal protein L39e OS=Vulcanisaeta moutnovskia (strain 768-28) OX=985053 GN=rpl39e PE=3 SV=1</t>
  </si>
  <si>
    <t>tr|F0QV95</t>
  </si>
  <si>
    <t>Uncharacterized protein OS=Vulcanisaeta moutnovskia (strain 768-28) OX=985053 GN=VMUT_1796 PE=4 SV=1</t>
  </si>
  <si>
    <t>tr|F0QVA6</t>
  </si>
  <si>
    <t>Uncharacterized protein OS=Vulcanisaeta moutnovskia (strain 768-28) OX=985053 GN=VMUT_1807 PE=4 SV=1</t>
  </si>
  <si>
    <t>tr|F0QVM2</t>
  </si>
  <si>
    <t>Uncharacterized protein OS=Vulcanisaeta moutnovskia (strain 768-28) OX=985053 GN=VMUT_0664 PE=4 SV=1</t>
  </si>
  <si>
    <t>tr|F0QWC1</t>
  </si>
  <si>
    <t>5-formyltetrahydrofolate cyclo-ligase OS=Vulcanisaeta moutnovskia (strain 768-28) OX=985053 GN=VMUT_2017 PE=4 SV=1</t>
  </si>
  <si>
    <t>tr|F0QWJ5</t>
  </si>
  <si>
    <t>Uncharacterized protein OS=Vulcanisaeta moutnovskia (strain 768-28) OX=985053 GN=VMUT_0833 PE=4 SV=1</t>
  </si>
  <si>
    <t>tr|F0QXI1</t>
  </si>
  <si>
    <t>DUF87 domain-containing protein OS=Vulcanisaeta moutnovskia (strain 768-28) OX=985053 GN=VMUT_2200 PE=4 SV=1</t>
  </si>
  <si>
    <t>tr|F0QXQ7</t>
  </si>
  <si>
    <t>Uncharacterized protein OS=Vulcanisaeta moutnovskia (strain 768-28) OX=985053 GN=VMUT_1013 PE=4 SV=1</t>
  </si>
  <si>
    <t>tr|F0QXV2</t>
  </si>
  <si>
    <t>Polysaccharide biosynthesis protein OS=Vulcanisaeta moutnovskia (strain 768-28) OX=985053 GN=VMUT_1058 PE=4 SV=1</t>
  </si>
  <si>
    <t>tr|F0QXV9</t>
  </si>
  <si>
    <t>Family 2 glycosyltransferase OS=Vulcanisaeta moutnovskia (strain 768-28) OX=985053 GN=VMUT_1065 PE=4 SV=1</t>
  </si>
  <si>
    <t>tr|F0QY06</t>
  </si>
  <si>
    <t>Uncharacterized protein OS=Vulcanisaeta moutnovskia (strain 768-28) OX=985053 GN=VMUT_2299 PE=4 SV=1</t>
  </si>
  <si>
    <t>tr|F0QY11</t>
  </si>
  <si>
    <t>Protein-L-isoaspartate O-methyltransferase OS=Vulcanisaeta moutnovskia (strain 768-28) OX=985053 GN=pcm PE=3 SV=1</t>
  </si>
  <si>
    <t>tr|F0QY19</t>
  </si>
  <si>
    <t>Uncharacterized protein OS=Vulcanisaeta moutnovskia (strain 768-28) OX=985053 GN=VMUT_2312 PE=4 SV=1</t>
  </si>
  <si>
    <t>tr|F0QY42</t>
  </si>
  <si>
    <t>CbiA domain-containing protein OS=Vulcanisaeta moutnovskia (strain 768-28) OX=985053 GN=VMUT_2336 PE=4 SV=1</t>
  </si>
  <si>
    <t>tr|F0QY61</t>
  </si>
  <si>
    <t>Glycosyl transferase group 1 OS=Vulcanisaeta moutnovskia (strain 768-28) OX=985053 GN=VMUT_1093 PE=4 SV=1</t>
  </si>
  <si>
    <t>tr|F0QYC0</t>
  </si>
  <si>
    <t>SAF domain protein OS=Vulcanisaeta moutnovskia (strain 768-28) OX=985053 GN=VMUT_1152 PE=4 SV=1</t>
  </si>
  <si>
    <t>tr|F0QYK3</t>
  </si>
  <si>
    <t>Uncharacterized protein OS=Vulcanisaeta moutnovskia (strain 768-28) OX=985053 GN=VMUT_1231 PE=4 SV=1</t>
  </si>
  <si>
    <t>tr|F0QYT7</t>
  </si>
  <si>
    <t>Peptidase M24 OS=Vulcanisaeta moutnovskia (strain 768-28) OX=985053 GN=VMUT_1315 PE=3 SV=1</t>
  </si>
  <si>
    <t>tr|F2L1B4</t>
  </si>
  <si>
    <t>tr|F2L1F8</t>
  </si>
  <si>
    <t>tr|F2L1I7</t>
  </si>
  <si>
    <t>tr|F2L238</t>
  </si>
  <si>
    <t>tr|F2L2B4</t>
  </si>
  <si>
    <t>tr|F2L2P4</t>
  </si>
  <si>
    <t>tr|F2L5X9</t>
  </si>
  <si>
    <t>LEVPLGEKPR</t>
  </si>
  <si>
    <t>WEFAEHSLK</t>
  </si>
  <si>
    <t>YFNVLVDK</t>
  </si>
  <si>
    <t>WIADLDNVQIVK</t>
  </si>
  <si>
    <t>INDPNQIR</t>
  </si>
  <si>
    <t>AFLEEEENILK</t>
  </si>
  <si>
    <t>GSGGGSSGGSIGGR</t>
  </si>
  <si>
    <t>GGGGGGYGSGGSSYGSGGGSYGSGGGGGGGR</t>
  </si>
  <si>
    <t>ADLEMQIESLTEELAYLK</t>
  </si>
  <si>
    <t>KDAEAWFNEK</t>
  </si>
  <si>
    <t>LELAEILE</t>
  </si>
  <si>
    <t>KALGDENILNR</t>
  </si>
  <si>
    <t>KGDQLIPIVPEGGR</t>
  </si>
  <si>
    <t>WFAVEHFGVEPDLIATAK</t>
  </si>
  <si>
    <t>GQVALGSALNK</t>
  </si>
  <si>
    <t>RLGDFIDEAILEGHEALNK</t>
  </si>
  <si>
    <t>DPVTYTNDGKPIYLR</t>
  </si>
  <si>
    <t>MIATQSLGK</t>
  </si>
  <si>
    <t>FYSEYTGVK</t>
  </si>
  <si>
    <t>GRDEFLYELYQNLR</t>
  </si>
  <si>
    <t>IFADETLLEK</t>
  </si>
  <si>
    <t>ELVDTIFK</t>
  </si>
  <si>
    <t>VTGRPIFVDEVYEAVK</t>
  </si>
  <si>
    <t>PIFVDEVYEAVK</t>
  </si>
  <si>
    <t>SDSIIIVEGR</t>
  </si>
  <si>
    <t>LLEGVYR</t>
  </si>
  <si>
    <t>MDPIEIR</t>
  </si>
  <si>
    <t>NLVTELPYTNPFGHK</t>
  </si>
  <si>
    <t>IHNELNAITTPIGYIPR</t>
  </si>
  <si>
    <t>MLGGVALIADVDK</t>
  </si>
  <si>
    <t>VLMSNAMLVPK</t>
  </si>
  <si>
    <t>RADLDMIIIEGR</t>
  </si>
  <si>
    <t>LPEMFHLGTYR</t>
  </si>
  <si>
    <t>HGILLIADEVQTGVGR</t>
  </si>
  <si>
    <t>LSLGGGLEGAYSK</t>
  </si>
  <si>
    <t>EIGLGSVDVR</t>
  </si>
  <si>
    <t>LKELGVDLLR</t>
  </si>
  <si>
    <t>NGMGSALSTSFK</t>
  </si>
  <si>
    <t>EITDSLDAIGNTFK</t>
  </si>
  <si>
    <t>ALLMANAGGAWDNAK</t>
  </si>
  <si>
    <t>VHEITTVQTR</t>
  </si>
  <si>
    <t>GPLETPIGGGWR</t>
  </si>
  <si>
    <t>ELPKDEVEETKR</t>
  </si>
  <si>
    <t>LMELYDKHPLIGEVR</t>
  </si>
  <si>
    <t>YGGPIIGAR</t>
  </si>
  <si>
    <t>NILLDVINFAK</t>
  </si>
  <si>
    <t>YVGKDDPVAIIR</t>
  </si>
  <si>
    <t>VLIVVPTSTLAYDVHR</t>
  </si>
  <si>
    <t>IHGAELIDAMDIVNAVR</t>
  </si>
  <si>
    <t>VSSDYFVGR</t>
  </si>
  <si>
    <t>DSPYTLVVVYGER</t>
  </si>
  <si>
    <t>EAAYYVVK</t>
  </si>
  <si>
    <t>EYENYFLR</t>
  </si>
  <si>
    <t>IEEVKPTFER</t>
  </si>
  <si>
    <t>AVGEVWAPEVPK</t>
  </si>
  <si>
    <t>PLVYSPEIIK</t>
  </si>
  <si>
    <t>VSYDEAVDILK</t>
  </si>
  <si>
    <t>GFQVDVYDK</t>
  </si>
  <si>
    <t>RQQEAESLLR</t>
  </si>
  <si>
    <t>TVVVINNDPNAPFLK</t>
  </si>
  <si>
    <t>VYIPSNLDR</t>
  </si>
  <si>
    <t>ELIELLR</t>
  </si>
  <si>
    <t>NAEWLGVPR</t>
  </si>
  <si>
    <t>LVGIFTEWDAMK</t>
  </si>
  <si>
    <t>DEYVVEMVK</t>
  </si>
  <si>
    <t>VNVTLPVDGFK</t>
  </si>
  <si>
    <t>TAADLALGR</t>
  </si>
  <si>
    <t>RYDALATPTTAIAAPR</t>
  </si>
  <si>
    <t>LTTGAPELDR</t>
  </si>
  <si>
    <t>MYELEPR</t>
  </si>
  <si>
    <t>EVYEISR</t>
  </si>
  <si>
    <t>DYLTNIK</t>
  </si>
  <si>
    <t>TIEPAFGGINLEDIESPK</t>
  </si>
  <si>
    <t>ILPTMEEWDFYPR</t>
  </si>
  <si>
    <t>NELYLAR</t>
  </si>
  <si>
    <t>VIGSEQAHPQAQLK</t>
  </si>
  <si>
    <t>ISPFELESDLLK</t>
  </si>
  <si>
    <t>ALYDVVQSAMK</t>
  </si>
  <si>
    <t>DLALETFR</t>
  </si>
  <si>
    <t>TLEISYFEITK</t>
  </si>
  <si>
    <t>ELPAQQIEQ</t>
  </si>
  <si>
    <t>MEFPDVELK</t>
  </si>
  <si>
    <t>GEDVLSEIR</t>
  </si>
  <si>
    <t>GQFGSELR</t>
  </si>
  <si>
    <t>FLANTIATIPMPNLDNVR</t>
  </si>
  <si>
    <t>LPAIEGVDR</t>
  </si>
  <si>
    <t>AIASILGIR</t>
  </si>
  <si>
    <t>LDLDKYEVEYR</t>
  </si>
  <si>
    <t>AAETANFGLFLHPK</t>
  </si>
  <si>
    <t>AYISALTAR</t>
  </si>
  <si>
    <t>VIATIPEK</t>
  </si>
  <si>
    <t>SLSLPIIYGDTDSLFVR</t>
  </si>
  <si>
    <t>PLADMGIIPR</t>
  </si>
  <si>
    <t>AGLNPYLVEMTNIR</t>
  </si>
  <si>
    <t>NAIIYTMMPK</t>
  </si>
  <si>
    <t>EIENVINNEVLPALK</t>
  </si>
  <si>
    <t>LYAALKPSTK</t>
  </si>
  <si>
    <t>AESAGAVVVSEVPVDSLIIK</t>
  </si>
  <si>
    <t>PFPTEDIIR</t>
  </si>
  <si>
    <t>VIWYGVR</t>
  </si>
  <si>
    <t>VAESFGYLR</t>
  </si>
  <si>
    <t>ADVGVGIR</t>
  </si>
  <si>
    <t>IYDINTYTIAHAVR</t>
  </si>
  <si>
    <t>VIFHELLTPEEALSK</t>
  </si>
  <si>
    <t>PVTLGLDWR</t>
  </si>
  <si>
    <t>YMTSPVITVEASEPLWK</t>
  </si>
  <si>
    <t>QVLAHPDLLR</t>
  </si>
  <si>
    <t>TVYPLFR</t>
  </si>
  <si>
    <t>AAVPLSTAIR</t>
  </si>
  <si>
    <t>ELGAPLHLLFGGLTR</t>
  </si>
  <si>
    <t>VSYDEAIEILR</t>
  </si>
  <si>
    <t>VLENVKPPFYR</t>
  </si>
  <si>
    <t>VGDSVHGIIDWDR</t>
  </si>
  <si>
    <t>NTYVGNNAIIR</t>
  </si>
  <si>
    <t>QYLEIGKPESAR</t>
  </si>
  <si>
    <t>TPIDSTVTIR</t>
  </si>
  <si>
    <t>VLDPVAQR</t>
  </si>
  <si>
    <t>VASEYEDEVHVER</t>
  </si>
  <si>
    <t>QPPVPLIVNDR</t>
  </si>
  <si>
    <t>ELPEIGELVIGTVYR</t>
  </si>
  <si>
    <t>LLGVISVK</t>
  </si>
  <si>
    <t>MDDYFAR</t>
  </si>
  <si>
    <t>DSPLASYADLVVQVPGR</t>
  </si>
  <si>
    <t>DMSIEEAVR</t>
  </si>
  <si>
    <t>YLALIGNDLHR</t>
  </si>
  <si>
    <t>ISASLHVTK</t>
  </si>
  <si>
    <t>SVGGEAIIVK</t>
  </si>
  <si>
    <t>AVFVGGVSSGLVHSSR</t>
  </si>
  <si>
    <t>SEIMELLDQVK</t>
  </si>
  <si>
    <t>GPLGTLER</t>
  </si>
  <si>
    <t>SLIDDAIIIYR</t>
  </si>
  <si>
    <t>VNVNGQWIEDLVEPR</t>
  </si>
  <si>
    <t>IGDEHFYETVTGGLYPR</t>
  </si>
  <si>
    <t>AFSESPVIIK</t>
  </si>
  <si>
    <t>FAPIVVSAAILAAR</t>
  </si>
  <si>
    <t>QGYVDSDVLK</t>
  </si>
  <si>
    <t>VALLDGGLR</t>
  </si>
  <si>
    <t>DLLDGEVLGDVAK</t>
  </si>
  <si>
    <t>AIYIDTENTFRPER</t>
  </si>
  <si>
    <t>ALAQLESMGR</t>
  </si>
  <si>
    <t>WGVVLNNR</t>
  </si>
  <si>
    <t>LGIVFASGAANR</t>
  </si>
  <si>
    <t>DIAPNLLPGK</t>
  </si>
  <si>
    <t>GLFAQLK</t>
  </si>
  <si>
    <t>MNIFGGAIALGHPLGASGAR</t>
  </si>
  <si>
    <t>GEAVIALLR</t>
  </si>
  <si>
    <t>AYYEGNLNAK</t>
  </si>
  <si>
    <t>LSINEGTVR</t>
  </si>
  <si>
    <t>LKPMLDLTEVLR</t>
  </si>
  <si>
    <t>STIQLIDR</t>
  </si>
  <si>
    <t>VENEDLYLIGTAEHPIAAYLR</t>
  </si>
  <si>
    <t>SSWIWDVIMK</t>
  </si>
  <si>
    <t>VIQAPSDTPSR</t>
  </si>
  <si>
    <t>NIPNPILAEK</t>
  </si>
  <si>
    <t>AFGNIDALYIVPGINVR</t>
  </si>
  <si>
    <t>IAETIDNALR</t>
  </si>
  <si>
    <t>YDSPQALAVSNELASFIAR</t>
  </si>
  <si>
    <t>LIEYNYTALK</t>
  </si>
  <si>
    <t>VLALAFFEPSTR</t>
  </si>
  <si>
    <t>SFINAGALK</t>
  </si>
  <si>
    <t>YIAYEGNIR</t>
  </si>
  <si>
    <t>TIDDMVNFIVGR</t>
  </si>
  <si>
    <t>ALQYGTTGGILELR</t>
  </si>
  <si>
    <t>FQIWEINEK</t>
  </si>
  <si>
    <t>VGDSWQLMDLR</t>
  </si>
  <si>
    <t>EAYGIDIIGSR</t>
  </si>
  <si>
    <t>NYNDNPLTDR</t>
  </si>
  <si>
    <t>TIATLITTI</t>
  </si>
  <si>
    <t>LVDELFGR</t>
  </si>
  <si>
    <t>VVIDIDPTFIK</t>
  </si>
  <si>
    <t>YYVAWADGPR</t>
  </si>
  <si>
    <t>YLYEQVLAIYR</t>
  </si>
  <si>
    <t>EEALADLLGEQILK</t>
  </si>
  <si>
    <t>SLLVVVSSPDAPLVR</t>
  </si>
  <si>
    <t>SWQQVAEER</t>
  </si>
  <si>
    <t>NLTLSEVR</t>
  </si>
  <si>
    <t>AVAFALAR</t>
  </si>
  <si>
    <t>NTFLALELHR</t>
  </si>
  <si>
    <t>ANLLTTVYYSIEEGK</t>
  </si>
  <si>
    <t>DILPLPR</t>
  </si>
  <si>
    <t>VEEYGMVR</t>
  </si>
  <si>
    <t>IENVHPSMVYTR</t>
  </si>
  <si>
    <t>MVGSIGHVGTLSFYPTK</t>
  </si>
  <si>
    <t>DPPFDVLVVR</t>
  </si>
  <si>
    <t>MVPEDVILR</t>
  </si>
  <si>
    <t>YGVAQLDETGR</t>
  </si>
  <si>
    <t>TLDTIAHAIIGMSK</t>
  </si>
  <si>
    <t>QELNDAVIIR</t>
  </si>
  <si>
    <t>KIDDGGDTLLK</t>
  </si>
  <si>
    <t>TAIDEIR</t>
  </si>
  <si>
    <t>GPVGESAGEVVVK</t>
  </si>
  <si>
    <t>APILIDSEGK</t>
  </si>
  <si>
    <t>ILDIAEIVK</t>
  </si>
  <si>
    <t>YMDESMESAK</t>
  </si>
  <si>
    <t>IEIGPMGTSVELPSVEALGK</t>
  </si>
  <si>
    <t>LYILHVIEEGK</t>
  </si>
  <si>
    <t>FLLGSVSEK</t>
  </si>
  <si>
    <t>SIDHYYWIE</t>
  </si>
  <si>
    <t>SSNIPAVFEILK</t>
  </si>
  <si>
    <t>LIEMELDR</t>
  </si>
  <si>
    <t>LISELLR</t>
  </si>
  <si>
    <t>IIYVSIK</t>
  </si>
  <si>
    <t>MVVGYVR</t>
  </si>
  <si>
    <t>SYVPTLELIR</t>
  </si>
  <si>
    <t>ALVTTGYETQEPEILIPR</t>
  </si>
  <si>
    <t>VNDNYEEIEK</t>
  </si>
  <si>
    <t>IALLWGK</t>
  </si>
  <si>
    <t>NLLTILR</t>
  </si>
  <si>
    <t>VPSINLSR</t>
  </si>
  <si>
    <t>YGLVESTEK</t>
  </si>
  <si>
    <t>SDDVASTTLVK</t>
  </si>
  <si>
    <t>IALQFLQR</t>
  </si>
  <si>
    <t>IEPLYVK</t>
  </si>
  <si>
    <t>ALLEIMPEGLTK</t>
  </si>
  <si>
    <t>GLFTVAIK</t>
  </si>
  <si>
    <t>MLGEYESASK</t>
  </si>
  <si>
    <t>GNVLDLSWK</t>
  </si>
  <si>
    <t>FVYTDVDGR</t>
  </si>
  <si>
    <t>RLEGMLR</t>
  </si>
  <si>
    <t>WNDITYK</t>
  </si>
  <si>
    <t>VIYFLAR</t>
  </si>
  <si>
    <t>KGDTVLILR</t>
  </si>
  <si>
    <t>LQEMIENER</t>
  </si>
  <si>
    <t>LIVHAIYSSR</t>
  </si>
  <si>
    <t>LVLDVPSHEYLK</t>
  </si>
  <si>
    <t>LILTQYFGVGLPKPER</t>
  </si>
  <si>
    <t>LYNDVIEGLR</t>
  </si>
  <si>
    <t>ESIESAISSPK</t>
  </si>
  <si>
    <t>NNDAYEVLK</t>
  </si>
  <si>
    <t>TGEGLDALYR</t>
  </si>
  <si>
    <t>GFITSLDAFDLAR</t>
  </si>
  <si>
    <t>ESIVNEIIQLK</t>
  </si>
  <si>
    <t>HMLLLGTALPR</t>
  </si>
  <si>
    <t>LLIPLIK</t>
  </si>
  <si>
    <t>EEGLAPVPPQEELLIAIER</t>
  </si>
  <si>
    <t>LSTDDAVAWGLVHR</t>
  </si>
  <si>
    <t>ILLFNSASR</t>
  </si>
  <si>
    <t>EKEVTTVSNY</t>
  </si>
  <si>
    <t>PLITDILLEK</t>
  </si>
  <si>
    <t>VLNNEPVPR</t>
  </si>
  <si>
    <t>APPIWVTAK</t>
  </si>
  <si>
    <t>EIIDGTGLGTR</t>
  </si>
  <si>
    <t>LFADWLK</t>
  </si>
  <si>
    <t>LSIPSADDALDYLR</t>
  </si>
  <si>
    <t>EPADLVPNK</t>
  </si>
  <si>
    <t>ADIVAITLPLNK</t>
  </si>
  <si>
    <t>EIPLLAELR</t>
  </si>
  <si>
    <t>MLDEGVDSQVLALVR</t>
  </si>
  <si>
    <t>LGDILGTVER</t>
  </si>
  <si>
    <t>EINELIR</t>
  </si>
  <si>
    <t>SILGVFTGYVR</t>
  </si>
  <si>
    <t>QLFNYVR</t>
  </si>
  <si>
    <t>DAIIDKDWLLR</t>
  </si>
  <si>
    <t>AMLNVPR</t>
  </si>
  <si>
    <t>LVQLGLLQEFR</t>
  </si>
  <si>
    <t>SVSNVVNLIR</t>
  </si>
  <si>
    <t>ALGIADVR</t>
  </si>
  <si>
    <t>EGGEYSFHENTFDR</t>
  </si>
  <si>
    <t>VNVTIPVDGFK</t>
  </si>
  <si>
    <t>ATLNYLWILR</t>
  </si>
  <si>
    <t>DPLFFVTK</t>
  </si>
  <si>
    <t>GFVEVLSPIVGPVTDPGIR</t>
  </si>
  <si>
    <t>SPLPALIR</t>
  </si>
  <si>
    <t>LDLNAAAVAMALLPR</t>
  </si>
  <si>
    <t>tr|F0QT64</t>
  </si>
  <si>
    <t>Uncharacterized protein OS=Vulcanisaeta moutnovskia (strain 768-28) OX=985053 GN=VMUT_1448 PE=4 SV=1</t>
  </si>
  <si>
    <t>tr|F0QVG8</t>
  </si>
  <si>
    <t>Alcohol dehydrogenase GroES domain-containing protein OS=Vulcanisaeta moutnovskia (strain 768-28) OX=985053 GN=VMUT_0610 PE=4 SV=1</t>
  </si>
  <si>
    <t>tr|F0QVI5</t>
  </si>
  <si>
    <t>Signal recognition particle 54 kDa protein OS=Vulcanisaeta moutnovskia (strain 768-28) OX=985053 GN=srp54 PE=3 SV=1</t>
  </si>
  <si>
    <t>tr|F0QXN4</t>
  </si>
  <si>
    <t>4-hydroxybutyryl-CoA dehydratase (AbfD-1) OS=Vulcanisaeta moutnovskia (strain 768-28) OX=985053 GN=VMUT_2253 PE=4 SV=1</t>
  </si>
  <si>
    <t>tr|F0QYS6</t>
  </si>
  <si>
    <t>Robl_LC7 domain-containing protein OS=Vulcanisaeta moutnovskia (strain 768-28) OX=985053 GN=VMUT_1304 PE=4 SV=1</t>
  </si>
  <si>
    <t>tr|F0QUQ4</t>
  </si>
  <si>
    <t>Dissimilatory sulfite reductase subunit C OS=Vulcanisaeta moutnovskia (strain 768-28) OX=985053 GN=VMUT_0504 PE=4 SV=1 &amp;&amp;&amp;</t>
  </si>
  <si>
    <t>tr|F0QT88</t>
  </si>
  <si>
    <t>AAA ATPase OS=Vulcanisaeta moutnovskia (strain 768-28) OX=985053 GN=VMUT_1472 PE=4 SV=1</t>
  </si>
  <si>
    <t>tr|F0QTY1</t>
  </si>
  <si>
    <t>Uncharacterized protein OS=Vulcanisaeta moutnovskia (strain 768-28) OX=985053 GN=VMUT_1563 PE=4 SV=1</t>
  </si>
  <si>
    <t>tr|F0QUU2</t>
  </si>
  <si>
    <t>Uncharacterized protein OS=Vulcanisaeta moutnovskia (strain 768-28) OX=985053 GN=VMUT_1722 PE=4 SV=1</t>
  </si>
  <si>
    <t>tr|F0QUU8</t>
  </si>
  <si>
    <t>NFACT-R_1 domain-containing protein OS=Vulcanisaeta moutnovskia (strain 768-28) OX=985053 GN=VMUT_1728 PE=4 SV=1</t>
  </si>
  <si>
    <t>tr|F0QWY7</t>
  </si>
  <si>
    <t>Uncharacterized protein OS=Vulcanisaeta moutnovskia (strain 768-28) OX=985053 GN=VMUT_0895 PE=4 SV=1</t>
  </si>
  <si>
    <t>tr|F0QXS8</t>
  </si>
  <si>
    <t>DUF58 domain-containing protein OS=Vulcanisaeta moutnovskia (strain 768-28) OX=985053 GN=VMUT_1034 PE=4 SV=1</t>
  </si>
  <si>
    <t>tr|F2L2B2</t>
  </si>
  <si>
    <t>tr|F0QTE4</t>
  </si>
  <si>
    <t>Aconitase subunit 1 OS=Vulcanisaeta moutnovskia (strain 768-28) OX=985053 GN=VMUT_0272 PE=4 SV=1</t>
  </si>
  <si>
    <t>tr|F0QW47</t>
  </si>
  <si>
    <t>30S ribosomal protein S19P OS=Vulcanisaeta moutnovskia (strain 768-28) OX=985053 GN=rps19p PE=3 SV=1</t>
  </si>
  <si>
    <t>tr|F0QYI7</t>
  </si>
  <si>
    <t>Putative nucleotide binding protein OS=Vulcanisaeta moutnovskia (strain 768-28) OX=985053 GN=VMUT_1215 PE=4 SV=1</t>
  </si>
  <si>
    <t>tr|F0QSR5</t>
  </si>
  <si>
    <t>3-hydroxybutyryl-CoA epimerase OS=Vulcanisaeta moutnovskia (strain 768-28) OX=985053 GN=VMUT_1377 PE=4 SV=1</t>
  </si>
  <si>
    <t>tr|F0QSD9</t>
  </si>
  <si>
    <t>PaREP1 domain containing protein OS=Vulcanisaeta moutnovskia (strain 768-28) OX=985053 GN=VMUT_0073 PE=4 SV=1</t>
  </si>
  <si>
    <t>tr|F0QSP2</t>
  </si>
  <si>
    <t>Formyl-CoA transferase OS=Vulcanisaeta moutnovskia (strain 768-28) OX=985053 GN=VMUT_1354 PE=4 SV=1</t>
  </si>
  <si>
    <t>tr|F0QSX0</t>
  </si>
  <si>
    <t>Translation initiation factor aIF-2B subunit, conjectural OS=Vulcanisaeta moutnovskia (strain 768-28) OX=985053 GN=VMUT_0175 PE=3 SV=1</t>
  </si>
  <si>
    <t>tr|F0QSY5</t>
  </si>
  <si>
    <t>Metal dependent phosphohydrolase OS=Vulcanisaeta moutnovskia (strain 768-28) OX=985053 GN=VMUT_0190 PE=4 SV=1</t>
  </si>
  <si>
    <t>tr|F0QUC0</t>
  </si>
  <si>
    <t>Uncharacterized protein OS=Vulcanisaeta moutnovskia (strain 768-28) OX=985053 GN=VMUT_0448 PE=4 SV=1</t>
  </si>
  <si>
    <t>tr|F0QUM3</t>
  </si>
  <si>
    <t>Oligosaccharyl transferase STT3 subunit OS=Vulcanisaeta moutnovskia (strain 768-28) OX=985053 GN=VMUT_0472 PE=4 SV=1</t>
  </si>
  <si>
    <t>tr|F0QUR4</t>
  </si>
  <si>
    <t>Putative transcriptional regulator, AsnC family OS=Vulcanisaeta moutnovskia (strain 768-28) OX=985053 GN=VMUT_0514 PE=4 SV=1</t>
  </si>
  <si>
    <t>tr|F0QV97</t>
  </si>
  <si>
    <t>Probable Brix domain-containing ribosomal biogenesis protein OS=Vulcanisaeta moutnovskia (strain 768-28) OX=985053 GN=VMUT_1798 PE=3 SV=1</t>
  </si>
  <si>
    <t>tr|F0QVB1</t>
  </si>
  <si>
    <t>tRNA(Met) cytidine acetyltransferase TmcA OS=Vulcanisaeta moutnovskia (strain 768-28) OX=985053 GN=tmcA PE=3 SV=1</t>
  </si>
  <si>
    <t>tr|F0QVD8</t>
  </si>
  <si>
    <t>Ion transport 2 domain protein OS=Vulcanisaeta moutnovskia (strain 768-28) OX=985053 GN=VMUT_1839 PE=4 SV=1</t>
  </si>
  <si>
    <t>tr|F0QVE9</t>
  </si>
  <si>
    <t>Ser/Thr protein kinase-like protein OS=Vulcanisaeta moutnovskia (strain 768-28) OX=985053 GN=VMUT_1850 PE=4 SV=1</t>
  </si>
  <si>
    <t>tr|F0QVP7</t>
  </si>
  <si>
    <t>Rossmann fold nucleotide-binding protein-like protein OS=Vulcanisaeta moutnovskia (strain 768-28) OX=985053 GN=VMUT_1870 PE=4 SV=1</t>
  </si>
  <si>
    <t>tr|F0QVX6</t>
  </si>
  <si>
    <t>DNA-(Apurinic or apyrimidinic site) lyase OS=Vulcanisaeta moutnovskia (strain 768-28) OX=985053 GN=VMUT_0689 PE=4 SV=1</t>
  </si>
  <si>
    <t>tr|F0QWD1</t>
  </si>
  <si>
    <t>UPF0282 protein VMUT_0768 OS=Vulcanisaeta moutnovskia (strain 768-28) OX=985053 GN=VMUT_0768 PE=3 SV=1</t>
  </si>
  <si>
    <t>tr|F0QWG8</t>
  </si>
  <si>
    <t>ArsR family transcriptional regulator OS=Vulcanisaeta moutnovskia (strain 768-28) OX=985053 GN=VMUT_0806 PE=4 SV=1</t>
  </si>
  <si>
    <t>tr|F0QWH2</t>
  </si>
  <si>
    <t>Uridylate kinase OS=Vulcanisaeta moutnovskia (strain 768-28) OX=985053 GN=VMUT_0810 PE=3 SV=1</t>
  </si>
  <si>
    <t>tr|F0QWP8</t>
  </si>
  <si>
    <t>Uncharacterized protein OS=Vulcanisaeta moutnovskia (strain 768-28) OX=985053 GN=VMUT_2068 PE=4 SV=1</t>
  </si>
  <si>
    <t>tr|F0QWV7</t>
  </si>
  <si>
    <t>Probable inosine/xanthosine triphosphatase OS=Vulcanisaeta moutnovskia (strain 768-28) OX=985053 GN=VMUT_0865 PE=3 SV=1</t>
  </si>
  <si>
    <t>tr|F0QXA0</t>
  </si>
  <si>
    <t>CopY family transcriptional repressor OS=Vulcanisaeta moutnovskia (strain 768-28) OX=985053 GN=VMUT_0929 PE=4 SV=1</t>
  </si>
  <si>
    <t>tr|F0QXI3</t>
  </si>
  <si>
    <t>Iron-sulfur cluster carrier protein OS=Vulcanisaeta moutnovskia (strain 768-28) OX=985053 GN=VMUT_2202 PE=3 SV=1</t>
  </si>
  <si>
    <t>tr|F0QXK7</t>
  </si>
  <si>
    <t>tRNA intron endonuclease, catalytic domain-containing protein OS=Vulcanisaeta moutnovskia (strain 768-28) OX=985053 GN=VMUT_2226 PE=4 SV=1</t>
  </si>
  <si>
    <t>tr|F0QY49</t>
  </si>
  <si>
    <t>Glycosyl transferase OS=Vulcanisaeta moutnovskia (strain 768-28) OX=985053 GN=VMUT_1080 PE=4 SV=1</t>
  </si>
  <si>
    <t>tr|F0QY90</t>
  </si>
  <si>
    <t>Glycosyl transferase, group 1 OS=Vulcanisaeta moutnovskia (strain 768-28) OX=985053 GN=VMUT_1122 PE=4 SV=1</t>
  </si>
  <si>
    <t>tr|F0QY98</t>
  </si>
  <si>
    <t>Uncharacterized protein OS=Vulcanisaeta moutnovskia (strain 768-28) OX=985053 GN=VMUT_1130 PE=4 SV=1</t>
  </si>
  <si>
    <t>tr|F0QYE6</t>
  </si>
  <si>
    <t>Saccharopine dehydrogenase OS=Vulcanisaeta moutnovskia (strain 768-28) OX=985053 GN=VMUT_1174 PE=4 SV=1</t>
  </si>
  <si>
    <t>tr|F0QYI5</t>
  </si>
  <si>
    <t>NAD kinase OS=Vulcanisaeta moutnovskia (strain 768-28) OX=985053 GN=nadK PE=3 SV=1</t>
  </si>
  <si>
    <t>tr|F0QYS4</t>
  </si>
  <si>
    <t>Uncharacterized protein OS=Vulcanisaeta moutnovskia (strain 768-28) OX=985053 GN=VMUT_1302 PE=4 SV=1</t>
  </si>
  <si>
    <t>tr|F0QYS5</t>
  </si>
  <si>
    <t>Carbon monoxide dehydrogenase, large chain (CutA-6) OS=Vulcanisaeta moutnovskia (strain 768-28) OX=985053 GN=VMUT_1303 PE=4 SV=1</t>
  </si>
  <si>
    <t>tr|F0QYY7</t>
  </si>
  <si>
    <t>Dinitrogenase iron-molybdenum cofactor biosynthesis protein OS=Vulcanisaeta moutnovskia (strain 768-28) OX=985053 GN=VMUT_0051 PE=4 SV=1</t>
  </si>
  <si>
    <t>tr|F0QSN4</t>
  </si>
  <si>
    <t>Uncharacterized protein OS=Vulcanisaeta moutnovskia (strain 768-28) OX=985053 GN=VMUT_1346 PE=4 SV=1</t>
  </si>
  <si>
    <t>tr|F0QSP7</t>
  </si>
  <si>
    <t>Rieske (2Fe-2S) domain protein OS=Vulcanisaeta moutnovskia (strain 768-28) OX=985053 GN=VMUT_1359 PE=4 SV=1</t>
  </si>
  <si>
    <t>tr|F0QTP1</t>
  </si>
  <si>
    <t>30S ribosomal protein S10 OS=Vulcanisaeta moutnovskia (strain 768-28) OX=985053 GN=rps10 PE=3 SV=1</t>
  </si>
  <si>
    <t>tr|F0QTZ4</t>
  </si>
  <si>
    <t>Cytidylate kinase OS=Vulcanisaeta moutnovskia (strain 768-28) OX=985053 GN=cmk PE=3 SV=1</t>
  </si>
  <si>
    <t>tr|F0QUP8</t>
  </si>
  <si>
    <t>Nitrate reductase gamma subunit (NarI) OS=Vulcanisaeta moutnovskia (strain 768-28) OX=985053 GN=VMUT_0498 PE=4 SV=1 &amp;&amp;&amp;&amp;</t>
  </si>
  <si>
    <t>tr|F0QUR2</t>
  </si>
  <si>
    <t>Uncharacterized protein OS=Vulcanisaeta moutnovskia (strain 768-28) OX=985053 GN=VMUT_0512 PE=4 SV=1</t>
  </si>
  <si>
    <t>tr|F0QV72</t>
  </si>
  <si>
    <t>Potassium transport membrane protein OS=Vulcanisaeta moutnovskia (strain 768-28) OX=985053 GN=VMUT_0593 PE=4 SV=1</t>
  </si>
  <si>
    <t>tr|F0QW87</t>
  </si>
  <si>
    <t>Purine or other phosphorylase family 1 OS=Vulcanisaeta moutnovskia (strain 768-28) OX=985053 GN=VMUT_1981 PE=4 SV=1</t>
  </si>
  <si>
    <t>tr|F0QWX4</t>
  </si>
  <si>
    <t>50S ribosomal protein L31e OS=Vulcanisaeta moutnovskia (strain 768-28) OX=985053 GN=rpl31e PE=3 SV=1</t>
  </si>
  <si>
    <t>tr|F0QSG5</t>
  </si>
  <si>
    <t>Nucleotidyl transferase OS=Vulcanisaeta moutnovskia (strain 768-28) OX=985053 GN=VMUT_0100 PE=4 SV=1</t>
  </si>
  <si>
    <t>tr|F0QSG9</t>
  </si>
  <si>
    <t>Cation efflux system protein, conjectural OS=Vulcanisaeta moutnovskia (strain 768-28) OX=985053 GN=VMUT_0104 PE=4 SV=1</t>
  </si>
  <si>
    <t>tr|F0QSH5</t>
  </si>
  <si>
    <t>Uncharacterized protein OS=Vulcanisaeta moutnovskia (strain 768-28) OX=985053 GN=VMUT_0110 PE=4 SV=1</t>
  </si>
  <si>
    <t>tr|F0QSI6</t>
  </si>
  <si>
    <t>Methyltransferase OS=Vulcanisaeta moutnovskia (strain 768-28) OX=985053 GN=VMUT_0121 PE=4 SV=1</t>
  </si>
  <si>
    <t>tr|F0QSP1</t>
  </si>
  <si>
    <t>Thioesterase superfamily protein OS=Vulcanisaeta moutnovskia (strain 768-28) OX=985053 GN=VMUT_1353 PE=4 SV=1</t>
  </si>
  <si>
    <t>tr|F0QSP8</t>
  </si>
  <si>
    <t>FAD linked oxidase domain-containing protein OS=Vulcanisaeta moutnovskia (strain 768-28) OX=985053 GN=VMUT_1360 PE=4 SV=1</t>
  </si>
  <si>
    <t>tr|F0QSQ9</t>
  </si>
  <si>
    <t>Alcohol dehydrogenase OS=Vulcanisaeta moutnovskia (strain 768-28) OX=985053 GN=VMUT_1371 PE=3 SV=1</t>
  </si>
  <si>
    <t>tr|F0QSV7</t>
  </si>
  <si>
    <t>Nitrite and sulphite reductase 4Fe-4S region OS=Vulcanisaeta moutnovskia (strain 768-28) OX=985053 GN=VMUT_0162 PE=4 SV=1</t>
  </si>
  <si>
    <t>tr|F0QSV9</t>
  </si>
  <si>
    <t>ATPase OS=Vulcanisaeta moutnovskia (strain 768-28) OX=985053 GN=VMUT_0164 PE=4 SV=1</t>
  </si>
  <si>
    <t>tr|F0QSX1</t>
  </si>
  <si>
    <t>Uncharacterized protein OS=Vulcanisaeta moutnovskia (strain 768-28) OX=985053 GN=VMUT_0176 PE=4 SV=1</t>
  </si>
  <si>
    <t>tr|F0QT12</t>
  </si>
  <si>
    <t>Uncharacterized protein OS=Vulcanisaeta moutnovskia (strain 768-28) OX=985053 GN=VMUT_1396 PE=4 SV=1</t>
  </si>
  <si>
    <t>tr|F0QT62</t>
  </si>
  <si>
    <t>Uncharacterized protein OS=Vulcanisaeta moutnovskia (strain 768-28) OX=985053 GN=VMUT_1446 PE=4 SV=1</t>
  </si>
  <si>
    <t>tr|F0QT63</t>
  </si>
  <si>
    <t>tRNA-splicing endonuclease subunit alpha OS=Vulcanisaeta moutnovskia (strain 768-28) OX=985053 GN=VMUT_1447 PE=4 SV=1</t>
  </si>
  <si>
    <t>tr|F0QT67</t>
  </si>
  <si>
    <t>Pyridoxal-5~-phosphate-dependent protein beta subunit OS=Vulcanisaeta moutnovskia (strain 768-28) OX=985053 GN=VMUT_1451 PE=4 SV=1</t>
  </si>
  <si>
    <t>tr|F0QT79</t>
  </si>
  <si>
    <t>ABC transporter related protein OS=Vulcanisaeta moutnovskia (strain 768-28) OX=985053 GN=VMUT_1463 PE=4 SV=1</t>
  </si>
  <si>
    <t>tr|F0QT84</t>
  </si>
  <si>
    <t>Uncharacterized protein OS=Vulcanisaeta moutnovskia (strain 768-28) OX=985053 GN=VMUT_1468 PE=4 SV=1</t>
  </si>
  <si>
    <t>tr|F0QTA3</t>
  </si>
  <si>
    <t>Coenzyme A transferase OS=Vulcanisaeta moutnovskia (strain 768-28) OX=985053 GN=VMUT_0230 PE=4 SV=1</t>
  </si>
  <si>
    <t>tr|F0QTA6</t>
  </si>
  <si>
    <t>NUDIX hydrolase OS=Vulcanisaeta moutnovskia (strain 768-28) OX=985053 GN=VMUT_0233 PE=4 SV=1</t>
  </si>
  <si>
    <t>tr|F0QTC8</t>
  </si>
  <si>
    <t>Uncharacterized protein OS=Vulcanisaeta moutnovskia (strain 768-28) OX=985053 GN=VMUT_0256 PE=4 SV=1</t>
  </si>
  <si>
    <t>tr|F0QTE0</t>
  </si>
  <si>
    <t>Uncharacterized protein OS=Vulcanisaeta moutnovskia (strain 768-28) OX=985053 GN=VMUT_0268 PE=4 SV=1</t>
  </si>
  <si>
    <t>tr|F0QTE3</t>
  </si>
  <si>
    <t>HAD-superfamily hydrolase, subfamily IIB OS=Vulcanisaeta moutnovskia (strain 768-28) OX=985053 GN=VMUT_0271 PE=4 SV=1</t>
  </si>
  <si>
    <t>tr|F0QTF2</t>
  </si>
  <si>
    <t>Beta-lactamase domain protein OS=Vulcanisaeta moutnovskia (strain 768-28) OX=985053 GN=VMUT_0280 PE=4 SV=1</t>
  </si>
  <si>
    <t>tr|F0QTH0</t>
  </si>
  <si>
    <t>CRISPR-associated protein, Cmr5 family OS=Vulcanisaeta moutnovskia (strain 768-28) OX=985053 GN=VMUT_1478 PE=4 SV=1</t>
  </si>
  <si>
    <t>tr|F0QTH6</t>
  </si>
  <si>
    <t>CRISPR-associated protein Cas6 OS=Vulcanisaeta moutnovskia (strain 768-28) OX=985053 GN=VMUT_1484 PE=4 SV=1</t>
  </si>
  <si>
    <t>tr|F0QTJ6</t>
  </si>
  <si>
    <t>AAA_31 domain-containing protein OS=Vulcanisaeta moutnovskia (strain 768-28) OX=985053 GN=VMUT_1504 PE=4 SV=1</t>
  </si>
  <si>
    <t>tr|F0QTK4</t>
  </si>
  <si>
    <t>Major facilitator superfamily MFS_1 OS=Vulcanisaeta moutnovskia (strain 768-28) OX=985053 GN=VMUT_1512 PE=4 SV=1</t>
  </si>
  <si>
    <t>tr|F0QTL5</t>
  </si>
  <si>
    <t>3-isopropylmalate dehydratase large subunit OS=Vulcanisaeta moutnovskia (strain 768-28) OX=985053 GN=leuC PE=3 SV=1</t>
  </si>
  <si>
    <t>tr|F0QTP7</t>
  </si>
  <si>
    <t>Uncharacterized protein OS=Vulcanisaeta moutnovskia (strain 768-28) OX=985053 GN=VMUT_0299 PE=4 SV=1</t>
  </si>
  <si>
    <t>tr|F0QTQ0</t>
  </si>
  <si>
    <t>Uncharacterized protein OS=Vulcanisaeta moutnovskia (strain 768-28) OX=985053 GN=VMUT_0302 PE=4 SV=1</t>
  </si>
  <si>
    <t>tr|F0QTS2</t>
  </si>
  <si>
    <t>GCN5-related N-acetyltransferase OS=Vulcanisaeta moutnovskia (strain 768-28) OX=985053 GN=VMUT_0325 PE=4 SV=1</t>
  </si>
  <si>
    <t>tr|F0QTV4</t>
  </si>
  <si>
    <t>ATPase associated with various cellular activities AAA_3 OS=Vulcanisaeta moutnovskia (strain 768-28) OX=985053 GN=VMUT_0357 PE=4 SV=1</t>
  </si>
  <si>
    <t>tr|F0QU22</t>
  </si>
  <si>
    <t>H/ACA RNA-protein complex component Gar1 OS=Vulcanisaeta moutnovskia (strain 768-28) OX=985053 GN=VMUT_1604 PE=4 SV=1</t>
  </si>
  <si>
    <t>tr|F0QU40</t>
  </si>
  <si>
    <t>Uncharacterized protein OS=Vulcanisaeta moutnovskia (strain 768-28) OX=985053 GN=VMUT_1622 PE=4 SV=1</t>
  </si>
  <si>
    <t>tr|F0QU46</t>
  </si>
  <si>
    <t>D-aminoacyl-tRNA deacylase OS=Vulcanisaeta moutnovskia (strain 768-28) OX=985053 GN=VMUT_0373 PE=3 SV=1</t>
  </si>
  <si>
    <t>tr|F0QU49</t>
  </si>
  <si>
    <t>Uncharacterized protein OS=Vulcanisaeta moutnovskia (strain 768-28) OX=985053 GN=VMUT_0376 PE=4 SV=1</t>
  </si>
  <si>
    <t>tr|F0QU68</t>
  </si>
  <si>
    <t>Transcriptional regulator, TrmB OS=Vulcanisaeta moutnovskia (strain 768-28) OX=985053 GN=VMUT_0395 PE=4 SV=1</t>
  </si>
  <si>
    <t>tr|F0QU72</t>
  </si>
  <si>
    <t>2-Ketoisovalerate),delta subunit OS=Vulcanisaeta moutnovskia (strain 768-28) OX=985053 GN=VMUT_0399 PE=4 SV=1</t>
  </si>
  <si>
    <t>tr|F0QU94</t>
  </si>
  <si>
    <t>Riboflavin kinase OS=Vulcanisaeta moutnovskia (strain 768-28) OX=985053 GN=VMUT_0422 PE=4 SV=1</t>
  </si>
  <si>
    <t>tr|F0QUA3</t>
  </si>
  <si>
    <t>Uncharacterized protein OS=Vulcanisaeta moutnovskia (strain 768-28) OX=985053 GN=VMUT_0431 PE=4 SV=1</t>
  </si>
  <si>
    <t>tr|F0QUB7</t>
  </si>
  <si>
    <t>Glutamyl-tRNA reductase OS=Vulcanisaeta moutnovskia (strain 768-28) OX=985053 GN=hemA PE=3 SV=1</t>
  </si>
  <si>
    <t>tr|F0QUJ1</t>
  </si>
  <si>
    <t>Uncharacterized protein OS=Vulcanisaeta moutnovskia (strain 768-28) OX=985053 GN=VMUT_1696 PE=4 SV=1</t>
  </si>
  <si>
    <t>tr|F0QUT2</t>
  </si>
  <si>
    <t>PaREP8 domain containing protein OS=Vulcanisaeta moutnovskia (strain 768-28) OX=985053 GN=VMUT_1712 PE=4 SV=1</t>
  </si>
  <si>
    <t>tr|F0QUU6</t>
  </si>
  <si>
    <t>Histone deacetylase superfamily OS=Vulcanisaeta moutnovskia (strain 768-28) OX=985053 GN=VMUT_1726 PE=4 SV=1</t>
  </si>
  <si>
    <t>tr|F0QUV4</t>
  </si>
  <si>
    <t>Putative signal-transduction protein with CBS domains OS=Vulcanisaeta moutnovskia (strain 768-28) OX=985053 GN=VMUT_1734 PE=4 SV=1</t>
  </si>
  <si>
    <t>tr|F0QUV7</t>
  </si>
  <si>
    <t>TGS domain protein OS=Vulcanisaeta moutnovskia (strain 768-28) OX=985053 GN=VMUT_1737 PE=4 SV=1</t>
  </si>
  <si>
    <t>tr|F0QUV9</t>
  </si>
  <si>
    <t>Uncharacterized protein OS=Vulcanisaeta moutnovskia (strain 768-28) OX=985053 GN=VMUT_1740 PE=4 SV=1</t>
  </si>
  <si>
    <t>tr|F0QUY4</t>
  </si>
  <si>
    <t>Uncharacterized protein OS=Vulcanisaeta moutnovskia (strain 768-28) OX=985053 GN=VMUT_1765 PE=4 SV=1</t>
  </si>
  <si>
    <t>tr|F0QUZ4</t>
  </si>
  <si>
    <t>Adenylyl cyclase CyaB OS=Vulcanisaeta moutnovskia (strain 768-28) OX=985053 GN=VMUT_1775 PE=4 SV=1</t>
  </si>
  <si>
    <t>tr|F0QUZ7</t>
  </si>
  <si>
    <t>Binding-protein-dependent transport systems inner membrane component OS=Vulcanisaeta moutnovskia (strain 768-28) OX=985053 GN=VMUT_1778 PE=3 SV=1</t>
  </si>
  <si>
    <t>tr|F0QV19</t>
  </si>
  <si>
    <t>SBD_N domain-containing protein OS=Vulcanisaeta moutnovskia (strain 768-28) OX=985053 GN=VMUT_0540 PE=4 SV=1</t>
  </si>
  <si>
    <t>tr|F0QV20</t>
  </si>
  <si>
    <t>Fe-S oxidoreductase OS=Vulcanisaeta moutnovskia (strain 768-28) OX=985053 GN=VMUT_0541 PE=4 SV=1</t>
  </si>
  <si>
    <t>tr|F0QV24</t>
  </si>
  <si>
    <t>AbrB family transcriptional regulator OS=Vulcanisaeta moutnovskia (strain 768-28) OX=985053 GN=VMUT_0545 PE=4 SV=1</t>
  </si>
  <si>
    <t>tr|F0QV59</t>
  </si>
  <si>
    <t>Peptidase M50 OS=Vulcanisaeta moutnovskia (strain 768-28) OX=985053 GN=VMUT_0580 PE=4 SV=1</t>
  </si>
  <si>
    <t>tr|F0QV61</t>
  </si>
  <si>
    <t>Uncharacterized protein OS=Vulcanisaeta moutnovskia (strain 768-28) OX=985053 GN=VMUT_0582 PE=4 SV=1</t>
  </si>
  <si>
    <t>tr|F0QVD1</t>
  </si>
  <si>
    <t>Probable cobyric acid synthase OS=Vulcanisaeta moutnovskia (strain 768-28) OX=985053 GN=cobQ PE=3 SV=1</t>
  </si>
  <si>
    <t>tr|F0QVE6</t>
  </si>
  <si>
    <t>Uncharacterized protein OS=Vulcanisaeta moutnovskia (strain 768-28) OX=985053 GN=VMUT_1847 PE=4 SV=1</t>
  </si>
  <si>
    <t>tr|F0QVF2</t>
  </si>
  <si>
    <t>Peptidase M16 domain protein OS=Vulcanisaeta moutnovskia (strain 768-28) OX=985053 GN=VMUT_1853 PE=4 SV=1</t>
  </si>
  <si>
    <t>tr|F0QVF3</t>
  </si>
  <si>
    <t>NAD-dependent protein deacetylase OS=Vulcanisaeta moutnovskia (strain 768-28) OX=985053 GN=cobB PE=3 SV=1</t>
  </si>
  <si>
    <t>tr|F0QVH8</t>
  </si>
  <si>
    <t>Uncharacterized protein OS=Vulcanisaeta moutnovskia (strain 768-28) OX=985053 GN=VMUT_0620 PE=4 SV=1</t>
  </si>
  <si>
    <t>tr|F0QVI8</t>
  </si>
  <si>
    <t>Putative nonsense mRNA decay protein OS=Vulcanisaeta moutnovskia (strain 768-28) OX=985053 GN=VMUT_0630 PE=4 SV=1</t>
  </si>
  <si>
    <t>tr|F0QVL7</t>
  </si>
  <si>
    <t>DUF89 domain-containing protein OS=Vulcanisaeta moutnovskia (strain 768-28) OX=985053 GN=VMUT_0659 PE=4 SV=1</t>
  </si>
  <si>
    <t>tr|F0QVM4</t>
  </si>
  <si>
    <t>2, 5-diamino-6-hydroxy-4-(5-phosphoribosylamino)pyrimidine 1-reductase OS=Vulcanisaeta moutnovskia (strain 768-28) OX=985053 GN=VMUT_0666 PE=4 SV=1</t>
  </si>
  <si>
    <t>tr|F0QVN0</t>
  </si>
  <si>
    <t>Uncharacterized protein OS=Vulcanisaeta moutnovskia (strain 768-28) OX=985053 GN=VMUT_0672 PE=4 SV=1</t>
  </si>
  <si>
    <t>tr|F0QVN2</t>
  </si>
  <si>
    <t>Uncharacterized protein OS=Vulcanisaeta moutnovskia (strain 768-28) OX=985053 GN=VMUT_0674 PE=4 SV=1</t>
  </si>
  <si>
    <t>tr|F0QVN8</t>
  </si>
  <si>
    <t>Acyl-CoA dehydrogenase domain protein OS=Vulcanisaeta moutnovskia (strain 768-28) OX=985053 GN=VMUT_0680 PE=3 SV=1</t>
  </si>
  <si>
    <t>tr|F0QVP8</t>
  </si>
  <si>
    <t>Small GTP-binding protein OS=Vulcanisaeta moutnovskia (strain 768-28) OX=985053 GN=VMUT_1871 PE=4 SV=1</t>
  </si>
  <si>
    <t>tr|F0QVQ2</t>
  </si>
  <si>
    <t>Metallophosphoesterase OS=Vulcanisaeta moutnovskia (strain 768-28) OX=985053 GN=VMUT_1875 PE=4 SV=1</t>
  </si>
  <si>
    <t>tr|F0QVQ6</t>
  </si>
  <si>
    <t>Beta-lactamase domain protein OS=Vulcanisaeta moutnovskia (strain 768-28) OX=985053 GN=VMUT_1879 PE=4 SV=1</t>
  </si>
  <si>
    <t>tr|F0QVR3</t>
  </si>
  <si>
    <t>PaREP1 domain containing protein OS=Vulcanisaeta moutnovskia (strain 768-28) OX=985053 GN=VMUT_1886 PE=4 SV=1</t>
  </si>
  <si>
    <t>tr|F0QVS0</t>
  </si>
  <si>
    <t>IS element ISDka2 orfA OS=Vulcanisaeta moutnovskia (strain 768-28) OX=985053 GN=VMUT_1893 PE=4 SV=1</t>
  </si>
  <si>
    <t>tr|F0QVT7</t>
  </si>
  <si>
    <t>Uncharacterized protein OS=Vulcanisaeta moutnovskia (strain 768-28) OX=985053 GN=VMUT_1910 PE=4 SV=1</t>
  </si>
  <si>
    <t>tr|F0QVV6</t>
  </si>
  <si>
    <t>GHMP kinase OS=Vulcanisaeta moutnovskia (strain 768-28) OX=985053 GN=VMUT_1929 PE=4 SV=1</t>
  </si>
  <si>
    <t>tr|F0QW01</t>
  </si>
  <si>
    <t>UbiD family decarboxylase OS=Vulcanisaeta moutnovskia (strain 768-28) OX=985053 GN=VMUT_0714 PE=4 SV=1</t>
  </si>
  <si>
    <t>tr|F0QW16</t>
  </si>
  <si>
    <t>Uncharacterized protein OS=Vulcanisaeta moutnovskia (strain 768-28) OX=985053 GN=VMUT_0729 PE=4 SV=1</t>
  </si>
  <si>
    <t>tr|F0QW57</t>
  </si>
  <si>
    <t>Uncharacterized protein OS=Vulcanisaeta moutnovskia (strain 768-28) OX=985053 GN=VMUT_1951 PE=4 SV=1</t>
  </si>
  <si>
    <t>tr|F0QW59</t>
  </si>
  <si>
    <t>Type II secretion system protein E OS=Vulcanisaeta moutnovskia (strain 768-28) OX=985053 GN=VMUT_1953 PE=4 SV=1</t>
  </si>
  <si>
    <t>tr|F0QW77</t>
  </si>
  <si>
    <t>Orotate phosphoribosyltransferase OS=Vulcanisaeta moutnovskia (strain 768-28) OX=985053 GN=pyrE PE=3 SV=1</t>
  </si>
  <si>
    <t>tr|F0QW78</t>
  </si>
  <si>
    <t>Dihydroorotate oxidase OS=Vulcanisaeta moutnovskia (strain 768-28) OX=985053 GN=VMUT_1972 PE=4 SV=1</t>
  </si>
  <si>
    <t>tr|F0QWC7</t>
  </si>
  <si>
    <t>5-oxoprolinase (ATP-hydrolyzing) OS=Vulcanisaeta moutnovskia (strain 768-28) OX=985053 GN=VMUT_2025 PE=4 SV=1</t>
  </si>
  <si>
    <t>tr|F0QWD4</t>
  </si>
  <si>
    <t>Uncharacterized protein OS=Vulcanisaeta moutnovskia (strain 768-28) OX=985053 GN=VMUT_0771 PE=4 SV=1</t>
  </si>
  <si>
    <t>tr|F0QWE0</t>
  </si>
  <si>
    <t>Threonine synthase OS=Vulcanisaeta moutnovskia (strain 768-28) OX=985053 GN=VMUT_0777 PE=4 SV=1</t>
  </si>
  <si>
    <t>tr|F0QWE4</t>
  </si>
  <si>
    <t>Dihydropteroate synthase OS=Vulcanisaeta moutnovskia (strain 768-28) OX=985053 GN=VMUT_0781 PE=4 SV=1</t>
  </si>
  <si>
    <t>tr|F0QWG4</t>
  </si>
  <si>
    <t>DNA topoisomerase OS=Vulcanisaeta moutnovskia (strain 768-28) OX=985053 GN=VMUT_0802 PE=4 SV=1</t>
  </si>
  <si>
    <t>tr|F0QWL2</t>
  </si>
  <si>
    <t>UPF0215 protein VMUT_2032 OS=Vulcanisaeta moutnovskia (strain 768-28) OX=985053 GN=VMUT_2032 PE=3 SV=1</t>
  </si>
  <si>
    <t>tr|F0QWM6</t>
  </si>
  <si>
    <t>DNA-directed RNA polymerase subunit K OS=Vulcanisaeta moutnovskia (strain 768-28) OX=985053 GN=rpoK PE=3 SV=1</t>
  </si>
  <si>
    <t>tr|F0QWS5</t>
  </si>
  <si>
    <t>Uncharacterized protein OS=Vulcanisaeta moutnovskia (strain 768-28) OX=985053 GN=VMUT_2095 PE=4 SV=1</t>
  </si>
  <si>
    <t>tr|F0QWS6</t>
  </si>
  <si>
    <t>Uncharacterized protein OS=Vulcanisaeta moutnovskia (strain 768-28) OX=985053 GN=VMUT_2096 PE=4 SV=1</t>
  </si>
  <si>
    <t>tr|F0QX28</t>
  </si>
  <si>
    <t>von Willebrand factor type A OS=Vulcanisaeta moutnovskia (strain 768-28) OX=985053 GN=VMUT_2120 PE=4 SV=1</t>
  </si>
  <si>
    <t>tr|F0QX36</t>
  </si>
  <si>
    <t>Uncharacterized protein OS=Vulcanisaeta moutnovskia (strain 768-28) OX=985053 GN=VMUT_2128 PE=4 SV=1</t>
  </si>
  <si>
    <t>tr|F0QX37</t>
  </si>
  <si>
    <t>Uncharacterized protein OS=Vulcanisaeta moutnovskia (strain 768-28) OX=985053 GN=VMUT_2129 PE=4 SV=1</t>
  </si>
  <si>
    <t>tr|F0QX55</t>
  </si>
  <si>
    <t>NADPH) OX=985053 GN=VMUT_2147 PE=4 SV=1</t>
  </si>
  <si>
    <t>tr|F0QX56</t>
  </si>
  <si>
    <t>Uncharacterized protein OS=Vulcanisaeta moutnovskia (strain 768-28) OX=985053 GN=VMUT_2148 PE=4 SV=1</t>
  </si>
  <si>
    <t>tr|F0QX67</t>
  </si>
  <si>
    <t>D-isomer specific 2-hydroxyacid dehydrogenase NAD-binding protein OS=Vulcanisaeta moutnovskia (strain 768-28) OX=985053 GN=VMUT_2159 PE=3 SV=1</t>
  </si>
  <si>
    <t>tr|F0QX80</t>
  </si>
  <si>
    <t>AAA_31 domain-containing protein OS=Vulcanisaeta moutnovskia (strain 768-28) OX=985053 GN=VMUT_2173 PE=4 SV=1</t>
  </si>
  <si>
    <t>tr|F0QX82</t>
  </si>
  <si>
    <t>S-adenosyl-L-methionine-dependent tRNA 4-demethylwyosine synthase OS=Vulcanisaeta moutnovskia (strain 768-28) OX=985053 GN=taw1 PE=3 SV=1</t>
  </si>
  <si>
    <t>tr|F0QX83</t>
  </si>
  <si>
    <t>TsaA-like domain-containing protein OS=Vulcanisaeta moutnovskia (strain 768-28) OX=985053 GN=VMUT_2176 PE=4 SV=1</t>
  </si>
  <si>
    <t>tr|F0QX98</t>
  </si>
  <si>
    <t>Membrane protein-like protein OS=Vulcanisaeta moutnovskia (strain 768-28) OX=985053 GN=VMUT_0927 PE=4 SV=1</t>
  </si>
  <si>
    <t>tr|F0QXB6</t>
  </si>
  <si>
    <t>Amino acid transport protein related protein OS=Vulcanisaeta moutnovskia (strain 768-28) OX=985053 GN=VMUT_0945 PE=4 SV=1</t>
  </si>
  <si>
    <t>tr|F0QXC2</t>
  </si>
  <si>
    <t>6-phosphogluconate dehydrogenase NAD-binding protein OS=Vulcanisaeta moutnovskia (strain 768-28) OX=985053 GN=VMUT_0951 PE=4 SV=1</t>
  </si>
  <si>
    <t>tr|F0QXE7</t>
  </si>
  <si>
    <t>Transferase hexapeptide repeat OS=Vulcanisaeta moutnovskia (strain 768-28) OX=985053 GN=VMUT_0976 PE=4 SV=1</t>
  </si>
  <si>
    <t>tr|F0QXE8</t>
  </si>
  <si>
    <t>Glycosyl transferase group 1 protein OS=Vulcanisaeta moutnovskia (strain 768-28) OX=985053 GN=VMUT_0977 PE=4 SV=1</t>
  </si>
  <si>
    <t>tr|F0QXH0</t>
  </si>
  <si>
    <t>Oligopeptide/dipeptide ABC transporter, ATPase subunit OS=Vulcanisaeta moutnovskia (strain 768-28) OX=985053 GN=VMUT_2189 PE=4 SV=1</t>
  </si>
  <si>
    <t>tr|F0QXH5</t>
  </si>
  <si>
    <t>Alpha/beta hydrolase fold-3 domain protein OS=Vulcanisaeta moutnovskia (strain 768-28) OX=985053 GN=VMUT_2194 PE=4 SV=1</t>
  </si>
  <si>
    <t>tr|F0QXJ0</t>
  </si>
  <si>
    <t>Radical SAM domain protein OS=Vulcanisaeta moutnovskia (strain 768-28) OX=985053 GN=VMUT_2209 PE=4 SV=1</t>
  </si>
  <si>
    <t>tr|F0QXJ2</t>
  </si>
  <si>
    <t>Uncharacterized protein OS=Vulcanisaeta moutnovskia (strain 768-28) OX=985053 GN=VMUT_2211 PE=4 SV=1</t>
  </si>
  <si>
    <t>tr|F0QXJ9</t>
  </si>
  <si>
    <t>Beta-lactamase domain protein OS=Vulcanisaeta moutnovskia (strain 768-28) OX=985053 GN=VMUT_2218 PE=4 SV=1</t>
  </si>
  <si>
    <t>tr|F0QXK5</t>
  </si>
  <si>
    <t>Uncharacterized protein OS=Vulcanisaeta moutnovskia (strain 768-28) OX=985053 GN=VMUT_2224 PE=4 SV=1</t>
  </si>
  <si>
    <t>tr|F0QXM4</t>
  </si>
  <si>
    <t>50S ribosomal protein L38 OS=Vulcanisaeta moutnovskia (strain 768-28) OX=985053 GN=VMUT_2243 PE=4 SV=1</t>
  </si>
  <si>
    <t>tr|F0QXS4</t>
  </si>
  <si>
    <t>Transcriptional regulator TenA family OS=Vulcanisaeta moutnovskia (strain 768-28) OX=985053 GN=VMUT_1030 PE=4 SV=1</t>
  </si>
  <si>
    <t>tr|F0QXY0</t>
  </si>
  <si>
    <t>Uncharacterized protein OS=Vulcanisaeta moutnovskia (strain 768-28) OX=985053 GN=VMUT_2270 PE=4 SV=1</t>
  </si>
  <si>
    <t>tr|F0QXZ0</t>
  </si>
  <si>
    <t>Rieske (2Fe-2S) domain protein OS=Vulcanisaeta moutnovskia (strain 768-28) OX=985053 GN=VMUT_2281 PE=4 SV=1</t>
  </si>
  <si>
    <t>tr|F0QY08</t>
  </si>
  <si>
    <t>Uridine phosphorylase OS=Vulcanisaeta moutnovskia (strain 768-28) OX=985053 GN=VMUT_2301 PE=4 SV=1</t>
  </si>
  <si>
    <t>tr|F0QY37</t>
  </si>
  <si>
    <t>ATPase associated with various cellular activities AAA_3 OS=Vulcanisaeta moutnovskia (strain 768-28) OX=985053 GN=VMUT_2331 PE=4 SV=1</t>
  </si>
  <si>
    <t>tr|F0QY45</t>
  </si>
  <si>
    <t>4Fe-4S ferredoxin, iron-sulfur binding domain protein OS=Vulcanisaeta moutnovskia (strain 768-28) OX=985053 GN=VMUT_2339 PE=4 SV=1 &amp;&amp;&amp;&amp;</t>
  </si>
  <si>
    <t>tr|F0QY51</t>
  </si>
  <si>
    <t>Uncharacterized protein OS=Vulcanisaeta moutnovskia (strain 768-28) OX=985053 GN=VMUT_1082 PE=4 SV=1</t>
  </si>
  <si>
    <t>tr|F0QY64</t>
  </si>
  <si>
    <t>Glycosyl transferase group 1 OS=Vulcanisaeta moutnovskia (strain 768-28) OX=985053 GN=VMUT_1096 PE=4 SV=1</t>
  </si>
  <si>
    <t>tr|F0QY74</t>
  </si>
  <si>
    <t>Uncharacterized protein OS=Vulcanisaeta moutnovskia (strain 768-28) OX=985053 GN=VMUT_1106 PE=4 SV=1</t>
  </si>
  <si>
    <t>tr|F0QYC1</t>
  </si>
  <si>
    <t>Transcriptional regulator, GntR family OS=Vulcanisaeta moutnovskia (strain 768-28) OX=985053 GN=VMUT_1153 PE=4 SV=1</t>
  </si>
  <si>
    <t>tr|F0QYH8</t>
  </si>
  <si>
    <t>FAD dependent oxidoreductase OS=Vulcanisaeta moutnovskia (strain 768-28) OX=985053 GN=VMUT_1206 PE=4 SV=1</t>
  </si>
  <si>
    <t>tr|F0QYI8</t>
  </si>
  <si>
    <t>RNA polymerase Rpb4 OS=Vulcanisaeta moutnovskia (strain 768-28) OX=985053 GN=VMUT_1216 PE=4 SV=1</t>
  </si>
  <si>
    <t>tr|F0QYK2</t>
  </si>
  <si>
    <t>5-oxoprolinase (ATP-hydrolyzing) OS=Vulcanisaeta moutnovskia (strain 768-28) OX=985053 GN=VMUT_1230 PE=4 SV=1</t>
  </si>
  <si>
    <t>tr|F0QYM8</t>
  </si>
  <si>
    <t>SAF domain protein OS=Vulcanisaeta moutnovskia (strain 768-28) OX=985053 GN=VMUT_1256 PE=4 SV=1</t>
  </si>
  <si>
    <t>tr|F0QYN9</t>
  </si>
  <si>
    <t>Uncharacterized protein OS=Vulcanisaeta moutnovskia (strain 768-28) OX=985053 GN=VMUT_1267 PE=4 SV=1</t>
  </si>
  <si>
    <t>tr|F0QYP8</t>
  </si>
  <si>
    <t>Zinc finger C2H2-type domain protein OS=Vulcanisaeta moutnovskia (strain 768-28) OX=985053 GN=VMUT_1276 PE=4 SV=1</t>
  </si>
  <si>
    <t>tr|F0QYR2</t>
  </si>
  <si>
    <t>Uncharacterized protein OS=Vulcanisaeta moutnovskia (strain 768-28) OX=985053 GN=VMUT_1290 PE=4 SV=1</t>
  </si>
  <si>
    <t>tr|F0QYR3</t>
  </si>
  <si>
    <t>Daunorubicin resistance ABC transporter ATPase subunit OS=Vulcanisaeta moutnovskia (strain 768-28) OX=985053 GN=VMUT_1291 PE=4 SV=1</t>
  </si>
  <si>
    <t>tr|F0QYT2</t>
  </si>
  <si>
    <t>mRNA 3~-end processing factor, conjectural OS=Vulcanisaeta moutnovskia (strain 768-28) OX=985053 GN=VMUT_1310 PE=4 SV=1</t>
  </si>
  <si>
    <t>tr|F0QYU0</t>
  </si>
  <si>
    <t>Uncharacterized protein OS=Vulcanisaeta moutnovskia (strain 768-28) OX=985053 GN=VMUT_0003 PE=4 SV=1</t>
  </si>
  <si>
    <t>tr|F0QYW0</t>
  </si>
  <si>
    <t>Putative long-chain fatty-acid-CoA ligase OS=Vulcanisaeta moutnovskia (strain 768-28) OX=985053 GN=VMUT_0024 PE=4 SV=1</t>
  </si>
  <si>
    <t>tr|F0QYW3</t>
  </si>
  <si>
    <t>Acyl-CoA dehydrogenase domain protein OS=Vulcanisaeta moutnovskia (strain 768-28) OX=985053 GN=VMUT_0027 PE=3 SV=1</t>
  </si>
  <si>
    <t>tr|F0QYW6</t>
  </si>
  <si>
    <t>2-ketoglutarate), subunit gamma OS=Vulcanisaeta moutnovskia (strain 768-28) OX=985053 GN=VMUT_0030 PE=4 SV=1</t>
  </si>
  <si>
    <t>tr|F0QYW8</t>
  </si>
  <si>
    <t>2-ketoglutarate), subunit beta OS=Vulcanisaeta moutnovskia (strain 768-28) OX=985053 GN=VMUT_0032 PE=4 SV=1</t>
  </si>
  <si>
    <t>tr|F0QYY3</t>
  </si>
  <si>
    <t>Uncharacterized protein OS=Vulcanisaeta moutnovskia (strain 768-28) OX=985053 GN=VMUT_0047 PE=4 SV=1</t>
  </si>
  <si>
    <t>tr|F2L3S3</t>
  </si>
  <si>
    <t>PAVVGAEALQIDYGTR</t>
  </si>
  <si>
    <t>GLNYFSASPYR</t>
  </si>
  <si>
    <t>ANADTPDDATISR</t>
  </si>
  <si>
    <t>IVLGIPEEEFNKPLDEIKR</t>
  </si>
  <si>
    <t>KEVQDVEFTIEK</t>
  </si>
  <si>
    <t>IVPGGGAFEMEIAK</t>
  </si>
  <si>
    <t>ATILAAGGGSQIYR</t>
  </si>
  <si>
    <t>TGQWELWK</t>
  </si>
  <si>
    <t>VWELWHR</t>
  </si>
  <si>
    <t>VLGIEPGEYVEIIGNK</t>
  </si>
  <si>
    <t>YFEELGIDPPK</t>
  </si>
  <si>
    <t>DFLEAMK</t>
  </si>
  <si>
    <t>AVATESNANFIAVR</t>
  </si>
  <si>
    <t>ADIVDPALLR</t>
  </si>
  <si>
    <t>VISIGAGYK</t>
  </si>
  <si>
    <t>EADASEHILYPMEAR</t>
  </si>
  <si>
    <t>IPFPIIMR</t>
  </si>
  <si>
    <t>GKIPSLVTLVR</t>
  </si>
  <si>
    <t>TGVSQMLDR</t>
  </si>
  <si>
    <t>YFMEQGVFGVLK</t>
  </si>
  <si>
    <t>QTVELVVHKPDGK</t>
  </si>
  <si>
    <t>ALLILGDSITTDHISPAGSIPVDSPAGK</t>
  </si>
  <si>
    <t>NLPNLWNTLSVMDVGGIK</t>
  </si>
  <si>
    <t>HIVTFTLWDMR</t>
  </si>
  <si>
    <t>TFGTPER</t>
  </si>
  <si>
    <t>AVALLDSVEEVVPFATELINK</t>
  </si>
  <si>
    <t>IALLVGAHVQGHFGPK</t>
  </si>
  <si>
    <t>TIMGSDVGGSGDTFR</t>
  </si>
  <si>
    <t>VISEVADK</t>
  </si>
  <si>
    <t>KYTPWLSGSFR</t>
  </si>
  <si>
    <t>HLLNAAFIIR</t>
  </si>
  <si>
    <t>SPPLDFNK</t>
  </si>
  <si>
    <t>ILGTEALSEQEK</t>
  </si>
  <si>
    <t>DVDNAYMIK</t>
  </si>
  <si>
    <t>LALDVEIATYR</t>
  </si>
  <si>
    <t>RGDVMGHLANPPTVAEEIVAR</t>
  </si>
  <si>
    <t>GDVMGHLANPPTVAEEIVAR</t>
  </si>
  <si>
    <t>RGEIKPGDVVVIR</t>
  </si>
  <si>
    <t>NQILNLTTDNANILLQIDNAR</t>
  </si>
  <si>
    <t>NAIMAGILAAR</t>
  </si>
  <si>
    <t>TKLDFAVSQPLVR</t>
  </si>
  <si>
    <t>TTTTDSLLMGAGLLSPK</t>
  </si>
  <si>
    <t>TTQENIGSVIGVLNR</t>
  </si>
  <si>
    <t>YTELGKPTLVR</t>
  </si>
  <si>
    <t>DLGNELLWHWR</t>
  </si>
  <si>
    <t>LPLEFEIK</t>
  </si>
  <si>
    <t>YAAVSAAESSLDPR</t>
  </si>
  <si>
    <t>LSVSQTQGDDSYPIYR</t>
  </si>
  <si>
    <t>GSLVLHALR</t>
  </si>
  <si>
    <t>DSMIMSNVGK</t>
  </si>
  <si>
    <t>FSELLSK</t>
  </si>
  <si>
    <t>YNAEIVDPK</t>
  </si>
  <si>
    <t>VLEGPTVGQLIDEFLER</t>
  </si>
  <si>
    <t>PMIGVVATR</t>
  </si>
  <si>
    <t>FSGEVLAEK</t>
  </si>
  <si>
    <t>DIGNELAEGAYHLSVK</t>
  </si>
  <si>
    <t>AFTYLAK</t>
  </si>
  <si>
    <t>IPGIEVWR</t>
  </si>
  <si>
    <t>KIPGIEVWR</t>
  </si>
  <si>
    <t>AITEAINQK</t>
  </si>
  <si>
    <t>FLKEELK</t>
  </si>
  <si>
    <t>ILEPGFTR</t>
  </si>
  <si>
    <t>VVGTNMWGAQR</t>
  </si>
  <si>
    <t>SFAIVAPTGSGK</t>
  </si>
  <si>
    <t>VQTPVLGWIIER</t>
  </si>
  <si>
    <t>IAYVVFVGVPR</t>
  </si>
  <si>
    <t>DHLDSGSVASPFR</t>
  </si>
  <si>
    <t>IFWELEAK</t>
  </si>
  <si>
    <t>AAYDEFVK</t>
  </si>
  <si>
    <t>AREDTAILLPGGQK</t>
  </si>
  <si>
    <t>IPGHTVHFDSPYDQAR</t>
  </si>
  <si>
    <t>PYTFYEEK</t>
  </si>
  <si>
    <t>TGLTPLEFFFHAAGGR</t>
  </si>
  <si>
    <t>ESYMELEK</t>
  </si>
  <si>
    <t>LTYYIAPMIE</t>
  </si>
  <si>
    <t>EAFEEFPESLNEEVK</t>
  </si>
  <si>
    <t>ITLEELK</t>
  </si>
  <si>
    <t>MLSLGDAFEAVGAYYAGK</t>
  </si>
  <si>
    <t>LGPVDTMTPGIFIAGAAR</t>
  </si>
  <si>
    <t>VLTTLDLENGK</t>
  </si>
  <si>
    <t>ILSISLNR</t>
  </si>
  <si>
    <t>NVAETIAEGYAAASR</t>
  </si>
  <si>
    <t>SDILGEYGYGK</t>
  </si>
  <si>
    <t>MQYPPYAR</t>
  </si>
  <si>
    <t>NVVLIYR</t>
  </si>
  <si>
    <t>STKEPGAELASEVR</t>
  </si>
  <si>
    <t>TFEDIAER</t>
  </si>
  <si>
    <t>LEWGNADTVIK</t>
  </si>
  <si>
    <t>DDIADIR</t>
  </si>
  <si>
    <t>TGVNPQWFTK</t>
  </si>
  <si>
    <t>YGPQAIAFTR</t>
  </si>
  <si>
    <t>DTTGPSLNPLIK</t>
  </si>
  <si>
    <t>NAVVGDVVGDPFK</t>
  </si>
  <si>
    <t>EFNTLLASK</t>
  </si>
  <si>
    <t>VFVSMSFR</t>
  </si>
  <si>
    <t>DLGYHITPTDVIENIPK</t>
  </si>
  <si>
    <t>SVATTVIER</t>
  </si>
  <si>
    <t>VVIDADAIK</t>
  </si>
  <si>
    <t>TGVDLSIVMAPR</t>
  </si>
  <si>
    <t>KVVIDADAIK</t>
  </si>
  <si>
    <t>TTIAFVDGDR</t>
  </si>
  <si>
    <t>SFLVLGVTGAGK</t>
  </si>
  <si>
    <t>DVYEILK</t>
  </si>
  <si>
    <t>FLYYMER</t>
  </si>
  <si>
    <t>HVSVATPIVDAQLPDGSR</t>
  </si>
  <si>
    <t>KNPLTFTELVK</t>
  </si>
  <si>
    <t>IITVEEVPEINLPHK</t>
  </si>
  <si>
    <t>NPLTFTELVK</t>
  </si>
  <si>
    <t>KYESIPTNIVPVTDQALDDLVVK</t>
  </si>
  <si>
    <t>ELDEYLMTNIYPTHK</t>
  </si>
  <si>
    <t>FAPPLTVK</t>
  </si>
  <si>
    <t>LAEVTYGYTGADIAALAR</t>
  </si>
  <si>
    <t>IVAQLLTLMDGLQER</t>
  </si>
  <si>
    <t>IIYVPPPDLR</t>
  </si>
  <si>
    <t>DMEGSDIVIVTAGLAR</t>
  </si>
  <si>
    <t>NLPQGEAVDLNHAAAILGK</t>
  </si>
  <si>
    <t>RLPVPFSTQLPEVIR</t>
  </si>
  <si>
    <t>KIIDVWR</t>
  </si>
  <si>
    <t>LPVPFSTQLPEVIR</t>
  </si>
  <si>
    <t>YGLVGPFLR</t>
  </si>
  <si>
    <t>VILAELSR</t>
  </si>
  <si>
    <t>AVDVAMDIALQR</t>
  </si>
  <si>
    <t>KIGVDAIVATK</t>
  </si>
  <si>
    <t>ADLDMIIIEGR</t>
  </si>
  <si>
    <t>GIYPPFDVIMSLSR</t>
  </si>
  <si>
    <t>NLALLVGETNLSWR</t>
  </si>
  <si>
    <t>GVAYNEIGEVIGPDGEPR</t>
  </si>
  <si>
    <t>IIESVPGIVSYSTVR</t>
  </si>
  <si>
    <t>LVLETER</t>
  </si>
  <si>
    <t>ALSSYYLEK</t>
  </si>
  <si>
    <t>SDVGLAIR</t>
  </si>
  <si>
    <t>QMLDPYR</t>
  </si>
  <si>
    <t>LNPIYHATLIGALSR</t>
  </si>
  <si>
    <t>ETIELLEGISK</t>
  </si>
  <si>
    <t>KAPGGLNYADDTIDMLK</t>
  </si>
  <si>
    <t>IDDGGDTLLK</t>
  </si>
  <si>
    <t>KAEWSLNQVR</t>
  </si>
  <si>
    <t>SSGFDWLK</t>
  </si>
  <si>
    <t>MWVIMGK</t>
  </si>
  <si>
    <t>AVIPLSDGK</t>
  </si>
  <si>
    <t>FLNKEPVVVNK</t>
  </si>
  <si>
    <t>IASEDALVGQPEINLGIIPGAGGTQR</t>
  </si>
  <si>
    <t>FIGLHFMNPPPLMK</t>
  </si>
  <si>
    <t>LNSLENLLK</t>
  </si>
  <si>
    <t>LSELDSR</t>
  </si>
  <si>
    <t>LEPLMTK</t>
  </si>
  <si>
    <t>ISDYVWEIPK</t>
  </si>
  <si>
    <t>VLVITDSGGMGIQSVDALDIR</t>
  </si>
  <si>
    <t>NPIDLTGSATDAMYK</t>
  </si>
  <si>
    <t>STGTAGDPATAAVIINLAPR</t>
  </si>
  <si>
    <t>VYPQIMK</t>
  </si>
  <si>
    <t>AVIRPYEEIPVEAK</t>
  </si>
  <si>
    <t>STPLVSELMDHAIVIAK</t>
  </si>
  <si>
    <t>1.00000000000000000.0</t>
  </si>
  <si>
    <t>FALDVAK</t>
  </si>
  <si>
    <t>ASLELMR</t>
  </si>
  <si>
    <t>VFEFAETPR</t>
  </si>
  <si>
    <t>VGSIDVIFATPIK</t>
  </si>
  <si>
    <t>WSVINDAYAHLLQGSIK</t>
  </si>
  <si>
    <t>RQDLQFFTVGSR</t>
  </si>
  <si>
    <t>EVFTEYIR</t>
  </si>
  <si>
    <t>SLDFLVSGEVK</t>
  </si>
  <si>
    <t>DMMIGGAIPGLR</t>
  </si>
  <si>
    <t>VINVGSMGGLYAVK</t>
  </si>
  <si>
    <t>VEPLGTEIIR</t>
  </si>
  <si>
    <t>SVEDLLR</t>
  </si>
  <si>
    <t>THTAVAAAVAQGK</t>
  </si>
  <si>
    <t>GEQVVVR</t>
  </si>
  <si>
    <t>KIVAVLDFVGAEQTISK</t>
  </si>
  <si>
    <t>LNSMWSDYK</t>
  </si>
  <si>
    <t>ASIDSIREELDMLK</t>
  </si>
  <si>
    <t>EELDMLK</t>
  </si>
  <si>
    <t>AKGEIPDDVYTR</t>
  </si>
  <si>
    <t>KEYEVEGR</t>
  </si>
  <si>
    <t>EYEVEGR</t>
  </si>
  <si>
    <t>EIIFMDHLGVPWSR</t>
  </si>
  <si>
    <t>DVGDMGSSDFIGFTPR</t>
  </si>
  <si>
    <t>YIYIFHEPTR</t>
  </si>
  <si>
    <t>EKDYLDLIIR</t>
  </si>
  <si>
    <t>IDVWSEDNIK</t>
  </si>
  <si>
    <t>LYYGIDKPSSK</t>
  </si>
  <si>
    <t>LWYEEALK</t>
  </si>
  <si>
    <t>IDMNYIK</t>
  </si>
  <si>
    <t>FTALTVDAHWK</t>
  </si>
  <si>
    <t>FILSHVAK</t>
  </si>
  <si>
    <t>AVMLVGSPGTGK</t>
  </si>
  <si>
    <t>TLGVGGVNTSGEGEGDQR</t>
  </si>
  <si>
    <t>ASINAVISK</t>
  </si>
  <si>
    <t>EGEAVMVIK</t>
  </si>
  <si>
    <t>YMAVINPIK</t>
  </si>
  <si>
    <t>LPMHPSYPER</t>
  </si>
  <si>
    <t>VSVGSVIR</t>
  </si>
  <si>
    <t>LENIIEYVNK</t>
  </si>
  <si>
    <t>EAVDIVLK</t>
  </si>
  <si>
    <t>NAVLGDSLAR</t>
  </si>
  <si>
    <t>FGWWFLR</t>
  </si>
  <si>
    <t>SELLDPR</t>
  </si>
  <si>
    <t>YDLLITIPPHR</t>
  </si>
  <si>
    <t>VSDIVNSIFSSIDAK</t>
  </si>
  <si>
    <t>VSDIVNSIFSSIDAKPLEDTHAPSDYK</t>
  </si>
  <si>
    <t>GPYITDLK</t>
  </si>
  <si>
    <t>LGATFLEGK</t>
  </si>
  <si>
    <t>YFEVDGTPK</t>
  </si>
  <si>
    <t>YDEEALSIYGK</t>
  </si>
  <si>
    <t>LNPELVALGAK</t>
  </si>
  <si>
    <t>MLNNILR</t>
  </si>
  <si>
    <t>LLTELAK</t>
  </si>
  <si>
    <t>GEELPPVEK</t>
  </si>
  <si>
    <t>LVNAVLQLR</t>
  </si>
  <si>
    <t>ELHFAEVDSR</t>
  </si>
  <si>
    <t>TVDIAYIDIAQPFQAK</t>
  </si>
  <si>
    <t>GVYLALDYLYR</t>
  </si>
  <si>
    <t>GAGRPEAAFVYER</t>
  </si>
  <si>
    <t>KLTIDEVSK</t>
  </si>
  <si>
    <t>VLIEYAR</t>
  </si>
  <si>
    <t>SFNDTYNPTHLLNYLR</t>
  </si>
  <si>
    <t>SINEELLK</t>
  </si>
  <si>
    <t>QDIVVMVGR</t>
  </si>
  <si>
    <t>AFGIYLR</t>
  </si>
  <si>
    <t>GLPVVVHR</t>
  </si>
  <si>
    <t>KVQELAAEEIAK</t>
  </si>
  <si>
    <t>LPGDVIIDTHASIR</t>
  </si>
  <si>
    <t>PFEHAEIAAK</t>
  </si>
  <si>
    <t>LKPDAIVLMEFDPK</t>
  </si>
  <si>
    <t>SNLIDMGK</t>
  </si>
  <si>
    <t>LNYVYAEDFGTGYFK</t>
  </si>
  <si>
    <t>DPQFSVWK</t>
  </si>
  <si>
    <t>VNVDAWSR</t>
  </si>
  <si>
    <t>TGVASIAAFLDNGR</t>
  </si>
  <si>
    <t>SLVRPVVETAK</t>
  </si>
  <si>
    <t>YGITLNDR</t>
  </si>
  <si>
    <t>KLLYTDIR</t>
  </si>
  <si>
    <t>YALGTSGAHFR</t>
  </si>
  <si>
    <t>IYSEALSMDR</t>
  </si>
  <si>
    <t>YDVGISHDGDSDR</t>
  </si>
  <si>
    <t>TPFGTYDDK</t>
  </si>
  <si>
    <t>AMGEYLSR</t>
  </si>
  <si>
    <t>QLESLQYISPVFAAETR</t>
  </si>
  <si>
    <t>LDLLNHVK</t>
  </si>
  <si>
    <t>AYVGKPVTGFR</t>
  </si>
  <si>
    <t>VGGITEAMK</t>
  </si>
  <si>
    <t>FYQIDAER</t>
  </si>
  <si>
    <t>VLVIEDAPTVTHGGLPYGAGYIAAQK</t>
  </si>
  <si>
    <t>YGSVPHAGFGLGIDR</t>
  </si>
  <si>
    <t>ADSEYLLDVR</t>
  </si>
  <si>
    <t>EWYGLHFPELEDLVK</t>
  </si>
  <si>
    <t>ENSFDDWGNVAFGIR</t>
  </si>
  <si>
    <t>RFDLSNAVSPR</t>
  </si>
  <si>
    <t>TFIPFPR</t>
  </si>
  <si>
    <t>ALSEQGAWGR</t>
  </si>
  <si>
    <t>NSSLITQWLISK</t>
  </si>
  <si>
    <t>YVITPLINR</t>
  </si>
  <si>
    <t>LALGIVQLAEDIGAK</t>
  </si>
  <si>
    <t>VITIDDIIVMNDGR</t>
  </si>
  <si>
    <t>GDLGMHFDLEEIPR</t>
  </si>
  <si>
    <t>PGGLVGIGTELDPALTK</t>
  </si>
  <si>
    <t>IVSIAIGNER</t>
  </si>
  <si>
    <t>QFLGNTWAK</t>
  </si>
  <si>
    <t>KGLVDEALNYVMR</t>
  </si>
  <si>
    <t>EDEELMNMAR</t>
  </si>
  <si>
    <t>VLSLEFSNELMHYAEQGK</t>
  </si>
  <si>
    <t>FAELLTEDTRR</t>
  </si>
  <si>
    <t>SATVTLGAAVLR</t>
  </si>
  <si>
    <t>AVLSVTDYR</t>
  </si>
  <si>
    <t>SINVLMHGK</t>
  </si>
  <si>
    <t>PSSVPSIFR</t>
  </si>
  <si>
    <t>KTGISFEGLSR</t>
  </si>
  <si>
    <t>ISVMADLK</t>
  </si>
  <si>
    <t>NLGVLYLAPGGVPGR</t>
  </si>
  <si>
    <t>LNVTIEFK</t>
  </si>
  <si>
    <t>FLLTPEK</t>
  </si>
  <si>
    <t>NEDEIYVSVGSDHTDR</t>
  </si>
  <si>
    <t>SWILEDDKK</t>
  </si>
  <si>
    <t>EVEDHWDDLILR</t>
  </si>
  <si>
    <t>WLIEAFDR</t>
  </si>
  <si>
    <t>AQLTYWR</t>
  </si>
  <si>
    <t>VVVAGLGTGGDLELIR</t>
  </si>
  <si>
    <t>EFANLIGAAVGVTR</t>
  </si>
  <si>
    <t>DLDYIIPTTMEPLR</t>
  </si>
  <si>
    <t>QVDIWGR</t>
  </si>
  <si>
    <t>NPAYIAYTHHLLVPNATDLLNR</t>
  </si>
  <si>
    <t>INEDAAEILK</t>
  </si>
  <si>
    <t>NTLVLIALR</t>
  </si>
  <si>
    <t>SMIEDAVK</t>
  </si>
  <si>
    <t>LFIFSGPLSGIATISSSR</t>
  </si>
  <si>
    <t>EHFTEEVIKEDLLK</t>
  </si>
  <si>
    <t>IIGFEIPTDK</t>
  </si>
  <si>
    <t>EHAIVVIR</t>
  </si>
  <si>
    <t>VGSVAILDR</t>
  </si>
  <si>
    <t>AIGGWNEVTLVSQR</t>
  </si>
  <si>
    <t>RDGIPATTISIPTR</t>
  </si>
  <si>
    <t>DLAYDIFK</t>
  </si>
  <si>
    <t>LNIAPYK</t>
  </si>
  <si>
    <t>LAMAALGTDK</t>
  </si>
  <si>
    <t>AITDLPLRPYK</t>
  </si>
  <si>
    <t>ALGLSTGSTR</t>
  </si>
  <si>
    <t>VIPNPFPLAVDAPIK</t>
  </si>
  <si>
    <t>PGLIAIETTTTDIPSK</t>
  </si>
  <si>
    <t>IVIEPER</t>
  </si>
  <si>
    <t>GLINDNEVIIGLRPDEMK</t>
  </si>
  <si>
    <t>FSDEFQIKPPSR</t>
  </si>
  <si>
    <t>IIIYAERPNR</t>
  </si>
  <si>
    <t>FVGQVLLKPGLYGIEVR</t>
  </si>
  <si>
    <t>DIDSAFK</t>
  </si>
  <si>
    <t>VIMDTSTIR</t>
  </si>
  <si>
    <t>PISSYQSISFK</t>
  </si>
  <si>
    <t>GIPTGYLR</t>
  </si>
  <si>
    <t>DLIDFANDPR</t>
  </si>
  <si>
    <t>FSQVYDLYNSDKER</t>
  </si>
  <si>
    <t>HISVKPWLIR</t>
  </si>
  <si>
    <t>AFQDLIAEANEVVK</t>
  </si>
  <si>
    <t>LAEREPPPGEEWR</t>
  </si>
  <si>
    <t>ISIVVSYDQK</t>
  </si>
  <si>
    <t>TGIIIAAR</t>
  </si>
  <si>
    <t>AVYDEMIK</t>
  </si>
  <si>
    <t>KLPLGIAQIGK</t>
  </si>
  <si>
    <t>EVFGNEMPK</t>
  </si>
  <si>
    <t>LLNVFNIPQITK</t>
  </si>
  <si>
    <t>NLVLETFGK</t>
  </si>
  <si>
    <t>EPIDKPDISVVFDTR</t>
  </si>
  <si>
    <t>DDVDVIVLTGGTGLAR</t>
  </si>
  <si>
    <t>IEDAELIVSVGR</t>
  </si>
  <si>
    <t>DNVIGLILPYK</t>
  </si>
  <si>
    <t>SELLIGYFTK</t>
  </si>
  <si>
    <t>IDYDYVTQR</t>
  </si>
  <si>
    <t>YYYIDIGK</t>
  </si>
  <si>
    <t>TLNIDIPIKPVR</t>
  </si>
  <si>
    <t>GFSVVVLEK</t>
  </si>
  <si>
    <t>KLESLSGELGWNGVFER</t>
  </si>
  <si>
    <t>QAAYALTMLR</t>
  </si>
  <si>
    <t>SPLALNVDKLPLTITHAK</t>
  </si>
  <si>
    <t>HSGFLNFK</t>
  </si>
  <si>
    <t>LPLTITHAK</t>
  </si>
  <si>
    <t>SPGYLVPR</t>
  </si>
  <si>
    <t>LNITLDR</t>
  </si>
  <si>
    <t>IYTIGPPR</t>
  </si>
  <si>
    <t>YGPVDLR</t>
  </si>
  <si>
    <t>DLYGGYLK</t>
  </si>
  <si>
    <t>SQGAVEVPHIEVDEETK</t>
  </si>
  <si>
    <t>GMILNNAISER</t>
  </si>
  <si>
    <t>LSVPDLAIHVK</t>
  </si>
  <si>
    <t>GLEPAAYDPR</t>
  </si>
  <si>
    <t>ELWGLDTVETEHVIK</t>
  </si>
  <si>
    <t>LPIIINSK</t>
  </si>
  <si>
    <t>GIDTVIIDVK</t>
  </si>
  <si>
    <t>VPLSLHWSTK</t>
  </si>
  <si>
    <t>QVGDTATLMTR</t>
  </si>
  <si>
    <t>PSLEDVVK</t>
  </si>
  <si>
    <t>TMLIAHDGLAK</t>
  </si>
  <si>
    <t>IFDEVYVMR</t>
  </si>
  <si>
    <t>QDVNVSIEGGAK</t>
  </si>
  <si>
    <t>ELAMQVIR</t>
  </si>
  <si>
    <t>IADSLEDYER</t>
  </si>
  <si>
    <t>SYDFIDPNR</t>
  </si>
  <si>
    <t>SVEDFVVMK</t>
  </si>
  <si>
    <t>DYDAFLIYDEAYR</t>
  </si>
  <si>
    <t>VLSDSMIK</t>
  </si>
  <si>
    <t>GGGTPGGYLGDLIK</t>
  </si>
  <si>
    <t>QQLSNLGIDTR</t>
  </si>
  <si>
    <t>LFGLEILDNLNR</t>
  </si>
  <si>
    <t>LSDDSAELSR</t>
  </si>
  <si>
    <t>LTDLINEEANSLLVK</t>
  </si>
  <si>
    <t>ISFNDGINIIHGPVGSGK</t>
  </si>
  <si>
    <t>ENLEQELEK</t>
  </si>
  <si>
    <t>VSGLYGYGVDDLLR</t>
  </si>
  <si>
    <t>DLMAMVDMMK</t>
  </si>
  <si>
    <t>LYAYDLLEK</t>
  </si>
  <si>
    <t>STLIYTMAR</t>
  </si>
  <si>
    <t>SGLMEIGDIYVVSK</t>
  </si>
  <si>
    <t>DIEIYPVSDLATAK</t>
  </si>
  <si>
    <t>WFRPFPTEDIIR</t>
  </si>
  <si>
    <t>GKVPDEELLEMLR</t>
  </si>
  <si>
    <t>IIEQLLSK</t>
  </si>
  <si>
    <t>DMSNWSER</t>
  </si>
  <si>
    <t>LGVVISDVGGK</t>
  </si>
  <si>
    <t>LYYSMAQYR</t>
  </si>
  <si>
    <t>KPMDFDPDALDQVR</t>
  </si>
  <si>
    <t>VDIDDREETLSR</t>
  </si>
  <si>
    <t>VGPIDALIHR</t>
  </si>
  <si>
    <t>FGEPLER</t>
  </si>
  <si>
    <t>TEDFGAFVR</t>
  </si>
  <si>
    <t>VVGWSAHAIEYLDQHR</t>
  </si>
  <si>
    <t>SLLFIEALTPMHPGLGR</t>
  </si>
  <si>
    <t>GGEGFVDLPIQR</t>
  </si>
  <si>
    <t>LTNALMPILR</t>
  </si>
  <si>
    <t>ELVAALGR</t>
  </si>
  <si>
    <t>AYAVINEISSNVEPGR</t>
  </si>
  <si>
    <t>TMLADDFYNLYK</t>
  </si>
  <si>
    <t>YQVVNALK</t>
  </si>
  <si>
    <t>YVIDKEPNLITGR</t>
  </si>
  <si>
    <t>LMGIGGGTYAR</t>
  </si>
  <si>
    <t>PNIVALIK</t>
  </si>
  <si>
    <t>ETGTTVGEIVNEALR</t>
  </si>
  <si>
    <t>ALINDIGNEK</t>
  </si>
  <si>
    <t>VGAQLVPIR</t>
  </si>
  <si>
    <t>DTSVVLVDK</t>
  </si>
  <si>
    <t>FIIGTAVER</t>
  </si>
  <si>
    <t>VLGLGNVGPEAAMPVMEGK</t>
  </si>
  <si>
    <t>NAMDVALK</t>
  </si>
  <si>
    <t>VADFIEEYK</t>
  </si>
  <si>
    <t>APAIVLEDADLK</t>
  </si>
  <si>
    <t>TIVMTYK</t>
  </si>
  <si>
    <t>LHYSWLSLK</t>
  </si>
  <si>
    <t>LFDTLVDTIK</t>
  </si>
  <si>
    <t>TAMGVAYAELK</t>
  </si>
  <si>
    <t>GEDIYLVNPR</t>
  </si>
  <si>
    <t>IDWDSLAR</t>
  </si>
  <si>
    <t>LIILDEADNMTSDAQQALR</t>
  </si>
  <si>
    <t>VDTGKPISIR</t>
  </si>
  <si>
    <t>QLLTAFK</t>
  </si>
  <si>
    <t>AVLQQIGAK</t>
  </si>
  <si>
    <t>MGHAGAIVSMGMGSYESK</t>
  </si>
  <si>
    <t>YGIDAVYK</t>
  </si>
  <si>
    <t>ANEDWYR</t>
  </si>
  <si>
    <t>RDGSEEDFIIEK</t>
  </si>
  <si>
    <t>TGAPIDAAR</t>
  </si>
  <si>
    <t>YSEQLIR</t>
  </si>
  <si>
    <t>YASSFYGPFR</t>
  </si>
  <si>
    <t>SVILFGIPEHK</t>
  </si>
  <si>
    <t>LGWVAASSEVIR</t>
  </si>
  <si>
    <t>VIYLSTFSK</t>
  </si>
  <si>
    <t>WGDPDSVVK</t>
  </si>
  <si>
    <t>VTGPGGFPVIAYGSPR</t>
  </si>
  <si>
    <t>EVMYITER</t>
  </si>
  <si>
    <t>SIASSTPAITK</t>
  </si>
  <si>
    <t>YVATAMAADPIDLYNK</t>
  </si>
  <si>
    <t>NMAAMMAVGHPEVK</t>
  </si>
  <si>
    <t>IMNSVEAFEK</t>
  </si>
  <si>
    <t>IDFMPLNKPTDTSSR</t>
  </si>
  <si>
    <t>LYEELGFEEK</t>
  </si>
  <si>
    <t>YVAWPLK</t>
  </si>
  <si>
    <t>DYEGSVQSTR</t>
  </si>
  <si>
    <t>VEVTMALDDR</t>
  </si>
  <si>
    <t>YVAWPIK</t>
  </si>
  <si>
    <t>IPELIHWASQGVTLK</t>
  </si>
  <si>
    <t>LGGDLELIR</t>
  </si>
  <si>
    <t>SLPDTAIFLHDSVEAVR</t>
  </si>
  <si>
    <t>TIAMIGFGNQGSAQALNLR</t>
  </si>
  <si>
    <t>GFPVLIGVANDHSGK</t>
  </si>
  <si>
    <t>AWDYTLAYSK</t>
  </si>
  <si>
    <t>LGNAVIVMALK</t>
  </si>
  <si>
    <t>ELNDKDKEDLLSILGK</t>
  </si>
  <si>
    <t>EGSVGGVITR</t>
  </si>
  <si>
    <t>QAGAIEVNNLMDALEVAK</t>
  </si>
  <si>
    <t>ALYEYAVIR</t>
  </si>
  <si>
    <t>NNNTAVIFER</t>
  </si>
  <si>
    <t>LGIDPVNELR</t>
  </si>
  <si>
    <t>AITEYLR</t>
  </si>
  <si>
    <t>VIYIHETFR</t>
  </si>
  <si>
    <t>EIVELPMLPITIDPR</t>
  </si>
  <si>
    <t>LNIVLEYQK</t>
  </si>
  <si>
    <t>KIYNLIIPVLDK</t>
  </si>
  <si>
    <t>DNPEKETEEVYSR</t>
  </si>
  <si>
    <t>TTIMVPK</t>
  </si>
  <si>
    <t>LIRPSYLVDINR</t>
  </si>
  <si>
    <t>PLFGYTGLVFK</t>
  </si>
  <si>
    <t>NAEELWQGLGLPYR</t>
  </si>
  <si>
    <t>AEIDELR</t>
  </si>
  <si>
    <t>GPIDAIYPK</t>
  </si>
  <si>
    <t>YLEIFSK</t>
  </si>
  <si>
    <t>QLAMALDGK</t>
  </si>
  <si>
    <t>IVVHFPSIK</t>
  </si>
  <si>
    <t>AAIKPYPFFVK</t>
  </si>
  <si>
    <t>VAVSVLEVR</t>
  </si>
  <si>
    <t>VLITDTIYK</t>
  </si>
  <si>
    <t>YDIAAVENR</t>
  </si>
  <si>
    <t>IMEMYTSSVR</t>
  </si>
  <si>
    <t>FILLANYSSGIIEPIQSR</t>
  </si>
  <si>
    <t>SSEETLWVEK</t>
  </si>
  <si>
    <t>VLNVEIVK</t>
  </si>
  <si>
    <t>SPEGLYPGLLR</t>
  </si>
  <si>
    <t>MDLGGIINELEQDNNVR</t>
  </si>
  <si>
    <t>VVVFEGSGDK</t>
  </si>
  <si>
    <t>TIEAVENLSKPTIALLR</t>
  </si>
  <si>
    <t>SAVDGYAVR</t>
  </si>
  <si>
    <t>FDVPGFNR</t>
  </si>
  <si>
    <t>IQQLLDADALGVPLDK</t>
  </si>
  <si>
    <t>LVLRPTSETAMMPMFK</t>
  </si>
  <si>
    <t>LVETYVR</t>
  </si>
  <si>
    <t>VMVTDVSYLR</t>
  </si>
  <si>
    <t>VVSHDFEVPGWK</t>
  </si>
  <si>
    <t>DDLSLIER</t>
  </si>
  <si>
    <t>IMEFANMYR</t>
  </si>
  <si>
    <t>LETMGIR</t>
  </si>
  <si>
    <t>ATIDWFR</t>
  </si>
  <si>
    <t>ITPLVPK</t>
  </si>
  <si>
    <t>VSAPWLNPSK</t>
  </si>
  <si>
    <t>SIVVVGQALTMTK</t>
  </si>
  <si>
    <t>KLPAVLETGAR</t>
  </si>
  <si>
    <t>VTLTAGYTLINYLSQHR</t>
  </si>
  <si>
    <t>VVPNVDMVR</t>
  </si>
  <si>
    <t>TALETIMK</t>
  </si>
  <si>
    <t>LGGLLEMR</t>
  </si>
  <si>
    <t>KPGLGVDLNER</t>
  </si>
  <si>
    <t>FVTSFIGGVR</t>
  </si>
  <si>
    <t>ELADILGSEDR</t>
  </si>
  <si>
    <t>LNHHIAQLLR</t>
  </si>
  <si>
    <t>GLDPQEALR</t>
  </si>
  <si>
    <t>ASDGSIIVESYFAGR</t>
  </si>
  <si>
    <t>FNDTYIANLALAR</t>
  </si>
  <si>
    <t>HSDGWGALLIR</t>
  </si>
  <si>
    <t>ETLVSIGR</t>
  </si>
  <si>
    <t>SSGTYAVVLIHK</t>
  </si>
  <si>
    <t>PMPGNILPLSR</t>
  </si>
  <si>
    <t>ILLSDLPGLLR</t>
  </si>
  <si>
    <t>FSHPELNAFK</t>
  </si>
  <si>
    <t>EEVLIAPR</t>
  </si>
  <si>
    <t>YSSTLENIDK</t>
  </si>
  <si>
    <t>LENEINEWSNNVR</t>
  </si>
  <si>
    <t>LNIDHAPEVIELAHR</t>
  </si>
  <si>
    <t>TPLLIISGGEPLVR</t>
  </si>
  <si>
    <t>ENTELVIR</t>
  </si>
  <si>
    <t>VPAEFLIEGNK</t>
  </si>
  <si>
    <t>VSGLPYEDFVK</t>
  </si>
  <si>
    <t>ENTDYLVVTGK</t>
  </si>
  <si>
    <t>LVGAAQVLGGLAGK</t>
  </si>
  <si>
    <t>YVLAQFPVADPEFK</t>
  </si>
  <si>
    <t>NEVESILKER</t>
  </si>
  <si>
    <t>VVMRPEVYDVIVK</t>
  </si>
  <si>
    <t>KLGIVFASGAANR</t>
  </si>
  <si>
    <t>AVTVIPGIPESLR</t>
  </si>
  <si>
    <t>DEFNNWPAK</t>
  </si>
  <si>
    <t>GIDMAMR</t>
  </si>
  <si>
    <t>DLDQEVVSIIK</t>
  </si>
  <si>
    <t>AVIEVPDK</t>
  </si>
  <si>
    <t>VFVNAAGPWAGR</t>
  </si>
  <si>
    <t>KVVELIR</t>
  </si>
  <si>
    <t>SIGITLPK</t>
  </si>
  <si>
    <t>YGLGDLIAR</t>
  </si>
  <si>
    <t>SLSIVVIDGAR</t>
  </si>
  <si>
    <t>AAPYATVMTLER</t>
  </si>
  <si>
    <t>AMSITYQR</t>
  </si>
  <si>
    <t>YAWQIVR</t>
  </si>
  <si>
    <t>SLVYTIADYAK</t>
  </si>
  <si>
    <t>LGVADMSIATVR</t>
  </si>
  <si>
    <t>VEVVLVGGGSR</t>
  </si>
  <si>
    <t>ELEITDR</t>
  </si>
  <si>
    <t>WIVDNLGPETPIHFLR</t>
  </si>
  <si>
    <t>GFDILEVNLTEDGR</t>
  </si>
  <si>
    <t>LGDKAEVPILVELK</t>
  </si>
  <si>
    <t>LNFDEVDGTTAIGHTR</t>
  </si>
  <si>
    <t>DGVPVNIEER</t>
  </si>
  <si>
    <t>EPMVVPR</t>
  </si>
  <si>
    <t>LVFSTDSPSK</t>
  </si>
  <si>
    <t>SMALSLSPR</t>
  </si>
  <si>
    <t>LINYIPMGR</t>
  </si>
  <si>
    <t>GNTISDQIVQVNAVLVYPK</t>
  </si>
  <si>
    <t>DDIVNYLLASR</t>
  </si>
  <si>
    <t>SDLEDLLGK</t>
  </si>
  <si>
    <t>ELVEVENPK</t>
  </si>
  <si>
    <t>QVLNEAIVK</t>
  </si>
  <si>
    <t>DLVEEVK</t>
  </si>
  <si>
    <t>VIWVGIEEGAR</t>
  </si>
  <si>
    <t>YNQFTMHVR</t>
  </si>
  <si>
    <t>YGEAITVDDLR</t>
  </si>
  <si>
    <t>NGEGLFIFMPLK</t>
  </si>
  <si>
    <t>QGIIVVR</t>
  </si>
  <si>
    <t>YDVILTTDR</t>
  </si>
  <si>
    <t>DIVNHFYLR</t>
  </si>
  <si>
    <t>YNIEYLR</t>
  </si>
  <si>
    <t>YLANSQYTR</t>
  </si>
  <si>
    <t>IDLEELK</t>
  </si>
  <si>
    <t>VSVIAPETR</t>
  </si>
  <si>
    <t>WLLSTTPTATVVSENYLR</t>
  </si>
  <si>
    <t>ENVPQVKPPDWALFVK</t>
  </si>
  <si>
    <t>LLGPWSGELAEK</t>
  </si>
  <si>
    <t>HILAAIMSVR</t>
  </si>
  <si>
    <t>AFIEYLMHLAR</t>
  </si>
  <si>
    <t>LNALILAQTLDDAVNVLK</t>
  </si>
  <si>
    <t>VLLLIPR</t>
  </si>
  <si>
    <t>GVVNEVIR</t>
  </si>
  <si>
    <t>DTAWYEAYR</t>
  </si>
  <si>
    <t>LAIDYGFK</t>
  </si>
  <si>
    <t>YANKPVLVIH</t>
  </si>
  <si>
    <t>IGGALALIFTK</t>
  </si>
  <si>
    <t>LAGATVVAISR</t>
  </si>
  <si>
    <t>LLDLLSK</t>
  </si>
  <si>
    <t>EAFDTMFR</t>
  </si>
  <si>
    <t>PGLNEVLVR</t>
  </si>
  <si>
    <t>LAAEVLGVGESR</t>
  </si>
  <si>
    <t>DFIEVFTPK</t>
  </si>
  <si>
    <t>ALTGINYLDAYILGGGLK</t>
  </si>
  <si>
    <t>INLLTIK</t>
  </si>
  <si>
    <t>GLNYIDEATLK</t>
  </si>
  <si>
    <t>VDLIIIDTAGR</t>
  </si>
  <si>
    <t>VSNAQEMLR</t>
  </si>
  <si>
    <t>KAQLGIVDPK</t>
  </si>
  <si>
    <t>VITSVPGVR</t>
  </si>
  <si>
    <t>NAMGDAVDLMK</t>
  </si>
  <si>
    <t>TAWPFPGWVVENLVSR</t>
  </si>
  <si>
    <t>LITVEVNMGK</t>
  </si>
  <si>
    <t>VPEFDEIEIVER</t>
  </si>
  <si>
    <t>YMFMDEVR</t>
  </si>
  <si>
    <t>ILEEGIEELR</t>
  </si>
  <si>
    <t>EPSLFNFVLR</t>
  </si>
  <si>
    <t>EELGGVPMQK</t>
  </si>
  <si>
    <t>LGYDMGLR</t>
  </si>
  <si>
    <t>YAEYELLIR</t>
  </si>
  <si>
    <t>VAPVFSGLSHER</t>
  </si>
  <si>
    <t>AIAEAFLR</t>
  </si>
  <si>
    <t>DVVIIPQLK</t>
  </si>
  <si>
    <t>NPVDIVR</t>
  </si>
  <si>
    <t>LLNISEK</t>
  </si>
  <si>
    <t>AVYIMDK</t>
  </si>
  <si>
    <t>LYDLLSK</t>
  </si>
  <si>
    <t>NSLISLGLIK</t>
  </si>
  <si>
    <t>LQEFIVR</t>
  </si>
  <si>
    <t>VPVSFLVSEMSIK</t>
  </si>
  <si>
    <t>YAIDILWR</t>
  </si>
  <si>
    <t>IDVVLGPEGK</t>
  </si>
  <si>
    <t>TTVTTILVNK</t>
  </si>
  <si>
    <t>YMADEIR</t>
  </si>
  <si>
    <t>ILVLGHPHK</t>
  </si>
  <si>
    <t>GLELTEPR</t>
  </si>
  <si>
    <t>LVIETFK</t>
  </si>
  <si>
    <t>KLTLLGYDVR</t>
  </si>
  <si>
    <t>LLQGPLK</t>
  </si>
  <si>
    <t>TINFLENR</t>
  </si>
  <si>
    <t>VDIDVNVR</t>
  </si>
  <si>
    <t>LIHISASAASGK</t>
  </si>
  <si>
    <t>IGLIPQIR</t>
  </si>
  <si>
    <t>EIVDWIK</t>
  </si>
  <si>
    <t>DIVDIITYK</t>
  </si>
  <si>
    <t>LIYNTTLLGR</t>
  </si>
  <si>
    <t>LVSDVTTHEILR</t>
  </si>
  <si>
    <t>LFAEYNDVETASHIR</t>
  </si>
  <si>
    <t>DVIRPADVIR</t>
  </si>
  <si>
    <t>IYLVLTR</t>
  </si>
  <si>
    <t>EVLSSIMPK</t>
  </si>
  <si>
    <t>ILEVMGK</t>
  </si>
  <si>
    <t>IPANYLR</t>
  </si>
  <si>
    <t>SMFSSTTNLK</t>
  </si>
  <si>
    <t>IAVLSFDDGYR</t>
  </si>
  <si>
    <t>GVYEVALPIMK</t>
  </si>
  <si>
    <t>QDELSELVR</t>
  </si>
  <si>
    <t>HSDIVEITITK</t>
  </si>
  <si>
    <t>VKPVFEAMGK</t>
  </si>
  <si>
    <t>VRPVFKPESER</t>
  </si>
  <si>
    <t>TELPENVPK</t>
  </si>
  <si>
    <t>YIDIEDSEAIVR</t>
  </si>
  <si>
    <t>LAIAILESNYK</t>
  </si>
  <si>
    <t>TYGVDAIIIR</t>
  </si>
  <si>
    <t>ILSLGWR</t>
  </si>
  <si>
    <t>LGVQEMTR</t>
  </si>
  <si>
    <t>EIAAIGVTNQR</t>
  </si>
  <si>
    <t>AVLEAIAYLNR</t>
  </si>
  <si>
    <t>TPLLLDIIEK</t>
  </si>
  <si>
    <t>IPPGVSPNQVINHLR</t>
  </si>
  <si>
    <t>GPHPSLEEVIIEDTR</t>
  </si>
  <si>
    <t>PGDEIGWAR</t>
  </si>
  <si>
    <t>YYNLFIGR</t>
  </si>
  <si>
    <t>TVEIPFDR</t>
  </si>
  <si>
    <t>LAMPNVK</t>
  </si>
  <si>
    <t>IGAYWISTGK</t>
  </si>
  <si>
    <t>EAGLDALSGGGAEILNEEVR</t>
  </si>
  <si>
    <t>VDKDGPLTVIR</t>
  </si>
  <si>
    <t>LETTVILK</t>
  </si>
  <si>
    <t>ITEEALDDALK</t>
  </si>
  <si>
    <t>DVAAMLYQGMISR</t>
  </si>
  <si>
    <t>LSLIQSDIVMR</t>
  </si>
  <si>
    <t>FPEAPIYVIR</t>
  </si>
  <si>
    <t>DLGIHESTLQNIIR</t>
  </si>
  <si>
    <t>GNVVVPEPDYR</t>
  </si>
  <si>
    <t>VLDVVYR</t>
  </si>
  <si>
    <t>LITDGLLK</t>
  </si>
  <si>
    <t>INPGERPLTAADR</t>
  </si>
  <si>
    <t>PLLPILDK</t>
  </si>
  <si>
    <t>WMGEDMEADR</t>
  </si>
  <si>
    <t>WNPDESDFIVLK</t>
  </si>
  <si>
    <t>ILIETPLGFK</t>
  </si>
  <si>
    <t>IGIDDLDR</t>
  </si>
  <si>
    <t>LDLIEPLINR</t>
  </si>
  <si>
    <t>ATYNAWVLGLPR</t>
  </si>
  <si>
    <t>APISLEYIAVNR</t>
  </si>
  <si>
    <t>LLEGSEDPR</t>
  </si>
  <si>
    <t>VVAELADIPSK</t>
  </si>
  <si>
    <t>GNKDEAGAVILNALHIVK</t>
  </si>
  <si>
    <t>AAYDIIVKDPEK</t>
  </si>
  <si>
    <t>SLTAIMTLK</t>
  </si>
  <si>
    <t>VIEGSVDTNLR</t>
  </si>
  <si>
    <t>IMDFSPSIR</t>
  </si>
  <si>
    <t>YSTSLLR</t>
  </si>
  <si>
    <t>AAANALEIPLYQHLGGANAR</t>
  </si>
  <si>
    <t>DLVITIAK</t>
  </si>
  <si>
    <t>GSEFSLPGIR</t>
  </si>
  <si>
    <t>YLEVGLPEVR</t>
  </si>
  <si>
    <t>LGTDANSLMR</t>
  </si>
  <si>
    <t>VGFSNVTEIPK</t>
  </si>
  <si>
    <t>VESEFAALATVYGAAAGGAR</t>
  </si>
  <si>
    <t>TAYLINVAR</t>
  </si>
  <si>
    <t>VVGIVDGPK</t>
  </si>
  <si>
    <t>TIDPFDSK</t>
  </si>
  <si>
    <t>LAIEFSEK</t>
  </si>
  <si>
    <t>LVLLDIDGTLTK</t>
  </si>
  <si>
    <t>FIDETLKPQG</t>
  </si>
  <si>
    <t>IAMAILTYLSK</t>
  </si>
  <si>
    <t>VSFDDLK</t>
  </si>
  <si>
    <t>GHLILVAEDMGK</t>
  </si>
  <si>
    <t>AVDDISLSIDR</t>
  </si>
  <si>
    <t>ILETIYK</t>
  </si>
  <si>
    <t>VILTPEAR</t>
  </si>
  <si>
    <t>LFEPNSLIR</t>
  </si>
  <si>
    <t>LIIASYK</t>
  </si>
  <si>
    <t>EYSEPLEVR</t>
  </si>
  <si>
    <t>LSGAGLGGSVIALVR</t>
  </si>
  <si>
    <t>DDNVNYFDK</t>
  </si>
  <si>
    <t>LAVIGLLGISDVQSSLR</t>
  </si>
  <si>
    <t>ALQGYDTIGK</t>
  </si>
  <si>
    <t>LASITGEIMR</t>
  </si>
  <si>
    <t>SIELLNFDR</t>
  </si>
  <si>
    <t>AIEYLFR</t>
  </si>
  <si>
    <t>DLNDHWEVLSEAVQVR</t>
  </si>
  <si>
    <t>FSDDDYER</t>
  </si>
  <si>
    <t>SNADFILVGNK</t>
  </si>
  <si>
    <t>NSGPEAVAIAAVTGVSFIR</t>
  </si>
  <si>
    <t>LGIDVPPDPVAIAQR</t>
  </si>
  <si>
    <t>AGFSESIR</t>
  </si>
  <si>
    <t>FEEYLNAPVK</t>
  </si>
  <si>
    <t>VMNNQLNVYR</t>
  </si>
  <si>
    <t>SLGALIIGGGISK</t>
  </si>
  <si>
    <t>VDDETLYSILK</t>
  </si>
  <si>
    <t>IGGPDEIVR</t>
  </si>
  <si>
    <t>GDVVKEEDLYEVLK</t>
  </si>
  <si>
    <t>QYYGEASTIR</t>
  </si>
  <si>
    <t>ILLLNELK</t>
  </si>
  <si>
    <t>EYINAVINSLDNAR</t>
  </si>
  <si>
    <t>GSVATLLPVTILSLMSSK</t>
  </si>
  <si>
    <t>PGVGDPNVVILK</t>
  </si>
  <si>
    <t>LMLMPIAGELNLR</t>
  </si>
  <si>
    <t>GAYILLTLIK</t>
  </si>
  <si>
    <t>LVEDGVIR</t>
  </si>
  <si>
    <t>DATVLDLAK</t>
  </si>
  <si>
    <t>AVTGVDAITGK</t>
  </si>
  <si>
    <t>VIMVNGVSLK</t>
  </si>
  <si>
    <t>SPLGMFAAR</t>
  </si>
  <si>
    <t>GGWVIQEESR</t>
  </si>
  <si>
    <t>SGATLIVLPDIK</t>
  </si>
  <si>
    <t>LPPSFTLALAAK</t>
  </si>
  <si>
    <t>IEAATEIWSK</t>
  </si>
  <si>
    <t>YIFTGTIMR</t>
  </si>
  <si>
    <t>ALSTAFPDLATTFIR</t>
  </si>
  <si>
    <t>INVYPFNVIR</t>
  </si>
  <si>
    <t>SIAEDLDLLPK</t>
  </si>
  <si>
    <t>ESTMFILR</t>
  </si>
  <si>
    <t>GLNDIAMDVLSSLAVGR</t>
  </si>
  <si>
    <t>EVTLSILSAIK</t>
  </si>
  <si>
    <t>LGDIAHINEYVIR</t>
  </si>
  <si>
    <t>ILAGWDNEIVSR</t>
  </si>
  <si>
    <t>ATIVEMLPR</t>
  </si>
  <si>
    <t>AAIWDYVADLLEKPTR</t>
  </si>
  <si>
    <t>LIYVTSLTLR</t>
  </si>
  <si>
    <t>SIYSTLSSAGVK</t>
  </si>
  <si>
    <t>GMAINLVNK</t>
  </si>
  <si>
    <t>LGDVVGIK</t>
  </si>
  <si>
    <t>EISHPSILVVPR</t>
  </si>
  <si>
    <t>ATYLVGTYQR</t>
  </si>
  <si>
    <t>DSTVVLHLAK</t>
  </si>
  <si>
    <t>GREEAAYDIR</t>
  </si>
  <si>
    <t>YVPDLMK</t>
  </si>
  <si>
    <t>GPVYMTEPTK</t>
  </si>
  <si>
    <t>YLVLNYPAVAGIVVGPVR</t>
  </si>
  <si>
    <t>LVEPVIEEGK</t>
  </si>
  <si>
    <t>ALMPIIK</t>
  </si>
  <si>
    <t>DLADMLLER</t>
  </si>
  <si>
    <t>LLGFEGR</t>
  </si>
  <si>
    <t>EVVDTLEEFMSR</t>
  </si>
  <si>
    <t>VFPDIVGALVVR</t>
  </si>
  <si>
    <t>DTLLIAPLSK</t>
  </si>
  <si>
    <t>DGAYVIYK</t>
  </si>
  <si>
    <t>PTPTDAEIVK</t>
  </si>
  <si>
    <t>ALINLIQAHAR</t>
  </si>
  <si>
    <t>ISLLIAGR</t>
  </si>
  <si>
    <t>PFLIAALAR</t>
  </si>
  <si>
    <t>GLTFLLR</t>
  </si>
  <si>
    <t>HGVNIIDVYHER</t>
  </si>
  <si>
    <t>NVNVVVVNIDK</t>
  </si>
  <si>
    <t>LRPLTVETSK</t>
  </si>
  <si>
    <t>PTTEDYVSAR</t>
  </si>
  <si>
    <t>WGLISEEAFR</t>
  </si>
  <si>
    <t>FGNAIISDGK</t>
  </si>
  <si>
    <t>VAIMYAGK</t>
  </si>
  <si>
    <t>LNASYLTLDR</t>
  </si>
  <si>
    <t>AILNALTK</t>
  </si>
  <si>
    <t>LLADLGFDVIK</t>
  </si>
  <si>
    <t>LFEWLNAGK</t>
  </si>
  <si>
    <t>LNALGPELR</t>
  </si>
  <si>
    <t>DSTVELIR</t>
  </si>
  <si>
    <t>VAWIYGTGPGR</t>
  </si>
  <si>
    <t>VLLNELR</t>
  </si>
  <si>
    <t>IGTETLFIIAHR</t>
  </si>
  <si>
    <t>NLLSELLR</t>
  </si>
  <si>
    <t>VIADPALGWIR</t>
  </si>
  <si>
    <t>VLFGLTR</t>
  </si>
  <si>
    <t>TDHVLIMGDGAEELAK</t>
  </si>
  <si>
    <t>SSIAITIPK</t>
  </si>
  <si>
    <t>EYAVDAEAIR</t>
  </si>
  <si>
    <t>ALGIDWVR</t>
  </si>
  <si>
    <t>TLTGVYSGIDGTTLLVPR</t>
  </si>
  <si>
    <t>LDYLEDLNLNQELR</t>
  </si>
  <si>
    <t>EADLYDAMR</t>
  </si>
  <si>
    <t>LAASLALLK</t>
  </si>
  <si>
    <t>LTDILTAIGTMSK</t>
  </si>
  <si>
    <t>IIMWLSEHSR</t>
  </si>
  <si>
    <t>GWDQELFR</t>
  </si>
  <si>
    <t>ALDKVEELVR</t>
  </si>
  <si>
    <t>TTLTTYLLNK</t>
  </si>
  <si>
    <t>GGQAINNPLIAGLLGR</t>
  </si>
  <si>
    <t>EVVVVDIPVIR</t>
  </si>
  <si>
    <t>TAYLYWLLK</t>
  </si>
  <si>
    <t>GYGNVEFR</t>
  </si>
  <si>
    <t>ENTEDVYVR</t>
  </si>
  <si>
    <t>GLTGMLLGVSETAR</t>
  </si>
  <si>
    <t>LRDYLLDLVK</t>
  </si>
  <si>
    <t>ELFDEFMSK</t>
  </si>
  <si>
    <t>ILASYPDEVVK</t>
  </si>
  <si>
    <t>LVPHYEAPTR</t>
  </si>
  <si>
    <t>LDEDSFFDAIER</t>
  </si>
  <si>
    <t>DLDHIVIIQVLR</t>
  </si>
  <si>
    <t>GFSPSMIGIILR</t>
  </si>
  <si>
    <t>QITMEYK</t>
  </si>
  <si>
    <t>DLFNELIR</t>
  </si>
  <si>
    <t>DLALDLR</t>
  </si>
  <si>
    <t>ISGETAIVR</t>
  </si>
  <si>
    <t>HGIAEPPTDLR</t>
  </si>
  <si>
    <t>TEVYTTPDR</t>
  </si>
  <si>
    <t>FEDYVAELLSR</t>
  </si>
  <si>
    <t>EILHMPEEEFR</t>
  </si>
  <si>
    <t>IMVPIIR</t>
  </si>
  <si>
    <t>LTELALNR</t>
  </si>
  <si>
    <t>LEIIGYSTIIR</t>
  </si>
  <si>
    <t>IGALVNYR</t>
  </si>
  <si>
    <t>NVLEDAIGDIMR</t>
  </si>
  <si>
    <t>APTWLDMLR</t>
  </si>
  <si>
    <t>VMEVLDSPR</t>
  </si>
  <si>
    <t>EALNILEQAK</t>
  </si>
  <si>
    <t>GEVLPPEPALHK</t>
  </si>
  <si>
    <t>VIPPAGDGAEPLIQLVDR</t>
  </si>
  <si>
    <t>NVLEQALNTEREEAAK</t>
  </si>
  <si>
    <t>TINTSIVGK</t>
  </si>
  <si>
    <t>IAFGIWR</t>
  </si>
  <si>
    <t>LLTDMQVSITHR</t>
  </si>
  <si>
    <t>IYDFESIR</t>
  </si>
  <si>
    <t>LIVLVGTNEEK</t>
  </si>
  <si>
    <t>IIEYELK</t>
  </si>
  <si>
    <t>VGNLGLITR</t>
  </si>
  <si>
    <t>KLWANVDDAINVLSK</t>
  </si>
  <si>
    <t>GLSSVLMNIINK</t>
  </si>
  <si>
    <t>FIDVMQMIK</t>
  </si>
  <si>
    <t>ELGNIEVVR</t>
  </si>
  <si>
    <t>SYVGSVLSELSR</t>
  </si>
  <si>
    <t>YVIIADPMELK</t>
  </si>
  <si>
    <t>ELLNFGWK</t>
  </si>
  <si>
    <t>VLSQISGTNIR</t>
  </si>
  <si>
    <t>TDYGAVISALSYVK</t>
  </si>
  <si>
    <t>HDVELPSDAIR</t>
  </si>
  <si>
    <t>VVVILPLER</t>
  </si>
  <si>
    <t>APPALSPLYGPDNSTIVNVEEILK</t>
  </si>
  <si>
    <t>TADVILVNLGK</t>
  </si>
  <si>
    <t>ILTPDPSR</t>
  </si>
  <si>
    <t>VKGEEFSEYAAALAR</t>
  </si>
  <si>
    <t>IISDLPLANLVINAR</t>
  </si>
  <si>
    <t>MNLIDYPK</t>
  </si>
  <si>
    <t>EFITTAIK</t>
  </si>
  <si>
    <t>VGDIVMLR</t>
  </si>
  <si>
    <t>GFTFEDISK</t>
  </si>
  <si>
    <t>MSMEEFIK</t>
  </si>
  <si>
    <t>EVAALADWLR</t>
  </si>
  <si>
    <t>GWIMLDIK</t>
  </si>
  <si>
    <t>GTLAEDIVYHAK</t>
  </si>
  <si>
    <t>MDVIPIAEESLGVR</t>
  </si>
  <si>
    <t>NLMSILR</t>
  </si>
  <si>
    <t>INIMDMLSR</t>
  </si>
  <si>
    <t>LNSIFMK</t>
  </si>
  <si>
    <t>MAIVTGGGSLAR</t>
  </si>
  <si>
    <t>LSGHLFDSEDLLPK</t>
  </si>
  <si>
    <t>VSPDVLR</t>
  </si>
  <si>
    <t>IIFIVDK</t>
  </si>
  <si>
    <t>NFAPLAVGK</t>
  </si>
  <si>
    <t>VVFWGPAQER</t>
  </si>
  <si>
    <t>VVFLIMSDDIK</t>
  </si>
  <si>
    <t>LMAELSR</t>
  </si>
  <si>
    <t>IVLNTEAVYMALIPR</t>
  </si>
  <si>
    <t>YAIGIVR</t>
  </si>
  <si>
    <t>TLHVAALGGAAYK</t>
  </si>
  <si>
    <t>ANTEPKPWEGER</t>
  </si>
  <si>
    <t>GLILMLR</t>
  </si>
  <si>
    <t>EVLEAVDLLHR</t>
  </si>
  <si>
    <t>VVKPQSTIPQPR</t>
  </si>
  <si>
    <t>IGMQWQK</t>
  </si>
  <si>
    <t>IDALNIIPPNYR</t>
  </si>
  <si>
    <t>TAYTTVLTVLSR</t>
  </si>
  <si>
    <t>DAIQIIR</t>
  </si>
  <si>
    <t>IIPAEGPFGIK</t>
  </si>
  <si>
    <t>LPGEEEGEGES</t>
  </si>
  <si>
    <t>IGSDEYSLVK</t>
  </si>
  <si>
    <t>VMINDNEVGVDELIR</t>
  </si>
  <si>
    <t>DGGEYVINTK</t>
  </si>
  <si>
    <t>GLLFTLR</t>
  </si>
  <si>
    <t>VVDSTEELLR</t>
  </si>
  <si>
    <t>GSILELSHAQFNLR</t>
  </si>
  <si>
    <t>NSSLEWLFPR</t>
  </si>
  <si>
    <t>VGLSSIPK</t>
  </si>
  <si>
    <t>VQVTLSTR</t>
  </si>
  <si>
    <t>IVAYLGTVEER</t>
  </si>
  <si>
    <t>EAYVNIIMSK</t>
  </si>
  <si>
    <t>LGNEIEIFR</t>
  </si>
  <si>
    <t>DSFINATLPGR</t>
  </si>
  <si>
    <t>IFQYALR</t>
  </si>
  <si>
    <t>DNVDVTVIDLVKPR</t>
  </si>
  <si>
    <t>VIFDYGDR</t>
  </si>
  <si>
    <t>PLIDYLMDK</t>
  </si>
  <si>
    <t>FIIIIGR</t>
  </si>
  <si>
    <t>LIVPLAPFSR</t>
  </si>
  <si>
    <t>ALVPIVHPYEVPIK</t>
  </si>
  <si>
    <t>FVDFFNK</t>
  </si>
  <si>
    <t>TLWQILEER</t>
  </si>
  <si>
    <t>LGYLIMK</t>
  </si>
  <si>
    <t>PVDGWVEAK</t>
  </si>
  <si>
    <t>LGQDISDIER</t>
  </si>
  <si>
    <t>VLLDYLGMDHR</t>
  </si>
  <si>
    <t>FPINLLK</t>
  </si>
  <si>
    <t>SDLAETLGLPIDK</t>
  </si>
  <si>
    <t>LVANPMEPK</t>
  </si>
  <si>
    <t>AIADLIISK</t>
  </si>
  <si>
    <t>LEEGLEPR</t>
  </si>
  <si>
    <t>ELYPLQTAGFGIGVER</t>
  </si>
  <si>
    <t>VMSSAILYK</t>
  </si>
  <si>
    <t>IGVMGDLK</t>
  </si>
  <si>
    <t>DPAIPGWR</t>
  </si>
  <si>
    <t>LDDAEEIAEALYR</t>
  </si>
  <si>
    <t>SIYLLVDSVAR</t>
  </si>
  <si>
    <t>AAGVSAADYLR</t>
  </si>
  <si>
    <t>APDVLELFR</t>
  </si>
  <si>
    <t>ILSLLGNAMR</t>
  </si>
  <si>
    <t>AHDIADNVESAIK</t>
  </si>
  <si>
    <t>VIALYSMLLGK</t>
  </si>
  <si>
    <t>ISWIDPEIFK</t>
  </si>
  <si>
    <t>HVDLIYQLGSVSGR</t>
  </si>
  <si>
    <t>LSTLDYISDK</t>
  </si>
  <si>
    <t>TPINALMILR</t>
  </si>
  <si>
    <t>TVGSISSIR</t>
  </si>
  <si>
    <t>NSVITWVDNKPILVVK</t>
  </si>
  <si>
    <t>EQVLNEELPR</t>
  </si>
  <si>
    <t>LDLPEIIR</t>
  </si>
  <si>
    <t>EGFNVLAWLR</t>
  </si>
  <si>
    <t>ESIEADGKPVITTEK</t>
  </si>
  <si>
    <t>IEELSNYEVR</t>
  </si>
  <si>
    <t>VSITDLLTR</t>
  </si>
  <si>
    <t>GPILFEDELVR</t>
  </si>
  <si>
    <t>SQTYPEETQK</t>
  </si>
  <si>
    <t>PGSLVVVDEIGK</t>
  </si>
  <si>
    <t>ALEMFEK</t>
  </si>
  <si>
    <t>SSGVGDFGSAAR</t>
  </si>
  <si>
    <t>FGSLFAVYER</t>
  </si>
  <si>
    <t>YASALNYGSR</t>
  </si>
  <si>
    <t>VGAVLETPLVLETLSPR</t>
  </si>
  <si>
    <t>SRPLNPPLDLWDLPR</t>
  </si>
  <si>
    <t>GDIEIYGPK</t>
  </si>
  <si>
    <t>QLLMDLLASGPR</t>
  </si>
  <si>
    <t>ELNAAEVLSR</t>
  </si>
  <si>
    <t>GFEEFAVLAK</t>
  </si>
  <si>
    <t>VTLDNDYETR</t>
  </si>
  <si>
    <t>VGNLIGGLGIDWR</t>
  </si>
  <si>
    <t>IDIALQNFK</t>
  </si>
  <si>
    <t>LLEFAEWLK</t>
  </si>
  <si>
    <t>LLDALDR</t>
  </si>
  <si>
    <t>AIDELTALLER</t>
  </si>
  <si>
    <t>APVIEFFSR</t>
  </si>
  <si>
    <t>VYLANAAVAAATALEGK</t>
  </si>
  <si>
    <t>LIDMDADER</t>
  </si>
  <si>
    <t>MQLSGDFR</t>
  </si>
  <si>
    <t>IAVTTEYR</t>
  </si>
  <si>
    <t>ISEAEALIR</t>
  </si>
  <si>
    <t>FVHLTEEDIK</t>
  </si>
  <si>
    <t>VGIDYVTER</t>
  </si>
  <si>
    <t>IVLEPIEPR</t>
  </si>
  <si>
    <t>LHPIQEAFWEK</t>
  </si>
  <si>
    <t>FVSIGELFR</t>
  </si>
  <si>
    <t>VGDIMHVSHDR</t>
  </si>
  <si>
    <t>ILEEIYK</t>
  </si>
  <si>
    <t>PISWLFR</t>
  </si>
  <si>
    <t>LQELIFVSR</t>
  </si>
  <si>
    <t>LLIDLISDNR</t>
  </si>
  <si>
    <t>SDDYTLEILDLK</t>
  </si>
  <si>
    <t>IVDVDGFEK</t>
  </si>
  <si>
    <t>LIGLTSYDIK</t>
  </si>
  <si>
    <t>VYRPVVNYSK</t>
  </si>
  <si>
    <t>LAEDDLIIK</t>
  </si>
  <si>
    <t>NHGLVTLGSTPYEALNR</t>
  </si>
  <si>
    <t>IELSLFQITR</t>
  </si>
  <si>
    <t>SGYSNITVINR</t>
  </si>
  <si>
    <t>FDILNAR</t>
  </si>
  <si>
    <t>IFIFYTLPGR</t>
  </si>
  <si>
    <t>VAEWMAK</t>
  </si>
  <si>
    <t>VQSEVEEYIK</t>
  </si>
  <si>
    <t>LTIDYVK</t>
  </si>
  <si>
    <t>LLIDIMSNR</t>
  </si>
  <si>
    <t>IVGIISIR</t>
  </si>
  <si>
    <t>ALEDFLSAVPK</t>
  </si>
  <si>
    <t>LGYVLLK</t>
  </si>
  <si>
    <t>YVGLLPPLK</t>
  </si>
  <si>
    <t>ATEEVLQLGDK</t>
  </si>
  <si>
    <t>VFTSVILPR</t>
  </si>
  <si>
    <t>ALEAAQLIMK</t>
  </si>
  <si>
    <t>VTPIIINDINK</t>
  </si>
  <si>
    <t>SYLDYLDPGR</t>
  </si>
  <si>
    <t>VLSIRPSVINQ</t>
  </si>
  <si>
    <t>EVIAPLGNLLR</t>
  </si>
  <si>
    <t>DAMLIDGMYLLK</t>
  </si>
  <si>
    <t>DGLLIDDLR</t>
  </si>
  <si>
    <t>SNVINDVAGYIQR</t>
  </si>
  <si>
    <t>AEYIILGK</t>
  </si>
  <si>
    <t>HGVIYDLLMK</t>
  </si>
  <si>
    <t>SSPESAILSTR</t>
  </si>
  <si>
    <t>LGNHDIEGFNK</t>
  </si>
  <si>
    <t>AIITQNVDGLHQVAGSR</t>
  </si>
  <si>
    <t>QYDPLAQLSR</t>
  </si>
  <si>
    <t>IIIDIVR</t>
  </si>
  <si>
    <t>IPVFLAK</t>
  </si>
  <si>
    <t>IVMELAPLGR</t>
  </si>
  <si>
    <t>EEIADEIR</t>
  </si>
  <si>
    <t>VLQGLTHTSDSPTWR</t>
  </si>
  <si>
    <t>GPGESQSILR</t>
  </si>
  <si>
    <t>IYEGTNEINLLTISDALR</t>
  </si>
  <si>
    <t>NPSVEPGIDR</t>
  </si>
  <si>
    <t>ILATADIHSPK</t>
  </si>
  <si>
    <t>LLEAEGVPVR</t>
  </si>
  <si>
    <t>EGAFSVFR</t>
  </si>
  <si>
    <t>GVLVGDVAEYAR</t>
  </si>
  <si>
    <t>LGLISIDLDR</t>
  </si>
  <si>
    <t>DIGFLTNELESR</t>
  </si>
  <si>
    <t>GLVFSAWR</t>
  </si>
  <si>
    <t>ADEDLVLIK</t>
  </si>
  <si>
    <t>VIGEDGSEGIGYVTDYHHIK</t>
  </si>
  <si>
    <t>VMSEFMGGR</t>
  </si>
  <si>
    <t>YADVTIR</t>
  </si>
  <si>
    <t>LSDSALIADLIR</t>
  </si>
  <si>
    <t>VAVIDDVITTGNSIIR</t>
  </si>
  <si>
    <t>GFADFLGR</t>
  </si>
  <si>
    <t>VVIVGDPER</t>
  </si>
  <si>
    <t>LDLISNQLR</t>
  </si>
  <si>
    <t>TPETAIGDITAQLAANR</t>
  </si>
  <si>
    <t>QIALLDVIR</t>
  </si>
  <si>
    <t>PLVSLGEGFTPLVK</t>
  </si>
  <si>
    <t>NEVGKPVLVGISR</t>
  </si>
  <si>
    <t>VEETVSEALGLVR</t>
  </si>
  <si>
    <t>LFGLGFLVK</t>
  </si>
  <si>
    <t>VIIASYK</t>
  </si>
  <si>
    <t>LIANALLNYSR</t>
  </si>
  <si>
    <t>DLLDLSR</t>
  </si>
  <si>
    <t>GGGYLDGLGLPK</t>
  </si>
  <si>
    <t>IIEPSPAIVR</t>
  </si>
  <si>
    <t>LVLFSNAISK</t>
  </si>
  <si>
    <t>VYVINLR</t>
  </si>
  <si>
    <t>TPSIDWGDATMHLLGK</t>
  </si>
  <si>
    <t>SLIANIDER</t>
  </si>
  <si>
    <t>IAEVLADPESK</t>
  </si>
  <si>
    <t>IEIVLIK</t>
  </si>
  <si>
    <t>YILLTNPALR</t>
  </si>
  <si>
    <t>IDTLAALMAK</t>
  </si>
  <si>
    <t>LLSIIDEMK</t>
  </si>
  <si>
    <t>LGVDVVNFETLIK</t>
  </si>
  <si>
    <t>ENTEFVGFK</t>
  </si>
  <si>
    <t>LLTGYFGNPK</t>
  </si>
  <si>
    <t>DNDAYNELSR</t>
  </si>
  <si>
    <t>YYPVIVEGVR</t>
  </si>
  <si>
    <t>VGYIPEFFSR</t>
  </si>
  <si>
    <t>VGLAGLGVMGWR</t>
  </si>
  <si>
    <t>NNYQAYLR</t>
  </si>
  <si>
    <t>VAYLLGK</t>
  </si>
  <si>
    <t>AVDDVNIEIMK</t>
  </si>
  <si>
    <t>LAESGVPTIVVR</t>
  </si>
  <si>
    <t>VISDFVISR</t>
  </si>
  <si>
    <t>LPPYTFDDFQIGMK</t>
  </si>
  <si>
    <t>LLTNAYEINNELLNELK</t>
  </si>
  <si>
    <t>LNTSAGGVPFR</t>
  </si>
  <si>
    <t>ILIDTGEGTYR</t>
  </si>
  <si>
    <t>YSTLSAELNR</t>
  </si>
  <si>
    <t>YADAAVEIR</t>
  </si>
  <si>
    <t>GPFTELENK</t>
  </si>
  <si>
    <t>WVGLDAVGR</t>
  </si>
  <si>
    <t>VVLTQPNDIK</t>
  </si>
  <si>
    <t>YLTINVIR</t>
  </si>
  <si>
    <t>LGYLDNVHVFIGDGSR</t>
  </si>
  <si>
    <t>DLQSILNR</t>
  </si>
  <si>
    <t>ALGLSFSR</t>
  </si>
  <si>
    <t>GADPAGFMMAVR</t>
  </si>
  <si>
    <t>VVAIIPYLK</t>
  </si>
  <si>
    <t>YLAYGYDLEK</t>
  </si>
  <si>
    <t>AKPIIATMVGGVLYR</t>
  </si>
  <si>
    <t>LVLAGPDEGILR</t>
  </si>
  <si>
    <t>EVVNWLMDSK</t>
  </si>
  <si>
    <t>VGELYGNELTR</t>
  </si>
  <si>
    <t>VIGVAISDIR</t>
  </si>
  <si>
    <t>ELISGIVSGR</t>
  </si>
  <si>
    <t>IPLLPYK</t>
  </si>
  <si>
    <t>DLISELMK</t>
  </si>
  <si>
    <t>TDFLAGGVPHDFVQVSLSK</t>
  </si>
  <si>
    <t>LNKPIEVVTIR</t>
  </si>
  <si>
    <t>FLNDIPFGHK</t>
  </si>
  <si>
    <t>SINENEVVR</t>
  </si>
  <si>
    <t>NSAITHLIK</t>
  </si>
  <si>
    <t>AKPHPAIFER</t>
  </si>
  <si>
    <t>YVIDPELK</t>
  </si>
  <si>
    <t>ILAIGTPK</t>
  </si>
  <si>
    <t>AQEILITLYK</t>
  </si>
  <si>
    <t>LITEIMNR</t>
  </si>
  <si>
    <t>IAYALSNLGVR</t>
  </si>
  <si>
    <t>ILNAAIAVIAEK</t>
  </si>
  <si>
    <t>LANAIGAVGVAR</t>
  </si>
  <si>
    <t>ALGGDVFSSMIALGSAIR</t>
  </si>
  <si>
    <t>ALAVATGIK</t>
  </si>
  <si>
    <t>DYAWFLTK</t>
  </si>
  <si>
    <t>EVAVNVYK</t>
  </si>
  <si>
    <t>AVVSVINTGLVPAR</t>
  </si>
  <si>
    <t>MEVVPIAEESLGVR</t>
  </si>
  <si>
    <t>LGGIEEVTAR</t>
  </si>
  <si>
    <t>VQIGIVGKPNAGK</t>
  </si>
  <si>
    <t>AFDEEWSAQR</t>
  </si>
  <si>
    <t>tr|F2L4M7</t>
  </si>
  <si>
    <t>tr|F0QT04</t>
  </si>
  <si>
    <t>Ornithine cyclodeaminase OS=Vulcanisaeta moutnovskia (strain 768-28) OX=985053 GN=VMUT_0209 PE=4 SV=1</t>
  </si>
  <si>
    <t>sp|P02534</t>
  </si>
  <si>
    <t>sp|P15241</t>
  </si>
  <si>
    <t>tr|F0QV06</t>
  </si>
  <si>
    <t>NAD-dependent epimerase/dehydratase OS=Vulcanisaeta moutnovskia (strain 768-28) OX=985053 GN=VMUT_1787 PE=4 SV=1</t>
  </si>
  <si>
    <t>sp|P25691</t>
  </si>
  <si>
    <t>sp|P78385</t>
  </si>
  <si>
    <t>tr|F0QTY5</t>
  </si>
  <si>
    <t>Uncharacterized protein OS=Vulcanisaeta moutnovskia (strain 768-28) OX=985053 GN=VMUT_1567 PE=4 SV=1</t>
  </si>
  <si>
    <t>tr|F0QUN6</t>
  </si>
  <si>
    <t>Uncharacterized protein OS=Vulcanisaeta moutnovskia (strain 768-28) OX=985053 GN=VMUT_0486 PE=4 SV=1</t>
  </si>
  <si>
    <t>tr|F0QXW0</t>
  </si>
  <si>
    <t>Polysaccharide deacetylase OS=Vulcanisaeta moutnovskia (strain 768-28) OX=985053 GN=VMUT_1066 PE=4 SV=1</t>
  </si>
  <si>
    <t>tr|F0QSC6</t>
  </si>
  <si>
    <t>tRNA sulfurtransferase OS=Vulcanisaeta moutnovskia (strain 768-28) OX=985053 GN=thiI PE=3 SV=1</t>
  </si>
  <si>
    <t>tr|F0QSM7</t>
  </si>
  <si>
    <t>ABC transporter related protein OS=Vulcanisaeta moutnovskia (strain 768-28) OX=985053 GN=VMUT_1339 PE=4 SV=1 &amp;&amp;&amp;</t>
  </si>
  <si>
    <t>tr|F0QSP6</t>
  </si>
  <si>
    <t>Cyclic dehypoxanthine futalosine synthase OS=Vulcanisaeta moutnovskia (strain 768-28) OX=985053 GN=mqnC PE=3 SV=1</t>
  </si>
  <si>
    <t>tr|F0QSY0</t>
  </si>
  <si>
    <t>Uncharacterized protein OS=Vulcanisaeta moutnovskia (strain 768-28) OX=985053 GN=VMUT_0185 PE=4 SV=1</t>
  </si>
  <si>
    <t>tr|F0QT13</t>
  </si>
  <si>
    <t>Transcriptional repressor, CopY family OS=Vulcanisaeta moutnovskia (strain 768-28) OX=985053 GN=VMUT_1397 PE=4 SV=1</t>
  </si>
  <si>
    <t>tr|F0QT39</t>
  </si>
  <si>
    <t>Indole-3-glycerol-phosphate synthase OS=Vulcanisaeta moutnovskia (strain 768-28) OX=985053 GN=VMUT_1423 PE=4 SV=1</t>
  </si>
  <si>
    <t>tr|F0QTA8</t>
  </si>
  <si>
    <t>Protein kinase OS=Vulcanisaeta moutnovskia (strain 768-28) OX=985053 GN=VMUT_0235 PE=4 SV=1</t>
  </si>
  <si>
    <t>tr|F0QTG1</t>
  </si>
  <si>
    <t>ERCC4 domain protein OS=Vulcanisaeta moutnovskia (strain 768-28) OX=985053 GN=VMUT_0289 PE=4 SV=1</t>
  </si>
  <si>
    <t>tr|F0QTG7</t>
  </si>
  <si>
    <t>Uncharacterized protein OS=Vulcanisaeta moutnovskia (strain 768-28) OX=985053 GN=VMUT_1475 PE=4 SV=1</t>
  </si>
  <si>
    <t>tr|F0QTJ1</t>
  </si>
  <si>
    <t>Uncharacterized protein OS=Vulcanisaeta moutnovskia (strain 768-28) OX=985053 GN=VMUT_1499 PE=4 SV=1</t>
  </si>
  <si>
    <t>tr|F0QTM2</t>
  </si>
  <si>
    <t>Threonine synthase OS=Vulcanisaeta moutnovskia (strain 768-28) OX=985053 GN=VMUT_1531 PE=3 SV=1</t>
  </si>
  <si>
    <t>tr|F0QTT8</t>
  </si>
  <si>
    <t>Binding-protein-dependent transport systems inner membrane component OS=Vulcanisaeta moutnovskia (strain 768-28) OX=985053 GN=VMUT_0341 PE=3 SV=1</t>
  </si>
  <si>
    <t>tr|F0QUB0</t>
  </si>
  <si>
    <t>NUDIX hydrolase OS=Vulcanisaeta moutnovskia (strain 768-28) OX=985053 GN=VMUT_0438 PE=4 SV=1</t>
  </si>
  <si>
    <t>tr|F0QUC9</t>
  </si>
  <si>
    <t>Uncharacterized protein OS=Vulcanisaeta moutnovskia (strain 768-28) OX=985053 GN=VMUT_1634 PE=4 SV=1</t>
  </si>
  <si>
    <t>tr|F0QUH9</t>
  </si>
  <si>
    <t>AAA domain-containing protein OS=Vulcanisaeta moutnovskia (strain 768-28) OX=985053 GN=VMUT_1684 PE=4 SV=1</t>
  </si>
  <si>
    <t>tr|F0QUK3</t>
  </si>
  <si>
    <t>Uncharacterized protein OS=Vulcanisaeta moutnovskia (strain 768-28) OX=985053 GN=VMUT_0452 PE=4 SV=1</t>
  </si>
  <si>
    <t>tr|F0QUL7</t>
  </si>
  <si>
    <t>DNA primase small subunit PriS OS=Vulcanisaeta moutnovskia (strain 768-28) OX=985053 GN=priS PE=3 SV=1</t>
  </si>
  <si>
    <t>tr|F0QUQ3</t>
  </si>
  <si>
    <t>Uncharacterized protein OS=Vulcanisaeta moutnovskia (strain 768-28) OX=985053 GN=VMUT_0503 PE=4 SV=1</t>
  </si>
  <si>
    <t>tr|F0QUX0</t>
  </si>
  <si>
    <t>Ribose-phosphate pyrophosphokinase OS=Vulcanisaeta moutnovskia (strain 768-28) OX=985053 GN=VMUT_1751 PE=3 SV=1</t>
  </si>
  <si>
    <t>tr|F0QUX1</t>
  </si>
  <si>
    <t>Type II secretion system F domain-containing protein OS=Vulcanisaeta moutnovskia (strain 768-28) OX=985053 GN=VMUT_1752 PE=4 SV=1</t>
  </si>
  <si>
    <t>tr|F0QUZ0</t>
  </si>
  <si>
    <t>RdgB/HAM1 family non-canonical purine NTP pyrophosphatase OS=Vulcanisaeta moutnovskia (strain 768-28) OX=985053 GN=VMUT_1771 PE=3 SV=1</t>
  </si>
  <si>
    <t>tr|F0QV36</t>
  </si>
  <si>
    <t>NADH-quinone oxidoreductase, subunit N OS=Vulcanisaeta moutnovskia (strain 768-28) OX=985053 GN=VMUT_0557 PE=4 SV=1</t>
  </si>
  <si>
    <t>tr|F0QV70</t>
  </si>
  <si>
    <t>Cas_Cas4 domain-containing protein OS=Vulcanisaeta moutnovskia (strain 768-28) OX=985053 GN=VMUT_0591 PE=4 SV=1</t>
  </si>
  <si>
    <t>tr|F0QV79</t>
  </si>
  <si>
    <t>GTP-binding protein, HSR1-related protein OS=Vulcanisaeta moutnovskia (strain 768-28) OX=985053 GN=VMUT_0600 PE=3 SV=1</t>
  </si>
  <si>
    <t>tr|F0QVA7</t>
  </si>
  <si>
    <t>Uncharacterized protein OS=Vulcanisaeta moutnovskia (strain 768-28) OX=985053 GN=VMUT_1808 PE=4 SV=1</t>
  </si>
  <si>
    <t>tr|F0QVA8</t>
  </si>
  <si>
    <t>Uncharacterized protein OS=Vulcanisaeta moutnovskia (strain 768-28) OX=985053 GN=VMUT_1809 PE=4 SV=1</t>
  </si>
  <si>
    <t>tr|F0QVF7</t>
  </si>
  <si>
    <t>Amidohydrolase OS=Vulcanisaeta moutnovskia (strain 768-28) OX=985053 GN=VMUT_1858 PE=4 SV=1</t>
  </si>
  <si>
    <t>tr|F0QVQ7</t>
  </si>
  <si>
    <t>Cystathionine gamma-synthase OS=Vulcanisaeta moutnovskia (strain 768-28) OX=985053 GN=VMUT_1880 PE=4 SV=1</t>
  </si>
  <si>
    <t>tr|F0QVZ3</t>
  </si>
  <si>
    <t>Uncharacterized protein OS=Vulcanisaeta moutnovskia (strain 768-28) OX=985053 GN=VMUT_0706 PE=4 SV=1</t>
  </si>
  <si>
    <t>tr|F0QW25</t>
  </si>
  <si>
    <t>Branched-chain-amino-acid aminotransferase OS=Vulcanisaeta moutnovskia (strain 768-28) OX=985053 GN=ilvE PE=3 SV=1</t>
  </si>
  <si>
    <t>tr|F0QWG2</t>
  </si>
  <si>
    <t>DEAD_2 domain protein OS=Vulcanisaeta moutnovskia (strain 768-28) OX=985053 GN=VMUT_0800 PE=4 SV=1</t>
  </si>
  <si>
    <t>tr|F0QWH0</t>
  </si>
  <si>
    <t>Ribonuclease Z OS=Vulcanisaeta moutnovskia (strain 768-28) OX=985053 GN=rnz PE=3 SV=1</t>
  </si>
  <si>
    <t>tr|F0QWK2</t>
  </si>
  <si>
    <t>Alcohol dehydrogenase OS=Vulcanisaeta moutnovskia (strain 768-28) OX=985053 GN=VMUT_0840 PE=4 SV=1</t>
  </si>
  <si>
    <t>tr|F0QWK7</t>
  </si>
  <si>
    <t>Uncharacterized protein OS=Vulcanisaeta moutnovskia (strain 768-28) OX=985053 GN=VMUT_2027 PE=4 SV=1</t>
  </si>
  <si>
    <t>tr|F0QWQ0</t>
  </si>
  <si>
    <t>PfkB domain protein OS=Vulcanisaeta moutnovskia (strain 768-28) OX=985053 GN=VMUT_2070 PE=4 SV=1</t>
  </si>
  <si>
    <t>tr|F0QWU5</t>
  </si>
  <si>
    <t>ACT domain-containing protein OS=Vulcanisaeta moutnovskia (strain 768-28) OX=985053 GN=VMUT_0853 PE=4 SV=1</t>
  </si>
  <si>
    <t>tr|F0QWW4</t>
  </si>
  <si>
    <t>Putative signal-transduction protein with CBS domains OS=Vulcanisaeta moutnovskia (strain 768-28) OX=985053 GN=VMUT_0872 PE=4 SV=1</t>
  </si>
  <si>
    <t>tr|F0QWY5</t>
  </si>
  <si>
    <t>Dolichol-phosphate mannosyltransferase OS=Vulcanisaeta moutnovskia (strain 768-28) OX=985053 GN=VMUT_0893 PE=4 SV=1</t>
  </si>
  <si>
    <t>tr|F0QXD0</t>
  </si>
  <si>
    <t>Uncharacterized protein OS=Vulcanisaeta moutnovskia (strain 768-28) OX=985053 GN=VMUT_0959 PE=4 SV=1</t>
  </si>
  <si>
    <t>tr|F0QXH1</t>
  </si>
  <si>
    <t>Extracellular solute-binding protein family 5 OS=Vulcanisaeta moutnovskia (strain 768-28) OX=985053 GN=VMUT_2190 PE=4 SV=1</t>
  </si>
  <si>
    <t>tr|F0QXJ3</t>
  </si>
  <si>
    <t>FAD dependent oxidoreductase OS=Vulcanisaeta moutnovskia (strain 768-28) OX=985053 GN=VMUT_2212 PE=4 SV=1</t>
  </si>
  <si>
    <t>tr|F0QXV3</t>
  </si>
  <si>
    <t>Glycosyl transferase, group 1 OS=Vulcanisaeta moutnovskia (strain 768-28) OX=985053 GN=VMUT_1059 PE=4 SV=1</t>
  </si>
  <si>
    <t>tr|F0QXV4</t>
  </si>
  <si>
    <t>Uncharacterized protein OS=Vulcanisaeta moutnovskia (strain 768-28) OX=985053 GN=VMUT_1060 PE=4 SV=1</t>
  </si>
  <si>
    <t>tr|F0QY52</t>
  </si>
  <si>
    <t>Glycosyltransferase (Type 1) OS=Vulcanisaeta moutnovskia (strain 768-28) OX=985053 GN=VMUT_1083 PE=4 SV=1</t>
  </si>
  <si>
    <t>tr|F0QYG6</t>
  </si>
  <si>
    <t>Sld5 domain-containing protein OS=Vulcanisaeta moutnovskia (strain 768-28) OX=985053 GN=VMUT_1194 PE=4 SV=1</t>
  </si>
  <si>
    <t>tr|F0QYH4</t>
  </si>
  <si>
    <t>Glycolate oxidase subunit E OS=Vulcanisaeta moutnovskia (strain 768-28) OX=985053 GN=VMUT_1202 PE=4 SV=1</t>
  </si>
  <si>
    <t>tr|F0QYI2</t>
  </si>
  <si>
    <t>Acetylornithine deacetylase or succinyl-diaminopimelate desuccinylase OS=Vulcanisaeta moutnovskia (strain 768-28) OX=985053 GN=VMUT_1210 PE=4 SV=1</t>
  </si>
  <si>
    <t>tr|F0QYM1</t>
  </si>
  <si>
    <t>ABC-type sugar transport system, ATPase component OS=Vulcanisaeta moutnovskia (strain 768-28) OX=985053 GN=VMUT_1249 PE=4 SV=1</t>
  </si>
  <si>
    <t>tr|F0QYR4</t>
  </si>
  <si>
    <t>ABC-2 type transporter OS=Vulcanisaeta moutnovskia (strain 768-28) OX=985053 GN=VMUT_1292 PE=4 SV=1</t>
  </si>
  <si>
    <t>tr|F0QYU4</t>
  </si>
  <si>
    <t>Beta lactamase OS=Vulcanisaeta moutnovskia (strain 768-28) OX=985053 GN=VMUT_0007 PE=4 SV=1</t>
  </si>
  <si>
    <t>tr|F2L0F2</t>
  </si>
  <si>
    <t>tr|F2L1J5</t>
  </si>
  <si>
    <t>tr|F2L287</t>
  </si>
  <si>
    <t>tr|F2L3I0</t>
  </si>
  <si>
    <t>tr|F2L597</t>
  </si>
  <si>
    <t>VVGALGFNVNDGTFYVFR</t>
  </si>
  <si>
    <t>ILDEAER</t>
  </si>
  <si>
    <t>AIIDAIMNPR</t>
  </si>
  <si>
    <t>LLDYYGILR</t>
  </si>
  <si>
    <t>YVVPTNLGR</t>
  </si>
  <si>
    <t>LGGGGIIYVPPDLR</t>
  </si>
  <si>
    <t>TIANFFGVPTR</t>
  </si>
  <si>
    <t>LEEFTPMR</t>
  </si>
  <si>
    <t>FWGYLEGK</t>
  </si>
  <si>
    <t>IDVLIGLATSR</t>
  </si>
  <si>
    <t>EIYISMPDK</t>
  </si>
  <si>
    <t>KVVIEIDGK</t>
  </si>
  <si>
    <t>KDVDNAYMIK</t>
  </si>
  <si>
    <t>EMEIQHPAAK</t>
  </si>
  <si>
    <t>ELNIDGSK</t>
  </si>
  <si>
    <t>VFDPLAEVEEK</t>
  </si>
  <si>
    <t>AILILNALVGNIDKR</t>
  </si>
  <si>
    <t>EWAYEVALK</t>
  </si>
  <si>
    <t>QIITHWVR</t>
  </si>
  <si>
    <t>IFDANLAK</t>
  </si>
  <si>
    <t>LGLEGSAAQDFATVAK</t>
  </si>
  <si>
    <t>IDYVSFTGETTTGK</t>
  </si>
  <si>
    <t>GLSVVLVDDEK</t>
  </si>
  <si>
    <t>LDQLQYMEDELK</t>
  </si>
  <si>
    <t>AGFDAIVVLGR</t>
  </si>
  <si>
    <t>GLTEDGIVK</t>
  </si>
  <si>
    <t>SILEFFGGGGIEELTMGK</t>
  </si>
  <si>
    <t>EMYSLLDGVMK</t>
  </si>
  <si>
    <t>YGDVIPPQK</t>
  </si>
  <si>
    <t>LIAGNGYNWYTEELLNAAK</t>
  </si>
  <si>
    <t>IETYLGIYR</t>
  </si>
  <si>
    <t>LLYTDIR</t>
  </si>
  <si>
    <t>DPLSIDYK</t>
  </si>
  <si>
    <t>VAIVGAAGR</t>
  </si>
  <si>
    <t>ADAFTGNFIAPR</t>
  </si>
  <si>
    <t>TPLDQYR</t>
  </si>
  <si>
    <t>PGNIILVDSK</t>
  </si>
  <si>
    <t>LMIETLFGK</t>
  </si>
  <si>
    <t>LSDKEATVIEEAVPEDVLK</t>
  </si>
  <si>
    <t>YEVVSSNIIR</t>
  </si>
  <si>
    <t>SIFESIK</t>
  </si>
  <si>
    <t>DVDLEELAK</t>
  </si>
  <si>
    <t>KPVSELNVELVER</t>
  </si>
  <si>
    <t>PSDIANMHDVMLFGMDPLTVR</t>
  </si>
  <si>
    <t>EVSPGGSTFTIR</t>
  </si>
  <si>
    <t>AINTLQAATATAR</t>
  </si>
  <si>
    <t>DFLESTIGMGADEAYLVTDR</t>
  </si>
  <si>
    <t>AIGGGFPFSAVLGK</t>
  </si>
  <si>
    <t>KSEQLYNELAK</t>
  </si>
  <si>
    <t>SATITLATKDEEK</t>
  </si>
  <si>
    <t>VITDAIFR</t>
  </si>
  <si>
    <t>ADHLIEEELGK</t>
  </si>
  <si>
    <t>LPPDIAPIK</t>
  </si>
  <si>
    <t>LGEALDLYR</t>
  </si>
  <si>
    <t>DAQWVIR</t>
  </si>
  <si>
    <t>ANVDLYNFIEEVGEIK</t>
  </si>
  <si>
    <t>VDALINYINNELGFDVK</t>
  </si>
  <si>
    <t>YLLDMGIK</t>
  </si>
  <si>
    <t>ELAAEVPGVEDVLEADIR</t>
  </si>
  <si>
    <t>LPVEEYR</t>
  </si>
  <si>
    <t>GVVVGDDIPK</t>
  </si>
  <si>
    <t>ILSESAWHIADIQVR</t>
  </si>
  <si>
    <t>FNLDEDEGLAWVAAGFPTR</t>
  </si>
  <si>
    <t>SLDIGDFR</t>
  </si>
  <si>
    <t>LASALGISFAEAR</t>
  </si>
  <si>
    <t>SSTELTDTLTK</t>
  </si>
  <si>
    <t>PMYVHELINAVR</t>
  </si>
  <si>
    <t>NGIDAAMAIEEYLLK</t>
  </si>
  <si>
    <t>IAVTTEGLSGIVAR</t>
  </si>
  <si>
    <t>TGISFEGLSR</t>
  </si>
  <si>
    <t>APTLEEYPKPVDAFK</t>
  </si>
  <si>
    <t>EAVPDIIK</t>
  </si>
  <si>
    <t>PYEEIPVEAK</t>
  </si>
  <si>
    <t>SVMPLDQFEK</t>
  </si>
  <si>
    <t>AYLEGDVQGIGFRPTAR</t>
  </si>
  <si>
    <t>SEFGAFVGHR</t>
  </si>
  <si>
    <t>GGQIQLNLHDGK</t>
  </si>
  <si>
    <t>MSLPEALSAMPK</t>
  </si>
  <si>
    <t>GDADNIGELSK</t>
  </si>
  <si>
    <t>VSGNNAVLTALTAGIIAQEK</t>
  </si>
  <si>
    <t>MDVGIVDR</t>
  </si>
  <si>
    <t>VINSSTTDIASR</t>
  </si>
  <si>
    <t>APEATIYHAGDTGLFSEMDLLGR</t>
  </si>
  <si>
    <t>SAQSYIK</t>
  </si>
  <si>
    <t>LTFHFGTDGVR</t>
  </si>
  <si>
    <t>ALIDEDYAR</t>
  </si>
  <si>
    <t>LHPSNVISVAPQVNEDWVTELR</t>
  </si>
  <si>
    <t>GPYAQEWLALHEAFDR</t>
  </si>
  <si>
    <t>LDWLGINYYSR</t>
  </si>
  <si>
    <t>YDGMIVSIPEFAR</t>
  </si>
  <si>
    <t>SLGMESLILTSR</t>
  </si>
  <si>
    <t>DAITILR</t>
  </si>
  <si>
    <t>GDDIDSALR</t>
  </si>
  <si>
    <t>ILVIIPVLGSEDFK</t>
  </si>
  <si>
    <t>YIATLENISK</t>
  </si>
  <si>
    <t>IASIIDEHVSPWGVK</t>
  </si>
  <si>
    <t>PSYVGMLNVVK</t>
  </si>
  <si>
    <t>GLGELAALGTK</t>
  </si>
  <si>
    <t>WGDYEGIK</t>
  </si>
  <si>
    <t>GTEEIILR</t>
  </si>
  <si>
    <t>VYQIVSVFR</t>
  </si>
  <si>
    <t>VVETTVEDK</t>
  </si>
  <si>
    <t>TGHVPLEFVK</t>
  </si>
  <si>
    <t>QVAENIATVIDEVLKK</t>
  </si>
  <si>
    <t>LYYEALAR</t>
  </si>
  <si>
    <t>WGNVIGVR</t>
  </si>
  <si>
    <t>EDINEPEPIK</t>
  </si>
  <si>
    <t>AVTAFLVK</t>
  </si>
  <si>
    <t>YIVPIAR</t>
  </si>
  <si>
    <t>EYAEFLR</t>
  </si>
  <si>
    <t>VFGEDPLTALSNVSSALESR</t>
  </si>
  <si>
    <t>VVDSADAVLK</t>
  </si>
  <si>
    <t>EHTGEPVPILLYGPDVVR</t>
  </si>
  <si>
    <t>FVTASAGNHAQGVAYAAQLHGVK</t>
  </si>
  <si>
    <t>PVGAVTAWDVLR</t>
  </si>
  <si>
    <t>KVPFGVAQIGR</t>
  </si>
  <si>
    <t>SIREPEVDDVGR</t>
  </si>
  <si>
    <t>PLLSDEFFR</t>
  </si>
  <si>
    <t>SILQVVEDALR</t>
  </si>
  <si>
    <t>TNVYGVYTILK</t>
  </si>
  <si>
    <t>AYEMAIQALK</t>
  </si>
  <si>
    <t>LVVLYAGR</t>
  </si>
  <si>
    <t>VININDSILR</t>
  </si>
  <si>
    <t>AMVEALAER</t>
  </si>
  <si>
    <t>LLSNWESLYNTYIK</t>
  </si>
  <si>
    <t>TEAMVVVGDR</t>
  </si>
  <si>
    <t>SLIMIEK</t>
  </si>
  <si>
    <t>GIDSIEELK</t>
  </si>
  <si>
    <t>GLTIEDLINEAINIK</t>
  </si>
  <si>
    <t>YLEQLSNVFTSAGVNVGDVR</t>
  </si>
  <si>
    <t>LSPNTIELMAIGPSGTTDIGNK</t>
  </si>
  <si>
    <t>DGFEPSDLIYFWR</t>
  </si>
  <si>
    <t>ESTQVIYWIR</t>
  </si>
  <si>
    <t>LLDNELISR</t>
  </si>
  <si>
    <t>IAMILMNIEDIR</t>
  </si>
  <si>
    <t>QAHASLPELGLNAYR</t>
  </si>
  <si>
    <t>VLDIENPLTSIK</t>
  </si>
  <si>
    <t>DEDNTLLLLDQR</t>
  </si>
  <si>
    <t>YVTALITEK</t>
  </si>
  <si>
    <t>SVIDLANSLDIK</t>
  </si>
  <si>
    <t>AFAVEIK</t>
  </si>
  <si>
    <t>FVGLSNFDVEGIER</t>
  </si>
  <si>
    <t>GIAEGSIVR</t>
  </si>
  <si>
    <t>DTTAAGVISEVGVSPR</t>
  </si>
  <si>
    <t>LMSHNPVTIDSGASLIDAIK</t>
  </si>
  <si>
    <t>TAMETMISHGIR</t>
  </si>
  <si>
    <t>LVNVGIR</t>
  </si>
  <si>
    <t>KDLYEQTLR</t>
  </si>
  <si>
    <t>ENEPVFYLDNLR</t>
  </si>
  <si>
    <t>LSEEDFR</t>
  </si>
  <si>
    <t>VEIEGSVIR</t>
  </si>
  <si>
    <t>VVAVVDFPFGAGTTEAR</t>
  </si>
  <si>
    <t>MDVTVIGTGR</t>
  </si>
  <si>
    <t>TPLVVSSIVK</t>
  </si>
  <si>
    <t>NMILGVTK</t>
  </si>
  <si>
    <t>EFFVAGLMNPLR</t>
  </si>
  <si>
    <t>ADLTVKDDVDR</t>
  </si>
  <si>
    <t>ESGTEVLAVR</t>
  </si>
  <si>
    <t>KDLVNNAFR</t>
  </si>
  <si>
    <t>AALIMSEYGVR</t>
  </si>
  <si>
    <t>VEVQMLVSALGK</t>
  </si>
  <si>
    <t>DFLEGYPIGEISFR</t>
  </si>
  <si>
    <t>DVVVVPGAHVDVLDTGSPVPGYGSK</t>
  </si>
  <si>
    <t>DLSELVK</t>
  </si>
  <si>
    <t>VTVHLVNEGLVAFR</t>
  </si>
  <si>
    <t>VMIVELDTSDKK</t>
  </si>
  <si>
    <t>WKDYEGSVQSTR</t>
  </si>
  <si>
    <t>LVNEYPDIVK</t>
  </si>
  <si>
    <t>GMGIQLVR</t>
  </si>
  <si>
    <t>LQPLTLDR</t>
  </si>
  <si>
    <t>EVDEVLDSK</t>
  </si>
  <si>
    <t>NLIEIGEIVSGLR</t>
  </si>
  <si>
    <t>ELDDDVIR</t>
  </si>
  <si>
    <t>FAALLAGLPSSISAFTVNR</t>
  </si>
  <si>
    <t>STIENYVSHYPTIVTVR</t>
  </si>
  <si>
    <t>VKDILEVIVNK</t>
  </si>
  <si>
    <t>TAALQWISTVAK</t>
  </si>
  <si>
    <t>ADIEELR</t>
  </si>
  <si>
    <t>LVEALTGSPK</t>
  </si>
  <si>
    <t>ITIPDVINGIEEQTSGK</t>
  </si>
  <si>
    <t>YNDLDSVEGIMR</t>
  </si>
  <si>
    <t>DEEGQIDLAK</t>
  </si>
  <si>
    <t>IAVAPDSSMYPALIETMER</t>
  </si>
  <si>
    <t>ELYLQVK</t>
  </si>
  <si>
    <t>YIIAQVIVPK</t>
  </si>
  <si>
    <t>AIELAMEYLDK</t>
  </si>
  <si>
    <t>TTVWGIK</t>
  </si>
  <si>
    <t>INEILWK</t>
  </si>
  <si>
    <t>PKPTVPPDQYLPYDSR</t>
  </si>
  <si>
    <t>VNNELMNVLR</t>
  </si>
  <si>
    <t>TWVLTTAVMNK</t>
  </si>
  <si>
    <t>GIIYTTLEFLPQLK</t>
  </si>
  <si>
    <t>FLQGEIADSLR</t>
  </si>
  <si>
    <t>ALMELEDNDVGLAK</t>
  </si>
  <si>
    <t>TEYIAGAPYVQIPR</t>
  </si>
  <si>
    <t>AGGPAVQQLSQYGVDVGK</t>
  </si>
  <si>
    <t>LIQEFGSLEK</t>
  </si>
  <si>
    <t>GGPAVIIER</t>
  </si>
  <si>
    <t>IPQGLIDSLK</t>
  </si>
  <si>
    <t>LAVIGLLGISDIQSALR</t>
  </si>
  <si>
    <t>TAWLLQSMELLR</t>
  </si>
  <si>
    <t>VVLVSDLHGSEIAYAK</t>
  </si>
  <si>
    <t>FGNVFTSIDEK</t>
  </si>
  <si>
    <t>ELGAGNYVLDVIGIEASR</t>
  </si>
  <si>
    <t>PAVVPIPR</t>
  </si>
  <si>
    <t>VAYVGVNPLDYNVVAGAVK</t>
  </si>
  <si>
    <t>VIVGSVNAGIK</t>
  </si>
  <si>
    <t>ETMQFLNDR</t>
  </si>
  <si>
    <t>LVVQIDNAK</t>
  </si>
  <si>
    <t>LAGLEEALQK</t>
  </si>
  <si>
    <t>ATAENEFVALK</t>
  </si>
  <si>
    <t>FAAFIDK</t>
  </si>
  <si>
    <t>PLIPIMGK</t>
  </si>
  <si>
    <t>INNWSIDNIK</t>
  </si>
  <si>
    <t>MNALEILVR</t>
  </si>
  <si>
    <t>VDLGNEVPIAELR</t>
  </si>
  <si>
    <t>LLMSGESYGIFHVLNAADK</t>
  </si>
  <si>
    <t>ELVNALMVSK</t>
  </si>
  <si>
    <t>DVVELGLNSVDILR</t>
  </si>
  <si>
    <t>SVGSVLINR</t>
  </si>
  <si>
    <t>GFLVGFGVIK</t>
  </si>
  <si>
    <t>AIVEEFLWSR</t>
  </si>
  <si>
    <t>SITNFIGR</t>
  </si>
  <si>
    <t>LGLSQVSR</t>
  </si>
  <si>
    <t>LSVNAEAGVMR</t>
  </si>
  <si>
    <t>QVDDLASEIVGIAK</t>
  </si>
  <si>
    <t>VSGPIPLPR</t>
  </si>
  <si>
    <t>ETITLQDLK</t>
  </si>
  <si>
    <t>PIAIIVPK</t>
  </si>
  <si>
    <t>QIEWSISHSLGPGQLIR</t>
  </si>
  <si>
    <t>KPAVAGAFYEADKDK</t>
  </si>
  <si>
    <t>VNVISAYPITPQTLIVER</t>
  </si>
  <si>
    <t>VWGDDPLR</t>
  </si>
  <si>
    <t>ILPISDR</t>
  </si>
  <si>
    <t>GGVTIRPDDLGNAYTLEQLVNK</t>
  </si>
  <si>
    <t>TVIDAFEK</t>
  </si>
  <si>
    <t>SLFTEGER</t>
  </si>
  <si>
    <t>MWVLNHELR</t>
  </si>
  <si>
    <t>VAMEGFNVK</t>
  </si>
  <si>
    <t>VQDNVDLEDLEGIGPK</t>
  </si>
  <si>
    <t>IAVAALNPHAGEDGLLGR</t>
  </si>
  <si>
    <t>SIENINLNLER</t>
  </si>
  <si>
    <t>VLQAAGIQVDEVR</t>
  </si>
  <si>
    <t>LKLDEDEREEFVR</t>
  </si>
  <si>
    <t>MEAANPETR</t>
  </si>
  <si>
    <t>LGYEDDMFR</t>
  </si>
  <si>
    <t>ILEQMPNYLK</t>
  </si>
  <si>
    <t>QLVDSIPVVWVTESR</t>
  </si>
  <si>
    <t>IAHIEGGVSNLR</t>
  </si>
  <si>
    <t>EGLITFSK</t>
  </si>
  <si>
    <t>VTGFNEVMLPLAEDER</t>
  </si>
  <si>
    <t>ADITHVDTNSVLSR</t>
  </si>
  <si>
    <t>IVAVLGMEGRR</t>
  </si>
  <si>
    <t>ILEHEYMPK</t>
  </si>
  <si>
    <t>LDDAVTNSLR</t>
  </si>
  <si>
    <t>LLLDNVR</t>
  </si>
  <si>
    <t>SYVLNQLR</t>
  </si>
  <si>
    <t>LSMIPIK</t>
  </si>
  <si>
    <t>LLWNVLLKPK</t>
  </si>
  <si>
    <t>VVGVDVVDALR</t>
  </si>
  <si>
    <t>DGVVAVIR</t>
  </si>
  <si>
    <t>VSHITFTGESATGR</t>
  </si>
  <si>
    <t>EIEDILNLLK</t>
  </si>
  <si>
    <t>LTAIQIVNLMPQTTDELR</t>
  </si>
  <si>
    <t>LNDGDVLIK</t>
  </si>
  <si>
    <t>MAEEVLTQR</t>
  </si>
  <si>
    <t>DIGNAINLVK</t>
  </si>
  <si>
    <t>LPVAEYNPDQFPGLILR</t>
  </si>
  <si>
    <t>TALGSPSLAGK</t>
  </si>
  <si>
    <t>GEWIIAVMPTSR</t>
  </si>
  <si>
    <t>IPVEEYR</t>
  </si>
  <si>
    <t>SASGLGITLHK</t>
  </si>
  <si>
    <t>ESVGGLATAMK</t>
  </si>
  <si>
    <t>AGVALVLSGSR</t>
  </si>
  <si>
    <t>SLISVYK</t>
  </si>
  <si>
    <t>VGLNDVSMVK</t>
  </si>
  <si>
    <t>QGYQPSEQLR</t>
  </si>
  <si>
    <t>GINAEIEGSR</t>
  </si>
  <si>
    <t>GLDEWLLIFQK</t>
  </si>
  <si>
    <t>LAELGVIIK</t>
  </si>
  <si>
    <t>LNALTLTMLEEIGR</t>
  </si>
  <si>
    <t>FSISVER</t>
  </si>
  <si>
    <t>ASEAYAEAALR</t>
  </si>
  <si>
    <t>SLLIIIPNEINK</t>
  </si>
  <si>
    <t>YGVMPLDEVEILDIR</t>
  </si>
  <si>
    <t>VVFDLSIIK</t>
  </si>
  <si>
    <t>FNAELLNMVNK</t>
  </si>
  <si>
    <t>FAPSIIR</t>
  </si>
  <si>
    <t>ILYDTGLTGTALLNNMK</t>
  </si>
  <si>
    <t>GGVNAEGVVTTR</t>
  </si>
  <si>
    <t>SVSSQGVNDLR</t>
  </si>
  <si>
    <t>EVIEELGYFMDTLR</t>
  </si>
  <si>
    <t>IAETDFSIDR</t>
  </si>
  <si>
    <t>AAYVGPLGR</t>
  </si>
  <si>
    <t>VLTYDLLTK</t>
  </si>
  <si>
    <t>VIESTASMIK</t>
  </si>
  <si>
    <t>VVVAGSLLK</t>
  </si>
  <si>
    <t>NVLFILPDNLK</t>
  </si>
  <si>
    <t>LLYLSSK</t>
  </si>
  <si>
    <t>GNYEFVIK</t>
  </si>
  <si>
    <t>DGWGSTTIEVLK</t>
  </si>
  <si>
    <t>VVAVVGGGDSAASAALLLTEYASK</t>
  </si>
  <si>
    <t>IMGPDLVTK</t>
  </si>
  <si>
    <t>ISSQLGIPK</t>
  </si>
  <si>
    <t>EMLDTLGYIIEK</t>
  </si>
  <si>
    <t>IPEDAFIDAIIQGVR</t>
  </si>
  <si>
    <t>TLNEMAELVR</t>
  </si>
  <si>
    <t>DYPGEVHPMR</t>
  </si>
  <si>
    <t>YVELMAR</t>
  </si>
  <si>
    <t>AADILINAR</t>
  </si>
  <si>
    <t>PLVIIGR</t>
  </si>
  <si>
    <t>GLSYNNVNLLK</t>
  </si>
  <si>
    <t>ENLELWDEFVNVTR</t>
  </si>
  <si>
    <t>LTINDVALR</t>
  </si>
  <si>
    <t>GPALEFTNVR</t>
  </si>
  <si>
    <t>FTILGAGLSR</t>
  </si>
  <si>
    <t>NVSGEVVVLR</t>
  </si>
  <si>
    <t>YVVNVQSHHDAITK</t>
  </si>
  <si>
    <t>LSWVLGQTR</t>
  </si>
  <si>
    <t>AITELVGEFGSGK</t>
  </si>
  <si>
    <t>MEIIDSIASK</t>
  </si>
  <si>
    <t>IYWLLTGK</t>
  </si>
  <si>
    <t>RNDILQLLSMESLIK</t>
  </si>
  <si>
    <t>FSLELIATK</t>
  </si>
  <si>
    <t>AGLVGLIR</t>
  </si>
  <si>
    <t>QGMSSIGVNYPITVIDYLGR</t>
  </si>
  <si>
    <t>DAVSQYIQFLSK</t>
  </si>
  <si>
    <t>TSEAPDSAK</t>
  </si>
  <si>
    <t>VPPDVADQLIR</t>
  </si>
  <si>
    <t>AALADIILGYAK</t>
  </si>
  <si>
    <t>LGGLLGIR</t>
  </si>
  <si>
    <t>AIIEDIIGR</t>
  </si>
  <si>
    <t>TVISETVIPR</t>
  </si>
  <si>
    <t>QVSFLYR</t>
  </si>
  <si>
    <t>IYAEAFSEDR</t>
  </si>
  <si>
    <t>MIDFASAR</t>
  </si>
  <si>
    <t>DFLLNQEGVGR</t>
  </si>
  <si>
    <t>STIEAHVYDDLSTGER</t>
  </si>
  <si>
    <t>APVFEDGEYK</t>
  </si>
  <si>
    <t>LLDDVDLAR</t>
  </si>
  <si>
    <t>SLGFIIR</t>
  </si>
  <si>
    <t>ILTIINEETKK</t>
  </si>
  <si>
    <t>AAELLDLVELSYAADR</t>
  </si>
  <si>
    <t>LNVHELPQVFK</t>
  </si>
  <si>
    <t>LYQELTR</t>
  </si>
  <si>
    <t>ALADYMK</t>
  </si>
  <si>
    <t>GSPNTLIVGR</t>
  </si>
  <si>
    <t>LAVLFGGLDGR</t>
  </si>
  <si>
    <t>TADVVLANLGK</t>
  </si>
  <si>
    <t>IAPVAVVETPTSIDDVLGNFK</t>
  </si>
  <si>
    <t>VYVMYDGR</t>
  </si>
  <si>
    <t>ALELLGDK</t>
  </si>
  <si>
    <t>VDLPEGEEGYK</t>
  </si>
  <si>
    <t>FISTNFEQLLGGK</t>
  </si>
  <si>
    <t>AVEELAYQR</t>
  </si>
  <si>
    <t>EAIALLASGR</t>
  </si>
  <si>
    <t>NWIIFDK</t>
  </si>
  <si>
    <t>GVTPDEAAVLIR</t>
  </si>
  <si>
    <t>TLVVFGGPR</t>
  </si>
  <si>
    <t>LSDDVGFR</t>
  </si>
  <si>
    <t>FATVSEAAAR</t>
  </si>
  <si>
    <t>GALGVYGDSLNILNR</t>
  </si>
  <si>
    <t>LVSTVESLGR</t>
  </si>
  <si>
    <t>EVGLDNWIK</t>
  </si>
  <si>
    <t>TTLLSLIGGLDGVSR</t>
  </si>
  <si>
    <t>LPGHPEAYTLSAEEALR</t>
  </si>
  <si>
    <t>LSMEVVAR</t>
  </si>
  <si>
    <t>QVSVTADAVR</t>
  </si>
  <si>
    <t>LADLMLDEYR</t>
  </si>
  <si>
    <t>ANVIIAESGVR</t>
  </si>
  <si>
    <t>LVDVGDEETIR</t>
  </si>
  <si>
    <t>VLGVFVHG</t>
  </si>
  <si>
    <t>GPLELNEFVR</t>
  </si>
  <si>
    <t>AMDFISSIVDGR</t>
  </si>
  <si>
    <t>VGVDIGDAHVTEAMFK</t>
  </si>
  <si>
    <t>TFNELINELGFVGENR</t>
  </si>
  <si>
    <t>AVALFPSK</t>
  </si>
  <si>
    <t>FEGANPTGSFK</t>
  </si>
  <si>
    <t>VVAVEDAIMPIFVK</t>
  </si>
  <si>
    <t>DNDLVETAIR</t>
  </si>
  <si>
    <t>LIDIIER</t>
  </si>
  <si>
    <t>LDQIAAEIK</t>
  </si>
  <si>
    <t>VGYQVIMSSK</t>
  </si>
  <si>
    <t>VITDLNSWFR</t>
  </si>
  <si>
    <t>EIIDYLLLR</t>
  </si>
  <si>
    <t>AILIDNTLIR</t>
  </si>
  <si>
    <t>DDEPLISVIR</t>
  </si>
  <si>
    <t>LIDWLAPK</t>
  </si>
  <si>
    <t>YTEVNVNQLIINVIR</t>
  </si>
  <si>
    <t>DISEIVK</t>
  </si>
  <si>
    <t>TIGLTGILK</t>
  </si>
  <si>
    <t>FADVDLEYK</t>
  </si>
  <si>
    <t>ITLTSMELYK</t>
  </si>
  <si>
    <t>LVIRPIADVVSEDEIR</t>
  </si>
  <si>
    <t>VSVVGYPNVGK</t>
  </si>
  <si>
    <t>ILYIGSR</t>
  </si>
  <si>
    <t>KIEEEVGGLS</t>
  </si>
  <si>
    <t>INNETDLPDR</t>
  </si>
  <si>
    <t>INVDGIPILPETR</t>
  </si>
  <si>
    <t>SLIALVDQELIPIK</t>
  </si>
  <si>
    <t>LAMGNVLVR</t>
  </si>
  <si>
    <t>STIFEELSNMGIR</t>
  </si>
  <si>
    <t>AYEEGYFR</t>
  </si>
  <si>
    <t>LSLSDDVIDYVK</t>
  </si>
  <si>
    <t>AAAEFLMEHPK</t>
  </si>
  <si>
    <t>YSLETILSIIR</t>
  </si>
  <si>
    <t>SYYMDVVHGR</t>
  </si>
  <si>
    <t>VVTPNAPEASHLAGFR</t>
  </si>
  <si>
    <t>FSSVIPAKPLVSLGEGFTPLVK</t>
  </si>
  <si>
    <t>ESAEVEAIER</t>
  </si>
  <si>
    <t>GVDIDYVIIR</t>
  </si>
  <si>
    <t>VIKPEDVVEVR</t>
  </si>
  <si>
    <t>SPAVQIDIR</t>
  </si>
  <si>
    <t>EDLAMEVVR</t>
  </si>
  <si>
    <t>SDGIIDGVSLGR</t>
  </si>
  <si>
    <t>VGDDPFSDILIK</t>
  </si>
  <si>
    <t>YITYGQLIMWPR</t>
  </si>
  <si>
    <t>DRPGLLNDVTGLIK</t>
  </si>
  <si>
    <t>TVGMVSIR</t>
  </si>
  <si>
    <t>ILLPMLR</t>
  </si>
  <si>
    <t>IEVQPQQEVK</t>
  </si>
  <si>
    <t>VGLMEQIYAQVYK</t>
  </si>
  <si>
    <t>RPTQEELNDAMSR</t>
  </si>
  <si>
    <t>LAEELNFPLK</t>
  </si>
  <si>
    <t>GIDDQSIIR</t>
  </si>
  <si>
    <t>GFINVIR</t>
  </si>
  <si>
    <t>PNTNIVLR</t>
  </si>
  <si>
    <t>GPWLDILEER</t>
  </si>
  <si>
    <t>LIYLVGPEGAGK</t>
  </si>
  <si>
    <t>LRPILNP</t>
  </si>
  <si>
    <t>VGTTGALHDWIR</t>
  </si>
  <si>
    <t>DVDGVDLGLISIAPAK</t>
  </si>
  <si>
    <t>IAAIPDVIAVAK</t>
  </si>
  <si>
    <t>GGVTALVLLAK</t>
  </si>
  <si>
    <t>ETEQILDVIR</t>
  </si>
  <si>
    <t>QVIDEIGSEILK</t>
  </si>
  <si>
    <t>INELIMHR</t>
  </si>
  <si>
    <t>SIVLLSGGPGTGK</t>
  </si>
  <si>
    <t>GEPVAVFVTGR</t>
  </si>
  <si>
    <t>LGAYLGFDK</t>
  </si>
  <si>
    <t>VYLANAYTAAAAALEGK</t>
  </si>
  <si>
    <t>VLGDLSPYVQK</t>
  </si>
  <si>
    <t>SLEILLPAGFK</t>
  </si>
  <si>
    <t>GISALSLVEHR</t>
  </si>
  <si>
    <t>ELLSFVR</t>
  </si>
  <si>
    <t>GVISSEEVVALK</t>
  </si>
  <si>
    <t>VGVISNILLWR</t>
  </si>
  <si>
    <t>NNTLIINIDK</t>
  </si>
  <si>
    <t>AALDAVDSALIHLLK</t>
  </si>
  <si>
    <t>VLMLLYR</t>
  </si>
  <si>
    <t>GISATDIAR</t>
  </si>
  <si>
    <t>FVADLLR</t>
  </si>
  <si>
    <t>FSTAVVNAALMPLVGR</t>
  </si>
  <si>
    <t>LAILVDNYLTQLSSLR</t>
  </si>
  <si>
    <t>IPVNPDGGLK</t>
  </si>
  <si>
    <t>VGWGETLTSIR</t>
  </si>
  <si>
    <t>tr|F0QUZ3</t>
  </si>
  <si>
    <t>DEAD/DEAH box helicase domain protein OS=Vulcanisaeta moutnovskia (strain 768-28) OX=985053 GN=VMUT_1774 PE=4 SV=1</t>
  </si>
  <si>
    <t>tr|F0QWQ4</t>
  </si>
  <si>
    <t>Aldo/keto reductase OS=Vulcanisaeta moutnovskia (strain 768-28) OX=985053 GN=VMUT_2074 PE=4 SV=1</t>
  </si>
  <si>
    <t>tr|F0QXJ6</t>
  </si>
  <si>
    <t>Uncharacterized protein OS=Vulcanisaeta moutnovskia (strain 768-28) OX=985053 GN=VMUT_2215 PE=4 SV=1</t>
  </si>
  <si>
    <t>tr|F0QT00</t>
  </si>
  <si>
    <t>Threonylcarbamoyl-AMP synthase OS=Vulcanisaeta moutnovskia (strain 768-28) OX=985053 GN=VMUT_0205 PE=3 SV=1</t>
  </si>
  <si>
    <t>tr|F0QUN1</t>
  </si>
  <si>
    <t>Probable membrane transporter protein OS=Vulcanisaeta moutnovskia (strain 768-28) OX=985053 GN=VMUT_0481 PE=3 SV=1</t>
  </si>
  <si>
    <t>tr|F0QVA1</t>
  </si>
  <si>
    <t>Phosphoesterase RecJ domain protein OS=Vulcanisaeta moutnovskia (strain 768-28) OX=985053 GN=VMUT_1802 PE=4 SV=1</t>
  </si>
  <si>
    <t>tr|F0QW00</t>
  </si>
  <si>
    <t>Alpha-L-glutamate ligase, RimK family OS=Vulcanisaeta moutnovskia (strain 768-28) OX=985053 GN=VMUT_0713 PE=4 SV=1</t>
  </si>
  <si>
    <t>tr|F0QXR5</t>
  </si>
  <si>
    <t>Uncharacterized protein OS=Vulcanisaeta moutnovskia (strain 768-28) OX=985053 GN=VMUT_1021 PE=4 SV=1</t>
  </si>
  <si>
    <t>tr|F0QYI1</t>
  </si>
  <si>
    <t>Glycosyl transferase group 1 OS=Vulcanisaeta moutnovskia (strain 768-28) OX=985053 GN=VMUT_1209 PE=4 SV=1</t>
  </si>
  <si>
    <t>tr|F0QYR9</t>
  </si>
  <si>
    <t>Uncharacterized protein OS=Vulcanisaeta moutnovskia (strain 768-28) OX=985053 GN=VMUT_1297 PE=4 SV=1</t>
  </si>
  <si>
    <t>tr|F0QT87</t>
  </si>
  <si>
    <t>NurA domain containing protein OS=Vulcanisaeta moutnovskia (strain 768-28) OX=985053 GN=VMUT_1471 PE=4 SV=1</t>
  </si>
  <si>
    <t>tr|F0QUU4</t>
  </si>
  <si>
    <t>Molybdopterin-guanine dinucleotide biosynthesis protein A OS=Vulcanisaeta moutnovskia (strain 768-28) OX=985053 GN=VMUT_1724 PE=4 SV=1</t>
  </si>
  <si>
    <t>tr|F0QXE1</t>
  </si>
  <si>
    <t>Uncharacterized protein OS=Vulcanisaeta moutnovskia (strain 768-28) OX=985053 GN=VMUT_0970 PE=4 SV=1</t>
  </si>
  <si>
    <t>tr|F0QSD3</t>
  </si>
  <si>
    <t>Glycosyl transferase group 1 protein OS=Vulcanisaeta moutnovskia (strain 768-28) OX=985053 GN=VMUT_0067 PE=4 SV=1</t>
  </si>
  <si>
    <t>tr|F0QSE6</t>
  </si>
  <si>
    <t>Thymidylate synthase, flavin-dependent OS=Vulcanisaeta moutnovskia (strain 768-28) OX=985053 GN=VMUT_0080 PE=4 SV=1</t>
  </si>
  <si>
    <t>tr|F0QSF3</t>
  </si>
  <si>
    <t>UPF0033 domain-containing protein OS=Vulcanisaeta moutnovskia (strain 768-28) OX=985053 GN=VMUT_0088 PE=4 SV=1</t>
  </si>
  <si>
    <t>tr|F0QSL2</t>
  </si>
  <si>
    <t>Putative HTH-type transcriptional regulatory protein VMUT_1324 OS=Vulcanisaeta moutnovskia (strain 768-28) OX=985053 GN=VMUT_1324 PE=3 SV=1</t>
  </si>
  <si>
    <t>tr|F0QSL3</t>
  </si>
  <si>
    <t>tRNA (Guanine-N(2)-)-methyltransferase OS=Vulcanisaeta moutnovskia (strain 768-28) OX=985053 GN=VMUT_1325 PE=3 SV=1</t>
  </si>
  <si>
    <t>tr|F0QSN7</t>
  </si>
  <si>
    <t>Dipeptide ABC transporter, periplasmic dipeptide binding protein (DppA) OS=Vulcanisaeta moutnovskia (strain 768-28) OX=985053 GN=VMUT_1349 PE=4 SV=1</t>
  </si>
  <si>
    <t>tr|F0QSS8</t>
  </si>
  <si>
    <t>CRISPR-associated protein Cas6 OS=Vulcanisaeta moutnovskia (strain 768-28) OX=985053 GN=VMUT_1390 PE=4 SV=1</t>
  </si>
  <si>
    <t>tr|F0QSS9</t>
  </si>
  <si>
    <t>CRISPR-associated HD domain protein OS=Vulcanisaeta moutnovskia (strain 768-28) OX=985053 GN=VMUT_1391 PE=4 SV=1</t>
  </si>
  <si>
    <t>tr|F0QSV4</t>
  </si>
  <si>
    <t>Uncharacterized protein OS=Vulcanisaeta moutnovskia (strain 768-28) OX=985053 GN=VMUT_0159 PE=4 SV=1</t>
  </si>
  <si>
    <t>tr|F0QSW2</t>
  </si>
  <si>
    <t>Uncharacterized protein OS=Vulcanisaeta moutnovskia (strain 768-28) OX=985053 GN=VMUT_0167 PE=4 SV=1</t>
  </si>
  <si>
    <t>tr|F0QSW9</t>
  </si>
  <si>
    <t>DUF89 domain-containing protein OS=Vulcanisaeta moutnovskia (strain 768-28) OX=985053 GN=VMUT_0174 PE=4 SV=1</t>
  </si>
  <si>
    <t>tr|F0QT02</t>
  </si>
  <si>
    <t>Uncharacterized protein OS=Vulcanisaeta moutnovskia (strain 768-28) OX=985053 GN=VMUT_0207 PE=4 SV=1</t>
  </si>
  <si>
    <t>tr|F0QT03</t>
  </si>
  <si>
    <t>Transcriptional regulator, TrmB OS=Vulcanisaeta moutnovskia (strain 768-28) OX=985053 GN=VMUT_0208 PE=4 SV=1</t>
  </si>
  <si>
    <t>tr|F0QT08</t>
  </si>
  <si>
    <t>Aspartate/glutamate/uridylate kinase OS=Vulcanisaeta moutnovskia (strain 768-28) OX=985053 GN=VMUT_0213 PE=4 SV=1</t>
  </si>
  <si>
    <t>tr|F0QT20</t>
  </si>
  <si>
    <t>ATPase of the AAA superfamily OS=Vulcanisaeta moutnovskia (strain 768-28) OX=985053 GN=VMUT_1404 PE=4 SV=1</t>
  </si>
  <si>
    <t>tr|F0QT40</t>
  </si>
  <si>
    <t>Pyruvate/ketoisovalerate oxidoreductase, gamma subunit OS=Vulcanisaeta moutnovskia (strain 768-28) OX=985053 GN=VMUT_1424 PE=4 SV=1</t>
  </si>
  <si>
    <t>tr|F0QT47</t>
  </si>
  <si>
    <t>Phospho-2-dehydro-3-deoxyheptonate aldolase OS=Vulcanisaeta moutnovskia (strain 768-28) OX=985053 GN=VMUT_1431 PE=4 SV=1</t>
  </si>
  <si>
    <t>tr|F0QTC5</t>
  </si>
  <si>
    <t>Uncharacterized protein OS=Vulcanisaeta moutnovskia (strain 768-28) OX=985053 GN=VMUT_0253 PE=4 SV=1</t>
  </si>
  <si>
    <t>tr|F0QTT7</t>
  </si>
  <si>
    <t>ABC transporter related protein OS=Vulcanisaeta moutnovskia (strain 768-28) OX=985053 GN=VMUT_0340 PE=4 SV=1</t>
  </si>
  <si>
    <t>tr|F0QU01</t>
  </si>
  <si>
    <t>ArsA_HSP20 domain-containing protein OS=Vulcanisaeta moutnovskia (strain 768-28) OX=985053 GN=VMUT_1583 PE=4 SV=1</t>
  </si>
  <si>
    <t>tr|F0QU34</t>
  </si>
  <si>
    <t>Geranylgeranylglyceryl phosphate synthase OS=Vulcanisaeta moutnovskia (strain 768-28) OX=985053 GN=VMUT_1616 PE=3 SV=1</t>
  </si>
  <si>
    <t>tr|F0QU89</t>
  </si>
  <si>
    <t>Uncharacterized protein OS=Vulcanisaeta moutnovskia (strain 768-28) OX=985053 GN=VMUT_0417 PE=4 SV=1</t>
  </si>
  <si>
    <t>tr|F0QUA2</t>
  </si>
  <si>
    <t>Probable GTP 3~,8-cyclase OS=Vulcanisaeta moutnovskia (strain 768-28) OX=985053 GN=moaA PE=3 SV=1</t>
  </si>
  <si>
    <t>tr|F0QUA7</t>
  </si>
  <si>
    <t>Diphthine synthase OS=Vulcanisaeta moutnovskia (strain 768-28) OX=985053 GN=dphB PE=3 SV=1</t>
  </si>
  <si>
    <t>tr|F0QUF6</t>
  </si>
  <si>
    <t>Cobalamin adenosyltransferase OS=Vulcanisaeta moutnovskia (strain 768-28) OX=985053 GN=VMUT_1661 PE=4 SV=1</t>
  </si>
  <si>
    <t>tr|F0QUI5</t>
  </si>
  <si>
    <t>Nicotinamide-nucleotide adenylyltransferase OS=Vulcanisaeta moutnovskia (strain 768-28) OX=985053 GN=VMUT_1690 PE=3 SV=1</t>
  </si>
  <si>
    <t>tr|F0QUP0</t>
  </si>
  <si>
    <t>Uncharacterized protein OS=Vulcanisaeta moutnovskia (strain 768-28) OX=985053 GN=VMUT_0490 PE=4 SV=1</t>
  </si>
  <si>
    <t>tr|F0QUR6</t>
  </si>
  <si>
    <t>Fmu (Sun) domain protein OS=Vulcanisaeta moutnovskia (strain 768-28) OX=985053 GN=VMUT_0516 PE=4 SV=1</t>
  </si>
  <si>
    <t>tr|F0QUU9</t>
  </si>
  <si>
    <t>Mut7-C domain-containing protein OS=Vulcanisaeta moutnovskia (strain 768-28) OX=985053 GN=VMUT_1729 PE=4 SV=1</t>
  </si>
  <si>
    <t>tr|F0QV34</t>
  </si>
  <si>
    <t>Thiol) OX=985053 GN=VMUT_0555 PE=4 SV=1</t>
  </si>
  <si>
    <t>tr|F0QV60</t>
  </si>
  <si>
    <t>Uncharacterized protein OS=Vulcanisaeta moutnovskia (strain 768-28) OX=985053 GN=VMUT_0581 PE=4 SV=1</t>
  </si>
  <si>
    <t>tr|F0QV74</t>
  </si>
  <si>
    <t>Cytidine deaminase OS=Vulcanisaeta moutnovskia (strain 768-28) OX=985053 GN=VMUT_0595 PE=4 SV=1</t>
  </si>
  <si>
    <t>tr|F0QV91</t>
  </si>
  <si>
    <t>Putative P-loop ATPase OS=Vulcanisaeta moutnovskia (strain 768-28) OX=985053 GN=VMUT_1792 PE=4 SV=1</t>
  </si>
  <si>
    <t>tr|F0QVB2</t>
  </si>
  <si>
    <t>Uncharacterized protein OS=Vulcanisaeta moutnovskia (strain 768-28) OX=985053 GN=VMUT_1813 PE=4 SV=1</t>
  </si>
  <si>
    <t>tr|F0QVB3</t>
  </si>
  <si>
    <t>NADH-quinone oxidoreductase, subunit M OS=Vulcanisaeta moutnovskia (strain 768-28) OX=985053 GN=VMUT_1814 PE=4 SV=1</t>
  </si>
  <si>
    <t>tr|F0QVC6</t>
  </si>
  <si>
    <t>Radical SAM domain protein OS=Vulcanisaeta moutnovskia (strain 768-28) OX=985053 GN=VMUT_1827 PE=4 SV=1</t>
  </si>
  <si>
    <t>tr|F0QVF8</t>
  </si>
  <si>
    <t>Uncharacterized protein OS=Vulcanisaeta moutnovskia (strain 768-28) OX=985053 GN=VMUT_1859 PE=4 SV=1</t>
  </si>
  <si>
    <t>tr|F0QVN1</t>
  </si>
  <si>
    <t>Uncharacterized protein OS=Vulcanisaeta moutnovskia (strain 768-28) OX=985053 GN=VMUT_0673 PE=4 SV=1</t>
  </si>
  <si>
    <t>tr|F0QVS5</t>
  </si>
  <si>
    <t>Uncharacterized protein OS=Vulcanisaeta moutnovskia (strain 768-28) OX=985053 GN=VMUT_1898 PE=4 SV=1</t>
  </si>
  <si>
    <t>tr|F0QW10</t>
  </si>
  <si>
    <t>Thiamine thiazole synthase OS=Vulcanisaeta moutnovskia (strain 768-28) OX=985053 GN=thi4 PE=3 SV=1</t>
  </si>
  <si>
    <t>tr|F0QW58</t>
  </si>
  <si>
    <t>Type II secretion system protein OS=Vulcanisaeta moutnovskia (strain 768-28) OX=985053 GN=VMUT_1952 PE=4 SV=1</t>
  </si>
  <si>
    <t>tr|F0QW91</t>
  </si>
  <si>
    <t>Thg1 domain containing protein OS=Vulcanisaeta moutnovskia (strain 768-28) OX=985053 GN=VMUT_1985 PE=4 SV=1</t>
  </si>
  <si>
    <t>tr|F0QWC5</t>
  </si>
  <si>
    <t>Uncharacterized protein OS=Vulcanisaeta moutnovskia (strain 768-28) OX=985053 GN=VMUT_2022 PE=4 SV=1</t>
  </si>
  <si>
    <t>tr|F0QWG5</t>
  </si>
  <si>
    <t>TenA family transcriptional activator OS=Vulcanisaeta moutnovskia (strain 768-28) OX=985053 GN=VMUT_0803 PE=4 SV=1</t>
  </si>
  <si>
    <t>tr|F0QWM3</t>
  </si>
  <si>
    <t>Small GTP-binding protein OS=Vulcanisaeta moutnovskia (strain 768-28) OX=985053 GN=VMUT_2043 PE=4 SV=1</t>
  </si>
  <si>
    <t>tr|F0QWW7</t>
  </si>
  <si>
    <t>Uncharacterized protein OS=Vulcanisaeta moutnovskia (strain 768-28) OX=985053 GN=VMUT_0875 PE=4 SV=1</t>
  </si>
  <si>
    <t>tr|F0QX19</t>
  </si>
  <si>
    <t>Exosome complex component Csl4 OS=Vulcanisaeta moutnovskia (strain 768-28) OX=985053 GN=csl4 PE=3 SV=1</t>
  </si>
  <si>
    <t>tr|F0QXB2</t>
  </si>
  <si>
    <t>NADH-quinone oxidoreductase, subunit H OS=Vulcanisaeta moutnovskia (strain 768-28) OX=985053 GN=VMUT_0941 PE=3 SV=1</t>
  </si>
  <si>
    <t>tr|F0QXJ7</t>
  </si>
  <si>
    <t>ABC transporter, permease OS=Vulcanisaeta moutnovskia (strain 768-28) OX=985053 GN=VMUT_2216 PE=3 SV=1</t>
  </si>
  <si>
    <t>tr|F0QXM2</t>
  </si>
  <si>
    <t>Polyprenyl synthetase OS=Vulcanisaeta moutnovskia (strain 768-28) OX=985053 GN=VMUT_2241 PE=3 SV=1</t>
  </si>
  <si>
    <t>tr|F0QXT1</t>
  </si>
  <si>
    <t>Uncharacterized protein OS=Vulcanisaeta moutnovskia (strain 768-28) OX=985053 GN=VMUT_1037 PE=4 SV=1</t>
  </si>
  <si>
    <t>tr|F0QXT5</t>
  </si>
  <si>
    <t>Glycosyl transferase, family 2 OS=Vulcanisaeta moutnovskia (strain 768-28) OX=985053 GN=VMUT_1041 PE=4 SV=1</t>
  </si>
  <si>
    <t>tr|F0QXV6</t>
  </si>
  <si>
    <t>Glycosyl transferase, group 1 OS=Vulcanisaeta moutnovskia (strain 768-28) OX=985053 GN=VMUT_1062 PE=4 SV=1</t>
  </si>
  <si>
    <t>tr|F0QXX3</t>
  </si>
  <si>
    <t>Short-chain dehydrogenase/reductase SDR OS=Vulcanisaeta moutnovskia (strain 768-28) OX=985053 GN=VMUT_2263 PE=4 SV=1</t>
  </si>
  <si>
    <t>tr|F0QY15</t>
  </si>
  <si>
    <t>Uncharacterized protein OS=Vulcanisaeta moutnovskia (strain 768-28) OX=985053 GN=VMUT_2308 PE=4 SV=1</t>
  </si>
  <si>
    <t>tr|F0QY26</t>
  </si>
  <si>
    <t>Uncharacterized protein OS=Vulcanisaeta moutnovskia (strain 768-28) OX=985053 GN=VMUT_2320 PE=4 SV=1</t>
  </si>
  <si>
    <t>tr|F0QY40</t>
  </si>
  <si>
    <t>Ribonuclease OS=Vulcanisaeta moutnovskia (strain 768-28) OX=985053 GN=VMUT_2334 PE=3 SV=1</t>
  </si>
  <si>
    <t>tr|F0QY60</t>
  </si>
  <si>
    <t>NAD-dependent epimerase/dehydratase OS=Vulcanisaeta moutnovskia (strain 768-28) OX=985053 GN=VMUT_1092 PE=4 SV=1</t>
  </si>
  <si>
    <t>tr|F0QY77</t>
  </si>
  <si>
    <t>Uncharacterized protein OS=Vulcanisaeta moutnovskia (strain 768-28) OX=985053 GN=VMUT_1109 PE=4 SV=1</t>
  </si>
  <si>
    <t>tr|F0QYD6</t>
  </si>
  <si>
    <t>Selenocysteine-specific translation elongation factor-like protein OS=Vulcanisaeta moutnovskia (strain 768-28) OX=985053 GN=VMUT_1164 PE=4 SV=1</t>
  </si>
  <si>
    <t>tr|F0QYH9</t>
  </si>
  <si>
    <t>ATP-dependent DNA helicase Hel308 OS=Vulcanisaeta moutnovskia (strain 768-28) OX=985053 GN=hel308 PE=3 SV=1</t>
  </si>
  <si>
    <t>tr|F0QYM2</t>
  </si>
  <si>
    <t>Peripla_BP_4 domain-containing protein OS=Vulcanisaeta moutnovskia (strain 768-28) OX=985053 GN=VMUT_1250 PE=4 SV=1</t>
  </si>
  <si>
    <t>tr|F0QYP7</t>
  </si>
  <si>
    <t>Uncharacterized protein OS=Vulcanisaeta moutnovskia (strain 768-28) OX=985053 GN=VMUT_1275 PE=4 SV=1</t>
  </si>
  <si>
    <t>tr|F0QYQ1</t>
  </si>
  <si>
    <t>UbiA prenyltransferase OS=Vulcanisaeta moutnovskia (strain 768-28) OX=985053 GN=VMUT_1279 PE=4 SV=1</t>
  </si>
  <si>
    <t>tr|F2L192</t>
  </si>
  <si>
    <t>tr|F2L2N3</t>
  </si>
  <si>
    <t>tr|F2L2N4</t>
  </si>
  <si>
    <t>tr|F2L5P6</t>
  </si>
  <si>
    <t>SGAAVSMPGMMDTVLNVGLNDK</t>
  </si>
  <si>
    <t>LIGIHTEPEK</t>
  </si>
  <si>
    <t>RGQISHEINIAR</t>
  </si>
  <si>
    <t>DLHPTQWGR</t>
  </si>
  <si>
    <t>GLTIDATPFEGVTEEELR</t>
  </si>
  <si>
    <t>ATIANMAPEYGATTGLFPVDDQTLAYLR</t>
  </si>
  <si>
    <t>YKEEHVPLIILAGQTYGAGSSR</t>
  </si>
  <si>
    <t>LVDEAER</t>
  </si>
  <si>
    <t>TLLSMIIEHIPPPNVAQK</t>
  </si>
  <si>
    <t>IAEDELYEIEKR</t>
  </si>
  <si>
    <t>TGQTVEQKPQFIK</t>
  </si>
  <si>
    <t>LKPLKDVVVEK</t>
  </si>
  <si>
    <t>NMIVGASQADAAMLVVSAR</t>
  </si>
  <si>
    <t>GSIIEIPYYTGSIR</t>
  </si>
  <si>
    <t>WFGESER</t>
  </si>
  <si>
    <t>GLIAEGIEPPPIIFR</t>
  </si>
  <si>
    <t>QPIVIYR</t>
  </si>
  <si>
    <t>VYDLIFK</t>
  </si>
  <si>
    <t>GNDLYVIIPDLTTYIQGSGR</t>
  </si>
  <si>
    <t>ALLEADPDGPTVIAVSK</t>
  </si>
  <si>
    <t>NYVDELAQEFPLYR</t>
  </si>
  <si>
    <t>TVAVQGFGNVGYWGAYWLEK</t>
  </si>
  <si>
    <t>GLEAISHGVPASALR</t>
  </si>
  <si>
    <t>EKLPPVEPLITGIR</t>
  </si>
  <si>
    <t>VYDGVQRPLPLIFDLTK</t>
  </si>
  <si>
    <t>QVDLKPGDEVLVIPQPDLSLLVVPK</t>
  </si>
  <si>
    <t>HVYVYVK</t>
  </si>
  <si>
    <t>TLTLAGNAALLAVR</t>
  </si>
  <si>
    <t>IPGVVGVITGLNIK</t>
  </si>
  <si>
    <t>EDLLSTYHSR</t>
  </si>
  <si>
    <t>DQEGFLMEAHPK</t>
  </si>
  <si>
    <t>LEPEGIEAR</t>
  </si>
  <si>
    <t>TVTKEEIEQTK</t>
  </si>
  <si>
    <t>YVVQSLDPSLAQNYIGGR</t>
  </si>
  <si>
    <t>DAWLISWEVQR</t>
  </si>
  <si>
    <t>AGVEALRDEASWR</t>
  </si>
  <si>
    <t>TIAAGQVVEVK</t>
  </si>
  <si>
    <t>KELTEINMLIAEGAK</t>
  </si>
  <si>
    <t>GNLAPEGAVVK</t>
  </si>
  <si>
    <t>VLDYIQK</t>
  </si>
  <si>
    <t>TALTIAEYLAWYR</t>
  </si>
  <si>
    <t>VGLPSNSR</t>
  </si>
  <si>
    <t>LVVSAGLGNMGGAQPLAIK</t>
  </si>
  <si>
    <t>GRPIEELISAGYYDPETR</t>
  </si>
  <si>
    <t>KYNAEIVDPKPYAVGIIK</t>
  </si>
  <si>
    <t>VIVIEDAPTVTHGGLPYAAGYIAAK</t>
  </si>
  <si>
    <t>IAPYLAMLGK</t>
  </si>
  <si>
    <t>QVLTLYTVDPWK</t>
  </si>
  <si>
    <t>LIEVINK</t>
  </si>
  <si>
    <t>EFIMMTMR</t>
  </si>
  <si>
    <t>FSNTGGEATELATR</t>
  </si>
  <si>
    <t>SPEQATTVDEILEMYK</t>
  </si>
  <si>
    <t>LEIGVIDVK</t>
  </si>
  <si>
    <t>FWENIIGR</t>
  </si>
  <si>
    <t>DLTEFER</t>
  </si>
  <si>
    <t>MRPDYLIVGEIR</t>
  </si>
  <si>
    <t>QYTNLNPPTPAQYAGLLYLR</t>
  </si>
  <si>
    <t>HLYYEGSHTYAIK</t>
  </si>
  <si>
    <t>LAEIDEDVKPLVEK</t>
  </si>
  <si>
    <t>IPLANDTSIGVGFAPLTDTER</t>
  </si>
  <si>
    <t>LNGVVNTILMER</t>
  </si>
  <si>
    <t>DYQGLTPVMR</t>
  </si>
  <si>
    <t>WKLDEINEAFQAMR</t>
  </si>
  <si>
    <t>LIMLAGGLMR</t>
  </si>
  <si>
    <t>TLYAKPPLR</t>
  </si>
  <si>
    <t>GEPIGVAVTLR</t>
  </si>
  <si>
    <t>GVFAAGDVATGPSLIGK</t>
  </si>
  <si>
    <t>EFGDALIEIINQLK</t>
  </si>
  <si>
    <t>RLLEEYENNK</t>
  </si>
  <si>
    <t>GEVSKEELDEYLDDAVK</t>
  </si>
  <si>
    <t>QANVIEADNLTDAFDMAK</t>
  </si>
  <si>
    <t>LEELIDK</t>
  </si>
  <si>
    <t>SALSILWNIVK</t>
  </si>
  <si>
    <t>HLLEYLANVK</t>
  </si>
  <si>
    <t>FDVVIVGGGPAGLTAAQQLASR</t>
  </si>
  <si>
    <t>YLPGGAFIYTNK</t>
  </si>
  <si>
    <t>WFESLLPK</t>
  </si>
  <si>
    <t>FGIPSDVKPSVLR</t>
  </si>
  <si>
    <t>LAEHGLIGLTLSSK</t>
  </si>
  <si>
    <t>VVPIIAQYYDGNGGLR</t>
  </si>
  <si>
    <t>GDVLNDVWGLIIR</t>
  </si>
  <si>
    <t>YIYALLDTAAITESK</t>
  </si>
  <si>
    <t>APFGYYK</t>
  </si>
  <si>
    <t>MYTIEGDKDELIMR</t>
  </si>
  <si>
    <t>GIEWLEANR</t>
  </si>
  <si>
    <t>RIDPSGYFK</t>
  </si>
  <si>
    <t>VYPQIMKAVK</t>
  </si>
  <si>
    <t>REIDVAEVYDPFDYK</t>
  </si>
  <si>
    <t>YKYDLLIVTPPAR</t>
  </si>
  <si>
    <t>IVATIGPTSEK</t>
  </si>
  <si>
    <t>VAVDIPSGLDPDTGEVR</t>
  </si>
  <si>
    <t>ALQDFGWK</t>
  </si>
  <si>
    <t>QIVPAAMR</t>
  </si>
  <si>
    <t>VEIAETAADIDYR</t>
  </si>
  <si>
    <t>TLMYEHGVSGTEILR</t>
  </si>
  <si>
    <t>LTEGSDEEIQLSAFLAR</t>
  </si>
  <si>
    <t>VLVQGITGNEGSR</t>
  </si>
  <si>
    <t>FASDSVYEAIDAGIK</t>
  </si>
  <si>
    <t>DVTEELTAK</t>
  </si>
  <si>
    <t>IRDIALK</t>
  </si>
  <si>
    <t>ILINEYYK</t>
  </si>
  <si>
    <t>HLMLVSDVMTWTGK</t>
  </si>
  <si>
    <t>NLVSQEEVSNVLAQLANVLPPK</t>
  </si>
  <si>
    <t>LTMGPPITFSPLSTK</t>
  </si>
  <si>
    <t>SLLHHGYVDEEGRPAK</t>
  </si>
  <si>
    <t>DYLGPQALAQAYR</t>
  </si>
  <si>
    <t>AYDDLIHNK</t>
  </si>
  <si>
    <t>VLLAFGPETEEASEYVSSISILDAR</t>
  </si>
  <si>
    <t>EFVHTLNSTAIASTR</t>
  </si>
  <si>
    <t>KPSEFGLPR</t>
  </si>
  <si>
    <t>SGVFNNVVLMK</t>
  </si>
  <si>
    <t>WTADLVK</t>
  </si>
  <si>
    <t>VGDIVEVNNQQGR</t>
  </si>
  <si>
    <t>VVSITGGR</t>
  </si>
  <si>
    <t>TAIVLLGALIGASSLR</t>
  </si>
  <si>
    <t>YQWDTLIIATGAK</t>
  </si>
  <si>
    <t>ATMDGFAVR</t>
  </si>
  <si>
    <t>LPSLSIGIIK</t>
  </si>
  <si>
    <t>NAADWAVAKPGER</t>
  </si>
  <si>
    <t>LNPMGIVK</t>
  </si>
  <si>
    <t>YAVDYIQK</t>
  </si>
  <si>
    <t>LELYSGR</t>
  </si>
  <si>
    <t>LMLDESFVK</t>
  </si>
  <si>
    <t>PLVQNVVDAVDGLR</t>
  </si>
  <si>
    <t>YSYTVGSFLTGLSK</t>
  </si>
  <si>
    <t>DYLSTIGAYR</t>
  </si>
  <si>
    <t>KVLGDLGIR</t>
  </si>
  <si>
    <t>MGPYIDFK</t>
  </si>
  <si>
    <t>QLVMEAR</t>
  </si>
  <si>
    <t>IGANTVIYPGSIIEHNK</t>
  </si>
  <si>
    <t>IGTGVIMTR</t>
  </si>
  <si>
    <t>LIVALPGSPDGVR</t>
  </si>
  <si>
    <t>GSRPNIVALIK</t>
  </si>
  <si>
    <t>EFVITLYR</t>
  </si>
  <si>
    <t>DMDELAFADDVNNDLIK</t>
  </si>
  <si>
    <t>LNEQLWK</t>
  </si>
  <si>
    <t>QLVTHGHIAVDGR</t>
  </si>
  <si>
    <t>QYMDSAIPEGK</t>
  </si>
  <si>
    <t>LFNATPLEVPSTIDLNSMK</t>
  </si>
  <si>
    <t>AIYTWDVIR</t>
  </si>
  <si>
    <t>ITYDEALDILSK</t>
  </si>
  <si>
    <t>IAYLAQSPQLYK</t>
  </si>
  <si>
    <t>GVAPDSVWSMIPSLNR</t>
  </si>
  <si>
    <t>YGGDPITWTR</t>
  </si>
  <si>
    <t>VQLIMLNMVTDDLK</t>
  </si>
  <si>
    <t>STQETTILVGK</t>
  </si>
  <si>
    <t>DKFLPNQVR</t>
  </si>
  <si>
    <t>TGGDVVHYINTR</t>
  </si>
  <si>
    <t>GLDLIAEYMFK</t>
  </si>
  <si>
    <t>VVLEFVK</t>
  </si>
  <si>
    <t>TIYELVYDAERPEIFFK</t>
  </si>
  <si>
    <t>DLEAQNPLYLPQSK</t>
  </si>
  <si>
    <t>KGYELYVYDLVK</t>
  </si>
  <si>
    <t>VELVVEGDRDR</t>
  </si>
  <si>
    <t>DWQFPSK</t>
  </si>
  <si>
    <t>LKDAALAVLEAFR</t>
  </si>
  <si>
    <t>KVIEVLGGDPDNVR</t>
  </si>
  <si>
    <t>YLASVALEAR</t>
  </si>
  <si>
    <t>VDAIPMESLEEIINNADER</t>
  </si>
  <si>
    <t>QDLLTQIK</t>
  </si>
  <si>
    <t>SIIELMITNSAR</t>
  </si>
  <si>
    <t>GPYLFTVDGYR</t>
  </si>
  <si>
    <t>IIGGGFPVGAVGAR</t>
  </si>
  <si>
    <t>GSLELSFIDK</t>
  </si>
  <si>
    <t>AGLNVALIEMK</t>
  </si>
  <si>
    <t>YFTLGPISTVFGR</t>
  </si>
  <si>
    <t>IIEEGNPEQVFNKPSR</t>
  </si>
  <si>
    <t>VITIDPHTHNVLVNAAPNYFK</t>
  </si>
  <si>
    <t>VENALNALVIR</t>
  </si>
  <si>
    <t>VPIMVMEKPETPIR</t>
  </si>
  <si>
    <t>VSELMGWEEK</t>
  </si>
  <si>
    <t>VMLDVLSSALMMIK</t>
  </si>
  <si>
    <t>LPDELDMEVAR</t>
  </si>
  <si>
    <t>IVAVLGMEGR</t>
  </si>
  <si>
    <t>LDGIDLSWHAR</t>
  </si>
  <si>
    <t>EGFDAVIHLAAFPNPR</t>
  </si>
  <si>
    <t>PGAGLMPLR</t>
  </si>
  <si>
    <t>GFDVVVER</t>
  </si>
  <si>
    <t>STEMIDMAR</t>
  </si>
  <si>
    <t>INELIIR</t>
  </si>
  <si>
    <t>TTLISIPSEPLVTLEEELR</t>
  </si>
  <si>
    <t>IFLLAIVK</t>
  </si>
  <si>
    <t>EGGPGVLDGIYVYSVEHMK</t>
  </si>
  <si>
    <t>DLMVVNELK</t>
  </si>
  <si>
    <t>AGADLIITYFAK</t>
  </si>
  <si>
    <t>ELMHVPGLNAPVAR</t>
  </si>
  <si>
    <t>FTAISYR</t>
  </si>
  <si>
    <t>DVWDYTLSNK</t>
  </si>
  <si>
    <t>QITIDGVPLELPR</t>
  </si>
  <si>
    <t>IQVPDDVYR</t>
  </si>
  <si>
    <t>DVGFPLR</t>
  </si>
  <si>
    <t>QGTLTIMVGGK</t>
  </si>
  <si>
    <t>GIPGAWDLAVK</t>
  </si>
  <si>
    <t>PLISIPGATGR</t>
  </si>
  <si>
    <t>DVWTYIMR</t>
  </si>
  <si>
    <t>RTDTTLGELAWEAVK</t>
  </si>
  <si>
    <t>MYESPTPTVVEFIGR</t>
  </si>
  <si>
    <t>SVDTVKDVEEVEK</t>
  </si>
  <si>
    <t>ALVMGIER</t>
  </si>
  <si>
    <t>MPTNTVFALDIAPITINK</t>
  </si>
  <si>
    <t>LEEGGVPTYDR</t>
  </si>
  <si>
    <t>YLVSTVSLR</t>
  </si>
  <si>
    <t>FFDAVNAIR</t>
  </si>
  <si>
    <t>ESNYVLYTR</t>
  </si>
  <si>
    <t>GDMTWYR</t>
  </si>
  <si>
    <t>LGSIGGWVGLGR</t>
  </si>
  <si>
    <t>IAIEGLSILR</t>
  </si>
  <si>
    <t>DYLLDLVK</t>
  </si>
  <si>
    <t>ISPHGYNTTDEIDKFIEVLK</t>
  </si>
  <si>
    <t>LINDELINFVTK</t>
  </si>
  <si>
    <t>ELTAESATELK</t>
  </si>
  <si>
    <t>ELGSVFVGTESK</t>
  </si>
  <si>
    <t>GLYHYLAEAWAGAR</t>
  </si>
  <si>
    <t>ETMISLLR</t>
  </si>
  <si>
    <t>LVISDINEDGLKETER</t>
  </si>
  <si>
    <t>TMTIPVGINLLR</t>
  </si>
  <si>
    <t>IGTPDVEIGLPEIR</t>
  </si>
  <si>
    <t>EVVPDLK</t>
  </si>
  <si>
    <t>NLDYYIDLTK</t>
  </si>
  <si>
    <t>GAYFAISNAVK</t>
  </si>
  <si>
    <t>ELGFSFR</t>
  </si>
  <si>
    <t>RGEVYLIAGEAGTGK</t>
  </si>
  <si>
    <t>NAFGAFVGQK</t>
  </si>
  <si>
    <t>PIPYATGVK</t>
  </si>
  <si>
    <t>RVTAGYYIAHR</t>
  </si>
  <si>
    <t>HSLSLVLSPVR</t>
  </si>
  <si>
    <t>QELIEFMK</t>
  </si>
  <si>
    <t>GAIVVNVGR</t>
  </si>
  <si>
    <t>SSDRPSSDAFENMLAAVLVGAR</t>
  </si>
  <si>
    <t>VNLNVYR</t>
  </si>
  <si>
    <t>SAVSIPIGQFVR</t>
  </si>
  <si>
    <t>GADVLIENYRPGVAER</t>
  </si>
  <si>
    <t>YVLTEVNHPELGTLR</t>
  </si>
  <si>
    <t>YYIHGDGTIK</t>
  </si>
  <si>
    <t>AASTGTPINVFSTHPVK</t>
  </si>
  <si>
    <t>AFIDDLTATSVSISNTLDGFKPR</t>
  </si>
  <si>
    <t>GSIFANVVLLDDINNAPPR</t>
  </si>
  <si>
    <t>FGPDIIAIGTDFLGIEK</t>
  </si>
  <si>
    <t>YSISDYK</t>
  </si>
  <si>
    <t>KLDNDVLIYGDER</t>
  </si>
  <si>
    <t>EPDSPIAITAR</t>
  </si>
  <si>
    <t>SIEAILLDDLVDTVKPGDR</t>
  </si>
  <si>
    <t>SLVVDFHDLLISSK</t>
  </si>
  <si>
    <t>LDAPKPTPTDAEIVK</t>
  </si>
  <si>
    <t>YGLQPMAR</t>
  </si>
  <si>
    <t>LAIAILESNYKPGMSIK</t>
  </si>
  <si>
    <t>LRPLTYTLPK</t>
  </si>
  <si>
    <t>ALYNAPLHAR</t>
  </si>
  <si>
    <t>ALAEELHALGFNIVAENK</t>
  </si>
  <si>
    <t>GLSIQQAVR</t>
  </si>
  <si>
    <t>ALDMLWDDK</t>
  </si>
  <si>
    <t>DVPGFVVNR</t>
  </si>
  <si>
    <t>LIMDLIWER</t>
  </si>
  <si>
    <t>IEIELVD</t>
  </si>
  <si>
    <t>YVEEANIVQVGNVK</t>
  </si>
  <si>
    <t>TLSALIEIINNAGAR</t>
  </si>
  <si>
    <t>GVGAFPNIER</t>
  </si>
  <si>
    <t>KTNLSHSQVFYALK</t>
  </si>
  <si>
    <t>LGIIEVVEPGVINR</t>
  </si>
  <si>
    <t>NLDYVLMGDK</t>
  </si>
  <si>
    <t>TLNLSNTEVDSLVSSYDWR</t>
  </si>
  <si>
    <t>GLMSVGLR</t>
  </si>
  <si>
    <t>DTIWDINVQR</t>
  </si>
  <si>
    <t>KGFNEGGDLGYR</t>
  </si>
  <si>
    <t>LGYEMGLSMASTMLR</t>
  </si>
  <si>
    <t>KLAAEVLGVGESR</t>
  </si>
  <si>
    <t>NVISDISR</t>
  </si>
  <si>
    <t>INTDEFR</t>
  </si>
  <si>
    <t>AHQLSLGYSGIR</t>
  </si>
  <si>
    <t>VYSATADQAAIR</t>
  </si>
  <si>
    <t>TLVNDPTGGR</t>
  </si>
  <si>
    <t>ANVATVNNDLIVVDR</t>
  </si>
  <si>
    <t>MEYINLGK</t>
  </si>
  <si>
    <t>LPNNGSIAIATVHNEDK</t>
  </si>
  <si>
    <t>MEVNVVGLIDNTYLK</t>
  </si>
  <si>
    <t>HEVGLDGESLSR</t>
  </si>
  <si>
    <t>RVGAEAITIPELVR</t>
  </si>
  <si>
    <t>SISVDDVIK</t>
  </si>
  <si>
    <t>STLVGGLSGAFIR</t>
  </si>
  <si>
    <t>YIDALVNNFK</t>
  </si>
  <si>
    <t>AGDPLLMSR</t>
  </si>
  <si>
    <t>TLPIGGLLNK</t>
  </si>
  <si>
    <t>FTQNVLIEDNIFR</t>
  </si>
  <si>
    <t>LYMYGPAGPMSSSIFDFR</t>
  </si>
  <si>
    <t>LLIGYDVR</t>
  </si>
  <si>
    <t>LIEALYYGK</t>
  </si>
  <si>
    <t>DTYILGTTILK</t>
  </si>
  <si>
    <t>LGLEEAWR</t>
  </si>
  <si>
    <t>NVELLVK</t>
  </si>
  <si>
    <t>LIPLISVEGYGEYPAK</t>
  </si>
  <si>
    <t>VVWIDVGR</t>
  </si>
  <si>
    <t>VVAAFDVDSR</t>
  </si>
  <si>
    <t>YFGFSEELIK</t>
  </si>
  <si>
    <t>DLLLSLGR</t>
  </si>
  <si>
    <t>DDVDFVNTVINTLSK</t>
  </si>
  <si>
    <t>DMMDNLGLK</t>
  </si>
  <si>
    <t>QEWALASNIK</t>
  </si>
  <si>
    <t>NSLSMFNRE</t>
  </si>
  <si>
    <t>PTIEDYVSAR</t>
  </si>
  <si>
    <t>ANVWALWALGVK</t>
  </si>
  <si>
    <t>AFSMGLPIIVHK</t>
  </si>
  <si>
    <t>LELTFIESPR</t>
  </si>
  <si>
    <t>LFNNVFIGLVR</t>
  </si>
  <si>
    <t>DILEVIVNK</t>
  </si>
  <si>
    <t>AEVEIPTYEIIYSNR</t>
  </si>
  <si>
    <t>TALGYGVFK</t>
  </si>
  <si>
    <t>GIWLIESMR</t>
  </si>
  <si>
    <t>AFTYGLTSR</t>
  </si>
  <si>
    <t>YAHDVVGAIAR</t>
  </si>
  <si>
    <t>ADPNAAIVAIQFLK</t>
  </si>
  <si>
    <t>FEDLDQQVINEVK</t>
  </si>
  <si>
    <t>QWDLILK</t>
  </si>
  <si>
    <t>ILSNEEPVLEIPSR</t>
  </si>
  <si>
    <t>DLMEELK</t>
  </si>
  <si>
    <t>TVPWYFTAGK</t>
  </si>
  <si>
    <t>FELENIK</t>
  </si>
  <si>
    <t>LIINYLEFEHLINNK</t>
  </si>
  <si>
    <t>LTSEALTTTIDWATK</t>
  </si>
  <si>
    <t>IDDIEEFLPK</t>
  </si>
  <si>
    <t>LLHPIIQSALVER</t>
  </si>
  <si>
    <t>TEAAVLPVLSMFR</t>
  </si>
  <si>
    <t>LYINNQVLLPASLVR</t>
  </si>
  <si>
    <t>GFVIELK</t>
  </si>
  <si>
    <t>KVENFIVK</t>
  </si>
  <si>
    <t>QIITGLAEFYKPEDLINK</t>
  </si>
  <si>
    <t>LAWQVEK</t>
  </si>
  <si>
    <t>FFDNDTMSVHLK</t>
  </si>
  <si>
    <t>DVIEFFR</t>
  </si>
  <si>
    <t>IDDDYSILR</t>
  </si>
  <si>
    <t>VSDLAILPSR</t>
  </si>
  <si>
    <t>DSALIVLR</t>
  </si>
  <si>
    <t>SEYYFSPSWRPVAK</t>
  </si>
  <si>
    <t>VIIPISK</t>
  </si>
  <si>
    <t>KFTDTEGNVLPDVLLLPR</t>
  </si>
  <si>
    <t>VSTIAIIDPGESNILALVAQR</t>
  </si>
  <si>
    <t>LVIAGVLAVKPR</t>
  </si>
  <si>
    <t>ITNYLNISDLLDQSPHK</t>
  </si>
  <si>
    <t>VSLGFGVK</t>
  </si>
  <si>
    <t>MPWNTELFR</t>
  </si>
  <si>
    <t>YIGDLIGMR</t>
  </si>
  <si>
    <t>FIEIEHEEVSTDTK</t>
  </si>
  <si>
    <t>AINYYVDDKDAIER</t>
  </si>
  <si>
    <t>VFLIQSSITEPNYDSNNYLVNAFK</t>
  </si>
  <si>
    <t>ASEFDKEPIPR</t>
  </si>
  <si>
    <t>TPNVIDAITELDPGQLISK</t>
  </si>
  <si>
    <t>RYADAAVEIR</t>
  </si>
  <si>
    <t>FLNDIYNALLR</t>
  </si>
  <si>
    <t>DSLTELYSVR</t>
  </si>
  <si>
    <t>VEEASLEDLFTR</t>
  </si>
  <si>
    <t>FFIPHLSTFK</t>
  </si>
  <si>
    <t>LIHASIITIGK</t>
  </si>
  <si>
    <t>KEVSAEAWHVGLPTPSR</t>
  </si>
  <si>
    <t>LGPQFIR</t>
  </si>
  <si>
    <t>VVDVAVDVR</t>
  </si>
  <si>
    <t>LGDPINVALEAIR</t>
  </si>
  <si>
    <t>SPEVAVLDGLR</t>
  </si>
  <si>
    <t>LFGGEGFLFQK</t>
  </si>
  <si>
    <t>LYSLMFR</t>
  </si>
  <si>
    <t>LPLESFDLWEER</t>
  </si>
  <si>
    <t>MVIDVANIIANTLLGSGNVK</t>
  </si>
  <si>
    <t>KYNIELNER</t>
  </si>
  <si>
    <t>ELIEEIAMNITK</t>
  </si>
  <si>
    <t>PAILFLDEPTLGLDAQTR</t>
  </si>
  <si>
    <t>YANVEFR</t>
  </si>
  <si>
    <t>IIYITSLTLK</t>
  </si>
  <si>
    <t>REVVATIVHSGSSTPTR</t>
  </si>
  <si>
    <t>HGEFSLMSR</t>
  </si>
  <si>
    <t>YVELQGLK</t>
  </si>
  <si>
    <t>RGEIYLIAGEAGQGK</t>
  </si>
  <si>
    <t>VDKPYMVYGR</t>
  </si>
  <si>
    <t>LYAGPHPTMAQLETIVK</t>
  </si>
  <si>
    <t>LDGDNVVSVIIK</t>
  </si>
  <si>
    <t>YVSILLR</t>
  </si>
  <si>
    <t>EFLVDIETLNK</t>
  </si>
  <si>
    <t>ADLWELGSAAEYLTR</t>
  </si>
  <si>
    <t>DSIIGMIK</t>
  </si>
  <si>
    <t>LYDESEASLR</t>
  </si>
  <si>
    <t>IASLYMDFRDSLLK</t>
  </si>
  <si>
    <t>QPPPPPSHQV</t>
  </si>
  <si>
    <t>YGPLVFLK</t>
  </si>
  <si>
    <t>ENTYTIAASLFDSLR</t>
  </si>
  <si>
    <t>VAIDIPEIIFPVIR</t>
  </si>
  <si>
    <t>GIKPISEVEVK</t>
  </si>
  <si>
    <t>SWEKPLPMVDDEAVR</t>
  </si>
  <si>
    <t>LSSIEELER</t>
  </si>
  <si>
    <t>IYNHLISPSEVQER</t>
  </si>
  <si>
    <t>SIDFLNGLSTK</t>
  </si>
  <si>
    <t>LLGNDEIR</t>
  </si>
  <si>
    <t>ADHYVIATNVWTPK</t>
  </si>
  <si>
    <t>VATEYILR</t>
  </si>
  <si>
    <t>NLNLTSDIVIR</t>
  </si>
  <si>
    <t>VFPIPMDLK</t>
  </si>
  <si>
    <t>VLFNDHPYSR</t>
  </si>
  <si>
    <t>DAYTLYR</t>
  </si>
  <si>
    <t>SGGTPHFAWTTTSPVGSK</t>
  </si>
  <si>
    <t>AAVIIADMVR</t>
  </si>
  <si>
    <t>SIEEALNEIK</t>
  </si>
  <si>
    <t>AYLNIDR</t>
  </si>
  <si>
    <t>IGNILDGSIGEPILNPVIDLR</t>
  </si>
  <si>
    <t>QGSQPLTLIDR</t>
  </si>
  <si>
    <t>TYVNYTIYR</t>
  </si>
  <si>
    <t>YNITPILTR</t>
  </si>
  <si>
    <t>GISNAVLLSPDIGSLWR</t>
  </si>
  <si>
    <t>VESVNTLITMTGEK</t>
  </si>
  <si>
    <t>LEFIEGDVANYDLVR</t>
  </si>
  <si>
    <t>LGSSILMEISR</t>
  </si>
  <si>
    <t>ALGMADAYER</t>
  </si>
  <si>
    <t>MGFFNTVFSK</t>
  </si>
  <si>
    <t>VINEFIK</t>
  </si>
  <si>
    <t>VSGISFIGVVLDSGGTILR</t>
  </si>
  <si>
    <t>SGIIVALR</t>
  </si>
  <si>
    <t>ISLAEVFSDLAR</t>
  </si>
  <si>
    <t>FNMGDWEFGK</t>
  </si>
  <si>
    <t>DLIWNLSVVK</t>
  </si>
  <si>
    <t>VQAEIIDALR</t>
  </si>
  <si>
    <t>SFTDIVIEEAR</t>
  </si>
  <si>
    <t>LISMLNSLIK</t>
  </si>
  <si>
    <t>GVNVNELATQLASPAR</t>
  </si>
  <si>
    <t>SIIGLILYPDK</t>
  </si>
  <si>
    <t>LVALLDYLNVNSMVAR</t>
  </si>
  <si>
    <t>LHDSYISIVEAIK</t>
  </si>
  <si>
    <t>YIVNYLIR</t>
  </si>
  <si>
    <t>VTDELSELALR</t>
  </si>
  <si>
    <t>AVLGHEIGHLR</t>
  </si>
  <si>
    <t>VVPQIANVLSVIK</t>
  </si>
  <si>
    <t>VSGFDEAILLNR</t>
  </si>
  <si>
    <t>LLDMIVER</t>
  </si>
  <si>
    <t>ALLLSGVPR</t>
  </si>
  <si>
    <t>FIGLSNFNLNQIIEAQGALK</t>
  </si>
  <si>
    <t>AMEYLVDTGLIR</t>
  </si>
  <si>
    <t>ELLDNYLDYVK</t>
  </si>
  <si>
    <t>NQLEELVYIVYK</t>
  </si>
  <si>
    <t>MLDNEVLGPK</t>
  </si>
  <si>
    <t>LGLEVMAR</t>
  </si>
  <si>
    <t>DYLNEVSGK</t>
  </si>
  <si>
    <t>ISEWLTHYNPEK</t>
  </si>
  <si>
    <t>YGNVEVMANVR</t>
  </si>
  <si>
    <t>WGTWLILNQITDR</t>
  </si>
  <si>
    <t>ANIVNSILFR</t>
  </si>
  <si>
    <t>GGIALIDPYSAR</t>
  </si>
  <si>
    <t>AQEILLVLNEAINNK</t>
  </si>
  <si>
    <t>KTNEFVPDAGVDDAIR</t>
  </si>
  <si>
    <t>DLSAIVSTVFADNIR</t>
  </si>
  <si>
    <t>EDIESLQALVR</t>
  </si>
  <si>
    <t>DISFITYIR</t>
  </si>
  <si>
    <t>NPAALAEAIVTLAEDK</t>
  </si>
  <si>
    <t>EISIEGNGPYR</t>
  </si>
  <si>
    <t>EGLEEEGFR</t>
  </si>
  <si>
    <t>LENPPPGVNYR</t>
  </si>
  <si>
    <t>LIGVFSHSHER</t>
  </si>
  <si>
    <t>VALSAGGQVLDTETNVISQLR</t>
  </si>
  <si>
    <t>AVLTALAR</t>
  </si>
  <si>
    <t>ISKDESELANIK</t>
  </si>
  <si>
    <t>LLDNMGTSPK</t>
  </si>
  <si>
    <t>GGAEWLVSQLK</t>
  </si>
  <si>
    <t>VYLITMDR</t>
  </si>
  <si>
    <t>IPLLYDEGADVAR</t>
  </si>
  <si>
    <t>ALADLAVDHDIWLVTDEAYK</t>
  </si>
  <si>
    <t>ALAEAPLHLR</t>
  </si>
  <si>
    <t>ALFEAVAATK</t>
  </si>
  <si>
    <t>EIYDAVQIVSK</t>
  </si>
  <si>
    <t>VIYNAHYLGDK</t>
  </si>
  <si>
    <t>YNSNNILGILK</t>
  </si>
  <si>
    <t>EFFLNFIPLR</t>
  </si>
  <si>
    <t>LFPLLGQR</t>
  </si>
  <si>
    <t>VAAHSTDESYLVEDK</t>
  </si>
  <si>
    <t>ELPINDVISIIR</t>
  </si>
  <si>
    <t>HYIFTLR</t>
  </si>
  <si>
    <t>INLNNSELISK</t>
  </si>
  <si>
    <t>DIINELIK</t>
  </si>
  <si>
    <t>IPITEVFR</t>
  </si>
  <si>
    <t>YGINVSEVLR</t>
  </si>
  <si>
    <t>LIEVLNK</t>
  </si>
  <si>
    <t>YPVFYNR</t>
  </si>
  <si>
    <t>DLIMDLGLER</t>
  </si>
  <si>
    <t>LVQLGLIAR</t>
  </si>
  <si>
    <t>HIDVTGGLIK</t>
  </si>
  <si>
    <t>LPSLLSVAYNESR</t>
  </si>
  <si>
    <t>LAQTLIK</t>
  </si>
  <si>
    <t>YQLASNTWR</t>
  </si>
  <si>
    <t>LNAGITNLLASLAPLR</t>
  </si>
  <si>
    <t>YPLVGVGSIVIK</t>
  </si>
  <si>
    <t>TFPLTLIVLR</t>
  </si>
  <si>
    <t>NILSLIR</t>
  </si>
  <si>
    <t>DIEFQDYLDR</t>
  </si>
  <si>
    <t>IEGDHVIAEVEVPGVSK</t>
  </si>
  <si>
    <t>IPVILFPGSVANLSR</t>
  </si>
  <si>
    <t>TLDVNQVVDITNQLSNVATR</t>
  </si>
  <si>
    <t>LNISLHSLDR</t>
  </si>
  <si>
    <t>LGSIATVTYPR</t>
  </si>
  <si>
    <t>TAALLNLLR</t>
  </si>
  <si>
    <t>TLVDQTLK</t>
  </si>
  <si>
    <t>MGDWIAR</t>
  </si>
  <si>
    <t>SWQGFVATGVLPILSR</t>
  </si>
  <si>
    <t>ILGMTPSEITK</t>
  </si>
  <si>
    <t>FLGALAPFAR</t>
  </si>
  <si>
    <t>IIAQILSENPLVTSTR</t>
  </si>
  <si>
    <t>EIIENLSR</t>
  </si>
  <si>
    <t>VLFLDPLMHGIELK</t>
  </si>
  <si>
    <t>LSLLLSTPR</t>
  </si>
  <si>
    <t>LASIEGELDLIR</t>
  </si>
  <si>
    <t>DPLIFLEVLK</t>
  </si>
  <si>
    <t>LSFGTVEFIR</t>
  </si>
  <si>
    <t>SAQAIGDDLFLIDR</t>
  </si>
  <si>
    <t>YSYAPYSGVK</t>
  </si>
  <si>
    <t>GYGNELALSTLLTK</t>
  </si>
  <si>
    <t>QVLLAILR</t>
  </si>
  <si>
    <t>AYLIPLGALPR</t>
  </si>
  <si>
    <t>SIINNDELSK</t>
  </si>
  <si>
    <t>MLLSIDK</t>
  </si>
  <si>
    <t>IAYHSSDSDIIAK</t>
  </si>
  <si>
    <t>VEELPELVVNLDSLVR</t>
  </si>
  <si>
    <t>FLSDMAVVYR</t>
  </si>
  <si>
    <t>LIGDLMR</t>
  </si>
  <si>
    <t>IVTVDMAR</t>
  </si>
  <si>
    <t>FISEELPK</t>
  </si>
  <si>
    <t>AVVDATGHDAEIANVTAR</t>
  </si>
  <si>
    <t>EGGMDILTALR</t>
  </si>
  <si>
    <t>STPHINEVIR</t>
  </si>
  <si>
    <t>MILLYHGVSR</t>
  </si>
  <si>
    <t>LSIMAER</t>
  </si>
  <si>
    <t>LVGVINASPESFFK</t>
  </si>
  <si>
    <t>ILELALADVSTELENYNK</t>
  </si>
  <si>
    <t>LLVFPVASIASLMR</t>
  </si>
  <si>
    <t>IVIAGPYGAGK</t>
  </si>
  <si>
    <t>GTIHVVVVDPGVGTSR</t>
  </si>
  <si>
    <t>VIAIPNDR</t>
  </si>
  <si>
    <t>YDSLVSYIVNQYR</t>
  </si>
  <si>
    <t>VVGDSISHDLIMR</t>
  </si>
  <si>
    <t>IGPLEVSR</t>
  </si>
  <si>
    <t>IETINFVDSVIEELK</t>
  </si>
  <si>
    <t>LLEGFNIGGLK</t>
  </si>
  <si>
    <t>SGDNDIVFELLNSSIK</t>
  </si>
  <si>
    <t>TLLSINDFVEK</t>
  </si>
  <si>
    <t>DGLFIFR</t>
  </si>
  <si>
    <t>YTPPLLDLGLINQSR</t>
  </si>
  <si>
    <t>SEVYEVIPSK</t>
  </si>
  <si>
    <t>MFQVSDIEGAIR</t>
  </si>
  <si>
    <t>QLVNYVINNVLSVSEYR</t>
  </si>
  <si>
    <t>GAVIVESYEEK</t>
  </si>
  <si>
    <t>LIPVVSAASIVAK</t>
  </si>
  <si>
    <t>GGVLATYLITR</t>
  </si>
  <si>
    <t>HLGTSIEAMIGDLK</t>
  </si>
  <si>
    <t>FTNLMIR</t>
  </si>
  <si>
    <t>LEDIDGVQALIR</t>
  </si>
  <si>
    <t>DIADIANADPK</t>
  </si>
  <si>
    <t>FVLVTGLPGVETLALR</t>
  </si>
  <si>
    <t>VIGLAMPR</t>
  </si>
  <si>
    <t>INRPDAPLVR</t>
  </si>
  <si>
    <t>LGITNISLLLAGR</t>
  </si>
  <si>
    <t>LVTHIELSQR</t>
  </si>
  <si>
    <t>DYLNSLIR</t>
  </si>
  <si>
    <t>LLYESLER</t>
  </si>
  <si>
    <t>MDVYTLK</t>
  </si>
  <si>
    <t>IEGPAVALLR</t>
  </si>
  <si>
    <t>NTTILLADIISR</t>
  </si>
  <si>
    <t>ILITELLPTK</t>
  </si>
  <si>
    <t>ILAGLLKPDGGR</t>
  </si>
  <si>
    <t>RADLVVEAK</t>
  </si>
  <si>
    <t>SSVDLTVVGR</t>
  </si>
  <si>
    <t>FIGPAYPR</t>
  </si>
  <si>
    <t>LSDFMKAVER</t>
  </si>
  <si>
    <t>LILAINNIHK</t>
  </si>
  <si>
    <t>LTDVYLPR</t>
  </si>
  <si>
    <t>AVVEILER</t>
  </si>
  <si>
    <t>Protein_Acc</t>
  </si>
  <si>
    <t>Protein score SO4-1</t>
  </si>
  <si>
    <t>PSMs SO4-1</t>
  </si>
  <si>
    <t>Num. Pept SO4-1</t>
  </si>
  <si>
    <t>emPAI SO4-1</t>
  </si>
  <si>
    <t>nemPAI SO4-1</t>
  </si>
  <si>
    <t>Coverage SO4-1</t>
  </si>
  <si>
    <t>Protein score SO4-2</t>
  </si>
  <si>
    <t>PSMs SO4-2</t>
  </si>
  <si>
    <t>Num. Pept SO4-2</t>
  </si>
  <si>
    <t>emPAI SO4-2</t>
  </si>
  <si>
    <t>nemPAI SO4-2</t>
  </si>
  <si>
    <t>Coverage SO4-2</t>
  </si>
  <si>
    <t>mean emPAI SO4</t>
  </si>
  <si>
    <t>mean nemPAI SO4</t>
  </si>
  <si>
    <t>mol% SO4</t>
  </si>
  <si>
    <t>Protein score SO4-3</t>
  </si>
  <si>
    <t>PSMs SO4-3</t>
  </si>
  <si>
    <t>Num. Pept SO4-3</t>
  </si>
  <si>
    <t>emPAI SO4-3</t>
  </si>
  <si>
    <t>nemPAI SO4-3</t>
  </si>
  <si>
    <t>Coverage SO4-3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</si>
</sst>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2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4" fillId="0" borderId="0" xfId="1" applyFont="1"/>
    <xf numFmtId="2" fontId="4" fillId="0" borderId="0" xfId="1" applyNumberFormat="1" applyFont="1"/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1" applyNumberFormat="1" applyFont="1"/>
    <xf numFmtId="0" fontId="4" fillId="0" borderId="0" xfId="0" applyFont="1"/>
    <xf numFmtId="0" fontId="1" fillId="0" borderId="0" xfId="1"/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2" fontId="1" fillId="0" borderId="0" xfId="0" applyNumberFormat="1" applyFont="1" applyBorder="1"/>
  </cellXfs>
  <cellStyles count="6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Normal" xfId="0" builtinId="0"/>
    <cellStyle name="Normal 2" xfId="1"/>
  </cellStyles>
  <dxfs count="6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65"/>
  <sheetViews>
    <sheetView tabSelected="1" zoomScale="115" zoomScaleNormal="115" zoomScalePageLayoutView="115" workbookViewId="0"/>
  </sheetViews>
  <sheetFormatPr baseColWidth="10" defaultColWidth="8.83203125" defaultRowHeight="15" x14ac:dyDescent="0"/>
  <cols>
    <col min="1" max="1" width="11.33203125" style="8" bestFit="1" customWidth="1"/>
    <col min="2" max="2" width="159" style="9" bestFit="1" customWidth="1"/>
    <col min="3" max="3" width="8.83203125" style="10" bestFit="1" customWidth="1"/>
    <col min="4" max="4" width="5.83203125" style="14" bestFit="1" customWidth="1"/>
    <col min="5" max="5" width="17.6640625" style="15" bestFit="1" customWidth="1"/>
    <col min="6" max="6" width="11.1640625" style="15" bestFit="1" customWidth="1"/>
    <col min="7" max="7" width="15.5" style="15" bestFit="1" customWidth="1"/>
    <col min="8" max="8" width="12" style="15" bestFit="1" customWidth="1"/>
    <col min="9" max="9" width="13.1640625" style="15" bestFit="1" customWidth="1"/>
    <col min="10" max="10" width="14.33203125" style="15" bestFit="1" customWidth="1"/>
    <col min="11" max="11" width="17.6640625" style="15" bestFit="1" customWidth="1"/>
    <col min="12" max="12" width="11.1640625" style="15" bestFit="1" customWidth="1"/>
    <col min="13" max="13" width="15.5" style="15" bestFit="1" customWidth="1"/>
    <col min="14" max="14" width="12" style="15" bestFit="1" customWidth="1"/>
    <col min="15" max="15" width="13.1640625" style="15" bestFit="1" customWidth="1"/>
    <col min="16" max="16" width="14.33203125" style="15" bestFit="1" customWidth="1"/>
    <col min="17" max="17" width="17.6640625" style="15" bestFit="1" customWidth="1"/>
    <col min="18" max="18" width="11.1640625" style="15" bestFit="1" customWidth="1"/>
    <col min="19" max="19" width="15.5" style="15" bestFit="1" customWidth="1"/>
    <col min="20" max="20" width="12" style="15" bestFit="1" customWidth="1"/>
    <col min="21" max="21" width="13.1640625" style="15" bestFit="1" customWidth="1"/>
    <col min="22" max="22" width="14.33203125" style="15" bestFit="1" customWidth="1"/>
    <col min="23" max="23" width="15.5" style="11" bestFit="1" customWidth="1"/>
    <col min="24" max="24" width="16.6640625" style="11" bestFit="1" customWidth="1"/>
    <col min="25" max="25" width="9.6640625" style="11" bestFit="1" customWidth="1"/>
    <col min="26" max="26" width="12.83203125" style="9" customWidth="1"/>
    <col min="27" max="16384" width="8.83203125" style="9"/>
  </cols>
  <sheetData>
    <row r="1" spans="1:36">
      <c r="O1" s="11"/>
    </row>
    <row r="2" spans="1:36">
      <c r="A2" s="9"/>
      <c r="C2" s="9"/>
      <c r="D2" s="15"/>
      <c r="H2" s="15">
        <f>SUM(H4:H1162)</f>
        <v>2078.0600000000027</v>
      </c>
      <c r="N2" s="15">
        <f>SUM(N4:N1162)</f>
        <v>1939.5900000000031</v>
      </c>
      <c r="T2" s="15">
        <f>SUM(T4:T1162)</f>
        <v>2543.0600000000036</v>
      </c>
      <c r="W2" s="15"/>
      <c r="X2" s="15"/>
      <c r="Y2" s="15">
        <f>(SUM(H4:H1162)+SUM(N4:N1162)+SUM(T4:T1162))/3</f>
        <v>2186.9033333333368</v>
      </c>
    </row>
    <row r="3" spans="1:36" s="5" customFormat="1">
      <c r="A3" s="12" t="s">
        <v>10679</v>
      </c>
      <c r="B3" s="12" t="s">
        <v>3</v>
      </c>
      <c r="C3" s="12" t="s">
        <v>1</v>
      </c>
      <c r="D3" s="16" t="s">
        <v>2</v>
      </c>
      <c r="E3" s="16" t="s">
        <v>10680</v>
      </c>
      <c r="F3" s="16" t="s">
        <v>10681</v>
      </c>
      <c r="G3" s="16" t="s">
        <v>10682</v>
      </c>
      <c r="H3" s="16" t="s">
        <v>10683</v>
      </c>
      <c r="I3" s="16" t="s">
        <v>10684</v>
      </c>
      <c r="J3" s="16" t="s">
        <v>10685</v>
      </c>
      <c r="K3" s="16" t="s">
        <v>10686</v>
      </c>
      <c r="L3" s="16" t="s">
        <v>10687</v>
      </c>
      <c r="M3" s="16" t="s">
        <v>10688</v>
      </c>
      <c r="N3" s="16" t="s">
        <v>10689</v>
      </c>
      <c r="O3" s="16" t="s">
        <v>10690</v>
      </c>
      <c r="P3" s="16" t="s">
        <v>10691</v>
      </c>
      <c r="Q3" s="16" t="s">
        <v>10695</v>
      </c>
      <c r="R3" s="16" t="s">
        <v>10696</v>
      </c>
      <c r="S3" s="16" t="s">
        <v>10697</v>
      </c>
      <c r="T3" s="16" t="s">
        <v>10698</v>
      </c>
      <c r="U3" s="16" t="s">
        <v>10699</v>
      </c>
      <c r="V3" s="16" t="s">
        <v>10700</v>
      </c>
      <c r="W3" s="16" t="s">
        <v>10692</v>
      </c>
      <c r="X3" s="16" t="s">
        <v>10693</v>
      </c>
      <c r="Y3" s="16" t="s">
        <v>10694</v>
      </c>
      <c r="AA3" s="6"/>
      <c r="AB3" s="6"/>
      <c r="AE3" s="6"/>
      <c r="AF3" s="6"/>
      <c r="AG3" s="6"/>
      <c r="AH3" s="6"/>
      <c r="AI3" s="6"/>
      <c r="AJ3" s="6"/>
    </row>
    <row r="4" spans="1:36">
      <c r="A4" s="9" t="s">
        <v>208</v>
      </c>
      <c r="B4" s="9" t="s">
        <v>209</v>
      </c>
      <c r="C4" s="9">
        <v>7196</v>
      </c>
      <c r="D4" s="15">
        <v>10.07</v>
      </c>
      <c r="E4" s="15">
        <v>402.98</v>
      </c>
      <c r="F4" s="15">
        <v>88</v>
      </c>
      <c r="G4" s="15">
        <v>10</v>
      </c>
      <c r="H4" s="15">
        <v>531.03</v>
      </c>
      <c r="I4" s="15">
        <f>(H4/$H$2)*944</f>
        <v>241.23091729786404</v>
      </c>
      <c r="J4" s="15">
        <v>55.600000000000009</v>
      </c>
      <c r="K4" s="15">
        <v>402.37999999999994</v>
      </c>
      <c r="L4" s="15">
        <v>70</v>
      </c>
      <c r="M4" s="15">
        <v>10</v>
      </c>
      <c r="N4" s="15">
        <v>531.03</v>
      </c>
      <c r="O4" s="15">
        <f>(N4/$N$2)*910</f>
        <v>249.14404590660874</v>
      </c>
      <c r="P4" s="15">
        <v>55.600000000000009</v>
      </c>
      <c r="Q4" s="15">
        <v>402.39</v>
      </c>
      <c r="R4" s="15">
        <v>98</v>
      </c>
      <c r="S4" s="15">
        <v>9</v>
      </c>
      <c r="T4" s="15">
        <v>995.63</v>
      </c>
      <c r="U4" s="15">
        <f>T4/T$2*1012</f>
        <v>396.20675878665799</v>
      </c>
      <c r="V4" s="15">
        <v>55.600000000000009</v>
      </c>
      <c r="W4" s="15">
        <f>(H4+N4+T4)/3</f>
        <v>685.89666666666665</v>
      </c>
      <c r="X4" s="15">
        <f>(I4+O4+U4)/3</f>
        <v>295.52724066371024</v>
      </c>
      <c r="Y4" s="15">
        <f>(W4/$Y$2)*100</f>
        <v>31.363831048773633</v>
      </c>
    </row>
    <row r="5" spans="1:36">
      <c r="A5" s="9" t="s">
        <v>218</v>
      </c>
      <c r="B5" s="9" t="s">
        <v>209</v>
      </c>
      <c r="C5" s="9">
        <v>7196</v>
      </c>
      <c r="D5" s="15">
        <v>9.99</v>
      </c>
      <c r="E5" s="15">
        <v>364.67999999999995</v>
      </c>
      <c r="F5" s="15">
        <v>81</v>
      </c>
      <c r="G5" s="15">
        <v>9</v>
      </c>
      <c r="H5" s="15">
        <v>283.02</v>
      </c>
      <c r="I5" s="15">
        <f t="shared" ref="I5:I68" si="0">(H5/$H$2)*944</f>
        <v>128.56745233535105</v>
      </c>
      <c r="J5" s="15">
        <v>54</v>
      </c>
      <c r="K5" s="15">
        <v>372.69</v>
      </c>
      <c r="L5" s="15">
        <v>63</v>
      </c>
      <c r="M5" s="15">
        <v>9</v>
      </c>
      <c r="N5" s="15">
        <v>283.02</v>
      </c>
      <c r="O5" s="15">
        <f t="shared" ref="O5:O68" si="1">(N5/$N$2)*910</f>
        <v>132.7848669048611</v>
      </c>
      <c r="P5" s="15">
        <v>54</v>
      </c>
      <c r="Q5" s="15">
        <v>347.3</v>
      </c>
      <c r="R5" s="15">
        <v>89</v>
      </c>
      <c r="S5" s="15">
        <v>8</v>
      </c>
      <c r="T5" s="15">
        <v>283.02</v>
      </c>
      <c r="U5" s="15">
        <f t="shared" ref="U5:U68" si="2">T5/T$2*1012</f>
        <v>112.62661518013715</v>
      </c>
      <c r="V5" s="15">
        <v>54</v>
      </c>
      <c r="W5" s="15">
        <f t="shared" ref="W5:W68" si="3">(H5+N5+T5)/3</f>
        <v>283.02</v>
      </c>
      <c r="X5" s="15">
        <f t="shared" ref="X5:X66" si="4">(O5+U5)/2</f>
        <v>122.70574104249913</v>
      </c>
      <c r="Y5" s="15">
        <f t="shared" ref="Y5:Y68" si="5">(W5/$Y$2)*100</f>
        <v>12.941587114809201</v>
      </c>
    </row>
    <row r="6" spans="1:36">
      <c r="A6" s="9" t="s">
        <v>247</v>
      </c>
      <c r="B6" s="9" t="s">
        <v>209</v>
      </c>
      <c r="C6" s="9">
        <v>7707</v>
      </c>
      <c r="D6" s="15">
        <v>9.89</v>
      </c>
      <c r="E6" s="15">
        <v>335.59000000000003</v>
      </c>
      <c r="F6" s="15">
        <v>47</v>
      </c>
      <c r="G6" s="15">
        <v>9</v>
      </c>
      <c r="H6" s="15">
        <v>205.67</v>
      </c>
      <c r="I6" s="15">
        <f t="shared" si="0"/>
        <v>93.429679605016091</v>
      </c>
      <c r="J6" s="15">
        <v>55.199999999999996</v>
      </c>
      <c r="K6" s="15">
        <v>264.04000000000002</v>
      </c>
      <c r="L6" s="15">
        <v>40</v>
      </c>
      <c r="M6" s="15">
        <v>8</v>
      </c>
      <c r="N6" s="15">
        <v>113.29</v>
      </c>
      <c r="O6" s="15">
        <f t="shared" si="1"/>
        <v>53.152418810160825</v>
      </c>
      <c r="P6" s="15">
        <v>55.199999999999996</v>
      </c>
      <c r="Q6" s="15">
        <v>289.46999999999997</v>
      </c>
      <c r="R6" s="15">
        <v>52</v>
      </c>
      <c r="S6" s="15">
        <v>8</v>
      </c>
      <c r="T6" s="15">
        <v>113.29</v>
      </c>
      <c r="U6" s="15">
        <f t="shared" si="2"/>
        <v>45.08327762616684</v>
      </c>
      <c r="V6" s="15">
        <v>55.199999999999996</v>
      </c>
      <c r="W6" s="15">
        <f t="shared" si="3"/>
        <v>144.08333333333334</v>
      </c>
      <c r="X6" s="15">
        <f t="shared" si="4"/>
        <v>49.117848218163829</v>
      </c>
      <c r="Y6" s="15">
        <f t="shared" si="5"/>
        <v>6.5884637485881763</v>
      </c>
    </row>
    <row r="7" spans="1:36">
      <c r="A7" s="9" t="s">
        <v>324</v>
      </c>
      <c r="B7" s="9" t="s">
        <v>325</v>
      </c>
      <c r="C7" s="9">
        <v>19408</v>
      </c>
      <c r="D7" s="15">
        <v>7.85</v>
      </c>
      <c r="E7" s="15">
        <v>609.50999999999988</v>
      </c>
      <c r="F7" s="15">
        <v>35</v>
      </c>
      <c r="G7" s="15">
        <v>13</v>
      </c>
      <c r="H7" s="15">
        <v>21</v>
      </c>
      <c r="I7" s="15">
        <f t="shared" si="0"/>
        <v>9.5396668046158322</v>
      </c>
      <c r="J7" s="15">
        <v>52.70000000000001</v>
      </c>
      <c r="K7" s="15">
        <v>596.15</v>
      </c>
      <c r="L7" s="15">
        <v>30</v>
      </c>
      <c r="M7" s="15">
        <v>13</v>
      </c>
      <c r="N7" s="15">
        <v>21</v>
      </c>
      <c r="O7" s="15">
        <f t="shared" si="1"/>
        <v>9.8525977139498409</v>
      </c>
      <c r="P7" s="15">
        <v>58</v>
      </c>
      <c r="Q7" s="15">
        <v>598.03</v>
      </c>
      <c r="R7" s="15">
        <v>35</v>
      </c>
      <c r="S7" s="15">
        <v>13</v>
      </c>
      <c r="T7" s="15">
        <v>16.350000000000001</v>
      </c>
      <c r="U7" s="15">
        <f t="shared" si="2"/>
        <v>6.5064135333023909</v>
      </c>
      <c r="V7" s="15">
        <v>55</v>
      </c>
      <c r="W7" s="15">
        <f t="shared" si="3"/>
        <v>19.45</v>
      </c>
      <c r="X7" s="15">
        <f t="shared" si="4"/>
        <v>8.1795056236261168</v>
      </c>
      <c r="Y7" s="15">
        <f t="shared" si="5"/>
        <v>0.88938544761161376</v>
      </c>
    </row>
    <row r="8" spans="1:36">
      <c r="A8" s="9" t="s">
        <v>248</v>
      </c>
      <c r="B8" s="9" t="s">
        <v>249</v>
      </c>
      <c r="C8" s="9">
        <v>9953</v>
      </c>
      <c r="D8" s="15">
        <v>10.49</v>
      </c>
      <c r="E8" s="15">
        <v>214.29999999999998</v>
      </c>
      <c r="F8" s="15">
        <v>62</v>
      </c>
      <c r="G8" s="15">
        <v>5</v>
      </c>
      <c r="H8" s="15">
        <v>5.23</v>
      </c>
      <c r="I8" s="15">
        <f t="shared" si="0"/>
        <v>2.375831304197181</v>
      </c>
      <c r="J8" s="15">
        <v>31.2</v>
      </c>
      <c r="K8" s="15">
        <v>218.37</v>
      </c>
      <c r="L8" s="15">
        <v>51</v>
      </c>
      <c r="M8" s="15">
        <v>5</v>
      </c>
      <c r="N8" s="15">
        <v>8.84</v>
      </c>
      <c r="O8" s="15">
        <f t="shared" si="1"/>
        <v>4.1474744662531702</v>
      </c>
      <c r="P8" s="15">
        <v>43</v>
      </c>
      <c r="Q8" s="15">
        <v>285.53999999999996</v>
      </c>
      <c r="R8" s="15">
        <v>59</v>
      </c>
      <c r="S8" s="15">
        <v>7</v>
      </c>
      <c r="T8" s="15">
        <v>14.54</v>
      </c>
      <c r="U8" s="15">
        <f t="shared" si="2"/>
        <v>5.7861316681478128</v>
      </c>
      <c r="V8" s="15">
        <v>43</v>
      </c>
      <c r="W8" s="15">
        <f t="shared" si="3"/>
        <v>9.5366666666666671</v>
      </c>
      <c r="X8" s="15">
        <f t="shared" si="4"/>
        <v>4.966803067200491</v>
      </c>
      <c r="Y8" s="15">
        <f t="shared" si="5"/>
        <v>0.43608085100545452</v>
      </c>
    </row>
    <row r="9" spans="1:36">
      <c r="A9" s="9" t="s">
        <v>321</v>
      </c>
      <c r="B9" s="9" t="s">
        <v>322</v>
      </c>
      <c r="C9" s="9">
        <v>27918</v>
      </c>
      <c r="D9" s="15">
        <v>4.71</v>
      </c>
      <c r="E9" s="15">
        <v>673.69000000000017</v>
      </c>
      <c r="F9" s="15">
        <v>36</v>
      </c>
      <c r="G9" s="15">
        <v>14</v>
      </c>
      <c r="H9" s="15">
        <v>7.62</v>
      </c>
      <c r="I9" s="15">
        <f t="shared" si="0"/>
        <v>3.4615362405320305</v>
      </c>
      <c r="J9" s="15">
        <v>49.8</v>
      </c>
      <c r="K9" s="15">
        <v>629.2600000000001</v>
      </c>
      <c r="L9" s="15">
        <v>28</v>
      </c>
      <c r="M9" s="15">
        <v>13</v>
      </c>
      <c r="N9" s="15">
        <v>9.18</v>
      </c>
      <c r="O9" s="15">
        <f t="shared" si="1"/>
        <v>4.3069927149552152</v>
      </c>
      <c r="P9" s="15">
        <v>48.600000000000016</v>
      </c>
      <c r="Q9" s="15">
        <v>659.9799999999999</v>
      </c>
      <c r="R9" s="15">
        <v>32</v>
      </c>
      <c r="S9" s="15">
        <v>14</v>
      </c>
      <c r="T9" s="15">
        <v>9.18</v>
      </c>
      <c r="U9" s="15">
        <f t="shared" si="2"/>
        <v>3.6531422774138194</v>
      </c>
      <c r="V9" s="15">
        <v>42.600000000000009</v>
      </c>
      <c r="W9" s="15">
        <f t="shared" si="3"/>
        <v>8.66</v>
      </c>
      <c r="X9" s="15">
        <f t="shared" si="4"/>
        <v>3.9800674961845175</v>
      </c>
      <c r="Y9" s="15">
        <f t="shared" si="5"/>
        <v>0.39599372628876994</v>
      </c>
    </row>
    <row r="10" spans="1:36">
      <c r="A10" s="9" t="s">
        <v>865</v>
      </c>
      <c r="B10" s="9" t="s">
        <v>866</v>
      </c>
      <c r="C10" s="9">
        <v>10845</v>
      </c>
      <c r="D10" s="15">
        <v>9.1</v>
      </c>
      <c r="E10" s="15">
        <v>206.4</v>
      </c>
      <c r="F10" s="15">
        <v>9</v>
      </c>
      <c r="G10" s="15">
        <v>6</v>
      </c>
      <c r="H10" s="15">
        <v>11.48</v>
      </c>
      <c r="I10" s="15">
        <f t="shared" si="0"/>
        <v>5.2150178531899876</v>
      </c>
      <c r="J10" s="15">
        <v>53.300000000000004</v>
      </c>
      <c r="K10" s="15">
        <v>169.33</v>
      </c>
      <c r="L10" s="15">
        <v>8</v>
      </c>
      <c r="M10" s="15">
        <v>5</v>
      </c>
      <c r="N10" s="15">
        <v>7.2</v>
      </c>
      <c r="O10" s="15">
        <f t="shared" si="1"/>
        <v>3.3780335019256595</v>
      </c>
      <c r="P10" s="15">
        <v>45.7</v>
      </c>
      <c r="Q10" s="15">
        <v>191.94</v>
      </c>
      <c r="R10" s="15">
        <v>7</v>
      </c>
      <c r="S10" s="15">
        <v>5</v>
      </c>
      <c r="T10" s="15">
        <v>7.2</v>
      </c>
      <c r="U10" s="15">
        <f t="shared" si="2"/>
        <v>2.8652096293441716</v>
      </c>
      <c r="V10" s="15">
        <v>45.7</v>
      </c>
      <c r="W10" s="15">
        <f t="shared" si="3"/>
        <v>8.6266666666666669</v>
      </c>
      <c r="X10" s="15">
        <f t="shared" si="4"/>
        <v>3.1216215656349156</v>
      </c>
      <c r="Y10" s="15">
        <f t="shared" si="5"/>
        <v>0.39446950101437128</v>
      </c>
    </row>
    <row r="11" spans="1:36">
      <c r="A11" s="9" t="s">
        <v>1256</v>
      </c>
      <c r="B11" s="9" t="s">
        <v>209</v>
      </c>
      <c r="C11" s="9">
        <v>6000</v>
      </c>
      <c r="D11" s="15">
        <v>9.6999999999999993</v>
      </c>
      <c r="E11" s="15">
        <v>91.67</v>
      </c>
      <c r="F11" s="15">
        <v>6</v>
      </c>
      <c r="G11" s="15">
        <v>3</v>
      </c>
      <c r="H11" s="15">
        <v>8.51</v>
      </c>
      <c r="I11" s="15">
        <f t="shared" si="0"/>
        <v>3.8658364051086056</v>
      </c>
      <c r="J11" s="15">
        <v>28.3</v>
      </c>
      <c r="K11" s="15">
        <v>63.7</v>
      </c>
      <c r="L11" s="15">
        <v>5</v>
      </c>
      <c r="M11" s="15">
        <v>2</v>
      </c>
      <c r="N11" s="15">
        <v>8.51</v>
      </c>
      <c r="O11" s="15">
        <f t="shared" si="1"/>
        <v>3.9926479307482445</v>
      </c>
      <c r="P11" s="15">
        <v>30.2</v>
      </c>
      <c r="Q11" s="15">
        <v>58.18</v>
      </c>
      <c r="R11" s="15">
        <v>5</v>
      </c>
      <c r="S11" s="15">
        <v>2</v>
      </c>
      <c r="T11" s="15">
        <v>8.51</v>
      </c>
      <c r="U11" s="15">
        <f t="shared" si="2"/>
        <v>3.3865186035720698</v>
      </c>
      <c r="V11" s="15">
        <v>28.3</v>
      </c>
      <c r="W11" s="15">
        <f t="shared" si="3"/>
        <v>8.51</v>
      </c>
      <c r="X11" s="15">
        <f t="shared" si="4"/>
        <v>3.6895832671601569</v>
      </c>
      <c r="Y11" s="15">
        <f t="shared" si="5"/>
        <v>0.38913471255397597</v>
      </c>
    </row>
    <row r="12" spans="1:36">
      <c r="A12" s="9" t="s">
        <v>908</v>
      </c>
      <c r="B12" s="9" t="s">
        <v>909</v>
      </c>
      <c r="C12" s="9">
        <v>20732</v>
      </c>
      <c r="D12" s="15">
        <v>10.78</v>
      </c>
      <c r="E12" s="15">
        <v>268.25</v>
      </c>
      <c r="F12" s="15">
        <v>7</v>
      </c>
      <c r="G12" s="15">
        <v>7</v>
      </c>
      <c r="H12" s="15">
        <v>6.42</v>
      </c>
      <c r="I12" s="15">
        <f t="shared" si="0"/>
        <v>2.9164124231254114</v>
      </c>
      <c r="J12" s="15">
        <v>39.699999999999996</v>
      </c>
      <c r="K12" s="15">
        <v>241.32</v>
      </c>
      <c r="L12" s="15">
        <v>6</v>
      </c>
      <c r="M12" s="15">
        <v>6</v>
      </c>
      <c r="N12" s="15">
        <v>4.9400000000000004</v>
      </c>
      <c r="O12" s="15">
        <f t="shared" si="1"/>
        <v>2.317706319376772</v>
      </c>
      <c r="P12" s="15">
        <v>35.199999999999996</v>
      </c>
      <c r="Q12" s="15">
        <v>232.53</v>
      </c>
      <c r="R12" s="15">
        <v>7</v>
      </c>
      <c r="S12" s="15">
        <v>7</v>
      </c>
      <c r="T12" s="15">
        <v>13.47</v>
      </c>
      <c r="U12" s="15">
        <f t="shared" si="2"/>
        <v>5.3603296815647221</v>
      </c>
      <c r="V12" s="15">
        <v>46.399999999999991</v>
      </c>
      <c r="W12" s="15">
        <f t="shared" si="3"/>
        <v>8.2766666666666655</v>
      </c>
      <c r="X12" s="15">
        <f t="shared" si="4"/>
        <v>3.8390180004707473</v>
      </c>
      <c r="Y12" s="15">
        <f t="shared" si="5"/>
        <v>0.3784651356331854</v>
      </c>
    </row>
    <row r="13" spans="1:36">
      <c r="A13" s="9" t="s">
        <v>272</v>
      </c>
      <c r="B13" s="9" t="s">
        <v>273</v>
      </c>
      <c r="C13" s="9">
        <v>46864</v>
      </c>
      <c r="D13" s="15">
        <v>9.3400000000000016</v>
      </c>
      <c r="E13" s="15">
        <v>860.07</v>
      </c>
      <c r="F13" s="15">
        <v>163</v>
      </c>
      <c r="G13" s="15">
        <v>21</v>
      </c>
      <c r="H13" s="15">
        <v>7.89</v>
      </c>
      <c r="I13" s="15">
        <f t="shared" si="0"/>
        <v>3.5841890994485195</v>
      </c>
      <c r="J13" s="15">
        <v>44.399999999999984</v>
      </c>
      <c r="K13" s="15">
        <v>738.06999999999982</v>
      </c>
      <c r="L13" s="15">
        <v>59</v>
      </c>
      <c r="M13" s="15">
        <v>19</v>
      </c>
      <c r="N13" s="15">
        <v>7.89</v>
      </c>
      <c r="O13" s="15">
        <f t="shared" si="1"/>
        <v>3.701761712526868</v>
      </c>
      <c r="P13" s="15">
        <v>39.399999999999991</v>
      </c>
      <c r="Q13" s="15">
        <v>738.67000000000007</v>
      </c>
      <c r="R13" s="15">
        <v>76</v>
      </c>
      <c r="S13" s="15">
        <v>20</v>
      </c>
      <c r="T13" s="15">
        <v>7.89</v>
      </c>
      <c r="U13" s="15">
        <f t="shared" si="2"/>
        <v>3.1397922188229885</v>
      </c>
      <c r="V13" s="15">
        <v>47.799999999999983</v>
      </c>
      <c r="W13" s="15">
        <f t="shared" si="3"/>
        <v>7.89</v>
      </c>
      <c r="X13" s="15">
        <f t="shared" si="4"/>
        <v>3.4207769656749285</v>
      </c>
      <c r="Y13" s="15">
        <f t="shared" si="5"/>
        <v>0.36078412245016106</v>
      </c>
    </row>
    <row r="14" spans="1:36">
      <c r="A14" s="9" t="s">
        <v>199</v>
      </c>
      <c r="B14" s="9" t="s">
        <v>200</v>
      </c>
      <c r="C14" s="9">
        <v>60025</v>
      </c>
      <c r="D14" s="15">
        <v>5.53</v>
      </c>
      <c r="E14" s="15">
        <v>1439.27</v>
      </c>
      <c r="F14" s="15">
        <v>74</v>
      </c>
      <c r="G14" s="15">
        <v>31</v>
      </c>
      <c r="H14" s="15">
        <v>7.77</v>
      </c>
      <c r="I14" s="15">
        <f t="shared" si="0"/>
        <v>3.5296767177078574</v>
      </c>
      <c r="J14" s="15">
        <v>47.90000000000002</v>
      </c>
      <c r="K14" s="15">
        <v>1367.57</v>
      </c>
      <c r="L14" s="15">
        <v>74</v>
      </c>
      <c r="M14" s="15">
        <v>29</v>
      </c>
      <c r="N14" s="15">
        <v>8.4700000000000006</v>
      </c>
      <c r="O14" s="15">
        <f t="shared" si="1"/>
        <v>3.9738810779597684</v>
      </c>
      <c r="P14" s="15">
        <v>49.900000000000013</v>
      </c>
      <c r="Q14" s="15">
        <v>1431.9600000000003</v>
      </c>
      <c r="R14" s="15">
        <v>79</v>
      </c>
      <c r="S14" s="15">
        <v>30</v>
      </c>
      <c r="T14" s="15">
        <v>7.11</v>
      </c>
      <c r="U14" s="15">
        <f t="shared" si="2"/>
        <v>2.8293945089773698</v>
      </c>
      <c r="V14" s="15">
        <v>48.599999999999987</v>
      </c>
      <c r="W14" s="15">
        <f t="shared" si="3"/>
        <v>7.7833333333333341</v>
      </c>
      <c r="X14" s="15">
        <f t="shared" si="4"/>
        <v>3.4016377934685691</v>
      </c>
      <c r="Y14" s="15">
        <f t="shared" si="5"/>
        <v>0.35590660157208537</v>
      </c>
    </row>
    <row r="15" spans="1:36">
      <c r="A15" s="9" t="s">
        <v>724</v>
      </c>
      <c r="B15" s="9" t="s">
        <v>725</v>
      </c>
      <c r="C15" s="9">
        <v>14181</v>
      </c>
      <c r="D15" s="15">
        <v>6.43</v>
      </c>
      <c r="E15" s="15">
        <v>284.05</v>
      </c>
      <c r="F15" s="15">
        <v>16</v>
      </c>
      <c r="G15" s="15">
        <v>7</v>
      </c>
      <c r="H15" s="15">
        <v>8.64</v>
      </c>
      <c r="I15" s="15">
        <f t="shared" si="0"/>
        <v>3.9248914853276569</v>
      </c>
      <c r="J15" s="15">
        <v>49.199999999999996</v>
      </c>
      <c r="K15" s="15">
        <v>264.28999999999996</v>
      </c>
      <c r="L15" s="15">
        <v>15</v>
      </c>
      <c r="M15" s="15">
        <v>7</v>
      </c>
      <c r="N15" s="15">
        <v>8.64</v>
      </c>
      <c r="O15" s="15">
        <f t="shared" si="1"/>
        <v>4.0536402023107909</v>
      </c>
      <c r="P15" s="15">
        <v>49.199999999999996</v>
      </c>
      <c r="Q15" s="15">
        <v>332.42</v>
      </c>
      <c r="R15" s="15">
        <v>20</v>
      </c>
      <c r="S15" s="15">
        <v>9</v>
      </c>
      <c r="T15" s="15">
        <v>5.97</v>
      </c>
      <c r="U15" s="15">
        <f t="shared" si="2"/>
        <v>2.3757363176645425</v>
      </c>
      <c r="V15" s="15">
        <v>49.199999999999996</v>
      </c>
      <c r="W15" s="15">
        <f t="shared" si="3"/>
        <v>7.75</v>
      </c>
      <c r="X15" s="15">
        <f t="shared" si="4"/>
        <v>3.2146882599876667</v>
      </c>
      <c r="Y15" s="15">
        <f t="shared" si="5"/>
        <v>0.35438237629768671</v>
      </c>
    </row>
    <row r="16" spans="1:36">
      <c r="A16" s="9" t="s">
        <v>189</v>
      </c>
      <c r="B16" s="9" t="s">
        <v>190</v>
      </c>
      <c r="C16" s="9">
        <v>45270</v>
      </c>
      <c r="D16" s="15">
        <v>7.7400000000000011</v>
      </c>
      <c r="E16" s="15">
        <v>893.16000000000008</v>
      </c>
      <c r="F16" s="15">
        <v>88</v>
      </c>
      <c r="G16" s="15">
        <v>21</v>
      </c>
      <c r="H16" s="15">
        <v>7.64</v>
      </c>
      <c r="I16" s="15">
        <f t="shared" si="0"/>
        <v>3.470621637488807</v>
      </c>
      <c r="J16" s="15">
        <v>53.200000000000024</v>
      </c>
      <c r="K16" s="15">
        <v>823.21</v>
      </c>
      <c r="L16" s="15">
        <v>81</v>
      </c>
      <c r="M16" s="15">
        <v>19</v>
      </c>
      <c r="N16" s="15">
        <v>6.8</v>
      </c>
      <c r="O16" s="15">
        <f t="shared" si="1"/>
        <v>3.1903649740409001</v>
      </c>
      <c r="P16" s="15">
        <v>44.600000000000016</v>
      </c>
      <c r="Q16" s="15">
        <v>816.06000000000017</v>
      </c>
      <c r="R16" s="15">
        <v>102</v>
      </c>
      <c r="S16" s="15">
        <v>19</v>
      </c>
      <c r="T16" s="15">
        <v>7.64</v>
      </c>
      <c r="U16" s="15">
        <f t="shared" si="2"/>
        <v>3.0403057733596488</v>
      </c>
      <c r="V16" s="15">
        <v>50.5</v>
      </c>
      <c r="W16" s="15">
        <f t="shared" si="3"/>
        <v>7.3599999999999994</v>
      </c>
      <c r="X16" s="15">
        <f t="shared" si="4"/>
        <v>3.1153353737002742</v>
      </c>
      <c r="Y16" s="15">
        <f t="shared" si="5"/>
        <v>0.33654894058722246</v>
      </c>
    </row>
    <row r="17" spans="1:25">
      <c r="A17" s="9" t="s">
        <v>722</v>
      </c>
      <c r="B17" s="9" t="s">
        <v>723</v>
      </c>
      <c r="C17" s="9">
        <v>21764</v>
      </c>
      <c r="D17" s="15">
        <v>4.8499999999999996</v>
      </c>
      <c r="E17" s="15">
        <v>371.75</v>
      </c>
      <c r="F17" s="15">
        <v>24</v>
      </c>
      <c r="G17" s="15">
        <v>10</v>
      </c>
      <c r="H17" s="15">
        <v>11.82</v>
      </c>
      <c r="I17" s="15">
        <f t="shared" si="0"/>
        <v>5.3694696014551972</v>
      </c>
      <c r="J17" s="15">
        <v>44.899999999999991</v>
      </c>
      <c r="K17" s="15">
        <v>318.47000000000003</v>
      </c>
      <c r="L17" s="15">
        <v>16</v>
      </c>
      <c r="M17" s="15">
        <v>8</v>
      </c>
      <c r="N17" s="15">
        <v>5.77</v>
      </c>
      <c r="O17" s="15">
        <f t="shared" si="1"/>
        <v>2.7071185147376462</v>
      </c>
      <c r="P17" s="15">
        <v>43.899999999999991</v>
      </c>
      <c r="Q17" s="15">
        <v>323.20999999999998</v>
      </c>
      <c r="R17" s="15">
        <v>19</v>
      </c>
      <c r="S17" s="15">
        <v>9</v>
      </c>
      <c r="T17" s="15">
        <v>4.4800000000000004</v>
      </c>
      <c r="U17" s="15">
        <f t="shared" si="2"/>
        <v>1.7827971027030403</v>
      </c>
      <c r="V17" s="15">
        <v>38.5</v>
      </c>
      <c r="W17" s="15">
        <f t="shared" si="3"/>
        <v>7.3566666666666665</v>
      </c>
      <c r="X17" s="15">
        <f t="shared" si="4"/>
        <v>2.2449578087203435</v>
      </c>
      <c r="Y17" s="15">
        <f t="shared" si="5"/>
        <v>0.3363965180597826</v>
      </c>
    </row>
    <row r="18" spans="1:25">
      <c r="A18" s="9" t="s">
        <v>300</v>
      </c>
      <c r="B18" s="9" t="s">
        <v>301</v>
      </c>
      <c r="C18" s="9">
        <v>39612</v>
      </c>
      <c r="D18" s="15">
        <v>5.76</v>
      </c>
      <c r="E18" s="15">
        <v>688.41</v>
      </c>
      <c r="F18" s="15">
        <v>41</v>
      </c>
      <c r="G18" s="15">
        <v>17</v>
      </c>
      <c r="H18" s="15">
        <v>8.2799999999999994</v>
      </c>
      <c r="I18" s="15">
        <f t="shared" si="0"/>
        <v>3.7613543401056702</v>
      </c>
      <c r="J18" s="15">
        <v>57</v>
      </c>
      <c r="K18" s="15">
        <v>613.00000000000011</v>
      </c>
      <c r="L18" s="15">
        <v>31</v>
      </c>
      <c r="M18" s="15">
        <v>13</v>
      </c>
      <c r="N18" s="15">
        <v>7.25</v>
      </c>
      <c r="O18" s="15">
        <f t="shared" si="1"/>
        <v>3.4014920679112541</v>
      </c>
      <c r="P18" s="15">
        <v>57</v>
      </c>
      <c r="Q18" s="15">
        <v>719.70999999999992</v>
      </c>
      <c r="R18" s="15">
        <v>37</v>
      </c>
      <c r="S18" s="15">
        <v>18</v>
      </c>
      <c r="T18" s="15">
        <v>6.34</v>
      </c>
      <c r="U18" s="15">
        <f t="shared" si="2"/>
        <v>2.5229762569502849</v>
      </c>
      <c r="V18" s="15">
        <v>61</v>
      </c>
      <c r="W18" s="15">
        <f t="shared" si="3"/>
        <v>7.2899999999999991</v>
      </c>
      <c r="X18" s="15">
        <f t="shared" si="4"/>
        <v>2.9622341624307698</v>
      </c>
      <c r="Y18" s="15">
        <f t="shared" si="5"/>
        <v>0.33334806751098528</v>
      </c>
    </row>
    <row r="19" spans="1:25">
      <c r="A19" s="9" t="s">
        <v>756</v>
      </c>
      <c r="B19" s="9" t="s">
        <v>757</v>
      </c>
      <c r="C19" s="9">
        <v>16530</v>
      </c>
      <c r="D19" s="15">
        <v>7.93</v>
      </c>
      <c r="E19" s="15">
        <v>264.08</v>
      </c>
      <c r="F19" s="15">
        <v>8</v>
      </c>
      <c r="G19" s="15">
        <v>6</v>
      </c>
      <c r="H19" s="15">
        <v>4.32</v>
      </c>
      <c r="I19" s="15">
        <f t="shared" si="0"/>
        <v>1.9624457426638284</v>
      </c>
      <c r="J19" s="15">
        <v>43</v>
      </c>
      <c r="K19" s="15">
        <v>227.12999999999997</v>
      </c>
      <c r="L19" s="15">
        <v>9</v>
      </c>
      <c r="M19" s="15">
        <v>6</v>
      </c>
      <c r="N19" s="15">
        <v>8.3000000000000007</v>
      </c>
      <c r="O19" s="15">
        <f t="shared" si="1"/>
        <v>3.8941219536087468</v>
      </c>
      <c r="P19" s="15">
        <v>49.699999999999996</v>
      </c>
      <c r="Q19" s="15">
        <v>291</v>
      </c>
      <c r="R19" s="15">
        <v>8</v>
      </c>
      <c r="S19" s="15">
        <v>7</v>
      </c>
      <c r="T19" s="15">
        <v>8.3000000000000007</v>
      </c>
      <c r="U19" s="15">
        <f t="shared" si="2"/>
        <v>3.3029499893828653</v>
      </c>
      <c r="V19" s="15">
        <v>60.899999999999991</v>
      </c>
      <c r="W19" s="15">
        <f t="shared" si="3"/>
        <v>6.9733333333333336</v>
      </c>
      <c r="X19" s="15">
        <f t="shared" si="4"/>
        <v>3.5985359714958061</v>
      </c>
      <c r="Y19" s="15">
        <f t="shared" si="5"/>
        <v>0.31886792740419811</v>
      </c>
    </row>
    <row r="20" spans="1:25">
      <c r="A20" s="9" t="s">
        <v>201</v>
      </c>
      <c r="B20" s="9" t="s">
        <v>202</v>
      </c>
      <c r="C20" s="9">
        <v>48985</v>
      </c>
      <c r="D20" s="15">
        <v>8.870000000000001</v>
      </c>
      <c r="E20" s="15">
        <v>760.06999999999994</v>
      </c>
      <c r="F20" s="15">
        <v>63</v>
      </c>
      <c r="G20" s="15">
        <v>20</v>
      </c>
      <c r="H20" s="15">
        <v>5.69</v>
      </c>
      <c r="I20" s="15">
        <f t="shared" si="0"/>
        <v>2.5847954342030519</v>
      </c>
      <c r="J20" s="15">
        <v>47.100000000000016</v>
      </c>
      <c r="K20" s="15">
        <v>755.06999999999994</v>
      </c>
      <c r="L20" s="15">
        <v>59</v>
      </c>
      <c r="M20" s="15">
        <v>19</v>
      </c>
      <c r="N20" s="15">
        <v>6.36</v>
      </c>
      <c r="O20" s="15">
        <f t="shared" si="1"/>
        <v>2.9839295933676659</v>
      </c>
      <c r="P20" s="15">
        <v>39.600000000000009</v>
      </c>
      <c r="Q20" s="15">
        <v>854.9799999999999</v>
      </c>
      <c r="R20" s="15">
        <v>57</v>
      </c>
      <c r="S20" s="15">
        <v>22</v>
      </c>
      <c r="T20" s="15">
        <v>7.9</v>
      </c>
      <c r="U20" s="15">
        <f t="shared" si="2"/>
        <v>3.143771676641522</v>
      </c>
      <c r="V20" s="15">
        <v>45.899999999999984</v>
      </c>
      <c r="W20" s="15">
        <f t="shared" si="3"/>
        <v>6.6500000000000012</v>
      </c>
      <c r="X20" s="15">
        <f t="shared" si="4"/>
        <v>3.0638506350045942</v>
      </c>
      <c r="Y20" s="15">
        <f t="shared" si="5"/>
        <v>0.30408294224253124</v>
      </c>
    </row>
    <row r="21" spans="1:25">
      <c r="A21" s="9" t="s">
        <v>221</v>
      </c>
      <c r="B21" s="9" t="s">
        <v>222</v>
      </c>
      <c r="C21" s="9">
        <v>60805</v>
      </c>
      <c r="D21" s="15">
        <v>5.0699999999999976</v>
      </c>
      <c r="E21" s="15">
        <v>1176.3899999999999</v>
      </c>
      <c r="F21" s="15">
        <v>62</v>
      </c>
      <c r="G21" s="15">
        <v>26</v>
      </c>
      <c r="H21" s="15">
        <v>5.28</v>
      </c>
      <c r="I21" s="15">
        <f t="shared" si="0"/>
        <v>2.3985447965891238</v>
      </c>
      <c r="J21" s="15">
        <v>40.399999999999984</v>
      </c>
      <c r="K21" s="15">
        <v>1160.7199999999998</v>
      </c>
      <c r="L21" s="15">
        <v>71</v>
      </c>
      <c r="M21" s="15">
        <v>26</v>
      </c>
      <c r="N21" s="15">
        <v>7.53</v>
      </c>
      <c r="O21" s="15">
        <f t="shared" si="1"/>
        <v>3.5328600374305852</v>
      </c>
      <c r="P21" s="15">
        <v>51.900000000000013</v>
      </c>
      <c r="Q21" s="15">
        <v>1167.71</v>
      </c>
      <c r="R21" s="15">
        <v>91</v>
      </c>
      <c r="S21" s="15">
        <v>25</v>
      </c>
      <c r="T21" s="15">
        <v>6.9</v>
      </c>
      <c r="U21" s="15">
        <f t="shared" si="2"/>
        <v>2.7458258947881649</v>
      </c>
      <c r="V21" s="15">
        <v>49.9</v>
      </c>
      <c r="W21" s="15">
        <f t="shared" si="3"/>
        <v>6.57</v>
      </c>
      <c r="X21" s="15">
        <f t="shared" si="4"/>
        <v>3.1393429661093748</v>
      </c>
      <c r="Y21" s="15">
        <f t="shared" si="5"/>
        <v>0.30042480158397444</v>
      </c>
    </row>
    <row r="22" spans="1:25">
      <c r="A22" s="9" t="s">
        <v>810</v>
      </c>
      <c r="B22" s="9" t="s">
        <v>811</v>
      </c>
      <c r="C22" s="9">
        <v>22656</v>
      </c>
      <c r="D22" s="15">
        <v>7.79</v>
      </c>
      <c r="E22" s="15">
        <v>371</v>
      </c>
      <c r="F22" s="15">
        <v>20</v>
      </c>
      <c r="G22" s="15">
        <v>9</v>
      </c>
      <c r="H22" s="15">
        <v>8.4600000000000009</v>
      </c>
      <c r="I22" s="15">
        <f t="shared" si="0"/>
        <v>3.8431229127166637</v>
      </c>
      <c r="J22" s="15">
        <v>47.699999999999996</v>
      </c>
      <c r="K22" s="15">
        <v>388.91000000000008</v>
      </c>
      <c r="L22" s="15">
        <v>14</v>
      </c>
      <c r="M22" s="15">
        <v>9</v>
      </c>
      <c r="N22" s="15">
        <v>6.72</v>
      </c>
      <c r="O22" s="15">
        <f t="shared" si="1"/>
        <v>3.1528312684639483</v>
      </c>
      <c r="P22" s="15">
        <v>42.699999999999996</v>
      </c>
      <c r="Q22" s="15">
        <v>349.96999999999991</v>
      </c>
      <c r="R22" s="15">
        <v>16</v>
      </c>
      <c r="S22" s="15">
        <v>7</v>
      </c>
      <c r="T22" s="15">
        <v>4.13</v>
      </c>
      <c r="U22" s="15">
        <f t="shared" si="2"/>
        <v>1.6435160790543653</v>
      </c>
      <c r="V22" s="15">
        <v>38.699999999999996</v>
      </c>
      <c r="W22" s="15">
        <f t="shared" si="3"/>
        <v>6.4366666666666665</v>
      </c>
      <c r="X22" s="15">
        <f t="shared" si="4"/>
        <v>2.3981736737591568</v>
      </c>
      <c r="Y22" s="15">
        <f t="shared" si="5"/>
        <v>0.2943279004863798</v>
      </c>
    </row>
    <row r="23" spans="1:25">
      <c r="A23" s="9" t="s">
        <v>6063</v>
      </c>
      <c r="B23" s="9" t="s">
        <v>6064</v>
      </c>
      <c r="C23" s="9">
        <v>10036</v>
      </c>
      <c r="D23" s="15">
        <v>9.75</v>
      </c>
      <c r="E23" s="15">
        <v>54.03</v>
      </c>
      <c r="F23" s="15">
        <v>3</v>
      </c>
      <c r="G23" s="15">
        <v>2</v>
      </c>
      <c r="H23" s="15">
        <v>1.5</v>
      </c>
      <c r="I23" s="15">
        <f t="shared" si="0"/>
        <v>0.68140477175827363</v>
      </c>
      <c r="J23" s="15">
        <v>24.7</v>
      </c>
      <c r="K23" s="15">
        <v>72.259999999999991</v>
      </c>
      <c r="L23" s="15">
        <v>3</v>
      </c>
      <c r="M23" s="15">
        <v>2</v>
      </c>
      <c r="N23" s="15">
        <v>8.84</v>
      </c>
      <c r="O23" s="15">
        <f t="shared" si="1"/>
        <v>4.1474744662531702</v>
      </c>
      <c r="P23" s="15">
        <v>36.5</v>
      </c>
      <c r="Q23" s="15">
        <v>265.71999999999997</v>
      </c>
      <c r="R23" s="15">
        <v>10</v>
      </c>
      <c r="S23" s="15">
        <v>7</v>
      </c>
      <c r="T23" s="15">
        <v>8.84</v>
      </c>
      <c r="U23" s="15">
        <f t="shared" si="2"/>
        <v>3.5178407115836778</v>
      </c>
      <c r="V23" s="15">
        <v>36.5</v>
      </c>
      <c r="W23" s="15">
        <f t="shared" si="3"/>
        <v>6.3933333333333335</v>
      </c>
      <c r="X23" s="15">
        <f t="shared" si="4"/>
        <v>3.832657588918424</v>
      </c>
      <c r="Y23" s="15">
        <f t="shared" si="5"/>
        <v>0.29234640762966158</v>
      </c>
    </row>
    <row r="24" spans="1:25">
      <c r="A24" s="9" t="s">
        <v>1259</v>
      </c>
      <c r="B24" s="9" t="s">
        <v>1260</v>
      </c>
      <c r="C24" s="9">
        <v>6850</v>
      </c>
      <c r="D24" s="15">
        <v>9.65</v>
      </c>
      <c r="E24" s="15">
        <v>170.1</v>
      </c>
      <c r="F24" s="15">
        <v>7</v>
      </c>
      <c r="G24" s="15">
        <v>4</v>
      </c>
      <c r="H24" s="15">
        <v>6.18</v>
      </c>
      <c r="I24" s="15">
        <f t="shared" si="0"/>
        <v>2.8073876596440877</v>
      </c>
      <c r="J24" s="15">
        <v>32.799999999999997</v>
      </c>
      <c r="K24" s="15">
        <v>167.16</v>
      </c>
      <c r="L24" s="15">
        <v>7</v>
      </c>
      <c r="M24" s="15">
        <v>4</v>
      </c>
      <c r="N24" s="15">
        <v>6.18</v>
      </c>
      <c r="O24" s="15">
        <f t="shared" si="1"/>
        <v>2.8994787558195241</v>
      </c>
      <c r="P24" s="15">
        <v>32.799999999999997</v>
      </c>
      <c r="Q24" s="15">
        <v>156.66</v>
      </c>
      <c r="R24" s="15">
        <v>6</v>
      </c>
      <c r="S24" s="15">
        <v>4</v>
      </c>
      <c r="T24" s="15">
        <v>6.18</v>
      </c>
      <c r="U24" s="15">
        <f t="shared" si="2"/>
        <v>2.4593049318537474</v>
      </c>
      <c r="V24" s="15">
        <v>32.799999999999997</v>
      </c>
      <c r="W24" s="15">
        <f t="shared" si="3"/>
        <v>6.18</v>
      </c>
      <c r="X24" s="15">
        <f t="shared" si="4"/>
        <v>2.679391843836636</v>
      </c>
      <c r="Y24" s="15">
        <f t="shared" si="5"/>
        <v>0.28259136587351019</v>
      </c>
    </row>
    <row r="25" spans="1:25">
      <c r="A25" s="9" t="s">
        <v>528</v>
      </c>
      <c r="B25" s="9" t="s">
        <v>529</v>
      </c>
      <c r="C25" s="9">
        <v>22549</v>
      </c>
      <c r="D25" s="15">
        <v>10.07</v>
      </c>
      <c r="E25" s="15">
        <v>331</v>
      </c>
      <c r="F25" s="15">
        <v>15</v>
      </c>
      <c r="G25" s="15">
        <v>8</v>
      </c>
      <c r="H25" s="15">
        <v>6.79</v>
      </c>
      <c r="I25" s="15">
        <f t="shared" si="0"/>
        <v>3.0844922668257855</v>
      </c>
      <c r="J25" s="15">
        <v>55.800000000000004</v>
      </c>
      <c r="K25" s="15">
        <v>278.06</v>
      </c>
      <c r="L25" s="15">
        <v>11</v>
      </c>
      <c r="M25" s="15">
        <v>7</v>
      </c>
      <c r="N25" s="15">
        <v>4.17</v>
      </c>
      <c r="O25" s="15">
        <f t="shared" si="1"/>
        <v>1.956444403198611</v>
      </c>
      <c r="P25" s="15">
        <v>41.6</v>
      </c>
      <c r="Q25" s="15">
        <v>409.03000000000003</v>
      </c>
      <c r="R25" s="15">
        <v>16</v>
      </c>
      <c r="S25" s="15">
        <v>11</v>
      </c>
      <c r="T25" s="15">
        <v>6.79</v>
      </c>
      <c r="U25" s="15">
        <f t="shared" si="2"/>
        <v>2.7020518587842952</v>
      </c>
      <c r="V25" s="15">
        <v>55.8</v>
      </c>
      <c r="W25" s="15">
        <f t="shared" si="3"/>
        <v>5.916666666666667</v>
      </c>
      <c r="X25" s="15">
        <f t="shared" si="4"/>
        <v>2.329248130991453</v>
      </c>
      <c r="Y25" s="15">
        <f t="shared" si="5"/>
        <v>0.27054998620576087</v>
      </c>
    </row>
    <row r="26" spans="1:25">
      <c r="A26" s="9" t="s">
        <v>223</v>
      </c>
      <c r="B26" s="9" t="s">
        <v>224</v>
      </c>
      <c r="C26" s="9">
        <v>60257</v>
      </c>
      <c r="D26" s="15">
        <v>6.5900000000000025</v>
      </c>
      <c r="E26" s="15">
        <v>824.9899999999999</v>
      </c>
      <c r="F26" s="15">
        <v>51</v>
      </c>
      <c r="G26" s="15">
        <v>20</v>
      </c>
      <c r="H26" s="15">
        <v>6.45</v>
      </c>
      <c r="I26" s="15">
        <f t="shared" si="0"/>
        <v>2.9300405185605767</v>
      </c>
      <c r="J26" s="15">
        <v>46.899999999999984</v>
      </c>
      <c r="K26" s="15">
        <v>860.08</v>
      </c>
      <c r="L26" s="15">
        <v>49</v>
      </c>
      <c r="M26" s="15">
        <v>21</v>
      </c>
      <c r="N26" s="15">
        <v>4.47</v>
      </c>
      <c r="O26" s="15">
        <f t="shared" si="1"/>
        <v>2.0971957991121801</v>
      </c>
      <c r="P26" s="15">
        <v>45.100000000000016</v>
      </c>
      <c r="Q26" s="15">
        <v>892.99999999999989</v>
      </c>
      <c r="R26" s="15">
        <v>47</v>
      </c>
      <c r="S26" s="15">
        <v>24</v>
      </c>
      <c r="T26" s="15">
        <v>6.45</v>
      </c>
      <c r="U26" s="15">
        <f t="shared" si="2"/>
        <v>2.5667502929541537</v>
      </c>
      <c r="V26" s="15">
        <v>48.700000000000017</v>
      </c>
      <c r="W26" s="15">
        <f t="shared" si="3"/>
        <v>5.79</v>
      </c>
      <c r="X26" s="15">
        <f t="shared" si="4"/>
        <v>2.3319730460331671</v>
      </c>
      <c r="Y26" s="15">
        <f t="shared" si="5"/>
        <v>0.26475793016304594</v>
      </c>
    </row>
    <row r="27" spans="1:25">
      <c r="A27" s="9" t="s">
        <v>212</v>
      </c>
      <c r="B27" s="9" t="s">
        <v>213</v>
      </c>
      <c r="C27" s="9">
        <v>53105</v>
      </c>
      <c r="D27" s="15">
        <v>8.69</v>
      </c>
      <c r="E27" s="15">
        <v>823.27</v>
      </c>
      <c r="F27" s="15">
        <v>78</v>
      </c>
      <c r="G27" s="15">
        <v>21</v>
      </c>
      <c r="H27" s="15">
        <v>6.52</v>
      </c>
      <c r="I27" s="15">
        <f t="shared" si="0"/>
        <v>2.961839407909296</v>
      </c>
      <c r="J27" s="15">
        <v>50.20000000000001</v>
      </c>
      <c r="K27" s="15">
        <v>683.79</v>
      </c>
      <c r="L27" s="15">
        <v>70</v>
      </c>
      <c r="M27" s="15">
        <v>18</v>
      </c>
      <c r="N27" s="15">
        <v>4.78</v>
      </c>
      <c r="O27" s="15">
        <f t="shared" si="1"/>
        <v>2.2426389082228684</v>
      </c>
      <c r="P27" s="15">
        <v>43.700000000000017</v>
      </c>
      <c r="Q27" s="15">
        <v>787.00999999999988</v>
      </c>
      <c r="R27" s="15">
        <v>84</v>
      </c>
      <c r="S27" s="15">
        <v>22</v>
      </c>
      <c r="T27" s="15">
        <v>5.89</v>
      </c>
      <c r="U27" s="15">
        <f t="shared" si="2"/>
        <v>2.3439006551162738</v>
      </c>
      <c r="V27" s="15">
        <v>46.5</v>
      </c>
      <c r="W27" s="15">
        <f t="shared" si="3"/>
        <v>5.73</v>
      </c>
      <c r="X27" s="15">
        <f t="shared" si="4"/>
        <v>2.2932697816695713</v>
      </c>
      <c r="Y27" s="15">
        <f t="shared" si="5"/>
        <v>0.26201432466912838</v>
      </c>
    </row>
    <row r="28" spans="1:25">
      <c r="A28" s="9" t="s">
        <v>8208</v>
      </c>
      <c r="B28" s="9" t="s">
        <v>8209</v>
      </c>
      <c r="C28" s="9">
        <v>8193</v>
      </c>
      <c r="D28" s="15">
        <v>9.84</v>
      </c>
      <c r="E28" s="15">
        <v>41.81</v>
      </c>
      <c r="F28" s="15">
        <v>1</v>
      </c>
      <c r="G28" s="15">
        <v>1</v>
      </c>
      <c r="H28" s="15">
        <v>4.26</v>
      </c>
      <c r="I28" s="15">
        <f t="shared" si="0"/>
        <v>1.9351895517934969</v>
      </c>
      <c r="J28" s="15">
        <v>53.7</v>
      </c>
      <c r="K28" s="15">
        <v>82.97999999999999</v>
      </c>
      <c r="L28" s="15">
        <v>2</v>
      </c>
      <c r="M28" s="15">
        <v>2</v>
      </c>
      <c r="N28" s="15">
        <v>4.26</v>
      </c>
      <c r="O28" s="15">
        <f t="shared" si="1"/>
        <v>1.9986698219726817</v>
      </c>
      <c r="P28" s="15">
        <v>31.3</v>
      </c>
      <c r="Q28" s="15">
        <v>110.08000000000001</v>
      </c>
      <c r="R28" s="15">
        <v>3</v>
      </c>
      <c r="S28" s="15">
        <v>3</v>
      </c>
      <c r="T28" s="15">
        <v>8.15</v>
      </c>
      <c r="U28" s="15">
        <f t="shared" si="2"/>
        <v>3.2432581221048613</v>
      </c>
      <c r="V28" s="15">
        <v>44.79999999999999</v>
      </c>
      <c r="W28" s="15">
        <f t="shared" si="3"/>
        <v>5.5566666666666675</v>
      </c>
      <c r="X28" s="15">
        <f t="shared" si="4"/>
        <v>2.6209639720387714</v>
      </c>
      <c r="Y28" s="15">
        <f t="shared" si="5"/>
        <v>0.25408835324225543</v>
      </c>
    </row>
    <row r="29" spans="1:25">
      <c r="A29" s="9" t="s">
        <v>585</v>
      </c>
      <c r="B29" s="9" t="s">
        <v>586</v>
      </c>
      <c r="C29" s="9">
        <v>17433</v>
      </c>
      <c r="D29" s="15">
        <v>4.96</v>
      </c>
      <c r="E29" s="15">
        <v>210</v>
      </c>
      <c r="F29" s="15">
        <v>9</v>
      </c>
      <c r="G29" s="15">
        <v>5</v>
      </c>
      <c r="H29" s="15">
        <v>3.89</v>
      </c>
      <c r="I29" s="15">
        <f t="shared" si="0"/>
        <v>1.7671097080931231</v>
      </c>
      <c r="J29" s="15">
        <v>24.7</v>
      </c>
      <c r="K29" s="15">
        <v>240.89</v>
      </c>
      <c r="L29" s="15">
        <v>10</v>
      </c>
      <c r="M29" s="15">
        <v>6</v>
      </c>
      <c r="N29" s="15">
        <v>5.38</v>
      </c>
      <c r="O29" s="15">
        <f t="shared" si="1"/>
        <v>2.5241417000500066</v>
      </c>
      <c r="P29" s="15">
        <v>32.9</v>
      </c>
      <c r="Q29" s="15">
        <v>305.88</v>
      </c>
      <c r="R29" s="15">
        <v>14</v>
      </c>
      <c r="S29" s="15">
        <v>7</v>
      </c>
      <c r="T29" s="15">
        <v>7.31</v>
      </c>
      <c r="U29" s="15">
        <f t="shared" si="2"/>
        <v>2.9089836653480412</v>
      </c>
      <c r="V29" s="15">
        <v>42.4</v>
      </c>
      <c r="W29" s="15">
        <f t="shared" si="3"/>
        <v>5.5266666666666664</v>
      </c>
      <c r="X29" s="15">
        <f t="shared" si="4"/>
        <v>2.7165626826990241</v>
      </c>
      <c r="Y29" s="15">
        <f t="shared" si="5"/>
        <v>0.25271655049529657</v>
      </c>
    </row>
    <row r="30" spans="1:25">
      <c r="A30" s="9" t="s">
        <v>219</v>
      </c>
      <c r="B30" s="9" t="s">
        <v>220</v>
      </c>
      <c r="C30" s="9">
        <v>72573</v>
      </c>
      <c r="D30" s="15">
        <v>6.5900000000000025</v>
      </c>
      <c r="E30" s="15">
        <v>1137.06</v>
      </c>
      <c r="F30" s="15">
        <v>90</v>
      </c>
      <c r="G30" s="15">
        <v>25</v>
      </c>
      <c r="H30" s="15">
        <v>6.31</v>
      </c>
      <c r="I30" s="15">
        <f t="shared" si="0"/>
        <v>2.8664427398631376</v>
      </c>
      <c r="J30" s="15">
        <v>45.600000000000009</v>
      </c>
      <c r="K30" s="15">
        <v>1228.26</v>
      </c>
      <c r="L30" s="15">
        <v>95</v>
      </c>
      <c r="M30" s="15">
        <v>29</v>
      </c>
      <c r="N30" s="15">
        <v>4.3099999999999996</v>
      </c>
      <c r="O30" s="15">
        <f t="shared" si="1"/>
        <v>2.0221283879582765</v>
      </c>
      <c r="P30" s="15">
        <v>33.399999999999984</v>
      </c>
      <c r="Q30" s="15">
        <v>1267.2399999999998</v>
      </c>
      <c r="R30" s="15">
        <v>106</v>
      </c>
      <c r="S30" s="15">
        <v>30</v>
      </c>
      <c r="T30" s="15">
        <v>5.86</v>
      </c>
      <c r="U30" s="15">
        <f t="shared" si="2"/>
        <v>2.3319622816606733</v>
      </c>
      <c r="V30" s="15">
        <v>44</v>
      </c>
      <c r="W30" s="15">
        <f t="shared" si="3"/>
        <v>5.4933333333333332</v>
      </c>
      <c r="X30" s="15">
        <f t="shared" si="4"/>
        <v>2.1770453348094749</v>
      </c>
      <c r="Y30" s="15">
        <f t="shared" si="5"/>
        <v>0.25119232522089796</v>
      </c>
    </row>
    <row r="31" spans="1:25">
      <c r="A31" s="9" t="s">
        <v>1166</v>
      </c>
      <c r="B31" s="9" t="s">
        <v>1167</v>
      </c>
      <c r="C31" s="9">
        <v>25804</v>
      </c>
      <c r="D31" s="15">
        <v>9.89</v>
      </c>
      <c r="E31" s="15">
        <v>262</v>
      </c>
      <c r="F31" s="15">
        <v>12</v>
      </c>
      <c r="G31" s="15">
        <v>8</v>
      </c>
      <c r="H31" s="15">
        <v>5.04</v>
      </c>
      <c r="I31" s="15">
        <f t="shared" si="0"/>
        <v>2.2895200331077996</v>
      </c>
      <c r="J31" s="15">
        <v>38.199999999999996</v>
      </c>
      <c r="K31" s="15">
        <v>305.66000000000003</v>
      </c>
      <c r="L31" s="15">
        <v>13</v>
      </c>
      <c r="M31" s="15">
        <v>9</v>
      </c>
      <c r="N31" s="15">
        <v>5.04</v>
      </c>
      <c r="O31" s="15">
        <f t="shared" si="1"/>
        <v>2.3646234513479611</v>
      </c>
      <c r="P31" s="15">
        <v>41.199999999999996</v>
      </c>
      <c r="Q31" s="15">
        <v>266.27</v>
      </c>
      <c r="R31" s="15">
        <v>12</v>
      </c>
      <c r="S31" s="15">
        <v>7</v>
      </c>
      <c r="T31" s="15">
        <v>5.04</v>
      </c>
      <c r="U31" s="15">
        <f t="shared" si="2"/>
        <v>2.0056467405409202</v>
      </c>
      <c r="V31" s="15">
        <v>38.6</v>
      </c>
      <c r="W31" s="15">
        <f t="shared" si="3"/>
        <v>5.04</v>
      </c>
      <c r="X31" s="15">
        <f t="shared" si="4"/>
        <v>2.1851350959444407</v>
      </c>
      <c r="Y31" s="15">
        <f t="shared" si="5"/>
        <v>0.2304628614890763</v>
      </c>
    </row>
    <row r="32" spans="1:25">
      <c r="A32" s="9" t="s">
        <v>604</v>
      </c>
      <c r="B32" s="9" t="s">
        <v>605</v>
      </c>
      <c r="C32" s="9">
        <v>26938</v>
      </c>
      <c r="D32" s="15">
        <v>6.61</v>
      </c>
      <c r="E32" s="15">
        <v>345.82000000000005</v>
      </c>
      <c r="F32" s="15">
        <v>13</v>
      </c>
      <c r="G32" s="15">
        <v>9</v>
      </c>
      <c r="H32" s="15">
        <v>5.62</v>
      </c>
      <c r="I32" s="15">
        <f t="shared" si="0"/>
        <v>2.5529965448543321</v>
      </c>
      <c r="J32" s="15">
        <v>41.199999999999996</v>
      </c>
      <c r="K32" s="15">
        <v>327.97</v>
      </c>
      <c r="L32" s="15">
        <v>12</v>
      </c>
      <c r="M32" s="15">
        <v>8</v>
      </c>
      <c r="N32" s="15">
        <v>5.62</v>
      </c>
      <c r="O32" s="15">
        <f t="shared" si="1"/>
        <v>2.636742816780862</v>
      </c>
      <c r="P32" s="15">
        <v>45.399999999999991</v>
      </c>
      <c r="Q32" s="15">
        <v>339.03000000000003</v>
      </c>
      <c r="R32" s="15">
        <v>12</v>
      </c>
      <c r="S32" s="15">
        <v>8</v>
      </c>
      <c r="T32" s="15">
        <v>3.69</v>
      </c>
      <c r="U32" s="15">
        <f t="shared" si="2"/>
        <v>1.468419935038888</v>
      </c>
      <c r="V32" s="15">
        <v>34.9</v>
      </c>
      <c r="W32" s="15">
        <f t="shared" si="3"/>
        <v>4.9766666666666666</v>
      </c>
      <c r="X32" s="15">
        <f t="shared" si="4"/>
        <v>2.0525813759098748</v>
      </c>
      <c r="Y32" s="15">
        <f t="shared" si="5"/>
        <v>0.2275668334677188</v>
      </c>
    </row>
    <row r="33" spans="1:25">
      <c r="A33" s="9" t="s">
        <v>256</v>
      </c>
      <c r="B33" s="9" t="s">
        <v>257</v>
      </c>
      <c r="C33" s="9">
        <v>42493</v>
      </c>
      <c r="D33" s="15">
        <v>8.65</v>
      </c>
      <c r="E33" s="15">
        <v>532.6099999999999</v>
      </c>
      <c r="F33" s="15">
        <v>58</v>
      </c>
      <c r="G33" s="15">
        <v>12</v>
      </c>
      <c r="H33" s="15">
        <v>4.16</v>
      </c>
      <c r="I33" s="15">
        <f t="shared" si="0"/>
        <v>1.8897625670096125</v>
      </c>
      <c r="J33" s="15">
        <v>33.899999999999991</v>
      </c>
      <c r="K33" s="15">
        <v>448.61</v>
      </c>
      <c r="L33" s="15">
        <v>48</v>
      </c>
      <c r="M33" s="15">
        <v>11</v>
      </c>
      <c r="N33" s="15">
        <v>4.75</v>
      </c>
      <c r="O33" s="15">
        <f t="shared" si="1"/>
        <v>2.2285637686315116</v>
      </c>
      <c r="P33" s="15">
        <v>37.800000000000004</v>
      </c>
      <c r="Q33" s="15">
        <v>551.64</v>
      </c>
      <c r="R33" s="15">
        <v>61</v>
      </c>
      <c r="S33" s="15">
        <v>14</v>
      </c>
      <c r="T33" s="15">
        <v>5.42</v>
      </c>
      <c r="U33" s="15">
        <f t="shared" si="2"/>
        <v>2.1568661376451961</v>
      </c>
      <c r="V33" s="15">
        <v>36.199999999999996</v>
      </c>
      <c r="W33" s="15">
        <f t="shared" si="3"/>
        <v>4.7766666666666664</v>
      </c>
      <c r="X33" s="15">
        <f t="shared" si="4"/>
        <v>2.1927149531383536</v>
      </c>
      <c r="Y33" s="15">
        <f t="shared" si="5"/>
        <v>0.21842148182132692</v>
      </c>
    </row>
    <row r="34" spans="1:25">
      <c r="A34" s="9" t="s">
        <v>1351</v>
      </c>
      <c r="B34" s="9" t="s">
        <v>1352</v>
      </c>
      <c r="C34" s="9">
        <v>24905</v>
      </c>
      <c r="D34" s="15">
        <v>5.51</v>
      </c>
      <c r="E34" s="15">
        <v>310.90000000000003</v>
      </c>
      <c r="F34" s="15">
        <v>12</v>
      </c>
      <c r="G34" s="15">
        <v>8</v>
      </c>
      <c r="H34" s="15">
        <v>3.44</v>
      </c>
      <c r="I34" s="15">
        <f t="shared" si="0"/>
        <v>1.5626882765656409</v>
      </c>
      <c r="J34" s="15">
        <v>33.9</v>
      </c>
      <c r="K34" s="15">
        <v>326.51999999999992</v>
      </c>
      <c r="L34" s="15">
        <v>13</v>
      </c>
      <c r="M34" s="15">
        <v>8</v>
      </c>
      <c r="N34" s="15">
        <v>5.44</v>
      </c>
      <c r="O34" s="15">
        <f t="shared" si="1"/>
        <v>2.5522919792327206</v>
      </c>
      <c r="P34" s="15">
        <v>44.5</v>
      </c>
      <c r="Q34" s="15">
        <v>314.09999999999997</v>
      </c>
      <c r="R34" s="15">
        <v>13</v>
      </c>
      <c r="S34" s="15">
        <v>8</v>
      </c>
      <c r="T34" s="15">
        <v>5.44</v>
      </c>
      <c r="U34" s="15">
        <f t="shared" si="2"/>
        <v>2.164825053282263</v>
      </c>
      <c r="V34" s="15">
        <v>47.199999999999996</v>
      </c>
      <c r="W34" s="15">
        <f t="shared" si="3"/>
        <v>4.7733333333333334</v>
      </c>
      <c r="X34" s="15">
        <f t="shared" si="4"/>
        <v>2.3585585162574918</v>
      </c>
      <c r="Y34" s="15">
        <f t="shared" si="5"/>
        <v>0.21826905929388704</v>
      </c>
    </row>
    <row r="35" spans="1:25">
      <c r="A35" s="9" t="s">
        <v>758</v>
      </c>
      <c r="B35" s="9" t="s">
        <v>759</v>
      </c>
      <c r="C35" s="9">
        <v>27402</v>
      </c>
      <c r="D35" s="15">
        <v>5.68</v>
      </c>
      <c r="E35" s="15">
        <v>377.37</v>
      </c>
      <c r="F35" s="15">
        <v>17</v>
      </c>
      <c r="G35" s="15">
        <v>9</v>
      </c>
      <c r="H35" s="15">
        <v>4.42</v>
      </c>
      <c r="I35" s="15">
        <f t="shared" si="0"/>
        <v>2.0078727274477131</v>
      </c>
      <c r="J35" s="15">
        <v>43.100000000000009</v>
      </c>
      <c r="K35" s="15">
        <v>386.12</v>
      </c>
      <c r="L35" s="15">
        <v>20</v>
      </c>
      <c r="M35" s="15">
        <v>10</v>
      </c>
      <c r="N35" s="15">
        <v>4.42</v>
      </c>
      <c r="O35" s="15">
        <f t="shared" si="1"/>
        <v>2.0737372331265851</v>
      </c>
      <c r="P35" s="15">
        <v>43.5</v>
      </c>
      <c r="Q35" s="15">
        <v>447.81</v>
      </c>
      <c r="R35" s="15">
        <v>18</v>
      </c>
      <c r="S35" s="15">
        <v>12</v>
      </c>
      <c r="T35" s="15">
        <v>5.42</v>
      </c>
      <c r="U35" s="15">
        <f t="shared" si="2"/>
        <v>2.1568661376451961</v>
      </c>
      <c r="V35" s="15">
        <v>47.199999999999996</v>
      </c>
      <c r="W35" s="15">
        <f t="shared" si="3"/>
        <v>4.753333333333333</v>
      </c>
      <c r="X35" s="15">
        <f t="shared" si="4"/>
        <v>2.1153016853858908</v>
      </c>
      <c r="Y35" s="15">
        <f t="shared" si="5"/>
        <v>0.21735452412924786</v>
      </c>
    </row>
    <row r="36" spans="1:25">
      <c r="A36" s="9" t="s">
        <v>210</v>
      </c>
      <c r="B36" s="9" t="s">
        <v>211</v>
      </c>
      <c r="C36" s="9">
        <v>99874</v>
      </c>
      <c r="D36" s="15">
        <v>5.9599999999999982</v>
      </c>
      <c r="E36" s="15">
        <v>1350.0200000000004</v>
      </c>
      <c r="F36" s="15">
        <v>78</v>
      </c>
      <c r="G36" s="15">
        <v>36</v>
      </c>
      <c r="H36" s="15">
        <v>5.47</v>
      </c>
      <c r="I36" s="15">
        <f t="shared" si="0"/>
        <v>2.4848560676785048</v>
      </c>
      <c r="J36" s="15">
        <v>42.299999999999976</v>
      </c>
      <c r="K36" s="15">
        <v>1252.0000000000002</v>
      </c>
      <c r="L36" s="15">
        <v>73</v>
      </c>
      <c r="M36" s="15">
        <v>30</v>
      </c>
      <c r="N36" s="15">
        <v>4.12</v>
      </c>
      <c r="O36" s="15">
        <f t="shared" si="1"/>
        <v>1.9329858372130162</v>
      </c>
      <c r="P36" s="15">
        <v>37.799999999999976</v>
      </c>
      <c r="Q36" s="15">
        <v>1307.8500000000004</v>
      </c>
      <c r="R36" s="15">
        <v>84</v>
      </c>
      <c r="S36" s="15">
        <v>33</v>
      </c>
      <c r="T36" s="15">
        <v>3.89</v>
      </c>
      <c r="U36" s="15">
        <f t="shared" si="2"/>
        <v>1.5480090914095597</v>
      </c>
      <c r="V36" s="15">
        <v>40.799999999999976</v>
      </c>
      <c r="W36" s="15">
        <f t="shared" si="3"/>
        <v>4.4933333333333332</v>
      </c>
      <c r="X36" s="15">
        <f t="shared" si="4"/>
        <v>1.740497464311288</v>
      </c>
      <c r="Y36" s="15">
        <f t="shared" si="5"/>
        <v>0.20546556698893839</v>
      </c>
    </row>
    <row r="37" spans="1:25">
      <c r="A37" s="9" t="s">
        <v>471</v>
      </c>
      <c r="B37" s="9" t="s">
        <v>472</v>
      </c>
      <c r="C37" s="9">
        <v>26371</v>
      </c>
      <c r="D37" s="15">
        <v>6.18</v>
      </c>
      <c r="E37" s="15">
        <v>352.19000000000005</v>
      </c>
      <c r="F37" s="15">
        <v>13</v>
      </c>
      <c r="G37" s="15">
        <v>9</v>
      </c>
      <c r="H37" s="15">
        <v>4.78</v>
      </c>
      <c r="I37" s="15">
        <f t="shared" si="0"/>
        <v>2.1714098726696989</v>
      </c>
      <c r="J37" s="15">
        <v>47</v>
      </c>
      <c r="K37" s="15">
        <v>288.17</v>
      </c>
      <c r="L37" s="15">
        <v>11</v>
      </c>
      <c r="M37" s="15">
        <v>8</v>
      </c>
      <c r="N37" s="15">
        <v>4.78</v>
      </c>
      <c r="O37" s="15">
        <f t="shared" si="1"/>
        <v>2.2426389082228684</v>
      </c>
      <c r="P37" s="15">
        <v>41.699999999999996</v>
      </c>
      <c r="Q37" s="15">
        <v>341.75</v>
      </c>
      <c r="R37" s="15">
        <v>14</v>
      </c>
      <c r="S37" s="15">
        <v>8</v>
      </c>
      <c r="T37" s="15">
        <v>3.85</v>
      </c>
      <c r="U37" s="15">
        <f t="shared" si="2"/>
        <v>1.5320912601354253</v>
      </c>
      <c r="V37" s="15">
        <v>41.699999999999996</v>
      </c>
      <c r="W37" s="15">
        <f t="shared" si="3"/>
        <v>4.47</v>
      </c>
      <c r="X37" s="15">
        <f t="shared" si="4"/>
        <v>1.8873650841791467</v>
      </c>
      <c r="Y37" s="15">
        <f t="shared" si="5"/>
        <v>0.20439860929685932</v>
      </c>
    </row>
    <row r="38" spans="1:25">
      <c r="A38" s="9" t="s">
        <v>772</v>
      </c>
      <c r="B38" s="9" t="s">
        <v>773</v>
      </c>
      <c r="C38" s="9">
        <v>20828</v>
      </c>
      <c r="D38" s="15">
        <v>9.0399999999999991</v>
      </c>
      <c r="E38" s="15">
        <v>200.12</v>
      </c>
      <c r="F38" s="15">
        <v>7</v>
      </c>
      <c r="G38" s="15">
        <v>5</v>
      </c>
      <c r="H38" s="15">
        <v>2.78</v>
      </c>
      <c r="I38" s="15">
        <f t="shared" si="0"/>
        <v>1.2628701769920005</v>
      </c>
      <c r="J38" s="15">
        <v>32.1</v>
      </c>
      <c r="K38" s="15">
        <v>180.65</v>
      </c>
      <c r="L38" s="15">
        <v>6</v>
      </c>
      <c r="M38" s="15">
        <v>5</v>
      </c>
      <c r="N38" s="15">
        <v>3.71</v>
      </c>
      <c r="O38" s="15">
        <f t="shared" si="1"/>
        <v>1.7406255961311383</v>
      </c>
      <c r="P38" s="15">
        <v>33.200000000000003</v>
      </c>
      <c r="Q38" s="15">
        <v>230.52999999999997</v>
      </c>
      <c r="R38" s="15">
        <v>10</v>
      </c>
      <c r="S38" s="15">
        <v>6</v>
      </c>
      <c r="T38" s="15">
        <v>6.34</v>
      </c>
      <c r="U38" s="15">
        <f t="shared" si="2"/>
        <v>2.5229762569502849</v>
      </c>
      <c r="V38" s="15">
        <v>44.199999999999996</v>
      </c>
      <c r="W38" s="15">
        <f t="shared" si="3"/>
        <v>4.2766666666666664</v>
      </c>
      <c r="X38" s="15">
        <f t="shared" si="4"/>
        <v>2.1318009265407118</v>
      </c>
      <c r="Y38" s="15">
        <f t="shared" si="5"/>
        <v>0.1955581027053471</v>
      </c>
    </row>
    <row r="39" spans="1:25">
      <c r="A39" s="9" t="s">
        <v>355</v>
      </c>
      <c r="B39" s="9" t="s">
        <v>356</v>
      </c>
      <c r="C39" s="9">
        <v>46287</v>
      </c>
      <c r="D39" s="15">
        <v>5.7599999999999989</v>
      </c>
      <c r="E39" s="15">
        <v>556.79999999999995</v>
      </c>
      <c r="F39" s="15">
        <v>21</v>
      </c>
      <c r="G39" s="15">
        <v>17</v>
      </c>
      <c r="H39" s="15">
        <v>4.5199999999999996</v>
      </c>
      <c r="I39" s="15">
        <f t="shared" si="0"/>
        <v>2.0532997122315977</v>
      </c>
      <c r="J39" s="15">
        <v>34.899999999999991</v>
      </c>
      <c r="K39" s="15">
        <v>428.32000000000005</v>
      </c>
      <c r="L39" s="15">
        <v>16</v>
      </c>
      <c r="M39" s="15">
        <v>12</v>
      </c>
      <c r="N39" s="15">
        <v>3.51</v>
      </c>
      <c r="O39" s="15">
        <f t="shared" si="1"/>
        <v>1.6467913321887588</v>
      </c>
      <c r="P39" s="15">
        <v>34.399999999999991</v>
      </c>
      <c r="Q39" s="15">
        <v>550.63</v>
      </c>
      <c r="R39" s="15">
        <v>22</v>
      </c>
      <c r="S39" s="15">
        <v>16</v>
      </c>
      <c r="T39" s="15">
        <v>4.5199999999999996</v>
      </c>
      <c r="U39" s="15">
        <f t="shared" si="2"/>
        <v>1.7987149339771744</v>
      </c>
      <c r="V39" s="15">
        <v>39.299999999999997</v>
      </c>
      <c r="W39" s="15">
        <f t="shared" si="3"/>
        <v>4.1833333333333327</v>
      </c>
      <c r="X39" s="15">
        <f t="shared" si="4"/>
        <v>1.7227531330829666</v>
      </c>
      <c r="Y39" s="15">
        <f t="shared" si="5"/>
        <v>0.19129027193703088</v>
      </c>
    </row>
    <row r="40" spans="1:25">
      <c r="A40" s="9" t="s">
        <v>1257</v>
      </c>
      <c r="B40" s="9" t="s">
        <v>1258</v>
      </c>
      <c r="C40" s="9">
        <v>10328</v>
      </c>
      <c r="D40" s="15">
        <v>10.220000000000001</v>
      </c>
      <c r="E40" s="15">
        <v>59.78</v>
      </c>
      <c r="F40" s="15">
        <v>3</v>
      </c>
      <c r="G40" s="15">
        <v>2</v>
      </c>
      <c r="H40" s="15">
        <v>4.88</v>
      </c>
      <c r="I40" s="15">
        <f t="shared" si="0"/>
        <v>2.2168368574535835</v>
      </c>
      <c r="J40" s="15">
        <v>32.200000000000003</v>
      </c>
      <c r="K40" s="15">
        <v>97.889999999999986</v>
      </c>
      <c r="L40" s="15">
        <v>3</v>
      </c>
      <c r="M40" s="15">
        <v>3</v>
      </c>
      <c r="N40" s="15">
        <v>4.88</v>
      </c>
      <c r="O40" s="15">
        <f t="shared" si="1"/>
        <v>2.289556040194058</v>
      </c>
      <c r="P40" s="15">
        <v>32.200000000000003</v>
      </c>
      <c r="Q40" s="15">
        <v>64.070000000000007</v>
      </c>
      <c r="R40" s="15">
        <v>2</v>
      </c>
      <c r="S40" s="15">
        <v>2</v>
      </c>
      <c r="T40" s="15">
        <v>2.78</v>
      </c>
      <c r="U40" s="15">
        <f t="shared" si="2"/>
        <v>1.1062892735523329</v>
      </c>
      <c r="V40" s="15">
        <v>31.1</v>
      </c>
      <c r="W40" s="15">
        <f t="shared" si="3"/>
        <v>4.18</v>
      </c>
      <c r="X40" s="15">
        <f t="shared" si="4"/>
        <v>1.6979226568731955</v>
      </c>
      <c r="Y40" s="15">
        <f t="shared" si="5"/>
        <v>0.19113784940959103</v>
      </c>
    </row>
    <row r="41" spans="1:25">
      <c r="A41" s="9" t="s">
        <v>928</v>
      </c>
      <c r="B41" s="9" t="s">
        <v>929</v>
      </c>
      <c r="C41" s="9">
        <v>14480</v>
      </c>
      <c r="D41" s="15">
        <v>9.6</v>
      </c>
      <c r="E41" s="15">
        <v>106.03</v>
      </c>
      <c r="F41" s="15">
        <v>4</v>
      </c>
      <c r="G41" s="15">
        <v>3</v>
      </c>
      <c r="H41" s="15">
        <v>1.6</v>
      </c>
      <c r="I41" s="15">
        <f t="shared" si="0"/>
        <v>0.7268317565421587</v>
      </c>
      <c r="J41" s="15">
        <v>26.899999999999995</v>
      </c>
      <c r="K41" s="15">
        <v>109.47</v>
      </c>
      <c r="L41" s="15">
        <v>4</v>
      </c>
      <c r="M41" s="15">
        <v>3</v>
      </c>
      <c r="N41" s="15">
        <v>2.58</v>
      </c>
      <c r="O41" s="15">
        <f t="shared" si="1"/>
        <v>1.2104620048566948</v>
      </c>
      <c r="P41" s="15">
        <v>27.7</v>
      </c>
      <c r="Q41" s="15">
        <v>202.05</v>
      </c>
      <c r="R41" s="15">
        <v>8</v>
      </c>
      <c r="S41" s="15">
        <v>6</v>
      </c>
      <c r="T41" s="15">
        <v>8.31</v>
      </c>
      <c r="U41" s="15">
        <f t="shared" si="2"/>
        <v>3.3069294472013988</v>
      </c>
      <c r="V41" s="15">
        <v>46.199999999999996</v>
      </c>
      <c r="W41" s="15">
        <f t="shared" si="3"/>
        <v>4.1633333333333331</v>
      </c>
      <c r="X41" s="15">
        <f t="shared" si="4"/>
        <v>2.258695726029047</v>
      </c>
      <c r="Y41" s="15">
        <f t="shared" si="5"/>
        <v>0.1903757367723917</v>
      </c>
    </row>
    <row r="42" spans="1:25">
      <c r="A42" s="9" t="s">
        <v>1122</v>
      </c>
      <c r="B42" s="9" t="s">
        <v>1123</v>
      </c>
      <c r="C42" s="9">
        <v>10408</v>
      </c>
      <c r="D42" s="15">
        <v>11.21</v>
      </c>
      <c r="E42" s="15">
        <v>143</v>
      </c>
      <c r="F42" s="15">
        <v>6</v>
      </c>
      <c r="G42" s="15">
        <v>4</v>
      </c>
      <c r="H42" s="15">
        <v>2.72</v>
      </c>
      <c r="I42" s="15">
        <f t="shared" si="0"/>
        <v>1.2356139861216695</v>
      </c>
      <c r="J42" s="15">
        <v>48.9</v>
      </c>
      <c r="K42" s="15">
        <v>161.68</v>
      </c>
      <c r="L42" s="15">
        <v>8</v>
      </c>
      <c r="M42" s="15">
        <v>4</v>
      </c>
      <c r="N42" s="15">
        <v>4.7699999999999996</v>
      </c>
      <c r="O42" s="15">
        <f t="shared" si="1"/>
        <v>2.237947195025749</v>
      </c>
      <c r="P42" s="15">
        <v>48.9</v>
      </c>
      <c r="Q42" s="15">
        <v>218.98</v>
      </c>
      <c r="R42" s="15">
        <v>11</v>
      </c>
      <c r="S42" s="15">
        <v>5</v>
      </c>
      <c r="T42" s="15">
        <v>4.7699999999999996</v>
      </c>
      <c r="U42" s="15">
        <f t="shared" si="2"/>
        <v>1.8982013794405137</v>
      </c>
      <c r="V42" s="15">
        <v>48.9</v>
      </c>
      <c r="W42" s="15">
        <f t="shared" si="3"/>
        <v>4.0866666666666669</v>
      </c>
      <c r="X42" s="15">
        <f t="shared" si="4"/>
        <v>2.0680742872331312</v>
      </c>
      <c r="Y42" s="15">
        <f t="shared" si="5"/>
        <v>0.18687001864127481</v>
      </c>
    </row>
    <row r="43" spans="1:25">
      <c r="A43" s="9" t="s">
        <v>418</v>
      </c>
      <c r="B43" s="9" t="s">
        <v>419</v>
      </c>
      <c r="C43" s="9">
        <v>37465</v>
      </c>
      <c r="D43" s="15">
        <v>8.8800000000000008</v>
      </c>
      <c r="E43" s="15">
        <v>579.62</v>
      </c>
      <c r="F43" s="15">
        <v>24</v>
      </c>
      <c r="G43" s="15">
        <v>13</v>
      </c>
      <c r="H43" s="15">
        <v>6.25</v>
      </c>
      <c r="I43" s="15">
        <f t="shared" si="0"/>
        <v>2.839186548992807</v>
      </c>
      <c r="J43" s="15">
        <v>49.8</v>
      </c>
      <c r="K43" s="15">
        <v>367.34000000000003</v>
      </c>
      <c r="L43" s="15">
        <v>13</v>
      </c>
      <c r="M43" s="15">
        <v>8</v>
      </c>
      <c r="N43" s="15">
        <v>2.4500000000000002</v>
      </c>
      <c r="O43" s="15">
        <f t="shared" si="1"/>
        <v>1.1494697332941479</v>
      </c>
      <c r="P43" s="15">
        <v>42.6</v>
      </c>
      <c r="Q43" s="15">
        <v>425.70999999999992</v>
      </c>
      <c r="R43" s="15">
        <v>19</v>
      </c>
      <c r="S43" s="15">
        <v>10</v>
      </c>
      <c r="T43" s="15">
        <v>3.42</v>
      </c>
      <c r="U43" s="15">
        <f t="shared" si="2"/>
        <v>1.3609745739384815</v>
      </c>
      <c r="V43" s="15">
        <v>49.5</v>
      </c>
      <c r="W43" s="15">
        <f t="shared" si="3"/>
        <v>4.04</v>
      </c>
      <c r="X43" s="15">
        <f t="shared" si="4"/>
        <v>1.2552221536163146</v>
      </c>
      <c r="Y43" s="15">
        <f t="shared" si="5"/>
        <v>0.1847361032571167</v>
      </c>
    </row>
    <row r="44" spans="1:25">
      <c r="A44" s="9" t="s">
        <v>567</v>
      </c>
      <c r="B44" s="9" t="s">
        <v>568</v>
      </c>
      <c r="C44" s="9">
        <v>35507</v>
      </c>
      <c r="D44" s="15">
        <v>6.03</v>
      </c>
      <c r="E44" s="15">
        <v>350.53</v>
      </c>
      <c r="F44" s="15">
        <v>13</v>
      </c>
      <c r="G44" s="15">
        <v>8</v>
      </c>
      <c r="H44" s="15">
        <v>4.47</v>
      </c>
      <c r="I44" s="15">
        <f t="shared" si="0"/>
        <v>2.0305862198396554</v>
      </c>
      <c r="J44" s="15">
        <v>42.800000000000004</v>
      </c>
      <c r="K44" s="15">
        <v>363.06</v>
      </c>
      <c r="L44" s="15">
        <v>14</v>
      </c>
      <c r="M44" s="15">
        <v>8</v>
      </c>
      <c r="N44" s="15">
        <v>3.8</v>
      </c>
      <c r="O44" s="15">
        <f t="shared" si="1"/>
        <v>1.782851014905209</v>
      </c>
      <c r="P44" s="15">
        <v>38.699999999999996</v>
      </c>
      <c r="Q44" s="15">
        <v>359.67</v>
      </c>
      <c r="R44" s="15">
        <v>15</v>
      </c>
      <c r="S44" s="15">
        <v>9</v>
      </c>
      <c r="T44" s="15">
        <v>3.8</v>
      </c>
      <c r="U44" s="15">
        <f t="shared" si="2"/>
        <v>1.5121939710427572</v>
      </c>
      <c r="V44" s="15">
        <v>38</v>
      </c>
      <c r="W44" s="15">
        <f t="shared" si="3"/>
        <v>4.0233333333333334</v>
      </c>
      <c r="X44" s="15">
        <f t="shared" si="4"/>
        <v>1.6475224929739831</v>
      </c>
      <c r="Y44" s="15">
        <f t="shared" si="5"/>
        <v>0.18397399061991737</v>
      </c>
    </row>
    <row r="45" spans="1:25">
      <c r="A45" s="9" t="s">
        <v>420</v>
      </c>
      <c r="B45" s="9" t="s">
        <v>421</v>
      </c>
      <c r="C45" s="9">
        <v>33831</v>
      </c>
      <c r="D45" s="15">
        <v>6.78</v>
      </c>
      <c r="E45" s="15">
        <v>485.60000000000008</v>
      </c>
      <c r="F45" s="15">
        <v>19</v>
      </c>
      <c r="G45" s="15">
        <v>12</v>
      </c>
      <c r="H45" s="15">
        <v>4.18</v>
      </c>
      <c r="I45" s="15">
        <f t="shared" si="0"/>
        <v>1.8988479639663893</v>
      </c>
      <c r="J45" s="15">
        <v>40.100000000000009</v>
      </c>
      <c r="K45" s="15">
        <v>516.98</v>
      </c>
      <c r="L45" s="15">
        <v>20</v>
      </c>
      <c r="M45" s="15">
        <v>12</v>
      </c>
      <c r="N45" s="15">
        <v>3.52</v>
      </c>
      <c r="O45" s="15">
        <f t="shared" si="1"/>
        <v>1.651483045385878</v>
      </c>
      <c r="P45" s="15">
        <v>38.5</v>
      </c>
      <c r="Q45" s="15">
        <v>527.4799999999999</v>
      </c>
      <c r="R45" s="15">
        <v>26</v>
      </c>
      <c r="S45" s="15">
        <v>13</v>
      </c>
      <c r="T45" s="15">
        <v>4.18</v>
      </c>
      <c r="U45" s="15">
        <f t="shared" si="2"/>
        <v>1.6634133681470331</v>
      </c>
      <c r="V45" s="15">
        <v>43.399999999999984</v>
      </c>
      <c r="W45" s="15">
        <f t="shared" si="3"/>
        <v>3.9599999999999995</v>
      </c>
      <c r="X45" s="15">
        <f t="shared" si="4"/>
        <v>1.6574482067664555</v>
      </c>
      <c r="Y45" s="15">
        <f t="shared" si="5"/>
        <v>0.18107796259855991</v>
      </c>
    </row>
    <row r="46" spans="1:25">
      <c r="A46" s="9" t="s">
        <v>1016</v>
      </c>
      <c r="B46" s="9" t="s">
        <v>1017</v>
      </c>
      <c r="C46" s="9">
        <v>25257</v>
      </c>
      <c r="D46" s="15">
        <v>5.78</v>
      </c>
      <c r="E46" s="15">
        <v>237.99</v>
      </c>
      <c r="F46" s="15">
        <v>8</v>
      </c>
      <c r="G46" s="15">
        <v>7</v>
      </c>
      <c r="H46" s="15">
        <v>3.32</v>
      </c>
      <c r="I46" s="15">
        <f t="shared" si="0"/>
        <v>1.5081758948249788</v>
      </c>
      <c r="J46" s="15">
        <v>44.100000000000009</v>
      </c>
      <c r="K46" s="15">
        <v>224.14000000000001</v>
      </c>
      <c r="L46" s="15">
        <v>8</v>
      </c>
      <c r="M46" s="15">
        <v>7</v>
      </c>
      <c r="N46" s="15">
        <v>3.32</v>
      </c>
      <c r="O46" s="15">
        <f t="shared" si="1"/>
        <v>1.5576487814434983</v>
      </c>
      <c r="P46" s="15">
        <v>46.300000000000004</v>
      </c>
      <c r="Q46" s="15">
        <v>236.61</v>
      </c>
      <c r="R46" s="15">
        <v>10</v>
      </c>
      <c r="S46" s="15">
        <v>7</v>
      </c>
      <c r="T46" s="15">
        <v>5.23</v>
      </c>
      <c r="U46" s="15">
        <f t="shared" si="2"/>
        <v>2.0812564390930581</v>
      </c>
      <c r="V46" s="15">
        <v>46.300000000000004</v>
      </c>
      <c r="W46" s="15">
        <f t="shared" si="3"/>
        <v>3.956666666666667</v>
      </c>
      <c r="X46" s="15">
        <f t="shared" si="4"/>
        <v>1.8194526102682782</v>
      </c>
      <c r="Y46" s="15">
        <f t="shared" si="5"/>
        <v>0.18092554007112008</v>
      </c>
    </row>
    <row r="47" spans="1:25">
      <c r="A47" s="9" t="s">
        <v>1523</v>
      </c>
      <c r="B47" s="9" t="s">
        <v>1524</v>
      </c>
      <c r="C47" s="9">
        <v>16375</v>
      </c>
      <c r="D47" s="15">
        <v>5.88</v>
      </c>
      <c r="E47" s="15">
        <v>219.71</v>
      </c>
      <c r="F47" s="15">
        <v>6</v>
      </c>
      <c r="G47" s="15">
        <v>5</v>
      </c>
      <c r="H47" s="15">
        <v>3.07</v>
      </c>
      <c r="I47" s="15">
        <f t="shared" si="0"/>
        <v>1.3946084328652666</v>
      </c>
      <c r="J47" s="15">
        <v>28.6</v>
      </c>
      <c r="K47" s="15">
        <v>187.81</v>
      </c>
      <c r="L47" s="15">
        <v>6</v>
      </c>
      <c r="M47" s="15">
        <v>5</v>
      </c>
      <c r="N47" s="15">
        <v>4.38</v>
      </c>
      <c r="O47" s="15">
        <f t="shared" si="1"/>
        <v>2.0549703803381094</v>
      </c>
      <c r="P47" s="15">
        <v>36.1</v>
      </c>
      <c r="Q47" s="15">
        <v>216.98000000000002</v>
      </c>
      <c r="R47" s="15">
        <v>7</v>
      </c>
      <c r="S47" s="15">
        <v>6</v>
      </c>
      <c r="T47" s="15">
        <v>4.38</v>
      </c>
      <c r="U47" s="15">
        <f t="shared" si="2"/>
        <v>1.7430025245177043</v>
      </c>
      <c r="V47" s="15">
        <v>36.1</v>
      </c>
      <c r="W47" s="15">
        <f t="shared" si="3"/>
        <v>3.9433333333333329</v>
      </c>
      <c r="X47" s="15">
        <f t="shared" si="4"/>
        <v>1.898986452427907</v>
      </c>
      <c r="Y47" s="15">
        <f t="shared" si="5"/>
        <v>0.18031584996136057</v>
      </c>
    </row>
    <row r="48" spans="1:25">
      <c r="A48" s="9" t="s">
        <v>326</v>
      </c>
      <c r="B48" s="9" t="s">
        <v>327</v>
      </c>
      <c r="C48" s="9">
        <v>46391</v>
      </c>
      <c r="D48" s="15">
        <v>6.9</v>
      </c>
      <c r="E48" s="15">
        <v>579</v>
      </c>
      <c r="F48" s="15">
        <v>25</v>
      </c>
      <c r="G48" s="15">
        <v>16</v>
      </c>
      <c r="H48" s="15">
        <v>5.08</v>
      </c>
      <c r="I48" s="15">
        <f t="shared" si="0"/>
        <v>2.3076908270213532</v>
      </c>
      <c r="J48" s="15">
        <v>37.600000000000009</v>
      </c>
      <c r="K48" s="15">
        <v>534.17999999999995</v>
      </c>
      <c r="L48" s="15">
        <v>23</v>
      </c>
      <c r="M48" s="15">
        <v>15</v>
      </c>
      <c r="N48" s="15">
        <v>3.97</v>
      </c>
      <c r="O48" s="15">
        <f t="shared" si="1"/>
        <v>1.8626101392562315</v>
      </c>
      <c r="P48" s="15">
        <v>32</v>
      </c>
      <c r="Q48" s="15">
        <v>366.34000000000003</v>
      </c>
      <c r="R48" s="15">
        <v>17</v>
      </c>
      <c r="S48" s="15">
        <v>11</v>
      </c>
      <c r="T48" s="15">
        <v>2.68</v>
      </c>
      <c r="U48" s="15">
        <f t="shared" si="2"/>
        <v>1.0664946953669974</v>
      </c>
      <c r="V48" s="15">
        <v>25.800000000000008</v>
      </c>
      <c r="W48" s="15">
        <f t="shared" si="3"/>
        <v>3.91</v>
      </c>
      <c r="X48" s="15">
        <f t="shared" si="4"/>
        <v>1.4645524173116145</v>
      </c>
      <c r="Y48" s="15">
        <f t="shared" si="5"/>
        <v>0.17879162468696197</v>
      </c>
    </row>
    <row r="49" spans="1:25">
      <c r="A49" s="9" t="s">
        <v>252</v>
      </c>
      <c r="B49" s="9" t="s">
        <v>253</v>
      </c>
      <c r="C49" s="9">
        <v>67546</v>
      </c>
      <c r="D49" s="15">
        <v>6.7300000000000031</v>
      </c>
      <c r="E49" s="15">
        <v>815.46999999999991</v>
      </c>
      <c r="F49" s="15">
        <v>40</v>
      </c>
      <c r="G49" s="15">
        <v>21</v>
      </c>
      <c r="H49" s="15">
        <v>4.2300000000000004</v>
      </c>
      <c r="I49" s="15">
        <f t="shared" si="0"/>
        <v>1.9215614563583319</v>
      </c>
      <c r="J49" s="15">
        <v>44.799999999999983</v>
      </c>
      <c r="K49" s="15">
        <v>683.62000000000012</v>
      </c>
      <c r="L49" s="15">
        <v>34</v>
      </c>
      <c r="M49" s="15">
        <v>17</v>
      </c>
      <c r="N49" s="15">
        <v>3.25</v>
      </c>
      <c r="O49" s="15">
        <f t="shared" si="1"/>
        <v>1.5248067890636656</v>
      </c>
      <c r="P49" s="15">
        <v>42.5</v>
      </c>
      <c r="Q49" s="15">
        <v>706.54000000000019</v>
      </c>
      <c r="R49" s="15">
        <v>33</v>
      </c>
      <c r="S49" s="15">
        <v>19</v>
      </c>
      <c r="T49" s="15">
        <v>3.88</v>
      </c>
      <c r="U49" s="15">
        <f t="shared" si="2"/>
        <v>1.544029633591026</v>
      </c>
      <c r="V49" s="15">
        <v>42</v>
      </c>
      <c r="W49" s="15">
        <f t="shared" si="3"/>
        <v>3.7866666666666666</v>
      </c>
      <c r="X49" s="15">
        <f t="shared" si="4"/>
        <v>1.5344182113273459</v>
      </c>
      <c r="Y49" s="15">
        <f t="shared" si="5"/>
        <v>0.17315199117168692</v>
      </c>
    </row>
    <row r="50" spans="1:25">
      <c r="A50" s="9" t="s">
        <v>312</v>
      </c>
      <c r="B50" s="9" t="s">
        <v>313</v>
      </c>
      <c r="C50" s="9">
        <v>41822</v>
      </c>
      <c r="D50" s="15">
        <v>5.18</v>
      </c>
      <c r="E50" s="15">
        <v>577.64</v>
      </c>
      <c r="F50" s="15">
        <v>23</v>
      </c>
      <c r="G50" s="15">
        <v>14</v>
      </c>
      <c r="H50" s="15">
        <v>4.29</v>
      </c>
      <c r="I50" s="15">
        <f t="shared" si="0"/>
        <v>1.9488176472286629</v>
      </c>
      <c r="J50" s="15">
        <v>35.600000000000009</v>
      </c>
      <c r="K50" s="15">
        <v>585.90000000000009</v>
      </c>
      <c r="L50" s="15">
        <v>23</v>
      </c>
      <c r="M50" s="15">
        <v>14</v>
      </c>
      <c r="N50" s="15">
        <v>3.74</v>
      </c>
      <c r="O50" s="15">
        <f t="shared" si="1"/>
        <v>1.7547007357224953</v>
      </c>
      <c r="P50" s="15">
        <v>35.600000000000009</v>
      </c>
      <c r="Q50" s="15">
        <v>628.67999999999995</v>
      </c>
      <c r="R50" s="15">
        <v>27</v>
      </c>
      <c r="S50" s="15">
        <v>14</v>
      </c>
      <c r="T50" s="15">
        <v>3.24</v>
      </c>
      <c r="U50" s="15">
        <f t="shared" si="2"/>
        <v>1.2893443332048775</v>
      </c>
      <c r="V50" s="15">
        <v>35.600000000000009</v>
      </c>
      <c r="W50" s="15">
        <f t="shared" si="3"/>
        <v>3.7566666666666673</v>
      </c>
      <c r="X50" s="15">
        <f t="shared" si="4"/>
        <v>1.5220225344636864</v>
      </c>
      <c r="Y50" s="15">
        <f t="shared" si="5"/>
        <v>0.17178018842472817</v>
      </c>
    </row>
    <row r="51" spans="1:25">
      <c r="A51" s="9" t="s">
        <v>808</v>
      </c>
      <c r="B51" s="9" t="s">
        <v>809</v>
      </c>
      <c r="C51" s="9">
        <v>17232</v>
      </c>
      <c r="D51" s="15">
        <v>11.33</v>
      </c>
      <c r="E51" s="15">
        <v>145.93</v>
      </c>
      <c r="F51" s="15">
        <v>5</v>
      </c>
      <c r="G51" s="15">
        <v>4</v>
      </c>
      <c r="H51" s="15">
        <v>2.82</v>
      </c>
      <c r="I51" s="15">
        <f t="shared" si="0"/>
        <v>1.2810409709055544</v>
      </c>
      <c r="J51" s="15">
        <v>37.200000000000003</v>
      </c>
      <c r="K51" s="15">
        <v>110.16</v>
      </c>
      <c r="L51" s="15">
        <v>5</v>
      </c>
      <c r="M51" s="15">
        <v>4</v>
      </c>
      <c r="N51" s="15">
        <v>5.53</v>
      </c>
      <c r="O51" s="15">
        <f t="shared" si="1"/>
        <v>2.5945173980067913</v>
      </c>
      <c r="P51" s="15">
        <v>37.799999999999997</v>
      </c>
      <c r="Q51" s="15">
        <v>127.85000000000001</v>
      </c>
      <c r="R51" s="15">
        <v>5</v>
      </c>
      <c r="S51" s="15">
        <v>4</v>
      </c>
      <c r="T51" s="15">
        <v>2.82</v>
      </c>
      <c r="U51" s="15">
        <f t="shared" si="2"/>
        <v>1.1222071048264672</v>
      </c>
      <c r="V51" s="15">
        <v>32.4</v>
      </c>
      <c r="W51" s="15">
        <f t="shared" si="3"/>
        <v>3.7233333333333332</v>
      </c>
      <c r="X51" s="15">
        <f t="shared" si="4"/>
        <v>1.8583622514166294</v>
      </c>
      <c r="Y51" s="15">
        <f t="shared" si="5"/>
        <v>0.17025596315032948</v>
      </c>
    </row>
    <row r="52" spans="1:25">
      <c r="A52" s="9" t="s">
        <v>7980</v>
      </c>
      <c r="B52" s="9" t="s">
        <v>7981</v>
      </c>
      <c r="C52" s="9">
        <v>11983</v>
      </c>
      <c r="D52" s="15">
        <v>10.14</v>
      </c>
      <c r="E52" s="15">
        <v>54.22</v>
      </c>
      <c r="F52" s="15">
        <v>2</v>
      </c>
      <c r="G52" s="15">
        <v>1</v>
      </c>
      <c r="H52" s="15">
        <v>1.1499999999999999</v>
      </c>
      <c r="I52" s="15">
        <f t="shared" si="0"/>
        <v>0.52241032501467644</v>
      </c>
      <c r="J52" s="15">
        <v>22.3</v>
      </c>
      <c r="K52" s="15">
        <v>97.41</v>
      </c>
      <c r="L52" s="15">
        <v>4</v>
      </c>
      <c r="M52" s="15">
        <v>3</v>
      </c>
      <c r="N52" s="15">
        <v>3.62</v>
      </c>
      <c r="O52" s="15">
        <f t="shared" si="1"/>
        <v>1.6984001773570678</v>
      </c>
      <c r="P52" s="15">
        <v>31.100000000000005</v>
      </c>
      <c r="Q52" s="15">
        <v>120.02</v>
      </c>
      <c r="R52" s="15">
        <v>6</v>
      </c>
      <c r="S52" s="15">
        <v>4</v>
      </c>
      <c r="T52" s="15">
        <v>5.77</v>
      </c>
      <c r="U52" s="15">
        <f t="shared" si="2"/>
        <v>2.2961471612938706</v>
      </c>
      <c r="V52" s="15">
        <v>37.9</v>
      </c>
      <c r="W52" s="15">
        <f t="shared" si="3"/>
        <v>3.5133333333333332</v>
      </c>
      <c r="X52" s="15">
        <f t="shared" si="4"/>
        <v>1.9972736693254691</v>
      </c>
      <c r="Y52" s="15">
        <f t="shared" si="5"/>
        <v>0.16065334392161798</v>
      </c>
    </row>
    <row r="53" spans="1:25">
      <c r="A53" s="9" t="s">
        <v>292</v>
      </c>
      <c r="B53" s="9" t="s">
        <v>293</v>
      </c>
      <c r="C53" s="9">
        <v>56198</v>
      </c>
      <c r="D53" s="15">
        <v>6.5900000000000025</v>
      </c>
      <c r="E53" s="15">
        <v>655.34000000000015</v>
      </c>
      <c r="F53" s="15">
        <v>29</v>
      </c>
      <c r="G53" s="15">
        <v>15</v>
      </c>
      <c r="H53" s="15">
        <v>3.09</v>
      </c>
      <c r="I53" s="15">
        <f t="shared" si="0"/>
        <v>1.4036938298220438</v>
      </c>
      <c r="J53" s="15">
        <v>40</v>
      </c>
      <c r="K53" s="15">
        <v>572.67999999999995</v>
      </c>
      <c r="L53" s="15">
        <v>27</v>
      </c>
      <c r="M53" s="15">
        <v>14</v>
      </c>
      <c r="N53" s="15">
        <v>3.83</v>
      </c>
      <c r="O53" s="15">
        <f t="shared" si="1"/>
        <v>1.7969261544965658</v>
      </c>
      <c r="P53" s="15">
        <v>44.8</v>
      </c>
      <c r="Q53" s="15">
        <v>729.23</v>
      </c>
      <c r="R53" s="15">
        <v>43</v>
      </c>
      <c r="S53" s="15">
        <v>17</v>
      </c>
      <c r="T53" s="15">
        <v>3.44</v>
      </c>
      <c r="U53" s="15">
        <f t="shared" si="2"/>
        <v>1.3689334895755487</v>
      </c>
      <c r="V53" s="15">
        <v>47.600000000000016</v>
      </c>
      <c r="W53" s="15">
        <f t="shared" si="3"/>
        <v>3.4533333333333331</v>
      </c>
      <c r="X53" s="15">
        <f t="shared" si="4"/>
        <v>1.5829298220360573</v>
      </c>
      <c r="Y53" s="15">
        <f t="shared" si="5"/>
        <v>0.1579097384277004</v>
      </c>
    </row>
    <row r="54" spans="1:25">
      <c r="A54" s="9" t="s">
        <v>553</v>
      </c>
      <c r="B54" s="9" t="s">
        <v>554</v>
      </c>
      <c r="C54" s="9">
        <v>44822</v>
      </c>
      <c r="D54" s="15">
        <v>5.5200000000000005</v>
      </c>
      <c r="E54" s="15">
        <v>448.41</v>
      </c>
      <c r="F54" s="15">
        <v>21</v>
      </c>
      <c r="G54" s="15">
        <v>11</v>
      </c>
      <c r="H54" s="15">
        <v>3.27</v>
      </c>
      <c r="I54" s="15">
        <f t="shared" si="0"/>
        <v>1.4854624024330367</v>
      </c>
      <c r="J54" s="15">
        <v>41.600000000000009</v>
      </c>
      <c r="K54" s="15">
        <v>536.74</v>
      </c>
      <c r="L54" s="15">
        <v>22</v>
      </c>
      <c r="M54" s="15">
        <v>14</v>
      </c>
      <c r="N54" s="15">
        <v>3.74</v>
      </c>
      <c r="O54" s="15">
        <f t="shared" si="1"/>
        <v>1.7547007357224953</v>
      </c>
      <c r="P54" s="15">
        <v>42.899999999999984</v>
      </c>
      <c r="Q54" s="15">
        <v>555.59000000000015</v>
      </c>
      <c r="R54" s="15">
        <v>26</v>
      </c>
      <c r="S54" s="15">
        <v>14</v>
      </c>
      <c r="T54" s="15">
        <v>3.27</v>
      </c>
      <c r="U54" s="15">
        <f t="shared" si="2"/>
        <v>1.3012827066604782</v>
      </c>
      <c r="V54" s="15">
        <v>42.899999999999984</v>
      </c>
      <c r="W54" s="15">
        <f t="shared" si="3"/>
        <v>3.4266666666666663</v>
      </c>
      <c r="X54" s="15">
        <f t="shared" si="4"/>
        <v>1.5279917211914866</v>
      </c>
      <c r="Y54" s="15">
        <f t="shared" si="5"/>
        <v>0.15669035820818147</v>
      </c>
    </row>
    <row r="55" spans="1:25">
      <c r="A55" s="9" t="s">
        <v>8096</v>
      </c>
      <c r="B55" s="9" t="s">
        <v>8097</v>
      </c>
      <c r="C55" s="9">
        <v>12719</v>
      </c>
      <c r="D55" s="15">
        <v>11.09</v>
      </c>
      <c r="E55" s="15">
        <v>32.6</v>
      </c>
      <c r="F55" s="15">
        <v>1</v>
      </c>
      <c r="G55" s="15">
        <v>1</v>
      </c>
      <c r="H55" s="15">
        <v>5.04</v>
      </c>
      <c r="I55" s="15">
        <f t="shared" si="0"/>
        <v>2.2895200331077996</v>
      </c>
      <c r="J55" s="15">
        <v>42.3</v>
      </c>
      <c r="K55" s="15">
        <v>32.840000000000003</v>
      </c>
      <c r="L55" s="15">
        <v>1</v>
      </c>
      <c r="M55" s="15">
        <v>1</v>
      </c>
      <c r="N55" s="15">
        <v>1.94</v>
      </c>
      <c r="O55" s="15">
        <f t="shared" si="1"/>
        <v>0.91019236024108041</v>
      </c>
      <c r="P55" s="15">
        <v>24.3</v>
      </c>
      <c r="Q55" s="15">
        <v>80.739999999999995</v>
      </c>
      <c r="R55" s="15">
        <v>3</v>
      </c>
      <c r="S55" s="15">
        <v>3</v>
      </c>
      <c r="T55" s="15">
        <v>3.21</v>
      </c>
      <c r="U55" s="15">
        <f t="shared" si="2"/>
        <v>1.2774059597492766</v>
      </c>
      <c r="V55" s="15">
        <v>33.299999999999997</v>
      </c>
      <c r="W55" s="15">
        <f t="shared" si="3"/>
        <v>3.3966666666666669</v>
      </c>
      <c r="X55" s="15">
        <f t="shared" si="4"/>
        <v>1.0937991599951786</v>
      </c>
      <c r="Y55" s="15">
        <f t="shared" si="5"/>
        <v>0.15531855546122272</v>
      </c>
    </row>
    <row r="56" spans="1:25">
      <c r="A56" s="9" t="s">
        <v>1949</v>
      </c>
      <c r="B56" s="9" t="s">
        <v>1950</v>
      </c>
      <c r="C56" s="9">
        <v>16772</v>
      </c>
      <c r="D56" s="15">
        <v>10.65</v>
      </c>
      <c r="E56" s="15">
        <v>90.339999999999989</v>
      </c>
      <c r="F56" s="15">
        <v>3</v>
      </c>
      <c r="G56" s="15">
        <v>3</v>
      </c>
      <c r="H56" s="15">
        <v>2.96</v>
      </c>
      <c r="I56" s="15">
        <f t="shared" si="0"/>
        <v>1.3446387496029935</v>
      </c>
      <c r="J56" s="15">
        <v>31.3</v>
      </c>
      <c r="K56" s="15">
        <v>117.13000000000001</v>
      </c>
      <c r="L56" s="15">
        <v>5</v>
      </c>
      <c r="M56" s="15">
        <v>4</v>
      </c>
      <c r="N56" s="15">
        <v>4.21</v>
      </c>
      <c r="O56" s="15">
        <f t="shared" si="1"/>
        <v>1.9752112559870869</v>
      </c>
      <c r="P56" s="15">
        <v>31.3</v>
      </c>
      <c r="Q56" s="15">
        <v>83.59</v>
      </c>
      <c r="R56" s="15">
        <v>3</v>
      </c>
      <c r="S56" s="15">
        <v>3</v>
      </c>
      <c r="T56" s="15">
        <v>2.96</v>
      </c>
      <c r="U56" s="15">
        <f t="shared" si="2"/>
        <v>1.1779195142859373</v>
      </c>
      <c r="V56" s="15">
        <v>31.3</v>
      </c>
      <c r="W56" s="15">
        <f t="shared" si="3"/>
        <v>3.3766666666666665</v>
      </c>
      <c r="X56" s="15">
        <f t="shared" si="4"/>
        <v>1.576565385136512</v>
      </c>
      <c r="Y56" s="15">
        <f t="shared" si="5"/>
        <v>0.15440402029658348</v>
      </c>
    </row>
    <row r="57" spans="1:25">
      <c r="A57" s="9" t="s">
        <v>424</v>
      </c>
      <c r="B57" s="9" t="s">
        <v>425</v>
      </c>
      <c r="C57" s="9">
        <v>33134</v>
      </c>
      <c r="D57" s="15">
        <v>5.29</v>
      </c>
      <c r="E57" s="15">
        <v>503.38</v>
      </c>
      <c r="F57" s="15">
        <v>19</v>
      </c>
      <c r="G57" s="15">
        <v>12</v>
      </c>
      <c r="H57" s="15">
        <v>3.66</v>
      </c>
      <c r="I57" s="15">
        <f t="shared" si="0"/>
        <v>1.6626276430901878</v>
      </c>
      <c r="J57" s="15">
        <v>39.5</v>
      </c>
      <c r="K57" s="15">
        <v>536.86</v>
      </c>
      <c r="L57" s="15">
        <v>19</v>
      </c>
      <c r="M57" s="15">
        <v>12</v>
      </c>
      <c r="N57" s="15">
        <v>3.66</v>
      </c>
      <c r="O57" s="15">
        <f t="shared" si="1"/>
        <v>1.7171670301455435</v>
      </c>
      <c r="P57" s="15">
        <v>39.5</v>
      </c>
      <c r="Q57" s="15">
        <v>426.59999999999997</v>
      </c>
      <c r="R57" s="15">
        <v>18</v>
      </c>
      <c r="S57" s="15">
        <v>10</v>
      </c>
      <c r="T57" s="15">
        <v>2.52</v>
      </c>
      <c r="U57" s="15">
        <f t="shared" si="2"/>
        <v>1.0028233702704601</v>
      </c>
      <c r="V57" s="15">
        <v>36.600000000000009</v>
      </c>
      <c r="W57" s="15">
        <f t="shared" si="3"/>
        <v>3.28</v>
      </c>
      <c r="X57" s="15">
        <f t="shared" si="4"/>
        <v>1.3599952002080018</v>
      </c>
      <c r="Y57" s="15">
        <f t="shared" si="5"/>
        <v>0.14998376700082741</v>
      </c>
    </row>
    <row r="58" spans="1:25">
      <c r="A58" s="9" t="s">
        <v>1010</v>
      </c>
      <c r="B58" s="9" t="s">
        <v>1011</v>
      </c>
      <c r="C58" s="9">
        <v>20253</v>
      </c>
      <c r="D58" s="15">
        <v>9.3000000000000007</v>
      </c>
      <c r="E58" s="15">
        <v>304.49000000000007</v>
      </c>
      <c r="F58" s="15">
        <v>9</v>
      </c>
      <c r="G58" s="15">
        <v>7</v>
      </c>
      <c r="H58" s="15">
        <v>2.94</v>
      </c>
      <c r="I58" s="15">
        <f t="shared" si="0"/>
        <v>1.3355533526462164</v>
      </c>
      <c r="J58" s="15">
        <v>41.9</v>
      </c>
      <c r="K58" s="15">
        <v>325.85999999999996</v>
      </c>
      <c r="L58" s="15">
        <v>10</v>
      </c>
      <c r="M58" s="15">
        <v>6</v>
      </c>
      <c r="N58" s="15">
        <v>2.94</v>
      </c>
      <c r="O58" s="15">
        <f t="shared" si="1"/>
        <v>1.3793636799529776</v>
      </c>
      <c r="P58" s="15">
        <v>41.9</v>
      </c>
      <c r="Q58" s="15">
        <v>313.86</v>
      </c>
      <c r="R58" s="15">
        <v>14</v>
      </c>
      <c r="S58" s="15">
        <v>6</v>
      </c>
      <c r="T58" s="15">
        <v>3.96</v>
      </c>
      <c r="U58" s="15">
        <f t="shared" si="2"/>
        <v>1.5758652961392945</v>
      </c>
      <c r="V58" s="15">
        <v>49.5</v>
      </c>
      <c r="W58" s="15">
        <f t="shared" si="3"/>
        <v>3.28</v>
      </c>
      <c r="X58" s="15">
        <f t="shared" si="4"/>
        <v>1.4776144880461359</v>
      </c>
      <c r="Y58" s="15">
        <f t="shared" si="5"/>
        <v>0.14998376700082741</v>
      </c>
    </row>
    <row r="59" spans="1:25">
      <c r="A59" s="9" t="s">
        <v>410</v>
      </c>
      <c r="B59" s="9" t="s">
        <v>411</v>
      </c>
      <c r="C59" s="9">
        <v>41706</v>
      </c>
      <c r="D59" s="15">
        <v>6.28</v>
      </c>
      <c r="E59" s="15">
        <v>423.14000000000004</v>
      </c>
      <c r="F59" s="15">
        <v>20</v>
      </c>
      <c r="G59" s="15">
        <v>11</v>
      </c>
      <c r="H59" s="15">
        <v>3.25</v>
      </c>
      <c r="I59" s="15">
        <f t="shared" si="0"/>
        <v>1.4763770054762595</v>
      </c>
      <c r="J59" s="15">
        <v>34.699999999999996</v>
      </c>
      <c r="K59" s="15">
        <v>329.26</v>
      </c>
      <c r="L59" s="15">
        <v>16</v>
      </c>
      <c r="M59" s="15">
        <v>8</v>
      </c>
      <c r="N59" s="15">
        <v>3.25</v>
      </c>
      <c r="O59" s="15">
        <f t="shared" si="1"/>
        <v>1.5248067890636656</v>
      </c>
      <c r="P59" s="15">
        <v>38.300000000000004</v>
      </c>
      <c r="Q59" s="15">
        <v>431.39000000000004</v>
      </c>
      <c r="R59" s="15">
        <v>19</v>
      </c>
      <c r="S59" s="15">
        <v>11</v>
      </c>
      <c r="T59" s="15">
        <v>3.25</v>
      </c>
      <c r="U59" s="15">
        <f t="shared" si="2"/>
        <v>1.293323791023411</v>
      </c>
      <c r="V59" s="15">
        <v>36.600000000000009</v>
      </c>
      <c r="W59" s="15">
        <f t="shared" si="3"/>
        <v>3.25</v>
      </c>
      <c r="X59" s="15">
        <f t="shared" si="4"/>
        <v>1.4090652900435383</v>
      </c>
      <c r="Y59" s="15">
        <f t="shared" si="5"/>
        <v>0.14861196425386863</v>
      </c>
    </row>
    <row r="60" spans="1:25">
      <c r="A60" s="9" t="s">
        <v>515</v>
      </c>
      <c r="B60" s="9" t="s">
        <v>516</v>
      </c>
      <c r="C60" s="9">
        <v>38145</v>
      </c>
      <c r="D60" s="15">
        <v>6.2999999999999989</v>
      </c>
      <c r="E60" s="15">
        <v>264.28000000000003</v>
      </c>
      <c r="F60" s="15">
        <v>11</v>
      </c>
      <c r="G60" s="15">
        <v>6</v>
      </c>
      <c r="H60" s="15">
        <v>2.38</v>
      </c>
      <c r="I60" s="15">
        <f t="shared" si="0"/>
        <v>1.0811622378564609</v>
      </c>
      <c r="J60" s="15">
        <v>34.300000000000004</v>
      </c>
      <c r="K60" s="15">
        <v>402.68999999999994</v>
      </c>
      <c r="L60" s="15">
        <v>15</v>
      </c>
      <c r="M60" s="15">
        <v>10</v>
      </c>
      <c r="N60" s="15">
        <v>3.86</v>
      </c>
      <c r="O60" s="15">
        <f t="shared" si="1"/>
        <v>1.8110012940879228</v>
      </c>
      <c r="P60" s="15">
        <v>42</v>
      </c>
      <c r="Q60" s="15">
        <v>386.87</v>
      </c>
      <c r="R60" s="15">
        <v>17</v>
      </c>
      <c r="S60" s="15">
        <v>9</v>
      </c>
      <c r="T60" s="15">
        <v>3.31</v>
      </c>
      <c r="U60" s="15">
        <f t="shared" si="2"/>
        <v>1.3172005379346123</v>
      </c>
      <c r="V60" s="15">
        <v>40.5</v>
      </c>
      <c r="W60" s="15">
        <f t="shared" si="3"/>
        <v>3.1833333333333336</v>
      </c>
      <c r="X60" s="15">
        <f t="shared" si="4"/>
        <v>1.5641009160112676</v>
      </c>
      <c r="Y60" s="15">
        <f t="shared" si="5"/>
        <v>0.14556351370507134</v>
      </c>
    </row>
    <row r="61" spans="1:25">
      <c r="A61" s="9" t="s">
        <v>653</v>
      </c>
      <c r="B61" s="9" t="s">
        <v>654</v>
      </c>
      <c r="C61" s="9">
        <v>20586</v>
      </c>
      <c r="D61" s="15">
        <v>8.01</v>
      </c>
      <c r="E61" s="15">
        <v>250.01999999999998</v>
      </c>
      <c r="F61" s="15">
        <v>12</v>
      </c>
      <c r="G61" s="15">
        <v>7</v>
      </c>
      <c r="H61" s="15">
        <v>2.86</v>
      </c>
      <c r="I61" s="15">
        <f t="shared" si="0"/>
        <v>1.2992117648191084</v>
      </c>
      <c r="J61" s="15">
        <v>34</v>
      </c>
      <c r="K61" s="15">
        <v>189.49</v>
      </c>
      <c r="L61" s="15">
        <v>9</v>
      </c>
      <c r="M61" s="15">
        <v>5</v>
      </c>
      <c r="N61" s="15">
        <v>2.86</v>
      </c>
      <c r="O61" s="15">
        <f t="shared" si="1"/>
        <v>1.3418299743760256</v>
      </c>
      <c r="P61" s="15">
        <v>37.200000000000003</v>
      </c>
      <c r="Q61" s="15">
        <v>253.05000000000004</v>
      </c>
      <c r="R61" s="15">
        <v>11</v>
      </c>
      <c r="S61" s="15">
        <v>7</v>
      </c>
      <c r="T61" s="15">
        <v>3.83</v>
      </c>
      <c r="U61" s="15">
        <f t="shared" si="2"/>
        <v>1.5241323444983581</v>
      </c>
      <c r="V61" s="15">
        <v>45.699999999999996</v>
      </c>
      <c r="W61" s="15">
        <f t="shared" si="3"/>
        <v>3.1833333333333336</v>
      </c>
      <c r="X61" s="15">
        <f t="shared" si="4"/>
        <v>1.4329811594371917</v>
      </c>
      <c r="Y61" s="15">
        <f t="shared" si="5"/>
        <v>0.14556351370507134</v>
      </c>
    </row>
    <row r="62" spans="1:25">
      <c r="A62" s="9" t="s">
        <v>1217</v>
      </c>
      <c r="B62" s="9" t="s">
        <v>1218</v>
      </c>
      <c r="C62" s="9">
        <v>17377</v>
      </c>
      <c r="D62" s="15">
        <v>7.77</v>
      </c>
      <c r="E62" s="15">
        <v>249.07</v>
      </c>
      <c r="F62" s="15">
        <v>13</v>
      </c>
      <c r="G62" s="15">
        <v>7</v>
      </c>
      <c r="H62" s="15">
        <v>3.89</v>
      </c>
      <c r="I62" s="15">
        <f t="shared" si="0"/>
        <v>1.7671097080931231</v>
      </c>
      <c r="J62" s="15">
        <v>45</v>
      </c>
      <c r="K62" s="15">
        <v>147.59</v>
      </c>
      <c r="L62" s="15">
        <v>6</v>
      </c>
      <c r="M62" s="15">
        <v>4</v>
      </c>
      <c r="N62" s="15">
        <v>2.76</v>
      </c>
      <c r="O62" s="15">
        <f t="shared" si="1"/>
        <v>1.294912842404836</v>
      </c>
      <c r="P62" s="15">
        <v>38.9</v>
      </c>
      <c r="Q62" s="15">
        <v>165.92</v>
      </c>
      <c r="R62" s="15">
        <v>7</v>
      </c>
      <c r="S62" s="15">
        <v>5</v>
      </c>
      <c r="T62" s="15">
        <v>2.76</v>
      </c>
      <c r="U62" s="15">
        <f t="shared" si="2"/>
        <v>1.0983303579152659</v>
      </c>
      <c r="V62" s="15">
        <v>38.9</v>
      </c>
      <c r="W62" s="15">
        <f t="shared" si="3"/>
        <v>3.1366666666666667</v>
      </c>
      <c r="X62" s="15">
        <f t="shared" si="4"/>
        <v>1.1966216001600509</v>
      </c>
      <c r="Y62" s="15">
        <f t="shared" si="5"/>
        <v>0.1434295983209132</v>
      </c>
    </row>
    <row r="63" spans="1:25">
      <c r="A63" s="9" t="s">
        <v>551</v>
      </c>
      <c r="B63" s="9" t="s">
        <v>552</v>
      </c>
      <c r="C63" s="9">
        <v>43047</v>
      </c>
      <c r="D63" s="15">
        <v>9.44</v>
      </c>
      <c r="E63" s="15">
        <v>364.47</v>
      </c>
      <c r="F63" s="15">
        <v>14</v>
      </c>
      <c r="G63" s="15">
        <v>11</v>
      </c>
      <c r="H63" s="15">
        <v>3.53</v>
      </c>
      <c r="I63" s="15">
        <f t="shared" si="0"/>
        <v>1.6035725628711373</v>
      </c>
      <c r="J63" s="15">
        <v>33</v>
      </c>
      <c r="K63" s="15">
        <v>273.87</v>
      </c>
      <c r="L63" s="15">
        <v>11</v>
      </c>
      <c r="M63" s="15">
        <v>8</v>
      </c>
      <c r="N63" s="15">
        <v>2.2799999999999998</v>
      </c>
      <c r="O63" s="15">
        <f t="shared" si="1"/>
        <v>1.0697106089431254</v>
      </c>
      <c r="P63" s="15">
        <v>31.900000000000002</v>
      </c>
      <c r="Q63" s="15">
        <v>440.76999999999992</v>
      </c>
      <c r="R63" s="15">
        <v>16</v>
      </c>
      <c r="S63" s="15">
        <v>12</v>
      </c>
      <c r="T63" s="15">
        <v>3.53</v>
      </c>
      <c r="U63" s="15">
        <f t="shared" si="2"/>
        <v>1.4047486099423507</v>
      </c>
      <c r="V63" s="15">
        <v>35.300000000000004</v>
      </c>
      <c r="W63" s="15">
        <f t="shared" si="3"/>
        <v>3.1133333333333333</v>
      </c>
      <c r="X63" s="15">
        <f t="shared" si="4"/>
        <v>1.2372296094427382</v>
      </c>
      <c r="Y63" s="15">
        <f t="shared" si="5"/>
        <v>0.14236264062883414</v>
      </c>
    </row>
    <row r="64" spans="1:25">
      <c r="A64" s="9" t="s">
        <v>1751</v>
      </c>
      <c r="B64" s="9" t="s">
        <v>1752</v>
      </c>
      <c r="C64" s="9">
        <v>8743</v>
      </c>
      <c r="D64" s="15">
        <v>9.6199999999999992</v>
      </c>
      <c r="E64" s="15">
        <v>113.13</v>
      </c>
      <c r="F64" s="15">
        <v>3</v>
      </c>
      <c r="G64" s="15">
        <v>3</v>
      </c>
      <c r="H64" s="15">
        <v>3.75</v>
      </c>
      <c r="I64" s="15">
        <f t="shared" si="0"/>
        <v>1.7035119293956842</v>
      </c>
      <c r="J64" s="15">
        <v>36.799999999999997</v>
      </c>
      <c r="K64" s="15">
        <v>118.88000000000001</v>
      </c>
      <c r="L64" s="15">
        <v>4</v>
      </c>
      <c r="M64" s="15">
        <v>3</v>
      </c>
      <c r="N64" s="15">
        <v>3.75</v>
      </c>
      <c r="O64" s="15">
        <f t="shared" si="1"/>
        <v>1.7593924489196142</v>
      </c>
      <c r="P64" s="15">
        <v>36.799999999999997</v>
      </c>
      <c r="Q64" s="15">
        <v>69.22</v>
      </c>
      <c r="R64" s="15">
        <v>3</v>
      </c>
      <c r="S64" s="15">
        <v>2</v>
      </c>
      <c r="T64" s="15">
        <v>1.83</v>
      </c>
      <c r="U64" s="15">
        <f t="shared" si="2"/>
        <v>0.72824078079164367</v>
      </c>
      <c r="V64" s="15">
        <v>22.4</v>
      </c>
      <c r="W64" s="15">
        <f t="shared" si="3"/>
        <v>3.11</v>
      </c>
      <c r="X64" s="15">
        <f t="shared" si="4"/>
        <v>1.2438166148556289</v>
      </c>
      <c r="Y64" s="15">
        <f t="shared" si="5"/>
        <v>0.14221021810139428</v>
      </c>
    </row>
    <row r="65" spans="1:25">
      <c r="A65" s="9" t="s">
        <v>1947</v>
      </c>
      <c r="B65" s="9" t="s">
        <v>1948</v>
      </c>
      <c r="C65" s="9">
        <v>11065</v>
      </c>
      <c r="D65" s="15">
        <v>9.0500000000000007</v>
      </c>
      <c r="E65" s="15">
        <v>46.3</v>
      </c>
      <c r="F65" s="15">
        <v>2</v>
      </c>
      <c r="G65" s="15">
        <v>2</v>
      </c>
      <c r="H65" s="15">
        <v>2.4500000000000002</v>
      </c>
      <c r="I65" s="15">
        <f t="shared" si="0"/>
        <v>1.1129611272051805</v>
      </c>
      <c r="J65" s="15">
        <v>50.5</v>
      </c>
      <c r="K65" s="15">
        <v>27.02</v>
      </c>
      <c r="L65" s="15">
        <v>1</v>
      </c>
      <c r="M65" s="15">
        <v>1</v>
      </c>
      <c r="N65" s="15">
        <v>2.4500000000000002</v>
      </c>
      <c r="O65" s="15">
        <f t="shared" si="1"/>
        <v>1.1494697332941479</v>
      </c>
      <c r="P65" s="15">
        <v>35.9</v>
      </c>
      <c r="Q65" s="15">
        <v>72.02</v>
      </c>
      <c r="R65" s="15">
        <v>3</v>
      </c>
      <c r="S65" s="15">
        <v>3</v>
      </c>
      <c r="T65" s="15">
        <v>4.21</v>
      </c>
      <c r="U65" s="15">
        <f t="shared" si="2"/>
        <v>1.6753517416026338</v>
      </c>
      <c r="V65" s="15">
        <v>56.29999999999999</v>
      </c>
      <c r="W65" s="15">
        <f t="shared" si="3"/>
        <v>3.0366666666666666</v>
      </c>
      <c r="X65" s="15">
        <f t="shared" si="4"/>
        <v>1.4124107374483907</v>
      </c>
      <c r="Y65" s="15">
        <f t="shared" si="5"/>
        <v>0.13885692249771725</v>
      </c>
    </row>
    <row r="66" spans="1:25">
      <c r="A66" s="9" t="s">
        <v>428</v>
      </c>
      <c r="B66" s="9" t="s">
        <v>429</v>
      </c>
      <c r="C66" s="9">
        <v>26615</v>
      </c>
      <c r="D66" s="15">
        <v>5.39</v>
      </c>
      <c r="E66" s="15">
        <v>327.65999999999997</v>
      </c>
      <c r="F66" s="15">
        <v>16</v>
      </c>
      <c r="G66" s="15">
        <v>8</v>
      </c>
      <c r="H66" s="15">
        <v>3.02</v>
      </c>
      <c r="I66" s="15">
        <f t="shared" si="0"/>
        <v>1.3718949404733243</v>
      </c>
      <c r="J66" s="15">
        <v>37.6</v>
      </c>
      <c r="K66" s="15">
        <v>291.30999999999995</v>
      </c>
      <c r="L66" s="15">
        <v>13</v>
      </c>
      <c r="M66" s="15">
        <v>7</v>
      </c>
      <c r="N66" s="15">
        <v>3.02</v>
      </c>
      <c r="O66" s="15">
        <f t="shared" si="1"/>
        <v>1.4168973855299292</v>
      </c>
      <c r="P66" s="15">
        <v>46.399999999999991</v>
      </c>
      <c r="Q66" s="15">
        <v>349.01</v>
      </c>
      <c r="R66" s="15">
        <v>15</v>
      </c>
      <c r="S66" s="15">
        <v>8</v>
      </c>
      <c r="T66" s="15">
        <v>3.02</v>
      </c>
      <c r="U66" s="15">
        <f t="shared" si="2"/>
        <v>1.2017962611971387</v>
      </c>
      <c r="V66" s="15">
        <v>47.699999999999996</v>
      </c>
      <c r="W66" s="15">
        <f t="shared" si="3"/>
        <v>3.02</v>
      </c>
      <c r="X66" s="15">
        <f t="shared" si="4"/>
        <v>1.3093468233635339</v>
      </c>
      <c r="Y66" s="15">
        <f t="shared" si="5"/>
        <v>0.13809480986051792</v>
      </c>
    </row>
    <row r="67" spans="1:25">
      <c r="A67" s="9" t="s">
        <v>397</v>
      </c>
      <c r="B67" s="9" t="s">
        <v>398</v>
      </c>
      <c r="C67" s="9">
        <v>46967</v>
      </c>
      <c r="D67" s="15">
        <v>5.6199999999999992</v>
      </c>
      <c r="E67" s="15">
        <v>606.67999999999995</v>
      </c>
      <c r="F67" s="15">
        <v>27</v>
      </c>
      <c r="G67" s="15">
        <v>17</v>
      </c>
      <c r="H67" s="15">
        <v>3</v>
      </c>
      <c r="I67" s="15">
        <f t="shared" si="0"/>
        <v>1.3628095435165473</v>
      </c>
      <c r="J67" s="15">
        <v>32.600000000000009</v>
      </c>
      <c r="K67" s="15">
        <v>393.82999999999993</v>
      </c>
      <c r="L67" s="15">
        <v>19</v>
      </c>
      <c r="M67" s="15">
        <v>11</v>
      </c>
      <c r="N67" s="15">
        <v>3</v>
      </c>
      <c r="O67" s="15">
        <f t="shared" si="1"/>
        <v>1.4075139591356913</v>
      </c>
      <c r="P67" s="15">
        <v>33.100000000000009</v>
      </c>
      <c r="Q67" s="15">
        <v>553.15000000000009</v>
      </c>
      <c r="R67" s="15">
        <v>32</v>
      </c>
      <c r="S67" s="15">
        <v>14</v>
      </c>
      <c r="T67" s="15">
        <v>3</v>
      </c>
      <c r="U67" s="15">
        <f t="shared" si="2"/>
        <v>1.1938373455600717</v>
      </c>
      <c r="V67" s="15">
        <v>39</v>
      </c>
      <c r="W67" s="15">
        <f t="shared" si="3"/>
        <v>3</v>
      </c>
      <c r="X67" s="15">
        <f t="shared" ref="X67:X130" si="6">(O67+U67)/2</f>
        <v>1.3006756523478815</v>
      </c>
      <c r="Y67" s="15">
        <f t="shared" si="5"/>
        <v>0.13718027469587873</v>
      </c>
    </row>
    <row r="68" spans="1:25">
      <c r="A68" s="9" t="s">
        <v>679</v>
      </c>
      <c r="B68" s="9" t="s">
        <v>680</v>
      </c>
      <c r="C68" s="9">
        <v>32789</v>
      </c>
      <c r="D68" s="15">
        <v>8.2200000000000006</v>
      </c>
      <c r="E68" s="15">
        <v>322.55</v>
      </c>
      <c r="F68" s="15">
        <v>12</v>
      </c>
      <c r="G68" s="15">
        <v>8</v>
      </c>
      <c r="H68" s="15">
        <v>3.13</v>
      </c>
      <c r="I68" s="15">
        <f t="shared" si="0"/>
        <v>1.4218646237355976</v>
      </c>
      <c r="J68" s="15">
        <v>36.6</v>
      </c>
      <c r="K68" s="15">
        <v>232.55</v>
      </c>
      <c r="L68" s="15">
        <v>8</v>
      </c>
      <c r="M68" s="15">
        <v>5</v>
      </c>
      <c r="N68" s="15">
        <v>2.58</v>
      </c>
      <c r="O68" s="15">
        <f t="shared" si="1"/>
        <v>1.2104620048566948</v>
      </c>
      <c r="P68" s="15">
        <v>24.1</v>
      </c>
      <c r="Q68" s="15">
        <v>308.60000000000002</v>
      </c>
      <c r="R68" s="15">
        <v>10</v>
      </c>
      <c r="S68" s="15">
        <v>7</v>
      </c>
      <c r="T68" s="15">
        <v>3.13</v>
      </c>
      <c r="U68" s="15">
        <f t="shared" si="2"/>
        <v>1.2455702972010081</v>
      </c>
      <c r="V68" s="15">
        <v>31.199999999999996</v>
      </c>
      <c r="W68" s="15">
        <f t="shared" si="3"/>
        <v>2.9466666666666668</v>
      </c>
      <c r="X68" s="15">
        <f t="shared" si="6"/>
        <v>1.2280161510288514</v>
      </c>
      <c r="Y68" s="15">
        <f t="shared" si="5"/>
        <v>0.13474151425684089</v>
      </c>
    </row>
    <row r="69" spans="1:25">
      <c r="A69" s="9" t="s">
        <v>263</v>
      </c>
      <c r="B69" s="9" t="s">
        <v>264</v>
      </c>
      <c r="C69" s="9">
        <v>84326</v>
      </c>
      <c r="D69" s="15">
        <v>5.61</v>
      </c>
      <c r="E69" s="15">
        <v>808.21000000000015</v>
      </c>
      <c r="F69" s="15">
        <v>35</v>
      </c>
      <c r="G69" s="15">
        <v>22</v>
      </c>
      <c r="H69" s="15">
        <v>3.21</v>
      </c>
      <c r="I69" s="15">
        <f t="shared" ref="I69:I132" si="7">(H69/$H$2)*944</f>
        <v>1.4582062115627057</v>
      </c>
      <c r="J69" s="15">
        <v>38</v>
      </c>
      <c r="K69" s="15">
        <v>814.09999999999991</v>
      </c>
      <c r="L69" s="15">
        <v>35</v>
      </c>
      <c r="M69" s="15">
        <v>22</v>
      </c>
      <c r="N69" s="15">
        <v>2.77</v>
      </c>
      <c r="O69" s="15">
        <f t="shared" ref="O69:O132" si="8">(N69/$N$2)*910</f>
        <v>1.2996045556019549</v>
      </c>
      <c r="P69" s="15">
        <v>33</v>
      </c>
      <c r="Q69" s="15">
        <v>777.03000000000009</v>
      </c>
      <c r="R69" s="15">
        <v>35</v>
      </c>
      <c r="S69" s="15">
        <v>22</v>
      </c>
      <c r="T69" s="15">
        <v>2.77</v>
      </c>
      <c r="U69" s="15">
        <f t="shared" ref="U69:U132" si="9">T69/T$2*1012</f>
        <v>1.1023098157337994</v>
      </c>
      <c r="V69" s="15">
        <v>37.399999999999984</v>
      </c>
      <c r="W69" s="15">
        <f t="shared" ref="W69:W132" si="10">(H69+N69+T69)/3</f>
        <v>2.9166666666666665</v>
      </c>
      <c r="X69" s="15">
        <f t="shared" si="6"/>
        <v>1.2009571856678771</v>
      </c>
      <c r="Y69" s="15">
        <f t="shared" ref="Y69:Y132" si="11">(W69/$Y$2)*100</f>
        <v>0.13336971150988208</v>
      </c>
    </row>
    <row r="70" spans="1:25">
      <c r="A70" s="9" t="s">
        <v>265</v>
      </c>
      <c r="B70" s="9" t="s">
        <v>266</v>
      </c>
      <c r="C70" s="9">
        <v>101006</v>
      </c>
      <c r="D70" s="15">
        <v>6.0699999999999985</v>
      </c>
      <c r="E70" s="15">
        <v>762.41</v>
      </c>
      <c r="F70" s="15">
        <v>35</v>
      </c>
      <c r="G70" s="15">
        <v>22</v>
      </c>
      <c r="H70" s="15">
        <v>2.17</v>
      </c>
      <c r="I70" s="15">
        <f t="shared" si="7"/>
        <v>0.9857655698103025</v>
      </c>
      <c r="J70" s="15">
        <v>32.5</v>
      </c>
      <c r="K70" s="15">
        <v>806.31</v>
      </c>
      <c r="L70" s="15">
        <v>40</v>
      </c>
      <c r="M70" s="15">
        <v>22</v>
      </c>
      <c r="N70" s="15">
        <v>3.18</v>
      </c>
      <c r="O70" s="15">
        <f t="shared" si="8"/>
        <v>1.491964796683833</v>
      </c>
      <c r="P70" s="15">
        <v>31.899999999999988</v>
      </c>
      <c r="Q70" s="15">
        <v>994.40000000000009</v>
      </c>
      <c r="R70" s="15">
        <v>55</v>
      </c>
      <c r="S70" s="15">
        <v>27</v>
      </c>
      <c r="T70" s="15">
        <v>3.38</v>
      </c>
      <c r="U70" s="15">
        <f t="shared" si="9"/>
        <v>1.3450567426643474</v>
      </c>
      <c r="V70" s="15">
        <v>45.6</v>
      </c>
      <c r="W70" s="15">
        <f t="shared" si="10"/>
        <v>2.91</v>
      </c>
      <c r="X70" s="15">
        <f t="shared" si="6"/>
        <v>1.4185107696740902</v>
      </c>
      <c r="Y70" s="15">
        <f t="shared" si="11"/>
        <v>0.13306486645500237</v>
      </c>
    </row>
    <row r="71" spans="1:25">
      <c r="A71" s="9" t="s">
        <v>655</v>
      </c>
      <c r="B71" s="9" t="s">
        <v>656</v>
      </c>
      <c r="C71" s="9">
        <v>21125</v>
      </c>
      <c r="D71" s="15">
        <v>9.51</v>
      </c>
      <c r="E71" s="15">
        <v>184.48</v>
      </c>
      <c r="F71" s="15">
        <v>8</v>
      </c>
      <c r="G71" s="15">
        <v>4</v>
      </c>
      <c r="H71" s="15">
        <v>1.4</v>
      </c>
      <c r="I71" s="15">
        <f t="shared" si="7"/>
        <v>0.63597778697438867</v>
      </c>
      <c r="J71" s="15">
        <v>29.3</v>
      </c>
      <c r="K71" s="15">
        <v>270.87</v>
      </c>
      <c r="L71" s="15">
        <v>9</v>
      </c>
      <c r="M71" s="15">
        <v>6</v>
      </c>
      <c r="N71" s="15">
        <v>3.64</v>
      </c>
      <c r="O71" s="15">
        <f t="shared" si="8"/>
        <v>1.7077836037513057</v>
      </c>
      <c r="P71" s="15">
        <v>35.300000000000004</v>
      </c>
      <c r="Q71" s="15">
        <v>172.4</v>
      </c>
      <c r="R71" s="15">
        <v>9</v>
      </c>
      <c r="S71" s="15">
        <v>4</v>
      </c>
      <c r="T71" s="15">
        <v>3.64</v>
      </c>
      <c r="U71" s="15">
        <f t="shared" si="9"/>
        <v>1.4485226459462204</v>
      </c>
      <c r="V71" s="15">
        <v>29.9</v>
      </c>
      <c r="W71" s="15">
        <f t="shared" si="10"/>
        <v>2.8933333333333331</v>
      </c>
      <c r="X71" s="15">
        <f t="shared" si="6"/>
        <v>1.578153124848763</v>
      </c>
      <c r="Y71" s="15">
        <f t="shared" si="11"/>
        <v>0.13230275381780304</v>
      </c>
    </row>
    <row r="72" spans="1:25">
      <c r="A72" s="9" t="s">
        <v>275</v>
      </c>
      <c r="B72" s="9" t="s">
        <v>276</v>
      </c>
      <c r="C72" s="9">
        <v>49189</v>
      </c>
      <c r="D72" s="15">
        <v>6.7699999999999969</v>
      </c>
      <c r="E72" s="15">
        <v>583.68999999999994</v>
      </c>
      <c r="F72" s="15">
        <v>38</v>
      </c>
      <c r="G72" s="15">
        <v>13</v>
      </c>
      <c r="H72" s="15">
        <v>3.13</v>
      </c>
      <c r="I72" s="15">
        <f t="shared" si="7"/>
        <v>1.4218646237355976</v>
      </c>
      <c r="J72" s="15">
        <v>33.699999999999996</v>
      </c>
      <c r="K72" s="15">
        <v>499.01</v>
      </c>
      <c r="L72" s="15">
        <v>30</v>
      </c>
      <c r="M72" s="15">
        <v>12</v>
      </c>
      <c r="N72" s="15">
        <v>2.76</v>
      </c>
      <c r="O72" s="15">
        <f t="shared" si="8"/>
        <v>1.294912842404836</v>
      </c>
      <c r="P72" s="15">
        <v>37.100000000000009</v>
      </c>
      <c r="Q72" s="15">
        <v>565.51</v>
      </c>
      <c r="R72" s="15">
        <v>42</v>
      </c>
      <c r="S72" s="15">
        <v>14</v>
      </c>
      <c r="T72" s="15">
        <v>2.76</v>
      </c>
      <c r="U72" s="15">
        <f t="shared" si="9"/>
        <v>1.0983303579152659</v>
      </c>
      <c r="V72" s="15">
        <v>41.699999999999996</v>
      </c>
      <c r="W72" s="15">
        <f t="shared" si="10"/>
        <v>2.8833333333333329</v>
      </c>
      <c r="X72" s="15">
        <f t="shared" si="6"/>
        <v>1.1966216001600509</v>
      </c>
      <c r="Y72" s="15">
        <f t="shared" si="11"/>
        <v>0.13184548623548342</v>
      </c>
    </row>
    <row r="73" spans="1:25">
      <c r="A73" s="9" t="s">
        <v>747</v>
      </c>
      <c r="B73" s="9" t="s">
        <v>748</v>
      </c>
      <c r="C73" s="9">
        <v>24077</v>
      </c>
      <c r="D73" s="15">
        <v>6.5</v>
      </c>
      <c r="E73" s="15">
        <v>250.76000000000002</v>
      </c>
      <c r="F73" s="15">
        <v>11</v>
      </c>
      <c r="G73" s="15">
        <v>7</v>
      </c>
      <c r="H73" s="15">
        <v>2.84</v>
      </c>
      <c r="I73" s="15">
        <f t="shared" si="7"/>
        <v>1.2901263678623314</v>
      </c>
      <c r="J73" s="15">
        <v>35.4</v>
      </c>
      <c r="K73" s="15">
        <v>221.05</v>
      </c>
      <c r="L73" s="15">
        <v>8</v>
      </c>
      <c r="M73" s="15">
        <v>7</v>
      </c>
      <c r="N73" s="15">
        <v>2.84</v>
      </c>
      <c r="O73" s="15">
        <f t="shared" si="8"/>
        <v>1.3324465479817877</v>
      </c>
      <c r="P73" s="15">
        <v>30.599999999999998</v>
      </c>
      <c r="Q73" s="15">
        <v>299.04000000000002</v>
      </c>
      <c r="R73" s="15">
        <v>13</v>
      </c>
      <c r="S73" s="15">
        <v>8</v>
      </c>
      <c r="T73" s="15">
        <v>2.84</v>
      </c>
      <c r="U73" s="15">
        <f t="shared" si="9"/>
        <v>1.1301660204635344</v>
      </c>
      <c r="V73" s="15">
        <v>30.599999999999998</v>
      </c>
      <c r="W73" s="15">
        <f t="shared" si="10"/>
        <v>2.84</v>
      </c>
      <c r="X73" s="15">
        <f t="shared" si="6"/>
        <v>1.231306284222661</v>
      </c>
      <c r="Y73" s="15">
        <f t="shared" si="11"/>
        <v>0.1298639933787652</v>
      </c>
    </row>
    <row r="74" spans="1:25">
      <c r="A74" s="9" t="s">
        <v>863</v>
      </c>
      <c r="B74" s="9" t="s">
        <v>864</v>
      </c>
      <c r="C74" s="9">
        <v>25299</v>
      </c>
      <c r="D74" s="15">
        <v>9.57</v>
      </c>
      <c r="E74" s="15">
        <v>170.79</v>
      </c>
      <c r="F74" s="15">
        <v>7</v>
      </c>
      <c r="G74" s="15">
        <v>5</v>
      </c>
      <c r="H74" s="15">
        <v>2.6</v>
      </c>
      <c r="I74" s="15">
        <f t="shared" si="7"/>
        <v>1.1811016043810079</v>
      </c>
      <c r="J74" s="15">
        <v>27</v>
      </c>
      <c r="K74" s="15">
        <v>138.11000000000001</v>
      </c>
      <c r="L74" s="15">
        <v>5</v>
      </c>
      <c r="M74" s="15">
        <v>4</v>
      </c>
      <c r="N74" s="15">
        <v>2.6</v>
      </c>
      <c r="O74" s="15">
        <f t="shared" si="8"/>
        <v>1.2198454312509326</v>
      </c>
      <c r="P74" s="15">
        <v>30.2</v>
      </c>
      <c r="Q74" s="15">
        <v>148.66999999999999</v>
      </c>
      <c r="R74" s="15">
        <v>5</v>
      </c>
      <c r="S74" s="15">
        <v>4</v>
      </c>
      <c r="T74" s="15">
        <v>3.32</v>
      </c>
      <c r="U74" s="15">
        <f t="shared" si="9"/>
        <v>1.3211799957531458</v>
      </c>
      <c r="V74" s="15">
        <v>30.2</v>
      </c>
      <c r="W74" s="15">
        <f t="shared" si="10"/>
        <v>2.84</v>
      </c>
      <c r="X74" s="15">
        <f t="shared" si="6"/>
        <v>1.2705127135020393</v>
      </c>
      <c r="Y74" s="15">
        <f t="shared" si="11"/>
        <v>0.1298639933787652</v>
      </c>
    </row>
    <row r="75" spans="1:25">
      <c r="A75" s="9" t="s">
        <v>1000</v>
      </c>
      <c r="B75" s="9" t="s">
        <v>1001</v>
      </c>
      <c r="C75" s="9">
        <v>27607</v>
      </c>
      <c r="D75" s="15">
        <v>6.12</v>
      </c>
      <c r="E75" s="15">
        <v>271.92999999999995</v>
      </c>
      <c r="F75" s="15">
        <v>11</v>
      </c>
      <c r="G75" s="15">
        <v>7</v>
      </c>
      <c r="H75" s="15">
        <v>2.83</v>
      </c>
      <c r="I75" s="15">
        <f t="shared" si="7"/>
        <v>1.2855836693839431</v>
      </c>
      <c r="J75" s="15">
        <v>35.800000000000004</v>
      </c>
      <c r="K75" s="15">
        <v>143.14999999999998</v>
      </c>
      <c r="L75" s="15">
        <v>5</v>
      </c>
      <c r="M75" s="15">
        <v>4</v>
      </c>
      <c r="N75" s="15">
        <v>2.83</v>
      </c>
      <c r="O75" s="15">
        <f t="shared" si="8"/>
        <v>1.327754834784669</v>
      </c>
      <c r="P75" s="15">
        <v>34.200000000000003</v>
      </c>
      <c r="Q75" s="15">
        <v>250.07999999999998</v>
      </c>
      <c r="R75" s="15">
        <v>10</v>
      </c>
      <c r="S75" s="15">
        <v>8</v>
      </c>
      <c r="T75" s="15">
        <v>2.83</v>
      </c>
      <c r="U75" s="15">
        <f t="shared" si="9"/>
        <v>1.1261865626450009</v>
      </c>
      <c r="V75" s="15">
        <v>31.199999999999996</v>
      </c>
      <c r="W75" s="15">
        <f t="shared" si="10"/>
        <v>2.83</v>
      </c>
      <c r="X75" s="15">
        <f t="shared" si="6"/>
        <v>1.226970698714835</v>
      </c>
      <c r="Y75" s="15">
        <f t="shared" si="11"/>
        <v>0.1294067257964456</v>
      </c>
    </row>
    <row r="76" spans="1:25">
      <c r="A76" s="9" t="s">
        <v>311</v>
      </c>
      <c r="B76" s="9" t="s">
        <v>224</v>
      </c>
      <c r="C76" s="9">
        <v>60626</v>
      </c>
      <c r="D76" s="15">
        <v>6.4200000000000008</v>
      </c>
      <c r="E76" s="15">
        <v>570.41</v>
      </c>
      <c r="F76" s="15">
        <v>29</v>
      </c>
      <c r="G76" s="15">
        <v>14</v>
      </c>
      <c r="H76" s="15">
        <v>3.3</v>
      </c>
      <c r="I76" s="15">
        <f t="shared" si="7"/>
        <v>1.499090497868202</v>
      </c>
      <c r="J76" s="15">
        <v>33.5</v>
      </c>
      <c r="K76" s="15">
        <v>462.29</v>
      </c>
      <c r="L76" s="15">
        <v>22</v>
      </c>
      <c r="M76" s="15">
        <v>12</v>
      </c>
      <c r="N76" s="15">
        <v>2.42</v>
      </c>
      <c r="O76" s="15">
        <f t="shared" si="8"/>
        <v>1.1353945937027909</v>
      </c>
      <c r="P76" s="15">
        <v>31</v>
      </c>
      <c r="Q76" s="15">
        <v>562.82999999999993</v>
      </c>
      <c r="R76" s="15">
        <v>27</v>
      </c>
      <c r="S76" s="15">
        <v>15</v>
      </c>
      <c r="T76" s="15">
        <v>2.69</v>
      </c>
      <c r="U76" s="15">
        <f t="shared" si="9"/>
        <v>1.0704741531855311</v>
      </c>
      <c r="V76" s="15">
        <v>29.300000000000008</v>
      </c>
      <c r="W76" s="15">
        <f t="shared" si="10"/>
        <v>2.8033333333333332</v>
      </c>
      <c r="X76" s="15">
        <f t="shared" si="6"/>
        <v>1.102934373444161</v>
      </c>
      <c r="Y76" s="15">
        <f t="shared" si="11"/>
        <v>0.12818734557692668</v>
      </c>
    </row>
    <row r="77" spans="1:25">
      <c r="A77" s="9" t="s">
        <v>1154</v>
      </c>
      <c r="B77" s="9" t="s">
        <v>1155</v>
      </c>
      <c r="C77" s="9">
        <v>9349</v>
      </c>
      <c r="D77" s="15">
        <v>10.130000000000001</v>
      </c>
      <c r="E77" s="15">
        <v>131.58000000000001</v>
      </c>
      <c r="F77" s="15">
        <v>5</v>
      </c>
      <c r="G77" s="15">
        <v>3</v>
      </c>
      <c r="H77" s="15">
        <v>1.66</v>
      </c>
      <c r="I77" s="15">
        <f t="shared" si="7"/>
        <v>0.75408794741248941</v>
      </c>
      <c r="J77" s="15">
        <v>23.8</v>
      </c>
      <c r="K77" s="15">
        <v>192.31</v>
      </c>
      <c r="L77" s="15">
        <v>5</v>
      </c>
      <c r="M77" s="15">
        <v>4</v>
      </c>
      <c r="N77" s="15">
        <v>3.34</v>
      </c>
      <c r="O77" s="15">
        <f t="shared" si="8"/>
        <v>1.5670322078377363</v>
      </c>
      <c r="P77" s="15">
        <v>23.8</v>
      </c>
      <c r="Q77" s="15">
        <v>193.8</v>
      </c>
      <c r="R77" s="15">
        <v>6</v>
      </c>
      <c r="S77" s="15">
        <v>4</v>
      </c>
      <c r="T77" s="15">
        <v>3.34</v>
      </c>
      <c r="U77" s="15">
        <f t="shared" si="9"/>
        <v>1.329138911390213</v>
      </c>
      <c r="V77" s="15">
        <v>23.8</v>
      </c>
      <c r="W77" s="15">
        <f t="shared" si="10"/>
        <v>2.78</v>
      </c>
      <c r="X77" s="15">
        <f t="shared" si="6"/>
        <v>1.4480855596139746</v>
      </c>
      <c r="Y77" s="15">
        <f t="shared" si="11"/>
        <v>0.12712038788484761</v>
      </c>
    </row>
    <row r="78" spans="1:25">
      <c r="A78" s="9" t="s">
        <v>1403</v>
      </c>
      <c r="B78" s="9" t="s">
        <v>1404</v>
      </c>
      <c r="C78" s="9">
        <v>11686</v>
      </c>
      <c r="D78" s="15">
        <v>4.83</v>
      </c>
      <c r="E78" s="15">
        <v>124.08000000000001</v>
      </c>
      <c r="F78" s="15">
        <v>4</v>
      </c>
      <c r="G78" s="15">
        <v>3</v>
      </c>
      <c r="H78" s="15">
        <v>2.25</v>
      </c>
      <c r="I78" s="15">
        <f t="shared" si="7"/>
        <v>1.0221071576374106</v>
      </c>
      <c r="J78" s="15">
        <v>16.8</v>
      </c>
      <c r="K78" s="15">
        <v>121.14999999999999</v>
      </c>
      <c r="L78" s="15">
        <v>4</v>
      </c>
      <c r="M78" s="15">
        <v>3</v>
      </c>
      <c r="N78" s="15">
        <v>3.82</v>
      </c>
      <c r="O78" s="15">
        <f t="shared" si="8"/>
        <v>1.7922344412994471</v>
      </c>
      <c r="P78" s="15">
        <v>28.3</v>
      </c>
      <c r="Q78" s="15">
        <v>114.71000000000001</v>
      </c>
      <c r="R78" s="15">
        <v>4</v>
      </c>
      <c r="S78" s="15">
        <v>3</v>
      </c>
      <c r="T78" s="15">
        <v>2.25</v>
      </c>
      <c r="U78" s="15">
        <f t="shared" si="9"/>
        <v>0.89537800917005372</v>
      </c>
      <c r="V78" s="15">
        <v>16.8</v>
      </c>
      <c r="W78" s="15">
        <f t="shared" si="10"/>
        <v>2.7733333333333334</v>
      </c>
      <c r="X78" s="15">
        <f t="shared" si="6"/>
        <v>1.3438062252347505</v>
      </c>
      <c r="Y78" s="15">
        <f t="shared" si="11"/>
        <v>0.1268155428299679</v>
      </c>
    </row>
    <row r="79" spans="1:25">
      <c r="A79" s="9" t="s">
        <v>402</v>
      </c>
      <c r="B79" s="9" t="s">
        <v>403</v>
      </c>
      <c r="C79" s="9">
        <v>38646</v>
      </c>
      <c r="D79" s="15">
        <v>8.4600000000000009</v>
      </c>
      <c r="E79" s="15">
        <v>310.53999999999996</v>
      </c>
      <c r="F79" s="15">
        <v>14</v>
      </c>
      <c r="G79" s="15">
        <v>9</v>
      </c>
      <c r="H79" s="15">
        <v>2.75</v>
      </c>
      <c r="I79" s="15">
        <f t="shared" si="7"/>
        <v>1.249242081556835</v>
      </c>
      <c r="J79" s="15">
        <v>38.699999999999996</v>
      </c>
      <c r="K79" s="15">
        <v>275.13</v>
      </c>
      <c r="L79" s="15">
        <v>16</v>
      </c>
      <c r="M79" s="15">
        <v>8</v>
      </c>
      <c r="N79" s="15">
        <v>2.33</v>
      </c>
      <c r="O79" s="15">
        <f t="shared" si="8"/>
        <v>1.0931691749287205</v>
      </c>
      <c r="P79" s="15">
        <v>33.6</v>
      </c>
      <c r="Q79" s="15">
        <v>418.96999999999997</v>
      </c>
      <c r="R79" s="15">
        <v>22</v>
      </c>
      <c r="S79" s="15">
        <v>11</v>
      </c>
      <c r="T79" s="15">
        <v>3.23</v>
      </c>
      <c r="U79" s="15">
        <f t="shared" si="9"/>
        <v>1.2853648753863436</v>
      </c>
      <c r="V79" s="15">
        <v>36.199999999999996</v>
      </c>
      <c r="W79" s="15">
        <f t="shared" si="10"/>
        <v>2.77</v>
      </c>
      <c r="X79" s="15">
        <f t="shared" si="6"/>
        <v>1.1892670251575321</v>
      </c>
      <c r="Y79" s="15">
        <f t="shared" si="11"/>
        <v>0.12666312030252802</v>
      </c>
    </row>
    <row r="80" spans="1:25">
      <c r="A80" s="9" t="s">
        <v>1102</v>
      </c>
      <c r="B80" s="9" t="s">
        <v>1103</v>
      </c>
      <c r="C80" s="9">
        <v>22254</v>
      </c>
      <c r="D80" s="15">
        <v>9.25</v>
      </c>
      <c r="E80" s="15">
        <v>220.38</v>
      </c>
      <c r="F80" s="15">
        <v>7</v>
      </c>
      <c r="G80" s="15">
        <v>6</v>
      </c>
      <c r="H80" s="15">
        <v>2.4900000000000002</v>
      </c>
      <c r="I80" s="15">
        <f t="shared" si="7"/>
        <v>1.1311319211187345</v>
      </c>
      <c r="J80" s="15">
        <v>33</v>
      </c>
      <c r="K80" s="15">
        <v>202.23</v>
      </c>
      <c r="L80" s="15">
        <v>7</v>
      </c>
      <c r="M80" s="15">
        <v>6</v>
      </c>
      <c r="N80" s="15">
        <v>3.3</v>
      </c>
      <c r="O80" s="15">
        <f t="shared" si="8"/>
        <v>1.5482653550492604</v>
      </c>
      <c r="P80" s="15">
        <v>39.1</v>
      </c>
      <c r="Q80" s="15">
        <v>194.73999999999998</v>
      </c>
      <c r="R80" s="15">
        <v>7</v>
      </c>
      <c r="S80" s="15">
        <v>6</v>
      </c>
      <c r="T80" s="15">
        <v>2.4900000000000002</v>
      </c>
      <c r="U80" s="15">
        <f t="shared" si="9"/>
        <v>0.99088499681485953</v>
      </c>
      <c r="V80" s="15">
        <v>39.6</v>
      </c>
      <c r="W80" s="15">
        <f t="shared" si="10"/>
        <v>2.7600000000000002</v>
      </c>
      <c r="X80" s="15">
        <f t="shared" si="6"/>
        <v>1.2695751759320599</v>
      </c>
      <c r="Y80" s="15">
        <f t="shared" si="11"/>
        <v>0.12620585272020846</v>
      </c>
    </row>
    <row r="81" spans="1:25">
      <c r="A81" s="9" t="s">
        <v>258</v>
      </c>
      <c r="B81" s="9" t="s">
        <v>259</v>
      </c>
      <c r="C81" s="9">
        <v>82630</v>
      </c>
      <c r="D81" s="15">
        <v>5.8299999999999992</v>
      </c>
      <c r="E81" s="15">
        <v>683.99</v>
      </c>
      <c r="F81" s="15">
        <v>25</v>
      </c>
      <c r="G81" s="15">
        <v>19</v>
      </c>
      <c r="H81" s="15">
        <v>2.87</v>
      </c>
      <c r="I81" s="15">
        <f t="shared" si="7"/>
        <v>1.3037544632974969</v>
      </c>
      <c r="J81" s="15">
        <v>33.200000000000003</v>
      </c>
      <c r="K81" s="15">
        <v>669.88000000000022</v>
      </c>
      <c r="L81" s="15">
        <v>28</v>
      </c>
      <c r="M81" s="15">
        <v>19</v>
      </c>
      <c r="N81" s="15">
        <v>2.66</v>
      </c>
      <c r="O81" s="15">
        <f t="shared" si="8"/>
        <v>1.2479957104336463</v>
      </c>
      <c r="P81" s="15">
        <v>37.600000000000009</v>
      </c>
      <c r="Q81" s="15">
        <v>742.67000000000007</v>
      </c>
      <c r="R81" s="15">
        <v>31</v>
      </c>
      <c r="S81" s="15">
        <v>20</v>
      </c>
      <c r="T81" s="15">
        <v>2.66</v>
      </c>
      <c r="U81" s="15">
        <f t="shared" si="9"/>
        <v>1.0585357797299304</v>
      </c>
      <c r="V81" s="15">
        <v>38.600000000000009</v>
      </c>
      <c r="W81" s="15">
        <f t="shared" si="10"/>
        <v>2.7300000000000004</v>
      </c>
      <c r="X81" s="15">
        <f t="shared" si="6"/>
        <v>1.1532657450817885</v>
      </c>
      <c r="Y81" s="15">
        <f t="shared" si="11"/>
        <v>0.12483404997324966</v>
      </c>
    </row>
    <row r="82" spans="1:25">
      <c r="A82" s="9" t="s">
        <v>1617</v>
      </c>
      <c r="B82" s="9" t="s">
        <v>1618</v>
      </c>
      <c r="C82" s="9">
        <v>17863</v>
      </c>
      <c r="D82" s="15">
        <v>7.85</v>
      </c>
      <c r="E82" s="15">
        <v>87.9</v>
      </c>
      <c r="F82" s="15">
        <v>4</v>
      </c>
      <c r="G82" s="15">
        <v>3</v>
      </c>
      <c r="H82" s="15">
        <v>2.64</v>
      </c>
      <c r="I82" s="15">
        <f t="shared" si="7"/>
        <v>1.1992723982945619</v>
      </c>
      <c r="J82" s="15">
        <v>36.799999999999997</v>
      </c>
      <c r="K82" s="15">
        <v>121.96000000000001</v>
      </c>
      <c r="L82" s="15">
        <v>8</v>
      </c>
      <c r="M82" s="15">
        <v>4</v>
      </c>
      <c r="N82" s="15">
        <v>1.81</v>
      </c>
      <c r="O82" s="15">
        <f t="shared" si="8"/>
        <v>0.84920008867853392</v>
      </c>
      <c r="P82" s="15">
        <v>36.799999999999997</v>
      </c>
      <c r="Q82" s="15">
        <v>181.79000000000002</v>
      </c>
      <c r="R82" s="15">
        <v>10</v>
      </c>
      <c r="S82" s="15">
        <v>5</v>
      </c>
      <c r="T82" s="15">
        <v>3.71</v>
      </c>
      <c r="U82" s="15">
        <f t="shared" si="9"/>
        <v>1.4763788506759552</v>
      </c>
      <c r="V82" s="15">
        <v>33.5</v>
      </c>
      <c r="W82" s="15">
        <f t="shared" si="10"/>
        <v>2.72</v>
      </c>
      <c r="X82" s="15">
        <f t="shared" si="6"/>
        <v>1.1627894696772445</v>
      </c>
      <c r="Y82" s="15">
        <f t="shared" si="11"/>
        <v>0.12437678239093006</v>
      </c>
    </row>
    <row r="83" spans="1:25">
      <c r="A83" s="9" t="s">
        <v>1333</v>
      </c>
      <c r="B83" s="9" t="s">
        <v>1334</v>
      </c>
      <c r="C83" s="9">
        <v>15324</v>
      </c>
      <c r="D83" s="15">
        <v>8.86</v>
      </c>
      <c r="E83" s="15">
        <v>198.54</v>
      </c>
      <c r="F83" s="15">
        <v>5</v>
      </c>
      <c r="G83" s="15">
        <v>5</v>
      </c>
      <c r="H83" s="15">
        <v>3.49</v>
      </c>
      <c r="I83" s="15">
        <f t="shared" si="7"/>
        <v>1.5854017689575837</v>
      </c>
      <c r="J83" s="15">
        <v>28.8</v>
      </c>
      <c r="K83" s="15">
        <v>98.81</v>
      </c>
      <c r="L83" s="15">
        <v>3</v>
      </c>
      <c r="M83" s="15">
        <v>3</v>
      </c>
      <c r="N83" s="15">
        <v>2.33</v>
      </c>
      <c r="O83" s="15">
        <f t="shared" si="8"/>
        <v>1.0931691749287205</v>
      </c>
      <c r="P83" s="15">
        <v>23.5</v>
      </c>
      <c r="Q83" s="15">
        <v>58.77</v>
      </c>
      <c r="R83" s="15">
        <v>2</v>
      </c>
      <c r="S83" s="15">
        <v>2</v>
      </c>
      <c r="T83" s="15">
        <v>2.33</v>
      </c>
      <c r="U83" s="15">
        <f t="shared" si="9"/>
        <v>0.92721367171832236</v>
      </c>
      <c r="V83" s="15">
        <v>34.1</v>
      </c>
      <c r="W83" s="15">
        <f t="shared" si="10"/>
        <v>2.7166666666666668</v>
      </c>
      <c r="X83" s="15">
        <f t="shared" si="6"/>
        <v>1.0101914233235214</v>
      </c>
      <c r="Y83" s="15">
        <f t="shared" si="11"/>
        <v>0.12422435986349019</v>
      </c>
    </row>
    <row r="84" spans="1:25">
      <c r="A84" s="9" t="s">
        <v>512</v>
      </c>
      <c r="B84" s="9" t="s">
        <v>513</v>
      </c>
      <c r="C84" s="9">
        <v>30357</v>
      </c>
      <c r="D84" s="15">
        <v>6.23</v>
      </c>
      <c r="E84" s="15">
        <v>282.95</v>
      </c>
      <c r="F84" s="15">
        <v>8</v>
      </c>
      <c r="G84" s="15">
        <v>7</v>
      </c>
      <c r="H84" s="15">
        <v>1.51</v>
      </c>
      <c r="I84" s="15">
        <f t="shared" si="7"/>
        <v>0.68594747023666214</v>
      </c>
      <c r="J84" s="15">
        <v>21.599999999999998</v>
      </c>
      <c r="K84" s="15">
        <v>354.49</v>
      </c>
      <c r="L84" s="15">
        <v>11</v>
      </c>
      <c r="M84" s="15">
        <v>10</v>
      </c>
      <c r="N84" s="15">
        <v>2.97</v>
      </c>
      <c r="O84" s="15">
        <f t="shared" si="8"/>
        <v>1.3934388195443346</v>
      </c>
      <c r="P84" s="15">
        <v>31.9</v>
      </c>
      <c r="Q84" s="15">
        <v>384.86</v>
      </c>
      <c r="R84" s="15">
        <v>15</v>
      </c>
      <c r="S84" s="15">
        <v>11</v>
      </c>
      <c r="T84" s="15">
        <v>3.62</v>
      </c>
      <c r="U84" s="15">
        <f t="shared" si="9"/>
        <v>1.4405637303091532</v>
      </c>
      <c r="V84" s="15">
        <v>31.9</v>
      </c>
      <c r="W84" s="15">
        <f t="shared" si="10"/>
        <v>2.7000000000000006</v>
      </c>
      <c r="X84" s="15">
        <f t="shared" si="6"/>
        <v>1.417001274926744</v>
      </c>
      <c r="Y84" s="15">
        <f t="shared" si="11"/>
        <v>0.12346224722629087</v>
      </c>
    </row>
    <row r="85" spans="1:25">
      <c r="A85" s="9" t="s">
        <v>303</v>
      </c>
      <c r="B85" s="9" t="s">
        <v>304</v>
      </c>
      <c r="C85" s="9">
        <v>51551</v>
      </c>
      <c r="D85" s="15">
        <v>6.5799999999999992</v>
      </c>
      <c r="E85" s="15">
        <v>488.37</v>
      </c>
      <c r="F85" s="15">
        <v>23</v>
      </c>
      <c r="G85" s="15">
        <v>13</v>
      </c>
      <c r="H85" s="15">
        <v>2.88</v>
      </c>
      <c r="I85" s="15">
        <f t="shared" si="7"/>
        <v>1.3082971617758854</v>
      </c>
      <c r="J85" s="15">
        <v>29.5</v>
      </c>
      <c r="K85" s="15">
        <v>407.39</v>
      </c>
      <c r="L85" s="15">
        <v>17</v>
      </c>
      <c r="M85" s="15">
        <v>10</v>
      </c>
      <c r="N85" s="15">
        <v>1.96</v>
      </c>
      <c r="O85" s="15">
        <f t="shared" si="8"/>
        <v>0.91957578663531825</v>
      </c>
      <c r="P85" s="15">
        <v>28.4</v>
      </c>
      <c r="Q85" s="15">
        <v>525</v>
      </c>
      <c r="R85" s="15">
        <v>27</v>
      </c>
      <c r="S85" s="15">
        <v>15</v>
      </c>
      <c r="T85" s="15">
        <v>3.24</v>
      </c>
      <c r="U85" s="15">
        <f t="shared" si="9"/>
        <v>1.2893443332048775</v>
      </c>
      <c r="V85" s="15">
        <v>31.899999999999991</v>
      </c>
      <c r="W85" s="15">
        <f t="shared" si="10"/>
        <v>2.6933333333333334</v>
      </c>
      <c r="X85" s="15">
        <f t="shared" si="6"/>
        <v>1.1044600599200978</v>
      </c>
      <c r="Y85" s="15">
        <f t="shared" si="11"/>
        <v>0.12315740217141112</v>
      </c>
    </row>
    <row r="86" spans="1:25">
      <c r="A86" s="9" t="s">
        <v>1012</v>
      </c>
      <c r="B86" s="9" t="s">
        <v>1013</v>
      </c>
      <c r="C86" s="9">
        <v>10138</v>
      </c>
      <c r="D86" s="15">
        <v>5.28</v>
      </c>
      <c r="E86" s="15">
        <v>79.23</v>
      </c>
      <c r="F86" s="15">
        <v>5</v>
      </c>
      <c r="G86" s="15">
        <v>2</v>
      </c>
      <c r="H86" s="15">
        <v>1.47</v>
      </c>
      <c r="I86" s="15">
        <f t="shared" si="7"/>
        <v>0.66777667632310822</v>
      </c>
      <c r="J86" s="15">
        <v>23.9</v>
      </c>
      <c r="K86" s="15">
        <v>42</v>
      </c>
      <c r="L86" s="15">
        <v>2</v>
      </c>
      <c r="M86" s="15">
        <v>1</v>
      </c>
      <c r="N86" s="15">
        <v>1.47</v>
      </c>
      <c r="O86" s="15">
        <f t="shared" si="8"/>
        <v>0.6896818399764888</v>
      </c>
      <c r="P86" s="15">
        <v>27.3</v>
      </c>
      <c r="Q86" s="15">
        <v>139.18</v>
      </c>
      <c r="R86" s="15">
        <v>6</v>
      </c>
      <c r="S86" s="15">
        <v>4</v>
      </c>
      <c r="T86" s="15">
        <v>5.1100000000000003</v>
      </c>
      <c r="U86" s="15">
        <f t="shared" si="9"/>
        <v>2.0335029452706554</v>
      </c>
      <c r="V86" s="15">
        <v>37.5</v>
      </c>
      <c r="W86" s="15">
        <f t="shared" si="10"/>
        <v>2.6833333333333336</v>
      </c>
      <c r="X86" s="15">
        <f t="shared" si="6"/>
        <v>1.3615923926235722</v>
      </c>
      <c r="Y86" s="15">
        <f t="shared" si="11"/>
        <v>0.12270013458909154</v>
      </c>
    </row>
    <row r="87" spans="1:25">
      <c r="A87" s="9" t="s">
        <v>495</v>
      </c>
      <c r="B87" s="9" t="s">
        <v>496</v>
      </c>
      <c r="C87" s="9">
        <v>43147</v>
      </c>
      <c r="D87" s="15">
        <v>6.56</v>
      </c>
      <c r="E87" s="15">
        <v>404.6</v>
      </c>
      <c r="F87" s="15">
        <v>15</v>
      </c>
      <c r="G87" s="15">
        <v>9</v>
      </c>
      <c r="H87" s="15">
        <v>2.27</v>
      </c>
      <c r="I87" s="15">
        <f t="shared" si="7"/>
        <v>1.0311925545941876</v>
      </c>
      <c r="J87" s="15">
        <v>29</v>
      </c>
      <c r="K87" s="15">
        <v>401.89000000000004</v>
      </c>
      <c r="L87" s="15">
        <v>13</v>
      </c>
      <c r="M87" s="15">
        <v>9</v>
      </c>
      <c r="N87" s="15">
        <v>2.27</v>
      </c>
      <c r="O87" s="15">
        <f t="shared" si="8"/>
        <v>1.0650188957460065</v>
      </c>
      <c r="P87" s="15">
        <v>29</v>
      </c>
      <c r="Q87" s="15">
        <v>387.84000000000003</v>
      </c>
      <c r="R87" s="15">
        <v>13</v>
      </c>
      <c r="S87" s="15">
        <v>10</v>
      </c>
      <c r="T87" s="15">
        <v>3.51</v>
      </c>
      <c r="U87" s="15">
        <f t="shared" si="9"/>
        <v>1.3967896943052838</v>
      </c>
      <c r="V87" s="15">
        <v>33.300000000000004</v>
      </c>
      <c r="W87" s="15">
        <f t="shared" si="10"/>
        <v>2.6833333333333336</v>
      </c>
      <c r="X87" s="15">
        <f t="shared" si="6"/>
        <v>1.230904295025645</v>
      </c>
      <c r="Y87" s="15">
        <f t="shared" si="11"/>
        <v>0.12270013458909154</v>
      </c>
    </row>
    <row r="88" spans="1:25">
      <c r="A88" s="9" t="s">
        <v>406</v>
      </c>
      <c r="B88" s="9" t="s">
        <v>407</v>
      </c>
      <c r="C88" s="9">
        <v>51914</v>
      </c>
      <c r="D88" s="15">
        <v>6.299999999999998</v>
      </c>
      <c r="E88" s="15">
        <v>483.28000000000009</v>
      </c>
      <c r="F88" s="15">
        <v>22</v>
      </c>
      <c r="G88" s="15">
        <v>14</v>
      </c>
      <c r="H88" s="15">
        <v>3.58</v>
      </c>
      <c r="I88" s="15">
        <f t="shared" si="7"/>
        <v>1.6262860552630798</v>
      </c>
      <c r="J88" s="15">
        <v>38.699999999999996</v>
      </c>
      <c r="K88" s="15">
        <v>421.19</v>
      </c>
      <c r="L88" s="15">
        <v>23</v>
      </c>
      <c r="M88" s="15">
        <v>12</v>
      </c>
      <c r="N88" s="15">
        <v>2.2000000000000002</v>
      </c>
      <c r="O88" s="15">
        <f t="shared" si="8"/>
        <v>1.0321769033661738</v>
      </c>
      <c r="P88" s="15">
        <v>32.800000000000004</v>
      </c>
      <c r="Q88" s="15">
        <v>428.01</v>
      </c>
      <c r="R88" s="15">
        <v>36</v>
      </c>
      <c r="S88" s="15">
        <v>11</v>
      </c>
      <c r="T88" s="15">
        <v>2.2000000000000002</v>
      </c>
      <c r="U88" s="15">
        <f t="shared" si="9"/>
        <v>0.87548072007738587</v>
      </c>
      <c r="V88" s="15">
        <v>33</v>
      </c>
      <c r="W88" s="15">
        <f t="shared" si="10"/>
        <v>2.66</v>
      </c>
      <c r="X88" s="15">
        <f t="shared" si="6"/>
        <v>0.95382881172177991</v>
      </c>
      <c r="Y88" s="15">
        <f t="shared" si="11"/>
        <v>0.12163317689701247</v>
      </c>
    </row>
    <row r="89" spans="1:25">
      <c r="A89" s="9" t="s">
        <v>353</v>
      </c>
      <c r="B89" s="9" t="s">
        <v>354</v>
      </c>
      <c r="C89" s="9">
        <v>54117</v>
      </c>
      <c r="D89" s="15">
        <v>8.19</v>
      </c>
      <c r="E89" s="15">
        <v>549.32999999999993</v>
      </c>
      <c r="F89" s="15">
        <v>23</v>
      </c>
      <c r="G89" s="15">
        <v>11</v>
      </c>
      <c r="H89" s="15">
        <v>2.06</v>
      </c>
      <c r="I89" s="15">
        <f t="shared" si="7"/>
        <v>0.93579588654802914</v>
      </c>
      <c r="J89" s="15">
        <v>31.199999999999992</v>
      </c>
      <c r="K89" s="15">
        <v>644.08000000000004</v>
      </c>
      <c r="L89" s="15">
        <v>27</v>
      </c>
      <c r="M89" s="15">
        <v>15</v>
      </c>
      <c r="N89" s="15">
        <v>2.95</v>
      </c>
      <c r="O89" s="15">
        <f t="shared" si="8"/>
        <v>1.3840553931500965</v>
      </c>
      <c r="P89" s="15">
        <v>31.199999999999992</v>
      </c>
      <c r="Q89" s="15">
        <v>621.34000000000015</v>
      </c>
      <c r="R89" s="15">
        <v>30</v>
      </c>
      <c r="S89" s="15">
        <v>15</v>
      </c>
      <c r="T89" s="15">
        <v>2.95</v>
      </c>
      <c r="U89" s="15">
        <f t="shared" si="9"/>
        <v>1.1739400564674038</v>
      </c>
      <c r="V89" s="15">
        <v>35.100000000000009</v>
      </c>
      <c r="W89" s="15">
        <f t="shared" si="10"/>
        <v>2.6533333333333333</v>
      </c>
      <c r="X89" s="15">
        <f t="shared" si="6"/>
        <v>1.2789977248087503</v>
      </c>
      <c r="Y89" s="15">
        <f t="shared" si="11"/>
        <v>0.12132833184213274</v>
      </c>
    </row>
    <row r="90" spans="1:25">
      <c r="A90" s="9" t="s">
        <v>1219</v>
      </c>
      <c r="B90" s="9" t="s">
        <v>1220</v>
      </c>
      <c r="C90" s="9">
        <v>16752</v>
      </c>
      <c r="D90" s="15">
        <v>5.15</v>
      </c>
      <c r="E90" s="15">
        <v>169.57</v>
      </c>
      <c r="F90" s="15">
        <v>5</v>
      </c>
      <c r="G90" s="15">
        <v>4</v>
      </c>
      <c r="H90" s="15">
        <v>2.96</v>
      </c>
      <c r="I90" s="15">
        <f t="shared" si="7"/>
        <v>1.3446387496029935</v>
      </c>
      <c r="J90" s="15">
        <v>31.8</v>
      </c>
      <c r="K90" s="15">
        <v>142.65</v>
      </c>
      <c r="L90" s="15">
        <v>6</v>
      </c>
      <c r="M90" s="15">
        <v>4</v>
      </c>
      <c r="N90" s="15">
        <v>2</v>
      </c>
      <c r="O90" s="15">
        <f t="shared" si="8"/>
        <v>0.93834263942379426</v>
      </c>
      <c r="P90" s="15">
        <v>29.1</v>
      </c>
      <c r="Q90" s="15">
        <v>111.28999999999999</v>
      </c>
      <c r="R90" s="15">
        <v>5</v>
      </c>
      <c r="S90" s="15">
        <v>3</v>
      </c>
      <c r="T90" s="15">
        <v>2.96</v>
      </c>
      <c r="U90" s="15">
        <f t="shared" si="9"/>
        <v>1.1779195142859373</v>
      </c>
      <c r="V90" s="15">
        <v>30.399999999999995</v>
      </c>
      <c r="W90" s="15">
        <f t="shared" si="10"/>
        <v>2.64</v>
      </c>
      <c r="X90" s="15">
        <f t="shared" si="6"/>
        <v>1.0581310768548657</v>
      </c>
      <c r="Y90" s="15">
        <f t="shared" si="11"/>
        <v>0.12071864173237329</v>
      </c>
    </row>
    <row r="91" spans="1:25">
      <c r="A91" s="9" t="s">
        <v>469</v>
      </c>
      <c r="B91" s="9" t="s">
        <v>470</v>
      </c>
      <c r="C91" s="9">
        <v>28955</v>
      </c>
      <c r="D91" s="15">
        <v>8.67</v>
      </c>
      <c r="E91" s="15">
        <v>430.37000000000006</v>
      </c>
      <c r="F91" s="15">
        <v>16</v>
      </c>
      <c r="G91" s="15">
        <v>10</v>
      </c>
      <c r="H91" s="15">
        <v>3.22</v>
      </c>
      <c r="I91" s="15">
        <f t="shared" si="7"/>
        <v>1.4627489100410942</v>
      </c>
      <c r="J91" s="15">
        <v>34.100000000000009</v>
      </c>
      <c r="K91" s="15">
        <v>362.29</v>
      </c>
      <c r="L91" s="15">
        <v>14</v>
      </c>
      <c r="M91" s="15">
        <v>9</v>
      </c>
      <c r="N91" s="15">
        <v>2.6</v>
      </c>
      <c r="O91" s="15">
        <f t="shared" si="8"/>
        <v>1.2198454312509326</v>
      </c>
      <c r="P91" s="15">
        <v>28</v>
      </c>
      <c r="Q91" s="15">
        <v>345.4</v>
      </c>
      <c r="R91" s="15">
        <v>16</v>
      </c>
      <c r="S91" s="15">
        <v>8</v>
      </c>
      <c r="T91" s="15">
        <v>2.0699999999999998</v>
      </c>
      <c r="U91" s="15">
        <f t="shared" si="9"/>
        <v>0.82374776843644926</v>
      </c>
      <c r="V91" s="15">
        <v>35.6</v>
      </c>
      <c r="W91" s="15">
        <f t="shared" si="10"/>
        <v>2.6300000000000003</v>
      </c>
      <c r="X91" s="15">
        <f t="shared" si="6"/>
        <v>1.0217965998436909</v>
      </c>
      <c r="Y91" s="15">
        <f t="shared" si="11"/>
        <v>0.12026137415005371</v>
      </c>
    </row>
    <row r="92" spans="1:25">
      <c r="A92" s="9" t="s">
        <v>386</v>
      </c>
      <c r="B92" s="9" t="s">
        <v>387</v>
      </c>
      <c r="C92" s="9">
        <v>51824</v>
      </c>
      <c r="D92" s="15">
        <v>6.25</v>
      </c>
      <c r="E92" s="15">
        <v>438.24000000000007</v>
      </c>
      <c r="F92" s="15">
        <v>18</v>
      </c>
      <c r="G92" s="15">
        <v>12</v>
      </c>
      <c r="H92" s="15">
        <v>2.84</v>
      </c>
      <c r="I92" s="15">
        <f t="shared" si="7"/>
        <v>1.2901263678623314</v>
      </c>
      <c r="J92" s="15">
        <v>26.800000000000008</v>
      </c>
      <c r="K92" s="15">
        <v>400.65</v>
      </c>
      <c r="L92" s="15">
        <v>14</v>
      </c>
      <c r="M92" s="15">
        <v>10</v>
      </c>
      <c r="N92" s="15">
        <v>2.21</v>
      </c>
      <c r="O92" s="15">
        <f t="shared" si="8"/>
        <v>1.0368686165632925</v>
      </c>
      <c r="P92" s="15">
        <v>26.6</v>
      </c>
      <c r="Q92" s="15">
        <v>483.84000000000009</v>
      </c>
      <c r="R92" s="15">
        <v>19</v>
      </c>
      <c r="S92" s="15">
        <v>13</v>
      </c>
      <c r="T92" s="15">
        <v>2.84</v>
      </c>
      <c r="U92" s="15">
        <f t="shared" si="9"/>
        <v>1.1301660204635344</v>
      </c>
      <c r="V92" s="15">
        <v>32.300000000000004</v>
      </c>
      <c r="W92" s="15">
        <f t="shared" si="10"/>
        <v>2.63</v>
      </c>
      <c r="X92" s="15">
        <f t="shared" si="6"/>
        <v>1.0835173185134135</v>
      </c>
      <c r="Y92" s="15">
        <f t="shared" si="11"/>
        <v>0.1202613741500537</v>
      </c>
    </row>
    <row r="93" spans="1:25">
      <c r="A93" s="9" t="s">
        <v>330</v>
      </c>
      <c r="B93" s="9" t="s">
        <v>331</v>
      </c>
      <c r="C93" s="9">
        <v>68417</v>
      </c>
      <c r="D93" s="15">
        <v>7.17</v>
      </c>
      <c r="E93" s="15">
        <v>0</v>
      </c>
      <c r="F93" s="15">
        <v>0</v>
      </c>
      <c r="G93" s="15">
        <v>0</v>
      </c>
      <c r="H93" s="15">
        <v>0</v>
      </c>
      <c r="I93" s="15">
        <f t="shared" si="7"/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f t="shared" si="8"/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f t="shared" si="9"/>
        <v>0</v>
      </c>
      <c r="V93" s="15">
        <v>0</v>
      </c>
      <c r="W93" s="15">
        <f t="shared" si="10"/>
        <v>0</v>
      </c>
      <c r="X93" s="15">
        <f t="shared" si="6"/>
        <v>0</v>
      </c>
      <c r="Y93" s="15">
        <f t="shared" si="11"/>
        <v>0</v>
      </c>
    </row>
    <row r="94" spans="1:25">
      <c r="A94" s="9" t="s">
        <v>583</v>
      </c>
      <c r="B94" s="9" t="s">
        <v>584</v>
      </c>
      <c r="C94" s="9">
        <v>28397</v>
      </c>
      <c r="D94" s="15">
        <v>9.57</v>
      </c>
      <c r="E94" s="15">
        <v>249.79</v>
      </c>
      <c r="F94" s="15">
        <v>10</v>
      </c>
      <c r="G94" s="15">
        <v>6</v>
      </c>
      <c r="H94" s="15">
        <v>1.66</v>
      </c>
      <c r="I94" s="15">
        <f t="shared" si="7"/>
        <v>0.75408794741248941</v>
      </c>
      <c r="J94" s="15">
        <v>31</v>
      </c>
      <c r="K94" s="15">
        <v>301.06</v>
      </c>
      <c r="L94" s="15">
        <v>10</v>
      </c>
      <c r="M94" s="15">
        <v>7</v>
      </c>
      <c r="N94" s="15">
        <v>2.69</v>
      </c>
      <c r="O94" s="15">
        <f t="shared" si="8"/>
        <v>1.2620708500250033</v>
      </c>
      <c r="P94" s="15">
        <v>35.9</v>
      </c>
      <c r="Q94" s="15">
        <v>330.16</v>
      </c>
      <c r="R94" s="15">
        <v>11</v>
      </c>
      <c r="S94" s="15">
        <v>8</v>
      </c>
      <c r="T94" s="15">
        <v>3.34</v>
      </c>
      <c r="U94" s="15">
        <f t="shared" si="9"/>
        <v>1.329138911390213</v>
      </c>
      <c r="V94" s="15">
        <v>50.399999999999991</v>
      </c>
      <c r="W94" s="15">
        <f t="shared" si="10"/>
        <v>2.563333333333333</v>
      </c>
      <c r="X94" s="15">
        <f t="shared" si="6"/>
        <v>1.2956048807076082</v>
      </c>
      <c r="Y94" s="15">
        <f t="shared" si="11"/>
        <v>0.11721292360125637</v>
      </c>
    </row>
    <row r="95" spans="1:25">
      <c r="A95" s="9" t="s">
        <v>1014</v>
      </c>
      <c r="B95" s="9" t="s">
        <v>1015</v>
      </c>
      <c r="C95" s="9">
        <v>34641</v>
      </c>
      <c r="D95" s="15">
        <v>6.81</v>
      </c>
      <c r="E95" s="15">
        <v>230.06</v>
      </c>
      <c r="F95" s="15">
        <v>7</v>
      </c>
      <c r="G95" s="15">
        <v>6</v>
      </c>
      <c r="H95" s="15">
        <v>1.92</v>
      </c>
      <c r="I95" s="15">
        <f t="shared" si="7"/>
        <v>0.87219810785059027</v>
      </c>
      <c r="J95" s="15">
        <v>30.599999999999998</v>
      </c>
      <c r="K95" s="15">
        <v>335.37000000000006</v>
      </c>
      <c r="L95" s="15">
        <v>11</v>
      </c>
      <c r="M95" s="15">
        <v>9</v>
      </c>
      <c r="N95" s="15">
        <v>3.37</v>
      </c>
      <c r="O95" s="15">
        <f t="shared" si="8"/>
        <v>1.5811073474290935</v>
      </c>
      <c r="P95" s="15">
        <v>33.6</v>
      </c>
      <c r="Q95" s="15">
        <v>298.20000000000005</v>
      </c>
      <c r="R95" s="15">
        <v>10</v>
      </c>
      <c r="S95" s="15">
        <v>7</v>
      </c>
      <c r="T95" s="15">
        <v>2.34</v>
      </c>
      <c r="U95" s="15">
        <f t="shared" si="9"/>
        <v>0.93119312953685573</v>
      </c>
      <c r="V95" s="15">
        <v>28</v>
      </c>
      <c r="W95" s="15">
        <f t="shared" si="10"/>
        <v>2.5433333333333334</v>
      </c>
      <c r="X95" s="15">
        <f t="shared" si="6"/>
        <v>1.2561502384829746</v>
      </c>
      <c r="Y95" s="15">
        <f t="shared" si="11"/>
        <v>0.11629838843661719</v>
      </c>
    </row>
    <row r="96" spans="1:25">
      <c r="A96" s="9" t="s">
        <v>1345</v>
      </c>
      <c r="B96" s="9" t="s">
        <v>1346</v>
      </c>
      <c r="C96" s="9">
        <v>16020</v>
      </c>
      <c r="D96" s="15">
        <v>9.36</v>
      </c>
      <c r="E96" s="15">
        <v>137.26999999999998</v>
      </c>
      <c r="F96" s="15">
        <v>9</v>
      </c>
      <c r="G96" s="15">
        <v>4</v>
      </c>
      <c r="H96" s="15">
        <v>3.23</v>
      </c>
      <c r="I96" s="15">
        <f t="shared" si="7"/>
        <v>1.4672916085194827</v>
      </c>
      <c r="J96" s="15">
        <v>37.200000000000003</v>
      </c>
      <c r="K96" s="15">
        <v>105.5</v>
      </c>
      <c r="L96" s="15">
        <v>5</v>
      </c>
      <c r="M96" s="15">
        <v>3</v>
      </c>
      <c r="N96" s="15">
        <v>2.17</v>
      </c>
      <c r="O96" s="15">
        <f t="shared" si="8"/>
        <v>1.0181017637748166</v>
      </c>
      <c r="P96" s="15">
        <v>34.5</v>
      </c>
      <c r="Q96" s="15">
        <v>147.38999999999999</v>
      </c>
      <c r="R96" s="15">
        <v>7</v>
      </c>
      <c r="S96" s="15">
        <v>4</v>
      </c>
      <c r="T96" s="15">
        <v>2.17</v>
      </c>
      <c r="U96" s="15">
        <f t="shared" si="9"/>
        <v>0.86354234662178508</v>
      </c>
      <c r="V96" s="15">
        <v>34.5</v>
      </c>
      <c r="W96" s="15">
        <f t="shared" si="10"/>
        <v>2.5233333333333334</v>
      </c>
      <c r="X96" s="15">
        <f t="shared" si="6"/>
        <v>0.94082205519830087</v>
      </c>
      <c r="Y96" s="15">
        <f t="shared" si="11"/>
        <v>0.115383853271978</v>
      </c>
    </row>
    <row r="97" spans="1:25">
      <c r="A97" s="9" t="s">
        <v>1265</v>
      </c>
      <c r="B97" s="9" t="s">
        <v>1266</v>
      </c>
      <c r="C97" s="9">
        <v>13583</v>
      </c>
      <c r="D97" s="15">
        <v>10.42</v>
      </c>
      <c r="E97" s="15">
        <v>92.52000000000001</v>
      </c>
      <c r="F97" s="15">
        <v>4</v>
      </c>
      <c r="G97" s="15">
        <v>3</v>
      </c>
      <c r="H97" s="15">
        <v>2.89</v>
      </c>
      <c r="I97" s="15">
        <f t="shared" si="7"/>
        <v>1.3128398602542739</v>
      </c>
      <c r="J97" s="15">
        <v>32</v>
      </c>
      <c r="K97" s="15">
        <v>68.97</v>
      </c>
      <c r="L97" s="15">
        <v>3</v>
      </c>
      <c r="M97" s="15">
        <v>2</v>
      </c>
      <c r="N97" s="15">
        <v>1.77</v>
      </c>
      <c r="O97" s="15">
        <f t="shared" si="8"/>
        <v>0.83043323589005791</v>
      </c>
      <c r="P97" s="15">
        <v>32</v>
      </c>
      <c r="Q97" s="15">
        <v>141.85999999999999</v>
      </c>
      <c r="R97" s="15">
        <v>12</v>
      </c>
      <c r="S97" s="15">
        <v>4</v>
      </c>
      <c r="T97" s="15">
        <v>2.89</v>
      </c>
      <c r="U97" s="15">
        <f t="shared" si="9"/>
        <v>1.1500633095562023</v>
      </c>
      <c r="V97" s="15">
        <v>32</v>
      </c>
      <c r="W97" s="15">
        <f t="shared" si="10"/>
        <v>2.5166666666666671</v>
      </c>
      <c r="X97" s="15">
        <f t="shared" si="6"/>
        <v>0.9902482727231301</v>
      </c>
      <c r="Y97" s="15">
        <f t="shared" si="11"/>
        <v>0.11507900821709829</v>
      </c>
    </row>
    <row r="98" spans="1:25">
      <c r="A98" s="9" t="s">
        <v>1162</v>
      </c>
      <c r="B98" s="9" t="s">
        <v>1163</v>
      </c>
      <c r="C98" s="9">
        <v>14703</v>
      </c>
      <c r="D98" s="15">
        <v>5.93</v>
      </c>
      <c r="E98" s="15">
        <v>148.81</v>
      </c>
      <c r="F98" s="15">
        <v>6</v>
      </c>
      <c r="G98" s="15">
        <v>4</v>
      </c>
      <c r="H98" s="15">
        <v>2.5099999999999998</v>
      </c>
      <c r="I98" s="15">
        <f t="shared" si="7"/>
        <v>1.1402173180755111</v>
      </c>
      <c r="J98" s="15">
        <v>35.6</v>
      </c>
      <c r="K98" s="15">
        <v>210.1</v>
      </c>
      <c r="L98" s="15">
        <v>5</v>
      </c>
      <c r="M98" s="15">
        <v>4</v>
      </c>
      <c r="N98" s="15">
        <v>2.5099999999999998</v>
      </c>
      <c r="O98" s="15">
        <f t="shared" si="8"/>
        <v>1.1776200124768617</v>
      </c>
      <c r="P98" s="15">
        <v>35.6</v>
      </c>
      <c r="Q98" s="15">
        <v>176.42</v>
      </c>
      <c r="R98" s="15">
        <v>6</v>
      </c>
      <c r="S98" s="15">
        <v>4</v>
      </c>
      <c r="T98" s="15">
        <v>2.5099999999999998</v>
      </c>
      <c r="U98" s="15">
        <f t="shared" si="9"/>
        <v>0.99884391245192639</v>
      </c>
      <c r="V98" s="15">
        <v>29.5</v>
      </c>
      <c r="W98" s="15">
        <f t="shared" si="10"/>
        <v>2.5099999999999998</v>
      </c>
      <c r="X98" s="15">
        <f t="shared" si="6"/>
        <v>1.0882319624643939</v>
      </c>
      <c r="Y98" s="15">
        <f t="shared" si="11"/>
        <v>0.11477416316221851</v>
      </c>
    </row>
    <row r="99" spans="1:25">
      <c r="A99" s="9" t="s">
        <v>1515</v>
      </c>
      <c r="B99" s="9" t="s">
        <v>1516</v>
      </c>
      <c r="C99" s="9">
        <v>11003</v>
      </c>
      <c r="D99" s="15">
        <v>5.43</v>
      </c>
      <c r="E99" s="15">
        <v>119.69</v>
      </c>
      <c r="F99" s="15">
        <v>6</v>
      </c>
      <c r="G99" s="15">
        <v>3</v>
      </c>
      <c r="H99" s="15">
        <v>2.4900000000000002</v>
      </c>
      <c r="I99" s="15">
        <f t="shared" si="7"/>
        <v>1.1311319211187345</v>
      </c>
      <c r="J99" s="15">
        <v>28.399999999999995</v>
      </c>
      <c r="K99" s="15">
        <v>111.60000000000001</v>
      </c>
      <c r="L99" s="15">
        <v>3</v>
      </c>
      <c r="M99" s="15">
        <v>3</v>
      </c>
      <c r="N99" s="15">
        <v>2.4900000000000002</v>
      </c>
      <c r="O99" s="15">
        <f t="shared" si="8"/>
        <v>1.168236586082624</v>
      </c>
      <c r="P99" s="15">
        <v>28.399999999999995</v>
      </c>
      <c r="Q99" s="15">
        <v>122.47</v>
      </c>
      <c r="R99" s="15">
        <v>4</v>
      </c>
      <c r="S99" s="15">
        <v>3</v>
      </c>
      <c r="T99" s="15">
        <v>2.4900000000000002</v>
      </c>
      <c r="U99" s="15">
        <f t="shared" si="9"/>
        <v>0.99088499681485953</v>
      </c>
      <c r="V99" s="15">
        <v>28.399999999999995</v>
      </c>
      <c r="W99" s="15">
        <f t="shared" si="10"/>
        <v>2.4900000000000002</v>
      </c>
      <c r="X99" s="15">
        <f t="shared" si="6"/>
        <v>1.0795607914487417</v>
      </c>
      <c r="Y99" s="15">
        <f t="shared" si="11"/>
        <v>0.11385962799757936</v>
      </c>
    </row>
    <row r="100" spans="1:25">
      <c r="A100" s="9" t="s">
        <v>530</v>
      </c>
      <c r="B100" s="9" t="s">
        <v>531</v>
      </c>
      <c r="C100" s="9">
        <v>45180</v>
      </c>
      <c r="D100" s="15">
        <v>5.81</v>
      </c>
      <c r="E100" s="15">
        <v>271.86999999999995</v>
      </c>
      <c r="F100" s="15">
        <v>15</v>
      </c>
      <c r="G100" s="15">
        <v>7</v>
      </c>
      <c r="H100" s="15">
        <v>1.8</v>
      </c>
      <c r="I100" s="15">
        <f t="shared" si="7"/>
        <v>0.8176857261099284</v>
      </c>
      <c r="J100" s="15">
        <v>35.5</v>
      </c>
      <c r="K100" s="15">
        <v>256.52</v>
      </c>
      <c r="L100" s="15">
        <v>12</v>
      </c>
      <c r="M100" s="15">
        <v>8</v>
      </c>
      <c r="N100" s="15">
        <v>2.44</v>
      </c>
      <c r="O100" s="15">
        <f t="shared" si="8"/>
        <v>1.144778020097029</v>
      </c>
      <c r="P100" s="15">
        <v>32</v>
      </c>
      <c r="Q100" s="15">
        <v>416.69</v>
      </c>
      <c r="R100" s="15">
        <v>20</v>
      </c>
      <c r="S100" s="15">
        <v>12</v>
      </c>
      <c r="T100" s="15">
        <v>3.23</v>
      </c>
      <c r="U100" s="15">
        <f t="shared" si="9"/>
        <v>1.2853648753863436</v>
      </c>
      <c r="V100" s="15">
        <v>37.199999999999996</v>
      </c>
      <c r="W100" s="15">
        <f t="shared" si="10"/>
        <v>2.4900000000000002</v>
      </c>
      <c r="X100" s="15">
        <f t="shared" si="6"/>
        <v>1.2150714477416864</v>
      </c>
      <c r="Y100" s="15">
        <f t="shared" si="11"/>
        <v>0.11385962799757936</v>
      </c>
    </row>
    <row r="101" spans="1:25">
      <c r="A101" s="9" t="s">
        <v>1028</v>
      </c>
      <c r="B101" s="9" t="s">
        <v>1029</v>
      </c>
      <c r="C101" s="9">
        <v>17382</v>
      </c>
      <c r="D101" s="15">
        <v>10.27</v>
      </c>
      <c r="E101" s="15">
        <v>150.53</v>
      </c>
      <c r="F101" s="15">
        <v>5</v>
      </c>
      <c r="G101" s="15">
        <v>4</v>
      </c>
      <c r="H101" s="15">
        <v>1.88</v>
      </c>
      <c r="I101" s="15">
        <f t="shared" si="7"/>
        <v>0.85402731393703624</v>
      </c>
      <c r="J101" s="15">
        <v>19</v>
      </c>
      <c r="K101" s="15">
        <v>196.79999999999998</v>
      </c>
      <c r="L101" s="15">
        <v>7</v>
      </c>
      <c r="M101" s="15">
        <v>5</v>
      </c>
      <c r="N101" s="15">
        <v>2.76</v>
      </c>
      <c r="O101" s="15">
        <f t="shared" si="8"/>
        <v>1.294912842404836</v>
      </c>
      <c r="P101" s="15">
        <v>25.3</v>
      </c>
      <c r="Q101" s="15">
        <v>187.76999999999998</v>
      </c>
      <c r="R101" s="15">
        <v>5</v>
      </c>
      <c r="S101" s="15">
        <v>4</v>
      </c>
      <c r="T101" s="15">
        <v>2.76</v>
      </c>
      <c r="U101" s="15">
        <f t="shared" si="9"/>
        <v>1.0983303579152659</v>
      </c>
      <c r="V101" s="15">
        <v>25.3</v>
      </c>
      <c r="W101" s="15">
        <f t="shared" si="10"/>
        <v>2.4666666666666663</v>
      </c>
      <c r="X101" s="15">
        <f t="shared" si="6"/>
        <v>1.1966216001600509</v>
      </c>
      <c r="Y101" s="15">
        <f t="shared" si="11"/>
        <v>0.11279267030550028</v>
      </c>
    </row>
    <row r="102" spans="1:25">
      <c r="A102" s="9" t="s">
        <v>632</v>
      </c>
      <c r="B102" s="9" t="s">
        <v>633</v>
      </c>
      <c r="C102" s="9">
        <v>30104</v>
      </c>
      <c r="D102" s="15">
        <v>8.2100000000000009</v>
      </c>
      <c r="E102" s="15">
        <v>287.36</v>
      </c>
      <c r="F102" s="15">
        <v>11</v>
      </c>
      <c r="G102" s="15">
        <v>7</v>
      </c>
      <c r="H102" s="15">
        <v>2.4300000000000002</v>
      </c>
      <c r="I102" s="15">
        <f t="shared" si="7"/>
        <v>1.1038757302484032</v>
      </c>
      <c r="J102" s="15">
        <v>34.1</v>
      </c>
      <c r="K102" s="15">
        <v>283.24</v>
      </c>
      <c r="L102" s="15">
        <v>14</v>
      </c>
      <c r="M102" s="15">
        <v>7</v>
      </c>
      <c r="N102" s="15">
        <v>1.94</v>
      </c>
      <c r="O102" s="15">
        <f t="shared" si="8"/>
        <v>0.91019236024108041</v>
      </c>
      <c r="P102" s="15">
        <v>32.199999999999996</v>
      </c>
      <c r="Q102" s="15">
        <v>313.14999999999998</v>
      </c>
      <c r="R102" s="15">
        <v>15</v>
      </c>
      <c r="S102" s="15">
        <v>8</v>
      </c>
      <c r="T102" s="15">
        <v>3.01</v>
      </c>
      <c r="U102" s="15">
        <f t="shared" si="9"/>
        <v>1.1978168033786052</v>
      </c>
      <c r="V102" s="15">
        <v>36.9</v>
      </c>
      <c r="W102" s="15">
        <f t="shared" si="10"/>
        <v>2.46</v>
      </c>
      <c r="X102" s="15">
        <f t="shared" si="6"/>
        <v>1.0540045818098429</v>
      </c>
      <c r="Y102" s="15">
        <f t="shared" si="11"/>
        <v>0.11248782525062055</v>
      </c>
    </row>
    <row r="103" spans="1:25">
      <c r="A103" s="9" t="s">
        <v>932</v>
      </c>
      <c r="B103" s="9" t="s">
        <v>933</v>
      </c>
      <c r="C103" s="9">
        <v>36282</v>
      </c>
      <c r="D103" s="15">
        <v>5.94</v>
      </c>
      <c r="E103" s="15">
        <v>404.54</v>
      </c>
      <c r="F103" s="15">
        <v>13</v>
      </c>
      <c r="G103" s="15">
        <v>11</v>
      </c>
      <c r="H103" s="15">
        <v>2.6</v>
      </c>
      <c r="I103" s="15">
        <f t="shared" si="7"/>
        <v>1.1811016043810079</v>
      </c>
      <c r="J103" s="15">
        <v>36.899999999999991</v>
      </c>
      <c r="K103" s="15">
        <v>299.59999999999997</v>
      </c>
      <c r="L103" s="15">
        <v>10</v>
      </c>
      <c r="M103" s="15">
        <v>8</v>
      </c>
      <c r="N103" s="15">
        <v>2.16</v>
      </c>
      <c r="O103" s="15">
        <f t="shared" si="8"/>
        <v>1.0134100505776977</v>
      </c>
      <c r="P103" s="15">
        <v>36</v>
      </c>
      <c r="Q103" s="15">
        <v>350.34</v>
      </c>
      <c r="R103" s="15">
        <v>12</v>
      </c>
      <c r="S103" s="15">
        <v>10</v>
      </c>
      <c r="T103" s="15">
        <v>2.6</v>
      </c>
      <c r="U103" s="15">
        <f t="shared" si="9"/>
        <v>1.0346590328187288</v>
      </c>
      <c r="V103" s="15">
        <v>39.300000000000004</v>
      </c>
      <c r="W103" s="15">
        <f t="shared" si="10"/>
        <v>2.4533333333333331</v>
      </c>
      <c r="X103" s="15">
        <f t="shared" si="6"/>
        <v>1.0240345416982133</v>
      </c>
      <c r="Y103" s="15">
        <f t="shared" si="11"/>
        <v>0.11218298019574083</v>
      </c>
    </row>
    <row r="104" spans="1:25">
      <c r="A104" s="9" t="s">
        <v>571</v>
      </c>
      <c r="B104" s="9" t="s">
        <v>572</v>
      </c>
      <c r="C104" s="9">
        <v>31261</v>
      </c>
      <c r="D104" s="15">
        <v>8.9500000000000011</v>
      </c>
      <c r="E104" s="15">
        <v>239.57999999999996</v>
      </c>
      <c r="F104" s="15">
        <v>18</v>
      </c>
      <c r="G104" s="15">
        <v>6</v>
      </c>
      <c r="H104" s="15">
        <v>2.27</v>
      </c>
      <c r="I104" s="15">
        <f t="shared" si="7"/>
        <v>1.0311925545941876</v>
      </c>
      <c r="J104" s="15">
        <v>41.800000000000004</v>
      </c>
      <c r="K104" s="15">
        <v>239.13</v>
      </c>
      <c r="L104" s="15">
        <v>21</v>
      </c>
      <c r="M104" s="15">
        <v>6</v>
      </c>
      <c r="N104" s="15">
        <v>2.27</v>
      </c>
      <c r="O104" s="15">
        <f t="shared" si="8"/>
        <v>1.0650188957460065</v>
      </c>
      <c r="P104" s="15">
        <v>39</v>
      </c>
      <c r="Q104" s="15">
        <v>306.67999999999995</v>
      </c>
      <c r="R104" s="15">
        <v>25</v>
      </c>
      <c r="S104" s="15">
        <v>9</v>
      </c>
      <c r="T104" s="15">
        <v>2.8</v>
      </c>
      <c r="U104" s="15">
        <f t="shared" si="9"/>
        <v>1.1142481891894001</v>
      </c>
      <c r="V104" s="15">
        <v>36</v>
      </c>
      <c r="W104" s="15">
        <f t="shared" si="10"/>
        <v>2.4466666666666668</v>
      </c>
      <c r="X104" s="15">
        <f t="shared" si="6"/>
        <v>1.0896335424677033</v>
      </c>
      <c r="Y104" s="15">
        <f t="shared" si="11"/>
        <v>0.1118781351408611</v>
      </c>
    </row>
    <row r="105" spans="1:25">
      <c r="A105" s="9" t="s">
        <v>508</v>
      </c>
      <c r="B105" s="9" t="s">
        <v>509</v>
      </c>
      <c r="C105" s="9">
        <v>69339</v>
      </c>
      <c r="D105" s="15">
        <v>6.46</v>
      </c>
      <c r="E105" s="15">
        <v>564.31999999999994</v>
      </c>
      <c r="F105" s="15">
        <v>21</v>
      </c>
      <c r="G105" s="15">
        <v>16</v>
      </c>
      <c r="H105" s="15">
        <v>2.13</v>
      </c>
      <c r="I105" s="15">
        <f t="shared" si="7"/>
        <v>0.96759477589674847</v>
      </c>
      <c r="J105" s="15">
        <v>30.600000000000009</v>
      </c>
      <c r="K105" s="15">
        <v>445.29</v>
      </c>
      <c r="L105" s="15">
        <v>18</v>
      </c>
      <c r="M105" s="15">
        <v>13</v>
      </c>
      <c r="N105" s="15">
        <v>2.58</v>
      </c>
      <c r="O105" s="15">
        <f t="shared" si="8"/>
        <v>1.2104620048566948</v>
      </c>
      <c r="P105" s="15">
        <v>32.699999999999996</v>
      </c>
      <c r="Q105" s="15">
        <v>453.16999999999996</v>
      </c>
      <c r="R105" s="15">
        <v>19</v>
      </c>
      <c r="S105" s="15">
        <v>14</v>
      </c>
      <c r="T105" s="15">
        <v>2.58</v>
      </c>
      <c r="U105" s="15">
        <f t="shared" si="9"/>
        <v>1.0267001171816617</v>
      </c>
      <c r="V105" s="15">
        <v>34.199999999999996</v>
      </c>
      <c r="W105" s="15">
        <f t="shared" si="10"/>
        <v>2.4300000000000002</v>
      </c>
      <c r="X105" s="15">
        <f t="shared" si="6"/>
        <v>1.1185810610191782</v>
      </c>
      <c r="Y105" s="15">
        <f t="shared" si="11"/>
        <v>0.11111602250366177</v>
      </c>
    </row>
    <row r="106" spans="1:25">
      <c r="A106" s="9" t="s">
        <v>948</v>
      </c>
      <c r="B106" s="9" t="s">
        <v>949</v>
      </c>
      <c r="C106" s="9">
        <v>47101</v>
      </c>
      <c r="D106" s="15">
        <v>6.31</v>
      </c>
      <c r="E106" s="15">
        <v>353.63</v>
      </c>
      <c r="F106" s="15">
        <v>13</v>
      </c>
      <c r="G106" s="15">
        <v>10</v>
      </c>
      <c r="H106" s="15">
        <v>2.99</v>
      </c>
      <c r="I106" s="15">
        <f t="shared" si="7"/>
        <v>1.358266845038159</v>
      </c>
      <c r="J106" s="15">
        <v>36.5</v>
      </c>
      <c r="K106" s="15">
        <v>302.81999999999994</v>
      </c>
      <c r="L106" s="15">
        <v>10</v>
      </c>
      <c r="M106" s="15">
        <v>9</v>
      </c>
      <c r="N106" s="15">
        <v>1.97</v>
      </c>
      <c r="O106" s="15">
        <f t="shared" si="8"/>
        <v>0.92426749983243728</v>
      </c>
      <c r="P106" s="15">
        <v>30.599999999999998</v>
      </c>
      <c r="Q106" s="15">
        <v>399.8</v>
      </c>
      <c r="R106" s="15">
        <v>14</v>
      </c>
      <c r="S106" s="15">
        <v>11</v>
      </c>
      <c r="T106" s="15">
        <v>2.27</v>
      </c>
      <c r="U106" s="15">
        <f t="shared" si="9"/>
        <v>0.9033369248071208</v>
      </c>
      <c r="V106" s="15">
        <v>36</v>
      </c>
      <c r="W106" s="15">
        <f t="shared" si="10"/>
        <v>2.41</v>
      </c>
      <c r="X106" s="15">
        <f t="shared" si="6"/>
        <v>0.91380221231977909</v>
      </c>
      <c r="Y106" s="15">
        <f t="shared" si="11"/>
        <v>0.11020148733902259</v>
      </c>
    </row>
    <row r="107" spans="1:25">
      <c r="A107" s="9" t="s">
        <v>1152</v>
      </c>
      <c r="B107" s="9" t="s">
        <v>1153</v>
      </c>
      <c r="C107" s="9">
        <v>27823</v>
      </c>
      <c r="D107" s="15">
        <v>5.14</v>
      </c>
      <c r="E107" s="15">
        <v>262.65999999999997</v>
      </c>
      <c r="F107" s="15">
        <v>11</v>
      </c>
      <c r="G107" s="15">
        <v>8</v>
      </c>
      <c r="H107" s="15">
        <v>2.2000000000000002</v>
      </c>
      <c r="I107" s="15">
        <f t="shared" si="7"/>
        <v>0.99939366524546824</v>
      </c>
      <c r="J107" s="15">
        <v>27.800000000000004</v>
      </c>
      <c r="K107" s="15">
        <v>236.78000000000003</v>
      </c>
      <c r="L107" s="15">
        <v>10</v>
      </c>
      <c r="M107" s="15">
        <v>6</v>
      </c>
      <c r="N107" s="15">
        <v>2.2000000000000002</v>
      </c>
      <c r="O107" s="15">
        <f t="shared" si="8"/>
        <v>1.0321769033661738</v>
      </c>
      <c r="P107" s="15">
        <v>26.599999999999998</v>
      </c>
      <c r="Q107" s="15">
        <v>250.43</v>
      </c>
      <c r="R107" s="15">
        <v>10</v>
      </c>
      <c r="S107" s="15">
        <v>7</v>
      </c>
      <c r="T107" s="15">
        <v>2.78</v>
      </c>
      <c r="U107" s="15">
        <f t="shared" si="9"/>
        <v>1.1062892735523329</v>
      </c>
      <c r="V107" s="15">
        <v>31.900000000000002</v>
      </c>
      <c r="W107" s="15">
        <f t="shared" si="10"/>
        <v>2.3933333333333331</v>
      </c>
      <c r="X107" s="15">
        <f t="shared" si="6"/>
        <v>1.0692330884592534</v>
      </c>
      <c r="Y107" s="15">
        <f t="shared" si="11"/>
        <v>0.10943937470182323</v>
      </c>
    </row>
    <row r="108" spans="1:25">
      <c r="A108" s="9" t="s">
        <v>1511</v>
      </c>
      <c r="B108" s="9" t="s">
        <v>1512</v>
      </c>
      <c r="C108" s="9">
        <v>22721</v>
      </c>
      <c r="D108" s="15">
        <v>5.15</v>
      </c>
      <c r="E108" s="15">
        <v>184.91</v>
      </c>
      <c r="F108" s="15">
        <v>8</v>
      </c>
      <c r="G108" s="15">
        <v>5</v>
      </c>
      <c r="H108" s="15">
        <v>2.39</v>
      </c>
      <c r="I108" s="15">
        <f t="shared" si="7"/>
        <v>1.0857049363348494</v>
      </c>
      <c r="J108" s="15">
        <v>29.8</v>
      </c>
      <c r="K108" s="15">
        <v>230.09000000000003</v>
      </c>
      <c r="L108" s="15">
        <v>8</v>
      </c>
      <c r="M108" s="15">
        <v>5</v>
      </c>
      <c r="N108" s="15">
        <v>2.39</v>
      </c>
      <c r="O108" s="15">
        <f t="shared" si="8"/>
        <v>1.1213194541114342</v>
      </c>
      <c r="P108" s="15">
        <v>29.8</v>
      </c>
      <c r="Q108" s="15">
        <v>254.18</v>
      </c>
      <c r="R108" s="15">
        <v>9</v>
      </c>
      <c r="S108" s="15">
        <v>5</v>
      </c>
      <c r="T108" s="15">
        <v>2.39</v>
      </c>
      <c r="U108" s="15">
        <f t="shared" si="9"/>
        <v>0.9510904186295237</v>
      </c>
      <c r="V108" s="15">
        <v>29.8</v>
      </c>
      <c r="W108" s="15">
        <f t="shared" si="10"/>
        <v>2.39</v>
      </c>
      <c r="X108" s="15">
        <f t="shared" si="6"/>
        <v>1.0362049363704791</v>
      </c>
      <c r="Y108" s="15">
        <f t="shared" si="11"/>
        <v>0.10928695217438339</v>
      </c>
    </row>
    <row r="109" spans="1:25">
      <c r="A109" s="9" t="s">
        <v>1226</v>
      </c>
      <c r="B109" s="9" t="s">
        <v>1227</v>
      </c>
      <c r="C109" s="9">
        <v>25434</v>
      </c>
      <c r="D109" s="15">
        <v>6.03</v>
      </c>
      <c r="E109" s="15">
        <v>141.87</v>
      </c>
      <c r="F109" s="15">
        <v>8</v>
      </c>
      <c r="G109" s="15">
        <v>5</v>
      </c>
      <c r="H109" s="15">
        <v>2.58</v>
      </c>
      <c r="I109" s="15">
        <f t="shared" si="7"/>
        <v>1.1720162074242306</v>
      </c>
      <c r="J109" s="15">
        <v>35.299999999999997</v>
      </c>
      <c r="K109" s="15">
        <v>154.18</v>
      </c>
      <c r="L109" s="15">
        <v>8</v>
      </c>
      <c r="M109" s="15">
        <v>5</v>
      </c>
      <c r="N109" s="15">
        <v>1.98</v>
      </c>
      <c r="O109" s="15">
        <f t="shared" si="8"/>
        <v>0.92895921302955642</v>
      </c>
      <c r="P109" s="15">
        <v>31.2</v>
      </c>
      <c r="Q109" s="15">
        <v>149.29</v>
      </c>
      <c r="R109" s="15">
        <v>6</v>
      </c>
      <c r="S109" s="15">
        <v>4</v>
      </c>
      <c r="T109" s="15">
        <v>2.58</v>
      </c>
      <c r="U109" s="15">
        <f t="shared" si="9"/>
        <v>1.0267001171816617</v>
      </c>
      <c r="V109" s="15">
        <v>37.9</v>
      </c>
      <c r="W109" s="15">
        <f t="shared" si="10"/>
        <v>2.3800000000000003</v>
      </c>
      <c r="X109" s="15">
        <f t="shared" si="6"/>
        <v>0.97782966510560909</v>
      </c>
      <c r="Y109" s="15">
        <f t="shared" si="11"/>
        <v>0.10882968459206381</v>
      </c>
    </row>
    <row r="110" spans="1:25">
      <c r="A110" s="9" t="s">
        <v>555</v>
      </c>
      <c r="B110" s="9" t="s">
        <v>556</v>
      </c>
      <c r="C110" s="9">
        <v>38441</v>
      </c>
      <c r="D110" s="15">
        <v>8.9500000000000011</v>
      </c>
      <c r="E110" s="15">
        <v>367.85000000000008</v>
      </c>
      <c r="F110" s="15">
        <v>11</v>
      </c>
      <c r="G110" s="15">
        <v>10</v>
      </c>
      <c r="H110" s="15">
        <v>2.35</v>
      </c>
      <c r="I110" s="15">
        <f t="shared" si="7"/>
        <v>1.0675341424212954</v>
      </c>
      <c r="J110" s="15">
        <v>31.800000000000004</v>
      </c>
      <c r="K110" s="15">
        <v>237.63</v>
      </c>
      <c r="L110" s="15">
        <v>8</v>
      </c>
      <c r="M110" s="15">
        <v>7</v>
      </c>
      <c r="N110" s="15">
        <v>1.97</v>
      </c>
      <c r="O110" s="15">
        <f t="shared" si="8"/>
        <v>0.92426749983243728</v>
      </c>
      <c r="P110" s="15">
        <v>26.699999999999996</v>
      </c>
      <c r="Q110" s="15">
        <v>322.10000000000002</v>
      </c>
      <c r="R110" s="15">
        <v>11</v>
      </c>
      <c r="S110" s="15">
        <v>9</v>
      </c>
      <c r="T110" s="15">
        <v>2.78</v>
      </c>
      <c r="U110" s="15">
        <f t="shared" si="9"/>
        <v>1.1062892735523329</v>
      </c>
      <c r="V110" s="15">
        <v>32.4</v>
      </c>
      <c r="W110" s="15">
        <f t="shared" si="10"/>
        <v>2.3666666666666667</v>
      </c>
      <c r="X110" s="15">
        <f t="shared" si="6"/>
        <v>1.0152783866923851</v>
      </c>
      <c r="Y110" s="15">
        <f t="shared" si="11"/>
        <v>0.10821999448230435</v>
      </c>
    </row>
    <row r="111" spans="1:25">
      <c r="A111" s="9" t="s">
        <v>1783</v>
      </c>
      <c r="B111" s="9" t="s">
        <v>1784</v>
      </c>
      <c r="C111" s="9">
        <v>21857</v>
      </c>
      <c r="D111" s="15">
        <v>9.24</v>
      </c>
      <c r="E111" s="15">
        <v>94.25</v>
      </c>
      <c r="F111" s="15">
        <v>4</v>
      </c>
      <c r="G111" s="15">
        <v>4</v>
      </c>
      <c r="H111" s="15">
        <v>2.56</v>
      </c>
      <c r="I111" s="15">
        <f t="shared" si="7"/>
        <v>1.1629308104674538</v>
      </c>
      <c r="J111" s="15">
        <v>29.9</v>
      </c>
      <c r="K111" s="15">
        <v>30.61</v>
      </c>
      <c r="L111" s="15">
        <v>1</v>
      </c>
      <c r="M111" s="15">
        <v>1</v>
      </c>
      <c r="N111" s="15">
        <v>1.88</v>
      </c>
      <c r="O111" s="15">
        <f t="shared" si="8"/>
        <v>0.88204208105836657</v>
      </c>
      <c r="P111" s="15">
        <v>21.4</v>
      </c>
      <c r="Q111" s="15">
        <v>122.21999999999998</v>
      </c>
      <c r="R111" s="15">
        <v>4</v>
      </c>
      <c r="S111" s="15">
        <v>4</v>
      </c>
      <c r="T111" s="15">
        <v>2.56</v>
      </c>
      <c r="U111" s="15">
        <f t="shared" si="9"/>
        <v>1.0187412015445945</v>
      </c>
      <c r="V111" s="15">
        <v>26.2</v>
      </c>
      <c r="W111" s="15">
        <f t="shared" si="10"/>
        <v>2.3333333333333335</v>
      </c>
      <c r="X111" s="15">
        <f t="shared" si="6"/>
        <v>0.95039164130148057</v>
      </c>
      <c r="Y111" s="15">
        <f t="shared" si="11"/>
        <v>0.10669576920790569</v>
      </c>
    </row>
    <row r="112" spans="1:25">
      <c r="A112" s="9" t="s">
        <v>859</v>
      </c>
      <c r="B112" s="9" t="s">
        <v>860</v>
      </c>
      <c r="C112" s="9">
        <v>17399</v>
      </c>
      <c r="D112" s="15">
        <v>10.770000000000001</v>
      </c>
      <c r="E112" s="15">
        <v>144.34</v>
      </c>
      <c r="F112" s="15">
        <v>4</v>
      </c>
      <c r="G112" s="15">
        <v>3</v>
      </c>
      <c r="H112" s="15">
        <v>1.21</v>
      </c>
      <c r="I112" s="15">
        <f t="shared" si="7"/>
        <v>0.54966651588500748</v>
      </c>
      <c r="J112" s="15">
        <v>16.600000000000001</v>
      </c>
      <c r="K112" s="15">
        <v>149.26999999999998</v>
      </c>
      <c r="L112" s="15">
        <v>4</v>
      </c>
      <c r="M112" s="15">
        <v>3</v>
      </c>
      <c r="N112" s="15">
        <v>1.88</v>
      </c>
      <c r="O112" s="15">
        <f t="shared" si="8"/>
        <v>0.88204208105836657</v>
      </c>
      <c r="P112" s="15">
        <v>31.8</v>
      </c>
      <c r="Q112" s="15">
        <v>216.04</v>
      </c>
      <c r="R112" s="15">
        <v>9</v>
      </c>
      <c r="S112" s="15">
        <v>5</v>
      </c>
      <c r="T112" s="15">
        <v>3.89</v>
      </c>
      <c r="U112" s="15">
        <f t="shared" si="9"/>
        <v>1.5480090914095597</v>
      </c>
      <c r="V112" s="15">
        <v>31.8</v>
      </c>
      <c r="W112" s="15">
        <f t="shared" si="10"/>
        <v>2.3266666666666667</v>
      </c>
      <c r="X112" s="15">
        <f t="shared" si="6"/>
        <v>1.2150255862339632</v>
      </c>
      <c r="Y112" s="15">
        <f t="shared" si="11"/>
        <v>0.10639092415302596</v>
      </c>
    </row>
    <row r="113" spans="1:25">
      <c r="A113" s="9" t="s">
        <v>1142</v>
      </c>
      <c r="B113" s="9" t="s">
        <v>1143</v>
      </c>
      <c r="C113" s="9">
        <v>24560</v>
      </c>
      <c r="D113" s="15">
        <v>9.76</v>
      </c>
      <c r="E113" s="15">
        <v>195.23000000000002</v>
      </c>
      <c r="F113" s="15">
        <v>8</v>
      </c>
      <c r="G113" s="15">
        <v>5</v>
      </c>
      <c r="H113" s="15">
        <v>2.1</v>
      </c>
      <c r="I113" s="15">
        <f t="shared" si="7"/>
        <v>0.95396668046158317</v>
      </c>
      <c r="J113" s="15">
        <v>27.4</v>
      </c>
      <c r="K113" s="15">
        <v>239.31</v>
      </c>
      <c r="L113" s="15">
        <v>12</v>
      </c>
      <c r="M113" s="15">
        <v>6</v>
      </c>
      <c r="N113" s="15">
        <v>2.1</v>
      </c>
      <c r="O113" s="15">
        <f t="shared" si="8"/>
        <v>0.985259771394984</v>
      </c>
      <c r="P113" s="15">
        <v>38.4</v>
      </c>
      <c r="Q113" s="15">
        <v>371.09</v>
      </c>
      <c r="R113" s="15">
        <v>16</v>
      </c>
      <c r="S113" s="15">
        <v>9</v>
      </c>
      <c r="T113" s="15">
        <v>2.75</v>
      </c>
      <c r="U113" s="15">
        <f t="shared" si="9"/>
        <v>1.0943509000967322</v>
      </c>
      <c r="V113" s="15">
        <v>34.199999999999996</v>
      </c>
      <c r="W113" s="15">
        <f t="shared" si="10"/>
        <v>2.3166666666666669</v>
      </c>
      <c r="X113" s="15">
        <f t="shared" si="6"/>
        <v>1.0398053357458581</v>
      </c>
      <c r="Y113" s="15">
        <f t="shared" si="11"/>
        <v>0.10593365657070636</v>
      </c>
    </row>
    <row r="114" spans="1:25">
      <c r="A114" s="9" t="s">
        <v>1128</v>
      </c>
      <c r="B114" s="9" t="s">
        <v>1129</v>
      </c>
      <c r="C114" s="9">
        <v>17969</v>
      </c>
      <c r="D114" s="15">
        <v>5.52</v>
      </c>
      <c r="E114" s="15">
        <v>184.32999999999998</v>
      </c>
      <c r="F114" s="15">
        <v>6</v>
      </c>
      <c r="G114" s="15">
        <v>5</v>
      </c>
      <c r="H114" s="15">
        <v>3.66</v>
      </c>
      <c r="I114" s="15">
        <f t="shared" si="7"/>
        <v>1.6626276430901878</v>
      </c>
      <c r="J114" s="15">
        <v>30.6</v>
      </c>
      <c r="K114" s="15">
        <v>54.97</v>
      </c>
      <c r="L114" s="15">
        <v>2</v>
      </c>
      <c r="M114" s="15">
        <v>2</v>
      </c>
      <c r="N114" s="15">
        <v>0.67</v>
      </c>
      <c r="O114" s="15">
        <f t="shared" si="8"/>
        <v>0.3143447842069711</v>
      </c>
      <c r="P114" s="15">
        <v>15.3</v>
      </c>
      <c r="Q114" s="15">
        <v>99.669999999999987</v>
      </c>
      <c r="R114" s="15">
        <v>4</v>
      </c>
      <c r="S114" s="15">
        <v>3</v>
      </c>
      <c r="T114" s="15">
        <v>2.61</v>
      </c>
      <c r="U114" s="15">
        <f t="shared" si="9"/>
        <v>1.0386384906372623</v>
      </c>
      <c r="V114" s="15">
        <v>26.100000000000005</v>
      </c>
      <c r="W114" s="15">
        <f t="shared" si="10"/>
        <v>2.313333333333333</v>
      </c>
      <c r="X114" s="15">
        <f t="shared" si="6"/>
        <v>0.67649163742211671</v>
      </c>
      <c r="Y114" s="15">
        <f t="shared" si="11"/>
        <v>0.10578123404326648</v>
      </c>
    </row>
    <row r="115" spans="1:25">
      <c r="A115" s="9" t="s">
        <v>350</v>
      </c>
      <c r="B115" s="9" t="s">
        <v>351</v>
      </c>
      <c r="C115" s="9">
        <v>68992</v>
      </c>
      <c r="D115" s="15">
        <v>7.11</v>
      </c>
      <c r="E115" s="15">
        <v>743.2800000000002</v>
      </c>
      <c r="F115" s="15">
        <v>26</v>
      </c>
      <c r="G115" s="15">
        <v>17</v>
      </c>
      <c r="H115" s="15">
        <v>2.6</v>
      </c>
      <c r="I115" s="15">
        <f t="shared" si="7"/>
        <v>1.1811016043810079</v>
      </c>
      <c r="J115" s="15">
        <v>33.699999999999996</v>
      </c>
      <c r="K115" s="15">
        <v>681.33000000000015</v>
      </c>
      <c r="L115" s="15">
        <v>29</v>
      </c>
      <c r="M115" s="15">
        <v>17</v>
      </c>
      <c r="N115" s="15">
        <v>2.37</v>
      </c>
      <c r="O115" s="15">
        <f t="shared" si="8"/>
        <v>1.1119360277171961</v>
      </c>
      <c r="P115" s="15">
        <v>32.399999999999991</v>
      </c>
      <c r="Q115" s="15">
        <v>698.91</v>
      </c>
      <c r="R115" s="15">
        <v>29</v>
      </c>
      <c r="S115" s="15">
        <v>16</v>
      </c>
      <c r="T115" s="15">
        <v>1.94</v>
      </c>
      <c r="U115" s="15">
        <f t="shared" si="9"/>
        <v>0.77201481679551298</v>
      </c>
      <c r="V115" s="15">
        <v>29</v>
      </c>
      <c r="W115" s="15">
        <f t="shared" si="10"/>
        <v>2.3033333333333332</v>
      </c>
      <c r="X115" s="15">
        <f t="shared" si="6"/>
        <v>0.94197542225635456</v>
      </c>
      <c r="Y115" s="15">
        <f t="shared" si="11"/>
        <v>0.10532396646094688</v>
      </c>
    </row>
    <row r="116" spans="1:25">
      <c r="A116" s="9" t="s">
        <v>818</v>
      </c>
      <c r="B116" s="9" t="s">
        <v>819</v>
      </c>
      <c r="C116" s="9">
        <v>53458</v>
      </c>
      <c r="D116" s="15">
        <v>5.88</v>
      </c>
      <c r="E116" s="15">
        <v>454.3</v>
      </c>
      <c r="F116" s="15">
        <v>24</v>
      </c>
      <c r="G116" s="15">
        <v>12</v>
      </c>
      <c r="H116" s="15">
        <v>2.38</v>
      </c>
      <c r="I116" s="15">
        <f t="shared" si="7"/>
        <v>1.0811622378564609</v>
      </c>
      <c r="J116" s="15">
        <v>35.100000000000009</v>
      </c>
      <c r="K116" s="15">
        <v>431.39000000000004</v>
      </c>
      <c r="L116" s="15">
        <v>19</v>
      </c>
      <c r="M116" s="15">
        <v>11</v>
      </c>
      <c r="N116" s="15">
        <v>1.84</v>
      </c>
      <c r="O116" s="15">
        <f t="shared" si="8"/>
        <v>0.86327522826989078</v>
      </c>
      <c r="P116" s="15">
        <v>29.800000000000008</v>
      </c>
      <c r="Q116" s="15">
        <v>544.79000000000008</v>
      </c>
      <c r="R116" s="15">
        <v>30</v>
      </c>
      <c r="S116" s="15">
        <v>15</v>
      </c>
      <c r="T116" s="15">
        <v>2.69</v>
      </c>
      <c r="U116" s="15">
        <f t="shared" si="9"/>
        <v>1.0704741531855311</v>
      </c>
      <c r="V116" s="15">
        <v>38.700000000000003</v>
      </c>
      <c r="W116" s="15">
        <f t="shared" si="10"/>
        <v>2.3033333333333332</v>
      </c>
      <c r="X116" s="15">
        <f t="shared" si="6"/>
        <v>0.96687469072771093</v>
      </c>
      <c r="Y116" s="15">
        <f t="shared" si="11"/>
        <v>0.10532396646094688</v>
      </c>
    </row>
    <row r="117" spans="1:25">
      <c r="A117" s="9" t="s">
        <v>1865</v>
      </c>
      <c r="B117" s="9" t="s">
        <v>1866</v>
      </c>
      <c r="C117" s="9">
        <v>26204</v>
      </c>
      <c r="D117" s="15">
        <v>5.26</v>
      </c>
      <c r="E117" s="15">
        <v>261.68</v>
      </c>
      <c r="F117" s="15">
        <v>12</v>
      </c>
      <c r="G117" s="15">
        <v>8</v>
      </c>
      <c r="H117" s="15">
        <v>3.12</v>
      </c>
      <c r="I117" s="15">
        <f t="shared" si="7"/>
        <v>1.4173219252572093</v>
      </c>
      <c r="J117" s="15">
        <v>36.9</v>
      </c>
      <c r="K117" s="15">
        <v>105.02000000000001</v>
      </c>
      <c r="L117" s="15">
        <v>4</v>
      </c>
      <c r="M117" s="15">
        <v>4</v>
      </c>
      <c r="N117" s="15">
        <v>1.89</v>
      </c>
      <c r="O117" s="15">
        <f t="shared" si="8"/>
        <v>0.8867337942554856</v>
      </c>
      <c r="P117" s="15">
        <v>29.3</v>
      </c>
      <c r="Q117" s="15">
        <v>138.59</v>
      </c>
      <c r="R117" s="15">
        <v>9</v>
      </c>
      <c r="S117" s="15">
        <v>5</v>
      </c>
      <c r="T117" s="15">
        <v>1.89</v>
      </c>
      <c r="U117" s="15">
        <f t="shared" si="9"/>
        <v>0.75211752770284512</v>
      </c>
      <c r="V117" s="15">
        <v>28.4</v>
      </c>
      <c r="W117" s="15">
        <f t="shared" si="10"/>
        <v>2.2999999999999998</v>
      </c>
      <c r="X117" s="15">
        <f t="shared" si="6"/>
        <v>0.81942566097916536</v>
      </c>
      <c r="Y117" s="15">
        <f t="shared" si="11"/>
        <v>0.10517154393350703</v>
      </c>
    </row>
    <row r="118" spans="1:25">
      <c r="A118" s="9" t="s">
        <v>6346</v>
      </c>
      <c r="B118" s="9" t="s">
        <v>6347</v>
      </c>
      <c r="C118" s="9">
        <v>16895</v>
      </c>
      <c r="D118" s="15">
        <v>9.4</v>
      </c>
      <c r="E118" s="15">
        <v>65.41</v>
      </c>
      <c r="F118" s="15">
        <v>3</v>
      </c>
      <c r="G118" s="15">
        <v>2</v>
      </c>
      <c r="H118" s="15">
        <v>1.98</v>
      </c>
      <c r="I118" s="15">
        <f t="shared" si="7"/>
        <v>0.8994542987209212</v>
      </c>
      <c r="J118" s="15">
        <v>21.3</v>
      </c>
      <c r="K118" s="15">
        <v>57.7</v>
      </c>
      <c r="L118" s="15">
        <v>2</v>
      </c>
      <c r="M118" s="15">
        <v>2</v>
      </c>
      <c r="N118" s="15">
        <v>1.98</v>
      </c>
      <c r="O118" s="15">
        <f t="shared" si="8"/>
        <v>0.92895921302955642</v>
      </c>
      <c r="P118" s="15">
        <v>21.3</v>
      </c>
      <c r="Q118" s="15">
        <v>114.33</v>
      </c>
      <c r="R118" s="15">
        <v>5</v>
      </c>
      <c r="S118" s="15">
        <v>4</v>
      </c>
      <c r="T118" s="15">
        <v>2.92</v>
      </c>
      <c r="U118" s="15">
        <f t="shared" si="9"/>
        <v>1.162001683011803</v>
      </c>
      <c r="V118" s="15">
        <v>33.299999999999997</v>
      </c>
      <c r="W118" s="15">
        <f t="shared" si="10"/>
        <v>2.2933333333333334</v>
      </c>
      <c r="X118" s="15">
        <f t="shared" si="6"/>
        <v>1.0454804480206796</v>
      </c>
      <c r="Y118" s="15">
        <f t="shared" si="11"/>
        <v>0.1048666988786273</v>
      </c>
    </row>
    <row r="119" spans="1:25">
      <c r="A119" s="9" t="s">
        <v>1118</v>
      </c>
      <c r="B119" s="9" t="s">
        <v>1119</v>
      </c>
      <c r="C119" s="9">
        <v>30081</v>
      </c>
      <c r="D119" s="15">
        <v>8.9600000000000009</v>
      </c>
      <c r="E119" s="15">
        <v>304.58999999999997</v>
      </c>
      <c r="F119" s="15">
        <v>10</v>
      </c>
      <c r="G119" s="15">
        <v>8</v>
      </c>
      <c r="H119" s="15">
        <v>2.4300000000000002</v>
      </c>
      <c r="I119" s="15">
        <f t="shared" si="7"/>
        <v>1.1038757302484032</v>
      </c>
      <c r="J119" s="15">
        <v>22.800000000000004</v>
      </c>
      <c r="K119" s="15">
        <v>265.61</v>
      </c>
      <c r="L119" s="15">
        <v>8</v>
      </c>
      <c r="M119" s="15">
        <v>6</v>
      </c>
      <c r="N119" s="15">
        <v>2.4300000000000002</v>
      </c>
      <c r="O119" s="15">
        <f t="shared" si="8"/>
        <v>1.1400863068999101</v>
      </c>
      <c r="P119" s="15">
        <v>25</v>
      </c>
      <c r="Q119" s="15">
        <v>322.37</v>
      </c>
      <c r="R119" s="15">
        <v>10</v>
      </c>
      <c r="S119" s="15">
        <v>8</v>
      </c>
      <c r="T119" s="15">
        <v>1.94</v>
      </c>
      <c r="U119" s="15">
        <f t="shared" si="9"/>
        <v>0.77201481679551298</v>
      </c>
      <c r="V119" s="15">
        <v>25</v>
      </c>
      <c r="W119" s="15">
        <f t="shared" si="10"/>
        <v>2.2666666666666671</v>
      </c>
      <c r="X119" s="15">
        <f t="shared" si="6"/>
        <v>0.95605056184771153</v>
      </c>
      <c r="Y119" s="15">
        <f t="shared" si="11"/>
        <v>0.1036473186591084</v>
      </c>
    </row>
    <row r="120" spans="1:25">
      <c r="A120" s="9" t="s">
        <v>510</v>
      </c>
      <c r="B120" s="9" t="s">
        <v>511</v>
      </c>
      <c r="C120" s="9">
        <v>47234</v>
      </c>
      <c r="D120" s="15">
        <v>9.5499999999999989</v>
      </c>
      <c r="E120" s="15">
        <v>272.08</v>
      </c>
      <c r="F120" s="15">
        <v>13</v>
      </c>
      <c r="G120" s="15">
        <v>8</v>
      </c>
      <c r="H120" s="15">
        <v>1.95</v>
      </c>
      <c r="I120" s="15">
        <f t="shared" si="7"/>
        <v>0.88582620328575579</v>
      </c>
      <c r="J120" s="15">
        <v>33.699999999999996</v>
      </c>
      <c r="K120" s="15">
        <v>448.96000000000004</v>
      </c>
      <c r="L120" s="15">
        <v>16</v>
      </c>
      <c r="M120" s="15">
        <v>11</v>
      </c>
      <c r="N120" s="15">
        <v>2.2599999999999998</v>
      </c>
      <c r="O120" s="15">
        <f t="shared" si="8"/>
        <v>1.0603271825488874</v>
      </c>
      <c r="P120" s="15">
        <v>31.800000000000008</v>
      </c>
      <c r="Q120" s="15">
        <v>415.90000000000003</v>
      </c>
      <c r="R120" s="15">
        <v>20</v>
      </c>
      <c r="S120" s="15">
        <v>11</v>
      </c>
      <c r="T120" s="15">
        <v>2.59</v>
      </c>
      <c r="U120" s="15">
        <f t="shared" si="9"/>
        <v>1.0306795750001951</v>
      </c>
      <c r="V120" s="15">
        <v>34.199999999999996</v>
      </c>
      <c r="W120" s="15">
        <f t="shared" si="10"/>
        <v>2.2666666666666666</v>
      </c>
      <c r="X120" s="15">
        <f t="shared" si="6"/>
        <v>1.0455033787745411</v>
      </c>
      <c r="Y120" s="15">
        <f t="shared" si="11"/>
        <v>0.10364731865910837</v>
      </c>
    </row>
    <row r="121" spans="1:25">
      <c r="A121" s="9" t="s">
        <v>1114</v>
      </c>
      <c r="B121" s="9" t="s">
        <v>1115</v>
      </c>
      <c r="C121" s="9">
        <v>32697</v>
      </c>
      <c r="D121" s="15">
        <v>6.23</v>
      </c>
      <c r="E121" s="15">
        <v>253.09</v>
      </c>
      <c r="F121" s="15">
        <v>7</v>
      </c>
      <c r="G121" s="15">
        <v>7</v>
      </c>
      <c r="H121" s="15">
        <v>2.11</v>
      </c>
      <c r="I121" s="15">
        <f t="shared" si="7"/>
        <v>0.95850937893997157</v>
      </c>
      <c r="J121" s="15">
        <v>25.300000000000004</v>
      </c>
      <c r="K121" s="15">
        <v>206.08</v>
      </c>
      <c r="L121" s="15">
        <v>5</v>
      </c>
      <c r="M121" s="15">
        <v>5</v>
      </c>
      <c r="N121" s="15">
        <v>2.58</v>
      </c>
      <c r="O121" s="15">
        <f t="shared" si="8"/>
        <v>1.2104620048566948</v>
      </c>
      <c r="P121" s="15">
        <v>30.1</v>
      </c>
      <c r="Q121" s="15">
        <v>257.91999999999996</v>
      </c>
      <c r="R121" s="15">
        <v>7</v>
      </c>
      <c r="S121" s="15">
        <v>6</v>
      </c>
      <c r="T121" s="15">
        <v>2.11</v>
      </c>
      <c r="U121" s="15">
        <f t="shared" si="9"/>
        <v>0.83966559971058363</v>
      </c>
      <c r="V121" s="15">
        <v>24.599999999999998</v>
      </c>
      <c r="W121" s="15">
        <f t="shared" si="10"/>
        <v>2.2666666666666662</v>
      </c>
      <c r="X121" s="15">
        <f t="shared" si="6"/>
        <v>1.0250638022836391</v>
      </c>
      <c r="Y121" s="15">
        <f t="shared" si="11"/>
        <v>0.10364731865910835</v>
      </c>
    </row>
    <row r="122" spans="1:25">
      <c r="A122" s="9" t="s">
        <v>1303</v>
      </c>
      <c r="B122" s="9" t="s">
        <v>1304</v>
      </c>
      <c r="C122" s="9">
        <v>18454</v>
      </c>
      <c r="D122" s="15">
        <v>10.43</v>
      </c>
      <c r="E122" s="15">
        <v>114.96</v>
      </c>
      <c r="F122" s="15">
        <v>4</v>
      </c>
      <c r="G122" s="15">
        <v>3</v>
      </c>
      <c r="H122" s="15">
        <v>2.5</v>
      </c>
      <c r="I122" s="15">
        <f t="shared" si="7"/>
        <v>1.1356746195971228</v>
      </c>
      <c r="J122" s="15">
        <v>23.3</v>
      </c>
      <c r="K122" s="15">
        <v>136.24</v>
      </c>
      <c r="L122" s="15">
        <v>4</v>
      </c>
      <c r="M122" s="15">
        <v>4</v>
      </c>
      <c r="N122" s="15">
        <v>2.5</v>
      </c>
      <c r="O122" s="15">
        <f t="shared" si="8"/>
        <v>1.1729282992797427</v>
      </c>
      <c r="P122" s="15">
        <v>23.9</v>
      </c>
      <c r="Q122" s="15">
        <v>129.61000000000001</v>
      </c>
      <c r="R122" s="15">
        <v>4</v>
      </c>
      <c r="S122" s="15">
        <v>4</v>
      </c>
      <c r="T122" s="15">
        <v>1.72</v>
      </c>
      <c r="U122" s="15">
        <f t="shared" si="9"/>
        <v>0.68446674478777436</v>
      </c>
      <c r="V122" s="15">
        <v>23.3</v>
      </c>
      <c r="W122" s="15">
        <f t="shared" si="10"/>
        <v>2.2399999999999998</v>
      </c>
      <c r="X122" s="15">
        <f t="shared" si="6"/>
        <v>0.92869752203375855</v>
      </c>
      <c r="Y122" s="15">
        <f t="shared" si="11"/>
        <v>0.10242793843958943</v>
      </c>
    </row>
    <row r="123" spans="1:25">
      <c r="A123" s="9" t="s">
        <v>1463</v>
      </c>
      <c r="B123" s="9" t="s">
        <v>1464</v>
      </c>
      <c r="C123" s="9">
        <v>39937</v>
      </c>
      <c r="D123" s="15">
        <v>9.26</v>
      </c>
      <c r="E123" s="15">
        <v>298.16000000000003</v>
      </c>
      <c r="F123" s="15">
        <v>8</v>
      </c>
      <c r="G123" s="15">
        <v>8</v>
      </c>
      <c r="H123" s="15">
        <v>1.85</v>
      </c>
      <c r="I123" s="15">
        <f t="shared" si="7"/>
        <v>0.84039921850187094</v>
      </c>
      <c r="J123" s="15">
        <v>24.400000000000002</v>
      </c>
      <c r="K123" s="15">
        <v>232.59</v>
      </c>
      <c r="L123" s="15">
        <v>6</v>
      </c>
      <c r="M123" s="15">
        <v>5</v>
      </c>
      <c r="N123" s="15">
        <v>2.2000000000000002</v>
      </c>
      <c r="O123" s="15">
        <f t="shared" si="8"/>
        <v>1.0321769033661738</v>
      </c>
      <c r="P123" s="15">
        <v>26.3</v>
      </c>
      <c r="Q123" s="15">
        <v>274.86</v>
      </c>
      <c r="R123" s="15">
        <v>7</v>
      </c>
      <c r="S123" s="15">
        <v>7</v>
      </c>
      <c r="T123" s="15">
        <v>2.59</v>
      </c>
      <c r="U123" s="15">
        <f t="shared" si="9"/>
        <v>1.0306795750001951</v>
      </c>
      <c r="V123" s="15">
        <v>30</v>
      </c>
      <c r="W123" s="15">
        <f t="shared" si="10"/>
        <v>2.2133333333333334</v>
      </c>
      <c r="X123" s="15">
        <f t="shared" si="6"/>
        <v>1.0314282391831844</v>
      </c>
      <c r="Y123" s="15">
        <f t="shared" si="11"/>
        <v>0.10120855822007055</v>
      </c>
    </row>
    <row r="124" spans="1:25">
      <c r="A124" s="9" t="s">
        <v>380</v>
      </c>
      <c r="B124" s="9" t="s">
        <v>381</v>
      </c>
      <c r="C124" s="9">
        <v>50824</v>
      </c>
      <c r="D124" s="15">
        <v>5.21</v>
      </c>
      <c r="E124" s="15">
        <v>533.79</v>
      </c>
      <c r="F124" s="15">
        <v>17</v>
      </c>
      <c r="G124" s="15">
        <v>13</v>
      </c>
      <c r="H124" s="15">
        <v>2.6</v>
      </c>
      <c r="I124" s="15">
        <f t="shared" si="7"/>
        <v>1.1811016043810079</v>
      </c>
      <c r="J124" s="15">
        <v>25.899999999999995</v>
      </c>
      <c r="K124" s="15">
        <v>418.94000000000005</v>
      </c>
      <c r="L124" s="15">
        <v>14</v>
      </c>
      <c r="M124" s="15">
        <v>11</v>
      </c>
      <c r="N124" s="15">
        <v>2.29</v>
      </c>
      <c r="O124" s="15">
        <f t="shared" si="8"/>
        <v>1.0744023221402446</v>
      </c>
      <c r="P124" s="15">
        <v>24.099999999999998</v>
      </c>
      <c r="Q124" s="15">
        <v>273.03000000000003</v>
      </c>
      <c r="R124" s="15">
        <v>9</v>
      </c>
      <c r="S124" s="15">
        <v>8</v>
      </c>
      <c r="T124" s="15">
        <v>1.74</v>
      </c>
      <c r="U124" s="15">
        <f t="shared" si="9"/>
        <v>0.69242566042484155</v>
      </c>
      <c r="V124" s="15">
        <v>22.599999999999998</v>
      </c>
      <c r="W124" s="15">
        <f t="shared" si="10"/>
        <v>2.2100000000000004</v>
      </c>
      <c r="X124" s="15">
        <f t="shared" si="6"/>
        <v>0.88341399128254305</v>
      </c>
      <c r="Y124" s="15">
        <f t="shared" si="11"/>
        <v>0.10105613569263068</v>
      </c>
    </row>
    <row r="125" spans="1:25">
      <c r="A125" s="9" t="s">
        <v>383</v>
      </c>
      <c r="B125" s="9" t="s">
        <v>384</v>
      </c>
      <c r="C125" s="9">
        <v>68056</v>
      </c>
      <c r="D125" s="15">
        <v>8.0499999999999989</v>
      </c>
      <c r="E125" s="15">
        <v>519.75</v>
      </c>
      <c r="F125" s="15">
        <v>16</v>
      </c>
      <c r="G125" s="15">
        <v>14</v>
      </c>
      <c r="H125" s="15">
        <v>1.99</v>
      </c>
      <c r="I125" s="15">
        <f t="shared" si="7"/>
        <v>0.9039969971993097</v>
      </c>
      <c r="J125" s="15">
        <v>25.699999999999992</v>
      </c>
      <c r="K125" s="15">
        <v>444.13</v>
      </c>
      <c r="L125" s="15">
        <v>15</v>
      </c>
      <c r="M125" s="15">
        <v>13</v>
      </c>
      <c r="N125" s="15">
        <v>2.2000000000000002</v>
      </c>
      <c r="O125" s="15">
        <f t="shared" si="8"/>
        <v>1.0321769033661738</v>
      </c>
      <c r="P125" s="15">
        <v>27.699999999999992</v>
      </c>
      <c r="Q125" s="15">
        <v>660.73000000000013</v>
      </c>
      <c r="R125" s="15">
        <v>24</v>
      </c>
      <c r="S125" s="15">
        <v>18</v>
      </c>
      <c r="T125" s="15">
        <v>2.4300000000000002</v>
      </c>
      <c r="U125" s="15">
        <f t="shared" si="9"/>
        <v>0.96700824990365808</v>
      </c>
      <c r="V125" s="15">
        <v>27.899999999999991</v>
      </c>
      <c r="W125" s="15">
        <f t="shared" si="10"/>
        <v>2.206666666666667</v>
      </c>
      <c r="X125" s="15">
        <f t="shared" si="6"/>
        <v>0.99959257663491596</v>
      </c>
      <c r="Y125" s="15">
        <f t="shared" si="11"/>
        <v>0.10090371316519081</v>
      </c>
    </row>
    <row r="126" spans="1:25">
      <c r="A126" s="9" t="s">
        <v>695</v>
      </c>
      <c r="B126" s="9" t="s">
        <v>696</v>
      </c>
      <c r="C126" s="9">
        <v>30651</v>
      </c>
      <c r="D126" s="15">
        <v>10.65</v>
      </c>
      <c r="E126" s="15">
        <v>288.73</v>
      </c>
      <c r="F126" s="15">
        <v>10</v>
      </c>
      <c r="G126" s="15">
        <v>8</v>
      </c>
      <c r="H126" s="15">
        <v>2.36</v>
      </c>
      <c r="I126" s="15">
        <f t="shared" si="7"/>
        <v>1.0720768408996837</v>
      </c>
      <c r="J126" s="15">
        <v>33.5</v>
      </c>
      <c r="K126" s="15">
        <v>243.86999999999998</v>
      </c>
      <c r="L126" s="15">
        <v>7</v>
      </c>
      <c r="M126" s="15">
        <v>6</v>
      </c>
      <c r="N126" s="15">
        <v>2.36</v>
      </c>
      <c r="O126" s="15">
        <f t="shared" si="8"/>
        <v>1.1072443145200772</v>
      </c>
      <c r="P126" s="15">
        <v>33.5</v>
      </c>
      <c r="Q126" s="15">
        <v>258.33999999999997</v>
      </c>
      <c r="R126" s="15">
        <v>10</v>
      </c>
      <c r="S126" s="15">
        <v>7</v>
      </c>
      <c r="T126" s="15">
        <v>1.89</v>
      </c>
      <c r="U126" s="15">
        <f t="shared" si="9"/>
        <v>0.75211752770284512</v>
      </c>
      <c r="V126" s="15">
        <v>33.800000000000004</v>
      </c>
      <c r="W126" s="15">
        <f t="shared" si="10"/>
        <v>2.2033333333333331</v>
      </c>
      <c r="X126" s="15">
        <f t="shared" si="6"/>
        <v>0.92968092111146117</v>
      </c>
      <c r="Y126" s="15">
        <f t="shared" si="11"/>
        <v>0.10075129063775091</v>
      </c>
    </row>
    <row r="127" spans="1:25">
      <c r="A127" s="9" t="s">
        <v>1006</v>
      </c>
      <c r="B127" s="9" t="s">
        <v>1007</v>
      </c>
      <c r="C127" s="9">
        <v>17294</v>
      </c>
      <c r="D127" s="15">
        <v>10.38</v>
      </c>
      <c r="E127" s="15">
        <v>159.37</v>
      </c>
      <c r="F127" s="15">
        <v>9</v>
      </c>
      <c r="G127" s="15">
        <v>3</v>
      </c>
      <c r="H127" s="15">
        <v>1.9</v>
      </c>
      <c r="I127" s="15">
        <f t="shared" si="7"/>
        <v>0.86311271089381325</v>
      </c>
      <c r="J127" s="15">
        <v>24.7</v>
      </c>
      <c r="K127" s="15">
        <v>185.76999999999998</v>
      </c>
      <c r="L127" s="15">
        <v>8</v>
      </c>
      <c r="M127" s="15">
        <v>4</v>
      </c>
      <c r="N127" s="15">
        <v>2.79</v>
      </c>
      <c r="O127" s="15">
        <f t="shared" si="8"/>
        <v>1.3089879819961929</v>
      </c>
      <c r="P127" s="15">
        <v>30.4</v>
      </c>
      <c r="Q127" s="15">
        <v>178.13</v>
      </c>
      <c r="R127" s="15">
        <v>7</v>
      </c>
      <c r="S127" s="15">
        <v>3</v>
      </c>
      <c r="T127" s="15">
        <v>1.9</v>
      </c>
      <c r="U127" s="15">
        <f t="shared" si="9"/>
        <v>0.75609698552137861</v>
      </c>
      <c r="V127" s="15">
        <v>42.4</v>
      </c>
      <c r="W127" s="15">
        <f t="shared" si="10"/>
        <v>2.1966666666666668</v>
      </c>
      <c r="X127" s="15">
        <f t="shared" si="6"/>
        <v>1.0325424837587858</v>
      </c>
      <c r="Y127" s="15">
        <f t="shared" si="11"/>
        <v>0.1004464455828712</v>
      </c>
    </row>
    <row r="128" spans="1:25">
      <c r="A128" s="9" t="s">
        <v>697</v>
      </c>
      <c r="B128" s="9" t="s">
        <v>698</v>
      </c>
      <c r="C128" s="9">
        <v>18647</v>
      </c>
      <c r="D128" s="15">
        <v>9.14</v>
      </c>
      <c r="E128" s="15">
        <v>186.21</v>
      </c>
      <c r="F128" s="15">
        <v>9</v>
      </c>
      <c r="G128" s="15">
        <v>5</v>
      </c>
      <c r="H128" s="15">
        <v>2.4500000000000002</v>
      </c>
      <c r="I128" s="15">
        <f t="shared" si="7"/>
        <v>1.1129611272051805</v>
      </c>
      <c r="J128" s="15">
        <v>27.2</v>
      </c>
      <c r="K128" s="15">
        <v>191.67000000000002</v>
      </c>
      <c r="L128" s="15">
        <v>8</v>
      </c>
      <c r="M128" s="15">
        <v>5</v>
      </c>
      <c r="N128" s="15">
        <v>2.4500000000000002</v>
      </c>
      <c r="O128" s="15">
        <f t="shared" si="8"/>
        <v>1.1494697332941479</v>
      </c>
      <c r="P128" s="15">
        <v>27.2</v>
      </c>
      <c r="Q128" s="15">
        <v>150.78</v>
      </c>
      <c r="R128" s="15">
        <v>7</v>
      </c>
      <c r="S128" s="15">
        <v>4</v>
      </c>
      <c r="T128" s="15">
        <v>1.69</v>
      </c>
      <c r="U128" s="15">
        <f t="shared" si="9"/>
        <v>0.67252837133217369</v>
      </c>
      <c r="V128" s="15">
        <v>22.5</v>
      </c>
      <c r="W128" s="15">
        <f t="shared" si="10"/>
        <v>2.1966666666666668</v>
      </c>
      <c r="X128" s="15">
        <f t="shared" si="6"/>
        <v>0.91099905231316081</v>
      </c>
      <c r="Y128" s="15">
        <f t="shared" si="11"/>
        <v>0.1004464455828712</v>
      </c>
    </row>
    <row r="129" spans="1:25">
      <c r="A129" s="9" t="s">
        <v>1407</v>
      </c>
      <c r="B129" s="9" t="s">
        <v>1408</v>
      </c>
      <c r="C129" s="9">
        <v>57769</v>
      </c>
      <c r="D129" s="15">
        <v>6.02</v>
      </c>
      <c r="E129" s="15">
        <v>425.86000000000013</v>
      </c>
      <c r="F129" s="15">
        <v>16</v>
      </c>
      <c r="G129" s="15">
        <v>13</v>
      </c>
      <c r="H129" s="15">
        <v>2.63</v>
      </c>
      <c r="I129" s="15">
        <f t="shared" si="7"/>
        <v>1.1947296998161732</v>
      </c>
      <c r="J129" s="15">
        <v>38.800000000000004</v>
      </c>
      <c r="K129" s="15">
        <v>355.43000000000006</v>
      </c>
      <c r="L129" s="15">
        <v>12</v>
      </c>
      <c r="M129" s="15">
        <v>10</v>
      </c>
      <c r="N129" s="15">
        <v>1.85</v>
      </c>
      <c r="O129" s="15">
        <f t="shared" si="8"/>
        <v>0.8679669414670097</v>
      </c>
      <c r="P129" s="15">
        <v>29.300000000000004</v>
      </c>
      <c r="Q129" s="15">
        <v>450.89</v>
      </c>
      <c r="R129" s="15">
        <v>16</v>
      </c>
      <c r="S129" s="15">
        <v>12</v>
      </c>
      <c r="T129" s="15">
        <v>2.09</v>
      </c>
      <c r="U129" s="15">
        <f t="shared" si="9"/>
        <v>0.83170668407351656</v>
      </c>
      <c r="V129" s="15">
        <v>33.300000000000004</v>
      </c>
      <c r="W129" s="15">
        <f t="shared" si="10"/>
        <v>2.19</v>
      </c>
      <c r="X129" s="15">
        <f t="shared" si="6"/>
        <v>0.84983681277026313</v>
      </c>
      <c r="Y129" s="15">
        <f t="shared" si="11"/>
        <v>0.10014160052799147</v>
      </c>
    </row>
    <row r="130" spans="1:25">
      <c r="A130" s="9" t="s">
        <v>804</v>
      </c>
      <c r="B130" s="9" t="s">
        <v>805</v>
      </c>
      <c r="C130" s="9">
        <v>22755</v>
      </c>
      <c r="D130" s="15">
        <v>7.85</v>
      </c>
      <c r="E130" s="15">
        <v>222.03000000000003</v>
      </c>
      <c r="F130" s="15">
        <v>9</v>
      </c>
      <c r="G130" s="15">
        <v>5</v>
      </c>
      <c r="H130" s="15">
        <v>2.39</v>
      </c>
      <c r="I130" s="15">
        <f t="shared" si="7"/>
        <v>1.0857049363348494</v>
      </c>
      <c r="J130" s="15">
        <v>21.7</v>
      </c>
      <c r="K130" s="15">
        <v>187.76000000000002</v>
      </c>
      <c r="L130" s="15">
        <v>7</v>
      </c>
      <c r="M130" s="15">
        <v>5</v>
      </c>
      <c r="N130" s="15">
        <v>1.76</v>
      </c>
      <c r="O130" s="15">
        <f t="shared" si="8"/>
        <v>0.82574152269293899</v>
      </c>
      <c r="P130" s="15">
        <v>21.7</v>
      </c>
      <c r="Q130" s="15">
        <v>134.37</v>
      </c>
      <c r="R130" s="15">
        <v>5</v>
      </c>
      <c r="S130" s="15">
        <v>3</v>
      </c>
      <c r="T130" s="15">
        <v>2.39</v>
      </c>
      <c r="U130" s="15">
        <f t="shared" si="9"/>
        <v>0.9510904186295237</v>
      </c>
      <c r="V130" s="15">
        <v>25.600000000000005</v>
      </c>
      <c r="W130" s="15">
        <f t="shared" si="10"/>
        <v>2.1800000000000002</v>
      </c>
      <c r="X130" s="15">
        <f t="shared" si="6"/>
        <v>0.88841597066123135</v>
      </c>
      <c r="Y130" s="15">
        <f t="shared" si="11"/>
        <v>9.9684332945671889E-2</v>
      </c>
    </row>
    <row r="131" spans="1:25">
      <c r="A131" s="9" t="s">
        <v>918</v>
      </c>
      <c r="B131" s="9" t="s">
        <v>919</v>
      </c>
      <c r="C131" s="9">
        <v>48581</v>
      </c>
      <c r="D131" s="15">
        <v>6.43</v>
      </c>
      <c r="E131" s="15">
        <v>233.92999999999998</v>
      </c>
      <c r="F131" s="15">
        <v>9</v>
      </c>
      <c r="G131" s="15">
        <v>6</v>
      </c>
      <c r="H131" s="15">
        <v>1.6</v>
      </c>
      <c r="I131" s="15">
        <f t="shared" si="7"/>
        <v>0.7268317565421587</v>
      </c>
      <c r="J131" s="15">
        <v>33.4</v>
      </c>
      <c r="K131" s="15">
        <v>430.81999999999994</v>
      </c>
      <c r="L131" s="15">
        <v>15</v>
      </c>
      <c r="M131" s="15">
        <v>11</v>
      </c>
      <c r="N131" s="15">
        <v>2.4700000000000002</v>
      </c>
      <c r="O131" s="15">
        <f t="shared" si="8"/>
        <v>1.158853159688386</v>
      </c>
      <c r="P131" s="15">
        <v>34.800000000000004</v>
      </c>
      <c r="Q131" s="15">
        <v>446.82</v>
      </c>
      <c r="R131" s="15">
        <v>16</v>
      </c>
      <c r="S131" s="15">
        <v>10</v>
      </c>
      <c r="T131" s="15">
        <v>2.4700000000000002</v>
      </c>
      <c r="U131" s="15">
        <f t="shared" si="9"/>
        <v>0.98292608117779234</v>
      </c>
      <c r="V131" s="15">
        <v>38.399999999999991</v>
      </c>
      <c r="W131" s="15">
        <f t="shared" si="10"/>
        <v>2.1800000000000002</v>
      </c>
      <c r="X131" s="15">
        <f t="shared" ref="X131:X194" si="12">(O131+U131)/2</f>
        <v>1.0708896204330891</v>
      </c>
      <c r="Y131" s="15">
        <f t="shared" si="11"/>
        <v>9.9684332945671889E-2</v>
      </c>
    </row>
    <row r="132" spans="1:25">
      <c r="A132" s="9" t="s">
        <v>1038</v>
      </c>
      <c r="B132" s="9" t="s">
        <v>1039</v>
      </c>
      <c r="C132" s="9">
        <v>17434</v>
      </c>
      <c r="D132" s="15">
        <v>8.85</v>
      </c>
      <c r="E132" s="15">
        <v>192.83</v>
      </c>
      <c r="F132" s="15">
        <v>5</v>
      </c>
      <c r="G132" s="15">
        <v>4</v>
      </c>
      <c r="H132" s="15">
        <v>1.88</v>
      </c>
      <c r="I132" s="15">
        <f t="shared" si="7"/>
        <v>0.85402731393703624</v>
      </c>
      <c r="J132" s="15">
        <v>35.700000000000003</v>
      </c>
      <c r="K132" s="15">
        <v>181.6</v>
      </c>
      <c r="L132" s="15">
        <v>5</v>
      </c>
      <c r="M132" s="15">
        <v>4</v>
      </c>
      <c r="N132" s="15">
        <v>1.88</v>
      </c>
      <c r="O132" s="15">
        <f t="shared" si="8"/>
        <v>0.88204208105836657</v>
      </c>
      <c r="P132" s="15">
        <v>30.5</v>
      </c>
      <c r="Q132" s="15">
        <v>161.02000000000001</v>
      </c>
      <c r="R132" s="15">
        <v>5</v>
      </c>
      <c r="S132" s="15">
        <v>4</v>
      </c>
      <c r="T132" s="15">
        <v>2.76</v>
      </c>
      <c r="U132" s="15">
        <f t="shared" si="9"/>
        <v>1.0983303579152659</v>
      </c>
      <c r="V132" s="15">
        <v>40.299999999999997</v>
      </c>
      <c r="W132" s="15">
        <f t="shared" si="10"/>
        <v>2.1733333333333333</v>
      </c>
      <c r="X132" s="15">
        <f t="shared" si="12"/>
        <v>0.99018621948681629</v>
      </c>
      <c r="Y132" s="15">
        <f t="shared" si="11"/>
        <v>9.9379487890792165E-2</v>
      </c>
    </row>
    <row r="133" spans="1:25">
      <c r="A133" s="9" t="s">
        <v>1467</v>
      </c>
      <c r="B133" s="9" t="s">
        <v>1468</v>
      </c>
      <c r="C133" s="9">
        <v>56461</v>
      </c>
      <c r="D133" s="15">
        <v>6.3</v>
      </c>
      <c r="E133" s="15">
        <v>286.63</v>
      </c>
      <c r="F133" s="15">
        <v>12</v>
      </c>
      <c r="G133" s="15">
        <v>9</v>
      </c>
      <c r="H133" s="15">
        <v>2.17</v>
      </c>
      <c r="I133" s="15">
        <f t="shared" ref="I133:I196" si="13">(H133/$H$2)*944</f>
        <v>0.9857655698103025</v>
      </c>
      <c r="J133" s="15">
        <v>24.699999999999996</v>
      </c>
      <c r="K133" s="15">
        <v>418.15000000000003</v>
      </c>
      <c r="L133" s="15">
        <v>14</v>
      </c>
      <c r="M133" s="15">
        <v>12</v>
      </c>
      <c r="N133" s="15">
        <v>2.17</v>
      </c>
      <c r="O133" s="15">
        <f t="shared" ref="O133:O196" si="14">(N133/$N$2)*910</f>
        <v>1.0181017637748166</v>
      </c>
      <c r="P133" s="15">
        <v>22.900000000000002</v>
      </c>
      <c r="Q133" s="15">
        <v>394.60999999999996</v>
      </c>
      <c r="R133" s="15">
        <v>13</v>
      </c>
      <c r="S133" s="15">
        <v>11</v>
      </c>
      <c r="T133" s="15">
        <v>2.17</v>
      </c>
      <c r="U133" s="15">
        <f t="shared" ref="U133:U196" si="15">T133/T$2*1012</f>
        <v>0.86354234662178508</v>
      </c>
      <c r="V133" s="15">
        <v>23.699999999999992</v>
      </c>
      <c r="W133" s="15">
        <f t="shared" ref="W133:W196" si="16">(H133+N133+T133)/3</f>
        <v>2.17</v>
      </c>
      <c r="X133" s="15">
        <f t="shared" si="12"/>
        <v>0.94082205519830087</v>
      </c>
      <c r="Y133" s="15">
        <f t="shared" ref="Y133:Y196" si="17">(W133/$Y$2)*100</f>
        <v>9.9227065363352268E-2</v>
      </c>
    </row>
    <row r="134" spans="1:25">
      <c r="A134" s="9" t="s">
        <v>1939</v>
      </c>
      <c r="B134" s="9" t="s">
        <v>1940</v>
      </c>
      <c r="C134" s="9">
        <v>12471</v>
      </c>
      <c r="D134" s="15">
        <v>4.78</v>
      </c>
      <c r="E134" s="15">
        <v>151.79000000000002</v>
      </c>
      <c r="F134" s="15">
        <v>6</v>
      </c>
      <c r="G134" s="15">
        <v>3</v>
      </c>
      <c r="H134" s="15">
        <v>2.0299999999999998</v>
      </c>
      <c r="I134" s="15">
        <f t="shared" si="13"/>
        <v>0.92216779111286362</v>
      </c>
      <c r="J134" s="15">
        <v>18.399999999999999</v>
      </c>
      <c r="K134" s="15">
        <v>195.31</v>
      </c>
      <c r="L134" s="15">
        <v>6</v>
      </c>
      <c r="M134" s="15">
        <v>3</v>
      </c>
      <c r="N134" s="15">
        <v>1.0900000000000001</v>
      </c>
      <c r="O134" s="15">
        <f t="shared" si="14"/>
        <v>0.51139673848596789</v>
      </c>
      <c r="P134" s="15">
        <v>18.399999999999999</v>
      </c>
      <c r="Q134" s="15">
        <v>167.60000000000002</v>
      </c>
      <c r="R134" s="15">
        <v>8</v>
      </c>
      <c r="S134" s="15">
        <v>4</v>
      </c>
      <c r="T134" s="15">
        <v>3.38</v>
      </c>
      <c r="U134" s="15">
        <f t="shared" si="15"/>
        <v>1.3450567426643474</v>
      </c>
      <c r="V134" s="15">
        <v>36</v>
      </c>
      <c r="W134" s="15">
        <f t="shared" si="16"/>
        <v>2.1666666666666665</v>
      </c>
      <c r="X134" s="15">
        <f t="shared" si="12"/>
        <v>0.92822674057515764</v>
      </c>
      <c r="Y134" s="15">
        <f t="shared" si="17"/>
        <v>9.9074642835912399E-2</v>
      </c>
    </row>
    <row r="135" spans="1:25">
      <c r="A135" s="9" t="s">
        <v>796</v>
      </c>
      <c r="B135" s="9" t="s">
        <v>797</v>
      </c>
      <c r="C135" s="9">
        <v>45089</v>
      </c>
      <c r="D135" s="15">
        <v>8.77</v>
      </c>
      <c r="E135" s="15">
        <v>302.09999999999997</v>
      </c>
      <c r="F135" s="15">
        <v>10</v>
      </c>
      <c r="G135" s="15">
        <v>8</v>
      </c>
      <c r="H135" s="15">
        <v>2.11</v>
      </c>
      <c r="I135" s="15">
        <f t="shared" si="13"/>
        <v>0.95850937893997157</v>
      </c>
      <c r="J135" s="15">
        <v>30.699999999999996</v>
      </c>
      <c r="K135" s="15">
        <v>370.44999999999993</v>
      </c>
      <c r="L135" s="15">
        <v>13</v>
      </c>
      <c r="M135" s="15">
        <v>8</v>
      </c>
      <c r="N135" s="15">
        <v>2.4500000000000002</v>
      </c>
      <c r="O135" s="15">
        <f t="shared" si="14"/>
        <v>1.1494697332941479</v>
      </c>
      <c r="P135" s="15">
        <v>30.199999999999996</v>
      </c>
      <c r="Q135" s="15">
        <v>290.88</v>
      </c>
      <c r="R135" s="15">
        <v>10</v>
      </c>
      <c r="S135" s="15">
        <v>6</v>
      </c>
      <c r="T135" s="15">
        <v>1.81</v>
      </c>
      <c r="U135" s="15">
        <f t="shared" si="15"/>
        <v>0.72028186515457659</v>
      </c>
      <c r="V135" s="15">
        <v>26.099999999999998</v>
      </c>
      <c r="W135" s="15">
        <f t="shared" si="16"/>
        <v>2.1233333333333335</v>
      </c>
      <c r="X135" s="15">
        <f t="shared" si="12"/>
        <v>0.93487579922436226</v>
      </c>
      <c r="Y135" s="15">
        <f t="shared" si="17"/>
        <v>9.7093149979194174E-2</v>
      </c>
    </row>
    <row r="136" spans="1:25">
      <c r="A136" s="9" t="s">
        <v>1325</v>
      </c>
      <c r="B136" s="9" t="s">
        <v>1326</v>
      </c>
      <c r="C136" s="9">
        <v>21716</v>
      </c>
      <c r="D136" s="15">
        <v>6.6</v>
      </c>
      <c r="E136" s="15">
        <v>113</v>
      </c>
      <c r="F136" s="15">
        <v>4</v>
      </c>
      <c r="G136" s="15">
        <v>3</v>
      </c>
      <c r="H136" s="15">
        <v>1.89</v>
      </c>
      <c r="I136" s="15">
        <f t="shared" si="13"/>
        <v>0.85857001241542474</v>
      </c>
      <c r="J136" s="15">
        <v>29.899999999999995</v>
      </c>
      <c r="K136" s="15">
        <v>167.82</v>
      </c>
      <c r="L136" s="15">
        <v>6</v>
      </c>
      <c r="M136" s="15">
        <v>5</v>
      </c>
      <c r="N136" s="15">
        <v>1.89</v>
      </c>
      <c r="O136" s="15">
        <f t="shared" si="14"/>
        <v>0.8867337942554856</v>
      </c>
      <c r="P136" s="15">
        <v>26.5</v>
      </c>
      <c r="Q136" s="15">
        <v>187.98000000000002</v>
      </c>
      <c r="R136" s="15">
        <v>7</v>
      </c>
      <c r="S136" s="15">
        <v>5</v>
      </c>
      <c r="T136" s="15">
        <v>2.58</v>
      </c>
      <c r="U136" s="15">
        <f t="shared" si="15"/>
        <v>1.0267001171816617</v>
      </c>
      <c r="V136" s="15">
        <v>31.9</v>
      </c>
      <c r="W136" s="15">
        <f t="shared" si="16"/>
        <v>2.1199999999999997</v>
      </c>
      <c r="X136" s="15">
        <f t="shared" si="12"/>
        <v>0.95671695571857363</v>
      </c>
      <c r="Y136" s="15">
        <f t="shared" si="17"/>
        <v>9.6940727451754291E-2</v>
      </c>
    </row>
    <row r="137" spans="1:25">
      <c r="A137" s="9" t="s">
        <v>857</v>
      </c>
      <c r="B137" s="9" t="s">
        <v>858</v>
      </c>
      <c r="C137" s="9">
        <v>32778</v>
      </c>
      <c r="D137" s="15">
        <v>9.44</v>
      </c>
      <c r="E137" s="15">
        <v>256.01000000000005</v>
      </c>
      <c r="F137" s="15">
        <v>12</v>
      </c>
      <c r="G137" s="15">
        <v>7</v>
      </c>
      <c r="H137" s="15">
        <v>2.11</v>
      </c>
      <c r="I137" s="15">
        <f t="shared" si="13"/>
        <v>0.95850937893997157</v>
      </c>
      <c r="J137" s="15">
        <v>26.900000000000002</v>
      </c>
      <c r="K137" s="15">
        <v>229.95</v>
      </c>
      <c r="L137" s="15">
        <v>9</v>
      </c>
      <c r="M137" s="15">
        <v>6</v>
      </c>
      <c r="N137" s="15">
        <v>2.11</v>
      </c>
      <c r="O137" s="15">
        <f t="shared" si="14"/>
        <v>0.9899514845921028</v>
      </c>
      <c r="P137" s="15">
        <v>23</v>
      </c>
      <c r="Q137" s="15">
        <v>296.06000000000006</v>
      </c>
      <c r="R137" s="15">
        <v>14</v>
      </c>
      <c r="S137" s="15">
        <v>9</v>
      </c>
      <c r="T137" s="15">
        <v>2.11</v>
      </c>
      <c r="U137" s="15">
        <f t="shared" si="15"/>
        <v>0.83966559971058363</v>
      </c>
      <c r="V137" s="15">
        <v>23</v>
      </c>
      <c r="W137" s="15">
        <f t="shared" si="16"/>
        <v>2.11</v>
      </c>
      <c r="X137" s="15">
        <f t="shared" si="12"/>
        <v>0.91480854215134322</v>
      </c>
      <c r="Y137" s="15">
        <f t="shared" si="17"/>
        <v>9.6483459869434712E-2</v>
      </c>
    </row>
    <row r="138" spans="1:25">
      <c r="A138" s="9" t="s">
        <v>619</v>
      </c>
      <c r="B138" s="9" t="s">
        <v>620</v>
      </c>
      <c r="C138" s="9">
        <v>42360</v>
      </c>
      <c r="D138" s="15">
        <v>5.04</v>
      </c>
      <c r="E138" s="15">
        <v>420.65</v>
      </c>
      <c r="F138" s="15">
        <v>13</v>
      </c>
      <c r="G138" s="15">
        <v>10</v>
      </c>
      <c r="H138" s="15">
        <v>1.99</v>
      </c>
      <c r="I138" s="15">
        <f t="shared" si="13"/>
        <v>0.9039969971993097</v>
      </c>
      <c r="J138" s="15">
        <v>25.5</v>
      </c>
      <c r="K138" s="15">
        <v>422.47</v>
      </c>
      <c r="L138" s="15">
        <v>14</v>
      </c>
      <c r="M138" s="15">
        <v>11</v>
      </c>
      <c r="N138" s="15">
        <v>2.34</v>
      </c>
      <c r="O138" s="15">
        <f t="shared" si="14"/>
        <v>1.0978608881258392</v>
      </c>
      <c r="P138" s="15">
        <v>34.5</v>
      </c>
      <c r="Q138" s="15">
        <v>370.71999999999997</v>
      </c>
      <c r="R138" s="15">
        <v>13</v>
      </c>
      <c r="S138" s="15">
        <v>9</v>
      </c>
      <c r="T138" s="15">
        <v>1.99</v>
      </c>
      <c r="U138" s="15">
        <f t="shared" si="15"/>
        <v>0.79191210588818084</v>
      </c>
      <c r="V138" s="15">
        <v>32.199999999999996</v>
      </c>
      <c r="W138" s="15">
        <f t="shared" si="16"/>
        <v>2.1066666666666669</v>
      </c>
      <c r="X138" s="15">
        <f t="shared" si="12"/>
        <v>0.94488649700701</v>
      </c>
      <c r="Y138" s="15">
        <f t="shared" si="17"/>
        <v>9.6331037341994843E-2</v>
      </c>
    </row>
    <row r="139" spans="1:25">
      <c r="A139" s="9" t="s">
        <v>726</v>
      </c>
      <c r="B139" s="9" t="s">
        <v>727</v>
      </c>
      <c r="C139" s="9">
        <v>54839</v>
      </c>
      <c r="D139" s="15">
        <v>8.91</v>
      </c>
      <c r="E139" s="15">
        <v>381.61000000000007</v>
      </c>
      <c r="F139" s="15">
        <v>16</v>
      </c>
      <c r="G139" s="15">
        <v>10</v>
      </c>
      <c r="H139" s="15">
        <v>2.2799999999999998</v>
      </c>
      <c r="I139" s="15">
        <f t="shared" si="13"/>
        <v>1.0357352530725759</v>
      </c>
      <c r="J139" s="15">
        <v>23.699999999999996</v>
      </c>
      <c r="K139" s="15">
        <v>418.15999999999997</v>
      </c>
      <c r="L139" s="15">
        <v>23</v>
      </c>
      <c r="M139" s="15">
        <v>9</v>
      </c>
      <c r="N139" s="15">
        <v>2.0099999999999998</v>
      </c>
      <c r="O139" s="15">
        <f t="shared" si="14"/>
        <v>0.94303435262091306</v>
      </c>
      <c r="P139" s="15">
        <v>23.900000000000002</v>
      </c>
      <c r="Q139" s="15">
        <v>401.38</v>
      </c>
      <c r="R139" s="15">
        <v>25</v>
      </c>
      <c r="S139" s="15">
        <v>11</v>
      </c>
      <c r="T139" s="15">
        <v>2.0099999999999998</v>
      </c>
      <c r="U139" s="15">
        <f t="shared" si="15"/>
        <v>0.79987102152524792</v>
      </c>
      <c r="V139" s="15">
        <v>21</v>
      </c>
      <c r="W139" s="15">
        <f t="shared" si="16"/>
        <v>2.0999999999999996</v>
      </c>
      <c r="X139" s="15">
        <f t="shared" si="12"/>
        <v>0.87145268707308055</v>
      </c>
      <c r="Y139" s="15">
        <f t="shared" si="17"/>
        <v>9.6026192287115092E-2</v>
      </c>
    </row>
    <row r="140" spans="1:25">
      <c r="A140" s="9" t="s">
        <v>306</v>
      </c>
      <c r="B140" s="9" t="s">
        <v>307</v>
      </c>
      <c r="C140" s="9">
        <v>71798</v>
      </c>
      <c r="D140" s="15">
        <v>6.14</v>
      </c>
      <c r="E140" s="15">
        <v>417.33</v>
      </c>
      <c r="F140" s="15">
        <v>22</v>
      </c>
      <c r="G140" s="15">
        <v>12</v>
      </c>
      <c r="H140" s="15">
        <v>1.65</v>
      </c>
      <c r="I140" s="15">
        <f t="shared" si="13"/>
        <v>0.74954524893410102</v>
      </c>
      <c r="J140" s="15">
        <v>23.800000000000008</v>
      </c>
      <c r="K140" s="15">
        <v>525.11999999999989</v>
      </c>
      <c r="L140" s="15">
        <v>23</v>
      </c>
      <c r="M140" s="15">
        <v>13</v>
      </c>
      <c r="N140" s="15">
        <v>2.21</v>
      </c>
      <c r="O140" s="15">
        <f t="shared" si="14"/>
        <v>1.0368686165632925</v>
      </c>
      <c r="P140" s="15">
        <v>24.9</v>
      </c>
      <c r="Q140" s="15">
        <v>578.78</v>
      </c>
      <c r="R140" s="15">
        <v>27</v>
      </c>
      <c r="S140" s="15">
        <v>15</v>
      </c>
      <c r="T140" s="15">
        <v>2.4300000000000002</v>
      </c>
      <c r="U140" s="15">
        <f t="shared" si="15"/>
        <v>0.96700824990365808</v>
      </c>
      <c r="V140" s="15">
        <v>29.100000000000009</v>
      </c>
      <c r="W140" s="15">
        <f t="shared" si="16"/>
        <v>2.0966666666666667</v>
      </c>
      <c r="X140" s="15">
        <f t="shared" si="12"/>
        <v>1.0019384332334753</v>
      </c>
      <c r="Y140" s="15">
        <f t="shared" si="17"/>
        <v>9.5873769759675251E-2</v>
      </c>
    </row>
    <row r="141" spans="1:25">
      <c r="A141" s="9" t="s">
        <v>500</v>
      </c>
      <c r="B141" s="9" t="s">
        <v>501</v>
      </c>
      <c r="C141" s="9">
        <v>29019</v>
      </c>
      <c r="D141" s="15">
        <v>5.15</v>
      </c>
      <c r="E141" s="15">
        <v>137.01999999999998</v>
      </c>
      <c r="F141" s="15">
        <v>12</v>
      </c>
      <c r="G141" s="15">
        <v>4</v>
      </c>
      <c r="H141" s="15">
        <v>1.61</v>
      </c>
      <c r="I141" s="15">
        <f t="shared" si="13"/>
        <v>0.7313744550205471</v>
      </c>
      <c r="J141" s="15">
        <v>19.100000000000001</v>
      </c>
      <c r="K141" s="15">
        <v>197.27</v>
      </c>
      <c r="L141" s="15">
        <v>8</v>
      </c>
      <c r="M141" s="15">
        <v>6</v>
      </c>
      <c r="N141" s="15">
        <v>2.0699999999999998</v>
      </c>
      <c r="O141" s="15">
        <f t="shared" si="14"/>
        <v>0.97118463180362691</v>
      </c>
      <c r="P141" s="15">
        <v>26.8</v>
      </c>
      <c r="Q141" s="15">
        <v>279.46999999999997</v>
      </c>
      <c r="R141" s="15">
        <v>16</v>
      </c>
      <c r="S141" s="15">
        <v>8</v>
      </c>
      <c r="T141" s="15">
        <v>2.6</v>
      </c>
      <c r="U141" s="15">
        <f t="shared" si="15"/>
        <v>1.0346590328187288</v>
      </c>
      <c r="V141" s="15">
        <v>29.199999999999996</v>
      </c>
      <c r="W141" s="15">
        <f t="shared" si="16"/>
        <v>2.0933333333333333</v>
      </c>
      <c r="X141" s="15">
        <f t="shared" si="12"/>
        <v>1.0029218323111779</v>
      </c>
      <c r="Y141" s="15">
        <f t="shared" si="17"/>
        <v>9.5721347232235382E-2</v>
      </c>
    </row>
    <row r="142" spans="1:25">
      <c r="A142" s="9" t="s">
        <v>886</v>
      </c>
      <c r="B142" s="9" t="s">
        <v>887</v>
      </c>
      <c r="C142" s="9">
        <v>17894</v>
      </c>
      <c r="D142" s="15">
        <v>10.23</v>
      </c>
      <c r="E142" s="15">
        <v>136.71</v>
      </c>
      <c r="F142" s="15">
        <v>13</v>
      </c>
      <c r="G142" s="15">
        <v>4</v>
      </c>
      <c r="H142" s="15">
        <v>2.64</v>
      </c>
      <c r="I142" s="15">
        <f t="shared" si="13"/>
        <v>1.1992723982945619</v>
      </c>
      <c r="J142" s="15">
        <v>36.9</v>
      </c>
      <c r="K142" s="15">
        <v>113.31</v>
      </c>
      <c r="L142" s="15">
        <v>10</v>
      </c>
      <c r="M142" s="15">
        <v>3</v>
      </c>
      <c r="N142" s="15">
        <v>1.81</v>
      </c>
      <c r="O142" s="15">
        <f t="shared" si="14"/>
        <v>0.84920008867853392</v>
      </c>
      <c r="P142" s="15">
        <v>28.8</v>
      </c>
      <c r="Q142" s="15">
        <v>145.62</v>
      </c>
      <c r="R142" s="15">
        <v>9</v>
      </c>
      <c r="S142" s="15">
        <v>4</v>
      </c>
      <c r="T142" s="15">
        <v>1.81</v>
      </c>
      <c r="U142" s="15">
        <f t="shared" si="15"/>
        <v>0.72028186515457659</v>
      </c>
      <c r="V142" s="15">
        <v>48.8</v>
      </c>
      <c r="W142" s="15">
        <f t="shared" si="16"/>
        <v>2.0866666666666664</v>
      </c>
      <c r="X142" s="15">
        <f t="shared" si="12"/>
        <v>0.7847409769165552</v>
      </c>
      <c r="Y142" s="15">
        <f t="shared" si="17"/>
        <v>9.5416502177355644E-2</v>
      </c>
    </row>
    <row r="143" spans="1:25">
      <c r="A143" s="9" t="s">
        <v>549</v>
      </c>
      <c r="B143" s="9" t="s">
        <v>550</v>
      </c>
      <c r="C143" s="9">
        <v>49563</v>
      </c>
      <c r="D143" s="15">
        <v>5.57</v>
      </c>
      <c r="E143" s="15">
        <v>287.13</v>
      </c>
      <c r="F143" s="15">
        <v>12</v>
      </c>
      <c r="G143" s="15">
        <v>9</v>
      </c>
      <c r="H143" s="15">
        <v>2.08</v>
      </c>
      <c r="I143" s="15">
        <f t="shared" si="13"/>
        <v>0.94488128350480627</v>
      </c>
      <c r="J143" s="15">
        <v>25.5</v>
      </c>
      <c r="K143" s="15">
        <v>298.25</v>
      </c>
      <c r="L143" s="15">
        <v>9</v>
      </c>
      <c r="M143" s="15">
        <v>9</v>
      </c>
      <c r="N143" s="15">
        <v>2.08</v>
      </c>
      <c r="O143" s="15">
        <f t="shared" si="14"/>
        <v>0.97587634500074616</v>
      </c>
      <c r="P143" s="15">
        <v>28.199999999999996</v>
      </c>
      <c r="Q143" s="15">
        <v>263.72000000000003</v>
      </c>
      <c r="R143" s="15">
        <v>10</v>
      </c>
      <c r="S143" s="15">
        <v>8</v>
      </c>
      <c r="T143" s="15">
        <v>2.08</v>
      </c>
      <c r="U143" s="15">
        <f t="shared" si="15"/>
        <v>0.82772722625498296</v>
      </c>
      <c r="V143" s="15">
        <v>24.300000000000004</v>
      </c>
      <c r="W143" s="15">
        <f t="shared" si="16"/>
        <v>2.08</v>
      </c>
      <c r="X143" s="15">
        <f t="shared" si="12"/>
        <v>0.90180178562786462</v>
      </c>
      <c r="Y143" s="15">
        <f t="shared" si="17"/>
        <v>9.5111657122475921E-2</v>
      </c>
    </row>
    <row r="144" spans="1:25">
      <c r="A144" s="9" t="s">
        <v>448</v>
      </c>
      <c r="B144" s="9" t="s">
        <v>449</v>
      </c>
      <c r="C144" s="9">
        <v>69922</v>
      </c>
      <c r="D144" s="15">
        <v>6.3999999999999995</v>
      </c>
      <c r="E144" s="15">
        <v>525.2700000000001</v>
      </c>
      <c r="F144" s="15">
        <v>24</v>
      </c>
      <c r="G144" s="15">
        <v>15</v>
      </c>
      <c r="H144" s="15">
        <v>1.9</v>
      </c>
      <c r="I144" s="15">
        <f t="shared" si="13"/>
        <v>0.86311271089381325</v>
      </c>
      <c r="J144" s="15">
        <v>25.600000000000005</v>
      </c>
      <c r="K144" s="15">
        <v>465.65</v>
      </c>
      <c r="L144" s="15">
        <v>21</v>
      </c>
      <c r="M144" s="15">
        <v>12</v>
      </c>
      <c r="N144" s="15">
        <v>1.9</v>
      </c>
      <c r="O144" s="15">
        <f t="shared" si="14"/>
        <v>0.89142550745260452</v>
      </c>
      <c r="P144" s="15">
        <v>29.300000000000008</v>
      </c>
      <c r="Q144" s="15">
        <v>574.0200000000001</v>
      </c>
      <c r="R144" s="15">
        <v>25</v>
      </c>
      <c r="S144" s="15">
        <v>16</v>
      </c>
      <c r="T144" s="15">
        <v>2.3199999999999998</v>
      </c>
      <c r="U144" s="15">
        <f t="shared" si="15"/>
        <v>0.92323421389978866</v>
      </c>
      <c r="V144" s="15">
        <v>28.699999999999992</v>
      </c>
      <c r="W144" s="15">
        <f t="shared" si="16"/>
        <v>2.0399999999999996</v>
      </c>
      <c r="X144" s="15">
        <f t="shared" si="12"/>
        <v>0.90732986067619659</v>
      </c>
      <c r="Y144" s="15">
        <f t="shared" si="17"/>
        <v>9.3282586793197522E-2</v>
      </c>
    </row>
    <row r="145" spans="1:25">
      <c r="A145" s="9" t="s">
        <v>433</v>
      </c>
      <c r="B145" s="9" t="s">
        <v>434</v>
      </c>
      <c r="C145" s="9">
        <v>16993</v>
      </c>
      <c r="D145" s="15">
        <v>9.9</v>
      </c>
      <c r="E145" s="15">
        <v>227.91</v>
      </c>
      <c r="F145" s="15">
        <v>28</v>
      </c>
      <c r="G145" s="15">
        <v>5</v>
      </c>
      <c r="H145" s="15">
        <v>2.89</v>
      </c>
      <c r="I145" s="15">
        <f t="shared" si="13"/>
        <v>1.3128398602542739</v>
      </c>
      <c r="J145" s="15">
        <v>31</v>
      </c>
      <c r="K145" s="15">
        <v>170.88000000000002</v>
      </c>
      <c r="L145" s="15">
        <v>28</v>
      </c>
      <c r="M145" s="15">
        <v>4</v>
      </c>
      <c r="N145" s="15">
        <v>1.96</v>
      </c>
      <c r="O145" s="15">
        <f t="shared" si="14"/>
        <v>0.91957578663531825</v>
      </c>
      <c r="P145" s="15">
        <v>23.4</v>
      </c>
      <c r="Q145" s="15">
        <v>137.06</v>
      </c>
      <c r="R145" s="15">
        <v>29</v>
      </c>
      <c r="S145" s="15">
        <v>3</v>
      </c>
      <c r="T145" s="15">
        <v>1.26</v>
      </c>
      <c r="U145" s="15">
        <f t="shared" si="15"/>
        <v>0.50141168513523005</v>
      </c>
      <c r="V145" s="15">
        <v>29.7</v>
      </c>
      <c r="W145" s="15">
        <f t="shared" si="16"/>
        <v>2.0366666666666666</v>
      </c>
      <c r="X145" s="15">
        <f t="shared" si="12"/>
        <v>0.71049373588527409</v>
      </c>
      <c r="Y145" s="15">
        <f t="shared" si="17"/>
        <v>9.3130164265757667E-2</v>
      </c>
    </row>
    <row r="146" spans="1:25">
      <c r="A146" s="9" t="s">
        <v>634</v>
      </c>
      <c r="B146" s="9" t="s">
        <v>635</v>
      </c>
      <c r="C146" s="9">
        <v>33597</v>
      </c>
      <c r="D146" s="15">
        <v>8.81</v>
      </c>
      <c r="E146" s="15">
        <v>294.96999999999997</v>
      </c>
      <c r="F146" s="15">
        <v>14</v>
      </c>
      <c r="G146" s="15">
        <v>7</v>
      </c>
      <c r="H146" s="15">
        <v>2.02</v>
      </c>
      <c r="I146" s="15">
        <f t="shared" si="13"/>
        <v>0.91762509263447523</v>
      </c>
      <c r="J146" s="15">
        <v>31.599999999999998</v>
      </c>
      <c r="K146" s="15">
        <v>248.45999999999998</v>
      </c>
      <c r="L146" s="15">
        <v>14</v>
      </c>
      <c r="M146" s="15">
        <v>5</v>
      </c>
      <c r="N146" s="15">
        <v>1.63</v>
      </c>
      <c r="O146" s="15">
        <f t="shared" si="14"/>
        <v>0.76474925113039227</v>
      </c>
      <c r="P146" s="15">
        <v>34.5</v>
      </c>
      <c r="Q146" s="15">
        <v>278.06</v>
      </c>
      <c r="R146" s="15">
        <v>18</v>
      </c>
      <c r="S146" s="15">
        <v>7</v>
      </c>
      <c r="T146" s="15">
        <v>2.46</v>
      </c>
      <c r="U146" s="15">
        <f t="shared" si="15"/>
        <v>0.97894662335925864</v>
      </c>
      <c r="V146" s="15">
        <v>35.800000000000004</v>
      </c>
      <c r="W146" s="15">
        <f t="shared" si="16"/>
        <v>2.0366666666666666</v>
      </c>
      <c r="X146" s="15">
        <f t="shared" si="12"/>
        <v>0.87184793724482545</v>
      </c>
      <c r="Y146" s="15">
        <f t="shared" si="17"/>
        <v>9.3130164265757667E-2</v>
      </c>
    </row>
    <row r="147" spans="1:25">
      <c r="A147" s="9" t="s">
        <v>1965</v>
      </c>
      <c r="B147" s="9" t="s">
        <v>1966</v>
      </c>
      <c r="C147" s="9">
        <v>17127</v>
      </c>
      <c r="D147" s="15">
        <v>6.74</v>
      </c>
      <c r="E147" s="15">
        <v>63.059999999999995</v>
      </c>
      <c r="F147" s="15">
        <v>3</v>
      </c>
      <c r="G147" s="15">
        <v>2</v>
      </c>
      <c r="H147" s="15">
        <v>2.85</v>
      </c>
      <c r="I147" s="15">
        <f t="shared" si="13"/>
        <v>1.2946690663407201</v>
      </c>
      <c r="J147" s="15">
        <v>26.1</v>
      </c>
      <c r="K147" s="15">
        <v>36.35</v>
      </c>
      <c r="L147" s="15">
        <v>2</v>
      </c>
      <c r="M147" s="15">
        <v>1</v>
      </c>
      <c r="N147" s="15">
        <v>1.25</v>
      </c>
      <c r="O147" s="15">
        <f t="shared" si="14"/>
        <v>0.58646414963987137</v>
      </c>
      <c r="P147" s="15">
        <v>28.1</v>
      </c>
      <c r="Q147" s="15">
        <v>39.72</v>
      </c>
      <c r="R147" s="15">
        <v>2</v>
      </c>
      <c r="S147" s="15">
        <v>1</v>
      </c>
      <c r="T147" s="15">
        <v>1.94</v>
      </c>
      <c r="U147" s="15">
        <f t="shared" si="15"/>
        <v>0.77201481679551298</v>
      </c>
      <c r="V147" s="15">
        <v>23.5</v>
      </c>
      <c r="W147" s="15">
        <f t="shared" si="16"/>
        <v>2.0133333333333332</v>
      </c>
      <c r="X147" s="15">
        <f t="shared" si="12"/>
        <v>0.67923948321769223</v>
      </c>
      <c r="Y147" s="15">
        <f t="shared" si="17"/>
        <v>9.2063206573678613E-2</v>
      </c>
    </row>
    <row r="148" spans="1:25">
      <c r="A148" s="9" t="s">
        <v>517</v>
      </c>
      <c r="B148" s="9" t="s">
        <v>518</v>
      </c>
      <c r="C148" s="9">
        <v>45084</v>
      </c>
      <c r="D148" s="15">
        <v>7.68</v>
      </c>
      <c r="E148" s="15">
        <v>369.06000000000006</v>
      </c>
      <c r="F148" s="15">
        <v>33</v>
      </c>
      <c r="G148" s="15">
        <v>10</v>
      </c>
      <c r="H148" s="15">
        <v>1.81</v>
      </c>
      <c r="I148" s="15">
        <f t="shared" si="13"/>
        <v>0.82222842458831691</v>
      </c>
      <c r="J148" s="15">
        <v>26</v>
      </c>
      <c r="K148" s="15">
        <v>375.79</v>
      </c>
      <c r="L148" s="15">
        <v>26</v>
      </c>
      <c r="M148" s="15">
        <v>11</v>
      </c>
      <c r="N148" s="15">
        <v>2.11</v>
      </c>
      <c r="O148" s="15">
        <f t="shared" si="14"/>
        <v>0.9899514845921028</v>
      </c>
      <c r="P148" s="15">
        <v>36.600000000000009</v>
      </c>
      <c r="Q148" s="15">
        <v>421.1</v>
      </c>
      <c r="R148" s="15">
        <v>39</v>
      </c>
      <c r="S148" s="15">
        <v>12</v>
      </c>
      <c r="T148" s="15">
        <v>2.11</v>
      </c>
      <c r="U148" s="15">
        <f t="shared" si="15"/>
        <v>0.83966559971058363</v>
      </c>
      <c r="V148" s="15">
        <v>39.699999999999996</v>
      </c>
      <c r="W148" s="15">
        <f t="shared" si="16"/>
        <v>2.0099999999999998</v>
      </c>
      <c r="X148" s="15">
        <f t="shared" si="12"/>
        <v>0.91480854215134322</v>
      </c>
      <c r="Y148" s="15">
        <f t="shared" si="17"/>
        <v>9.1910784046238744E-2</v>
      </c>
    </row>
    <row r="149" spans="1:25">
      <c r="A149" s="9" t="s">
        <v>7885</v>
      </c>
      <c r="B149" s="9" t="s">
        <v>7886</v>
      </c>
      <c r="C149" s="9">
        <v>14120</v>
      </c>
      <c r="D149" s="15">
        <v>9.51</v>
      </c>
      <c r="E149" s="15">
        <v>160.41999999999999</v>
      </c>
      <c r="F149" s="15">
        <v>4</v>
      </c>
      <c r="G149" s="15">
        <v>4</v>
      </c>
      <c r="H149" s="15">
        <v>2.69</v>
      </c>
      <c r="I149" s="15">
        <f t="shared" si="13"/>
        <v>1.221985890686504</v>
      </c>
      <c r="J149" s="15">
        <v>24.6</v>
      </c>
      <c r="K149" s="15">
        <v>83.539999999999992</v>
      </c>
      <c r="L149" s="15">
        <v>2</v>
      </c>
      <c r="M149" s="15">
        <v>2</v>
      </c>
      <c r="N149" s="15">
        <v>1.66</v>
      </c>
      <c r="O149" s="15">
        <f t="shared" si="14"/>
        <v>0.77882439072174914</v>
      </c>
      <c r="P149" s="15">
        <v>18.899999999999999</v>
      </c>
      <c r="Q149" s="15">
        <v>98.86</v>
      </c>
      <c r="R149" s="15">
        <v>3</v>
      </c>
      <c r="S149" s="15">
        <v>3</v>
      </c>
      <c r="T149" s="15">
        <v>1.66</v>
      </c>
      <c r="U149" s="15">
        <f t="shared" si="15"/>
        <v>0.66058999787657291</v>
      </c>
      <c r="V149" s="15">
        <v>18.899999999999999</v>
      </c>
      <c r="W149" s="15">
        <f t="shared" si="16"/>
        <v>2.0033333333333334</v>
      </c>
      <c r="X149" s="15">
        <f t="shared" si="12"/>
        <v>0.71970719429916108</v>
      </c>
      <c r="Y149" s="15">
        <f t="shared" si="17"/>
        <v>9.1605938991359021E-2</v>
      </c>
    </row>
    <row r="150" spans="1:25">
      <c r="A150" s="9" t="s">
        <v>1327</v>
      </c>
      <c r="B150" s="9" t="s">
        <v>1328</v>
      </c>
      <c r="C150" s="9">
        <v>26813</v>
      </c>
      <c r="D150" s="15">
        <v>6.34</v>
      </c>
      <c r="E150" s="15">
        <v>127.17999999999999</v>
      </c>
      <c r="F150" s="15">
        <v>5</v>
      </c>
      <c r="G150" s="15">
        <v>3</v>
      </c>
      <c r="H150" s="15">
        <v>1.82</v>
      </c>
      <c r="I150" s="15">
        <f t="shared" si="13"/>
        <v>0.82677112306670542</v>
      </c>
      <c r="J150" s="15">
        <v>31.2</v>
      </c>
      <c r="K150" s="15">
        <v>180.29999999999998</v>
      </c>
      <c r="L150" s="15">
        <v>5</v>
      </c>
      <c r="M150" s="15">
        <v>4</v>
      </c>
      <c r="N150" s="15">
        <v>1.82</v>
      </c>
      <c r="O150" s="15">
        <f t="shared" si="14"/>
        <v>0.85389180187565283</v>
      </c>
      <c r="P150" s="15">
        <v>35.5</v>
      </c>
      <c r="Q150" s="15">
        <v>121.75999999999999</v>
      </c>
      <c r="R150" s="15">
        <v>5</v>
      </c>
      <c r="S150" s="15">
        <v>3</v>
      </c>
      <c r="T150" s="15">
        <v>2.35</v>
      </c>
      <c r="U150" s="15">
        <f t="shared" si="15"/>
        <v>0.93517258735538944</v>
      </c>
      <c r="V150" s="15">
        <v>35.5</v>
      </c>
      <c r="W150" s="15">
        <f t="shared" si="16"/>
        <v>1.9966666666666668</v>
      </c>
      <c r="X150" s="15">
        <f t="shared" si="12"/>
        <v>0.89453219461552114</v>
      </c>
      <c r="Y150" s="15">
        <f t="shared" si="17"/>
        <v>9.1301093936479297E-2</v>
      </c>
    </row>
    <row r="151" spans="1:25">
      <c r="A151" s="9" t="s">
        <v>617</v>
      </c>
      <c r="B151" s="9" t="s">
        <v>618</v>
      </c>
      <c r="C151" s="9">
        <v>56818</v>
      </c>
      <c r="D151" s="15">
        <v>5.77</v>
      </c>
      <c r="E151" s="15">
        <v>292.13</v>
      </c>
      <c r="F151" s="15">
        <v>10</v>
      </c>
      <c r="G151" s="15">
        <v>9</v>
      </c>
      <c r="H151" s="15">
        <v>1.67</v>
      </c>
      <c r="I151" s="15">
        <f t="shared" si="13"/>
        <v>0.75863064589087803</v>
      </c>
      <c r="J151" s="15">
        <v>22</v>
      </c>
      <c r="K151" s="15">
        <v>217.12999999999997</v>
      </c>
      <c r="L151" s="15">
        <v>8</v>
      </c>
      <c r="M151" s="15">
        <v>7</v>
      </c>
      <c r="N151" s="15">
        <v>2.15</v>
      </c>
      <c r="O151" s="15">
        <f t="shared" si="14"/>
        <v>1.0087183373805788</v>
      </c>
      <c r="P151" s="15">
        <v>26.5</v>
      </c>
      <c r="Q151" s="15">
        <v>402.46</v>
      </c>
      <c r="R151" s="15">
        <v>14</v>
      </c>
      <c r="S151" s="15">
        <v>12</v>
      </c>
      <c r="T151" s="15">
        <v>2.15</v>
      </c>
      <c r="U151" s="15">
        <f t="shared" si="15"/>
        <v>0.8555834309847179</v>
      </c>
      <c r="V151" s="15">
        <v>29.399999999999995</v>
      </c>
      <c r="W151" s="15">
        <f t="shared" si="16"/>
        <v>1.99</v>
      </c>
      <c r="X151" s="15">
        <f t="shared" si="12"/>
        <v>0.93215088418264835</v>
      </c>
      <c r="Y151" s="15">
        <f t="shared" si="17"/>
        <v>9.0996248881599559E-2</v>
      </c>
    </row>
    <row r="152" spans="1:25">
      <c r="A152" s="9" t="s">
        <v>8166</v>
      </c>
      <c r="B152" s="9" t="s">
        <v>8167</v>
      </c>
      <c r="C152" s="9">
        <v>7204</v>
      </c>
      <c r="D152" s="15">
        <v>11.49</v>
      </c>
      <c r="E152" s="15">
        <v>22.11</v>
      </c>
      <c r="F152" s="15">
        <v>1</v>
      </c>
      <c r="G152" s="15">
        <v>1</v>
      </c>
      <c r="H152" s="15">
        <v>2.5099999999999998</v>
      </c>
      <c r="I152" s="15">
        <f t="shared" si="13"/>
        <v>1.1402173180755111</v>
      </c>
      <c r="J152" s="15">
        <v>36.700000000000003</v>
      </c>
      <c r="K152" s="15">
        <v>31.47</v>
      </c>
      <c r="L152" s="15">
        <v>1</v>
      </c>
      <c r="M152" s="15">
        <v>1</v>
      </c>
      <c r="N152" s="15">
        <v>0.87</v>
      </c>
      <c r="O152" s="15">
        <f t="shared" si="14"/>
        <v>0.40817904814935052</v>
      </c>
      <c r="P152" s="15">
        <v>36.700000000000003</v>
      </c>
      <c r="Q152" s="15">
        <v>28.96</v>
      </c>
      <c r="R152" s="15">
        <v>1</v>
      </c>
      <c r="S152" s="15">
        <v>1</v>
      </c>
      <c r="T152" s="15">
        <v>2.5099999999999998</v>
      </c>
      <c r="U152" s="15">
        <f t="shared" si="15"/>
        <v>0.99884391245192639</v>
      </c>
      <c r="V152" s="15">
        <v>36.700000000000003</v>
      </c>
      <c r="W152" s="15">
        <f t="shared" si="16"/>
        <v>1.9633333333333332</v>
      </c>
      <c r="X152" s="15">
        <f t="shared" si="12"/>
        <v>0.70351148030063848</v>
      </c>
      <c r="Y152" s="15">
        <f t="shared" si="17"/>
        <v>8.9776868662080622E-2</v>
      </c>
    </row>
    <row r="153" spans="1:25">
      <c r="A153" s="9" t="s">
        <v>1673</v>
      </c>
      <c r="B153" s="9" t="s">
        <v>1674</v>
      </c>
      <c r="C153" s="9">
        <v>20037</v>
      </c>
      <c r="D153" s="15">
        <v>9.68</v>
      </c>
      <c r="E153" s="15">
        <v>153.4</v>
      </c>
      <c r="F153" s="15">
        <v>6</v>
      </c>
      <c r="G153" s="15">
        <v>4</v>
      </c>
      <c r="H153" s="15">
        <v>2.16</v>
      </c>
      <c r="I153" s="15">
        <f t="shared" si="13"/>
        <v>0.98122287133191421</v>
      </c>
      <c r="J153" s="15">
        <v>29.2</v>
      </c>
      <c r="K153" s="15">
        <v>156.37</v>
      </c>
      <c r="L153" s="15">
        <v>6</v>
      </c>
      <c r="M153" s="15">
        <v>4</v>
      </c>
      <c r="N153" s="15">
        <v>2.16</v>
      </c>
      <c r="O153" s="15">
        <f t="shared" si="14"/>
        <v>1.0134100505776977</v>
      </c>
      <c r="P153" s="15">
        <v>29.2</v>
      </c>
      <c r="Q153" s="15">
        <v>154.16</v>
      </c>
      <c r="R153" s="15">
        <v>7</v>
      </c>
      <c r="S153" s="15">
        <v>4</v>
      </c>
      <c r="T153" s="15">
        <v>1.51</v>
      </c>
      <c r="U153" s="15">
        <f t="shared" si="15"/>
        <v>0.60089813059856934</v>
      </c>
      <c r="V153" s="15">
        <v>24.7</v>
      </c>
      <c r="W153" s="15">
        <f t="shared" si="16"/>
        <v>1.9433333333333334</v>
      </c>
      <c r="X153" s="15">
        <f t="shared" si="12"/>
        <v>0.80715409058813359</v>
      </c>
      <c r="Y153" s="15">
        <f t="shared" si="17"/>
        <v>8.8862333497441451E-2</v>
      </c>
    </row>
    <row r="154" spans="1:25">
      <c r="A154" s="9" t="s">
        <v>896</v>
      </c>
      <c r="B154" s="9" t="s">
        <v>897</v>
      </c>
      <c r="C154" s="9">
        <v>25862</v>
      </c>
      <c r="D154" s="15">
        <v>5.84</v>
      </c>
      <c r="E154" s="15">
        <v>173.99</v>
      </c>
      <c r="F154" s="15">
        <v>6</v>
      </c>
      <c r="G154" s="15">
        <v>4</v>
      </c>
      <c r="H154" s="15">
        <v>1.93</v>
      </c>
      <c r="I154" s="15">
        <f t="shared" si="13"/>
        <v>0.87674080632897877</v>
      </c>
      <c r="J154" s="15">
        <v>27.5</v>
      </c>
      <c r="K154" s="15">
        <v>145.56</v>
      </c>
      <c r="L154" s="15">
        <v>6</v>
      </c>
      <c r="M154" s="15">
        <v>4</v>
      </c>
      <c r="N154" s="15">
        <v>1.93</v>
      </c>
      <c r="O154" s="15">
        <f t="shared" si="14"/>
        <v>0.90550064704396138</v>
      </c>
      <c r="P154" s="15">
        <v>28.8</v>
      </c>
      <c r="Q154" s="15">
        <v>192.79</v>
      </c>
      <c r="R154" s="15">
        <v>6</v>
      </c>
      <c r="S154" s="15">
        <v>5</v>
      </c>
      <c r="T154" s="15">
        <v>1.93</v>
      </c>
      <c r="U154" s="15">
        <f t="shared" si="15"/>
        <v>0.76803535897697939</v>
      </c>
      <c r="V154" s="15">
        <v>30.1</v>
      </c>
      <c r="W154" s="15">
        <f t="shared" si="16"/>
        <v>1.93</v>
      </c>
      <c r="X154" s="15">
        <f t="shared" si="12"/>
        <v>0.83676800301047038</v>
      </c>
      <c r="Y154" s="15">
        <f t="shared" si="17"/>
        <v>8.8252643387681975E-2</v>
      </c>
    </row>
    <row r="155" spans="1:25">
      <c r="A155" s="9" t="s">
        <v>1425</v>
      </c>
      <c r="B155" s="9" t="s">
        <v>1426</v>
      </c>
      <c r="C155" s="9">
        <v>36073</v>
      </c>
      <c r="D155" s="15">
        <v>5.66</v>
      </c>
      <c r="E155" s="15">
        <v>319.59999999999997</v>
      </c>
      <c r="F155" s="15">
        <v>20</v>
      </c>
      <c r="G155" s="15">
        <v>8</v>
      </c>
      <c r="H155" s="15">
        <v>1.8</v>
      </c>
      <c r="I155" s="15">
        <f t="shared" si="13"/>
        <v>0.8176857261099284</v>
      </c>
      <c r="J155" s="15">
        <v>28.5</v>
      </c>
      <c r="K155" s="15">
        <v>415.15999999999997</v>
      </c>
      <c r="L155" s="15">
        <v>25</v>
      </c>
      <c r="M155" s="15">
        <v>11</v>
      </c>
      <c r="N155" s="15">
        <v>2.19</v>
      </c>
      <c r="O155" s="15">
        <f t="shared" si="14"/>
        <v>1.0274851901690547</v>
      </c>
      <c r="P155" s="15">
        <v>35.899999999999991</v>
      </c>
      <c r="Q155" s="15">
        <v>408.16</v>
      </c>
      <c r="R155" s="15">
        <v>24</v>
      </c>
      <c r="S155" s="15">
        <v>10</v>
      </c>
      <c r="T155" s="15">
        <v>1.8</v>
      </c>
      <c r="U155" s="15">
        <f t="shared" si="15"/>
        <v>0.71630240733604289</v>
      </c>
      <c r="V155" s="15">
        <v>30.699999999999996</v>
      </c>
      <c r="W155" s="15">
        <f t="shared" si="16"/>
        <v>1.93</v>
      </c>
      <c r="X155" s="15">
        <f t="shared" si="12"/>
        <v>0.8718937987525488</v>
      </c>
      <c r="Y155" s="15">
        <f t="shared" si="17"/>
        <v>8.8252643387681975E-2</v>
      </c>
    </row>
    <row r="156" spans="1:25">
      <c r="A156" s="9" t="s">
        <v>812</v>
      </c>
      <c r="B156" s="9" t="s">
        <v>813</v>
      </c>
      <c r="C156" s="9">
        <v>23108</v>
      </c>
      <c r="D156" s="15">
        <v>6.43</v>
      </c>
      <c r="E156" s="15">
        <v>210.53000000000003</v>
      </c>
      <c r="F156" s="15">
        <v>11</v>
      </c>
      <c r="G156" s="15">
        <v>6</v>
      </c>
      <c r="H156" s="15">
        <v>2.33</v>
      </c>
      <c r="I156" s="15">
        <f t="shared" si="13"/>
        <v>1.0584487454645184</v>
      </c>
      <c r="J156" s="15">
        <v>30.400000000000002</v>
      </c>
      <c r="K156" s="15">
        <v>127.75</v>
      </c>
      <c r="L156" s="15">
        <v>10</v>
      </c>
      <c r="M156" s="15">
        <v>4</v>
      </c>
      <c r="N156" s="15">
        <v>1.72</v>
      </c>
      <c r="O156" s="15">
        <f t="shared" si="14"/>
        <v>0.80697466990446309</v>
      </c>
      <c r="P156" s="15">
        <v>27</v>
      </c>
      <c r="Q156" s="15">
        <v>156.85999999999999</v>
      </c>
      <c r="R156" s="15">
        <v>11</v>
      </c>
      <c r="S156" s="15">
        <v>4</v>
      </c>
      <c r="T156" s="15">
        <v>1.72</v>
      </c>
      <c r="U156" s="15">
        <f t="shared" si="15"/>
        <v>0.68446674478777436</v>
      </c>
      <c r="V156" s="15">
        <v>22.5</v>
      </c>
      <c r="W156" s="15">
        <f t="shared" si="16"/>
        <v>1.9233333333333331</v>
      </c>
      <c r="X156" s="15">
        <f t="shared" si="12"/>
        <v>0.74572070734611873</v>
      </c>
      <c r="Y156" s="15">
        <f t="shared" si="17"/>
        <v>8.7947798332802252E-2</v>
      </c>
    </row>
    <row r="157" spans="1:25">
      <c r="A157" s="9" t="s">
        <v>1120</v>
      </c>
      <c r="B157" s="9" t="s">
        <v>1121</v>
      </c>
      <c r="C157" s="9">
        <v>26210</v>
      </c>
      <c r="D157" s="15">
        <v>9.42</v>
      </c>
      <c r="E157" s="15">
        <v>178.56</v>
      </c>
      <c r="F157" s="15">
        <v>6</v>
      </c>
      <c r="G157" s="15">
        <v>5</v>
      </c>
      <c r="H157" s="15">
        <v>2.4500000000000002</v>
      </c>
      <c r="I157" s="15">
        <f t="shared" si="13"/>
        <v>1.1129611272051805</v>
      </c>
      <c r="J157" s="15">
        <v>19.399999999999999</v>
      </c>
      <c r="K157" s="15">
        <v>155.79</v>
      </c>
      <c r="L157" s="15">
        <v>5</v>
      </c>
      <c r="M157" s="15">
        <v>5</v>
      </c>
      <c r="N157" s="15">
        <v>1.89</v>
      </c>
      <c r="O157" s="15">
        <f t="shared" si="14"/>
        <v>0.8867337942554856</v>
      </c>
      <c r="P157" s="15">
        <v>19.399999999999999</v>
      </c>
      <c r="Q157" s="15">
        <v>116.02000000000001</v>
      </c>
      <c r="R157" s="15">
        <v>4</v>
      </c>
      <c r="S157" s="15">
        <v>3</v>
      </c>
      <c r="T157" s="15">
        <v>1.42</v>
      </c>
      <c r="U157" s="15">
        <f t="shared" si="15"/>
        <v>0.56508301023176721</v>
      </c>
      <c r="V157" s="15">
        <v>15.9</v>
      </c>
      <c r="W157" s="15">
        <f t="shared" si="16"/>
        <v>1.92</v>
      </c>
      <c r="X157" s="15">
        <f t="shared" si="12"/>
        <v>0.7259084022436264</v>
      </c>
      <c r="Y157" s="15">
        <f t="shared" si="17"/>
        <v>8.7795375805362383E-2</v>
      </c>
    </row>
    <row r="158" spans="1:25">
      <c r="A158" s="9" t="s">
        <v>1417</v>
      </c>
      <c r="B158" s="9" t="s">
        <v>1418</v>
      </c>
      <c r="C158" s="9">
        <v>12883</v>
      </c>
      <c r="D158" s="15">
        <v>7.74</v>
      </c>
      <c r="E158" s="15">
        <v>99.820000000000007</v>
      </c>
      <c r="F158" s="15">
        <v>2</v>
      </c>
      <c r="G158" s="15">
        <v>2</v>
      </c>
      <c r="H158" s="15">
        <v>1.91</v>
      </c>
      <c r="I158" s="15">
        <f t="shared" si="13"/>
        <v>0.86765540937220176</v>
      </c>
      <c r="J158" s="15">
        <v>30.4</v>
      </c>
      <c r="K158" s="15">
        <v>68.180000000000007</v>
      </c>
      <c r="L158" s="15">
        <v>2</v>
      </c>
      <c r="M158" s="15">
        <v>2</v>
      </c>
      <c r="N158" s="15">
        <v>1.91</v>
      </c>
      <c r="O158" s="15">
        <f t="shared" si="14"/>
        <v>0.89611722064972354</v>
      </c>
      <c r="P158" s="15">
        <v>40.200000000000003</v>
      </c>
      <c r="Q158" s="15">
        <v>89.61</v>
      </c>
      <c r="R158" s="15">
        <v>3</v>
      </c>
      <c r="S158" s="15">
        <v>3</v>
      </c>
      <c r="T158" s="15">
        <v>1.91</v>
      </c>
      <c r="U158" s="15">
        <f t="shared" si="15"/>
        <v>0.7600764433399122</v>
      </c>
      <c r="V158" s="15">
        <v>30.399999999999995</v>
      </c>
      <c r="W158" s="15">
        <f t="shared" si="16"/>
        <v>1.91</v>
      </c>
      <c r="X158" s="15">
        <f t="shared" si="12"/>
        <v>0.82809683199481787</v>
      </c>
      <c r="Y158" s="15">
        <f t="shared" si="17"/>
        <v>8.733810822304279E-2</v>
      </c>
    </row>
    <row r="159" spans="1:25">
      <c r="A159" s="9" t="s">
        <v>1429</v>
      </c>
      <c r="B159" s="9" t="s">
        <v>1430</v>
      </c>
      <c r="C159" s="9">
        <v>13045</v>
      </c>
      <c r="D159" s="15">
        <v>8.66</v>
      </c>
      <c r="E159" s="15">
        <v>55.28</v>
      </c>
      <c r="F159" s="15">
        <v>2</v>
      </c>
      <c r="G159" s="15">
        <v>2</v>
      </c>
      <c r="H159" s="15">
        <v>1.86</v>
      </c>
      <c r="I159" s="15">
        <f t="shared" si="13"/>
        <v>0.84494191698025933</v>
      </c>
      <c r="J159" s="15">
        <v>31.2</v>
      </c>
      <c r="K159" s="15">
        <v>85.05</v>
      </c>
      <c r="L159" s="15">
        <v>4</v>
      </c>
      <c r="M159" s="15">
        <v>3</v>
      </c>
      <c r="N159" s="15">
        <v>1.86</v>
      </c>
      <c r="O159" s="15">
        <f t="shared" si="14"/>
        <v>0.87265865466412873</v>
      </c>
      <c r="P159" s="15">
        <v>31.2</v>
      </c>
      <c r="Q159" s="15">
        <v>99.17</v>
      </c>
      <c r="R159" s="15">
        <v>4</v>
      </c>
      <c r="S159" s="15">
        <v>3</v>
      </c>
      <c r="T159" s="15">
        <v>1.86</v>
      </c>
      <c r="U159" s="15">
        <f t="shared" si="15"/>
        <v>0.74017915424724445</v>
      </c>
      <c r="V159" s="15">
        <v>31.2</v>
      </c>
      <c r="W159" s="15">
        <f t="shared" si="16"/>
        <v>1.86</v>
      </c>
      <c r="X159" s="15">
        <f t="shared" si="12"/>
        <v>0.80641890445568665</v>
      </c>
      <c r="Y159" s="15">
        <f t="shared" si="17"/>
        <v>8.5051770311444813E-2</v>
      </c>
    </row>
    <row r="160" spans="1:25">
      <c r="A160" s="9" t="s">
        <v>1749</v>
      </c>
      <c r="B160" s="9" t="s">
        <v>1750</v>
      </c>
      <c r="C160" s="9">
        <v>15672</v>
      </c>
      <c r="D160" s="15">
        <v>7.93</v>
      </c>
      <c r="E160" s="15">
        <v>55.61</v>
      </c>
      <c r="F160" s="15">
        <v>3</v>
      </c>
      <c r="G160" s="15">
        <v>2</v>
      </c>
      <c r="H160" s="15">
        <v>1.42</v>
      </c>
      <c r="I160" s="15">
        <f t="shared" si="13"/>
        <v>0.64506318393116568</v>
      </c>
      <c r="J160" s="15">
        <v>20</v>
      </c>
      <c r="K160" s="15">
        <v>65.08</v>
      </c>
      <c r="L160" s="15">
        <v>2</v>
      </c>
      <c r="M160" s="15">
        <v>2</v>
      </c>
      <c r="N160" s="15">
        <v>0.8</v>
      </c>
      <c r="O160" s="15">
        <f t="shared" si="14"/>
        <v>0.3753370557695177</v>
      </c>
      <c r="P160" s="15">
        <v>13.6</v>
      </c>
      <c r="Q160" s="15">
        <v>152.88999999999999</v>
      </c>
      <c r="R160" s="15">
        <v>5</v>
      </c>
      <c r="S160" s="15">
        <v>4</v>
      </c>
      <c r="T160" s="15">
        <v>3.36</v>
      </c>
      <c r="U160" s="15">
        <f t="shared" si="15"/>
        <v>1.3370978270272802</v>
      </c>
      <c r="V160" s="15">
        <v>35</v>
      </c>
      <c r="W160" s="15">
        <f t="shared" si="16"/>
        <v>1.86</v>
      </c>
      <c r="X160" s="15">
        <f t="shared" si="12"/>
        <v>0.85621744139839895</v>
      </c>
      <c r="Y160" s="15">
        <f t="shared" si="17"/>
        <v>8.5051770311444813E-2</v>
      </c>
    </row>
    <row r="161" spans="1:25">
      <c r="A161" s="9" t="s">
        <v>569</v>
      </c>
      <c r="B161" s="9" t="s">
        <v>570</v>
      </c>
      <c r="C161" s="9">
        <v>28090</v>
      </c>
      <c r="D161" s="15">
        <v>4.8</v>
      </c>
      <c r="E161" s="15">
        <v>263.39</v>
      </c>
      <c r="F161" s="15">
        <v>11</v>
      </c>
      <c r="G161" s="15">
        <v>7</v>
      </c>
      <c r="H161" s="15">
        <v>1.69</v>
      </c>
      <c r="I161" s="15">
        <f t="shared" si="13"/>
        <v>0.76771604284765504</v>
      </c>
      <c r="J161" s="15">
        <v>28</v>
      </c>
      <c r="K161" s="15">
        <v>216.86</v>
      </c>
      <c r="L161" s="15">
        <v>9</v>
      </c>
      <c r="M161" s="15">
        <v>5</v>
      </c>
      <c r="N161" s="15">
        <v>1.69</v>
      </c>
      <c r="O161" s="15">
        <f t="shared" si="14"/>
        <v>0.79289953031310612</v>
      </c>
      <c r="P161" s="15">
        <v>26.8</v>
      </c>
      <c r="Q161" s="15">
        <v>284.61</v>
      </c>
      <c r="R161" s="15">
        <v>13</v>
      </c>
      <c r="S161" s="15">
        <v>7</v>
      </c>
      <c r="T161" s="15">
        <v>2.1800000000000002</v>
      </c>
      <c r="U161" s="15">
        <f t="shared" si="15"/>
        <v>0.86752180444031879</v>
      </c>
      <c r="V161" s="15">
        <v>30.800000000000004</v>
      </c>
      <c r="W161" s="15">
        <f t="shared" si="16"/>
        <v>1.8533333333333335</v>
      </c>
      <c r="X161" s="15">
        <f t="shared" si="12"/>
        <v>0.83021066737671245</v>
      </c>
      <c r="Y161" s="15">
        <f t="shared" si="17"/>
        <v>8.4746925256565089E-2</v>
      </c>
    </row>
    <row r="162" spans="1:25">
      <c r="A162" s="9" t="s">
        <v>7545</v>
      </c>
      <c r="B162" s="9" t="s">
        <v>7546</v>
      </c>
      <c r="C162" s="9">
        <v>15205</v>
      </c>
      <c r="D162" s="15">
        <v>9.8000000000000007</v>
      </c>
      <c r="E162" s="15">
        <v>25.73</v>
      </c>
      <c r="F162" s="15">
        <v>1</v>
      </c>
      <c r="G162" s="15">
        <v>1</v>
      </c>
      <c r="H162" s="15">
        <v>0.83</v>
      </c>
      <c r="I162" s="15">
        <f t="shared" si="13"/>
        <v>0.37704397370624471</v>
      </c>
      <c r="J162" s="15">
        <v>29.3</v>
      </c>
      <c r="K162" s="15">
        <v>51.16</v>
      </c>
      <c r="L162" s="15">
        <v>3</v>
      </c>
      <c r="M162" s="15">
        <v>2</v>
      </c>
      <c r="N162" s="15">
        <v>2.36</v>
      </c>
      <c r="O162" s="15">
        <f t="shared" si="14"/>
        <v>1.1072443145200772</v>
      </c>
      <c r="P162" s="15">
        <v>30.1</v>
      </c>
      <c r="Q162" s="15">
        <v>87.61</v>
      </c>
      <c r="R162" s="15">
        <v>4</v>
      </c>
      <c r="S162" s="15">
        <v>3</v>
      </c>
      <c r="T162" s="15">
        <v>2.36</v>
      </c>
      <c r="U162" s="15">
        <f t="shared" si="15"/>
        <v>0.93915204517392303</v>
      </c>
      <c r="V162" s="15">
        <v>30.100000000000005</v>
      </c>
      <c r="W162" s="15">
        <f t="shared" si="16"/>
        <v>1.8499999999999999</v>
      </c>
      <c r="X162" s="15">
        <f t="shared" si="12"/>
        <v>1.0231981798470002</v>
      </c>
      <c r="Y162" s="15">
        <f t="shared" si="17"/>
        <v>8.4594502729125207E-2</v>
      </c>
    </row>
    <row r="163" spans="1:25">
      <c r="A163" s="9" t="s">
        <v>728</v>
      </c>
      <c r="B163" s="9" t="s">
        <v>729</v>
      </c>
      <c r="C163" s="9">
        <v>22425</v>
      </c>
      <c r="D163" s="15">
        <v>8.93</v>
      </c>
      <c r="E163" s="15">
        <v>206.94000000000003</v>
      </c>
      <c r="F163" s="15">
        <v>10</v>
      </c>
      <c r="G163" s="15">
        <v>5</v>
      </c>
      <c r="H163" s="15">
        <v>1.81</v>
      </c>
      <c r="I163" s="15">
        <f t="shared" si="13"/>
        <v>0.82222842458831691</v>
      </c>
      <c r="J163" s="15">
        <v>24.1</v>
      </c>
      <c r="K163" s="15">
        <v>218.77</v>
      </c>
      <c r="L163" s="15">
        <v>9</v>
      </c>
      <c r="M163" s="15">
        <v>6</v>
      </c>
      <c r="N163" s="15">
        <v>2.4500000000000002</v>
      </c>
      <c r="O163" s="15">
        <f t="shared" si="14"/>
        <v>1.1494697332941479</v>
      </c>
      <c r="P163" s="15">
        <v>28.099999999999998</v>
      </c>
      <c r="Q163" s="15">
        <v>183.65</v>
      </c>
      <c r="R163" s="15">
        <v>8</v>
      </c>
      <c r="S163" s="15">
        <v>4</v>
      </c>
      <c r="T163" s="15">
        <v>1.28</v>
      </c>
      <c r="U163" s="15">
        <f t="shared" si="15"/>
        <v>0.50937060077229723</v>
      </c>
      <c r="V163" s="15">
        <v>18.7</v>
      </c>
      <c r="W163" s="15">
        <f t="shared" si="16"/>
        <v>1.8466666666666667</v>
      </c>
      <c r="X163" s="15">
        <f t="shared" si="12"/>
        <v>0.82942016703322263</v>
      </c>
      <c r="Y163" s="15">
        <f t="shared" si="17"/>
        <v>8.4442080201685352E-2</v>
      </c>
    </row>
    <row r="164" spans="1:25">
      <c r="A164" s="9" t="s">
        <v>473</v>
      </c>
      <c r="B164" s="9" t="s">
        <v>474</v>
      </c>
      <c r="C164" s="9">
        <v>48416</v>
      </c>
      <c r="D164" s="15">
        <v>5.9399999999999995</v>
      </c>
      <c r="E164" s="15">
        <v>397.24000000000007</v>
      </c>
      <c r="F164" s="15">
        <v>21</v>
      </c>
      <c r="G164" s="15">
        <v>12</v>
      </c>
      <c r="H164" s="15">
        <v>2.4900000000000002</v>
      </c>
      <c r="I164" s="15">
        <f t="shared" si="13"/>
        <v>1.1311319211187345</v>
      </c>
      <c r="J164" s="15">
        <v>25.599999999999998</v>
      </c>
      <c r="K164" s="15">
        <v>270.83</v>
      </c>
      <c r="L164" s="15">
        <v>14</v>
      </c>
      <c r="M164" s="15">
        <v>8</v>
      </c>
      <c r="N164" s="15">
        <v>1.88</v>
      </c>
      <c r="O164" s="15">
        <f t="shared" si="14"/>
        <v>0.88204208105836657</v>
      </c>
      <c r="P164" s="15">
        <v>21.599999999999998</v>
      </c>
      <c r="Q164" s="15">
        <v>237.95</v>
      </c>
      <c r="R164" s="15">
        <v>12</v>
      </c>
      <c r="S164" s="15">
        <v>7</v>
      </c>
      <c r="T164" s="15">
        <v>1.1599999999999999</v>
      </c>
      <c r="U164" s="15">
        <f t="shared" si="15"/>
        <v>0.46161710694989433</v>
      </c>
      <c r="V164" s="15">
        <v>17.599999999999998</v>
      </c>
      <c r="W164" s="15">
        <f t="shared" si="16"/>
        <v>1.8433333333333335</v>
      </c>
      <c r="X164" s="15">
        <f t="shared" si="12"/>
        <v>0.67182959400413045</v>
      </c>
      <c r="Y164" s="15">
        <f t="shared" si="17"/>
        <v>8.4289657674245497E-2</v>
      </c>
    </row>
    <row r="165" spans="1:25">
      <c r="A165" s="9" t="s">
        <v>1843</v>
      </c>
      <c r="B165" s="9" t="s">
        <v>1844</v>
      </c>
      <c r="C165" s="9">
        <v>9381</v>
      </c>
      <c r="D165" s="15">
        <v>9.43</v>
      </c>
      <c r="E165" s="15">
        <v>33.14</v>
      </c>
      <c r="F165" s="15">
        <v>1</v>
      </c>
      <c r="G165" s="15">
        <v>1</v>
      </c>
      <c r="H165" s="15">
        <v>0.62</v>
      </c>
      <c r="I165" s="15">
        <f t="shared" si="13"/>
        <v>0.28164730566008644</v>
      </c>
      <c r="J165" s="15">
        <v>8.6</v>
      </c>
      <c r="K165" s="15">
        <v>36.4</v>
      </c>
      <c r="L165" s="15">
        <v>1</v>
      </c>
      <c r="M165" s="15">
        <v>1</v>
      </c>
      <c r="N165" s="15">
        <v>1.63</v>
      </c>
      <c r="O165" s="15">
        <f t="shared" si="14"/>
        <v>0.76474925113039227</v>
      </c>
      <c r="P165" s="15">
        <v>29.6</v>
      </c>
      <c r="Q165" s="15">
        <v>68.44</v>
      </c>
      <c r="R165" s="15">
        <v>2</v>
      </c>
      <c r="S165" s="15">
        <v>2</v>
      </c>
      <c r="T165" s="15">
        <v>3.27</v>
      </c>
      <c r="U165" s="15">
        <f t="shared" si="15"/>
        <v>1.3012827066604782</v>
      </c>
      <c r="V165" s="15">
        <v>46.9</v>
      </c>
      <c r="W165" s="15">
        <f t="shared" si="16"/>
        <v>1.8399999999999999</v>
      </c>
      <c r="X165" s="15">
        <f t="shared" si="12"/>
        <v>1.0330159788954352</v>
      </c>
      <c r="Y165" s="15">
        <f t="shared" si="17"/>
        <v>8.4137235146805614E-2</v>
      </c>
    </row>
    <row r="166" spans="1:25">
      <c r="A166" s="9" t="s">
        <v>806</v>
      </c>
      <c r="B166" s="9" t="s">
        <v>807</v>
      </c>
      <c r="C166" s="9">
        <v>31497</v>
      </c>
      <c r="D166" s="15">
        <v>6.45</v>
      </c>
      <c r="E166" s="15">
        <v>312.64000000000004</v>
      </c>
      <c r="F166" s="15">
        <v>13</v>
      </c>
      <c r="G166" s="15">
        <v>7</v>
      </c>
      <c r="H166" s="15">
        <v>1.8</v>
      </c>
      <c r="I166" s="15">
        <f t="shared" si="13"/>
        <v>0.8176857261099284</v>
      </c>
      <c r="J166" s="15">
        <v>23.300000000000004</v>
      </c>
      <c r="K166" s="15">
        <v>309.82</v>
      </c>
      <c r="L166" s="15">
        <v>11</v>
      </c>
      <c r="M166" s="15">
        <v>7</v>
      </c>
      <c r="N166" s="15">
        <v>2.25</v>
      </c>
      <c r="O166" s="15">
        <f t="shared" si="14"/>
        <v>1.0556354693517684</v>
      </c>
      <c r="P166" s="15">
        <v>27.400000000000002</v>
      </c>
      <c r="Q166" s="15">
        <v>293.76</v>
      </c>
      <c r="R166" s="15">
        <v>10</v>
      </c>
      <c r="S166" s="15">
        <v>6</v>
      </c>
      <c r="T166" s="15">
        <v>1.42</v>
      </c>
      <c r="U166" s="15">
        <f t="shared" si="15"/>
        <v>0.56508301023176721</v>
      </c>
      <c r="V166" s="15">
        <v>19.900000000000002</v>
      </c>
      <c r="W166" s="15">
        <f t="shared" si="16"/>
        <v>1.8233333333333333</v>
      </c>
      <c r="X166" s="15">
        <f t="shared" si="12"/>
        <v>0.81035923979176783</v>
      </c>
      <c r="Y166" s="15">
        <f t="shared" si="17"/>
        <v>8.3375122509606298E-2</v>
      </c>
    </row>
    <row r="167" spans="1:25">
      <c r="A167" s="9" t="s">
        <v>924</v>
      </c>
      <c r="B167" s="9" t="s">
        <v>925</v>
      </c>
      <c r="C167" s="9">
        <v>23979</v>
      </c>
      <c r="D167" s="15">
        <v>6.21</v>
      </c>
      <c r="E167" s="15">
        <v>217.87999999999997</v>
      </c>
      <c r="F167" s="15">
        <v>8</v>
      </c>
      <c r="G167" s="15">
        <v>6</v>
      </c>
      <c r="H167" s="15">
        <v>1.63</v>
      </c>
      <c r="I167" s="15">
        <f t="shared" si="13"/>
        <v>0.740459851977324</v>
      </c>
      <c r="J167" s="15">
        <v>21.900000000000002</v>
      </c>
      <c r="K167" s="15">
        <v>184.14000000000001</v>
      </c>
      <c r="L167" s="15">
        <v>6</v>
      </c>
      <c r="M167" s="15">
        <v>5</v>
      </c>
      <c r="N167" s="15">
        <v>1.63</v>
      </c>
      <c r="O167" s="15">
        <f t="shared" si="14"/>
        <v>0.76474925113039227</v>
      </c>
      <c r="P167" s="15">
        <v>22.8</v>
      </c>
      <c r="Q167" s="15">
        <v>200.31</v>
      </c>
      <c r="R167" s="15">
        <v>7</v>
      </c>
      <c r="S167" s="15">
        <v>5</v>
      </c>
      <c r="T167" s="15">
        <v>2.19</v>
      </c>
      <c r="U167" s="15">
        <f t="shared" si="15"/>
        <v>0.87150126225885216</v>
      </c>
      <c r="V167" s="15">
        <v>23.3</v>
      </c>
      <c r="W167" s="15">
        <f t="shared" si="16"/>
        <v>1.8166666666666664</v>
      </c>
      <c r="X167" s="15">
        <f t="shared" si="12"/>
        <v>0.81812525669462222</v>
      </c>
      <c r="Y167" s="15">
        <f t="shared" si="17"/>
        <v>8.3070277454726546E-2</v>
      </c>
    </row>
    <row r="168" spans="1:25">
      <c r="A168" s="9" t="s">
        <v>1108</v>
      </c>
      <c r="B168" s="9" t="s">
        <v>1109</v>
      </c>
      <c r="C168" s="9">
        <v>27461</v>
      </c>
      <c r="D168" s="15">
        <v>6.84</v>
      </c>
      <c r="E168" s="15">
        <v>160.10000000000002</v>
      </c>
      <c r="F168" s="15">
        <v>5</v>
      </c>
      <c r="G168" s="15">
        <v>4</v>
      </c>
      <c r="H168" s="15">
        <v>1.33</v>
      </c>
      <c r="I168" s="15">
        <f t="shared" si="13"/>
        <v>0.60417889762566934</v>
      </c>
      <c r="J168" s="15">
        <v>17.7</v>
      </c>
      <c r="K168" s="15">
        <v>214.43000000000004</v>
      </c>
      <c r="L168" s="15">
        <v>7</v>
      </c>
      <c r="M168" s="15">
        <v>5</v>
      </c>
      <c r="N168" s="15">
        <v>1.76</v>
      </c>
      <c r="O168" s="15">
        <f t="shared" si="14"/>
        <v>0.82574152269293899</v>
      </c>
      <c r="P168" s="15">
        <v>25</v>
      </c>
      <c r="Q168" s="15">
        <v>272.86</v>
      </c>
      <c r="R168" s="15">
        <v>10</v>
      </c>
      <c r="S168" s="15">
        <v>7</v>
      </c>
      <c r="T168" s="15">
        <v>2.27</v>
      </c>
      <c r="U168" s="15">
        <f t="shared" si="15"/>
        <v>0.9033369248071208</v>
      </c>
      <c r="V168" s="15">
        <v>23.800000000000004</v>
      </c>
      <c r="W168" s="15">
        <f t="shared" si="16"/>
        <v>1.7866666666666664</v>
      </c>
      <c r="X168" s="15">
        <f t="shared" si="12"/>
        <v>0.86453922375002989</v>
      </c>
      <c r="Y168" s="15">
        <f t="shared" si="17"/>
        <v>8.1698474707767768E-2</v>
      </c>
    </row>
    <row r="169" spans="1:25">
      <c r="A169" s="9" t="s">
        <v>914</v>
      </c>
      <c r="B169" s="9" t="s">
        <v>915</v>
      </c>
      <c r="C169" s="9">
        <v>36548</v>
      </c>
      <c r="D169" s="15">
        <v>7.79</v>
      </c>
      <c r="E169" s="15">
        <v>155.53</v>
      </c>
      <c r="F169" s="15">
        <v>6</v>
      </c>
      <c r="G169" s="15">
        <v>5</v>
      </c>
      <c r="H169" s="15">
        <v>1.77</v>
      </c>
      <c r="I169" s="15">
        <f t="shared" si="13"/>
        <v>0.80405763067476288</v>
      </c>
      <c r="J169" s="15">
        <v>33.6</v>
      </c>
      <c r="K169" s="15">
        <v>156.68</v>
      </c>
      <c r="L169" s="15">
        <v>8</v>
      </c>
      <c r="M169" s="15">
        <v>5</v>
      </c>
      <c r="N169" s="15">
        <v>2.14</v>
      </c>
      <c r="O169" s="15">
        <f t="shared" si="14"/>
        <v>1.0040266241834599</v>
      </c>
      <c r="P169" s="15">
        <v>34.6</v>
      </c>
      <c r="Q169" s="15">
        <v>172.87</v>
      </c>
      <c r="R169" s="15">
        <v>8</v>
      </c>
      <c r="S169" s="15">
        <v>5</v>
      </c>
      <c r="T169" s="15">
        <v>1.44</v>
      </c>
      <c r="U169" s="15">
        <f t="shared" si="15"/>
        <v>0.57304192586883429</v>
      </c>
      <c r="V169" s="15">
        <v>29.7</v>
      </c>
      <c r="W169" s="15">
        <f t="shared" si="16"/>
        <v>1.7833333333333332</v>
      </c>
      <c r="X169" s="15">
        <f t="shared" si="12"/>
        <v>0.78853427502614704</v>
      </c>
      <c r="Y169" s="15">
        <f t="shared" si="17"/>
        <v>8.1546052180327899E-2</v>
      </c>
    </row>
    <row r="170" spans="1:25">
      <c r="A170" s="9" t="s">
        <v>689</v>
      </c>
      <c r="B170" s="9" t="s">
        <v>690</v>
      </c>
      <c r="C170" s="9">
        <v>45882</v>
      </c>
      <c r="D170" s="15">
        <v>5.73</v>
      </c>
      <c r="E170" s="15">
        <v>309.85000000000002</v>
      </c>
      <c r="F170" s="15">
        <v>14</v>
      </c>
      <c r="G170" s="15">
        <v>7</v>
      </c>
      <c r="H170" s="15">
        <v>2.0499999999999998</v>
      </c>
      <c r="I170" s="15">
        <f t="shared" si="13"/>
        <v>0.93125318806964064</v>
      </c>
      <c r="J170" s="15">
        <v>30</v>
      </c>
      <c r="K170" s="15">
        <v>253.54000000000002</v>
      </c>
      <c r="L170" s="15">
        <v>12</v>
      </c>
      <c r="M170" s="15">
        <v>5</v>
      </c>
      <c r="N170" s="15">
        <v>1.49</v>
      </c>
      <c r="O170" s="15">
        <f t="shared" si="14"/>
        <v>0.69906526637072675</v>
      </c>
      <c r="P170" s="15">
        <v>31.9</v>
      </c>
      <c r="Q170" s="15">
        <v>359.08</v>
      </c>
      <c r="R170" s="15">
        <v>17</v>
      </c>
      <c r="S170" s="15">
        <v>10</v>
      </c>
      <c r="T170" s="15">
        <v>1.76</v>
      </c>
      <c r="U170" s="15">
        <f t="shared" si="15"/>
        <v>0.70038457606190863</v>
      </c>
      <c r="V170" s="15">
        <v>25.099999999999998</v>
      </c>
      <c r="W170" s="15">
        <f t="shared" si="16"/>
        <v>1.7666666666666666</v>
      </c>
      <c r="X170" s="15">
        <f t="shared" si="12"/>
        <v>0.69972492121631769</v>
      </c>
      <c r="Y170" s="15">
        <f t="shared" si="17"/>
        <v>8.0783939543128583E-2</v>
      </c>
    </row>
    <row r="171" spans="1:25">
      <c r="A171" s="9" t="s">
        <v>1851</v>
      </c>
      <c r="B171" s="9" t="s">
        <v>1852</v>
      </c>
      <c r="C171" s="9">
        <v>16710</v>
      </c>
      <c r="D171" s="15">
        <v>9.25</v>
      </c>
      <c r="E171" s="15">
        <v>97.62</v>
      </c>
      <c r="F171" s="15">
        <v>3</v>
      </c>
      <c r="G171" s="15">
        <v>3</v>
      </c>
      <c r="H171" s="15">
        <v>1.28</v>
      </c>
      <c r="I171" s="15">
        <f t="shared" si="13"/>
        <v>0.58146540523372692</v>
      </c>
      <c r="J171" s="15">
        <v>17</v>
      </c>
      <c r="K171" s="15">
        <v>79.77</v>
      </c>
      <c r="L171" s="15">
        <v>2</v>
      </c>
      <c r="M171" s="15">
        <v>2</v>
      </c>
      <c r="N171" s="15">
        <v>2</v>
      </c>
      <c r="O171" s="15">
        <f t="shared" si="14"/>
        <v>0.93834263942379426</v>
      </c>
      <c r="P171" s="15">
        <v>29.8</v>
      </c>
      <c r="Q171" s="15">
        <v>100.31</v>
      </c>
      <c r="R171" s="15">
        <v>4</v>
      </c>
      <c r="S171" s="15">
        <v>3</v>
      </c>
      <c r="T171" s="15">
        <v>2</v>
      </c>
      <c r="U171" s="15">
        <f t="shared" si="15"/>
        <v>0.79589156370671443</v>
      </c>
      <c r="V171" s="15">
        <v>22</v>
      </c>
      <c r="W171" s="15">
        <f t="shared" si="16"/>
        <v>1.76</v>
      </c>
      <c r="X171" s="15">
        <f t="shared" si="12"/>
        <v>0.86711710156525434</v>
      </c>
      <c r="Y171" s="15">
        <f t="shared" si="17"/>
        <v>8.0479094488248859E-2</v>
      </c>
    </row>
    <row r="172" spans="1:25">
      <c r="A172" s="9" t="s">
        <v>926</v>
      </c>
      <c r="B172" s="9" t="s">
        <v>927</v>
      </c>
      <c r="C172" s="9">
        <v>29604</v>
      </c>
      <c r="D172" s="15">
        <v>5.03</v>
      </c>
      <c r="E172" s="15">
        <v>175.05</v>
      </c>
      <c r="F172" s="15">
        <v>9</v>
      </c>
      <c r="G172" s="15">
        <v>5</v>
      </c>
      <c r="H172" s="15">
        <v>1.19</v>
      </c>
      <c r="I172" s="15">
        <f t="shared" si="13"/>
        <v>0.54058111892823046</v>
      </c>
      <c r="J172" s="15">
        <v>19</v>
      </c>
      <c r="K172" s="15">
        <v>184.98999999999998</v>
      </c>
      <c r="L172" s="15">
        <v>12</v>
      </c>
      <c r="M172" s="15">
        <v>5</v>
      </c>
      <c r="N172" s="15">
        <v>1.56</v>
      </c>
      <c r="O172" s="15">
        <f t="shared" si="14"/>
        <v>0.73190725875055962</v>
      </c>
      <c r="P172" s="15">
        <v>23.8</v>
      </c>
      <c r="Q172" s="15">
        <v>263.3</v>
      </c>
      <c r="R172" s="15">
        <v>19</v>
      </c>
      <c r="S172" s="15">
        <v>8</v>
      </c>
      <c r="T172" s="15">
        <v>2.5</v>
      </c>
      <c r="U172" s="15">
        <f t="shared" si="15"/>
        <v>0.99486445463339312</v>
      </c>
      <c r="V172" s="15">
        <v>30.199999999999996</v>
      </c>
      <c r="W172" s="15">
        <f t="shared" si="16"/>
        <v>1.75</v>
      </c>
      <c r="X172" s="15">
        <f t="shared" si="12"/>
        <v>0.86338585669197632</v>
      </c>
      <c r="Y172" s="15">
        <f t="shared" si="17"/>
        <v>8.0021826905929266E-2</v>
      </c>
    </row>
    <row r="173" spans="1:25">
      <c r="A173" s="9" t="s">
        <v>1423</v>
      </c>
      <c r="B173" s="9" t="s">
        <v>1424</v>
      </c>
      <c r="C173" s="9">
        <v>29115</v>
      </c>
      <c r="D173" s="15">
        <v>5.55</v>
      </c>
      <c r="E173" s="15">
        <v>153.4</v>
      </c>
      <c r="F173" s="15">
        <v>3</v>
      </c>
      <c r="G173" s="15">
        <v>3</v>
      </c>
      <c r="H173" s="15">
        <v>2.0499999999999998</v>
      </c>
      <c r="I173" s="15">
        <f t="shared" si="13"/>
        <v>0.93125318806964064</v>
      </c>
      <c r="J173" s="15">
        <v>23.100000000000005</v>
      </c>
      <c r="K173" s="15">
        <v>176.18</v>
      </c>
      <c r="L173" s="15">
        <v>5</v>
      </c>
      <c r="M173" s="15">
        <v>4</v>
      </c>
      <c r="N173" s="15">
        <v>1.6</v>
      </c>
      <c r="O173" s="15">
        <f t="shared" si="14"/>
        <v>0.7506741115390354</v>
      </c>
      <c r="P173" s="15">
        <v>20.5</v>
      </c>
      <c r="Q173" s="15">
        <v>195.04000000000002</v>
      </c>
      <c r="R173" s="15">
        <v>4</v>
      </c>
      <c r="S173" s="15">
        <v>4</v>
      </c>
      <c r="T173" s="15">
        <v>1.6</v>
      </c>
      <c r="U173" s="15">
        <f t="shared" si="15"/>
        <v>0.63671325096537157</v>
      </c>
      <c r="V173" s="15">
        <v>20.5</v>
      </c>
      <c r="W173" s="15">
        <f t="shared" si="16"/>
        <v>1.75</v>
      </c>
      <c r="X173" s="15">
        <f t="shared" si="12"/>
        <v>0.69369368125220343</v>
      </c>
      <c r="Y173" s="15">
        <f t="shared" si="17"/>
        <v>8.0021826905929266E-2</v>
      </c>
    </row>
    <row r="174" spans="1:25">
      <c r="A174" s="9" t="s">
        <v>7893</v>
      </c>
      <c r="B174" s="9" t="s">
        <v>7894</v>
      </c>
      <c r="C174" s="9">
        <v>13693</v>
      </c>
      <c r="D174" s="15">
        <v>5.08</v>
      </c>
      <c r="E174" s="15">
        <v>110.03</v>
      </c>
      <c r="F174" s="15">
        <v>4</v>
      </c>
      <c r="G174" s="15">
        <v>3</v>
      </c>
      <c r="H174" s="15">
        <v>1.75</v>
      </c>
      <c r="I174" s="15">
        <f t="shared" si="13"/>
        <v>0.79497223371798587</v>
      </c>
      <c r="J174" s="15">
        <v>27</v>
      </c>
      <c r="K174" s="15">
        <v>99.62</v>
      </c>
      <c r="L174" s="15">
        <v>2</v>
      </c>
      <c r="M174" s="15">
        <v>2</v>
      </c>
      <c r="N174" s="15">
        <v>1.75</v>
      </c>
      <c r="O174" s="15">
        <f t="shared" si="14"/>
        <v>0.82104980949581996</v>
      </c>
      <c r="P174" s="15">
        <v>25.4</v>
      </c>
      <c r="Q174" s="15">
        <v>117.69999999999999</v>
      </c>
      <c r="R174" s="15">
        <v>4</v>
      </c>
      <c r="S174" s="15">
        <v>3</v>
      </c>
      <c r="T174" s="15">
        <v>1.75</v>
      </c>
      <c r="U174" s="15">
        <f t="shared" si="15"/>
        <v>0.69640511824337503</v>
      </c>
      <c r="V174" s="15">
        <v>25.399999999999995</v>
      </c>
      <c r="W174" s="15">
        <f t="shared" si="16"/>
        <v>1.75</v>
      </c>
      <c r="X174" s="15">
        <f t="shared" si="12"/>
        <v>0.75872746386959755</v>
      </c>
      <c r="Y174" s="15">
        <f t="shared" si="17"/>
        <v>8.0021826905929266E-2</v>
      </c>
    </row>
    <row r="175" spans="1:25">
      <c r="A175" s="9" t="s">
        <v>1242</v>
      </c>
      <c r="B175" s="9" t="s">
        <v>1243</v>
      </c>
      <c r="C175" s="9">
        <v>26230</v>
      </c>
      <c r="D175" s="15">
        <v>8.7100000000000009</v>
      </c>
      <c r="E175" s="15">
        <v>125.63</v>
      </c>
      <c r="F175" s="15">
        <v>5</v>
      </c>
      <c r="G175" s="15">
        <v>4</v>
      </c>
      <c r="H175" s="15">
        <v>0.7</v>
      </c>
      <c r="I175" s="15">
        <f t="shared" si="13"/>
        <v>0.31798889348719434</v>
      </c>
      <c r="J175" s="15">
        <v>19.899999999999999</v>
      </c>
      <c r="K175" s="15">
        <v>120.88999999999999</v>
      </c>
      <c r="L175" s="15">
        <v>5</v>
      </c>
      <c r="M175" s="15">
        <v>4</v>
      </c>
      <c r="N175" s="15">
        <v>1.42</v>
      </c>
      <c r="O175" s="15">
        <f t="shared" si="14"/>
        <v>0.66622327399089387</v>
      </c>
      <c r="P175" s="15">
        <v>29.4</v>
      </c>
      <c r="Q175" s="15">
        <v>145.63</v>
      </c>
      <c r="R175" s="15">
        <v>11</v>
      </c>
      <c r="S175" s="15">
        <v>5</v>
      </c>
      <c r="T175" s="15">
        <v>3.12</v>
      </c>
      <c r="U175" s="15">
        <f t="shared" si="15"/>
        <v>1.2415908393824744</v>
      </c>
      <c r="V175" s="15">
        <v>37.700000000000003</v>
      </c>
      <c r="W175" s="15">
        <f t="shared" si="16"/>
        <v>1.7466666666666668</v>
      </c>
      <c r="X175" s="15">
        <f t="shared" si="12"/>
        <v>0.95390705668668407</v>
      </c>
      <c r="Y175" s="15">
        <f t="shared" si="17"/>
        <v>7.9869404378489398E-2</v>
      </c>
    </row>
    <row r="176" spans="1:25">
      <c r="A176" s="9" t="s">
        <v>493</v>
      </c>
      <c r="B176" s="9" t="s">
        <v>494</v>
      </c>
      <c r="C176" s="9">
        <v>44656</v>
      </c>
      <c r="D176" s="15">
        <v>6.05</v>
      </c>
      <c r="E176" s="15">
        <v>495.14000000000004</v>
      </c>
      <c r="F176" s="15">
        <v>19</v>
      </c>
      <c r="G176" s="15">
        <v>12</v>
      </c>
      <c r="H176" s="15">
        <v>1.84</v>
      </c>
      <c r="I176" s="15">
        <f t="shared" si="13"/>
        <v>0.83585652002348243</v>
      </c>
      <c r="J176" s="15">
        <v>32.399999999999991</v>
      </c>
      <c r="K176" s="15">
        <v>496.25999999999988</v>
      </c>
      <c r="L176" s="15">
        <v>21</v>
      </c>
      <c r="M176" s="15">
        <v>11</v>
      </c>
      <c r="N176" s="15">
        <v>1.84</v>
      </c>
      <c r="O176" s="15">
        <f t="shared" si="14"/>
        <v>0.86327522826989078</v>
      </c>
      <c r="P176" s="15">
        <v>33.600000000000009</v>
      </c>
      <c r="Q176" s="15">
        <v>509.75999999999993</v>
      </c>
      <c r="R176" s="15">
        <v>22</v>
      </c>
      <c r="S176" s="15">
        <v>12</v>
      </c>
      <c r="T176" s="15">
        <v>1.55</v>
      </c>
      <c r="U176" s="15">
        <f t="shared" si="15"/>
        <v>0.61681596187270371</v>
      </c>
      <c r="V176" s="15">
        <v>36</v>
      </c>
      <c r="W176" s="15">
        <f t="shared" si="16"/>
        <v>1.7433333333333334</v>
      </c>
      <c r="X176" s="15">
        <f t="shared" si="12"/>
        <v>0.74004559507129719</v>
      </c>
      <c r="Y176" s="15">
        <f t="shared" si="17"/>
        <v>7.9716981851049529E-2</v>
      </c>
    </row>
    <row r="177" spans="1:25">
      <c r="A177" s="9" t="s">
        <v>906</v>
      </c>
      <c r="B177" s="9" t="s">
        <v>907</v>
      </c>
      <c r="C177" s="9">
        <v>30742</v>
      </c>
      <c r="D177" s="15">
        <v>5.48</v>
      </c>
      <c r="E177" s="15">
        <v>232.51000000000002</v>
      </c>
      <c r="F177" s="15">
        <v>8</v>
      </c>
      <c r="G177" s="15">
        <v>7</v>
      </c>
      <c r="H177" s="15">
        <v>1.88</v>
      </c>
      <c r="I177" s="15">
        <f t="shared" si="13"/>
        <v>0.85402731393703624</v>
      </c>
      <c r="J177" s="15">
        <v>24</v>
      </c>
      <c r="K177" s="15">
        <v>171.82999999999998</v>
      </c>
      <c r="L177" s="15">
        <v>5</v>
      </c>
      <c r="M177" s="15">
        <v>5</v>
      </c>
      <c r="N177" s="15">
        <v>1.47</v>
      </c>
      <c r="O177" s="15">
        <f t="shared" si="14"/>
        <v>0.6896818399764888</v>
      </c>
      <c r="P177" s="15">
        <v>21.2</v>
      </c>
      <c r="Q177" s="15">
        <v>144.19000000000003</v>
      </c>
      <c r="R177" s="15">
        <v>5</v>
      </c>
      <c r="S177" s="15">
        <v>4</v>
      </c>
      <c r="T177" s="15">
        <v>1.88</v>
      </c>
      <c r="U177" s="15">
        <f t="shared" si="15"/>
        <v>0.74813806988431153</v>
      </c>
      <c r="V177" s="15">
        <v>24.4</v>
      </c>
      <c r="W177" s="15">
        <f t="shared" si="16"/>
        <v>1.7433333333333332</v>
      </c>
      <c r="X177" s="15">
        <f t="shared" si="12"/>
        <v>0.71890995493040011</v>
      </c>
      <c r="Y177" s="15">
        <f t="shared" si="17"/>
        <v>7.9716981851049515E-2</v>
      </c>
    </row>
    <row r="178" spans="1:25">
      <c r="A178" s="9" t="s">
        <v>1365</v>
      </c>
      <c r="B178" s="9" t="s">
        <v>1366</v>
      </c>
      <c r="C178" s="9">
        <v>46117</v>
      </c>
      <c r="D178" s="15">
        <v>5.44</v>
      </c>
      <c r="E178" s="15">
        <v>194.85000000000002</v>
      </c>
      <c r="F178" s="15">
        <v>6</v>
      </c>
      <c r="G178" s="15">
        <v>6</v>
      </c>
      <c r="H178" s="15">
        <v>1.74</v>
      </c>
      <c r="I178" s="15">
        <f t="shared" si="13"/>
        <v>0.79042953523959747</v>
      </c>
      <c r="J178" s="15">
        <v>28.599999999999998</v>
      </c>
      <c r="K178" s="15">
        <v>139.38</v>
      </c>
      <c r="L178" s="15">
        <v>5</v>
      </c>
      <c r="M178" s="15">
        <v>5</v>
      </c>
      <c r="N178" s="15">
        <v>1.74</v>
      </c>
      <c r="O178" s="15">
        <f t="shared" si="14"/>
        <v>0.81635809629870104</v>
      </c>
      <c r="P178" s="15">
        <v>29.9</v>
      </c>
      <c r="Q178" s="15">
        <v>213.4</v>
      </c>
      <c r="R178" s="15">
        <v>9</v>
      </c>
      <c r="S178" s="15">
        <v>7</v>
      </c>
      <c r="T178" s="15">
        <v>1.74</v>
      </c>
      <c r="U178" s="15">
        <f t="shared" si="15"/>
        <v>0.69242566042484155</v>
      </c>
      <c r="V178" s="15">
        <v>27.199999999999996</v>
      </c>
      <c r="W178" s="15">
        <f t="shared" si="16"/>
        <v>1.74</v>
      </c>
      <c r="X178" s="15">
        <f t="shared" si="12"/>
        <v>0.75439187836177135</v>
      </c>
      <c r="Y178" s="15">
        <f t="shared" si="17"/>
        <v>7.956455932360966E-2</v>
      </c>
    </row>
    <row r="179" spans="1:25">
      <c r="A179" s="9" t="s">
        <v>768</v>
      </c>
      <c r="B179" s="9" t="s">
        <v>769</v>
      </c>
      <c r="C179" s="9">
        <v>43973</v>
      </c>
      <c r="D179" s="15">
        <v>5.5</v>
      </c>
      <c r="E179" s="15">
        <v>233.51</v>
      </c>
      <c r="F179" s="15">
        <v>8</v>
      </c>
      <c r="G179" s="15">
        <v>6</v>
      </c>
      <c r="H179" s="15">
        <v>1.88</v>
      </c>
      <c r="I179" s="15">
        <f t="shared" si="13"/>
        <v>0.85402731393703624</v>
      </c>
      <c r="J179" s="15">
        <v>26.099999999999998</v>
      </c>
      <c r="K179" s="15">
        <v>192.78</v>
      </c>
      <c r="L179" s="15">
        <v>17</v>
      </c>
      <c r="M179" s="15">
        <v>5</v>
      </c>
      <c r="N179" s="15">
        <v>1.1000000000000001</v>
      </c>
      <c r="O179" s="15">
        <f t="shared" si="14"/>
        <v>0.51608845168308692</v>
      </c>
      <c r="P179" s="15">
        <v>28.6</v>
      </c>
      <c r="Q179" s="15">
        <v>324.21000000000004</v>
      </c>
      <c r="R179" s="15">
        <v>24</v>
      </c>
      <c r="S179" s="15">
        <v>9</v>
      </c>
      <c r="T179" s="15">
        <v>2.2000000000000002</v>
      </c>
      <c r="U179" s="15">
        <f t="shared" si="15"/>
        <v>0.87548072007738587</v>
      </c>
      <c r="V179" s="15">
        <v>36.300000000000004</v>
      </c>
      <c r="W179" s="15">
        <f t="shared" si="16"/>
        <v>1.7266666666666666</v>
      </c>
      <c r="X179" s="15">
        <f t="shared" si="12"/>
        <v>0.69578458588023639</v>
      </c>
      <c r="Y179" s="15">
        <f t="shared" si="17"/>
        <v>7.8954869213850198E-2</v>
      </c>
    </row>
    <row r="180" spans="1:25">
      <c r="A180" s="9" t="s">
        <v>7974</v>
      </c>
      <c r="B180" s="9" t="s">
        <v>7975</v>
      </c>
      <c r="C180" s="9">
        <v>13715</v>
      </c>
      <c r="D180" s="15">
        <v>5.49</v>
      </c>
      <c r="E180" s="15">
        <v>64.959999999999994</v>
      </c>
      <c r="F180" s="15">
        <v>2</v>
      </c>
      <c r="G180" s="15">
        <v>2</v>
      </c>
      <c r="H180" s="15">
        <v>1.72</v>
      </c>
      <c r="I180" s="15">
        <f t="shared" si="13"/>
        <v>0.78134413828282046</v>
      </c>
      <c r="J180" s="15">
        <v>19.2</v>
      </c>
      <c r="K180" s="15">
        <v>71.3</v>
      </c>
      <c r="L180" s="15">
        <v>2</v>
      </c>
      <c r="M180" s="15">
        <v>2</v>
      </c>
      <c r="N180" s="15">
        <v>1.72</v>
      </c>
      <c r="O180" s="15">
        <f t="shared" si="14"/>
        <v>0.80697466990446309</v>
      </c>
      <c r="P180" s="15">
        <v>19.2</v>
      </c>
      <c r="Q180" s="15">
        <v>38.92</v>
      </c>
      <c r="R180" s="15">
        <v>1</v>
      </c>
      <c r="S180" s="15">
        <v>1</v>
      </c>
      <c r="T180" s="15">
        <v>1.72</v>
      </c>
      <c r="U180" s="15">
        <f t="shared" si="15"/>
        <v>0.68446674478777436</v>
      </c>
      <c r="V180" s="15">
        <v>18.399999999999999</v>
      </c>
      <c r="W180" s="15">
        <f t="shared" si="16"/>
        <v>1.72</v>
      </c>
      <c r="X180" s="15">
        <f t="shared" si="12"/>
        <v>0.74572070734611873</v>
      </c>
      <c r="Y180" s="15">
        <f t="shared" si="17"/>
        <v>7.8650024158970475E-2</v>
      </c>
    </row>
    <row r="181" spans="1:25">
      <c r="A181" s="9" t="s">
        <v>1405</v>
      </c>
      <c r="B181" s="9" t="s">
        <v>1406</v>
      </c>
      <c r="C181" s="9">
        <v>29483</v>
      </c>
      <c r="D181" s="15">
        <v>5.34</v>
      </c>
      <c r="E181" s="15">
        <v>184.18</v>
      </c>
      <c r="F181" s="15">
        <v>7</v>
      </c>
      <c r="G181" s="15">
        <v>5</v>
      </c>
      <c r="H181" s="15">
        <v>1.57</v>
      </c>
      <c r="I181" s="15">
        <f t="shared" si="13"/>
        <v>0.71320366110699307</v>
      </c>
      <c r="J181" s="15">
        <v>25.2</v>
      </c>
      <c r="K181" s="15">
        <v>129.47</v>
      </c>
      <c r="L181" s="15">
        <v>4</v>
      </c>
      <c r="M181" s="15">
        <v>3</v>
      </c>
      <c r="N181" s="15">
        <v>1.57</v>
      </c>
      <c r="O181" s="15">
        <f t="shared" si="14"/>
        <v>0.73659897194767854</v>
      </c>
      <c r="P181" s="15">
        <v>34.200000000000003</v>
      </c>
      <c r="Q181" s="15">
        <v>186.11</v>
      </c>
      <c r="R181" s="15">
        <v>7</v>
      </c>
      <c r="S181" s="15">
        <v>5</v>
      </c>
      <c r="T181" s="15">
        <v>2</v>
      </c>
      <c r="U181" s="15">
        <f t="shared" si="15"/>
        <v>0.79589156370671443</v>
      </c>
      <c r="V181" s="15">
        <v>26.7</v>
      </c>
      <c r="W181" s="15">
        <f t="shared" si="16"/>
        <v>1.7133333333333336</v>
      </c>
      <c r="X181" s="15">
        <f t="shared" si="12"/>
        <v>0.76624526782719649</v>
      </c>
      <c r="Y181" s="15">
        <f t="shared" si="17"/>
        <v>7.8345179104090765E-2</v>
      </c>
    </row>
    <row r="182" spans="1:25">
      <c r="A182" s="9" t="s">
        <v>1519</v>
      </c>
      <c r="B182" s="9" t="s">
        <v>1520</v>
      </c>
      <c r="C182" s="9">
        <v>17073</v>
      </c>
      <c r="D182" s="15">
        <v>8.83</v>
      </c>
      <c r="E182" s="15">
        <v>109.74</v>
      </c>
      <c r="F182" s="15">
        <v>4</v>
      </c>
      <c r="G182" s="15">
        <v>3</v>
      </c>
      <c r="H182" s="15">
        <v>1.94</v>
      </c>
      <c r="I182" s="15">
        <f t="shared" si="13"/>
        <v>0.88128350480736728</v>
      </c>
      <c r="J182" s="15">
        <v>19.899999999999999</v>
      </c>
      <c r="K182" s="15">
        <v>68.78</v>
      </c>
      <c r="L182" s="15">
        <v>3</v>
      </c>
      <c r="M182" s="15">
        <v>2</v>
      </c>
      <c r="N182" s="15">
        <v>1.94</v>
      </c>
      <c r="O182" s="15">
        <f t="shared" si="14"/>
        <v>0.91019236024108041</v>
      </c>
      <c r="P182" s="15">
        <v>19.899999999999999</v>
      </c>
      <c r="Q182" s="15">
        <v>114.16</v>
      </c>
      <c r="R182" s="15">
        <v>5</v>
      </c>
      <c r="S182" s="15">
        <v>3</v>
      </c>
      <c r="T182" s="15">
        <v>1.25</v>
      </c>
      <c r="U182" s="15">
        <f t="shared" si="15"/>
        <v>0.49743222731669656</v>
      </c>
      <c r="V182" s="15">
        <v>15.199999999999998</v>
      </c>
      <c r="W182" s="15">
        <f t="shared" si="16"/>
        <v>1.71</v>
      </c>
      <c r="X182" s="15">
        <f t="shared" si="12"/>
        <v>0.70381229377888843</v>
      </c>
      <c r="Y182" s="15">
        <f t="shared" si="17"/>
        <v>7.8192756576650882E-2</v>
      </c>
    </row>
    <row r="183" spans="1:25">
      <c r="A183" s="9" t="s">
        <v>6065</v>
      </c>
      <c r="B183" s="9" t="s">
        <v>6066</v>
      </c>
      <c r="C183" s="9">
        <v>34292</v>
      </c>
      <c r="D183" s="15">
        <v>6.39</v>
      </c>
      <c r="E183" s="15">
        <v>244.15000000000003</v>
      </c>
      <c r="F183" s="15">
        <v>8</v>
      </c>
      <c r="G183" s="15">
        <v>8</v>
      </c>
      <c r="H183" s="15">
        <v>1.95</v>
      </c>
      <c r="I183" s="15">
        <f t="shared" si="13"/>
        <v>0.88582620328575579</v>
      </c>
      <c r="J183" s="15">
        <v>33</v>
      </c>
      <c r="K183" s="15">
        <v>201.55999999999997</v>
      </c>
      <c r="L183" s="15">
        <v>8</v>
      </c>
      <c r="M183" s="15">
        <v>6</v>
      </c>
      <c r="N183" s="15">
        <v>1.58</v>
      </c>
      <c r="O183" s="15">
        <f t="shared" si="14"/>
        <v>0.74129068514479746</v>
      </c>
      <c r="P183" s="15">
        <v>25.7</v>
      </c>
      <c r="Q183" s="15">
        <v>232.9</v>
      </c>
      <c r="R183" s="15">
        <v>9</v>
      </c>
      <c r="S183" s="15">
        <v>7</v>
      </c>
      <c r="T183" s="15">
        <v>1.58</v>
      </c>
      <c r="U183" s="15">
        <f t="shared" si="15"/>
        <v>0.62875433532830438</v>
      </c>
      <c r="V183" s="15">
        <v>25.699999999999996</v>
      </c>
      <c r="W183" s="15">
        <f t="shared" si="16"/>
        <v>1.7033333333333334</v>
      </c>
      <c r="X183" s="15">
        <f t="shared" si="12"/>
        <v>0.68502251023655092</v>
      </c>
      <c r="Y183" s="15">
        <f t="shared" si="17"/>
        <v>7.7887911521771144E-2</v>
      </c>
    </row>
    <row r="184" spans="1:25">
      <c r="A184" s="9" t="s">
        <v>1106</v>
      </c>
      <c r="B184" s="9" t="s">
        <v>1107</v>
      </c>
      <c r="C184" s="9">
        <v>25068</v>
      </c>
      <c r="D184" s="15">
        <v>6.55</v>
      </c>
      <c r="E184" s="15">
        <v>159.57999999999998</v>
      </c>
      <c r="F184" s="15">
        <v>12</v>
      </c>
      <c r="G184" s="15">
        <v>4</v>
      </c>
      <c r="H184" s="15">
        <v>2.0299999999999998</v>
      </c>
      <c r="I184" s="15">
        <f t="shared" si="13"/>
        <v>0.92216779111286362</v>
      </c>
      <c r="J184" s="15">
        <v>26.6</v>
      </c>
      <c r="K184" s="15">
        <v>203.65</v>
      </c>
      <c r="L184" s="15">
        <v>10</v>
      </c>
      <c r="M184" s="15">
        <v>5</v>
      </c>
      <c r="N184" s="15">
        <v>1.52</v>
      </c>
      <c r="O184" s="15">
        <f t="shared" si="14"/>
        <v>0.71314040596208361</v>
      </c>
      <c r="P184" s="15">
        <v>22.9</v>
      </c>
      <c r="Q184" s="15">
        <v>188.61999999999998</v>
      </c>
      <c r="R184" s="15">
        <v>10</v>
      </c>
      <c r="S184" s="15">
        <v>5</v>
      </c>
      <c r="T184" s="15">
        <v>1.52</v>
      </c>
      <c r="U184" s="15">
        <f t="shared" si="15"/>
        <v>0.60487758841710293</v>
      </c>
      <c r="V184" s="15">
        <v>22.9</v>
      </c>
      <c r="W184" s="15">
        <f t="shared" si="16"/>
        <v>1.6900000000000002</v>
      </c>
      <c r="X184" s="15">
        <f t="shared" si="12"/>
        <v>0.65900899718959327</v>
      </c>
      <c r="Y184" s="15">
        <f t="shared" si="17"/>
        <v>7.7278221412011683E-2</v>
      </c>
    </row>
    <row r="185" spans="1:25">
      <c r="A185" s="9" t="s">
        <v>1441</v>
      </c>
      <c r="B185" s="9" t="s">
        <v>1442</v>
      </c>
      <c r="C185" s="9">
        <v>7995</v>
      </c>
      <c r="D185" s="15">
        <v>6.56</v>
      </c>
      <c r="E185" s="15">
        <v>65.02</v>
      </c>
      <c r="F185" s="15">
        <v>3</v>
      </c>
      <c r="G185" s="15">
        <v>2</v>
      </c>
      <c r="H185" s="15">
        <v>2.12</v>
      </c>
      <c r="I185" s="15">
        <f t="shared" si="13"/>
        <v>0.96305207741836019</v>
      </c>
      <c r="J185" s="15">
        <v>25</v>
      </c>
      <c r="K185" s="15">
        <v>28.59</v>
      </c>
      <c r="L185" s="15">
        <v>2</v>
      </c>
      <c r="M185" s="15">
        <v>1</v>
      </c>
      <c r="N185" s="15">
        <v>0.77</v>
      </c>
      <c r="O185" s="15">
        <f t="shared" si="14"/>
        <v>0.36126191617816084</v>
      </c>
      <c r="P185" s="15">
        <v>15.3</v>
      </c>
      <c r="Q185" s="15">
        <v>62.87</v>
      </c>
      <c r="R185" s="15">
        <v>3</v>
      </c>
      <c r="S185" s="15">
        <v>2</v>
      </c>
      <c r="T185" s="15">
        <v>2.12</v>
      </c>
      <c r="U185" s="15">
        <f t="shared" si="15"/>
        <v>0.84364505752911723</v>
      </c>
      <c r="V185" s="15">
        <v>25</v>
      </c>
      <c r="W185" s="15">
        <f t="shared" si="16"/>
        <v>1.67</v>
      </c>
      <c r="X185" s="15">
        <f t="shared" si="12"/>
        <v>0.60245348685363909</v>
      </c>
      <c r="Y185" s="15">
        <f t="shared" si="17"/>
        <v>7.6363686247372484E-2</v>
      </c>
    </row>
    <row r="186" spans="1:25">
      <c r="A186" s="9" t="s">
        <v>798</v>
      </c>
      <c r="B186" s="9" t="s">
        <v>799</v>
      </c>
      <c r="C186" s="9">
        <v>67213</v>
      </c>
      <c r="D186" s="15">
        <v>7.96</v>
      </c>
      <c r="E186" s="15">
        <v>334.14000000000004</v>
      </c>
      <c r="F186" s="15">
        <v>14</v>
      </c>
      <c r="G186" s="15">
        <v>10</v>
      </c>
      <c r="H186" s="15">
        <v>1.3</v>
      </c>
      <c r="I186" s="15">
        <f t="shared" si="13"/>
        <v>0.59055080219050393</v>
      </c>
      <c r="J186" s="15">
        <v>22.400000000000002</v>
      </c>
      <c r="K186" s="15">
        <v>275.02000000000004</v>
      </c>
      <c r="L186" s="15">
        <v>12</v>
      </c>
      <c r="M186" s="15">
        <v>8</v>
      </c>
      <c r="N186" s="15">
        <v>1.46</v>
      </c>
      <c r="O186" s="15">
        <f t="shared" si="14"/>
        <v>0.68499012677936977</v>
      </c>
      <c r="P186" s="15">
        <v>25.400000000000002</v>
      </c>
      <c r="Q186" s="15">
        <v>435.15</v>
      </c>
      <c r="R186" s="15">
        <v>17</v>
      </c>
      <c r="S186" s="15">
        <v>13</v>
      </c>
      <c r="T186" s="15">
        <v>2.25</v>
      </c>
      <c r="U186" s="15">
        <f t="shared" si="15"/>
        <v>0.89537800917005372</v>
      </c>
      <c r="V186" s="15">
        <v>29.800000000000008</v>
      </c>
      <c r="W186" s="15">
        <f t="shared" si="16"/>
        <v>1.67</v>
      </c>
      <c r="X186" s="15">
        <f t="shared" si="12"/>
        <v>0.79018406797471175</v>
      </c>
      <c r="Y186" s="15">
        <f t="shared" si="17"/>
        <v>7.6363686247372484E-2</v>
      </c>
    </row>
    <row r="187" spans="1:25">
      <c r="A187" s="9" t="s">
        <v>1389</v>
      </c>
      <c r="B187" s="9" t="s">
        <v>1390</v>
      </c>
      <c r="C187" s="9">
        <v>19281</v>
      </c>
      <c r="D187" s="15">
        <v>8.81</v>
      </c>
      <c r="E187" s="15">
        <v>102.7</v>
      </c>
      <c r="F187" s="15">
        <v>8</v>
      </c>
      <c r="G187" s="15">
        <v>2</v>
      </c>
      <c r="H187" s="15">
        <v>1.05</v>
      </c>
      <c r="I187" s="15">
        <f t="shared" si="13"/>
        <v>0.47698334023079159</v>
      </c>
      <c r="J187" s="15">
        <v>17.600000000000001</v>
      </c>
      <c r="K187" s="15">
        <v>111.11</v>
      </c>
      <c r="L187" s="15">
        <v>10</v>
      </c>
      <c r="M187" s="15">
        <v>3</v>
      </c>
      <c r="N187" s="15">
        <v>2.31</v>
      </c>
      <c r="O187" s="15">
        <f t="shared" si="14"/>
        <v>1.0837857485344824</v>
      </c>
      <c r="P187" s="15">
        <v>30.3</v>
      </c>
      <c r="Q187" s="15">
        <v>120.19</v>
      </c>
      <c r="R187" s="15">
        <v>13</v>
      </c>
      <c r="S187" s="15">
        <v>3</v>
      </c>
      <c r="T187" s="15">
        <v>1.6</v>
      </c>
      <c r="U187" s="15">
        <f t="shared" si="15"/>
        <v>0.63671325096537157</v>
      </c>
      <c r="V187" s="15">
        <v>19.399999999999999</v>
      </c>
      <c r="W187" s="15">
        <f t="shared" si="16"/>
        <v>1.6533333333333335</v>
      </c>
      <c r="X187" s="15">
        <f t="shared" si="12"/>
        <v>0.86024949974992704</v>
      </c>
      <c r="Y187" s="15">
        <f t="shared" si="17"/>
        <v>7.5601573610173167E-2</v>
      </c>
    </row>
    <row r="188" spans="1:25">
      <c r="A188" s="9" t="s">
        <v>608</v>
      </c>
      <c r="B188" s="9" t="s">
        <v>609</v>
      </c>
      <c r="C188" s="9">
        <v>52941</v>
      </c>
      <c r="D188" s="15">
        <v>8.19</v>
      </c>
      <c r="E188" s="15">
        <v>428.62000000000006</v>
      </c>
      <c r="F188" s="15">
        <v>19</v>
      </c>
      <c r="G188" s="15">
        <v>11</v>
      </c>
      <c r="H188" s="15">
        <v>1.87</v>
      </c>
      <c r="I188" s="15">
        <f t="shared" si="13"/>
        <v>0.84948461545864784</v>
      </c>
      <c r="J188" s="15">
        <v>28.300000000000008</v>
      </c>
      <c r="K188" s="15">
        <v>339.59999999999997</v>
      </c>
      <c r="L188" s="15">
        <v>19</v>
      </c>
      <c r="M188" s="15">
        <v>9</v>
      </c>
      <c r="N188" s="15">
        <v>1.21</v>
      </c>
      <c r="O188" s="15">
        <f t="shared" si="14"/>
        <v>0.56769729685139547</v>
      </c>
      <c r="P188" s="15">
        <v>17.099999999999998</v>
      </c>
      <c r="Q188" s="15">
        <v>431.03999999999996</v>
      </c>
      <c r="R188" s="15">
        <v>19</v>
      </c>
      <c r="S188" s="15">
        <v>11</v>
      </c>
      <c r="T188" s="15">
        <v>1.87</v>
      </c>
      <c r="U188" s="15">
        <f t="shared" si="15"/>
        <v>0.74415861206577805</v>
      </c>
      <c r="V188" s="15">
        <v>27.9</v>
      </c>
      <c r="W188" s="15">
        <f t="shared" si="16"/>
        <v>1.6500000000000001</v>
      </c>
      <c r="X188" s="15">
        <f t="shared" si="12"/>
        <v>0.65592795445858676</v>
      </c>
      <c r="Y188" s="15">
        <f t="shared" si="17"/>
        <v>7.5449151082733312E-2</v>
      </c>
    </row>
    <row r="189" spans="1:25">
      <c r="A189" s="9" t="s">
        <v>6296</v>
      </c>
      <c r="B189" s="9" t="s">
        <v>6297</v>
      </c>
      <c r="C189" s="9">
        <v>15427</v>
      </c>
      <c r="D189" s="15">
        <v>7.93</v>
      </c>
      <c r="E189" s="15">
        <v>139.62</v>
      </c>
      <c r="F189" s="15">
        <v>5</v>
      </c>
      <c r="G189" s="15">
        <v>4</v>
      </c>
      <c r="H189" s="15">
        <v>2.2999999999999998</v>
      </c>
      <c r="I189" s="15">
        <f t="shared" si="13"/>
        <v>1.0448206500293529</v>
      </c>
      <c r="J189" s="15">
        <v>27.8</v>
      </c>
      <c r="K189" s="15">
        <v>119.05</v>
      </c>
      <c r="L189" s="15">
        <v>4</v>
      </c>
      <c r="M189" s="15">
        <v>4</v>
      </c>
      <c r="N189" s="15">
        <v>2.2999999999999998</v>
      </c>
      <c r="O189" s="15">
        <f t="shared" si="14"/>
        <v>1.0790940353373633</v>
      </c>
      <c r="P189" s="15">
        <v>34</v>
      </c>
      <c r="Q189" s="15">
        <v>37.69</v>
      </c>
      <c r="R189" s="15">
        <v>1</v>
      </c>
      <c r="S189" s="15">
        <v>1</v>
      </c>
      <c r="T189" s="15">
        <v>0.35</v>
      </c>
      <c r="U189" s="15">
        <f t="shared" si="15"/>
        <v>0.13928102364867501</v>
      </c>
      <c r="V189" s="15">
        <v>7.6</v>
      </c>
      <c r="W189" s="15">
        <f t="shared" si="16"/>
        <v>1.6499999999999997</v>
      </c>
      <c r="X189" s="15">
        <f t="shared" si="12"/>
        <v>0.60918752949301913</v>
      </c>
      <c r="Y189" s="15">
        <f t="shared" si="17"/>
        <v>7.5449151082733285E-2</v>
      </c>
    </row>
    <row r="190" spans="1:25">
      <c r="A190" s="9" t="s">
        <v>754</v>
      </c>
      <c r="B190" s="9" t="s">
        <v>755</v>
      </c>
      <c r="C190" s="9">
        <v>59305</v>
      </c>
      <c r="D190" s="15">
        <v>5.9</v>
      </c>
      <c r="E190" s="15">
        <v>254.42000000000004</v>
      </c>
      <c r="F190" s="15">
        <v>7</v>
      </c>
      <c r="G190" s="15">
        <v>7</v>
      </c>
      <c r="H190" s="15">
        <v>1.57</v>
      </c>
      <c r="I190" s="15">
        <f t="shared" si="13"/>
        <v>0.71320366110699307</v>
      </c>
      <c r="J190" s="15">
        <v>20.3</v>
      </c>
      <c r="K190" s="15">
        <v>254.44</v>
      </c>
      <c r="L190" s="15">
        <v>8</v>
      </c>
      <c r="M190" s="15">
        <v>8</v>
      </c>
      <c r="N190" s="15">
        <v>1.57</v>
      </c>
      <c r="O190" s="15">
        <f t="shared" si="14"/>
        <v>0.73659897194767854</v>
      </c>
      <c r="P190" s="15">
        <v>22.099999999999998</v>
      </c>
      <c r="Q190" s="15">
        <v>166.3</v>
      </c>
      <c r="R190" s="15">
        <v>7</v>
      </c>
      <c r="S190" s="15">
        <v>6</v>
      </c>
      <c r="T190" s="15">
        <v>1.78</v>
      </c>
      <c r="U190" s="15">
        <f t="shared" si="15"/>
        <v>0.70834349169897581</v>
      </c>
      <c r="V190" s="15">
        <v>24.2</v>
      </c>
      <c r="W190" s="15">
        <f t="shared" si="16"/>
        <v>1.64</v>
      </c>
      <c r="X190" s="15">
        <f t="shared" si="12"/>
        <v>0.72247123182332718</v>
      </c>
      <c r="Y190" s="15">
        <f t="shared" si="17"/>
        <v>7.4991883500413706E-2</v>
      </c>
    </row>
    <row r="191" spans="1:25">
      <c r="A191" s="9" t="s">
        <v>461</v>
      </c>
      <c r="B191" s="9" t="s">
        <v>462</v>
      </c>
      <c r="C191" s="9">
        <v>97760</v>
      </c>
      <c r="D191" s="15">
        <v>6.0600000000000005</v>
      </c>
      <c r="E191" s="15">
        <v>602.45000000000005</v>
      </c>
      <c r="F191" s="15">
        <v>28</v>
      </c>
      <c r="G191" s="15">
        <v>18</v>
      </c>
      <c r="H191" s="15">
        <v>1.85</v>
      </c>
      <c r="I191" s="15">
        <f t="shared" si="13"/>
        <v>0.84039921850187094</v>
      </c>
      <c r="J191" s="15">
        <v>28</v>
      </c>
      <c r="K191" s="15">
        <v>508.90999999999997</v>
      </c>
      <c r="L191" s="15">
        <v>24</v>
      </c>
      <c r="M191" s="15">
        <v>14</v>
      </c>
      <c r="N191" s="15">
        <v>1.47</v>
      </c>
      <c r="O191" s="15">
        <f t="shared" si="14"/>
        <v>0.6896818399764888</v>
      </c>
      <c r="P191" s="15">
        <v>25.199999999999992</v>
      </c>
      <c r="Q191" s="15">
        <v>659.28</v>
      </c>
      <c r="R191" s="15">
        <v>30</v>
      </c>
      <c r="S191" s="15">
        <v>17</v>
      </c>
      <c r="T191" s="15">
        <v>1.6</v>
      </c>
      <c r="U191" s="15">
        <f t="shared" si="15"/>
        <v>0.63671325096537157</v>
      </c>
      <c r="V191" s="15">
        <v>22.300000000000008</v>
      </c>
      <c r="W191" s="15">
        <f t="shared" si="16"/>
        <v>1.64</v>
      </c>
      <c r="X191" s="15">
        <f t="shared" si="12"/>
        <v>0.66319754547093024</v>
      </c>
      <c r="Y191" s="15">
        <f t="shared" si="17"/>
        <v>7.4991883500413706E-2</v>
      </c>
    </row>
    <row r="192" spans="1:25">
      <c r="A192" s="9" t="s">
        <v>1018</v>
      </c>
      <c r="B192" s="9" t="s">
        <v>1019</v>
      </c>
      <c r="C192" s="9">
        <v>17620</v>
      </c>
      <c r="D192" s="15">
        <v>7.71</v>
      </c>
      <c r="E192" s="15">
        <v>128.49</v>
      </c>
      <c r="F192" s="15">
        <v>5</v>
      </c>
      <c r="G192" s="15">
        <v>3</v>
      </c>
      <c r="H192" s="15">
        <v>1.19</v>
      </c>
      <c r="I192" s="15">
        <f t="shared" si="13"/>
        <v>0.54058111892823046</v>
      </c>
      <c r="J192" s="15">
        <v>29.899999999999995</v>
      </c>
      <c r="K192" s="15">
        <v>129.81</v>
      </c>
      <c r="L192" s="15">
        <v>4</v>
      </c>
      <c r="M192" s="15">
        <v>3</v>
      </c>
      <c r="N192" s="15">
        <v>1.85</v>
      </c>
      <c r="O192" s="15">
        <f t="shared" si="14"/>
        <v>0.8679669414670097</v>
      </c>
      <c r="P192" s="15">
        <v>29.899999999999995</v>
      </c>
      <c r="Q192" s="15">
        <v>130.82000000000002</v>
      </c>
      <c r="R192" s="15">
        <v>4</v>
      </c>
      <c r="S192" s="15">
        <v>3</v>
      </c>
      <c r="T192" s="15">
        <v>1.85</v>
      </c>
      <c r="U192" s="15">
        <f t="shared" si="15"/>
        <v>0.73619969642871086</v>
      </c>
      <c r="V192" s="15">
        <v>29.899999999999995</v>
      </c>
      <c r="W192" s="15">
        <f t="shared" si="16"/>
        <v>1.6300000000000001</v>
      </c>
      <c r="X192" s="15">
        <f t="shared" si="12"/>
        <v>0.80208331894786022</v>
      </c>
      <c r="Y192" s="15">
        <f t="shared" si="17"/>
        <v>7.4534615918094113E-2</v>
      </c>
    </row>
    <row r="193" spans="1:25">
      <c r="A193" s="9" t="s">
        <v>1130</v>
      </c>
      <c r="B193" s="9" t="s">
        <v>1131</v>
      </c>
      <c r="C193" s="9">
        <v>19522</v>
      </c>
      <c r="D193" s="15">
        <v>5.19</v>
      </c>
      <c r="E193" s="15">
        <v>143.96</v>
      </c>
      <c r="F193" s="15">
        <v>6</v>
      </c>
      <c r="G193" s="15">
        <v>5</v>
      </c>
      <c r="H193" s="15">
        <v>2.2599999999999998</v>
      </c>
      <c r="I193" s="15">
        <f t="shared" si="13"/>
        <v>1.0266498561157988</v>
      </c>
      <c r="J193" s="15">
        <v>27.6</v>
      </c>
      <c r="K193" s="15">
        <v>78.070000000000007</v>
      </c>
      <c r="L193" s="15">
        <v>3</v>
      </c>
      <c r="M193" s="15">
        <v>2</v>
      </c>
      <c r="N193" s="15">
        <v>1.03</v>
      </c>
      <c r="O193" s="15">
        <f t="shared" si="14"/>
        <v>0.48324645930325405</v>
      </c>
      <c r="P193" s="15">
        <v>14.1</v>
      </c>
      <c r="Q193" s="15">
        <v>104.03999999999999</v>
      </c>
      <c r="R193" s="15">
        <v>4</v>
      </c>
      <c r="S193" s="15">
        <v>3</v>
      </c>
      <c r="T193" s="15">
        <v>1.57</v>
      </c>
      <c r="U193" s="15">
        <f t="shared" si="15"/>
        <v>0.6247748775097709</v>
      </c>
      <c r="V193" s="15">
        <v>22.399999999999995</v>
      </c>
      <c r="W193" s="15">
        <f t="shared" si="16"/>
        <v>1.62</v>
      </c>
      <c r="X193" s="15">
        <f t="shared" si="12"/>
        <v>0.55401066840651247</v>
      </c>
      <c r="Y193" s="15">
        <f t="shared" si="17"/>
        <v>7.407734833577452E-2</v>
      </c>
    </row>
    <row r="194" spans="1:25">
      <c r="A194" s="9" t="s">
        <v>790</v>
      </c>
      <c r="B194" s="9" t="s">
        <v>791</v>
      </c>
      <c r="C194" s="9">
        <v>35401</v>
      </c>
      <c r="D194" s="15">
        <v>5.91</v>
      </c>
      <c r="E194" s="15">
        <v>177.45000000000002</v>
      </c>
      <c r="F194" s="15">
        <v>6</v>
      </c>
      <c r="G194" s="15">
        <v>5</v>
      </c>
      <c r="H194" s="15">
        <v>1.86</v>
      </c>
      <c r="I194" s="15">
        <f t="shared" si="13"/>
        <v>0.84494191698025933</v>
      </c>
      <c r="J194" s="15">
        <v>28.3</v>
      </c>
      <c r="K194" s="15">
        <v>225.88000000000002</v>
      </c>
      <c r="L194" s="15">
        <v>6</v>
      </c>
      <c r="M194" s="15">
        <v>6</v>
      </c>
      <c r="N194" s="15">
        <v>1.5</v>
      </c>
      <c r="O194" s="15">
        <f t="shared" si="14"/>
        <v>0.70375697956784566</v>
      </c>
      <c r="P194" s="15">
        <v>22.900000000000002</v>
      </c>
      <c r="Q194" s="15">
        <v>229.25000000000003</v>
      </c>
      <c r="R194" s="15">
        <v>9</v>
      </c>
      <c r="S194" s="15">
        <v>6</v>
      </c>
      <c r="T194" s="15">
        <v>1.5</v>
      </c>
      <c r="U194" s="15">
        <f t="shared" si="15"/>
        <v>0.59691867278003585</v>
      </c>
      <c r="V194" s="15">
        <v>30.900000000000002</v>
      </c>
      <c r="W194" s="15">
        <f t="shared" si="16"/>
        <v>1.62</v>
      </c>
      <c r="X194" s="15">
        <f t="shared" si="12"/>
        <v>0.65033782617394076</v>
      </c>
      <c r="Y194" s="15">
        <f t="shared" si="17"/>
        <v>7.407734833577452E-2</v>
      </c>
    </row>
    <row r="195" spans="1:25">
      <c r="A195" s="9" t="s">
        <v>867</v>
      </c>
      <c r="B195" s="9" t="s">
        <v>868</v>
      </c>
      <c r="C195" s="9">
        <v>40356</v>
      </c>
      <c r="D195" s="15">
        <v>5.5100000000000007</v>
      </c>
      <c r="E195" s="15">
        <v>299.89999999999998</v>
      </c>
      <c r="F195" s="15">
        <v>10</v>
      </c>
      <c r="G195" s="15">
        <v>8</v>
      </c>
      <c r="H195" s="15">
        <v>1.51</v>
      </c>
      <c r="I195" s="15">
        <f t="shared" si="13"/>
        <v>0.68594747023666214</v>
      </c>
      <c r="J195" s="15">
        <v>23.599999999999998</v>
      </c>
      <c r="K195" s="15">
        <v>219.70000000000002</v>
      </c>
      <c r="L195" s="15">
        <v>8</v>
      </c>
      <c r="M195" s="15">
        <v>6</v>
      </c>
      <c r="N195" s="15">
        <v>1.51</v>
      </c>
      <c r="O195" s="15">
        <f t="shared" si="14"/>
        <v>0.70844869276496458</v>
      </c>
      <c r="P195" s="15">
        <v>20.599999999999998</v>
      </c>
      <c r="Q195" s="15">
        <v>244.85999999999999</v>
      </c>
      <c r="R195" s="15">
        <v>9</v>
      </c>
      <c r="S195" s="15">
        <v>7</v>
      </c>
      <c r="T195" s="15">
        <v>1.82</v>
      </c>
      <c r="U195" s="15">
        <f t="shared" si="15"/>
        <v>0.72426132297311019</v>
      </c>
      <c r="V195" s="15">
        <v>27.099999999999998</v>
      </c>
      <c r="W195" s="15">
        <f t="shared" si="16"/>
        <v>1.6133333333333333</v>
      </c>
      <c r="X195" s="15">
        <f t="shared" ref="X195:X258" si="18">(O195+U195)/2</f>
        <v>0.71635500786903739</v>
      </c>
      <c r="Y195" s="15">
        <f t="shared" si="17"/>
        <v>7.3772503280894783E-2</v>
      </c>
    </row>
    <row r="196" spans="1:25">
      <c r="A196" s="9" t="s">
        <v>770</v>
      </c>
      <c r="B196" s="9" t="s">
        <v>771</v>
      </c>
      <c r="C196" s="9">
        <v>48517</v>
      </c>
      <c r="D196" s="15">
        <v>8.26</v>
      </c>
      <c r="E196" s="15">
        <v>0</v>
      </c>
      <c r="F196" s="15">
        <v>0</v>
      </c>
      <c r="G196" s="15">
        <v>0</v>
      </c>
      <c r="H196" s="15">
        <v>0</v>
      </c>
      <c r="I196" s="15">
        <f t="shared" si="13"/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f t="shared" si="14"/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f t="shared" si="15"/>
        <v>0</v>
      </c>
      <c r="V196" s="15">
        <v>0</v>
      </c>
      <c r="W196" s="15">
        <f t="shared" si="16"/>
        <v>0</v>
      </c>
      <c r="X196" s="15">
        <f t="shared" si="18"/>
        <v>0</v>
      </c>
      <c r="Y196" s="15">
        <f t="shared" si="17"/>
        <v>0</v>
      </c>
    </row>
    <row r="197" spans="1:25">
      <c r="A197" s="9" t="s">
        <v>1825</v>
      </c>
      <c r="B197" s="9" t="s">
        <v>1826</v>
      </c>
      <c r="C197" s="9">
        <v>9541</v>
      </c>
      <c r="D197" s="15">
        <v>5.1100000000000003</v>
      </c>
      <c r="E197" s="15">
        <v>80.73</v>
      </c>
      <c r="F197" s="15">
        <v>2</v>
      </c>
      <c r="G197" s="15">
        <v>2</v>
      </c>
      <c r="H197" s="15">
        <v>1.6</v>
      </c>
      <c r="I197" s="15">
        <f t="shared" ref="I197:I260" si="19">(H197/$H$2)*944</f>
        <v>0.7268317565421587</v>
      </c>
      <c r="J197" s="15">
        <v>23.2</v>
      </c>
      <c r="K197" s="15">
        <v>52.36</v>
      </c>
      <c r="L197" s="15">
        <v>1</v>
      </c>
      <c r="M197" s="15">
        <v>1</v>
      </c>
      <c r="N197" s="15">
        <v>1.6</v>
      </c>
      <c r="O197" s="15">
        <f t="shared" ref="O197:O260" si="20">(N197/$N$2)*910</f>
        <v>0.7506741115390354</v>
      </c>
      <c r="P197" s="15">
        <v>28</v>
      </c>
      <c r="Q197" s="15">
        <v>52.65</v>
      </c>
      <c r="R197" s="15">
        <v>1</v>
      </c>
      <c r="S197" s="15">
        <v>1</v>
      </c>
      <c r="T197" s="15">
        <v>1.6</v>
      </c>
      <c r="U197" s="15">
        <f t="shared" ref="U197:U260" si="21">T197/T$2*1012</f>
        <v>0.63671325096537157</v>
      </c>
      <c r="V197" s="15">
        <v>28</v>
      </c>
      <c r="W197" s="15">
        <f t="shared" ref="W197:W260" si="22">(H197+N197+T197)/3</f>
        <v>1.6000000000000003</v>
      </c>
      <c r="X197" s="15">
        <f t="shared" si="18"/>
        <v>0.69369368125220343</v>
      </c>
      <c r="Y197" s="15">
        <f t="shared" ref="Y197:Y260" si="23">(W197/$Y$2)*100</f>
        <v>7.3162813171135349E-2</v>
      </c>
    </row>
    <row r="198" spans="1:25">
      <c r="A198" s="9" t="s">
        <v>1991</v>
      </c>
      <c r="B198" s="9" t="s">
        <v>1992</v>
      </c>
      <c r="C198" s="9">
        <v>21238</v>
      </c>
      <c r="D198" s="15">
        <v>6.97</v>
      </c>
      <c r="E198" s="15">
        <v>115.49000000000001</v>
      </c>
      <c r="F198" s="15">
        <v>3</v>
      </c>
      <c r="G198" s="15">
        <v>3</v>
      </c>
      <c r="H198" s="15">
        <v>1.39</v>
      </c>
      <c r="I198" s="15">
        <f t="shared" si="19"/>
        <v>0.63143508849600027</v>
      </c>
      <c r="J198" s="15">
        <v>21.399999999999995</v>
      </c>
      <c r="K198" s="15">
        <v>147.49</v>
      </c>
      <c r="L198" s="15">
        <v>6</v>
      </c>
      <c r="M198" s="15">
        <v>4</v>
      </c>
      <c r="N198" s="15">
        <v>1.39</v>
      </c>
      <c r="O198" s="15">
        <f t="shared" si="20"/>
        <v>0.65214813439953701</v>
      </c>
      <c r="P198" s="15">
        <v>21.4</v>
      </c>
      <c r="Q198" s="15">
        <v>155.37</v>
      </c>
      <c r="R198" s="15">
        <v>6</v>
      </c>
      <c r="S198" s="15">
        <v>4</v>
      </c>
      <c r="T198" s="15">
        <v>1.98</v>
      </c>
      <c r="U198" s="15">
        <f t="shared" si="21"/>
        <v>0.78793264806964725</v>
      </c>
      <c r="V198" s="15">
        <v>32.799999999999997</v>
      </c>
      <c r="W198" s="15">
        <f t="shared" si="22"/>
        <v>1.5866666666666667</v>
      </c>
      <c r="X198" s="15">
        <f t="shared" si="18"/>
        <v>0.72004039123459207</v>
      </c>
      <c r="Y198" s="15">
        <f t="shared" si="23"/>
        <v>7.255312306137586E-2</v>
      </c>
    </row>
    <row r="199" spans="1:25">
      <c r="A199" s="9" t="s">
        <v>1116</v>
      </c>
      <c r="B199" s="9" t="s">
        <v>1117</v>
      </c>
      <c r="C199" s="9">
        <v>22812</v>
      </c>
      <c r="D199" s="15">
        <v>11.020000000000001</v>
      </c>
      <c r="E199" s="15">
        <v>158.55000000000001</v>
      </c>
      <c r="F199" s="15">
        <v>6</v>
      </c>
      <c r="G199" s="15">
        <v>4</v>
      </c>
      <c r="H199" s="15">
        <v>1.75</v>
      </c>
      <c r="I199" s="15">
        <f t="shared" si="19"/>
        <v>0.79497223371798587</v>
      </c>
      <c r="J199" s="15">
        <v>26.6</v>
      </c>
      <c r="K199" s="15">
        <v>147.39000000000001</v>
      </c>
      <c r="L199" s="15">
        <v>5</v>
      </c>
      <c r="M199" s="15">
        <v>4</v>
      </c>
      <c r="N199" s="15">
        <v>1.25</v>
      </c>
      <c r="O199" s="15">
        <f t="shared" si="20"/>
        <v>0.58646414963987137</v>
      </c>
      <c r="P199" s="15">
        <v>28.1</v>
      </c>
      <c r="Q199" s="15">
        <v>166.14999999999998</v>
      </c>
      <c r="R199" s="15">
        <v>8</v>
      </c>
      <c r="S199" s="15">
        <v>5</v>
      </c>
      <c r="T199" s="15">
        <v>1.75</v>
      </c>
      <c r="U199" s="15">
        <f t="shared" si="21"/>
        <v>0.69640511824337503</v>
      </c>
      <c r="V199" s="15">
        <v>28.1</v>
      </c>
      <c r="W199" s="15">
        <f t="shared" si="22"/>
        <v>1.5833333333333333</v>
      </c>
      <c r="X199" s="15">
        <f t="shared" si="18"/>
        <v>0.64143463394162326</v>
      </c>
      <c r="Y199" s="15">
        <f t="shared" si="23"/>
        <v>7.2400700533935991E-2</v>
      </c>
    </row>
    <row r="200" spans="1:25">
      <c r="A200" s="9" t="s">
        <v>671</v>
      </c>
      <c r="B200" s="9" t="s">
        <v>672</v>
      </c>
      <c r="C200" s="9">
        <v>45824</v>
      </c>
      <c r="D200" s="15">
        <v>6.3299999999999992</v>
      </c>
      <c r="E200" s="15">
        <v>267.67</v>
      </c>
      <c r="F200" s="15">
        <v>12</v>
      </c>
      <c r="G200" s="15">
        <v>8</v>
      </c>
      <c r="H200" s="15">
        <v>1.49</v>
      </c>
      <c r="I200" s="15">
        <f t="shared" si="19"/>
        <v>0.67686207327988512</v>
      </c>
      <c r="J200" s="15">
        <v>25.900000000000002</v>
      </c>
      <c r="K200" s="15">
        <v>223.10999999999999</v>
      </c>
      <c r="L200" s="15">
        <v>9</v>
      </c>
      <c r="M200" s="15">
        <v>6</v>
      </c>
      <c r="N200" s="15">
        <v>1.49</v>
      </c>
      <c r="O200" s="15">
        <f t="shared" si="20"/>
        <v>0.69906526637072675</v>
      </c>
      <c r="P200" s="15">
        <v>24.900000000000002</v>
      </c>
      <c r="Q200" s="15">
        <v>382.99999999999994</v>
      </c>
      <c r="R200" s="15">
        <v>16</v>
      </c>
      <c r="S200" s="15">
        <v>11</v>
      </c>
      <c r="T200" s="15">
        <v>1.76</v>
      </c>
      <c r="U200" s="15">
        <f t="shared" si="21"/>
        <v>0.70038457606190863</v>
      </c>
      <c r="V200" s="15">
        <v>26.6</v>
      </c>
      <c r="W200" s="15">
        <f t="shared" si="22"/>
        <v>1.58</v>
      </c>
      <c r="X200" s="15">
        <f t="shared" si="18"/>
        <v>0.69972492121631769</v>
      </c>
      <c r="Y200" s="15">
        <f t="shared" si="23"/>
        <v>7.2248278006496136E-2</v>
      </c>
    </row>
    <row r="201" spans="1:25">
      <c r="A201" s="9" t="s">
        <v>328</v>
      </c>
      <c r="B201" s="9" t="s">
        <v>329</v>
      </c>
      <c r="C201" s="9">
        <v>128718</v>
      </c>
      <c r="D201" s="15">
        <v>6.2400000000000011</v>
      </c>
      <c r="E201" s="15">
        <v>858.79000000000008</v>
      </c>
      <c r="F201" s="15">
        <v>37</v>
      </c>
      <c r="G201" s="15">
        <v>22</v>
      </c>
      <c r="H201" s="15">
        <v>1.57</v>
      </c>
      <c r="I201" s="15">
        <f t="shared" si="19"/>
        <v>0.71320366110699307</v>
      </c>
      <c r="J201" s="15">
        <v>23.600000000000009</v>
      </c>
      <c r="K201" s="15">
        <v>900.37000000000012</v>
      </c>
      <c r="L201" s="15">
        <v>39</v>
      </c>
      <c r="M201" s="15">
        <v>24</v>
      </c>
      <c r="N201" s="15">
        <v>1.47</v>
      </c>
      <c r="O201" s="15">
        <f t="shared" si="20"/>
        <v>0.6896818399764888</v>
      </c>
      <c r="P201" s="15">
        <v>22.100000000000009</v>
      </c>
      <c r="Q201" s="15">
        <v>1002.7599999999999</v>
      </c>
      <c r="R201" s="15">
        <v>42</v>
      </c>
      <c r="S201" s="15">
        <v>27</v>
      </c>
      <c r="T201" s="15">
        <v>1.66</v>
      </c>
      <c r="U201" s="15">
        <f t="shared" si="21"/>
        <v>0.66058999787657291</v>
      </c>
      <c r="V201" s="15">
        <v>23.399999999999991</v>
      </c>
      <c r="W201" s="15">
        <f t="shared" si="22"/>
        <v>1.5666666666666667</v>
      </c>
      <c r="X201" s="15">
        <f t="shared" si="18"/>
        <v>0.67513591892653091</v>
      </c>
      <c r="Y201" s="15">
        <f t="shared" si="23"/>
        <v>7.1638587896736675E-2</v>
      </c>
    </row>
    <row r="202" spans="1:25">
      <c r="A202" s="9" t="s">
        <v>2055</v>
      </c>
      <c r="B202" s="9" t="s">
        <v>2056</v>
      </c>
      <c r="C202" s="9">
        <v>49514</v>
      </c>
      <c r="D202" s="15">
        <v>5.44</v>
      </c>
      <c r="E202" s="15">
        <v>239.38000000000002</v>
      </c>
      <c r="F202" s="15">
        <v>11</v>
      </c>
      <c r="G202" s="15">
        <v>7</v>
      </c>
      <c r="H202" s="15">
        <v>1.33</v>
      </c>
      <c r="I202" s="15">
        <f t="shared" si="19"/>
        <v>0.60417889762566934</v>
      </c>
      <c r="J202" s="15">
        <v>19.8</v>
      </c>
      <c r="K202" s="15">
        <v>329.98999999999995</v>
      </c>
      <c r="L202" s="15">
        <v>10</v>
      </c>
      <c r="M202" s="15">
        <v>9</v>
      </c>
      <c r="N202" s="15">
        <v>1.56</v>
      </c>
      <c r="O202" s="15">
        <f t="shared" si="20"/>
        <v>0.73190725875055962</v>
      </c>
      <c r="P202" s="15">
        <v>26</v>
      </c>
      <c r="Q202" s="15">
        <v>403.93</v>
      </c>
      <c r="R202" s="15">
        <v>12</v>
      </c>
      <c r="S202" s="15">
        <v>11</v>
      </c>
      <c r="T202" s="15">
        <v>1.81</v>
      </c>
      <c r="U202" s="15">
        <f t="shared" si="21"/>
        <v>0.72028186515457659</v>
      </c>
      <c r="V202" s="15">
        <v>22.800000000000008</v>
      </c>
      <c r="W202" s="15">
        <f t="shared" si="22"/>
        <v>1.5666666666666667</v>
      </c>
      <c r="X202" s="15">
        <f t="shared" si="18"/>
        <v>0.72609456195256805</v>
      </c>
      <c r="Y202" s="15">
        <f t="shared" si="23"/>
        <v>7.1638587896736675E-2</v>
      </c>
    </row>
    <row r="203" spans="1:25">
      <c r="A203" s="9" t="s">
        <v>1713</v>
      </c>
      <c r="B203" s="9" t="s">
        <v>1714</v>
      </c>
      <c r="C203" s="9">
        <v>13758</v>
      </c>
      <c r="D203" s="15">
        <v>10.31</v>
      </c>
      <c r="E203" s="15">
        <v>78.34</v>
      </c>
      <c r="F203" s="15">
        <v>3</v>
      </c>
      <c r="G203" s="15">
        <v>2</v>
      </c>
      <c r="H203" s="15">
        <v>2.8</v>
      </c>
      <c r="I203" s="15">
        <f t="shared" si="19"/>
        <v>1.2719555739487773</v>
      </c>
      <c r="J203" s="15">
        <v>24.6</v>
      </c>
      <c r="K203" s="15">
        <v>73.87</v>
      </c>
      <c r="L203" s="15">
        <v>3</v>
      </c>
      <c r="M203" s="15">
        <v>2</v>
      </c>
      <c r="N203" s="15">
        <v>0.95</v>
      </c>
      <c r="O203" s="15">
        <f t="shared" si="20"/>
        <v>0.44571275372630226</v>
      </c>
      <c r="P203" s="15">
        <v>18.600000000000001</v>
      </c>
      <c r="Q203" s="15">
        <v>35.9</v>
      </c>
      <c r="R203" s="15">
        <v>2</v>
      </c>
      <c r="S203" s="15">
        <v>1</v>
      </c>
      <c r="T203" s="15">
        <v>0.95</v>
      </c>
      <c r="U203" s="15">
        <f t="shared" si="21"/>
        <v>0.3780484927606893</v>
      </c>
      <c r="V203" s="15">
        <v>11</v>
      </c>
      <c r="W203" s="15">
        <f t="shared" si="22"/>
        <v>1.5666666666666667</v>
      </c>
      <c r="X203" s="15">
        <f t="shared" si="18"/>
        <v>0.41188062324349578</v>
      </c>
      <c r="Y203" s="15">
        <f t="shared" si="23"/>
        <v>7.1638587896736675E-2</v>
      </c>
    </row>
    <row r="204" spans="1:25">
      <c r="A204" s="9" t="s">
        <v>2059</v>
      </c>
      <c r="B204" s="9" t="s">
        <v>2060</v>
      </c>
      <c r="C204" s="9">
        <v>36894</v>
      </c>
      <c r="D204" s="15">
        <v>8.67</v>
      </c>
      <c r="E204" s="15">
        <v>185.16</v>
      </c>
      <c r="F204" s="15">
        <v>6</v>
      </c>
      <c r="G204" s="15">
        <v>6</v>
      </c>
      <c r="H204" s="15">
        <v>1.74</v>
      </c>
      <c r="I204" s="15">
        <f t="shared" si="19"/>
        <v>0.79042953523959747</v>
      </c>
      <c r="J204" s="15">
        <v>27.400000000000002</v>
      </c>
      <c r="K204" s="15">
        <v>184.94</v>
      </c>
      <c r="L204" s="15">
        <v>6</v>
      </c>
      <c r="M204" s="15">
        <v>5</v>
      </c>
      <c r="N204" s="15">
        <v>1.1299999999999999</v>
      </c>
      <c r="O204" s="15">
        <f t="shared" si="20"/>
        <v>0.53016359127444368</v>
      </c>
      <c r="P204" s="15">
        <v>25</v>
      </c>
      <c r="Q204" s="15">
        <v>160.60999999999999</v>
      </c>
      <c r="R204" s="15">
        <v>5</v>
      </c>
      <c r="S204" s="15">
        <v>4</v>
      </c>
      <c r="T204" s="15">
        <v>1.74</v>
      </c>
      <c r="U204" s="15">
        <f t="shared" si="21"/>
        <v>0.69242566042484155</v>
      </c>
      <c r="V204" s="15">
        <v>30.2</v>
      </c>
      <c r="W204" s="15">
        <f t="shared" si="22"/>
        <v>1.5366666666666668</v>
      </c>
      <c r="X204" s="15">
        <f t="shared" si="18"/>
        <v>0.61129462584964256</v>
      </c>
      <c r="Y204" s="15">
        <f t="shared" si="23"/>
        <v>7.0266785149777883E-2</v>
      </c>
    </row>
    <row r="205" spans="1:25">
      <c r="A205" s="9" t="s">
        <v>1238</v>
      </c>
      <c r="B205" s="9" t="s">
        <v>1239</v>
      </c>
      <c r="C205" s="9">
        <v>13323</v>
      </c>
      <c r="D205" s="15">
        <v>9.1</v>
      </c>
      <c r="E205" s="15">
        <v>68.06</v>
      </c>
      <c r="F205" s="15">
        <v>4</v>
      </c>
      <c r="G205" s="15">
        <v>2</v>
      </c>
      <c r="H205" s="15">
        <v>0.99</v>
      </c>
      <c r="I205" s="15">
        <f t="shared" si="19"/>
        <v>0.4497271493604606</v>
      </c>
      <c r="J205" s="15">
        <v>17.8</v>
      </c>
      <c r="K205" s="15">
        <v>100.55</v>
      </c>
      <c r="L205" s="15">
        <v>3</v>
      </c>
      <c r="M205" s="15">
        <v>3</v>
      </c>
      <c r="N205" s="15">
        <v>1.81</v>
      </c>
      <c r="O205" s="15">
        <f t="shared" si="20"/>
        <v>0.84920008867853392</v>
      </c>
      <c r="P205" s="15">
        <v>25.399999999999995</v>
      </c>
      <c r="Q205" s="15">
        <v>88.72999999999999</v>
      </c>
      <c r="R205" s="15">
        <v>3</v>
      </c>
      <c r="S205" s="15">
        <v>2</v>
      </c>
      <c r="T205" s="15">
        <v>1.81</v>
      </c>
      <c r="U205" s="15">
        <f t="shared" si="21"/>
        <v>0.72028186515457659</v>
      </c>
      <c r="V205" s="15">
        <v>33.9</v>
      </c>
      <c r="W205" s="15">
        <f t="shared" si="22"/>
        <v>1.5366666666666664</v>
      </c>
      <c r="X205" s="15">
        <f t="shared" si="18"/>
        <v>0.7847409769165552</v>
      </c>
      <c r="Y205" s="15">
        <f t="shared" si="23"/>
        <v>7.0266785149777869E-2</v>
      </c>
    </row>
    <row r="206" spans="1:25">
      <c r="A206" s="9" t="s">
        <v>1863</v>
      </c>
      <c r="B206" s="9" t="s">
        <v>1864</v>
      </c>
      <c r="C206" s="9">
        <v>28257</v>
      </c>
      <c r="D206" s="15">
        <v>7.17</v>
      </c>
      <c r="E206" s="15">
        <v>84.02000000000001</v>
      </c>
      <c r="F206" s="15">
        <v>4</v>
      </c>
      <c r="G206" s="15">
        <v>3</v>
      </c>
      <c r="H206" s="15">
        <v>1.27</v>
      </c>
      <c r="I206" s="15">
        <f t="shared" si="19"/>
        <v>0.5769227067553383</v>
      </c>
      <c r="J206" s="15">
        <v>22.399999999999995</v>
      </c>
      <c r="K206" s="15">
        <v>150.45999999999998</v>
      </c>
      <c r="L206" s="15">
        <v>5</v>
      </c>
      <c r="M206" s="15">
        <v>5</v>
      </c>
      <c r="N206" s="15">
        <v>1.67</v>
      </c>
      <c r="O206" s="15">
        <f t="shared" si="20"/>
        <v>0.78351610391886817</v>
      </c>
      <c r="P206" s="15">
        <v>30.6</v>
      </c>
      <c r="Q206" s="15">
        <v>135.9</v>
      </c>
      <c r="R206" s="15">
        <v>5</v>
      </c>
      <c r="S206" s="15">
        <v>4</v>
      </c>
      <c r="T206" s="15">
        <v>1.67</v>
      </c>
      <c r="U206" s="15">
        <f t="shared" si="21"/>
        <v>0.6645694556951065</v>
      </c>
      <c r="V206" s="15">
        <v>30.6</v>
      </c>
      <c r="W206" s="15">
        <f t="shared" si="22"/>
        <v>1.5366666666666664</v>
      </c>
      <c r="X206" s="15">
        <f t="shared" si="18"/>
        <v>0.72404277980698728</v>
      </c>
      <c r="Y206" s="15">
        <f t="shared" si="23"/>
        <v>7.0266785149777869E-2</v>
      </c>
    </row>
    <row r="207" spans="1:25">
      <c r="A207" s="9" t="s">
        <v>467</v>
      </c>
      <c r="B207" s="9" t="s">
        <v>468</v>
      </c>
      <c r="C207" s="9">
        <v>68441</v>
      </c>
      <c r="D207" s="15">
        <v>6.29</v>
      </c>
      <c r="E207" s="15">
        <v>428.74</v>
      </c>
      <c r="F207" s="15">
        <v>13</v>
      </c>
      <c r="G207" s="15">
        <v>11</v>
      </c>
      <c r="H207" s="15">
        <v>1.59</v>
      </c>
      <c r="I207" s="15">
        <f t="shared" si="19"/>
        <v>0.72228905806377008</v>
      </c>
      <c r="J207" s="15">
        <v>22.099999999999998</v>
      </c>
      <c r="K207" s="15">
        <v>536.52</v>
      </c>
      <c r="L207" s="15">
        <v>19</v>
      </c>
      <c r="M207" s="15">
        <v>12</v>
      </c>
      <c r="N207" s="15">
        <v>1.42</v>
      </c>
      <c r="O207" s="15">
        <f t="shared" si="20"/>
        <v>0.66622327399089387</v>
      </c>
      <c r="P207" s="15">
        <v>23.900000000000002</v>
      </c>
      <c r="Q207" s="15">
        <v>541.8900000000001</v>
      </c>
      <c r="R207" s="15">
        <v>22</v>
      </c>
      <c r="S207" s="15">
        <v>12</v>
      </c>
      <c r="T207" s="15">
        <v>1.59</v>
      </c>
      <c r="U207" s="15">
        <f t="shared" si="21"/>
        <v>0.63273379314683798</v>
      </c>
      <c r="V207" s="15">
        <v>25.099999999999998</v>
      </c>
      <c r="W207" s="15">
        <f t="shared" si="22"/>
        <v>1.5333333333333332</v>
      </c>
      <c r="X207" s="15">
        <f t="shared" si="18"/>
        <v>0.64947853356886598</v>
      </c>
      <c r="Y207" s="15">
        <f t="shared" si="23"/>
        <v>7.0114362622338014E-2</v>
      </c>
    </row>
    <row r="208" spans="1:25">
      <c r="A208" s="9" t="s">
        <v>6158</v>
      </c>
      <c r="B208" s="9" t="s">
        <v>6159</v>
      </c>
      <c r="C208" s="9">
        <v>14836</v>
      </c>
      <c r="D208" s="15">
        <v>9.17</v>
      </c>
      <c r="E208" s="15">
        <v>101.14000000000001</v>
      </c>
      <c r="F208" s="15">
        <v>4</v>
      </c>
      <c r="G208" s="15">
        <v>3</v>
      </c>
      <c r="H208" s="15">
        <v>1.53</v>
      </c>
      <c r="I208" s="15">
        <f t="shared" si="19"/>
        <v>0.69503286719343915</v>
      </c>
      <c r="J208" s="15">
        <v>31.399999999999995</v>
      </c>
      <c r="K208" s="15">
        <v>97.04</v>
      </c>
      <c r="L208" s="15">
        <v>4</v>
      </c>
      <c r="M208" s="15">
        <v>3</v>
      </c>
      <c r="N208" s="15">
        <v>1.53</v>
      </c>
      <c r="O208" s="15">
        <f t="shared" si="20"/>
        <v>0.71783211915920253</v>
      </c>
      <c r="P208" s="15">
        <v>31.399999999999995</v>
      </c>
      <c r="Q208" s="15">
        <v>106.66</v>
      </c>
      <c r="R208" s="15">
        <v>5</v>
      </c>
      <c r="S208" s="15">
        <v>3</v>
      </c>
      <c r="T208" s="15">
        <v>1.53</v>
      </c>
      <c r="U208" s="15">
        <f t="shared" si="21"/>
        <v>0.60885704623563652</v>
      </c>
      <c r="V208" s="15">
        <v>28.5</v>
      </c>
      <c r="W208" s="15">
        <f t="shared" si="22"/>
        <v>1.53</v>
      </c>
      <c r="X208" s="15">
        <f t="shared" si="18"/>
        <v>0.66334458269741958</v>
      </c>
      <c r="Y208" s="15">
        <f t="shared" si="23"/>
        <v>6.9961940094898159E-2</v>
      </c>
    </row>
    <row r="209" spans="1:25">
      <c r="A209" s="9" t="s">
        <v>1903</v>
      </c>
      <c r="B209" s="9" t="s">
        <v>1904</v>
      </c>
      <c r="C209" s="9">
        <v>11798</v>
      </c>
      <c r="D209" s="15">
        <v>4.93</v>
      </c>
      <c r="E209" s="15">
        <v>33.159999999999997</v>
      </c>
      <c r="F209" s="15">
        <v>2</v>
      </c>
      <c r="G209" s="15">
        <v>1</v>
      </c>
      <c r="H209" s="15">
        <v>1.18</v>
      </c>
      <c r="I209" s="15">
        <f t="shared" si="19"/>
        <v>0.53603842044984185</v>
      </c>
      <c r="J209" s="15">
        <v>16.5</v>
      </c>
      <c r="K209" s="15">
        <v>84.35</v>
      </c>
      <c r="L209" s="15">
        <v>2</v>
      </c>
      <c r="M209" s="15">
        <v>2</v>
      </c>
      <c r="N209" s="15">
        <v>1.18</v>
      </c>
      <c r="O209" s="15">
        <f t="shared" si="20"/>
        <v>0.55362215726003861</v>
      </c>
      <c r="P209" s="15">
        <v>30.1</v>
      </c>
      <c r="Q209" s="15">
        <v>103.76000000000002</v>
      </c>
      <c r="R209" s="15">
        <v>4</v>
      </c>
      <c r="S209" s="15">
        <v>3</v>
      </c>
      <c r="T209" s="15">
        <v>2.2200000000000002</v>
      </c>
      <c r="U209" s="15">
        <f t="shared" si="21"/>
        <v>0.88343963571445305</v>
      </c>
      <c r="V209" s="15">
        <v>30.100000000000005</v>
      </c>
      <c r="W209" s="15">
        <f t="shared" si="22"/>
        <v>1.5266666666666666</v>
      </c>
      <c r="X209" s="15">
        <f t="shared" si="18"/>
        <v>0.71853089648724588</v>
      </c>
      <c r="Y209" s="15">
        <f t="shared" si="23"/>
        <v>6.980951756745829E-2</v>
      </c>
    </row>
    <row r="210" spans="1:25">
      <c r="A210" s="9" t="s">
        <v>1697</v>
      </c>
      <c r="B210" s="9" t="s">
        <v>1698</v>
      </c>
      <c r="C210" s="9">
        <v>36847</v>
      </c>
      <c r="D210" s="15">
        <v>5.42</v>
      </c>
      <c r="E210" s="15">
        <v>170.52</v>
      </c>
      <c r="F210" s="15">
        <v>6</v>
      </c>
      <c r="G210" s="15">
        <v>5</v>
      </c>
      <c r="H210" s="15">
        <v>1.74</v>
      </c>
      <c r="I210" s="15">
        <f t="shared" si="19"/>
        <v>0.79042953523959747</v>
      </c>
      <c r="J210" s="15">
        <v>26.4</v>
      </c>
      <c r="K210" s="15">
        <v>192.68</v>
      </c>
      <c r="L210" s="15">
        <v>7</v>
      </c>
      <c r="M210" s="15">
        <v>6</v>
      </c>
      <c r="N210" s="15">
        <v>1.42</v>
      </c>
      <c r="O210" s="15">
        <f t="shared" si="20"/>
        <v>0.66622327399089387</v>
      </c>
      <c r="P210" s="15">
        <v>23</v>
      </c>
      <c r="Q210" s="15">
        <v>126.44</v>
      </c>
      <c r="R210" s="15">
        <v>4</v>
      </c>
      <c r="S210" s="15">
        <v>4</v>
      </c>
      <c r="T210" s="15">
        <v>1.42</v>
      </c>
      <c r="U210" s="15">
        <f t="shared" si="21"/>
        <v>0.56508301023176721</v>
      </c>
      <c r="V210" s="15">
        <v>24.5</v>
      </c>
      <c r="W210" s="15">
        <f t="shared" si="22"/>
        <v>1.5266666666666666</v>
      </c>
      <c r="X210" s="15">
        <f t="shared" si="18"/>
        <v>0.61565314211133049</v>
      </c>
      <c r="Y210" s="15">
        <f t="shared" si="23"/>
        <v>6.980951756745829E-2</v>
      </c>
    </row>
    <row r="211" spans="1:25">
      <c r="A211" s="9" t="s">
        <v>776</v>
      </c>
      <c r="B211" s="9" t="s">
        <v>777</v>
      </c>
      <c r="C211" s="9">
        <v>51001</v>
      </c>
      <c r="D211" s="15">
        <v>5.8</v>
      </c>
      <c r="E211" s="15">
        <v>228.54</v>
      </c>
      <c r="F211" s="15">
        <v>9</v>
      </c>
      <c r="G211" s="15">
        <v>7</v>
      </c>
      <c r="H211" s="15">
        <v>1.99</v>
      </c>
      <c r="I211" s="15">
        <f t="shared" si="19"/>
        <v>0.9039969971993097</v>
      </c>
      <c r="J211" s="15">
        <v>28.199999999999996</v>
      </c>
      <c r="K211" s="15">
        <v>313.5</v>
      </c>
      <c r="L211" s="15">
        <v>12</v>
      </c>
      <c r="M211" s="15">
        <v>10</v>
      </c>
      <c r="N211" s="15">
        <v>1.49</v>
      </c>
      <c r="O211" s="15">
        <f t="shared" si="20"/>
        <v>0.69906526637072675</v>
      </c>
      <c r="P211" s="15">
        <v>25.300000000000004</v>
      </c>
      <c r="Q211" s="15">
        <v>291.48</v>
      </c>
      <c r="R211" s="15">
        <v>10</v>
      </c>
      <c r="S211" s="15">
        <v>9</v>
      </c>
      <c r="T211" s="15">
        <v>1.08</v>
      </c>
      <c r="U211" s="15">
        <f t="shared" si="21"/>
        <v>0.4297814444016258</v>
      </c>
      <c r="V211" s="15">
        <v>23.5</v>
      </c>
      <c r="W211" s="15">
        <f t="shared" si="22"/>
        <v>1.5200000000000002</v>
      </c>
      <c r="X211" s="15">
        <f t="shared" si="18"/>
        <v>0.56442335538617627</v>
      </c>
      <c r="Y211" s="15">
        <f t="shared" si="23"/>
        <v>6.9504672512578566E-2</v>
      </c>
    </row>
    <row r="212" spans="1:25">
      <c r="A212" s="9" t="s">
        <v>944</v>
      </c>
      <c r="B212" s="9" t="s">
        <v>945</v>
      </c>
      <c r="C212" s="9">
        <v>45300</v>
      </c>
      <c r="D212" s="15">
        <v>5.14</v>
      </c>
      <c r="E212" s="15">
        <v>202.95000000000002</v>
      </c>
      <c r="F212" s="15">
        <v>7</v>
      </c>
      <c r="G212" s="15">
        <v>7</v>
      </c>
      <c r="H212" s="15">
        <v>1.52</v>
      </c>
      <c r="I212" s="15">
        <f t="shared" si="19"/>
        <v>0.69049016871505065</v>
      </c>
      <c r="J212" s="15">
        <v>24.400000000000002</v>
      </c>
      <c r="K212" s="15">
        <v>146.85</v>
      </c>
      <c r="L212" s="15">
        <v>7</v>
      </c>
      <c r="M212" s="15">
        <v>5</v>
      </c>
      <c r="N212" s="15">
        <v>1.52</v>
      </c>
      <c r="O212" s="15">
        <f t="shared" si="20"/>
        <v>0.71314040596208361</v>
      </c>
      <c r="P212" s="15">
        <v>24.6</v>
      </c>
      <c r="Q212" s="15">
        <v>187.98999999999998</v>
      </c>
      <c r="R212" s="15">
        <v>10</v>
      </c>
      <c r="S212" s="15">
        <v>6</v>
      </c>
      <c r="T212" s="15">
        <v>1.52</v>
      </c>
      <c r="U212" s="15">
        <f t="shared" si="21"/>
        <v>0.60487758841710293</v>
      </c>
      <c r="V212" s="15">
        <v>24.400000000000002</v>
      </c>
      <c r="W212" s="15">
        <f t="shared" si="22"/>
        <v>1.5200000000000002</v>
      </c>
      <c r="X212" s="15">
        <f t="shared" si="18"/>
        <v>0.65900899718959327</v>
      </c>
      <c r="Y212" s="15">
        <f t="shared" si="23"/>
        <v>6.9504672512578566E-2</v>
      </c>
    </row>
    <row r="213" spans="1:25">
      <c r="A213" s="9" t="s">
        <v>6238</v>
      </c>
      <c r="B213" s="9" t="s">
        <v>6239</v>
      </c>
      <c r="C213" s="9">
        <v>16764</v>
      </c>
      <c r="D213" s="15">
        <v>4.45</v>
      </c>
      <c r="E213" s="15">
        <v>83.37</v>
      </c>
      <c r="F213" s="15">
        <v>4</v>
      </c>
      <c r="G213" s="15">
        <v>3</v>
      </c>
      <c r="H213" s="15">
        <v>2</v>
      </c>
      <c r="I213" s="15">
        <f t="shared" si="19"/>
        <v>0.90853969567769821</v>
      </c>
      <c r="J213" s="15">
        <v>26.7</v>
      </c>
      <c r="K213" s="15">
        <v>52.25</v>
      </c>
      <c r="L213" s="15">
        <v>2</v>
      </c>
      <c r="M213" s="15">
        <v>2</v>
      </c>
      <c r="N213" s="15">
        <v>1.28</v>
      </c>
      <c r="O213" s="15">
        <f t="shared" si="20"/>
        <v>0.60053928923122835</v>
      </c>
      <c r="P213" s="15">
        <v>26</v>
      </c>
      <c r="Q213" s="15">
        <v>82.67</v>
      </c>
      <c r="R213" s="15">
        <v>4</v>
      </c>
      <c r="S213" s="15">
        <v>3</v>
      </c>
      <c r="T213" s="15">
        <v>1.28</v>
      </c>
      <c r="U213" s="15">
        <f t="shared" si="21"/>
        <v>0.50937060077229723</v>
      </c>
      <c r="V213" s="15">
        <v>26</v>
      </c>
      <c r="W213" s="15">
        <f t="shared" si="22"/>
        <v>1.5200000000000002</v>
      </c>
      <c r="X213" s="15">
        <f t="shared" si="18"/>
        <v>0.55495494500176279</v>
      </c>
      <c r="Y213" s="15">
        <f t="shared" si="23"/>
        <v>6.9504672512578566E-2</v>
      </c>
    </row>
    <row r="214" spans="1:25">
      <c r="A214" s="9" t="s">
        <v>1395</v>
      </c>
      <c r="B214" s="9" t="s">
        <v>1396</v>
      </c>
      <c r="C214" s="9">
        <v>38928</v>
      </c>
      <c r="D214" s="15">
        <v>8.8699999999999992</v>
      </c>
      <c r="E214" s="15">
        <v>143.54</v>
      </c>
      <c r="F214" s="15">
        <v>4</v>
      </c>
      <c r="G214" s="15">
        <v>4</v>
      </c>
      <c r="H214" s="15">
        <v>1.93</v>
      </c>
      <c r="I214" s="15">
        <f t="shared" si="19"/>
        <v>0.87674080632897877</v>
      </c>
      <c r="J214" s="15">
        <v>23.3</v>
      </c>
      <c r="K214" s="15">
        <v>178.53</v>
      </c>
      <c r="L214" s="15">
        <v>6</v>
      </c>
      <c r="M214" s="15">
        <v>5</v>
      </c>
      <c r="N214" s="15">
        <v>1.3</v>
      </c>
      <c r="O214" s="15">
        <f t="shared" si="20"/>
        <v>0.60992271562546629</v>
      </c>
      <c r="P214" s="15">
        <v>18.100000000000001</v>
      </c>
      <c r="Q214" s="15">
        <v>217.04</v>
      </c>
      <c r="R214" s="15">
        <v>8</v>
      </c>
      <c r="S214" s="15">
        <v>6</v>
      </c>
      <c r="T214" s="15">
        <v>1.3</v>
      </c>
      <c r="U214" s="15">
        <f t="shared" si="21"/>
        <v>0.51732951640936442</v>
      </c>
      <c r="V214" s="15">
        <v>23.900000000000002</v>
      </c>
      <c r="W214" s="15">
        <f t="shared" si="22"/>
        <v>1.51</v>
      </c>
      <c r="X214" s="15">
        <f t="shared" si="18"/>
        <v>0.56362611601741541</v>
      </c>
      <c r="Y214" s="15">
        <f t="shared" si="23"/>
        <v>6.904740493025896E-2</v>
      </c>
    </row>
    <row r="215" spans="1:25">
      <c r="A215" s="9" t="s">
        <v>1955</v>
      </c>
      <c r="B215" s="9" t="s">
        <v>1956</v>
      </c>
      <c r="C215" s="9">
        <v>27506</v>
      </c>
      <c r="D215" s="15">
        <v>6.47</v>
      </c>
      <c r="E215" s="15">
        <v>72.53</v>
      </c>
      <c r="F215" s="15">
        <v>4</v>
      </c>
      <c r="G215" s="15">
        <v>2</v>
      </c>
      <c r="H215" s="15">
        <v>0.96</v>
      </c>
      <c r="I215" s="15">
        <f t="shared" si="19"/>
        <v>0.43609905392529513</v>
      </c>
      <c r="J215" s="15">
        <v>22.6</v>
      </c>
      <c r="K215" s="15">
        <v>155.76</v>
      </c>
      <c r="L215" s="15">
        <v>7</v>
      </c>
      <c r="M215" s="15">
        <v>5</v>
      </c>
      <c r="N215" s="15">
        <v>1.75</v>
      </c>
      <c r="O215" s="15">
        <f t="shared" si="20"/>
        <v>0.82104980949581996</v>
      </c>
      <c r="P215" s="15">
        <v>32.1</v>
      </c>
      <c r="Q215" s="15">
        <v>141.61000000000001</v>
      </c>
      <c r="R215" s="15">
        <v>7</v>
      </c>
      <c r="S215" s="15">
        <v>4</v>
      </c>
      <c r="T215" s="15">
        <v>1.75</v>
      </c>
      <c r="U215" s="15">
        <f t="shared" si="21"/>
        <v>0.69640511824337503</v>
      </c>
      <c r="V215" s="15">
        <v>32.5</v>
      </c>
      <c r="W215" s="15">
        <f t="shared" si="22"/>
        <v>1.4866666666666666</v>
      </c>
      <c r="X215" s="15">
        <f t="shared" si="18"/>
        <v>0.75872746386959755</v>
      </c>
      <c r="Y215" s="15">
        <f t="shared" si="23"/>
        <v>6.7980447238179906E-2</v>
      </c>
    </row>
    <row r="216" spans="1:25">
      <c r="A216" s="9" t="s">
        <v>441</v>
      </c>
      <c r="B216" s="9" t="s">
        <v>442</v>
      </c>
      <c r="C216" s="9">
        <v>73471</v>
      </c>
      <c r="D216" s="15">
        <v>6.2000000000000011</v>
      </c>
      <c r="E216" s="15">
        <v>406.68999999999994</v>
      </c>
      <c r="F216" s="15">
        <v>13</v>
      </c>
      <c r="G216" s="15">
        <v>11</v>
      </c>
      <c r="H216" s="15">
        <v>1.43</v>
      </c>
      <c r="I216" s="15">
        <f t="shared" si="19"/>
        <v>0.64960588240955419</v>
      </c>
      <c r="J216" s="15">
        <v>27</v>
      </c>
      <c r="K216" s="15">
        <v>398.6</v>
      </c>
      <c r="L216" s="15">
        <v>14</v>
      </c>
      <c r="M216" s="15">
        <v>11</v>
      </c>
      <c r="N216" s="15">
        <v>1.59</v>
      </c>
      <c r="O216" s="15">
        <f t="shared" si="20"/>
        <v>0.74598239834191649</v>
      </c>
      <c r="P216" s="15">
        <v>20.800000000000004</v>
      </c>
      <c r="Q216" s="15">
        <v>461.81999999999994</v>
      </c>
      <c r="R216" s="15">
        <v>20</v>
      </c>
      <c r="S216" s="15">
        <v>13</v>
      </c>
      <c r="T216" s="15">
        <v>1.43</v>
      </c>
      <c r="U216" s="15">
        <f t="shared" si="21"/>
        <v>0.56906246805030081</v>
      </c>
      <c r="V216" s="15">
        <v>21.4</v>
      </c>
      <c r="W216" s="15">
        <f t="shared" si="22"/>
        <v>1.4833333333333334</v>
      </c>
      <c r="X216" s="15">
        <f t="shared" si="18"/>
        <v>0.6575224331961087</v>
      </c>
      <c r="Y216" s="15">
        <f t="shared" si="23"/>
        <v>6.7828024710740051E-2</v>
      </c>
    </row>
    <row r="217" spans="1:25">
      <c r="A217" s="9" t="s">
        <v>1361</v>
      </c>
      <c r="B217" s="9" t="s">
        <v>1362</v>
      </c>
      <c r="C217" s="9">
        <v>11990</v>
      </c>
      <c r="D217" s="15">
        <v>9.09</v>
      </c>
      <c r="E217" s="15">
        <v>81.58</v>
      </c>
      <c r="F217" s="15">
        <v>3</v>
      </c>
      <c r="G217" s="15">
        <v>2</v>
      </c>
      <c r="H217" s="15">
        <v>1.1499999999999999</v>
      </c>
      <c r="I217" s="15">
        <f t="shared" si="19"/>
        <v>0.52241032501467644</v>
      </c>
      <c r="J217" s="15">
        <v>20.2</v>
      </c>
      <c r="K217" s="15">
        <v>113.77</v>
      </c>
      <c r="L217" s="15">
        <v>4</v>
      </c>
      <c r="M217" s="15">
        <v>3</v>
      </c>
      <c r="N217" s="15">
        <v>2.15</v>
      </c>
      <c r="O217" s="15">
        <f t="shared" si="20"/>
        <v>1.0087183373805788</v>
      </c>
      <c r="P217" s="15">
        <v>38.5</v>
      </c>
      <c r="Q217" s="15">
        <v>57.69</v>
      </c>
      <c r="R217" s="15">
        <v>1</v>
      </c>
      <c r="S217" s="15">
        <v>1</v>
      </c>
      <c r="T217" s="15">
        <v>1.1499999999999999</v>
      </c>
      <c r="U217" s="15">
        <f t="shared" si="21"/>
        <v>0.45763764913136074</v>
      </c>
      <c r="V217" s="15">
        <v>32.1</v>
      </c>
      <c r="W217" s="15">
        <f t="shared" si="22"/>
        <v>1.4833333333333332</v>
      </c>
      <c r="X217" s="15">
        <f t="shared" si="18"/>
        <v>0.73317799325596977</v>
      </c>
      <c r="Y217" s="15">
        <f t="shared" si="23"/>
        <v>6.7828024710740037E-2</v>
      </c>
    </row>
    <row r="218" spans="1:25">
      <c r="A218" s="9" t="s">
        <v>1353</v>
      </c>
      <c r="B218" s="9" t="s">
        <v>1354</v>
      </c>
      <c r="C218" s="9">
        <v>16799</v>
      </c>
      <c r="D218" s="15">
        <v>6.4</v>
      </c>
      <c r="E218" s="15">
        <v>27.62</v>
      </c>
      <c r="F218" s="15">
        <v>1</v>
      </c>
      <c r="G218" s="15">
        <v>1</v>
      </c>
      <c r="H218" s="15">
        <v>0.73</v>
      </c>
      <c r="I218" s="15">
        <f t="shared" si="19"/>
        <v>0.33161698892235986</v>
      </c>
      <c r="J218" s="15">
        <v>11.8</v>
      </c>
      <c r="K218" s="15">
        <v>50.25</v>
      </c>
      <c r="L218" s="15">
        <v>2</v>
      </c>
      <c r="M218" s="15">
        <v>2</v>
      </c>
      <c r="N218" s="15">
        <v>0.73</v>
      </c>
      <c r="O218" s="15">
        <f t="shared" si="20"/>
        <v>0.34249506338968488</v>
      </c>
      <c r="P218" s="15">
        <v>11.1</v>
      </c>
      <c r="Q218" s="15">
        <v>114.7</v>
      </c>
      <c r="R218" s="15">
        <v>3</v>
      </c>
      <c r="S218" s="15">
        <v>3</v>
      </c>
      <c r="T218" s="15">
        <v>2.96</v>
      </c>
      <c r="U218" s="15">
        <f t="shared" si="21"/>
        <v>1.1779195142859373</v>
      </c>
      <c r="V218" s="15">
        <v>36.799999999999997</v>
      </c>
      <c r="W218" s="15">
        <f t="shared" si="22"/>
        <v>1.4733333333333334</v>
      </c>
      <c r="X218" s="15">
        <f t="shared" si="18"/>
        <v>0.76020728883781108</v>
      </c>
      <c r="Y218" s="15">
        <f t="shared" si="23"/>
        <v>6.7370757128420444E-2</v>
      </c>
    </row>
    <row r="219" spans="1:25">
      <c r="A219" s="9" t="s">
        <v>1421</v>
      </c>
      <c r="B219" s="9" t="s">
        <v>1422</v>
      </c>
      <c r="C219" s="9">
        <v>12141</v>
      </c>
      <c r="D219" s="15">
        <v>6.32</v>
      </c>
      <c r="E219" s="15">
        <v>105.47999999999999</v>
      </c>
      <c r="F219" s="15">
        <v>2</v>
      </c>
      <c r="G219" s="15">
        <v>2</v>
      </c>
      <c r="H219" s="15">
        <v>1.1299999999999999</v>
      </c>
      <c r="I219" s="15">
        <f t="shared" si="19"/>
        <v>0.51332492805789942</v>
      </c>
      <c r="J219" s="15">
        <v>18.100000000000001</v>
      </c>
      <c r="K219" s="15">
        <v>82.34</v>
      </c>
      <c r="L219" s="15">
        <v>3</v>
      </c>
      <c r="M219" s="15">
        <v>2</v>
      </c>
      <c r="N219" s="15">
        <v>1.1299999999999999</v>
      </c>
      <c r="O219" s="15">
        <f t="shared" si="20"/>
        <v>0.53016359127444368</v>
      </c>
      <c r="P219" s="15">
        <v>33.299999999999997</v>
      </c>
      <c r="Q219" s="15">
        <v>97.240000000000009</v>
      </c>
      <c r="R219" s="15">
        <v>2</v>
      </c>
      <c r="S219" s="15">
        <v>2</v>
      </c>
      <c r="T219" s="15">
        <v>2.12</v>
      </c>
      <c r="U219" s="15">
        <f t="shared" si="21"/>
        <v>0.84364505752911723</v>
      </c>
      <c r="V219" s="15">
        <v>48.6</v>
      </c>
      <c r="W219" s="15">
        <f t="shared" si="22"/>
        <v>1.46</v>
      </c>
      <c r="X219" s="15">
        <f t="shared" si="18"/>
        <v>0.68690432440178051</v>
      </c>
      <c r="Y219" s="15">
        <f t="shared" si="23"/>
        <v>6.6761067018660983E-2</v>
      </c>
    </row>
    <row r="220" spans="1:25">
      <c r="A220" s="9" t="s">
        <v>1435</v>
      </c>
      <c r="B220" s="9" t="s">
        <v>1436</v>
      </c>
      <c r="C220" s="9">
        <v>22414</v>
      </c>
      <c r="D220" s="15">
        <v>6.32</v>
      </c>
      <c r="E220" s="15">
        <v>129.81</v>
      </c>
      <c r="F220" s="15">
        <v>6</v>
      </c>
      <c r="G220" s="15">
        <v>4</v>
      </c>
      <c r="H220" s="15">
        <v>1.28</v>
      </c>
      <c r="I220" s="15">
        <f t="shared" si="19"/>
        <v>0.58146540523372692</v>
      </c>
      <c r="J220" s="15">
        <v>19.100000000000001</v>
      </c>
      <c r="K220" s="15">
        <v>104.55000000000001</v>
      </c>
      <c r="L220" s="15">
        <v>3</v>
      </c>
      <c r="M220" s="15">
        <v>3</v>
      </c>
      <c r="N220" s="15">
        <v>1.28</v>
      </c>
      <c r="O220" s="15">
        <f t="shared" si="20"/>
        <v>0.60053928923122835</v>
      </c>
      <c r="P220" s="15">
        <v>19.600000000000001</v>
      </c>
      <c r="Q220" s="15">
        <v>136.70999999999998</v>
      </c>
      <c r="R220" s="15">
        <v>5</v>
      </c>
      <c r="S220" s="15">
        <v>4</v>
      </c>
      <c r="T220" s="15">
        <v>1.81</v>
      </c>
      <c r="U220" s="15">
        <f t="shared" si="21"/>
        <v>0.72028186515457659</v>
      </c>
      <c r="V220" s="15">
        <v>23</v>
      </c>
      <c r="W220" s="15">
        <f t="shared" si="22"/>
        <v>1.4566666666666668</v>
      </c>
      <c r="X220" s="15">
        <f t="shared" si="18"/>
        <v>0.66041057719290253</v>
      </c>
      <c r="Y220" s="15">
        <f t="shared" si="23"/>
        <v>6.6608644491221128E-2</v>
      </c>
    </row>
    <row r="221" spans="1:25">
      <c r="A221" s="9" t="s">
        <v>358</v>
      </c>
      <c r="B221" s="9" t="s">
        <v>359</v>
      </c>
      <c r="C221" s="9">
        <v>102146</v>
      </c>
      <c r="D221" s="15">
        <v>8.5999999999999979</v>
      </c>
      <c r="E221" s="15">
        <v>528.38999999999987</v>
      </c>
      <c r="F221" s="15">
        <v>21</v>
      </c>
      <c r="G221" s="15">
        <v>15</v>
      </c>
      <c r="H221" s="15">
        <v>1.38</v>
      </c>
      <c r="I221" s="15">
        <f t="shared" si="19"/>
        <v>0.62689239001761166</v>
      </c>
      <c r="J221" s="15">
        <v>23</v>
      </c>
      <c r="K221" s="15">
        <v>637.43000000000006</v>
      </c>
      <c r="L221" s="15">
        <v>24</v>
      </c>
      <c r="M221" s="15">
        <v>17</v>
      </c>
      <c r="N221" s="15">
        <v>1.61</v>
      </c>
      <c r="O221" s="15">
        <f t="shared" si="20"/>
        <v>0.75536582473615443</v>
      </c>
      <c r="P221" s="15">
        <v>26.600000000000009</v>
      </c>
      <c r="Q221" s="15">
        <v>602.2299999999999</v>
      </c>
      <c r="R221" s="15">
        <v>25</v>
      </c>
      <c r="S221" s="15">
        <v>15</v>
      </c>
      <c r="T221" s="15">
        <v>1.38</v>
      </c>
      <c r="U221" s="15">
        <f t="shared" si="21"/>
        <v>0.54916517895763295</v>
      </c>
      <c r="V221" s="15">
        <v>23.699999999999992</v>
      </c>
      <c r="W221" s="15">
        <f t="shared" si="22"/>
        <v>1.4566666666666668</v>
      </c>
      <c r="X221" s="15">
        <f t="shared" si="18"/>
        <v>0.65226550184689369</v>
      </c>
      <c r="Y221" s="15">
        <f t="shared" si="23"/>
        <v>6.6608644491221128E-2</v>
      </c>
    </row>
    <row r="222" spans="1:25">
      <c r="A222" s="9" t="s">
        <v>6424</v>
      </c>
      <c r="B222" s="9" t="s">
        <v>6425</v>
      </c>
      <c r="C222" s="9">
        <v>7107</v>
      </c>
      <c r="D222" s="15">
        <v>10.88</v>
      </c>
      <c r="E222" s="15">
        <v>29.61</v>
      </c>
      <c r="F222" s="15">
        <v>1</v>
      </c>
      <c r="G222" s="15">
        <v>1</v>
      </c>
      <c r="H222" s="15">
        <v>0.89</v>
      </c>
      <c r="I222" s="15">
        <f t="shared" si="19"/>
        <v>0.40430016457657575</v>
      </c>
      <c r="J222" s="15">
        <v>16.399999999999999</v>
      </c>
      <c r="K222" s="15">
        <v>54.769999999999996</v>
      </c>
      <c r="L222" s="15">
        <v>2</v>
      </c>
      <c r="M222" s="15">
        <v>2</v>
      </c>
      <c r="N222" s="15">
        <v>2.58</v>
      </c>
      <c r="O222" s="15">
        <f t="shared" si="20"/>
        <v>1.2104620048566948</v>
      </c>
      <c r="P222" s="15">
        <v>18</v>
      </c>
      <c r="Q222" s="15">
        <v>36.090000000000003</v>
      </c>
      <c r="R222" s="15">
        <v>1</v>
      </c>
      <c r="S222" s="15">
        <v>1</v>
      </c>
      <c r="T222" s="15">
        <v>0.89</v>
      </c>
      <c r="U222" s="15">
        <f t="shared" si="21"/>
        <v>0.35417174584948791</v>
      </c>
      <c r="V222" s="15">
        <v>16.399999999999999</v>
      </c>
      <c r="W222" s="15">
        <f t="shared" si="22"/>
        <v>1.4533333333333334</v>
      </c>
      <c r="X222" s="15">
        <f t="shared" si="18"/>
        <v>0.78231687535309136</v>
      </c>
      <c r="Y222" s="15">
        <f t="shared" si="23"/>
        <v>6.6456221963781259E-2</v>
      </c>
    </row>
    <row r="223" spans="1:25">
      <c r="A223" s="9" t="s">
        <v>1447</v>
      </c>
      <c r="B223" s="9" t="s">
        <v>1448</v>
      </c>
      <c r="C223" s="9">
        <v>27777</v>
      </c>
      <c r="D223" s="15">
        <v>8.5399999999999991</v>
      </c>
      <c r="E223" s="15">
        <v>153.5</v>
      </c>
      <c r="F223" s="15">
        <v>8</v>
      </c>
      <c r="G223" s="15">
        <v>4</v>
      </c>
      <c r="H223" s="15">
        <v>1.31</v>
      </c>
      <c r="I223" s="15">
        <f t="shared" si="19"/>
        <v>0.59509350066889233</v>
      </c>
      <c r="J223" s="15">
        <v>16.600000000000001</v>
      </c>
      <c r="K223" s="15">
        <v>195.74</v>
      </c>
      <c r="L223" s="15">
        <v>8</v>
      </c>
      <c r="M223" s="15">
        <v>4</v>
      </c>
      <c r="N223" s="15">
        <v>1.31</v>
      </c>
      <c r="O223" s="15">
        <f t="shared" si="20"/>
        <v>0.61461442882258521</v>
      </c>
      <c r="P223" s="15">
        <v>19</v>
      </c>
      <c r="Q223" s="15">
        <v>165.93</v>
      </c>
      <c r="R223" s="15">
        <v>7</v>
      </c>
      <c r="S223" s="15">
        <v>4</v>
      </c>
      <c r="T223" s="15">
        <v>1.72</v>
      </c>
      <c r="U223" s="15">
        <f t="shared" si="21"/>
        <v>0.68446674478777436</v>
      </c>
      <c r="V223" s="15">
        <v>21.7</v>
      </c>
      <c r="W223" s="15">
        <f t="shared" si="22"/>
        <v>1.4466666666666665</v>
      </c>
      <c r="X223" s="15">
        <f t="shared" si="18"/>
        <v>0.64954058680517979</v>
      </c>
      <c r="Y223" s="15">
        <f t="shared" si="23"/>
        <v>6.6151376908901521E-2</v>
      </c>
    </row>
    <row r="224" spans="1:25">
      <c r="A224" s="9" t="s">
        <v>6086</v>
      </c>
      <c r="B224" s="9" t="s">
        <v>6087</v>
      </c>
      <c r="C224" s="9">
        <v>27771</v>
      </c>
      <c r="D224" s="15">
        <v>7.88</v>
      </c>
      <c r="E224" s="15">
        <v>138.38999999999999</v>
      </c>
      <c r="F224" s="15">
        <v>4</v>
      </c>
      <c r="G224" s="15">
        <v>3</v>
      </c>
      <c r="H224" s="15">
        <v>1.31</v>
      </c>
      <c r="I224" s="15">
        <f t="shared" si="19"/>
        <v>0.59509350066889233</v>
      </c>
      <c r="J224" s="15">
        <v>20.3</v>
      </c>
      <c r="K224" s="15">
        <v>115.47</v>
      </c>
      <c r="L224" s="15">
        <v>3</v>
      </c>
      <c r="M224" s="15">
        <v>3</v>
      </c>
      <c r="N224" s="15">
        <v>1.31</v>
      </c>
      <c r="O224" s="15">
        <f t="shared" si="20"/>
        <v>0.61461442882258521</v>
      </c>
      <c r="P224" s="15">
        <v>28</v>
      </c>
      <c r="Q224" s="15">
        <v>150.75</v>
      </c>
      <c r="R224" s="15">
        <v>8</v>
      </c>
      <c r="S224" s="15">
        <v>4</v>
      </c>
      <c r="T224" s="15">
        <v>1.72</v>
      </c>
      <c r="U224" s="15">
        <f t="shared" si="21"/>
        <v>0.68446674478777436</v>
      </c>
      <c r="V224" s="15">
        <v>32.6</v>
      </c>
      <c r="W224" s="15">
        <f t="shared" si="22"/>
        <v>1.4466666666666665</v>
      </c>
      <c r="X224" s="15">
        <f t="shared" si="18"/>
        <v>0.64954058680517979</v>
      </c>
      <c r="Y224" s="15">
        <f t="shared" si="23"/>
        <v>6.6151376908901521E-2</v>
      </c>
    </row>
    <row r="225" spans="1:25">
      <c r="A225" s="9" t="s">
        <v>691</v>
      </c>
      <c r="B225" s="9" t="s">
        <v>692</v>
      </c>
      <c r="C225" s="9">
        <v>57812</v>
      </c>
      <c r="D225" s="15">
        <v>5.9</v>
      </c>
      <c r="E225" s="15">
        <v>419.84000000000003</v>
      </c>
      <c r="F225" s="15">
        <v>16</v>
      </c>
      <c r="G225" s="15">
        <v>13</v>
      </c>
      <c r="H225" s="15">
        <v>1.85</v>
      </c>
      <c r="I225" s="15">
        <f t="shared" si="19"/>
        <v>0.84039921850187094</v>
      </c>
      <c r="J225" s="15">
        <v>26.100000000000005</v>
      </c>
      <c r="K225" s="15">
        <v>279.51</v>
      </c>
      <c r="L225" s="15">
        <v>9</v>
      </c>
      <c r="M225" s="15">
        <v>8</v>
      </c>
      <c r="N225" s="15">
        <v>1.06</v>
      </c>
      <c r="O225" s="15">
        <f t="shared" si="20"/>
        <v>0.49732159889461092</v>
      </c>
      <c r="P225" s="15">
        <v>20.099999999999998</v>
      </c>
      <c r="Q225" s="15">
        <v>328.01</v>
      </c>
      <c r="R225" s="15">
        <v>11</v>
      </c>
      <c r="S225" s="15">
        <v>9</v>
      </c>
      <c r="T225" s="15">
        <v>1.42</v>
      </c>
      <c r="U225" s="15">
        <f t="shared" si="21"/>
        <v>0.56508301023176721</v>
      </c>
      <c r="V225" s="15">
        <v>23.900000000000002</v>
      </c>
      <c r="W225" s="15">
        <f t="shared" si="22"/>
        <v>1.4433333333333334</v>
      </c>
      <c r="X225" s="15">
        <f t="shared" si="18"/>
        <v>0.53120230456318906</v>
      </c>
      <c r="Y225" s="15">
        <f t="shared" si="23"/>
        <v>6.5998954381461652E-2</v>
      </c>
    </row>
    <row r="226" spans="1:25">
      <c r="A226" s="9" t="s">
        <v>1032</v>
      </c>
      <c r="B226" s="9" t="s">
        <v>1033</v>
      </c>
      <c r="C226" s="9">
        <v>29581</v>
      </c>
      <c r="D226" s="15">
        <v>10.62</v>
      </c>
      <c r="E226" s="15">
        <v>185.09</v>
      </c>
      <c r="F226" s="15">
        <v>5</v>
      </c>
      <c r="G226" s="15">
        <v>5</v>
      </c>
      <c r="H226" s="15">
        <v>1.57</v>
      </c>
      <c r="I226" s="15">
        <f t="shared" si="19"/>
        <v>0.71320366110699307</v>
      </c>
      <c r="J226" s="15">
        <v>27.3</v>
      </c>
      <c r="K226" s="15">
        <v>198.41000000000003</v>
      </c>
      <c r="L226" s="15">
        <v>4</v>
      </c>
      <c r="M226" s="15">
        <v>4</v>
      </c>
      <c r="N226" s="15">
        <v>1.19</v>
      </c>
      <c r="O226" s="15">
        <f t="shared" si="20"/>
        <v>0.55831387045715763</v>
      </c>
      <c r="P226" s="15">
        <v>24.7</v>
      </c>
      <c r="Q226" s="15">
        <v>249.77</v>
      </c>
      <c r="R226" s="15">
        <v>8</v>
      </c>
      <c r="S226" s="15">
        <v>6</v>
      </c>
      <c r="T226" s="15">
        <v>1.57</v>
      </c>
      <c r="U226" s="15">
        <f t="shared" si="21"/>
        <v>0.6247748775097709</v>
      </c>
      <c r="V226" s="15">
        <v>24.7</v>
      </c>
      <c r="W226" s="15">
        <f t="shared" si="22"/>
        <v>1.4433333333333334</v>
      </c>
      <c r="X226" s="15">
        <f t="shared" si="18"/>
        <v>0.59154437398346427</v>
      </c>
      <c r="Y226" s="15">
        <f t="shared" si="23"/>
        <v>6.5998954381461652E-2</v>
      </c>
    </row>
    <row r="227" spans="1:25">
      <c r="A227" s="9" t="s">
        <v>1937</v>
      </c>
      <c r="B227" s="9" t="s">
        <v>1938</v>
      </c>
      <c r="C227" s="9">
        <v>18327</v>
      </c>
      <c r="D227" s="15">
        <v>4.55</v>
      </c>
      <c r="E227" s="15">
        <v>140.75</v>
      </c>
      <c r="F227" s="15">
        <v>5</v>
      </c>
      <c r="G227" s="15">
        <v>4</v>
      </c>
      <c r="H227" s="15">
        <v>2.5299999999999998</v>
      </c>
      <c r="I227" s="15">
        <f t="shared" si="19"/>
        <v>1.1493027150322883</v>
      </c>
      <c r="J227" s="15">
        <v>27.9</v>
      </c>
      <c r="K227" s="15">
        <v>81.430000000000007</v>
      </c>
      <c r="L227" s="15">
        <v>4</v>
      </c>
      <c r="M227" s="15">
        <v>2</v>
      </c>
      <c r="N227" s="15">
        <v>1.1299999999999999</v>
      </c>
      <c r="O227" s="15">
        <f t="shared" si="20"/>
        <v>0.53016359127444368</v>
      </c>
      <c r="P227" s="15">
        <v>14.5</v>
      </c>
      <c r="Q227" s="15">
        <v>82.679999999999993</v>
      </c>
      <c r="R227" s="15">
        <v>3</v>
      </c>
      <c r="S227" s="15">
        <v>2</v>
      </c>
      <c r="T227" s="15">
        <v>0.66</v>
      </c>
      <c r="U227" s="15">
        <f t="shared" si="21"/>
        <v>0.26264421602321575</v>
      </c>
      <c r="V227" s="15">
        <v>14.5</v>
      </c>
      <c r="W227" s="15">
        <f t="shared" si="22"/>
        <v>1.4399999999999997</v>
      </c>
      <c r="X227" s="15">
        <f t="shared" si="18"/>
        <v>0.39640390364882971</v>
      </c>
      <c r="Y227" s="15">
        <f t="shared" si="23"/>
        <v>6.584653185402177E-2</v>
      </c>
    </row>
    <row r="228" spans="1:25">
      <c r="A228" s="9" t="s">
        <v>1347</v>
      </c>
      <c r="B228" s="9" t="s">
        <v>1348</v>
      </c>
      <c r="C228" s="9">
        <v>29587</v>
      </c>
      <c r="D228" s="15">
        <v>9.19</v>
      </c>
      <c r="E228" s="15">
        <v>217.74</v>
      </c>
      <c r="F228" s="15">
        <v>5</v>
      </c>
      <c r="G228" s="15">
        <v>5</v>
      </c>
      <c r="H228" s="15">
        <v>1.19</v>
      </c>
      <c r="I228" s="15">
        <f t="shared" si="19"/>
        <v>0.54058111892823046</v>
      </c>
      <c r="J228" s="15">
        <v>19.899999999999999</v>
      </c>
      <c r="K228" s="15">
        <v>174.72</v>
      </c>
      <c r="L228" s="15">
        <v>6</v>
      </c>
      <c r="M228" s="15">
        <v>4</v>
      </c>
      <c r="N228" s="15">
        <v>1.56</v>
      </c>
      <c r="O228" s="15">
        <f t="shared" si="20"/>
        <v>0.73190725875055962</v>
      </c>
      <c r="P228" s="15">
        <v>31.2</v>
      </c>
      <c r="Q228" s="15">
        <v>191.14999999999998</v>
      </c>
      <c r="R228" s="15">
        <v>6</v>
      </c>
      <c r="S228" s="15">
        <v>5</v>
      </c>
      <c r="T228" s="15">
        <v>1.56</v>
      </c>
      <c r="U228" s="15">
        <f t="shared" si="21"/>
        <v>0.62079541969123719</v>
      </c>
      <c r="V228" s="15">
        <v>29.8</v>
      </c>
      <c r="W228" s="15">
        <f t="shared" si="22"/>
        <v>1.4366666666666668</v>
      </c>
      <c r="X228" s="15">
        <f t="shared" si="18"/>
        <v>0.67635133922089841</v>
      </c>
      <c r="Y228" s="15">
        <f t="shared" si="23"/>
        <v>6.5694109326581929E-2</v>
      </c>
    </row>
    <row r="229" spans="1:25">
      <c r="A229" s="9" t="s">
        <v>1132</v>
      </c>
      <c r="B229" s="9" t="s">
        <v>1133</v>
      </c>
      <c r="C229" s="9">
        <v>14584</v>
      </c>
      <c r="D229" s="15">
        <v>10.44</v>
      </c>
      <c r="E229" s="15">
        <v>96.960000000000008</v>
      </c>
      <c r="F229" s="15">
        <v>4</v>
      </c>
      <c r="G229" s="15">
        <v>3</v>
      </c>
      <c r="H229" s="15">
        <v>2.5499999999999998</v>
      </c>
      <c r="I229" s="15">
        <f t="shared" si="19"/>
        <v>1.1583881119890651</v>
      </c>
      <c r="J229" s="15">
        <v>39.799999999999997</v>
      </c>
      <c r="K229" s="15">
        <v>71.53</v>
      </c>
      <c r="L229" s="15">
        <v>3</v>
      </c>
      <c r="M229" s="15">
        <v>2</v>
      </c>
      <c r="N229" s="15">
        <v>0.88</v>
      </c>
      <c r="O229" s="15">
        <f t="shared" si="20"/>
        <v>0.41287076134646949</v>
      </c>
      <c r="P229" s="15">
        <v>19.5</v>
      </c>
      <c r="Q229" s="15">
        <v>77.86</v>
      </c>
      <c r="R229" s="15">
        <v>3</v>
      </c>
      <c r="S229" s="15">
        <v>2</v>
      </c>
      <c r="T229" s="15">
        <v>0.88</v>
      </c>
      <c r="U229" s="15">
        <f t="shared" si="21"/>
        <v>0.35019228803095431</v>
      </c>
      <c r="V229" s="15">
        <v>19.5</v>
      </c>
      <c r="W229" s="15">
        <f t="shared" si="22"/>
        <v>1.4366666666666665</v>
      </c>
      <c r="X229" s="15">
        <f t="shared" si="18"/>
        <v>0.38153152468871188</v>
      </c>
      <c r="Y229" s="15">
        <f t="shared" si="23"/>
        <v>6.5694109326581915E-2</v>
      </c>
    </row>
    <row r="230" spans="1:25">
      <c r="A230" s="9" t="s">
        <v>1987</v>
      </c>
      <c r="B230" s="9" t="s">
        <v>1988</v>
      </c>
      <c r="C230" s="9">
        <v>31565</v>
      </c>
      <c r="D230" s="15">
        <v>7.08</v>
      </c>
      <c r="E230" s="15">
        <v>166.66</v>
      </c>
      <c r="F230" s="15">
        <v>6</v>
      </c>
      <c r="G230" s="15">
        <v>5</v>
      </c>
      <c r="H230" s="15">
        <v>1.42</v>
      </c>
      <c r="I230" s="15">
        <f t="shared" si="19"/>
        <v>0.64506318393116568</v>
      </c>
      <c r="J230" s="15">
        <v>24.1</v>
      </c>
      <c r="K230" s="15">
        <v>98.289999999999992</v>
      </c>
      <c r="L230" s="15">
        <v>5</v>
      </c>
      <c r="M230" s="15">
        <v>3</v>
      </c>
      <c r="N230" s="15">
        <v>1.42</v>
      </c>
      <c r="O230" s="15">
        <f t="shared" si="20"/>
        <v>0.66622327399089387</v>
      </c>
      <c r="P230" s="15">
        <v>24.100000000000005</v>
      </c>
      <c r="Q230" s="15">
        <v>166.86</v>
      </c>
      <c r="R230" s="15">
        <v>8</v>
      </c>
      <c r="S230" s="15">
        <v>5</v>
      </c>
      <c r="T230" s="15">
        <v>1.42</v>
      </c>
      <c r="U230" s="15">
        <f t="shared" si="21"/>
        <v>0.56508301023176721</v>
      </c>
      <c r="V230" s="15">
        <v>24.1</v>
      </c>
      <c r="W230" s="15">
        <f t="shared" si="22"/>
        <v>1.42</v>
      </c>
      <c r="X230" s="15">
        <f t="shared" si="18"/>
        <v>0.61565314211133049</v>
      </c>
      <c r="Y230" s="15">
        <f t="shared" si="23"/>
        <v>6.4931996689382598E-2</v>
      </c>
    </row>
    <row r="231" spans="1:25">
      <c r="A231" s="9" t="s">
        <v>1036</v>
      </c>
      <c r="B231" s="9" t="s">
        <v>1037</v>
      </c>
      <c r="C231" s="9">
        <v>52882</v>
      </c>
      <c r="D231" s="15">
        <v>8.2899999999999991</v>
      </c>
      <c r="E231" s="15">
        <v>313.21999999999997</v>
      </c>
      <c r="F231" s="15">
        <v>14</v>
      </c>
      <c r="G231" s="15">
        <v>10</v>
      </c>
      <c r="H231" s="15">
        <v>1.21</v>
      </c>
      <c r="I231" s="15">
        <f t="shared" si="19"/>
        <v>0.54966651588500748</v>
      </c>
      <c r="J231" s="15">
        <v>19.599999999999998</v>
      </c>
      <c r="K231" s="15">
        <v>302.24</v>
      </c>
      <c r="L231" s="15">
        <v>13</v>
      </c>
      <c r="M231" s="15">
        <v>9</v>
      </c>
      <c r="N231" s="15">
        <v>1.41</v>
      </c>
      <c r="O231" s="15">
        <f t="shared" si="20"/>
        <v>0.66153156079377484</v>
      </c>
      <c r="P231" s="15">
        <v>26.599999999999998</v>
      </c>
      <c r="Q231" s="15">
        <v>333.58</v>
      </c>
      <c r="R231" s="15">
        <v>13</v>
      </c>
      <c r="S231" s="15">
        <v>9</v>
      </c>
      <c r="T231" s="15">
        <v>1.63</v>
      </c>
      <c r="U231" s="15">
        <f t="shared" si="21"/>
        <v>0.64865162442097213</v>
      </c>
      <c r="V231" s="15">
        <v>30.800000000000004</v>
      </c>
      <c r="W231" s="15">
        <f t="shared" si="22"/>
        <v>1.4166666666666667</v>
      </c>
      <c r="X231" s="15">
        <f t="shared" si="18"/>
        <v>0.65509159260737349</v>
      </c>
      <c r="Y231" s="15">
        <f t="shared" si="23"/>
        <v>6.4779574161942743E-2</v>
      </c>
    </row>
    <row r="232" spans="1:25">
      <c r="A232" s="9" t="s">
        <v>1767</v>
      </c>
      <c r="B232" s="9" t="s">
        <v>1768</v>
      </c>
      <c r="C232" s="9">
        <v>16202</v>
      </c>
      <c r="D232" s="15">
        <v>7.93</v>
      </c>
      <c r="E232" s="15">
        <v>54.55</v>
      </c>
      <c r="F232" s="15">
        <v>2</v>
      </c>
      <c r="G232" s="15">
        <v>2</v>
      </c>
      <c r="H232" s="15">
        <v>0.77</v>
      </c>
      <c r="I232" s="15">
        <f t="shared" si="19"/>
        <v>0.34978778283591383</v>
      </c>
      <c r="J232" s="15">
        <v>14.2</v>
      </c>
      <c r="K232" s="15">
        <v>174.20000000000002</v>
      </c>
      <c r="L232" s="15">
        <v>6</v>
      </c>
      <c r="M232" s="15">
        <v>5</v>
      </c>
      <c r="N232" s="15">
        <v>2.12</v>
      </c>
      <c r="O232" s="15">
        <f t="shared" si="20"/>
        <v>0.99464319778922183</v>
      </c>
      <c r="P232" s="15">
        <v>35.799999999999997</v>
      </c>
      <c r="Q232" s="15">
        <v>128.87</v>
      </c>
      <c r="R232" s="15">
        <v>6</v>
      </c>
      <c r="S232" s="15">
        <v>4</v>
      </c>
      <c r="T232" s="15">
        <v>1.35</v>
      </c>
      <c r="U232" s="15">
        <f t="shared" si="21"/>
        <v>0.53722680550203228</v>
      </c>
      <c r="V232" s="15">
        <v>30.4</v>
      </c>
      <c r="W232" s="15">
        <f t="shared" si="22"/>
        <v>1.4133333333333333</v>
      </c>
      <c r="X232" s="15">
        <f t="shared" si="18"/>
        <v>0.765935001645627</v>
      </c>
      <c r="Y232" s="15">
        <f t="shared" si="23"/>
        <v>6.4627151634502875E-2</v>
      </c>
    </row>
    <row r="233" spans="1:25">
      <c r="A233" s="9" t="s">
        <v>693</v>
      </c>
      <c r="B233" s="9" t="s">
        <v>694</v>
      </c>
      <c r="C233" s="9">
        <v>46033</v>
      </c>
      <c r="D233" s="15">
        <v>9.3800000000000008</v>
      </c>
      <c r="E233" s="15">
        <v>266.47000000000003</v>
      </c>
      <c r="F233" s="15">
        <v>9</v>
      </c>
      <c r="G233" s="15">
        <v>9</v>
      </c>
      <c r="H233" s="15">
        <v>1.74</v>
      </c>
      <c r="I233" s="15">
        <f t="shared" si="19"/>
        <v>0.79042953523959747</v>
      </c>
      <c r="J233" s="15">
        <v>21.099999999999998</v>
      </c>
      <c r="K233" s="15">
        <v>193.04999999999998</v>
      </c>
      <c r="L233" s="15">
        <v>8</v>
      </c>
      <c r="M233" s="15">
        <v>6</v>
      </c>
      <c r="N233" s="15">
        <v>1.24</v>
      </c>
      <c r="O233" s="15">
        <f t="shared" si="20"/>
        <v>0.58177243644275245</v>
      </c>
      <c r="P233" s="15">
        <v>19.400000000000002</v>
      </c>
      <c r="Q233" s="15">
        <v>236.99000000000004</v>
      </c>
      <c r="R233" s="15">
        <v>12</v>
      </c>
      <c r="S233" s="15">
        <v>8</v>
      </c>
      <c r="T233" s="15">
        <v>1.24</v>
      </c>
      <c r="U233" s="15">
        <f t="shared" si="21"/>
        <v>0.49345276949816297</v>
      </c>
      <c r="V233" s="15">
        <v>16.7</v>
      </c>
      <c r="W233" s="15">
        <f t="shared" si="22"/>
        <v>1.4066666666666665</v>
      </c>
      <c r="X233" s="15">
        <f t="shared" si="18"/>
        <v>0.53761260297045776</v>
      </c>
      <c r="Y233" s="15">
        <f t="shared" si="23"/>
        <v>6.4322306579623137E-2</v>
      </c>
    </row>
    <row r="234" spans="1:25">
      <c r="A234" s="9" t="s">
        <v>6308</v>
      </c>
      <c r="B234" s="9" t="s">
        <v>6309</v>
      </c>
      <c r="C234" s="9">
        <v>15710</v>
      </c>
      <c r="D234" s="15">
        <v>8.93</v>
      </c>
      <c r="E234" s="15">
        <v>48.4</v>
      </c>
      <c r="F234" s="15">
        <v>2</v>
      </c>
      <c r="G234" s="15">
        <v>2</v>
      </c>
      <c r="H234" s="15">
        <v>1.4</v>
      </c>
      <c r="I234" s="15">
        <f t="shared" si="19"/>
        <v>0.63597778697438867</v>
      </c>
      <c r="J234" s="15">
        <v>27.7</v>
      </c>
      <c r="K234" s="15">
        <v>57.53</v>
      </c>
      <c r="L234" s="15">
        <v>4</v>
      </c>
      <c r="M234" s="15">
        <v>2</v>
      </c>
      <c r="N234" s="15">
        <v>1.4</v>
      </c>
      <c r="O234" s="15">
        <f t="shared" si="20"/>
        <v>0.65683984759665592</v>
      </c>
      <c r="P234" s="15">
        <v>27.7</v>
      </c>
      <c r="Q234" s="15">
        <v>52.17</v>
      </c>
      <c r="R234" s="15">
        <v>4</v>
      </c>
      <c r="S234" s="15">
        <v>2</v>
      </c>
      <c r="T234" s="15">
        <v>1.4</v>
      </c>
      <c r="U234" s="15">
        <f t="shared" si="21"/>
        <v>0.55712409459470003</v>
      </c>
      <c r="V234" s="15">
        <v>27.7</v>
      </c>
      <c r="W234" s="15">
        <f t="shared" si="22"/>
        <v>1.3999999999999997</v>
      </c>
      <c r="X234" s="15">
        <f t="shared" si="18"/>
        <v>0.60698197109567797</v>
      </c>
      <c r="Y234" s="15">
        <f t="shared" si="23"/>
        <v>6.4017461524743385E-2</v>
      </c>
    </row>
    <row r="235" spans="1:25">
      <c r="A235" s="9" t="s">
        <v>7954</v>
      </c>
      <c r="B235" s="9" t="s">
        <v>7955</v>
      </c>
      <c r="C235" s="9">
        <v>14185</v>
      </c>
      <c r="D235" s="15">
        <v>9.36</v>
      </c>
      <c r="E235" s="15">
        <v>79.25</v>
      </c>
      <c r="F235" s="15">
        <v>2</v>
      </c>
      <c r="G235" s="15">
        <v>2</v>
      </c>
      <c r="H235" s="15">
        <v>1.64</v>
      </c>
      <c r="I235" s="15">
        <f t="shared" si="19"/>
        <v>0.74500255045571251</v>
      </c>
      <c r="J235" s="15">
        <v>23</v>
      </c>
      <c r="K235" s="15">
        <v>40.29</v>
      </c>
      <c r="L235" s="15">
        <v>1</v>
      </c>
      <c r="M235" s="15">
        <v>1</v>
      </c>
      <c r="N235" s="15">
        <v>0.91</v>
      </c>
      <c r="O235" s="15">
        <f t="shared" si="20"/>
        <v>0.42694590093782642</v>
      </c>
      <c r="P235" s="15">
        <v>15.6</v>
      </c>
      <c r="Q235" s="15">
        <v>58.67</v>
      </c>
      <c r="R235" s="15">
        <v>2</v>
      </c>
      <c r="S235" s="15">
        <v>2</v>
      </c>
      <c r="T235" s="15">
        <v>1.64</v>
      </c>
      <c r="U235" s="15">
        <f t="shared" si="21"/>
        <v>0.65263108223950583</v>
      </c>
      <c r="V235" s="15">
        <v>23</v>
      </c>
      <c r="W235" s="15">
        <f t="shared" si="22"/>
        <v>1.3966666666666665</v>
      </c>
      <c r="X235" s="15">
        <f t="shared" si="18"/>
        <v>0.53978849158866615</v>
      </c>
      <c r="Y235" s="15">
        <f t="shared" si="23"/>
        <v>6.386503899730353E-2</v>
      </c>
    </row>
    <row r="236" spans="1:25">
      <c r="A236" s="9" t="s">
        <v>1907</v>
      </c>
      <c r="B236" s="9" t="s">
        <v>1908</v>
      </c>
      <c r="C236" s="9">
        <v>9041</v>
      </c>
      <c r="D236" s="15">
        <v>9.86</v>
      </c>
      <c r="E236" s="15">
        <v>110.87</v>
      </c>
      <c r="F236" s="15">
        <v>3</v>
      </c>
      <c r="G236" s="15">
        <v>2</v>
      </c>
      <c r="H236" s="15">
        <v>1.76</v>
      </c>
      <c r="I236" s="15">
        <f t="shared" si="19"/>
        <v>0.79951493219637448</v>
      </c>
      <c r="J236" s="15">
        <v>23.5</v>
      </c>
      <c r="K236" s="15">
        <v>82.699999999999989</v>
      </c>
      <c r="L236" s="15">
        <v>3</v>
      </c>
      <c r="M236" s="15">
        <v>2</v>
      </c>
      <c r="N236" s="15">
        <v>1.76</v>
      </c>
      <c r="O236" s="15">
        <f t="shared" si="20"/>
        <v>0.82574152269293899</v>
      </c>
      <c r="P236" s="15">
        <v>23.5</v>
      </c>
      <c r="Q236" s="15">
        <v>54.08</v>
      </c>
      <c r="R236" s="15">
        <v>2</v>
      </c>
      <c r="S236" s="15">
        <v>1</v>
      </c>
      <c r="T236" s="15">
        <v>0.66</v>
      </c>
      <c r="U236" s="15">
        <f t="shared" si="21"/>
        <v>0.26264421602321575</v>
      </c>
      <c r="V236" s="15">
        <v>13.6</v>
      </c>
      <c r="W236" s="15">
        <f t="shared" si="22"/>
        <v>1.3933333333333333</v>
      </c>
      <c r="X236" s="15">
        <f t="shared" si="18"/>
        <v>0.54419286935807731</v>
      </c>
      <c r="Y236" s="15">
        <f t="shared" si="23"/>
        <v>6.3712616469863675E-2</v>
      </c>
    </row>
    <row r="237" spans="1:25">
      <c r="A237" s="9" t="s">
        <v>1008</v>
      </c>
      <c r="B237" s="9" t="s">
        <v>1009</v>
      </c>
      <c r="C237" s="9">
        <v>39655</v>
      </c>
      <c r="D237" s="15">
        <v>6.93</v>
      </c>
      <c r="E237" s="15">
        <v>223.2</v>
      </c>
      <c r="F237" s="15">
        <v>9</v>
      </c>
      <c r="G237" s="15">
        <v>6</v>
      </c>
      <c r="H237" s="15">
        <v>1.56</v>
      </c>
      <c r="I237" s="15">
        <f t="shared" si="19"/>
        <v>0.70866096262860467</v>
      </c>
      <c r="J237" s="15">
        <v>23</v>
      </c>
      <c r="K237" s="15">
        <v>256.57000000000005</v>
      </c>
      <c r="L237" s="15">
        <v>9</v>
      </c>
      <c r="M237" s="15">
        <v>6</v>
      </c>
      <c r="N237" s="15">
        <v>1.02</v>
      </c>
      <c r="O237" s="15">
        <f t="shared" si="20"/>
        <v>0.47855474610613508</v>
      </c>
      <c r="P237" s="15">
        <v>17.7</v>
      </c>
      <c r="Q237" s="15">
        <v>296.33999999999997</v>
      </c>
      <c r="R237" s="15">
        <v>12</v>
      </c>
      <c r="S237" s="15">
        <v>8</v>
      </c>
      <c r="T237" s="15">
        <v>1.56</v>
      </c>
      <c r="U237" s="15">
        <f t="shared" si="21"/>
        <v>0.62079541969123719</v>
      </c>
      <c r="V237" s="15">
        <v>27.800000000000004</v>
      </c>
      <c r="W237" s="15">
        <f t="shared" si="22"/>
        <v>1.3800000000000001</v>
      </c>
      <c r="X237" s="15">
        <f t="shared" si="18"/>
        <v>0.54967508289868616</v>
      </c>
      <c r="Y237" s="15">
        <f t="shared" si="23"/>
        <v>6.3102926360104228E-2</v>
      </c>
    </row>
    <row r="238" spans="1:25">
      <c r="A238" s="9" t="s">
        <v>1867</v>
      </c>
      <c r="B238" s="9" t="s">
        <v>1868</v>
      </c>
      <c r="C238" s="9">
        <v>10563</v>
      </c>
      <c r="D238" s="15">
        <v>11.01</v>
      </c>
      <c r="E238" s="15">
        <v>75.430000000000007</v>
      </c>
      <c r="F238" s="15">
        <v>4</v>
      </c>
      <c r="G238" s="15">
        <v>2</v>
      </c>
      <c r="H238" s="15">
        <v>1.38</v>
      </c>
      <c r="I238" s="15">
        <f t="shared" si="19"/>
        <v>0.62689239001761166</v>
      </c>
      <c r="J238" s="15">
        <v>15.2</v>
      </c>
      <c r="K238" s="15">
        <v>55.019999999999996</v>
      </c>
      <c r="L238" s="15">
        <v>3</v>
      </c>
      <c r="M238" s="15">
        <v>2</v>
      </c>
      <c r="N238" s="15">
        <v>1.38</v>
      </c>
      <c r="O238" s="15">
        <f t="shared" si="20"/>
        <v>0.64745642120241798</v>
      </c>
      <c r="P238" s="15">
        <v>15.2</v>
      </c>
      <c r="Q238" s="15">
        <v>60.16</v>
      </c>
      <c r="R238" s="15">
        <v>2</v>
      </c>
      <c r="S238" s="15">
        <v>2</v>
      </c>
      <c r="T238" s="15">
        <v>1.38</v>
      </c>
      <c r="U238" s="15">
        <f t="shared" si="21"/>
        <v>0.54916517895763295</v>
      </c>
      <c r="V238" s="15">
        <v>15.2</v>
      </c>
      <c r="W238" s="15">
        <f t="shared" si="22"/>
        <v>1.38</v>
      </c>
      <c r="X238" s="15">
        <f t="shared" si="18"/>
        <v>0.59831080008002546</v>
      </c>
      <c r="Y238" s="15">
        <f t="shared" si="23"/>
        <v>6.3102926360104214E-2</v>
      </c>
    </row>
    <row r="239" spans="1:25">
      <c r="A239" s="9" t="s">
        <v>920</v>
      </c>
      <c r="B239" s="9" t="s">
        <v>921</v>
      </c>
      <c r="C239" s="9">
        <v>34313</v>
      </c>
      <c r="D239" s="15">
        <v>9.5</v>
      </c>
      <c r="E239" s="15">
        <v>230.92</v>
      </c>
      <c r="F239" s="15">
        <v>8</v>
      </c>
      <c r="G239" s="15">
        <v>7</v>
      </c>
      <c r="H239" s="15">
        <v>1.58</v>
      </c>
      <c r="I239" s="15">
        <f t="shared" si="19"/>
        <v>0.71774635958538169</v>
      </c>
      <c r="J239" s="15">
        <v>23.199999999999996</v>
      </c>
      <c r="K239" s="15">
        <v>136.83000000000001</v>
      </c>
      <c r="L239" s="15">
        <v>5</v>
      </c>
      <c r="M239" s="15">
        <v>3</v>
      </c>
      <c r="N239" s="15">
        <v>0.97</v>
      </c>
      <c r="O239" s="15">
        <f t="shared" si="20"/>
        <v>0.45509618012054021</v>
      </c>
      <c r="P239" s="15">
        <v>21.5</v>
      </c>
      <c r="Q239" s="15">
        <v>166.81</v>
      </c>
      <c r="R239" s="15">
        <v>8</v>
      </c>
      <c r="S239" s="15">
        <v>5</v>
      </c>
      <c r="T239" s="15">
        <v>1.58</v>
      </c>
      <c r="U239" s="15">
        <f t="shared" si="21"/>
        <v>0.62875433532830438</v>
      </c>
      <c r="V239" s="15">
        <v>25.8</v>
      </c>
      <c r="W239" s="15">
        <f t="shared" si="22"/>
        <v>1.3766666666666667</v>
      </c>
      <c r="X239" s="15">
        <f t="shared" si="18"/>
        <v>0.54192525772442224</v>
      </c>
      <c r="Y239" s="15">
        <f t="shared" si="23"/>
        <v>6.2950503832664359E-2</v>
      </c>
    </row>
    <row r="240" spans="1:25">
      <c r="A240" s="9" t="s">
        <v>544</v>
      </c>
      <c r="B240" s="9" t="s">
        <v>545</v>
      </c>
      <c r="C240" s="9">
        <v>57234</v>
      </c>
      <c r="D240" s="15">
        <v>5.4399999999999995</v>
      </c>
      <c r="E240" s="15">
        <v>399.82000000000005</v>
      </c>
      <c r="F240" s="15">
        <v>18</v>
      </c>
      <c r="G240" s="15">
        <v>11</v>
      </c>
      <c r="H240" s="15">
        <v>2.12</v>
      </c>
      <c r="I240" s="15">
        <f t="shared" si="19"/>
        <v>0.96305207741836019</v>
      </c>
      <c r="J240" s="15">
        <v>20.800000000000004</v>
      </c>
      <c r="K240" s="15">
        <v>269.91000000000003</v>
      </c>
      <c r="L240" s="15">
        <v>14</v>
      </c>
      <c r="M240" s="15">
        <v>7</v>
      </c>
      <c r="N240" s="15">
        <v>1.08</v>
      </c>
      <c r="O240" s="15">
        <f t="shared" si="20"/>
        <v>0.50670502528884886</v>
      </c>
      <c r="P240" s="15">
        <v>15.400000000000002</v>
      </c>
      <c r="Q240" s="15">
        <v>189.45999999999998</v>
      </c>
      <c r="R240" s="15">
        <v>7</v>
      </c>
      <c r="S240" s="15">
        <v>4</v>
      </c>
      <c r="T240" s="15">
        <v>0.92</v>
      </c>
      <c r="U240" s="15">
        <f t="shared" si="21"/>
        <v>0.36611011930508863</v>
      </c>
      <c r="V240" s="15">
        <v>14.8</v>
      </c>
      <c r="W240" s="15">
        <f t="shared" si="22"/>
        <v>1.3733333333333333</v>
      </c>
      <c r="X240" s="15">
        <f t="shared" si="18"/>
        <v>0.43640757229696875</v>
      </c>
      <c r="Y240" s="15">
        <f t="shared" si="23"/>
        <v>6.279808130522449E-2</v>
      </c>
    </row>
    <row r="241" spans="1:25">
      <c r="A241" s="9" t="s">
        <v>1453</v>
      </c>
      <c r="B241" s="9" t="s">
        <v>1454</v>
      </c>
      <c r="C241" s="9">
        <v>23625</v>
      </c>
      <c r="D241" s="15">
        <v>6.85</v>
      </c>
      <c r="E241" s="15">
        <v>163.16</v>
      </c>
      <c r="F241" s="15">
        <v>7</v>
      </c>
      <c r="G241" s="15">
        <v>4</v>
      </c>
      <c r="H241" s="15">
        <v>0.8</v>
      </c>
      <c r="I241" s="15">
        <f t="shared" si="19"/>
        <v>0.36341587827107935</v>
      </c>
      <c r="J241" s="15">
        <v>16.100000000000001</v>
      </c>
      <c r="K241" s="15">
        <v>210.05999999999997</v>
      </c>
      <c r="L241" s="15">
        <v>14</v>
      </c>
      <c r="M241" s="15">
        <v>6</v>
      </c>
      <c r="N241" s="15">
        <v>1.66</v>
      </c>
      <c r="O241" s="15">
        <f t="shared" si="20"/>
        <v>0.77882439072174914</v>
      </c>
      <c r="P241" s="15">
        <v>20.599999999999998</v>
      </c>
      <c r="Q241" s="15">
        <v>248.66000000000003</v>
      </c>
      <c r="R241" s="15">
        <v>12</v>
      </c>
      <c r="S241" s="15">
        <v>5</v>
      </c>
      <c r="T241" s="15">
        <v>1.66</v>
      </c>
      <c r="U241" s="15">
        <f t="shared" si="21"/>
        <v>0.66058999787657291</v>
      </c>
      <c r="V241" s="15">
        <v>20.6</v>
      </c>
      <c r="W241" s="15">
        <f t="shared" si="22"/>
        <v>1.3733333333333333</v>
      </c>
      <c r="X241" s="15">
        <f t="shared" si="18"/>
        <v>0.71970719429916108</v>
      </c>
      <c r="Y241" s="15">
        <f t="shared" si="23"/>
        <v>6.279808130522449E-2</v>
      </c>
    </row>
    <row r="242" spans="1:25">
      <c r="A242" s="9" t="s">
        <v>6306</v>
      </c>
      <c r="B242" s="9" t="s">
        <v>6307</v>
      </c>
      <c r="C242" s="9">
        <v>26878</v>
      </c>
      <c r="D242" s="15">
        <v>8.52</v>
      </c>
      <c r="E242" s="15">
        <v>62.239999999999995</v>
      </c>
      <c r="F242" s="15">
        <v>2</v>
      </c>
      <c r="G242" s="15">
        <v>2</v>
      </c>
      <c r="H242" s="15">
        <v>1.37</v>
      </c>
      <c r="I242" s="15">
        <f t="shared" si="19"/>
        <v>0.62234969153922337</v>
      </c>
      <c r="J242" s="15">
        <v>20.2</v>
      </c>
      <c r="K242" s="15">
        <v>122.24000000000001</v>
      </c>
      <c r="L242" s="15">
        <v>3</v>
      </c>
      <c r="M242" s="15">
        <v>3</v>
      </c>
      <c r="N242" s="15">
        <v>1.37</v>
      </c>
      <c r="O242" s="15">
        <f t="shared" si="20"/>
        <v>0.64276470800529917</v>
      </c>
      <c r="P242" s="15">
        <v>19.3</v>
      </c>
      <c r="Q242" s="15">
        <v>124.44</v>
      </c>
      <c r="R242" s="15">
        <v>3</v>
      </c>
      <c r="S242" s="15">
        <v>3</v>
      </c>
      <c r="T242" s="15">
        <v>1.37</v>
      </c>
      <c r="U242" s="15">
        <f t="shared" si="21"/>
        <v>0.54518572113909947</v>
      </c>
      <c r="V242" s="15">
        <v>19.3</v>
      </c>
      <c r="W242" s="15">
        <f t="shared" si="22"/>
        <v>1.37</v>
      </c>
      <c r="X242" s="15">
        <f t="shared" si="18"/>
        <v>0.59397521457219926</v>
      </c>
      <c r="Y242" s="15">
        <f t="shared" si="23"/>
        <v>6.2645658777784635E-2</v>
      </c>
    </row>
    <row r="243" spans="1:25">
      <c r="A243" s="9" t="s">
        <v>621</v>
      </c>
      <c r="B243" s="9" t="s">
        <v>622</v>
      </c>
      <c r="C243" s="9">
        <v>36926</v>
      </c>
      <c r="D243" s="15">
        <v>6.13</v>
      </c>
      <c r="E243" s="15">
        <v>152.25</v>
      </c>
      <c r="F243" s="15">
        <v>6</v>
      </c>
      <c r="G243" s="15">
        <v>4</v>
      </c>
      <c r="H243" s="15">
        <v>1.73</v>
      </c>
      <c r="I243" s="15">
        <f t="shared" si="19"/>
        <v>0.78588683676120896</v>
      </c>
      <c r="J243" s="15">
        <v>25.4</v>
      </c>
      <c r="K243" s="15">
        <v>176.13</v>
      </c>
      <c r="L243" s="15">
        <v>6</v>
      </c>
      <c r="M243" s="15">
        <v>4</v>
      </c>
      <c r="N243" s="15">
        <v>0.65</v>
      </c>
      <c r="O243" s="15">
        <f t="shared" si="20"/>
        <v>0.30496135781273315</v>
      </c>
      <c r="P243" s="15">
        <v>13.2</v>
      </c>
      <c r="Q243" s="15">
        <v>312.16999999999996</v>
      </c>
      <c r="R243" s="15">
        <v>10</v>
      </c>
      <c r="S243" s="15">
        <v>8</v>
      </c>
      <c r="T243" s="15">
        <v>1.73</v>
      </c>
      <c r="U243" s="15">
        <f t="shared" si="21"/>
        <v>0.68844620260630796</v>
      </c>
      <c r="V243" s="15">
        <v>29.599999999999998</v>
      </c>
      <c r="W243" s="15">
        <f t="shared" si="22"/>
        <v>1.3699999999999999</v>
      </c>
      <c r="X243" s="15">
        <f t="shared" si="18"/>
        <v>0.49670378020952055</v>
      </c>
      <c r="Y243" s="15">
        <f t="shared" si="23"/>
        <v>6.2645658777784621E-2</v>
      </c>
    </row>
    <row r="244" spans="1:25">
      <c r="A244" s="9" t="s">
        <v>1240</v>
      </c>
      <c r="B244" s="9" t="s">
        <v>1241</v>
      </c>
      <c r="C244" s="9">
        <v>17943</v>
      </c>
      <c r="D244" s="15">
        <v>11.61</v>
      </c>
      <c r="E244" s="15">
        <v>75.3</v>
      </c>
      <c r="F244" s="15">
        <v>3</v>
      </c>
      <c r="G244" s="15">
        <v>2</v>
      </c>
      <c r="H244" s="15">
        <v>1.1599999999999999</v>
      </c>
      <c r="I244" s="15">
        <f t="shared" si="19"/>
        <v>0.52695302349306494</v>
      </c>
      <c r="J244" s="15">
        <v>19</v>
      </c>
      <c r="K244" s="15">
        <v>47.66</v>
      </c>
      <c r="L244" s="15">
        <v>2</v>
      </c>
      <c r="M244" s="15">
        <v>1</v>
      </c>
      <c r="N244" s="15">
        <v>1.1599999999999999</v>
      </c>
      <c r="O244" s="15">
        <f t="shared" si="20"/>
        <v>0.54423873086580055</v>
      </c>
      <c r="P244" s="15">
        <v>19</v>
      </c>
      <c r="Q244" s="15">
        <v>113.73</v>
      </c>
      <c r="R244" s="15">
        <v>5</v>
      </c>
      <c r="S244" s="15">
        <v>4</v>
      </c>
      <c r="T244" s="15">
        <v>1.79</v>
      </c>
      <c r="U244" s="15">
        <f t="shared" si="21"/>
        <v>0.71232294951750941</v>
      </c>
      <c r="V244" s="15">
        <v>25.3</v>
      </c>
      <c r="W244" s="15">
        <f t="shared" si="22"/>
        <v>1.3699999999999999</v>
      </c>
      <c r="X244" s="15">
        <f t="shared" si="18"/>
        <v>0.62828084019165498</v>
      </c>
      <c r="Y244" s="15">
        <f t="shared" si="23"/>
        <v>6.2645658777784621E-2</v>
      </c>
    </row>
    <row r="245" spans="1:25">
      <c r="A245" s="9" t="s">
        <v>1443</v>
      </c>
      <c r="B245" s="9" t="s">
        <v>1444</v>
      </c>
      <c r="C245" s="9">
        <v>32564</v>
      </c>
      <c r="D245" s="15">
        <v>8.3800000000000008</v>
      </c>
      <c r="E245" s="15">
        <v>161.56</v>
      </c>
      <c r="F245" s="15">
        <v>6</v>
      </c>
      <c r="G245" s="15">
        <v>5</v>
      </c>
      <c r="H245" s="15">
        <v>1.72</v>
      </c>
      <c r="I245" s="15">
        <f t="shared" si="19"/>
        <v>0.78134413828282046</v>
      </c>
      <c r="J245" s="15">
        <v>25.3</v>
      </c>
      <c r="K245" s="15">
        <v>57.12</v>
      </c>
      <c r="L245" s="15">
        <v>3</v>
      </c>
      <c r="M245" s="15">
        <v>2</v>
      </c>
      <c r="N245" s="15">
        <v>1.04</v>
      </c>
      <c r="O245" s="15">
        <f t="shared" si="20"/>
        <v>0.48793817250037308</v>
      </c>
      <c r="P245" s="15">
        <v>14.7</v>
      </c>
      <c r="Q245" s="15">
        <v>166.72000000000003</v>
      </c>
      <c r="R245" s="15">
        <v>9</v>
      </c>
      <c r="S245" s="15">
        <v>6</v>
      </c>
      <c r="T245" s="15">
        <v>1.35</v>
      </c>
      <c r="U245" s="15">
        <f t="shared" si="21"/>
        <v>0.53722680550203228</v>
      </c>
      <c r="V245" s="15">
        <v>20.099999999999998</v>
      </c>
      <c r="W245" s="15">
        <f t="shared" si="22"/>
        <v>1.3699999999999999</v>
      </c>
      <c r="X245" s="15">
        <f t="shared" si="18"/>
        <v>0.51258248900120273</v>
      </c>
      <c r="Y245" s="15">
        <f t="shared" si="23"/>
        <v>6.2645658777784621E-2</v>
      </c>
    </row>
    <row r="246" spans="1:25">
      <c r="A246" s="9" t="s">
        <v>904</v>
      </c>
      <c r="B246" s="9" t="s">
        <v>905</v>
      </c>
      <c r="C246" s="9">
        <v>50846</v>
      </c>
      <c r="D246" s="15">
        <v>5.33</v>
      </c>
      <c r="E246" s="15">
        <v>311.77</v>
      </c>
      <c r="F246" s="15">
        <v>10</v>
      </c>
      <c r="G246" s="15">
        <v>8</v>
      </c>
      <c r="H246" s="15">
        <v>1.28</v>
      </c>
      <c r="I246" s="15">
        <f t="shared" si="19"/>
        <v>0.58146540523372692</v>
      </c>
      <c r="J246" s="15">
        <v>27.900000000000002</v>
      </c>
      <c r="K246" s="15">
        <v>280.76</v>
      </c>
      <c r="L246" s="15">
        <v>9</v>
      </c>
      <c r="M246" s="15">
        <v>7</v>
      </c>
      <c r="N246" s="15">
        <v>1.08</v>
      </c>
      <c r="O246" s="15">
        <f t="shared" si="20"/>
        <v>0.50670502528884886</v>
      </c>
      <c r="P246" s="15">
        <v>23.5</v>
      </c>
      <c r="Q246" s="15">
        <v>324.58999999999997</v>
      </c>
      <c r="R246" s="15">
        <v>13</v>
      </c>
      <c r="S246" s="15">
        <v>9</v>
      </c>
      <c r="T246" s="15">
        <v>1.74</v>
      </c>
      <c r="U246" s="15">
        <f t="shared" si="21"/>
        <v>0.69242566042484155</v>
      </c>
      <c r="V246" s="15">
        <v>35.4</v>
      </c>
      <c r="W246" s="15">
        <f t="shared" si="22"/>
        <v>1.3666666666666669</v>
      </c>
      <c r="X246" s="15">
        <f t="shared" si="18"/>
        <v>0.59956534285684526</v>
      </c>
      <c r="Y246" s="15">
        <f t="shared" si="23"/>
        <v>6.2493236250344766E-2</v>
      </c>
    </row>
    <row r="247" spans="1:25">
      <c r="A247" s="9" t="s">
        <v>636</v>
      </c>
      <c r="B247" s="9" t="s">
        <v>637</v>
      </c>
      <c r="C247" s="9">
        <v>32374</v>
      </c>
      <c r="D247" s="15">
        <v>8.74</v>
      </c>
      <c r="E247" s="15">
        <v>164.03</v>
      </c>
      <c r="F247" s="15">
        <v>6</v>
      </c>
      <c r="G247" s="15">
        <v>5</v>
      </c>
      <c r="H247" s="15">
        <v>1.36</v>
      </c>
      <c r="I247" s="15">
        <f t="shared" si="19"/>
        <v>0.61780699306083475</v>
      </c>
      <c r="J247" s="15">
        <v>33.9</v>
      </c>
      <c r="K247" s="15">
        <v>120.38999999999999</v>
      </c>
      <c r="L247" s="15">
        <v>7</v>
      </c>
      <c r="M247" s="15">
        <v>4</v>
      </c>
      <c r="N247" s="15">
        <v>1.36</v>
      </c>
      <c r="O247" s="15">
        <f t="shared" si="20"/>
        <v>0.63807299480818014</v>
      </c>
      <c r="P247" s="15">
        <v>18.3</v>
      </c>
      <c r="Q247" s="15">
        <v>157.41000000000003</v>
      </c>
      <c r="R247" s="15">
        <v>6</v>
      </c>
      <c r="S247" s="15">
        <v>5</v>
      </c>
      <c r="T247" s="15">
        <v>1.36</v>
      </c>
      <c r="U247" s="15">
        <f t="shared" si="21"/>
        <v>0.54120626332056576</v>
      </c>
      <c r="V247" s="15">
        <v>26</v>
      </c>
      <c r="W247" s="15">
        <f t="shared" si="22"/>
        <v>1.36</v>
      </c>
      <c r="X247" s="15">
        <f t="shared" si="18"/>
        <v>0.58963962906437295</v>
      </c>
      <c r="Y247" s="15">
        <f t="shared" si="23"/>
        <v>6.2188391195465029E-2</v>
      </c>
    </row>
    <row r="248" spans="1:25">
      <c r="A248" s="9" t="s">
        <v>916</v>
      </c>
      <c r="B248" s="9" t="s">
        <v>917</v>
      </c>
      <c r="C248" s="9">
        <v>38233</v>
      </c>
      <c r="D248" s="15">
        <v>10.1</v>
      </c>
      <c r="E248" s="15">
        <v>143.44999999999999</v>
      </c>
      <c r="F248" s="15">
        <v>4</v>
      </c>
      <c r="G248" s="15">
        <v>4</v>
      </c>
      <c r="H248" s="15">
        <v>1.34</v>
      </c>
      <c r="I248" s="15">
        <f t="shared" si="19"/>
        <v>0.60872159610405785</v>
      </c>
      <c r="J248" s="15">
        <v>30.1</v>
      </c>
      <c r="K248" s="15">
        <v>179.29</v>
      </c>
      <c r="L248" s="15">
        <v>7</v>
      </c>
      <c r="M248" s="15">
        <v>5</v>
      </c>
      <c r="N248" s="15">
        <v>1.08</v>
      </c>
      <c r="O248" s="15">
        <f t="shared" si="20"/>
        <v>0.50670502528884886</v>
      </c>
      <c r="P248" s="15">
        <v>29.8</v>
      </c>
      <c r="Q248" s="15">
        <v>230.96</v>
      </c>
      <c r="R248" s="15">
        <v>7</v>
      </c>
      <c r="S248" s="15">
        <v>6</v>
      </c>
      <c r="T248" s="15">
        <v>1.65</v>
      </c>
      <c r="U248" s="15">
        <f t="shared" si="21"/>
        <v>0.65661054005803943</v>
      </c>
      <c r="V248" s="15">
        <v>33.300000000000004</v>
      </c>
      <c r="W248" s="15">
        <f t="shared" si="22"/>
        <v>1.3566666666666667</v>
      </c>
      <c r="X248" s="15">
        <f t="shared" si="18"/>
        <v>0.58165778267344415</v>
      </c>
      <c r="Y248" s="15">
        <f t="shared" si="23"/>
        <v>6.203596866802516E-2</v>
      </c>
    </row>
    <row r="249" spans="1:25">
      <c r="A249" s="9" t="s">
        <v>1084</v>
      </c>
      <c r="B249" s="9" t="s">
        <v>1085</v>
      </c>
      <c r="C249" s="9">
        <v>28920</v>
      </c>
      <c r="D249" s="15">
        <v>8.6</v>
      </c>
      <c r="E249" s="15">
        <v>108.80000000000001</v>
      </c>
      <c r="F249" s="15">
        <v>7</v>
      </c>
      <c r="G249" s="15">
        <v>3</v>
      </c>
      <c r="H249" s="15">
        <v>1.23</v>
      </c>
      <c r="I249" s="15">
        <f t="shared" si="19"/>
        <v>0.55875191284178449</v>
      </c>
      <c r="J249" s="15">
        <v>17.899999999999999</v>
      </c>
      <c r="K249" s="15">
        <v>184.33</v>
      </c>
      <c r="L249" s="15">
        <v>6</v>
      </c>
      <c r="M249" s="15">
        <v>5</v>
      </c>
      <c r="N249" s="15">
        <v>1.23</v>
      </c>
      <c r="O249" s="15">
        <f t="shared" si="20"/>
        <v>0.57708072324563342</v>
      </c>
      <c r="P249" s="15">
        <v>18.3</v>
      </c>
      <c r="Q249" s="15">
        <v>121.85000000000001</v>
      </c>
      <c r="R249" s="15">
        <v>6</v>
      </c>
      <c r="S249" s="15">
        <v>4</v>
      </c>
      <c r="T249" s="15">
        <v>1.61</v>
      </c>
      <c r="U249" s="15">
        <f t="shared" si="21"/>
        <v>0.64069270878390516</v>
      </c>
      <c r="V249" s="15">
        <v>22.8</v>
      </c>
      <c r="W249" s="15">
        <f t="shared" si="22"/>
        <v>1.3566666666666667</v>
      </c>
      <c r="X249" s="15">
        <f t="shared" si="18"/>
        <v>0.60888671601476929</v>
      </c>
      <c r="Y249" s="15">
        <f t="shared" si="23"/>
        <v>6.203596866802516E-2</v>
      </c>
    </row>
    <row r="250" spans="1:25">
      <c r="A250" s="9" t="s">
        <v>942</v>
      </c>
      <c r="B250" s="9" t="s">
        <v>943</v>
      </c>
      <c r="C250" s="9">
        <v>52776</v>
      </c>
      <c r="D250" s="15">
        <v>6.4</v>
      </c>
      <c r="E250" s="15">
        <v>325.95</v>
      </c>
      <c r="F250" s="15">
        <v>12</v>
      </c>
      <c r="G250" s="15">
        <v>9</v>
      </c>
      <c r="H250" s="15">
        <v>1.64</v>
      </c>
      <c r="I250" s="15">
        <f t="shared" si="19"/>
        <v>0.74500255045571251</v>
      </c>
      <c r="J250" s="15">
        <v>30.699999999999996</v>
      </c>
      <c r="K250" s="15">
        <v>233.08</v>
      </c>
      <c r="L250" s="15">
        <v>10</v>
      </c>
      <c r="M250" s="15">
        <v>7</v>
      </c>
      <c r="N250" s="15">
        <v>1.21</v>
      </c>
      <c r="O250" s="15">
        <f t="shared" si="20"/>
        <v>0.56769729685139547</v>
      </c>
      <c r="P250" s="15">
        <v>26.599999999999998</v>
      </c>
      <c r="Q250" s="15">
        <v>291.76</v>
      </c>
      <c r="R250" s="15">
        <v>11</v>
      </c>
      <c r="S250" s="15">
        <v>8</v>
      </c>
      <c r="T250" s="15">
        <v>1.21</v>
      </c>
      <c r="U250" s="15">
        <f t="shared" si="21"/>
        <v>0.48151439604256219</v>
      </c>
      <c r="V250" s="15">
        <v>29.599999999999998</v>
      </c>
      <c r="W250" s="15">
        <f t="shared" si="22"/>
        <v>1.3533333333333333</v>
      </c>
      <c r="X250" s="15">
        <f t="shared" si="18"/>
        <v>0.52460584644697883</v>
      </c>
      <c r="Y250" s="15">
        <f t="shared" si="23"/>
        <v>6.1883546140585298E-2</v>
      </c>
    </row>
    <row r="251" spans="1:25">
      <c r="A251" s="9" t="s">
        <v>1931</v>
      </c>
      <c r="B251" s="9" t="s">
        <v>1932</v>
      </c>
      <c r="C251" s="9">
        <v>16646</v>
      </c>
      <c r="D251" s="15">
        <v>4.71</v>
      </c>
      <c r="E251" s="15">
        <v>132.24</v>
      </c>
      <c r="F251" s="15">
        <v>6</v>
      </c>
      <c r="G251" s="15">
        <v>3</v>
      </c>
      <c r="H251" s="15">
        <v>1.29</v>
      </c>
      <c r="I251" s="15">
        <f t="shared" si="19"/>
        <v>0.58600810371211531</v>
      </c>
      <c r="J251" s="15">
        <v>24.2</v>
      </c>
      <c r="K251" s="15">
        <v>164.76999999999998</v>
      </c>
      <c r="L251" s="15">
        <v>5</v>
      </c>
      <c r="M251" s="15">
        <v>4</v>
      </c>
      <c r="N251" s="15">
        <v>2.0299999999999998</v>
      </c>
      <c r="O251" s="15">
        <f t="shared" si="20"/>
        <v>0.95241777901515112</v>
      </c>
      <c r="P251" s="15">
        <v>33.6</v>
      </c>
      <c r="Q251" s="15">
        <v>91.18</v>
      </c>
      <c r="R251" s="15">
        <v>4</v>
      </c>
      <c r="S251" s="15">
        <v>2</v>
      </c>
      <c r="T251" s="15">
        <v>0.74</v>
      </c>
      <c r="U251" s="15">
        <f t="shared" si="21"/>
        <v>0.29447987857148433</v>
      </c>
      <c r="V251" s="15">
        <v>17.399999999999999</v>
      </c>
      <c r="W251" s="15">
        <f t="shared" si="22"/>
        <v>1.3533333333333333</v>
      </c>
      <c r="X251" s="15">
        <f t="shared" si="18"/>
        <v>0.62344882879331776</v>
      </c>
      <c r="Y251" s="15">
        <f t="shared" si="23"/>
        <v>6.1883546140585298E-2</v>
      </c>
    </row>
    <row r="252" spans="1:25">
      <c r="A252" s="9" t="s">
        <v>1503</v>
      </c>
      <c r="B252" s="9" t="s">
        <v>1504</v>
      </c>
      <c r="C252" s="9">
        <v>46005</v>
      </c>
      <c r="D252" s="15">
        <v>5.54</v>
      </c>
      <c r="E252" s="15">
        <v>258.68</v>
      </c>
      <c r="F252" s="15">
        <v>9</v>
      </c>
      <c r="G252" s="15">
        <v>7</v>
      </c>
      <c r="H252" s="15">
        <v>1.03</v>
      </c>
      <c r="I252" s="15">
        <f t="shared" si="19"/>
        <v>0.46789794327401457</v>
      </c>
      <c r="J252" s="15">
        <v>14.700000000000001</v>
      </c>
      <c r="K252" s="15">
        <v>279.02</v>
      </c>
      <c r="L252" s="15">
        <v>8</v>
      </c>
      <c r="M252" s="15">
        <v>7</v>
      </c>
      <c r="N252" s="15">
        <v>1.49</v>
      </c>
      <c r="O252" s="15">
        <f t="shared" si="20"/>
        <v>0.69906526637072675</v>
      </c>
      <c r="P252" s="15">
        <v>21.900000000000002</v>
      </c>
      <c r="Q252" s="15">
        <v>333.1</v>
      </c>
      <c r="R252" s="15">
        <v>11</v>
      </c>
      <c r="S252" s="15">
        <v>9</v>
      </c>
      <c r="T252" s="15">
        <v>1.49</v>
      </c>
      <c r="U252" s="15">
        <f t="shared" si="21"/>
        <v>0.59293921496150226</v>
      </c>
      <c r="V252" s="15">
        <v>21.2</v>
      </c>
      <c r="W252" s="15">
        <f t="shared" si="22"/>
        <v>1.3366666666666667</v>
      </c>
      <c r="X252" s="15">
        <f t="shared" si="18"/>
        <v>0.64600224066611456</v>
      </c>
      <c r="Y252" s="15">
        <f t="shared" si="23"/>
        <v>6.1121433503385975E-2</v>
      </c>
    </row>
    <row r="253" spans="1:25">
      <c r="A253" s="9" t="s">
        <v>673</v>
      </c>
      <c r="B253" s="9" t="s">
        <v>674</v>
      </c>
      <c r="C253" s="9">
        <v>49387</v>
      </c>
      <c r="D253" s="15">
        <v>9.1</v>
      </c>
      <c r="E253" s="15">
        <v>385.59999999999997</v>
      </c>
      <c r="F253" s="15">
        <v>16</v>
      </c>
      <c r="G253" s="15">
        <v>10</v>
      </c>
      <c r="H253" s="15">
        <v>1.56</v>
      </c>
      <c r="I253" s="15">
        <f t="shared" si="19"/>
        <v>0.70866096262860467</v>
      </c>
      <c r="J253" s="15">
        <v>27.800000000000004</v>
      </c>
      <c r="K253" s="15">
        <v>348.84</v>
      </c>
      <c r="L253" s="15">
        <v>13</v>
      </c>
      <c r="M253" s="15">
        <v>8</v>
      </c>
      <c r="N253" s="15">
        <v>1.1200000000000001</v>
      </c>
      <c r="O253" s="15">
        <f t="shared" si="20"/>
        <v>0.52547187807732487</v>
      </c>
      <c r="P253" s="15">
        <v>22.800000000000004</v>
      </c>
      <c r="Q253" s="15">
        <v>380.67</v>
      </c>
      <c r="R253" s="15">
        <v>16</v>
      </c>
      <c r="S253" s="15">
        <v>9</v>
      </c>
      <c r="T253" s="15">
        <v>1.33</v>
      </c>
      <c r="U253" s="15">
        <f t="shared" si="21"/>
        <v>0.5292678898649652</v>
      </c>
      <c r="V253" s="15">
        <v>23.699999999999996</v>
      </c>
      <c r="W253" s="15">
        <f t="shared" si="22"/>
        <v>1.3366666666666667</v>
      </c>
      <c r="X253" s="15">
        <f t="shared" si="18"/>
        <v>0.52736988397114504</v>
      </c>
      <c r="Y253" s="15">
        <f t="shared" si="23"/>
        <v>6.1121433503385975E-2</v>
      </c>
    </row>
    <row r="254" spans="1:25">
      <c r="A254" s="9" t="s">
        <v>1381</v>
      </c>
      <c r="B254" s="9" t="s">
        <v>1382</v>
      </c>
      <c r="C254" s="9">
        <v>40444</v>
      </c>
      <c r="D254" s="15">
        <v>5.96</v>
      </c>
      <c r="E254" s="15">
        <v>153.80000000000001</v>
      </c>
      <c r="F254" s="15">
        <v>5</v>
      </c>
      <c r="G254" s="15">
        <v>4</v>
      </c>
      <c r="H254" s="15">
        <v>1.51</v>
      </c>
      <c r="I254" s="15">
        <f t="shared" si="19"/>
        <v>0.68594747023666214</v>
      </c>
      <c r="J254" s="15">
        <v>20.5</v>
      </c>
      <c r="K254" s="15">
        <v>186.2</v>
      </c>
      <c r="L254" s="15">
        <v>5</v>
      </c>
      <c r="M254" s="15">
        <v>5</v>
      </c>
      <c r="N254" s="15">
        <v>0.99</v>
      </c>
      <c r="O254" s="15">
        <f t="shared" si="20"/>
        <v>0.46447960651477821</v>
      </c>
      <c r="P254" s="15">
        <v>16.100000000000001</v>
      </c>
      <c r="Q254" s="15">
        <v>241.41000000000003</v>
      </c>
      <c r="R254" s="15">
        <v>7</v>
      </c>
      <c r="S254" s="15">
        <v>6</v>
      </c>
      <c r="T254" s="15">
        <v>1.51</v>
      </c>
      <c r="U254" s="15">
        <f t="shared" si="21"/>
        <v>0.60089813059856934</v>
      </c>
      <c r="V254" s="15">
        <v>21.3</v>
      </c>
      <c r="W254" s="15">
        <f t="shared" si="22"/>
        <v>1.3366666666666667</v>
      </c>
      <c r="X254" s="15">
        <f t="shared" si="18"/>
        <v>0.53268886855667374</v>
      </c>
      <c r="Y254" s="15">
        <f t="shared" si="23"/>
        <v>6.1121433503385975E-2</v>
      </c>
    </row>
    <row r="255" spans="1:25">
      <c r="A255" s="9" t="s">
        <v>557</v>
      </c>
      <c r="B255" s="9" t="s">
        <v>558</v>
      </c>
      <c r="C255" s="9">
        <v>41123</v>
      </c>
      <c r="D255" s="15">
        <v>7.0799999999999992</v>
      </c>
      <c r="E255" s="15">
        <v>315.15999999999997</v>
      </c>
      <c r="F255" s="15">
        <v>11</v>
      </c>
      <c r="G255" s="15">
        <v>8</v>
      </c>
      <c r="H255" s="15">
        <v>1.77</v>
      </c>
      <c r="I255" s="15">
        <f t="shared" si="19"/>
        <v>0.80405763067476288</v>
      </c>
      <c r="J255" s="15">
        <v>31.5</v>
      </c>
      <c r="K255" s="15">
        <v>228.72</v>
      </c>
      <c r="L255" s="15">
        <v>7</v>
      </c>
      <c r="M255" s="15">
        <v>5</v>
      </c>
      <c r="N255" s="15">
        <v>0.76</v>
      </c>
      <c r="O255" s="15">
        <f t="shared" si="20"/>
        <v>0.35657020298104181</v>
      </c>
      <c r="P255" s="15">
        <v>22</v>
      </c>
      <c r="Q255" s="15">
        <v>236.51999999999998</v>
      </c>
      <c r="R255" s="15">
        <v>9</v>
      </c>
      <c r="S255" s="15">
        <v>5</v>
      </c>
      <c r="T255" s="15">
        <v>1.47</v>
      </c>
      <c r="U255" s="15">
        <f t="shared" si="21"/>
        <v>0.58498029932443507</v>
      </c>
      <c r="V255" s="15">
        <v>26.9</v>
      </c>
      <c r="W255" s="15">
        <f t="shared" si="22"/>
        <v>1.3333333333333333</v>
      </c>
      <c r="X255" s="15">
        <f t="shared" si="18"/>
        <v>0.47077525115273844</v>
      </c>
      <c r="Y255" s="15">
        <f t="shared" si="23"/>
        <v>6.0969010975946106E-2</v>
      </c>
    </row>
    <row r="256" spans="1:25">
      <c r="A256" s="9" t="s">
        <v>861</v>
      </c>
      <c r="B256" s="9" t="s">
        <v>862</v>
      </c>
      <c r="C256" s="9">
        <v>37219</v>
      </c>
      <c r="D256" s="15">
        <v>6.88</v>
      </c>
      <c r="E256" s="15">
        <v>76.610000000000014</v>
      </c>
      <c r="F256" s="15">
        <v>3</v>
      </c>
      <c r="G256" s="15">
        <v>3</v>
      </c>
      <c r="H256" s="15">
        <v>0.87</v>
      </c>
      <c r="I256" s="15">
        <f t="shared" si="19"/>
        <v>0.39521476761979873</v>
      </c>
      <c r="J256" s="15">
        <v>13.6</v>
      </c>
      <c r="K256" s="15">
        <v>152.92000000000002</v>
      </c>
      <c r="L256" s="15">
        <v>6</v>
      </c>
      <c r="M256" s="15">
        <v>5</v>
      </c>
      <c r="N256" s="15">
        <v>1.4</v>
      </c>
      <c r="O256" s="15">
        <f t="shared" si="20"/>
        <v>0.65683984759665592</v>
      </c>
      <c r="P256" s="15">
        <v>24.6</v>
      </c>
      <c r="Q256" s="15">
        <v>126</v>
      </c>
      <c r="R256" s="15">
        <v>5</v>
      </c>
      <c r="S256" s="15">
        <v>3</v>
      </c>
      <c r="T256" s="15">
        <v>1.72</v>
      </c>
      <c r="U256" s="15">
        <f t="shared" si="21"/>
        <v>0.68446674478777436</v>
      </c>
      <c r="V256" s="15">
        <v>31.100000000000005</v>
      </c>
      <c r="W256" s="15">
        <f t="shared" si="22"/>
        <v>1.33</v>
      </c>
      <c r="X256" s="15">
        <f t="shared" si="18"/>
        <v>0.67065329619221514</v>
      </c>
      <c r="Y256" s="15">
        <f t="shared" si="23"/>
        <v>6.0816588448506237E-2</v>
      </c>
    </row>
    <row r="257" spans="1:25">
      <c r="A257" s="9" t="s">
        <v>6061</v>
      </c>
      <c r="B257" s="9" t="s">
        <v>6062</v>
      </c>
      <c r="C257" s="9">
        <v>20591</v>
      </c>
      <c r="D257" s="15">
        <v>10.41</v>
      </c>
      <c r="E257" s="15">
        <v>104.67999999999999</v>
      </c>
      <c r="F257" s="15">
        <v>8</v>
      </c>
      <c r="G257" s="15">
        <v>3</v>
      </c>
      <c r="H257" s="15">
        <v>0.96</v>
      </c>
      <c r="I257" s="15">
        <f t="shared" si="19"/>
        <v>0.43609905392529513</v>
      </c>
      <c r="J257" s="15">
        <v>19.399999999999999</v>
      </c>
      <c r="K257" s="15">
        <v>138.71</v>
      </c>
      <c r="L257" s="15">
        <v>10</v>
      </c>
      <c r="M257" s="15">
        <v>4</v>
      </c>
      <c r="N257" s="15">
        <v>2.06</v>
      </c>
      <c r="O257" s="15">
        <f t="shared" si="20"/>
        <v>0.9664929186065081</v>
      </c>
      <c r="P257" s="15">
        <v>32.799999999999997</v>
      </c>
      <c r="Q257" s="15">
        <v>109.02</v>
      </c>
      <c r="R257" s="15">
        <v>10</v>
      </c>
      <c r="S257" s="15">
        <v>3</v>
      </c>
      <c r="T257" s="15">
        <v>0.96</v>
      </c>
      <c r="U257" s="15">
        <f t="shared" si="21"/>
        <v>0.38202795057922295</v>
      </c>
      <c r="V257" s="15">
        <v>22.2</v>
      </c>
      <c r="W257" s="15">
        <f t="shared" si="22"/>
        <v>1.3266666666666667</v>
      </c>
      <c r="X257" s="15">
        <f t="shared" si="18"/>
        <v>0.67426043459286555</v>
      </c>
      <c r="Y257" s="15">
        <f t="shared" si="23"/>
        <v>6.0664165921066368E-2</v>
      </c>
    </row>
    <row r="258" spans="1:25">
      <c r="A258" s="9" t="s">
        <v>816</v>
      </c>
      <c r="B258" s="9" t="s">
        <v>817</v>
      </c>
      <c r="C258" s="9">
        <v>47918</v>
      </c>
      <c r="D258" s="15">
        <v>6.24</v>
      </c>
      <c r="E258" s="15">
        <v>234.14000000000001</v>
      </c>
      <c r="F258" s="15">
        <v>8</v>
      </c>
      <c r="G258" s="15">
        <v>7</v>
      </c>
      <c r="H258" s="15">
        <v>1.17</v>
      </c>
      <c r="I258" s="15">
        <f t="shared" si="19"/>
        <v>0.53149572197145345</v>
      </c>
      <c r="J258" s="15">
        <v>22</v>
      </c>
      <c r="K258" s="15">
        <v>329.78999999999996</v>
      </c>
      <c r="L258" s="15">
        <v>10</v>
      </c>
      <c r="M258" s="15">
        <v>7</v>
      </c>
      <c r="N258" s="15">
        <v>1.17</v>
      </c>
      <c r="O258" s="15">
        <f t="shared" si="20"/>
        <v>0.54893044406291958</v>
      </c>
      <c r="P258" s="15">
        <v>21.800000000000004</v>
      </c>
      <c r="Q258" s="15">
        <v>261.2</v>
      </c>
      <c r="R258" s="15">
        <v>8</v>
      </c>
      <c r="S258" s="15">
        <v>6</v>
      </c>
      <c r="T258" s="15">
        <v>1.64</v>
      </c>
      <c r="U258" s="15">
        <f t="shared" si="21"/>
        <v>0.65263108223950583</v>
      </c>
      <c r="V258" s="15">
        <v>25.900000000000002</v>
      </c>
      <c r="W258" s="15">
        <f t="shared" si="22"/>
        <v>1.3266666666666664</v>
      </c>
      <c r="X258" s="15">
        <f t="shared" si="18"/>
        <v>0.60078076315121276</v>
      </c>
      <c r="Y258" s="15">
        <f t="shared" si="23"/>
        <v>6.0664165921066361E-2</v>
      </c>
    </row>
    <row r="259" spans="1:25">
      <c r="A259" s="9" t="s">
        <v>1026</v>
      </c>
      <c r="B259" s="9" t="s">
        <v>1027</v>
      </c>
      <c r="C259" s="9">
        <v>18466</v>
      </c>
      <c r="D259" s="15">
        <v>5.17</v>
      </c>
      <c r="E259" s="15">
        <v>88.86</v>
      </c>
      <c r="F259" s="15">
        <v>4</v>
      </c>
      <c r="G259" s="15">
        <v>2</v>
      </c>
      <c r="H259" s="15">
        <v>1.1200000000000001</v>
      </c>
      <c r="I259" s="15">
        <f t="shared" si="19"/>
        <v>0.50878222957951103</v>
      </c>
      <c r="J259" s="15">
        <v>15.5</v>
      </c>
      <c r="K259" s="15">
        <v>90.460000000000008</v>
      </c>
      <c r="L259" s="15">
        <v>3</v>
      </c>
      <c r="M259" s="15">
        <v>2</v>
      </c>
      <c r="N259" s="15">
        <v>1.1200000000000001</v>
      </c>
      <c r="O259" s="15">
        <f t="shared" si="20"/>
        <v>0.52547187807732487</v>
      </c>
      <c r="P259" s="15">
        <v>15.5</v>
      </c>
      <c r="Q259" s="15">
        <v>113.38</v>
      </c>
      <c r="R259" s="15">
        <v>5</v>
      </c>
      <c r="S259" s="15">
        <v>3</v>
      </c>
      <c r="T259" s="15">
        <v>1.72</v>
      </c>
      <c r="U259" s="15">
        <f t="shared" si="21"/>
        <v>0.68446674478777436</v>
      </c>
      <c r="V259" s="15">
        <v>21.3</v>
      </c>
      <c r="W259" s="15">
        <f t="shared" si="22"/>
        <v>1.32</v>
      </c>
      <c r="X259" s="15">
        <f t="shared" ref="X259:X322" si="24">(O259+U259)/2</f>
        <v>0.60496931143254962</v>
      </c>
      <c r="Y259" s="15">
        <f t="shared" si="23"/>
        <v>6.0359320866186644E-2</v>
      </c>
    </row>
    <row r="260" spans="1:25">
      <c r="A260" s="9" t="s">
        <v>8118</v>
      </c>
      <c r="B260" s="9" t="s">
        <v>8119</v>
      </c>
      <c r="C260" s="9">
        <v>27888</v>
      </c>
      <c r="D260" s="15">
        <v>6.54</v>
      </c>
      <c r="E260" s="15">
        <v>26.12</v>
      </c>
      <c r="F260" s="15">
        <v>1</v>
      </c>
      <c r="G260" s="15">
        <v>1</v>
      </c>
      <c r="H260" s="15">
        <v>0.95</v>
      </c>
      <c r="I260" s="15">
        <f t="shared" si="19"/>
        <v>0.43155635544690663</v>
      </c>
      <c r="J260" s="15">
        <v>21.2</v>
      </c>
      <c r="K260" s="15">
        <v>86.13</v>
      </c>
      <c r="L260" s="15">
        <v>2</v>
      </c>
      <c r="M260" s="15">
        <v>2</v>
      </c>
      <c r="N260" s="15">
        <v>1.3</v>
      </c>
      <c r="O260" s="15">
        <f t="shared" si="20"/>
        <v>0.60992271562546629</v>
      </c>
      <c r="P260" s="15">
        <v>28.6</v>
      </c>
      <c r="Q260" s="15">
        <v>116.19</v>
      </c>
      <c r="R260" s="15">
        <v>3</v>
      </c>
      <c r="S260" s="15">
        <v>3</v>
      </c>
      <c r="T260" s="15">
        <v>1.71</v>
      </c>
      <c r="U260" s="15">
        <f t="shared" si="21"/>
        <v>0.68048728696924077</v>
      </c>
      <c r="V260" s="15">
        <v>27</v>
      </c>
      <c r="W260" s="15">
        <f t="shared" si="22"/>
        <v>1.32</v>
      </c>
      <c r="X260" s="15">
        <f t="shared" si="24"/>
        <v>0.64520500129735359</v>
      </c>
      <c r="Y260" s="15">
        <f t="shared" si="23"/>
        <v>6.0359320866186644E-2</v>
      </c>
    </row>
    <row r="261" spans="1:25">
      <c r="A261" s="9" t="s">
        <v>814</v>
      </c>
      <c r="B261" s="9" t="s">
        <v>815</v>
      </c>
      <c r="C261" s="9">
        <v>44625</v>
      </c>
      <c r="D261" s="15">
        <v>5.73</v>
      </c>
      <c r="E261" s="15">
        <v>162.6</v>
      </c>
      <c r="F261" s="15">
        <v>8</v>
      </c>
      <c r="G261" s="15">
        <v>5</v>
      </c>
      <c r="H261" s="15">
        <v>1.3</v>
      </c>
      <c r="I261" s="15">
        <f t="shared" ref="I261:I324" si="25">(H261/$H$2)*944</f>
        <v>0.59055080219050393</v>
      </c>
      <c r="J261" s="15">
        <v>20.6</v>
      </c>
      <c r="K261" s="15">
        <v>130.48000000000002</v>
      </c>
      <c r="L261" s="15">
        <v>5</v>
      </c>
      <c r="M261" s="15">
        <v>4</v>
      </c>
      <c r="N261" s="15">
        <v>1.07</v>
      </c>
      <c r="O261" s="15">
        <f t="shared" ref="O261:O324" si="26">(N261/$N$2)*910</f>
        <v>0.50201331209172995</v>
      </c>
      <c r="P261" s="15">
        <v>17</v>
      </c>
      <c r="Q261" s="15">
        <v>221.96</v>
      </c>
      <c r="R261" s="15">
        <v>6</v>
      </c>
      <c r="S261" s="15">
        <v>6</v>
      </c>
      <c r="T261" s="15">
        <v>1.55</v>
      </c>
      <c r="U261" s="15">
        <f t="shared" ref="U261:U324" si="27">T261/T$2*1012</f>
        <v>0.61681596187270371</v>
      </c>
      <c r="V261" s="15">
        <v>19.8</v>
      </c>
      <c r="W261" s="15">
        <f t="shared" ref="W261:W324" si="28">(H261+N261+T261)/3</f>
        <v>1.3066666666666666</v>
      </c>
      <c r="X261" s="15">
        <f t="shared" si="24"/>
        <v>0.55941463698221683</v>
      </c>
      <c r="Y261" s="15">
        <f t="shared" ref="Y261:Y324" si="29">(W261/$Y$2)*100</f>
        <v>5.9749630756427176E-2</v>
      </c>
    </row>
    <row r="262" spans="1:25">
      <c r="A262" s="9" t="s">
        <v>7608</v>
      </c>
      <c r="B262" s="9" t="s">
        <v>7609</v>
      </c>
      <c r="C262" s="9">
        <v>10780</v>
      </c>
      <c r="D262" s="15">
        <v>9.89</v>
      </c>
      <c r="E262" s="15">
        <v>43.54</v>
      </c>
      <c r="F262" s="15">
        <v>1</v>
      </c>
      <c r="G262" s="15">
        <v>1</v>
      </c>
      <c r="H262" s="15">
        <v>2.58</v>
      </c>
      <c r="I262" s="15">
        <f t="shared" si="25"/>
        <v>1.1720162074242306</v>
      </c>
      <c r="J262" s="15">
        <v>29.6</v>
      </c>
      <c r="K262" s="15">
        <v>0</v>
      </c>
      <c r="L262" s="15">
        <v>0</v>
      </c>
      <c r="M262" s="15">
        <v>0</v>
      </c>
      <c r="N262" s="15">
        <v>0</v>
      </c>
      <c r="O262" s="15">
        <f t="shared" si="26"/>
        <v>0</v>
      </c>
      <c r="P262" s="15">
        <v>0</v>
      </c>
      <c r="Q262" s="15">
        <v>40.520000000000003</v>
      </c>
      <c r="R262" s="15">
        <v>1</v>
      </c>
      <c r="S262" s="15">
        <v>1</v>
      </c>
      <c r="T262" s="15">
        <v>1.34</v>
      </c>
      <c r="U262" s="15">
        <f t="shared" si="27"/>
        <v>0.53324734768349868</v>
      </c>
      <c r="V262" s="15">
        <v>17.3</v>
      </c>
      <c r="W262" s="15">
        <f t="shared" si="28"/>
        <v>1.3066666666666666</v>
      </c>
      <c r="X262" s="15">
        <f t="shared" si="24"/>
        <v>0.26662367384174934</v>
      </c>
      <c r="Y262" s="15">
        <f t="shared" si="29"/>
        <v>5.9749630756427176E-2</v>
      </c>
    </row>
    <row r="263" spans="1:25">
      <c r="A263" s="9" t="s">
        <v>1391</v>
      </c>
      <c r="B263" s="9" t="s">
        <v>1392</v>
      </c>
      <c r="C263" s="9">
        <v>31670</v>
      </c>
      <c r="D263" s="15">
        <v>6.62</v>
      </c>
      <c r="E263" s="15">
        <v>198.18000000000004</v>
      </c>
      <c r="F263" s="15">
        <v>5</v>
      </c>
      <c r="G263" s="15">
        <v>5</v>
      </c>
      <c r="H263" s="15">
        <v>1.41</v>
      </c>
      <c r="I263" s="15">
        <f t="shared" si="25"/>
        <v>0.64052048545277718</v>
      </c>
      <c r="J263" s="15">
        <v>22.6</v>
      </c>
      <c r="K263" s="15">
        <v>202.56</v>
      </c>
      <c r="L263" s="15">
        <v>5</v>
      </c>
      <c r="M263" s="15">
        <v>5</v>
      </c>
      <c r="N263" s="15">
        <v>1.41</v>
      </c>
      <c r="O263" s="15">
        <f t="shared" si="26"/>
        <v>0.66153156079377484</v>
      </c>
      <c r="P263" s="15">
        <v>22.6</v>
      </c>
      <c r="Q263" s="15">
        <v>178.46</v>
      </c>
      <c r="R263" s="15">
        <v>4</v>
      </c>
      <c r="S263" s="15">
        <v>4</v>
      </c>
      <c r="T263" s="15">
        <v>1.08</v>
      </c>
      <c r="U263" s="15">
        <f t="shared" si="27"/>
        <v>0.4297814444016258</v>
      </c>
      <c r="V263" s="15">
        <v>17.600000000000001</v>
      </c>
      <c r="W263" s="15">
        <f t="shared" si="28"/>
        <v>1.3</v>
      </c>
      <c r="X263" s="15">
        <f t="shared" si="24"/>
        <v>0.54565650259770027</v>
      </c>
      <c r="Y263" s="15">
        <f t="shared" si="29"/>
        <v>5.9444785701547452E-2</v>
      </c>
    </row>
    <row r="264" spans="1:25">
      <c r="A264" s="9" t="s">
        <v>8232</v>
      </c>
      <c r="B264" s="9" t="s">
        <v>8233</v>
      </c>
      <c r="C264" s="9">
        <v>13125</v>
      </c>
      <c r="D264" s="15">
        <v>5.54</v>
      </c>
      <c r="E264" s="15">
        <v>22.67</v>
      </c>
      <c r="F264" s="15">
        <v>1</v>
      </c>
      <c r="G264" s="15">
        <v>1</v>
      </c>
      <c r="H264" s="15">
        <v>1.02</v>
      </c>
      <c r="I264" s="15">
        <f t="shared" si="25"/>
        <v>0.46335524479562612</v>
      </c>
      <c r="J264" s="15">
        <v>15.7</v>
      </c>
      <c r="K264" s="15">
        <v>113.94999999999999</v>
      </c>
      <c r="L264" s="15">
        <v>3</v>
      </c>
      <c r="M264" s="15">
        <v>3</v>
      </c>
      <c r="N264" s="15">
        <v>1.86</v>
      </c>
      <c r="O264" s="15">
        <f t="shared" si="26"/>
        <v>0.87265865466412873</v>
      </c>
      <c r="P264" s="15">
        <v>38.299999999999997</v>
      </c>
      <c r="Q264" s="15">
        <v>74.5</v>
      </c>
      <c r="R264" s="15">
        <v>3</v>
      </c>
      <c r="S264" s="15">
        <v>2</v>
      </c>
      <c r="T264" s="15">
        <v>1.02</v>
      </c>
      <c r="U264" s="15">
        <f t="shared" si="27"/>
        <v>0.4059046974904244</v>
      </c>
      <c r="V264" s="15">
        <v>15.7</v>
      </c>
      <c r="W264" s="15">
        <f t="shared" si="28"/>
        <v>1.3</v>
      </c>
      <c r="X264" s="15">
        <f t="shared" si="24"/>
        <v>0.63928167607727659</v>
      </c>
      <c r="Y264" s="15">
        <f t="shared" si="29"/>
        <v>5.9444785701547452E-2</v>
      </c>
    </row>
    <row r="265" spans="1:25">
      <c r="A265" s="9" t="s">
        <v>760</v>
      </c>
      <c r="B265" s="9" t="s">
        <v>761</v>
      </c>
      <c r="C265" s="9">
        <v>43412</v>
      </c>
      <c r="D265" s="15">
        <v>7.82</v>
      </c>
      <c r="E265" s="15">
        <v>252.67</v>
      </c>
      <c r="F265" s="15">
        <v>8</v>
      </c>
      <c r="G265" s="15">
        <v>7</v>
      </c>
      <c r="H265" s="15">
        <v>1.36</v>
      </c>
      <c r="I265" s="15">
        <f t="shared" si="25"/>
        <v>0.61780699306083475</v>
      </c>
      <c r="J265" s="15">
        <v>21.900000000000002</v>
      </c>
      <c r="K265" s="15">
        <v>176.39999999999998</v>
      </c>
      <c r="L265" s="15">
        <v>5</v>
      </c>
      <c r="M265" s="15">
        <v>4</v>
      </c>
      <c r="N265" s="15">
        <v>0.9</v>
      </c>
      <c r="O265" s="15">
        <f t="shared" si="26"/>
        <v>0.42225418774070744</v>
      </c>
      <c r="P265" s="15">
        <v>15.4</v>
      </c>
      <c r="Q265" s="15">
        <v>256.68</v>
      </c>
      <c r="R265" s="15">
        <v>8</v>
      </c>
      <c r="S265" s="15">
        <v>7</v>
      </c>
      <c r="T265" s="15">
        <v>1.62</v>
      </c>
      <c r="U265" s="15">
        <f t="shared" si="27"/>
        <v>0.64467216660243876</v>
      </c>
      <c r="V265" s="15">
        <v>23.900000000000002</v>
      </c>
      <c r="W265" s="15">
        <f t="shared" si="28"/>
        <v>1.2933333333333334</v>
      </c>
      <c r="X265" s="15">
        <f t="shared" si="24"/>
        <v>0.5334631771715731</v>
      </c>
      <c r="Y265" s="15">
        <f t="shared" si="29"/>
        <v>5.9139940646667721E-2</v>
      </c>
    </row>
    <row r="266" spans="1:25">
      <c r="A266" s="9" t="s">
        <v>1082</v>
      </c>
      <c r="B266" s="9" t="s">
        <v>1083</v>
      </c>
      <c r="C266" s="9">
        <v>24618</v>
      </c>
      <c r="D266" s="15">
        <v>6.92</v>
      </c>
      <c r="E266" s="15">
        <v>133.38</v>
      </c>
      <c r="F266" s="15">
        <v>8</v>
      </c>
      <c r="G266" s="15">
        <v>4</v>
      </c>
      <c r="H266" s="15">
        <v>1.56</v>
      </c>
      <c r="I266" s="15">
        <f t="shared" si="25"/>
        <v>0.70866096262860467</v>
      </c>
      <c r="J266" s="15">
        <v>22.7</v>
      </c>
      <c r="K266" s="15">
        <v>104.46000000000001</v>
      </c>
      <c r="L266" s="15">
        <v>6</v>
      </c>
      <c r="M266" s="15">
        <v>3</v>
      </c>
      <c r="N266" s="15">
        <v>0.76</v>
      </c>
      <c r="O266" s="15">
        <f t="shared" si="26"/>
        <v>0.35657020298104181</v>
      </c>
      <c r="P266" s="15">
        <v>25</v>
      </c>
      <c r="Q266" s="15">
        <v>140.81</v>
      </c>
      <c r="R266" s="15">
        <v>6</v>
      </c>
      <c r="S266" s="15">
        <v>4</v>
      </c>
      <c r="T266" s="15">
        <v>1.56</v>
      </c>
      <c r="U266" s="15">
        <f t="shared" si="27"/>
        <v>0.62079541969123719</v>
      </c>
      <c r="V266" s="15">
        <v>32.299999999999997</v>
      </c>
      <c r="W266" s="15">
        <f t="shared" si="28"/>
        <v>1.2933333333333334</v>
      </c>
      <c r="X266" s="15">
        <f t="shared" si="24"/>
        <v>0.4886828113361395</v>
      </c>
      <c r="Y266" s="15">
        <f t="shared" si="29"/>
        <v>5.9139940646667721E-2</v>
      </c>
    </row>
    <row r="267" spans="1:25">
      <c r="A267" s="9" t="s">
        <v>526</v>
      </c>
      <c r="B267" s="9" t="s">
        <v>527</v>
      </c>
      <c r="C267" s="9">
        <v>76371</v>
      </c>
      <c r="D267" s="15">
        <v>5.82</v>
      </c>
      <c r="E267" s="15">
        <v>514.66</v>
      </c>
      <c r="F267" s="15">
        <v>24</v>
      </c>
      <c r="G267" s="15">
        <v>13</v>
      </c>
      <c r="H267" s="15">
        <v>1.08</v>
      </c>
      <c r="I267" s="15">
        <f t="shared" si="25"/>
        <v>0.49061143566595711</v>
      </c>
      <c r="J267" s="15">
        <v>16.900000000000002</v>
      </c>
      <c r="K267" s="15">
        <v>429.73</v>
      </c>
      <c r="L267" s="15">
        <v>21</v>
      </c>
      <c r="M267" s="15">
        <v>11</v>
      </c>
      <c r="N267" s="15">
        <v>0.96</v>
      </c>
      <c r="O267" s="15">
        <f t="shared" si="26"/>
        <v>0.45040446692342118</v>
      </c>
      <c r="P267" s="15">
        <v>18.800000000000004</v>
      </c>
      <c r="Q267" s="15">
        <v>595.56000000000006</v>
      </c>
      <c r="R267" s="15">
        <v>24</v>
      </c>
      <c r="S267" s="15">
        <v>15</v>
      </c>
      <c r="T267" s="15">
        <v>1.82</v>
      </c>
      <c r="U267" s="15">
        <f t="shared" si="27"/>
        <v>0.72426132297311019</v>
      </c>
      <c r="V267" s="15">
        <v>23.5</v>
      </c>
      <c r="W267" s="15">
        <f t="shared" si="28"/>
        <v>1.2866666666666668</v>
      </c>
      <c r="X267" s="15">
        <f t="shared" si="24"/>
        <v>0.58733289494826568</v>
      </c>
      <c r="Y267" s="15">
        <f t="shared" si="29"/>
        <v>5.8835095591787998E-2</v>
      </c>
    </row>
    <row r="268" spans="1:25">
      <c r="A268" s="9" t="s">
        <v>459</v>
      </c>
      <c r="B268" s="9" t="s">
        <v>460</v>
      </c>
      <c r="C268" s="9">
        <v>16723</v>
      </c>
      <c r="D268" s="15">
        <v>5.52</v>
      </c>
      <c r="E268" s="15">
        <v>127.98</v>
      </c>
      <c r="F268" s="15">
        <v>13</v>
      </c>
      <c r="G268" s="15">
        <v>3</v>
      </c>
      <c r="H268" s="15">
        <v>1.28</v>
      </c>
      <c r="I268" s="15">
        <f t="shared" si="25"/>
        <v>0.58146540523372692</v>
      </c>
      <c r="J268" s="15">
        <v>24.8</v>
      </c>
      <c r="K268" s="15">
        <v>130.44999999999999</v>
      </c>
      <c r="L268" s="15">
        <v>10</v>
      </c>
      <c r="M268" s="15">
        <v>3</v>
      </c>
      <c r="N268" s="15">
        <v>1.28</v>
      </c>
      <c r="O268" s="15">
        <f t="shared" si="26"/>
        <v>0.60053928923122835</v>
      </c>
      <c r="P268" s="15">
        <v>24.8</v>
      </c>
      <c r="Q268" s="15">
        <v>131.18</v>
      </c>
      <c r="R268" s="15">
        <v>10</v>
      </c>
      <c r="S268" s="15">
        <v>3</v>
      </c>
      <c r="T268" s="15">
        <v>1.28</v>
      </c>
      <c r="U268" s="15">
        <f t="shared" si="27"/>
        <v>0.50937060077229723</v>
      </c>
      <c r="V268" s="15">
        <v>24.8</v>
      </c>
      <c r="W268" s="15">
        <f t="shared" si="28"/>
        <v>1.28</v>
      </c>
      <c r="X268" s="15">
        <f t="shared" si="24"/>
        <v>0.55495494500176279</v>
      </c>
      <c r="Y268" s="15">
        <f t="shared" si="29"/>
        <v>5.853025053690826E-2</v>
      </c>
    </row>
    <row r="269" spans="1:25">
      <c r="A269" s="9" t="s">
        <v>1475</v>
      </c>
      <c r="B269" s="9" t="s">
        <v>1476</v>
      </c>
      <c r="C269" s="9">
        <v>39790</v>
      </c>
      <c r="D269" s="15">
        <v>5.34</v>
      </c>
      <c r="E269" s="15">
        <v>218.23</v>
      </c>
      <c r="F269" s="15">
        <v>11</v>
      </c>
      <c r="G269" s="15">
        <v>6</v>
      </c>
      <c r="H269" s="15">
        <v>1.27</v>
      </c>
      <c r="I269" s="15">
        <f t="shared" si="25"/>
        <v>0.5769227067553383</v>
      </c>
      <c r="J269" s="15">
        <v>24</v>
      </c>
      <c r="K269" s="15">
        <v>238.72000000000003</v>
      </c>
      <c r="L269" s="15">
        <v>10</v>
      </c>
      <c r="M269" s="15">
        <v>6</v>
      </c>
      <c r="N269" s="15">
        <v>1.27</v>
      </c>
      <c r="O269" s="15">
        <f t="shared" si="26"/>
        <v>0.59584757603410932</v>
      </c>
      <c r="P269" s="15">
        <v>23.400000000000002</v>
      </c>
      <c r="Q269" s="15">
        <v>235.68</v>
      </c>
      <c r="R269" s="15">
        <v>8</v>
      </c>
      <c r="S269" s="15">
        <v>6</v>
      </c>
      <c r="T269" s="15">
        <v>1.27</v>
      </c>
      <c r="U269" s="15">
        <f t="shared" si="27"/>
        <v>0.50539114295376364</v>
      </c>
      <c r="V269" s="15">
        <v>24</v>
      </c>
      <c r="W269" s="15">
        <f t="shared" si="28"/>
        <v>1.27</v>
      </c>
      <c r="X269" s="15">
        <f t="shared" si="24"/>
        <v>0.55061935949393648</v>
      </c>
      <c r="Y269" s="15">
        <f t="shared" si="29"/>
        <v>5.807298295458866E-2</v>
      </c>
    </row>
    <row r="270" spans="1:25">
      <c r="A270" s="9" t="s">
        <v>1465</v>
      </c>
      <c r="B270" s="9" t="s">
        <v>1466</v>
      </c>
      <c r="C270" s="9">
        <v>19002</v>
      </c>
      <c r="D270" s="15">
        <v>7.71</v>
      </c>
      <c r="E270" s="15">
        <v>131.70999999999998</v>
      </c>
      <c r="F270" s="15">
        <v>7</v>
      </c>
      <c r="G270" s="15">
        <v>3</v>
      </c>
      <c r="H270" s="15">
        <v>1.07</v>
      </c>
      <c r="I270" s="15">
        <f t="shared" si="25"/>
        <v>0.48606873718756854</v>
      </c>
      <c r="J270" s="15">
        <v>20.3</v>
      </c>
      <c r="K270" s="15">
        <v>179.78</v>
      </c>
      <c r="L270" s="15">
        <v>8</v>
      </c>
      <c r="M270" s="15">
        <v>4</v>
      </c>
      <c r="N270" s="15">
        <v>1.65</v>
      </c>
      <c r="O270" s="15">
        <f t="shared" si="26"/>
        <v>0.77413267752463022</v>
      </c>
      <c r="P270" s="15">
        <v>30.8</v>
      </c>
      <c r="Q270" s="15">
        <v>125.05000000000001</v>
      </c>
      <c r="R270" s="15">
        <v>7</v>
      </c>
      <c r="S270" s="15">
        <v>3</v>
      </c>
      <c r="T270" s="15">
        <v>1.07</v>
      </c>
      <c r="U270" s="15">
        <f t="shared" si="27"/>
        <v>0.42580198658309226</v>
      </c>
      <c r="V270" s="15">
        <v>20.3</v>
      </c>
      <c r="W270" s="15">
        <f t="shared" si="28"/>
        <v>1.2633333333333334</v>
      </c>
      <c r="X270" s="15">
        <f t="shared" si="24"/>
        <v>0.59996733205386121</v>
      </c>
      <c r="Y270" s="15">
        <f t="shared" si="29"/>
        <v>5.7768137899708936E-2</v>
      </c>
    </row>
    <row r="271" spans="1:25">
      <c r="A271" s="9" t="s">
        <v>1455</v>
      </c>
      <c r="B271" s="9" t="s">
        <v>1456</v>
      </c>
      <c r="C271" s="9">
        <v>39968</v>
      </c>
      <c r="D271" s="15">
        <v>5.37</v>
      </c>
      <c r="E271" s="15">
        <v>135.16</v>
      </c>
      <c r="F271" s="15">
        <v>5</v>
      </c>
      <c r="G271" s="15">
        <v>5</v>
      </c>
      <c r="H271" s="15">
        <v>1.26</v>
      </c>
      <c r="I271" s="15">
        <f t="shared" si="25"/>
        <v>0.5723800082769499</v>
      </c>
      <c r="J271" s="15">
        <v>26.8</v>
      </c>
      <c r="K271" s="15">
        <v>54.89</v>
      </c>
      <c r="L271" s="15">
        <v>2</v>
      </c>
      <c r="M271" s="15">
        <v>2</v>
      </c>
      <c r="N271" s="15">
        <v>1.26</v>
      </c>
      <c r="O271" s="15">
        <f t="shared" si="26"/>
        <v>0.59115586283699029</v>
      </c>
      <c r="P271" s="15">
        <v>23.7</v>
      </c>
      <c r="Q271" s="15">
        <v>142.54</v>
      </c>
      <c r="R271" s="15">
        <v>5</v>
      </c>
      <c r="S271" s="15">
        <v>5</v>
      </c>
      <c r="T271" s="15">
        <v>1.26</v>
      </c>
      <c r="U271" s="15">
        <f t="shared" si="27"/>
        <v>0.50141168513523005</v>
      </c>
      <c r="V271" s="15">
        <v>23.7</v>
      </c>
      <c r="W271" s="15">
        <f t="shared" si="28"/>
        <v>1.26</v>
      </c>
      <c r="X271" s="15">
        <f t="shared" si="24"/>
        <v>0.54628377398611017</v>
      </c>
      <c r="Y271" s="15">
        <f t="shared" si="29"/>
        <v>5.7615715372269075E-2</v>
      </c>
    </row>
    <row r="272" spans="1:25">
      <c r="A272" s="9" t="s">
        <v>892</v>
      </c>
      <c r="B272" s="9" t="s">
        <v>893</v>
      </c>
      <c r="C272" s="9">
        <v>49961</v>
      </c>
      <c r="D272" s="15">
        <v>6.06</v>
      </c>
      <c r="E272" s="15">
        <v>315.73</v>
      </c>
      <c r="F272" s="15">
        <v>10</v>
      </c>
      <c r="G272" s="15">
        <v>8</v>
      </c>
      <c r="H272" s="15">
        <v>1.54</v>
      </c>
      <c r="I272" s="15">
        <f t="shared" si="25"/>
        <v>0.69957556567182766</v>
      </c>
      <c r="J272" s="15">
        <v>23.800000000000004</v>
      </c>
      <c r="K272" s="15">
        <v>166.05</v>
      </c>
      <c r="L272" s="15">
        <v>6</v>
      </c>
      <c r="M272" s="15">
        <v>4</v>
      </c>
      <c r="N272" s="15">
        <v>0.92</v>
      </c>
      <c r="O272" s="15">
        <f t="shared" si="26"/>
        <v>0.43163761413494539</v>
      </c>
      <c r="P272" s="15">
        <v>15.2</v>
      </c>
      <c r="Q272" s="15">
        <v>283.91000000000003</v>
      </c>
      <c r="R272" s="15">
        <v>8</v>
      </c>
      <c r="S272" s="15">
        <v>7</v>
      </c>
      <c r="T272" s="15">
        <v>1.31</v>
      </c>
      <c r="U272" s="15">
        <f t="shared" si="27"/>
        <v>0.5213089742278979</v>
      </c>
      <c r="V272" s="15">
        <v>20.3</v>
      </c>
      <c r="W272" s="15">
        <f t="shared" si="28"/>
        <v>1.2566666666666666</v>
      </c>
      <c r="X272" s="15">
        <f t="shared" si="24"/>
        <v>0.47647329418142165</v>
      </c>
      <c r="Y272" s="15">
        <f t="shared" si="29"/>
        <v>5.7463292844829206E-2</v>
      </c>
    </row>
    <row r="273" spans="1:25">
      <c r="A273" s="9" t="s">
        <v>1485</v>
      </c>
      <c r="B273" s="9" t="s">
        <v>1486</v>
      </c>
      <c r="C273" s="9">
        <v>34550</v>
      </c>
      <c r="D273" s="15">
        <v>6.42</v>
      </c>
      <c r="E273" s="15">
        <v>114.89</v>
      </c>
      <c r="F273" s="15">
        <v>3</v>
      </c>
      <c r="G273" s="15">
        <v>3</v>
      </c>
      <c r="H273" s="15">
        <v>1.24</v>
      </c>
      <c r="I273" s="15">
        <f t="shared" si="25"/>
        <v>0.56329461132017289</v>
      </c>
      <c r="J273" s="15">
        <v>21.3</v>
      </c>
      <c r="K273" s="15">
        <v>158.5</v>
      </c>
      <c r="L273" s="15">
        <v>5</v>
      </c>
      <c r="M273" s="15">
        <v>4</v>
      </c>
      <c r="N273" s="15">
        <v>0.96</v>
      </c>
      <c r="O273" s="15">
        <f t="shared" si="26"/>
        <v>0.45040446692342118</v>
      </c>
      <c r="P273" s="15">
        <v>17.7</v>
      </c>
      <c r="Q273" s="15">
        <v>228.04000000000002</v>
      </c>
      <c r="R273" s="15">
        <v>8</v>
      </c>
      <c r="S273" s="15">
        <v>6</v>
      </c>
      <c r="T273" s="15">
        <v>1.56</v>
      </c>
      <c r="U273" s="15">
        <f t="shared" si="27"/>
        <v>0.62079541969123719</v>
      </c>
      <c r="V273" s="15">
        <v>24.3</v>
      </c>
      <c r="W273" s="15">
        <f t="shared" si="28"/>
        <v>1.2533333333333334</v>
      </c>
      <c r="X273" s="15">
        <f t="shared" si="24"/>
        <v>0.53559994330732918</v>
      </c>
      <c r="Y273" s="15">
        <f t="shared" si="29"/>
        <v>5.7310870317389337E-2</v>
      </c>
    </row>
    <row r="274" spans="1:25">
      <c r="A274" s="9" t="s">
        <v>956</v>
      </c>
      <c r="B274" s="9" t="s">
        <v>957</v>
      </c>
      <c r="C274" s="9">
        <v>42647</v>
      </c>
      <c r="D274" s="15">
        <v>5.5</v>
      </c>
      <c r="E274" s="15">
        <v>373.84000000000003</v>
      </c>
      <c r="F274" s="15">
        <v>13</v>
      </c>
      <c r="G274" s="15">
        <v>9</v>
      </c>
      <c r="H274" s="15">
        <v>1.67</v>
      </c>
      <c r="I274" s="15">
        <f t="shared" si="25"/>
        <v>0.75863064589087803</v>
      </c>
      <c r="J274" s="15">
        <v>28.199999999999996</v>
      </c>
      <c r="K274" s="15">
        <v>255.64</v>
      </c>
      <c r="L274" s="15">
        <v>9</v>
      </c>
      <c r="M274" s="15">
        <v>6</v>
      </c>
      <c r="N274" s="15">
        <v>0.92</v>
      </c>
      <c r="O274" s="15">
        <f t="shared" si="26"/>
        <v>0.43163761413494539</v>
      </c>
      <c r="P274" s="15">
        <v>22.7</v>
      </c>
      <c r="Q274" s="15">
        <v>302.24</v>
      </c>
      <c r="R274" s="15">
        <v>11</v>
      </c>
      <c r="S274" s="15">
        <v>7</v>
      </c>
      <c r="T274" s="15">
        <v>1.1499999999999999</v>
      </c>
      <c r="U274" s="15">
        <f t="shared" si="27"/>
        <v>0.45763764913136074</v>
      </c>
      <c r="V274" s="15">
        <v>22.699999999999996</v>
      </c>
      <c r="W274" s="15">
        <f t="shared" si="28"/>
        <v>1.2466666666666666</v>
      </c>
      <c r="X274" s="15">
        <f t="shared" si="24"/>
        <v>0.44463763163315306</v>
      </c>
      <c r="Y274" s="15">
        <f t="shared" si="29"/>
        <v>5.7006025262509599E-2</v>
      </c>
    </row>
    <row r="275" spans="1:25">
      <c r="A275" s="9" t="s">
        <v>1853</v>
      </c>
      <c r="B275" s="9" t="s">
        <v>1854</v>
      </c>
      <c r="C275" s="9">
        <v>26853</v>
      </c>
      <c r="D275" s="15">
        <v>6</v>
      </c>
      <c r="E275" s="15">
        <v>95.79</v>
      </c>
      <c r="F275" s="15">
        <v>5</v>
      </c>
      <c r="G275" s="15">
        <v>3</v>
      </c>
      <c r="H275" s="15">
        <v>0.99</v>
      </c>
      <c r="I275" s="15">
        <f t="shared" si="25"/>
        <v>0.4497271493604606</v>
      </c>
      <c r="J275" s="15">
        <v>20.3</v>
      </c>
      <c r="K275" s="15">
        <v>111.17</v>
      </c>
      <c r="L275" s="15">
        <v>4</v>
      </c>
      <c r="M275" s="15">
        <v>4</v>
      </c>
      <c r="N275" s="15">
        <v>1.37</v>
      </c>
      <c r="O275" s="15">
        <f t="shared" si="26"/>
        <v>0.64276470800529917</v>
      </c>
      <c r="P275" s="15">
        <v>24.4</v>
      </c>
      <c r="Q275" s="15">
        <v>146.96</v>
      </c>
      <c r="R275" s="15">
        <v>6</v>
      </c>
      <c r="S275" s="15">
        <v>5</v>
      </c>
      <c r="T275" s="15">
        <v>1.37</v>
      </c>
      <c r="U275" s="15">
        <f t="shared" si="27"/>
        <v>0.54518572113909947</v>
      </c>
      <c r="V275" s="15">
        <v>24.4</v>
      </c>
      <c r="W275" s="15">
        <f t="shared" si="28"/>
        <v>1.2433333333333334</v>
      </c>
      <c r="X275" s="15">
        <f t="shared" si="24"/>
        <v>0.59397521457219926</v>
      </c>
      <c r="Y275" s="15">
        <f t="shared" si="29"/>
        <v>5.6853602735069744E-2</v>
      </c>
    </row>
    <row r="276" spans="1:25">
      <c r="A276" s="9" t="s">
        <v>450</v>
      </c>
      <c r="B276" s="9" t="s">
        <v>451</v>
      </c>
      <c r="C276" s="9">
        <v>83292</v>
      </c>
      <c r="D276" s="15">
        <v>5.839999999999999</v>
      </c>
      <c r="E276" s="15">
        <v>499.2</v>
      </c>
      <c r="F276" s="15">
        <v>21</v>
      </c>
      <c r="G276" s="15">
        <v>13</v>
      </c>
      <c r="H276" s="15">
        <v>1.19</v>
      </c>
      <c r="I276" s="15">
        <f t="shared" si="25"/>
        <v>0.54058111892823046</v>
      </c>
      <c r="J276" s="15">
        <v>23.9</v>
      </c>
      <c r="K276" s="15">
        <v>476</v>
      </c>
      <c r="L276" s="15">
        <v>18</v>
      </c>
      <c r="M276" s="15">
        <v>11</v>
      </c>
      <c r="N276" s="15">
        <v>1.07</v>
      </c>
      <c r="O276" s="15">
        <f t="shared" si="26"/>
        <v>0.50201331209172995</v>
      </c>
      <c r="P276" s="15">
        <v>22.400000000000002</v>
      </c>
      <c r="Q276" s="15">
        <v>529.17000000000007</v>
      </c>
      <c r="R276" s="15">
        <v>23</v>
      </c>
      <c r="S276" s="15">
        <v>14</v>
      </c>
      <c r="T276" s="15">
        <v>1.45</v>
      </c>
      <c r="U276" s="15">
        <f t="shared" si="27"/>
        <v>0.57702138368736799</v>
      </c>
      <c r="V276" s="15">
        <v>25.5</v>
      </c>
      <c r="W276" s="15">
        <f t="shared" si="28"/>
        <v>1.2366666666666666</v>
      </c>
      <c r="X276" s="15">
        <f t="shared" si="24"/>
        <v>0.53951734788954897</v>
      </c>
      <c r="Y276" s="15">
        <f t="shared" si="29"/>
        <v>5.6548757680190014E-2</v>
      </c>
    </row>
    <row r="277" spans="1:25">
      <c r="A277" s="9" t="s">
        <v>894</v>
      </c>
      <c r="B277" s="9" t="s">
        <v>895</v>
      </c>
      <c r="C277" s="9">
        <v>38757</v>
      </c>
      <c r="D277" s="15">
        <v>5.56</v>
      </c>
      <c r="E277" s="15">
        <v>153.71</v>
      </c>
      <c r="F277" s="15">
        <v>5</v>
      </c>
      <c r="G277" s="15">
        <v>5</v>
      </c>
      <c r="H277" s="15">
        <v>1.05</v>
      </c>
      <c r="I277" s="15">
        <f t="shared" si="25"/>
        <v>0.47698334023079159</v>
      </c>
      <c r="J277" s="15">
        <v>14.5</v>
      </c>
      <c r="K277" s="15">
        <v>129.76</v>
      </c>
      <c r="L277" s="15">
        <v>4</v>
      </c>
      <c r="M277" s="15">
        <v>4</v>
      </c>
      <c r="N277" s="15">
        <v>1.05</v>
      </c>
      <c r="O277" s="15">
        <f t="shared" si="26"/>
        <v>0.492629885697492</v>
      </c>
      <c r="P277" s="15">
        <v>13.7</v>
      </c>
      <c r="Q277" s="15">
        <v>217.33000000000004</v>
      </c>
      <c r="R277" s="15">
        <v>9</v>
      </c>
      <c r="S277" s="15">
        <v>7</v>
      </c>
      <c r="T277" s="15">
        <v>1.61</v>
      </c>
      <c r="U277" s="15">
        <f t="shared" si="27"/>
        <v>0.64069270878390516</v>
      </c>
      <c r="V277" s="15">
        <v>19.8</v>
      </c>
      <c r="W277" s="15">
        <f t="shared" si="28"/>
        <v>1.2366666666666666</v>
      </c>
      <c r="X277" s="15">
        <f t="shared" si="24"/>
        <v>0.56666129724069858</v>
      </c>
      <c r="Y277" s="15">
        <f t="shared" si="29"/>
        <v>5.6548757680190014E-2</v>
      </c>
    </row>
    <row r="278" spans="1:25">
      <c r="A278" s="9" t="s">
        <v>7905</v>
      </c>
      <c r="B278" s="9" t="s">
        <v>7906</v>
      </c>
      <c r="C278" s="9">
        <v>30210</v>
      </c>
      <c r="D278" s="15">
        <v>9.2899999999999991</v>
      </c>
      <c r="E278" s="15">
        <v>94.160000000000011</v>
      </c>
      <c r="F278" s="15">
        <v>3</v>
      </c>
      <c r="G278" s="15">
        <v>3</v>
      </c>
      <c r="H278" s="15">
        <v>1.93</v>
      </c>
      <c r="I278" s="15">
        <f t="shared" si="25"/>
        <v>0.87674080632897877</v>
      </c>
      <c r="J278" s="15">
        <v>27.100000000000005</v>
      </c>
      <c r="K278" s="15">
        <v>29.49</v>
      </c>
      <c r="L278" s="15">
        <v>1</v>
      </c>
      <c r="M278" s="15">
        <v>1</v>
      </c>
      <c r="N278" s="15">
        <v>1.1599999999999999</v>
      </c>
      <c r="O278" s="15">
        <f t="shared" si="26"/>
        <v>0.54423873086580055</v>
      </c>
      <c r="P278" s="15">
        <v>19.399999999999999</v>
      </c>
      <c r="Q278" s="15">
        <v>54.09</v>
      </c>
      <c r="R278" s="15">
        <v>2</v>
      </c>
      <c r="S278" s="15">
        <v>2</v>
      </c>
      <c r="T278" s="15">
        <v>0.59</v>
      </c>
      <c r="U278" s="15">
        <f t="shared" si="27"/>
        <v>0.23478801129348076</v>
      </c>
      <c r="V278" s="15">
        <v>10.9</v>
      </c>
      <c r="W278" s="15">
        <f t="shared" si="28"/>
        <v>1.2266666666666666</v>
      </c>
      <c r="X278" s="15">
        <f t="shared" si="24"/>
        <v>0.38951337107964068</v>
      </c>
      <c r="Y278" s="15">
        <f t="shared" si="29"/>
        <v>5.6091490097870414E-2</v>
      </c>
    </row>
    <row r="279" spans="1:25">
      <c r="A279" s="9" t="s">
        <v>820</v>
      </c>
      <c r="B279" s="9" t="s">
        <v>821</v>
      </c>
      <c r="C279" s="9">
        <v>38321</v>
      </c>
      <c r="D279" s="15">
        <v>5.86</v>
      </c>
      <c r="E279" s="15">
        <v>123.31</v>
      </c>
      <c r="F279" s="15">
        <v>4</v>
      </c>
      <c r="G279" s="15">
        <v>3</v>
      </c>
      <c r="H279" s="15">
        <v>0.83</v>
      </c>
      <c r="I279" s="15">
        <f t="shared" si="25"/>
        <v>0.37704397370624471</v>
      </c>
      <c r="J279" s="15">
        <v>15.5</v>
      </c>
      <c r="K279" s="15">
        <v>98.14</v>
      </c>
      <c r="L279" s="15">
        <v>4</v>
      </c>
      <c r="M279" s="15">
        <v>2</v>
      </c>
      <c r="N279" s="15">
        <v>0.83</v>
      </c>
      <c r="O279" s="15">
        <f t="shared" si="26"/>
        <v>0.38941219536087457</v>
      </c>
      <c r="P279" s="15">
        <v>16.899999999999999</v>
      </c>
      <c r="Q279" s="15">
        <v>200.01</v>
      </c>
      <c r="R279" s="15">
        <v>9</v>
      </c>
      <c r="S279" s="15">
        <v>5</v>
      </c>
      <c r="T279" s="15">
        <v>1.98</v>
      </c>
      <c r="U279" s="15">
        <f t="shared" si="27"/>
        <v>0.78793264806964725</v>
      </c>
      <c r="V279" s="15">
        <v>27.1</v>
      </c>
      <c r="W279" s="15">
        <f t="shared" si="28"/>
        <v>1.2133333333333332</v>
      </c>
      <c r="X279" s="15">
        <f t="shared" si="24"/>
        <v>0.58867242171526091</v>
      </c>
      <c r="Y279" s="15">
        <f t="shared" si="29"/>
        <v>5.5481799988110946E-2</v>
      </c>
    </row>
    <row r="280" spans="1:25">
      <c r="A280" s="9" t="s">
        <v>1124</v>
      </c>
      <c r="B280" s="9" t="s">
        <v>1125</v>
      </c>
      <c r="C280" s="9">
        <v>17992</v>
      </c>
      <c r="D280" s="15">
        <v>9.15</v>
      </c>
      <c r="E280" s="15">
        <v>168.24</v>
      </c>
      <c r="F280" s="15">
        <v>5</v>
      </c>
      <c r="G280" s="15">
        <v>4</v>
      </c>
      <c r="H280" s="15">
        <v>1.79</v>
      </c>
      <c r="I280" s="15">
        <f t="shared" si="25"/>
        <v>0.81314302763153989</v>
      </c>
      <c r="J280" s="15">
        <v>23.4</v>
      </c>
      <c r="K280" s="15">
        <v>137.28</v>
      </c>
      <c r="L280" s="15">
        <v>5</v>
      </c>
      <c r="M280" s="15">
        <v>3</v>
      </c>
      <c r="N280" s="15">
        <v>1.1599999999999999</v>
      </c>
      <c r="O280" s="15">
        <f t="shared" si="26"/>
        <v>0.54423873086580055</v>
      </c>
      <c r="P280" s="15">
        <v>18.8</v>
      </c>
      <c r="Q280" s="15">
        <v>151.35</v>
      </c>
      <c r="R280" s="15">
        <v>5</v>
      </c>
      <c r="S280" s="15">
        <v>3</v>
      </c>
      <c r="T280" s="15">
        <v>0.67</v>
      </c>
      <c r="U280" s="15">
        <f t="shared" si="27"/>
        <v>0.26662367384174934</v>
      </c>
      <c r="V280" s="15">
        <v>14.300000000000002</v>
      </c>
      <c r="W280" s="15">
        <f t="shared" si="28"/>
        <v>1.2066666666666668</v>
      </c>
      <c r="X280" s="15">
        <f t="shared" si="24"/>
        <v>0.40543120235377494</v>
      </c>
      <c r="Y280" s="15">
        <f t="shared" si="29"/>
        <v>5.5176954933231229E-2</v>
      </c>
    </row>
    <row r="281" spans="1:25">
      <c r="A281" s="9" t="s">
        <v>6294</v>
      </c>
      <c r="B281" s="9" t="s">
        <v>6295</v>
      </c>
      <c r="C281" s="9">
        <v>13802</v>
      </c>
      <c r="D281" s="15">
        <v>8.89</v>
      </c>
      <c r="E281" s="15">
        <v>82.47</v>
      </c>
      <c r="F281" s="15">
        <v>2</v>
      </c>
      <c r="G281" s="15">
        <v>2</v>
      </c>
      <c r="H281" s="15">
        <v>0.95</v>
      </c>
      <c r="I281" s="15">
        <f t="shared" si="25"/>
        <v>0.43155635544690663</v>
      </c>
      <c r="J281" s="15">
        <v>14</v>
      </c>
      <c r="K281" s="15">
        <v>69.02</v>
      </c>
      <c r="L281" s="15">
        <v>2</v>
      </c>
      <c r="M281" s="15">
        <v>2</v>
      </c>
      <c r="N281" s="15">
        <v>1.72</v>
      </c>
      <c r="O281" s="15">
        <f t="shared" si="26"/>
        <v>0.80697466990446309</v>
      </c>
      <c r="P281" s="15">
        <v>23.3</v>
      </c>
      <c r="Q281" s="15">
        <v>39.82</v>
      </c>
      <c r="R281" s="15">
        <v>1</v>
      </c>
      <c r="S281" s="15">
        <v>1</v>
      </c>
      <c r="T281" s="15">
        <v>0.95</v>
      </c>
      <c r="U281" s="15">
        <f t="shared" si="27"/>
        <v>0.3780484927606893</v>
      </c>
      <c r="V281" s="15">
        <v>16.3</v>
      </c>
      <c r="W281" s="15">
        <f t="shared" si="28"/>
        <v>1.2066666666666668</v>
      </c>
      <c r="X281" s="15">
        <f t="shared" si="24"/>
        <v>0.5925115813325762</v>
      </c>
      <c r="Y281" s="15">
        <f t="shared" si="29"/>
        <v>5.5176954933231229E-2</v>
      </c>
    </row>
    <row r="282" spans="1:25">
      <c r="A282" s="9" t="s">
        <v>1527</v>
      </c>
      <c r="B282" s="9" t="s">
        <v>1528</v>
      </c>
      <c r="C282" s="9">
        <v>34012</v>
      </c>
      <c r="D282" s="15">
        <v>5.77</v>
      </c>
      <c r="E282" s="15">
        <v>159.44</v>
      </c>
      <c r="F282" s="15">
        <v>6</v>
      </c>
      <c r="G282" s="15">
        <v>5</v>
      </c>
      <c r="H282" s="15">
        <v>1.27</v>
      </c>
      <c r="I282" s="15">
        <f t="shared" si="25"/>
        <v>0.5769227067553383</v>
      </c>
      <c r="J282" s="15">
        <v>11.2</v>
      </c>
      <c r="K282" s="15">
        <v>203.10999999999999</v>
      </c>
      <c r="L282" s="15">
        <v>8</v>
      </c>
      <c r="M282" s="15">
        <v>6</v>
      </c>
      <c r="N282" s="15">
        <v>1.6</v>
      </c>
      <c r="O282" s="15">
        <f t="shared" si="26"/>
        <v>0.7506741115390354</v>
      </c>
      <c r="P282" s="15">
        <v>14.799999999999999</v>
      </c>
      <c r="Q282" s="15">
        <v>64.05</v>
      </c>
      <c r="R282" s="15">
        <v>3</v>
      </c>
      <c r="S282" s="15">
        <v>2</v>
      </c>
      <c r="T282" s="15">
        <v>0.73</v>
      </c>
      <c r="U282" s="15">
        <f t="shared" si="27"/>
        <v>0.29050042075295074</v>
      </c>
      <c r="V282" s="15">
        <v>12.2</v>
      </c>
      <c r="W282" s="15">
        <f t="shared" si="28"/>
        <v>1.2</v>
      </c>
      <c r="X282" s="15">
        <f t="shared" si="24"/>
        <v>0.52058726614599304</v>
      </c>
      <c r="Y282" s="15">
        <f t="shared" si="29"/>
        <v>5.4872109878351498E-2</v>
      </c>
    </row>
    <row r="283" spans="1:25">
      <c r="A283" s="9" t="s">
        <v>1261</v>
      </c>
      <c r="B283" s="9" t="s">
        <v>1262</v>
      </c>
      <c r="C283" s="9">
        <v>29385</v>
      </c>
      <c r="D283" s="15">
        <v>9.0399999999999991</v>
      </c>
      <c r="E283" s="15">
        <v>133.41</v>
      </c>
      <c r="F283" s="15">
        <v>6</v>
      </c>
      <c r="G283" s="15">
        <v>3</v>
      </c>
      <c r="H283" s="15">
        <v>1.2</v>
      </c>
      <c r="I283" s="15">
        <f t="shared" si="25"/>
        <v>0.54512381740661886</v>
      </c>
      <c r="J283" s="15">
        <v>19.600000000000001</v>
      </c>
      <c r="K283" s="15">
        <v>215.17999999999998</v>
      </c>
      <c r="L283" s="15">
        <v>7</v>
      </c>
      <c r="M283" s="15">
        <v>5</v>
      </c>
      <c r="N283" s="15">
        <v>1.2</v>
      </c>
      <c r="O283" s="15">
        <f t="shared" si="26"/>
        <v>0.56300558365427655</v>
      </c>
      <c r="P283" s="15">
        <v>18.899999999999999</v>
      </c>
      <c r="Q283" s="15">
        <v>166.7</v>
      </c>
      <c r="R283" s="15">
        <v>6</v>
      </c>
      <c r="S283" s="15">
        <v>4</v>
      </c>
      <c r="T283" s="15">
        <v>1.2</v>
      </c>
      <c r="U283" s="15">
        <f t="shared" si="27"/>
        <v>0.47753493822402865</v>
      </c>
      <c r="V283" s="15">
        <v>19.600000000000001</v>
      </c>
      <c r="W283" s="15">
        <f t="shared" si="28"/>
        <v>1.2</v>
      </c>
      <c r="X283" s="15">
        <f t="shared" si="24"/>
        <v>0.52027026093915263</v>
      </c>
      <c r="Y283" s="15">
        <f t="shared" si="29"/>
        <v>5.4872109878351498E-2</v>
      </c>
    </row>
    <row r="284" spans="1:25">
      <c r="A284" s="9" t="s">
        <v>1501</v>
      </c>
      <c r="B284" s="9" t="s">
        <v>1502</v>
      </c>
      <c r="C284" s="9">
        <v>50433</v>
      </c>
      <c r="D284" s="15">
        <v>7.64</v>
      </c>
      <c r="E284" s="15">
        <v>268.78999999999996</v>
      </c>
      <c r="F284" s="15">
        <v>11</v>
      </c>
      <c r="G284" s="15">
        <v>9</v>
      </c>
      <c r="H284" s="15">
        <v>1.76</v>
      </c>
      <c r="I284" s="15">
        <f t="shared" si="25"/>
        <v>0.79951493219637448</v>
      </c>
      <c r="J284" s="15">
        <v>21</v>
      </c>
      <c r="K284" s="15">
        <v>187.93000000000004</v>
      </c>
      <c r="L284" s="15">
        <v>6</v>
      </c>
      <c r="M284" s="15">
        <v>5</v>
      </c>
      <c r="N284" s="15">
        <v>1.0900000000000001</v>
      </c>
      <c r="O284" s="15">
        <f t="shared" si="26"/>
        <v>0.51139673848596789</v>
      </c>
      <c r="P284" s="15">
        <v>17.8</v>
      </c>
      <c r="Q284" s="15">
        <v>199.42000000000002</v>
      </c>
      <c r="R284" s="15">
        <v>16</v>
      </c>
      <c r="S284" s="15">
        <v>6</v>
      </c>
      <c r="T284" s="15">
        <v>0.74</v>
      </c>
      <c r="U284" s="15">
        <f t="shared" si="27"/>
        <v>0.29447987857148433</v>
      </c>
      <c r="V284" s="15">
        <v>13.799999999999999</v>
      </c>
      <c r="W284" s="15">
        <f t="shared" si="28"/>
        <v>1.1966666666666665</v>
      </c>
      <c r="X284" s="15">
        <f t="shared" si="24"/>
        <v>0.40293830852872614</v>
      </c>
      <c r="Y284" s="15">
        <f t="shared" si="29"/>
        <v>5.4719687350911615E-2</v>
      </c>
    </row>
    <row r="285" spans="1:25">
      <c r="A285" s="9" t="s">
        <v>1719</v>
      </c>
      <c r="B285" s="9" t="s">
        <v>1720</v>
      </c>
      <c r="C285" s="9">
        <v>10008</v>
      </c>
      <c r="D285" s="15">
        <v>5.15</v>
      </c>
      <c r="E285" s="15">
        <v>26.67</v>
      </c>
      <c r="F285" s="15">
        <v>1</v>
      </c>
      <c r="G285" s="15">
        <v>1</v>
      </c>
      <c r="H285" s="15">
        <v>1.5</v>
      </c>
      <c r="I285" s="15">
        <f t="shared" si="25"/>
        <v>0.68140477175827363</v>
      </c>
      <c r="J285" s="15">
        <v>22.8</v>
      </c>
      <c r="K285" s="15">
        <v>39.67</v>
      </c>
      <c r="L285" s="15">
        <v>1</v>
      </c>
      <c r="M285" s="15">
        <v>1</v>
      </c>
      <c r="N285" s="15">
        <v>0.57999999999999996</v>
      </c>
      <c r="O285" s="15">
        <f t="shared" si="26"/>
        <v>0.27211936543290027</v>
      </c>
      <c r="P285" s="15">
        <v>10.9</v>
      </c>
      <c r="Q285" s="15">
        <v>53.8</v>
      </c>
      <c r="R285" s="15">
        <v>2</v>
      </c>
      <c r="S285" s="15">
        <v>2</v>
      </c>
      <c r="T285" s="15">
        <v>1.5</v>
      </c>
      <c r="U285" s="15">
        <f t="shared" si="27"/>
        <v>0.59691867278003585</v>
      </c>
      <c r="V285" s="15">
        <v>22.8</v>
      </c>
      <c r="W285" s="15">
        <f t="shared" si="28"/>
        <v>1.1933333333333334</v>
      </c>
      <c r="X285" s="15">
        <f t="shared" si="24"/>
        <v>0.43451901910646806</v>
      </c>
      <c r="Y285" s="15">
        <f t="shared" si="29"/>
        <v>5.456726482347176E-2</v>
      </c>
    </row>
    <row r="286" spans="1:25">
      <c r="A286" s="9" t="s">
        <v>6200</v>
      </c>
      <c r="B286" s="9" t="s">
        <v>6201</v>
      </c>
      <c r="C286" s="9">
        <v>37613</v>
      </c>
      <c r="D286" s="15">
        <v>6.99</v>
      </c>
      <c r="E286" s="15">
        <v>103.67</v>
      </c>
      <c r="F286" s="15">
        <v>3</v>
      </c>
      <c r="G286" s="15">
        <v>3</v>
      </c>
      <c r="H286" s="15">
        <v>1.1000000000000001</v>
      </c>
      <c r="I286" s="15">
        <f t="shared" si="25"/>
        <v>0.49969683262273412</v>
      </c>
      <c r="J286" s="15">
        <v>22.399999999999995</v>
      </c>
      <c r="K286" s="15">
        <v>201.72</v>
      </c>
      <c r="L286" s="15">
        <v>5</v>
      </c>
      <c r="M286" s="15">
        <v>5</v>
      </c>
      <c r="N286" s="15">
        <v>1.1000000000000001</v>
      </c>
      <c r="O286" s="15">
        <f t="shared" si="26"/>
        <v>0.51608845168308692</v>
      </c>
      <c r="P286" s="15">
        <v>17.2</v>
      </c>
      <c r="Q286" s="15">
        <v>270.7</v>
      </c>
      <c r="R286" s="15">
        <v>7</v>
      </c>
      <c r="S286" s="15">
        <v>7</v>
      </c>
      <c r="T286" s="15">
        <v>1.37</v>
      </c>
      <c r="U286" s="15">
        <f t="shared" si="27"/>
        <v>0.54518572113909947</v>
      </c>
      <c r="V286" s="15">
        <v>20.900000000000002</v>
      </c>
      <c r="W286" s="15">
        <f t="shared" si="28"/>
        <v>1.1900000000000002</v>
      </c>
      <c r="X286" s="15">
        <f t="shared" si="24"/>
        <v>0.5306370864110932</v>
      </c>
      <c r="Y286" s="15">
        <f t="shared" si="29"/>
        <v>5.4414842296031905E-2</v>
      </c>
    </row>
    <row r="287" spans="1:25">
      <c r="A287" s="9" t="s">
        <v>7572</v>
      </c>
      <c r="B287" s="9" t="s">
        <v>7573</v>
      </c>
      <c r="C287" s="9">
        <v>27704</v>
      </c>
      <c r="D287" s="15">
        <v>6.77</v>
      </c>
      <c r="E287" s="15">
        <v>93.03</v>
      </c>
      <c r="F287" s="15">
        <v>3</v>
      </c>
      <c r="G287" s="15">
        <v>3</v>
      </c>
      <c r="H287" s="15">
        <v>1.31</v>
      </c>
      <c r="I287" s="15">
        <f t="shared" si="25"/>
        <v>0.59509350066889233</v>
      </c>
      <c r="J287" s="15">
        <v>18.600000000000001</v>
      </c>
      <c r="K287" s="15">
        <v>83.54</v>
      </c>
      <c r="L287" s="15">
        <v>3</v>
      </c>
      <c r="M287" s="15">
        <v>3</v>
      </c>
      <c r="N287" s="15">
        <v>0.95</v>
      </c>
      <c r="O287" s="15">
        <f t="shared" si="26"/>
        <v>0.44571275372630226</v>
      </c>
      <c r="P287" s="15">
        <v>21.5</v>
      </c>
      <c r="Q287" s="15">
        <v>101.72999999999999</v>
      </c>
      <c r="R287" s="15">
        <v>3</v>
      </c>
      <c r="S287" s="15">
        <v>3</v>
      </c>
      <c r="T287" s="15">
        <v>1.31</v>
      </c>
      <c r="U287" s="15">
        <f t="shared" si="27"/>
        <v>0.5213089742278979</v>
      </c>
      <c r="V287" s="15">
        <v>18.600000000000001</v>
      </c>
      <c r="W287" s="15">
        <f t="shared" si="28"/>
        <v>1.19</v>
      </c>
      <c r="X287" s="15">
        <f t="shared" si="24"/>
        <v>0.48351086397710008</v>
      </c>
      <c r="Y287" s="15">
        <f t="shared" si="29"/>
        <v>5.4414842296031891E-2</v>
      </c>
    </row>
    <row r="288" spans="1:25">
      <c r="A288" s="9" t="s">
        <v>1267</v>
      </c>
      <c r="B288" s="9" t="s">
        <v>1268</v>
      </c>
      <c r="C288" s="9">
        <v>32864</v>
      </c>
      <c r="D288" s="15">
        <v>5.62</v>
      </c>
      <c r="E288" s="15">
        <v>134.72</v>
      </c>
      <c r="F288" s="15">
        <v>4</v>
      </c>
      <c r="G288" s="15">
        <v>3</v>
      </c>
      <c r="H288" s="15">
        <v>0.53</v>
      </c>
      <c r="I288" s="15">
        <f t="shared" si="25"/>
        <v>0.24076301935459005</v>
      </c>
      <c r="J288" s="15">
        <v>16.399999999999999</v>
      </c>
      <c r="K288" s="15">
        <v>168</v>
      </c>
      <c r="L288" s="15">
        <v>5</v>
      </c>
      <c r="M288" s="15">
        <v>4</v>
      </c>
      <c r="N288" s="15">
        <v>1.69</v>
      </c>
      <c r="O288" s="15">
        <f t="shared" si="26"/>
        <v>0.79289953031310612</v>
      </c>
      <c r="P288" s="15">
        <v>27.4</v>
      </c>
      <c r="Q288" s="15">
        <v>156.34</v>
      </c>
      <c r="R288" s="15">
        <v>6</v>
      </c>
      <c r="S288" s="15">
        <v>4</v>
      </c>
      <c r="T288" s="15">
        <v>1.33</v>
      </c>
      <c r="U288" s="15">
        <f t="shared" si="27"/>
        <v>0.5292678898649652</v>
      </c>
      <c r="V288" s="15">
        <v>25.3</v>
      </c>
      <c r="W288" s="15">
        <f t="shared" si="28"/>
        <v>1.1833333333333333</v>
      </c>
      <c r="X288" s="15">
        <f t="shared" si="24"/>
        <v>0.66108371008903566</v>
      </c>
      <c r="Y288" s="15">
        <f t="shared" si="29"/>
        <v>5.4109997241152175E-2</v>
      </c>
    </row>
    <row r="289" spans="1:25">
      <c r="A289" s="9" t="s">
        <v>749</v>
      </c>
      <c r="B289" s="9" t="s">
        <v>750</v>
      </c>
      <c r="C289" s="9">
        <v>36074</v>
      </c>
      <c r="D289" s="15">
        <v>8.57</v>
      </c>
      <c r="E289" s="15">
        <v>199.13</v>
      </c>
      <c r="F289" s="15">
        <v>13</v>
      </c>
      <c r="G289" s="15">
        <v>6</v>
      </c>
      <c r="H289" s="15">
        <v>1.46</v>
      </c>
      <c r="I289" s="15">
        <f t="shared" si="25"/>
        <v>0.66323397784471971</v>
      </c>
      <c r="J289" s="15">
        <v>21.099999999999998</v>
      </c>
      <c r="K289" s="15">
        <v>103.86000000000001</v>
      </c>
      <c r="L289" s="15">
        <v>5</v>
      </c>
      <c r="M289" s="15">
        <v>3</v>
      </c>
      <c r="N289" s="15">
        <v>1.17</v>
      </c>
      <c r="O289" s="15">
        <f t="shared" si="26"/>
        <v>0.54893044406291958</v>
      </c>
      <c r="P289" s="15">
        <v>19.600000000000001</v>
      </c>
      <c r="Q289" s="15">
        <v>117.61</v>
      </c>
      <c r="R289" s="15">
        <v>7</v>
      </c>
      <c r="S289" s="15">
        <v>3</v>
      </c>
      <c r="T289" s="15">
        <v>0.9</v>
      </c>
      <c r="U289" s="15">
        <f t="shared" si="27"/>
        <v>0.35815120366802145</v>
      </c>
      <c r="V289" s="15">
        <v>23.899999999999995</v>
      </c>
      <c r="W289" s="15">
        <f t="shared" si="28"/>
        <v>1.1766666666666665</v>
      </c>
      <c r="X289" s="15">
        <f t="shared" si="24"/>
        <v>0.45354082386547051</v>
      </c>
      <c r="Y289" s="15">
        <f t="shared" si="29"/>
        <v>5.3805152186272423E-2</v>
      </c>
    </row>
    <row r="290" spans="1:25">
      <c r="A290" s="9" t="s">
        <v>1517</v>
      </c>
      <c r="B290" s="9" t="s">
        <v>1518</v>
      </c>
      <c r="C290" s="9">
        <v>72223</v>
      </c>
      <c r="D290" s="15">
        <v>5.8</v>
      </c>
      <c r="E290" s="15">
        <v>426.74</v>
      </c>
      <c r="F290" s="15">
        <v>12</v>
      </c>
      <c r="G290" s="15">
        <v>11</v>
      </c>
      <c r="H290" s="15">
        <v>1.31</v>
      </c>
      <c r="I290" s="15">
        <f t="shared" si="25"/>
        <v>0.59509350066889233</v>
      </c>
      <c r="J290" s="15">
        <v>21.5</v>
      </c>
      <c r="K290" s="15">
        <v>270.51</v>
      </c>
      <c r="L290" s="15">
        <v>8</v>
      </c>
      <c r="M290" s="15">
        <v>7</v>
      </c>
      <c r="N290" s="15">
        <v>1.17</v>
      </c>
      <c r="O290" s="15">
        <f t="shared" si="26"/>
        <v>0.54893044406291958</v>
      </c>
      <c r="P290" s="15">
        <v>20.3</v>
      </c>
      <c r="Q290" s="15">
        <v>290.13</v>
      </c>
      <c r="R290" s="15">
        <v>11</v>
      </c>
      <c r="S290" s="15">
        <v>8</v>
      </c>
      <c r="T290" s="15">
        <v>1.03</v>
      </c>
      <c r="U290" s="15">
        <f t="shared" si="27"/>
        <v>0.40988415530895794</v>
      </c>
      <c r="V290" s="15">
        <v>19.7</v>
      </c>
      <c r="W290" s="15">
        <f t="shared" si="28"/>
        <v>1.17</v>
      </c>
      <c r="X290" s="15">
        <f t="shared" si="24"/>
        <v>0.47940729968593876</v>
      </c>
      <c r="Y290" s="15">
        <f t="shared" si="29"/>
        <v>5.3500307131392699E-2</v>
      </c>
    </row>
    <row r="291" spans="1:25">
      <c r="A291" s="9" t="s">
        <v>1699</v>
      </c>
      <c r="B291" s="9" t="s">
        <v>1700</v>
      </c>
      <c r="C291" s="9">
        <v>33704</v>
      </c>
      <c r="D291" s="15">
        <v>9.4</v>
      </c>
      <c r="E291" s="15">
        <v>101.66</v>
      </c>
      <c r="F291" s="15">
        <v>5</v>
      </c>
      <c r="G291" s="15">
        <v>3</v>
      </c>
      <c r="H291" s="15">
        <v>0.51</v>
      </c>
      <c r="I291" s="15">
        <f t="shared" si="25"/>
        <v>0.23167762239781306</v>
      </c>
      <c r="J291" s="15">
        <v>9.5</v>
      </c>
      <c r="K291" s="15">
        <v>166.39000000000001</v>
      </c>
      <c r="L291" s="15">
        <v>7</v>
      </c>
      <c r="M291" s="15">
        <v>5</v>
      </c>
      <c r="N291" s="15">
        <v>0.99</v>
      </c>
      <c r="O291" s="15">
        <f t="shared" si="26"/>
        <v>0.46447960651477821</v>
      </c>
      <c r="P291" s="15">
        <v>25.9</v>
      </c>
      <c r="Q291" s="15">
        <v>166.70000000000002</v>
      </c>
      <c r="R291" s="15">
        <v>6</v>
      </c>
      <c r="S291" s="15">
        <v>5</v>
      </c>
      <c r="T291" s="15">
        <v>2.0099999999999998</v>
      </c>
      <c r="U291" s="15">
        <f t="shared" si="27"/>
        <v>0.79987102152524792</v>
      </c>
      <c r="V291" s="15">
        <v>27.9</v>
      </c>
      <c r="W291" s="15">
        <f t="shared" si="28"/>
        <v>1.17</v>
      </c>
      <c r="X291" s="15">
        <f t="shared" si="24"/>
        <v>0.63217531402001303</v>
      </c>
      <c r="Y291" s="15">
        <f t="shared" si="29"/>
        <v>5.3500307131392699E-2</v>
      </c>
    </row>
    <row r="292" spans="1:25">
      <c r="A292" s="9" t="s">
        <v>1300</v>
      </c>
      <c r="B292" s="9" t="s">
        <v>1301</v>
      </c>
      <c r="C292" s="9">
        <v>32679</v>
      </c>
      <c r="D292" s="15">
        <v>5.63</v>
      </c>
      <c r="E292" s="15">
        <v>127.53</v>
      </c>
      <c r="F292" s="15">
        <v>6</v>
      </c>
      <c r="G292" s="15">
        <v>4</v>
      </c>
      <c r="H292" s="15">
        <v>0.77</v>
      </c>
      <c r="I292" s="15">
        <f t="shared" si="25"/>
        <v>0.34978778283591383</v>
      </c>
      <c r="J292" s="15">
        <v>16.5</v>
      </c>
      <c r="K292" s="15">
        <v>165.02999999999997</v>
      </c>
      <c r="L292" s="15">
        <v>6</v>
      </c>
      <c r="M292" s="15">
        <v>4</v>
      </c>
      <c r="N292" s="15">
        <v>1.35</v>
      </c>
      <c r="O292" s="15">
        <f t="shared" si="26"/>
        <v>0.63338128161106111</v>
      </c>
      <c r="P292" s="15">
        <v>32.6</v>
      </c>
      <c r="Q292" s="15">
        <v>256.56</v>
      </c>
      <c r="R292" s="15">
        <v>16</v>
      </c>
      <c r="S292" s="15">
        <v>7</v>
      </c>
      <c r="T292" s="15">
        <v>1.35</v>
      </c>
      <c r="U292" s="15">
        <f t="shared" si="27"/>
        <v>0.53722680550203228</v>
      </c>
      <c r="V292" s="15">
        <v>28.5</v>
      </c>
      <c r="W292" s="15">
        <f t="shared" si="28"/>
        <v>1.1566666666666667</v>
      </c>
      <c r="X292" s="15">
        <f t="shared" si="24"/>
        <v>0.58530404355654664</v>
      </c>
      <c r="Y292" s="15">
        <f t="shared" si="29"/>
        <v>5.2890617021633245E-2</v>
      </c>
    </row>
    <row r="293" spans="1:25">
      <c r="A293" s="9" t="s">
        <v>615</v>
      </c>
      <c r="B293" s="9" t="s">
        <v>616</v>
      </c>
      <c r="C293" s="9">
        <v>81399</v>
      </c>
      <c r="D293" s="15">
        <v>5.56</v>
      </c>
      <c r="E293" s="15">
        <v>373.27000000000004</v>
      </c>
      <c r="F293" s="15">
        <v>12</v>
      </c>
      <c r="G293" s="15">
        <v>9</v>
      </c>
      <c r="H293" s="15">
        <v>0.99</v>
      </c>
      <c r="I293" s="15">
        <f t="shared" si="25"/>
        <v>0.4497271493604606</v>
      </c>
      <c r="J293" s="15">
        <v>18.2</v>
      </c>
      <c r="K293" s="15">
        <v>389.73</v>
      </c>
      <c r="L293" s="15">
        <v>13</v>
      </c>
      <c r="M293" s="15">
        <v>11</v>
      </c>
      <c r="N293" s="15">
        <v>1.1100000000000001</v>
      </c>
      <c r="O293" s="15">
        <f t="shared" si="26"/>
        <v>0.52078016488020584</v>
      </c>
      <c r="P293" s="15">
        <v>22.199999999999992</v>
      </c>
      <c r="Q293" s="15">
        <v>581.58999999999992</v>
      </c>
      <c r="R293" s="15">
        <v>22</v>
      </c>
      <c r="S293" s="15">
        <v>16</v>
      </c>
      <c r="T293" s="15">
        <v>1.36</v>
      </c>
      <c r="U293" s="15">
        <f t="shared" si="27"/>
        <v>0.54120626332056576</v>
      </c>
      <c r="V293" s="15">
        <v>22.699999999999992</v>
      </c>
      <c r="W293" s="15">
        <f t="shared" si="28"/>
        <v>1.1533333333333333</v>
      </c>
      <c r="X293" s="15">
        <f t="shared" si="24"/>
        <v>0.5309932141003858</v>
      </c>
      <c r="Y293" s="15">
        <f t="shared" si="29"/>
        <v>5.2738194494193376E-2</v>
      </c>
    </row>
    <row r="294" spans="1:25">
      <c r="A294" s="9" t="s">
        <v>1094</v>
      </c>
      <c r="B294" s="9" t="s">
        <v>1095</v>
      </c>
      <c r="C294" s="9">
        <v>36683</v>
      </c>
      <c r="D294" s="15">
        <v>5.3</v>
      </c>
      <c r="E294" s="15">
        <v>131.82</v>
      </c>
      <c r="F294" s="15">
        <v>4</v>
      </c>
      <c r="G294" s="15">
        <v>4</v>
      </c>
      <c r="H294" s="15">
        <v>1.43</v>
      </c>
      <c r="I294" s="15">
        <f t="shared" si="25"/>
        <v>0.64960588240955419</v>
      </c>
      <c r="J294" s="15">
        <v>20.7</v>
      </c>
      <c r="K294" s="15">
        <v>81.41</v>
      </c>
      <c r="L294" s="15">
        <v>3</v>
      </c>
      <c r="M294" s="15">
        <v>2</v>
      </c>
      <c r="N294" s="15">
        <v>1.1399999999999999</v>
      </c>
      <c r="O294" s="15">
        <f t="shared" si="26"/>
        <v>0.53485530447156271</v>
      </c>
      <c r="P294" s="15">
        <v>17.3</v>
      </c>
      <c r="Q294" s="15">
        <v>155.72999999999999</v>
      </c>
      <c r="R294" s="15">
        <v>8</v>
      </c>
      <c r="S294" s="15">
        <v>5</v>
      </c>
      <c r="T294" s="15">
        <v>0.89</v>
      </c>
      <c r="U294" s="15">
        <f t="shared" si="27"/>
        <v>0.35417174584948791</v>
      </c>
      <c r="V294" s="15">
        <v>14.6</v>
      </c>
      <c r="W294" s="15">
        <f t="shared" si="28"/>
        <v>1.1533333333333333</v>
      </c>
      <c r="X294" s="15">
        <f t="shared" si="24"/>
        <v>0.44451352516052534</v>
      </c>
      <c r="Y294" s="15">
        <f t="shared" si="29"/>
        <v>5.2738194494193376E-2</v>
      </c>
    </row>
    <row r="295" spans="1:25">
      <c r="A295" s="9" t="s">
        <v>422</v>
      </c>
      <c r="B295" s="9" t="s">
        <v>423</v>
      </c>
      <c r="C295" s="9">
        <v>42426</v>
      </c>
      <c r="D295" s="15">
        <v>6.8400000000000016</v>
      </c>
      <c r="E295" s="15">
        <v>328</v>
      </c>
      <c r="F295" s="15">
        <v>13</v>
      </c>
      <c r="G295" s="15">
        <v>8</v>
      </c>
      <c r="H295" s="15">
        <v>1.1499999999999999</v>
      </c>
      <c r="I295" s="15">
        <f t="shared" si="25"/>
        <v>0.52241032501467644</v>
      </c>
      <c r="J295" s="15">
        <v>19.5</v>
      </c>
      <c r="K295" s="15">
        <v>334.42999999999995</v>
      </c>
      <c r="L295" s="15">
        <v>12</v>
      </c>
      <c r="M295" s="15">
        <v>7</v>
      </c>
      <c r="N295" s="15">
        <v>1.1499999999999999</v>
      </c>
      <c r="O295" s="15">
        <f t="shared" si="26"/>
        <v>0.53954701766868163</v>
      </c>
      <c r="P295" s="15">
        <v>19.5</v>
      </c>
      <c r="Q295" s="15">
        <v>362.04999999999995</v>
      </c>
      <c r="R295" s="15">
        <v>13</v>
      </c>
      <c r="S295" s="15">
        <v>9</v>
      </c>
      <c r="T295" s="15">
        <v>1.1499999999999999</v>
      </c>
      <c r="U295" s="15">
        <f t="shared" si="27"/>
        <v>0.45763764913136074</v>
      </c>
      <c r="V295" s="15">
        <v>21.400000000000002</v>
      </c>
      <c r="W295" s="15">
        <f t="shared" si="28"/>
        <v>1.1499999999999999</v>
      </c>
      <c r="X295" s="15">
        <f t="shared" si="24"/>
        <v>0.49859233340002118</v>
      </c>
      <c r="Y295" s="15">
        <f t="shared" si="29"/>
        <v>5.2585771966753514E-2</v>
      </c>
    </row>
    <row r="296" spans="1:25">
      <c r="A296" s="9" t="s">
        <v>764</v>
      </c>
      <c r="B296" s="9" t="s">
        <v>765</v>
      </c>
      <c r="C296" s="9">
        <v>143227</v>
      </c>
      <c r="D296" s="15">
        <v>9.19</v>
      </c>
      <c r="E296" s="15">
        <v>542.95000000000005</v>
      </c>
      <c r="F296" s="15">
        <v>19</v>
      </c>
      <c r="G296" s="15">
        <v>16</v>
      </c>
      <c r="H296" s="15">
        <v>0.98</v>
      </c>
      <c r="I296" s="15">
        <f t="shared" si="25"/>
        <v>0.44518445088207209</v>
      </c>
      <c r="J296" s="15">
        <v>18.5</v>
      </c>
      <c r="K296" s="15">
        <v>883.81000000000006</v>
      </c>
      <c r="L296" s="15">
        <v>27</v>
      </c>
      <c r="M296" s="15">
        <v>23</v>
      </c>
      <c r="N296" s="15">
        <v>1.19</v>
      </c>
      <c r="O296" s="15">
        <f t="shared" si="26"/>
        <v>0.55831387045715763</v>
      </c>
      <c r="P296" s="15">
        <v>20.699999999999992</v>
      </c>
      <c r="Q296" s="15">
        <v>816.23</v>
      </c>
      <c r="R296" s="15">
        <v>25</v>
      </c>
      <c r="S296" s="15">
        <v>22</v>
      </c>
      <c r="T296" s="15">
        <v>1.26</v>
      </c>
      <c r="U296" s="15">
        <f t="shared" si="27"/>
        <v>0.50141168513523005</v>
      </c>
      <c r="V296" s="15">
        <v>22.899999999999991</v>
      </c>
      <c r="W296" s="15">
        <f t="shared" si="28"/>
        <v>1.1433333333333333</v>
      </c>
      <c r="X296" s="15">
        <f t="shared" si="24"/>
        <v>0.52986277779619384</v>
      </c>
      <c r="Y296" s="15">
        <f t="shared" si="29"/>
        <v>5.228092691187379E-2</v>
      </c>
    </row>
    <row r="297" spans="1:25">
      <c r="A297" s="9" t="s">
        <v>1250</v>
      </c>
      <c r="B297" s="9" t="s">
        <v>1251</v>
      </c>
      <c r="C297" s="9">
        <v>18763</v>
      </c>
      <c r="D297" s="15">
        <v>8.6300000000000008</v>
      </c>
      <c r="E297" s="15">
        <v>92.82</v>
      </c>
      <c r="F297" s="15">
        <v>4</v>
      </c>
      <c r="G297" s="15">
        <v>2</v>
      </c>
      <c r="H297" s="15">
        <v>0.64</v>
      </c>
      <c r="I297" s="15">
        <f t="shared" si="25"/>
        <v>0.29073270261686346</v>
      </c>
      <c r="J297" s="15">
        <v>8.6</v>
      </c>
      <c r="K297" s="15">
        <v>197.66000000000003</v>
      </c>
      <c r="L297" s="15">
        <v>6</v>
      </c>
      <c r="M297" s="15">
        <v>4</v>
      </c>
      <c r="N297" s="15">
        <v>1.68</v>
      </c>
      <c r="O297" s="15">
        <f t="shared" si="26"/>
        <v>0.78820781711598709</v>
      </c>
      <c r="P297" s="15">
        <v>14.9</v>
      </c>
      <c r="Q297" s="15">
        <v>179.31</v>
      </c>
      <c r="R297" s="15">
        <v>5</v>
      </c>
      <c r="S297" s="15">
        <v>3</v>
      </c>
      <c r="T297" s="15">
        <v>1.0900000000000001</v>
      </c>
      <c r="U297" s="15">
        <f t="shared" si="27"/>
        <v>0.43376090222015939</v>
      </c>
      <c r="V297" s="15">
        <v>14.9</v>
      </c>
      <c r="W297" s="15">
        <f t="shared" si="28"/>
        <v>1.1366666666666667</v>
      </c>
      <c r="X297" s="15">
        <f t="shared" si="24"/>
        <v>0.6109843596680733</v>
      </c>
      <c r="Y297" s="15">
        <f t="shared" si="29"/>
        <v>5.1976081856994052E-2</v>
      </c>
    </row>
    <row r="298" spans="1:25">
      <c r="A298" s="9" t="s">
        <v>1701</v>
      </c>
      <c r="B298" s="9" t="s">
        <v>1702</v>
      </c>
      <c r="C298" s="9">
        <v>38955</v>
      </c>
      <c r="D298" s="15">
        <v>5.41</v>
      </c>
      <c r="E298" s="15">
        <v>175.23</v>
      </c>
      <c r="F298" s="15">
        <v>5</v>
      </c>
      <c r="G298" s="15">
        <v>5</v>
      </c>
      <c r="H298" s="15">
        <v>1.05</v>
      </c>
      <c r="I298" s="15">
        <f t="shared" si="25"/>
        <v>0.47698334023079159</v>
      </c>
      <c r="J298" s="15">
        <v>21.6</v>
      </c>
      <c r="K298" s="15">
        <v>159.16999999999999</v>
      </c>
      <c r="L298" s="15">
        <v>6</v>
      </c>
      <c r="M298" s="15">
        <v>5</v>
      </c>
      <c r="N298" s="15">
        <v>1.3</v>
      </c>
      <c r="O298" s="15">
        <f t="shared" si="26"/>
        <v>0.60992271562546629</v>
      </c>
      <c r="P298" s="15">
        <v>24.8</v>
      </c>
      <c r="Q298" s="15">
        <v>140.91</v>
      </c>
      <c r="R298" s="15">
        <v>5</v>
      </c>
      <c r="S298" s="15">
        <v>4</v>
      </c>
      <c r="T298" s="15">
        <v>1.05</v>
      </c>
      <c r="U298" s="15">
        <f t="shared" si="27"/>
        <v>0.41784307094602507</v>
      </c>
      <c r="V298" s="15">
        <v>22.4</v>
      </c>
      <c r="W298" s="15">
        <f t="shared" si="28"/>
        <v>1.1333333333333335</v>
      </c>
      <c r="X298" s="15">
        <f t="shared" si="24"/>
        <v>0.51388289328574566</v>
      </c>
      <c r="Y298" s="15">
        <f t="shared" si="29"/>
        <v>5.1823659329554198E-2</v>
      </c>
    </row>
    <row r="299" spans="1:25">
      <c r="A299" s="9" t="s">
        <v>373</v>
      </c>
      <c r="B299" s="9" t="s">
        <v>374</v>
      </c>
      <c r="C299" s="9">
        <v>72599</v>
      </c>
      <c r="D299" s="15">
        <v>5.9399999999999995</v>
      </c>
      <c r="E299" s="15">
        <v>230.62</v>
      </c>
      <c r="F299" s="15">
        <v>11</v>
      </c>
      <c r="G299" s="15">
        <v>6</v>
      </c>
      <c r="H299" s="15">
        <v>0.9</v>
      </c>
      <c r="I299" s="15">
        <f t="shared" si="25"/>
        <v>0.4088428630549642</v>
      </c>
      <c r="J299" s="15">
        <v>20.900000000000002</v>
      </c>
      <c r="K299" s="15">
        <v>225.30999999999995</v>
      </c>
      <c r="L299" s="15">
        <v>10</v>
      </c>
      <c r="M299" s="15">
        <v>7</v>
      </c>
      <c r="N299" s="15">
        <v>1.03</v>
      </c>
      <c r="O299" s="15">
        <f t="shared" si="26"/>
        <v>0.48324645930325405</v>
      </c>
      <c r="P299" s="15">
        <v>21.900000000000002</v>
      </c>
      <c r="Q299" s="15">
        <v>318.15000000000003</v>
      </c>
      <c r="R299" s="15">
        <v>12</v>
      </c>
      <c r="S299" s="15">
        <v>10</v>
      </c>
      <c r="T299" s="15">
        <v>1.46</v>
      </c>
      <c r="U299" s="15">
        <f t="shared" si="27"/>
        <v>0.58100084150590148</v>
      </c>
      <c r="V299" s="15">
        <v>25.9</v>
      </c>
      <c r="W299" s="15">
        <f t="shared" si="28"/>
        <v>1.1300000000000001</v>
      </c>
      <c r="X299" s="15">
        <f t="shared" si="24"/>
        <v>0.53212365040457776</v>
      </c>
      <c r="Y299" s="15">
        <f t="shared" si="29"/>
        <v>5.1671236802114329E-2</v>
      </c>
    </row>
    <row r="300" spans="1:25">
      <c r="A300" s="9" t="s">
        <v>439</v>
      </c>
      <c r="B300" s="9" t="s">
        <v>440</v>
      </c>
      <c r="C300" s="9">
        <v>66006</v>
      </c>
      <c r="D300" s="15">
        <v>6.1700000000000008</v>
      </c>
      <c r="E300" s="15">
        <v>385.32000000000005</v>
      </c>
      <c r="F300" s="15">
        <v>16</v>
      </c>
      <c r="G300" s="15">
        <v>10</v>
      </c>
      <c r="H300" s="15">
        <v>1.33</v>
      </c>
      <c r="I300" s="15">
        <f t="shared" si="25"/>
        <v>0.60417889762566934</v>
      </c>
      <c r="J300" s="15">
        <v>27</v>
      </c>
      <c r="K300" s="15">
        <v>329.81000000000006</v>
      </c>
      <c r="L300" s="15">
        <v>11</v>
      </c>
      <c r="M300" s="15">
        <v>8</v>
      </c>
      <c r="N300" s="15">
        <v>1.02</v>
      </c>
      <c r="O300" s="15">
        <f t="shared" si="26"/>
        <v>0.47855474610613508</v>
      </c>
      <c r="P300" s="15">
        <v>21</v>
      </c>
      <c r="Q300" s="15">
        <v>373.09999999999997</v>
      </c>
      <c r="R300" s="15">
        <v>19</v>
      </c>
      <c r="S300" s="15">
        <v>9</v>
      </c>
      <c r="T300" s="15">
        <v>1.02</v>
      </c>
      <c r="U300" s="15">
        <f t="shared" si="27"/>
        <v>0.4059046974904244</v>
      </c>
      <c r="V300" s="15">
        <v>21.800000000000004</v>
      </c>
      <c r="W300" s="15">
        <f t="shared" si="28"/>
        <v>1.1233333333333333</v>
      </c>
      <c r="X300" s="15">
        <f t="shared" si="24"/>
        <v>0.44222972179827974</v>
      </c>
      <c r="Y300" s="15">
        <f t="shared" si="29"/>
        <v>5.1366391747234598E-2</v>
      </c>
    </row>
    <row r="301" spans="1:25">
      <c r="A301" s="9" t="s">
        <v>6067</v>
      </c>
      <c r="B301" s="9" t="s">
        <v>6068</v>
      </c>
      <c r="C301" s="9">
        <v>39227</v>
      </c>
      <c r="D301" s="15">
        <v>5.65</v>
      </c>
      <c r="E301" s="15">
        <v>206.25</v>
      </c>
      <c r="F301" s="15">
        <v>8</v>
      </c>
      <c r="G301" s="15">
        <v>6</v>
      </c>
      <c r="H301" s="15">
        <v>1.29</v>
      </c>
      <c r="I301" s="15">
        <f t="shared" si="25"/>
        <v>0.58600810371211531</v>
      </c>
      <c r="J301" s="15">
        <v>20.900000000000002</v>
      </c>
      <c r="K301" s="15">
        <v>65.47</v>
      </c>
      <c r="L301" s="15">
        <v>2</v>
      </c>
      <c r="M301" s="15">
        <v>2</v>
      </c>
      <c r="N301" s="15">
        <v>1.04</v>
      </c>
      <c r="O301" s="15">
        <f t="shared" si="26"/>
        <v>0.48793817250037308</v>
      </c>
      <c r="P301" s="15">
        <v>19.399999999999999</v>
      </c>
      <c r="Q301" s="15">
        <v>128.61000000000001</v>
      </c>
      <c r="R301" s="15">
        <v>5</v>
      </c>
      <c r="S301" s="15">
        <v>4</v>
      </c>
      <c r="T301" s="15">
        <v>1.04</v>
      </c>
      <c r="U301" s="15">
        <f t="shared" si="27"/>
        <v>0.41386361312749148</v>
      </c>
      <c r="V301" s="15">
        <v>21.2</v>
      </c>
      <c r="W301" s="15">
        <f t="shared" si="28"/>
        <v>1.1233333333333333</v>
      </c>
      <c r="X301" s="15">
        <f t="shared" si="24"/>
        <v>0.45090089281393231</v>
      </c>
      <c r="Y301" s="15">
        <f t="shared" si="29"/>
        <v>5.1366391747234598E-2</v>
      </c>
    </row>
    <row r="302" spans="1:25">
      <c r="A302" s="9" t="s">
        <v>1753</v>
      </c>
      <c r="B302" s="9" t="s">
        <v>1754</v>
      </c>
      <c r="C302" s="9">
        <v>14035</v>
      </c>
      <c r="D302" s="15">
        <v>9.4600000000000009</v>
      </c>
      <c r="E302" s="15">
        <v>50.67</v>
      </c>
      <c r="F302" s="15">
        <v>2</v>
      </c>
      <c r="G302" s="15">
        <v>2</v>
      </c>
      <c r="H302" s="15">
        <v>1.68</v>
      </c>
      <c r="I302" s="15">
        <f t="shared" si="25"/>
        <v>0.76317334436926643</v>
      </c>
      <c r="J302" s="15">
        <v>23.8</v>
      </c>
      <c r="K302" s="15">
        <v>0</v>
      </c>
      <c r="L302" s="15">
        <v>0</v>
      </c>
      <c r="M302" s="15">
        <v>0</v>
      </c>
      <c r="N302" s="15">
        <v>0</v>
      </c>
      <c r="O302" s="15">
        <f t="shared" si="26"/>
        <v>0</v>
      </c>
      <c r="P302" s="15">
        <v>0</v>
      </c>
      <c r="Q302" s="15">
        <v>69.699999999999989</v>
      </c>
      <c r="R302" s="15">
        <v>3</v>
      </c>
      <c r="S302" s="15">
        <v>2</v>
      </c>
      <c r="T302" s="15">
        <v>1.68</v>
      </c>
      <c r="U302" s="15">
        <f t="shared" si="27"/>
        <v>0.6685489135136401</v>
      </c>
      <c r="V302" s="15">
        <v>25.4</v>
      </c>
      <c r="W302" s="15">
        <f t="shared" si="28"/>
        <v>1.1199999999999999</v>
      </c>
      <c r="X302" s="15">
        <f t="shared" si="24"/>
        <v>0.33427445675682005</v>
      </c>
      <c r="Y302" s="15">
        <f t="shared" si="29"/>
        <v>5.1213969219794715E-2</v>
      </c>
    </row>
    <row r="303" spans="1:25">
      <c r="A303" s="9" t="s">
        <v>1819</v>
      </c>
      <c r="B303" s="9" t="s">
        <v>1820</v>
      </c>
      <c r="C303" s="9">
        <v>14540</v>
      </c>
      <c r="D303" s="15">
        <v>5.25</v>
      </c>
      <c r="E303" s="15">
        <v>99.79</v>
      </c>
      <c r="F303" s="15">
        <v>3</v>
      </c>
      <c r="G303" s="15">
        <v>3</v>
      </c>
      <c r="H303" s="15">
        <v>1.58</v>
      </c>
      <c r="I303" s="15">
        <f t="shared" si="25"/>
        <v>0.71774635958538169</v>
      </c>
      <c r="J303" s="15">
        <v>19.7</v>
      </c>
      <c r="K303" s="15">
        <v>93.68</v>
      </c>
      <c r="L303" s="15">
        <v>2</v>
      </c>
      <c r="M303" s="15">
        <v>2</v>
      </c>
      <c r="N303" s="15">
        <v>0.88</v>
      </c>
      <c r="O303" s="15">
        <f t="shared" si="26"/>
        <v>0.41287076134646949</v>
      </c>
      <c r="P303" s="15">
        <v>13.1</v>
      </c>
      <c r="Q303" s="15">
        <v>73.709999999999994</v>
      </c>
      <c r="R303" s="15">
        <v>2</v>
      </c>
      <c r="S303" s="15">
        <v>2</v>
      </c>
      <c r="T303" s="15">
        <v>0.88</v>
      </c>
      <c r="U303" s="15">
        <f t="shared" si="27"/>
        <v>0.35019228803095431</v>
      </c>
      <c r="V303" s="15">
        <v>13.1</v>
      </c>
      <c r="W303" s="15">
        <f t="shared" si="28"/>
        <v>1.1133333333333333</v>
      </c>
      <c r="X303" s="15">
        <f t="shared" si="24"/>
        <v>0.38153152468871188</v>
      </c>
      <c r="Y303" s="15">
        <f t="shared" si="29"/>
        <v>5.0909124164914991E-2</v>
      </c>
    </row>
    <row r="304" spans="1:25">
      <c r="A304" s="9" t="s">
        <v>954</v>
      </c>
      <c r="B304" s="9" t="s">
        <v>955</v>
      </c>
      <c r="C304" s="9">
        <v>18550</v>
      </c>
      <c r="D304" s="15">
        <v>4.87</v>
      </c>
      <c r="E304" s="15">
        <v>137.30000000000001</v>
      </c>
      <c r="F304" s="15">
        <v>5</v>
      </c>
      <c r="G304" s="15">
        <v>3</v>
      </c>
      <c r="H304" s="15">
        <v>1.1100000000000001</v>
      </c>
      <c r="I304" s="15">
        <f t="shared" si="25"/>
        <v>0.50423953110112252</v>
      </c>
      <c r="J304" s="15">
        <v>18.3</v>
      </c>
      <c r="K304" s="15">
        <v>122.36999999999999</v>
      </c>
      <c r="L304" s="15">
        <v>5</v>
      </c>
      <c r="M304" s="15">
        <v>3</v>
      </c>
      <c r="N304" s="15">
        <v>1.1100000000000001</v>
      </c>
      <c r="O304" s="15">
        <f t="shared" si="26"/>
        <v>0.52078016488020584</v>
      </c>
      <c r="P304" s="15">
        <v>18.3</v>
      </c>
      <c r="Q304" s="15">
        <v>110.01</v>
      </c>
      <c r="R304" s="15">
        <v>4</v>
      </c>
      <c r="S304" s="15">
        <v>3</v>
      </c>
      <c r="T304" s="15">
        <v>1.1100000000000001</v>
      </c>
      <c r="U304" s="15">
        <f t="shared" si="27"/>
        <v>0.44171981785722653</v>
      </c>
      <c r="V304" s="15">
        <v>18.3</v>
      </c>
      <c r="W304" s="15">
        <f t="shared" si="28"/>
        <v>1.1100000000000001</v>
      </c>
      <c r="X304" s="15">
        <f t="shared" si="24"/>
        <v>0.48124999136871616</v>
      </c>
      <c r="Y304" s="15">
        <f t="shared" si="29"/>
        <v>5.0756701637475136E-2</v>
      </c>
    </row>
    <row r="305" spans="1:25">
      <c r="A305" s="9" t="s">
        <v>1433</v>
      </c>
      <c r="B305" s="9" t="s">
        <v>1434</v>
      </c>
      <c r="C305" s="9">
        <v>70798</v>
      </c>
      <c r="D305" s="15">
        <v>6.02</v>
      </c>
      <c r="E305" s="15">
        <v>262.69</v>
      </c>
      <c r="F305" s="15">
        <v>8</v>
      </c>
      <c r="G305" s="15">
        <v>7</v>
      </c>
      <c r="H305" s="15">
        <v>1.06</v>
      </c>
      <c r="I305" s="15">
        <f t="shared" si="25"/>
        <v>0.48152603870918009</v>
      </c>
      <c r="J305" s="15">
        <v>20.8</v>
      </c>
      <c r="K305" s="15">
        <v>275.45000000000005</v>
      </c>
      <c r="L305" s="15">
        <v>8</v>
      </c>
      <c r="M305" s="15">
        <v>8</v>
      </c>
      <c r="N305" s="15">
        <v>1.2</v>
      </c>
      <c r="O305" s="15">
        <f t="shared" si="26"/>
        <v>0.56300558365427655</v>
      </c>
      <c r="P305" s="15">
        <v>20.2</v>
      </c>
      <c r="Q305" s="15">
        <v>326.96999999999997</v>
      </c>
      <c r="R305" s="15">
        <v>11</v>
      </c>
      <c r="S305" s="15">
        <v>10</v>
      </c>
      <c r="T305" s="15">
        <v>1.06</v>
      </c>
      <c r="U305" s="15">
        <f t="shared" si="27"/>
        <v>0.42182252876455861</v>
      </c>
      <c r="V305" s="15">
        <v>19.199999999999996</v>
      </c>
      <c r="W305" s="15">
        <f t="shared" si="28"/>
        <v>1.1066666666666667</v>
      </c>
      <c r="X305" s="15">
        <f t="shared" si="24"/>
        <v>0.49241405620941758</v>
      </c>
      <c r="Y305" s="15">
        <f t="shared" si="29"/>
        <v>5.0604279110035275E-2</v>
      </c>
    </row>
    <row r="306" spans="1:25">
      <c r="A306" s="9" t="s">
        <v>1228</v>
      </c>
      <c r="B306" s="9" t="s">
        <v>1229</v>
      </c>
      <c r="C306" s="9">
        <v>46199</v>
      </c>
      <c r="D306" s="15">
        <v>7.2</v>
      </c>
      <c r="E306" s="15">
        <v>224.20999999999998</v>
      </c>
      <c r="F306" s="15">
        <v>9</v>
      </c>
      <c r="G306" s="15">
        <v>5</v>
      </c>
      <c r="H306" s="15">
        <v>1.02</v>
      </c>
      <c r="I306" s="15">
        <f t="shared" si="25"/>
        <v>0.46335524479562612</v>
      </c>
      <c r="J306" s="15">
        <v>15.3</v>
      </c>
      <c r="K306" s="15">
        <v>229.07999999999998</v>
      </c>
      <c r="L306" s="15">
        <v>5</v>
      </c>
      <c r="M306" s="15">
        <v>4</v>
      </c>
      <c r="N306" s="15">
        <v>1.02</v>
      </c>
      <c r="O306" s="15">
        <f t="shared" si="26"/>
        <v>0.47855474610613508</v>
      </c>
      <c r="P306" s="15">
        <v>19.5</v>
      </c>
      <c r="Q306" s="15">
        <v>309.12000000000006</v>
      </c>
      <c r="R306" s="15">
        <v>8</v>
      </c>
      <c r="S306" s="15">
        <v>6</v>
      </c>
      <c r="T306" s="15">
        <v>1.24</v>
      </c>
      <c r="U306" s="15">
        <f t="shared" si="27"/>
        <v>0.49345276949816297</v>
      </c>
      <c r="V306" s="15">
        <v>26.8</v>
      </c>
      <c r="W306" s="15">
        <f t="shared" si="28"/>
        <v>1.0933333333333335</v>
      </c>
      <c r="X306" s="15">
        <f t="shared" si="24"/>
        <v>0.48600375780214899</v>
      </c>
      <c r="Y306" s="15">
        <f t="shared" si="29"/>
        <v>4.9994589000275813E-2</v>
      </c>
    </row>
    <row r="307" spans="1:25">
      <c r="A307" s="9" t="s">
        <v>6210</v>
      </c>
      <c r="B307" s="9" t="s">
        <v>6211</v>
      </c>
      <c r="C307" s="9">
        <v>6140</v>
      </c>
      <c r="D307" s="15">
        <v>10.199999999999999</v>
      </c>
      <c r="E307" s="15">
        <v>57.35</v>
      </c>
      <c r="F307" s="15">
        <v>1</v>
      </c>
      <c r="G307" s="15">
        <v>1</v>
      </c>
      <c r="H307" s="15">
        <v>1.0900000000000001</v>
      </c>
      <c r="I307" s="15">
        <f t="shared" si="25"/>
        <v>0.49515413414434556</v>
      </c>
      <c r="J307" s="15">
        <v>16</v>
      </c>
      <c r="K307" s="15">
        <v>37.25</v>
      </c>
      <c r="L307" s="15">
        <v>1</v>
      </c>
      <c r="M307" s="15">
        <v>1</v>
      </c>
      <c r="N307" s="15">
        <v>1.0900000000000001</v>
      </c>
      <c r="O307" s="15">
        <f t="shared" si="26"/>
        <v>0.51139673848596789</v>
      </c>
      <c r="P307" s="15">
        <v>16</v>
      </c>
      <c r="Q307" s="15">
        <v>23.93</v>
      </c>
      <c r="R307" s="15">
        <v>1</v>
      </c>
      <c r="S307" s="15">
        <v>1</v>
      </c>
      <c r="T307" s="15">
        <v>1.0900000000000001</v>
      </c>
      <c r="U307" s="15">
        <f t="shared" si="27"/>
        <v>0.43376090222015939</v>
      </c>
      <c r="V307" s="15">
        <v>16</v>
      </c>
      <c r="W307" s="15">
        <f t="shared" si="28"/>
        <v>1.0900000000000001</v>
      </c>
      <c r="X307" s="15">
        <f t="shared" si="24"/>
        <v>0.47257882035306364</v>
      </c>
      <c r="Y307" s="15">
        <f t="shared" si="29"/>
        <v>4.9842166472835944E-2</v>
      </c>
    </row>
    <row r="308" spans="1:25">
      <c r="A308" s="9" t="s">
        <v>1969</v>
      </c>
      <c r="B308" s="9" t="s">
        <v>1970</v>
      </c>
      <c r="C308" s="9">
        <v>15316</v>
      </c>
      <c r="D308" s="15">
        <v>5.47</v>
      </c>
      <c r="E308" s="15">
        <v>75.05</v>
      </c>
      <c r="F308" s="15">
        <v>3</v>
      </c>
      <c r="G308" s="15">
        <v>3</v>
      </c>
      <c r="H308" s="15">
        <v>1.46</v>
      </c>
      <c r="I308" s="15">
        <f t="shared" si="25"/>
        <v>0.66323397784471971</v>
      </c>
      <c r="J308" s="15">
        <v>28.8</v>
      </c>
      <c r="K308" s="15">
        <v>76.490000000000009</v>
      </c>
      <c r="L308" s="15">
        <v>2</v>
      </c>
      <c r="M308" s="15">
        <v>2</v>
      </c>
      <c r="N308" s="15">
        <v>1.46</v>
      </c>
      <c r="O308" s="15">
        <f t="shared" si="26"/>
        <v>0.68499012677936977</v>
      </c>
      <c r="P308" s="15">
        <v>28.8</v>
      </c>
      <c r="Q308" s="15">
        <v>44.85</v>
      </c>
      <c r="R308" s="15">
        <v>1</v>
      </c>
      <c r="S308" s="15">
        <v>1</v>
      </c>
      <c r="T308" s="15">
        <v>0.35</v>
      </c>
      <c r="U308" s="15">
        <f t="shared" si="27"/>
        <v>0.13928102364867501</v>
      </c>
      <c r="V308" s="15">
        <v>7.9</v>
      </c>
      <c r="W308" s="15">
        <f t="shared" si="28"/>
        <v>1.0900000000000001</v>
      </c>
      <c r="X308" s="15">
        <f t="shared" si="24"/>
        <v>0.41213557521402239</v>
      </c>
      <c r="Y308" s="15">
        <f t="shared" si="29"/>
        <v>4.9842166472835944E-2</v>
      </c>
    </row>
    <row r="309" spans="1:25">
      <c r="A309" s="9" t="s">
        <v>7586</v>
      </c>
      <c r="B309" s="9" t="s">
        <v>7587</v>
      </c>
      <c r="C309" s="9">
        <v>27616</v>
      </c>
      <c r="D309" s="15">
        <v>9.51</v>
      </c>
      <c r="E309" s="15">
        <v>109.52000000000001</v>
      </c>
      <c r="F309" s="15">
        <v>5</v>
      </c>
      <c r="G309" s="15">
        <v>3</v>
      </c>
      <c r="H309" s="15">
        <v>0.65</v>
      </c>
      <c r="I309" s="15">
        <f t="shared" si="25"/>
        <v>0.29527540109525197</v>
      </c>
      <c r="J309" s="15">
        <v>11.199999999999998</v>
      </c>
      <c r="K309" s="15">
        <v>106.89999999999999</v>
      </c>
      <c r="L309" s="15">
        <v>4</v>
      </c>
      <c r="M309" s="15">
        <v>3</v>
      </c>
      <c r="N309" s="15">
        <v>1.31</v>
      </c>
      <c r="O309" s="15">
        <f t="shared" si="26"/>
        <v>0.61461442882258521</v>
      </c>
      <c r="P309" s="15">
        <v>19.100000000000001</v>
      </c>
      <c r="Q309" s="15">
        <v>108.97</v>
      </c>
      <c r="R309" s="15">
        <v>4</v>
      </c>
      <c r="S309" s="15">
        <v>3</v>
      </c>
      <c r="T309" s="15">
        <v>1.31</v>
      </c>
      <c r="U309" s="15">
        <f t="shared" si="27"/>
        <v>0.5213089742278979</v>
      </c>
      <c r="V309" s="15">
        <v>15.800000000000002</v>
      </c>
      <c r="W309" s="15">
        <f t="shared" si="28"/>
        <v>1.0900000000000001</v>
      </c>
      <c r="X309" s="15">
        <f t="shared" si="24"/>
        <v>0.56796170152524161</v>
      </c>
      <c r="Y309" s="15">
        <f t="shared" si="29"/>
        <v>4.9842166472835944E-2</v>
      </c>
    </row>
    <row r="310" spans="1:25">
      <c r="A310" s="9" t="s">
        <v>7986</v>
      </c>
      <c r="B310" s="9" t="s">
        <v>7987</v>
      </c>
      <c r="C310" s="9">
        <v>12463</v>
      </c>
      <c r="D310" s="15">
        <v>5.0199999999999996</v>
      </c>
      <c r="E310" s="15">
        <v>48.81</v>
      </c>
      <c r="F310" s="15">
        <v>2</v>
      </c>
      <c r="G310" s="15">
        <v>1</v>
      </c>
      <c r="H310" s="15">
        <v>1.0900000000000001</v>
      </c>
      <c r="I310" s="15">
        <f t="shared" si="25"/>
        <v>0.49515413414434556</v>
      </c>
      <c r="J310" s="15">
        <v>15.2</v>
      </c>
      <c r="K310" s="15">
        <v>52.17</v>
      </c>
      <c r="L310" s="15">
        <v>2</v>
      </c>
      <c r="M310" s="15">
        <v>1</v>
      </c>
      <c r="N310" s="15">
        <v>1.0900000000000001</v>
      </c>
      <c r="O310" s="15">
        <f t="shared" si="26"/>
        <v>0.51139673848596789</v>
      </c>
      <c r="P310" s="15">
        <v>15.2</v>
      </c>
      <c r="Q310" s="15">
        <v>38.74</v>
      </c>
      <c r="R310" s="15">
        <v>2</v>
      </c>
      <c r="S310" s="15">
        <v>1</v>
      </c>
      <c r="T310" s="15">
        <v>1.0900000000000001</v>
      </c>
      <c r="U310" s="15">
        <f t="shared" si="27"/>
        <v>0.43376090222015939</v>
      </c>
      <c r="V310" s="15">
        <v>15.2</v>
      </c>
      <c r="W310" s="15">
        <f t="shared" si="28"/>
        <v>1.0900000000000001</v>
      </c>
      <c r="X310" s="15">
        <f t="shared" si="24"/>
        <v>0.47257882035306364</v>
      </c>
      <c r="Y310" s="15">
        <f t="shared" si="29"/>
        <v>4.9842166472835944E-2</v>
      </c>
    </row>
    <row r="311" spans="1:25">
      <c r="A311" s="9" t="s">
        <v>1451</v>
      </c>
      <c r="B311" s="9" t="s">
        <v>1452</v>
      </c>
      <c r="C311" s="9">
        <v>35726</v>
      </c>
      <c r="D311" s="15">
        <v>8.3000000000000007</v>
      </c>
      <c r="E311" s="15">
        <v>130.15</v>
      </c>
      <c r="F311" s="15">
        <v>3</v>
      </c>
      <c r="G311" s="15">
        <v>3</v>
      </c>
      <c r="H311" s="15">
        <v>0.91</v>
      </c>
      <c r="I311" s="15">
        <f t="shared" si="25"/>
        <v>0.41338556153335271</v>
      </c>
      <c r="J311" s="15">
        <v>18.100000000000001</v>
      </c>
      <c r="K311" s="15">
        <v>186.92</v>
      </c>
      <c r="L311" s="15">
        <v>5</v>
      </c>
      <c r="M311" s="15">
        <v>5</v>
      </c>
      <c r="N311" s="15">
        <v>1.18</v>
      </c>
      <c r="O311" s="15">
        <f t="shared" si="26"/>
        <v>0.55362215726003861</v>
      </c>
      <c r="P311" s="15">
        <v>20.3</v>
      </c>
      <c r="Q311" s="15">
        <v>170.44</v>
      </c>
      <c r="R311" s="15">
        <v>5</v>
      </c>
      <c r="S311" s="15">
        <v>4</v>
      </c>
      <c r="T311" s="15">
        <v>1.18</v>
      </c>
      <c r="U311" s="15">
        <f t="shared" si="27"/>
        <v>0.46957602258696152</v>
      </c>
      <c r="V311" s="15">
        <v>20.6</v>
      </c>
      <c r="W311" s="15">
        <f t="shared" si="28"/>
        <v>1.0899999999999999</v>
      </c>
      <c r="X311" s="15">
        <f t="shared" si="24"/>
        <v>0.51159908992350012</v>
      </c>
      <c r="Y311" s="15">
        <f t="shared" si="29"/>
        <v>4.9842166472835937E-2</v>
      </c>
    </row>
    <row r="312" spans="1:25">
      <c r="A312" s="9" t="s">
        <v>1022</v>
      </c>
      <c r="B312" s="9" t="s">
        <v>1023</v>
      </c>
      <c r="C312" s="9">
        <v>33748</v>
      </c>
      <c r="D312" s="15">
        <v>6.47</v>
      </c>
      <c r="E312" s="15">
        <v>199.23000000000002</v>
      </c>
      <c r="F312" s="15">
        <v>7</v>
      </c>
      <c r="G312" s="15">
        <v>5</v>
      </c>
      <c r="H312" s="15">
        <v>0.99</v>
      </c>
      <c r="I312" s="15">
        <f t="shared" si="25"/>
        <v>0.4497271493604606</v>
      </c>
      <c r="J312" s="15">
        <v>16.399999999999999</v>
      </c>
      <c r="K312" s="15">
        <v>146.71</v>
      </c>
      <c r="L312" s="15">
        <v>4</v>
      </c>
      <c r="M312" s="15">
        <v>4</v>
      </c>
      <c r="N312" s="15">
        <v>0.99</v>
      </c>
      <c r="O312" s="15">
        <f t="shared" si="26"/>
        <v>0.46447960651477821</v>
      </c>
      <c r="P312" s="15">
        <v>16.399999999999999</v>
      </c>
      <c r="Q312" s="15">
        <v>181.89</v>
      </c>
      <c r="R312" s="15">
        <v>6</v>
      </c>
      <c r="S312" s="15">
        <v>5</v>
      </c>
      <c r="T312" s="15">
        <v>1.28</v>
      </c>
      <c r="U312" s="15">
        <f t="shared" si="27"/>
        <v>0.50937060077229723</v>
      </c>
      <c r="V312" s="15">
        <v>22.8</v>
      </c>
      <c r="W312" s="15">
        <f t="shared" si="28"/>
        <v>1.0866666666666667</v>
      </c>
      <c r="X312" s="15">
        <f t="shared" si="24"/>
        <v>0.48692510364353769</v>
      </c>
      <c r="Y312" s="15">
        <f t="shared" si="29"/>
        <v>4.9689743945396082E-2</v>
      </c>
    </row>
    <row r="313" spans="1:25">
      <c r="A313" s="9" t="s">
        <v>6122</v>
      </c>
      <c r="B313" s="9" t="s">
        <v>6123</v>
      </c>
      <c r="C313" s="9">
        <v>32729</v>
      </c>
      <c r="D313" s="15">
        <v>9.39</v>
      </c>
      <c r="E313" s="15">
        <v>67.72999999999999</v>
      </c>
      <c r="F313" s="15">
        <v>2</v>
      </c>
      <c r="G313" s="15">
        <v>2</v>
      </c>
      <c r="H313" s="15">
        <v>0.53</v>
      </c>
      <c r="I313" s="15">
        <f t="shared" si="25"/>
        <v>0.24076301935459005</v>
      </c>
      <c r="J313" s="15">
        <v>15.5</v>
      </c>
      <c r="K313" s="15">
        <v>126.56</v>
      </c>
      <c r="L313" s="15">
        <v>4</v>
      </c>
      <c r="M313" s="15">
        <v>4</v>
      </c>
      <c r="N313" s="15">
        <v>1.03</v>
      </c>
      <c r="O313" s="15">
        <f t="shared" si="26"/>
        <v>0.48324645930325405</v>
      </c>
      <c r="P313" s="15">
        <v>18.5</v>
      </c>
      <c r="Q313" s="15">
        <v>164.34</v>
      </c>
      <c r="R313" s="15">
        <v>6</v>
      </c>
      <c r="S313" s="15">
        <v>5</v>
      </c>
      <c r="T313" s="15">
        <v>1.7</v>
      </c>
      <c r="U313" s="15">
        <f t="shared" si="27"/>
        <v>0.67650782915070728</v>
      </c>
      <c r="V313" s="15">
        <v>28.3</v>
      </c>
      <c r="W313" s="15">
        <f t="shared" si="28"/>
        <v>1.0866666666666667</v>
      </c>
      <c r="X313" s="15">
        <f t="shared" si="24"/>
        <v>0.57987714422698067</v>
      </c>
      <c r="Y313" s="15">
        <f t="shared" si="29"/>
        <v>4.9689743945396082E-2</v>
      </c>
    </row>
    <row r="314" spans="1:25">
      <c r="A314" s="9" t="s">
        <v>1329</v>
      </c>
      <c r="B314" s="9" t="s">
        <v>1330</v>
      </c>
      <c r="C314" s="9">
        <v>31990</v>
      </c>
      <c r="D314" s="15">
        <v>7.56</v>
      </c>
      <c r="E314" s="15">
        <v>118.2</v>
      </c>
      <c r="F314" s="15">
        <v>5</v>
      </c>
      <c r="G314" s="15">
        <v>2</v>
      </c>
      <c r="H314" s="15">
        <v>0.79</v>
      </c>
      <c r="I314" s="15">
        <f t="shared" si="25"/>
        <v>0.35887317979269084</v>
      </c>
      <c r="J314" s="15">
        <v>12.9</v>
      </c>
      <c r="K314" s="15">
        <v>127.97</v>
      </c>
      <c r="L314" s="15">
        <v>4</v>
      </c>
      <c r="M314" s="15">
        <v>2</v>
      </c>
      <c r="N314" s="15">
        <v>1.39</v>
      </c>
      <c r="O314" s="15">
        <f t="shared" si="26"/>
        <v>0.65214813439953701</v>
      </c>
      <c r="P314" s="15">
        <v>18.5</v>
      </c>
      <c r="Q314" s="15">
        <v>149.1</v>
      </c>
      <c r="R314" s="15">
        <v>5</v>
      </c>
      <c r="S314" s="15">
        <v>3</v>
      </c>
      <c r="T314" s="15">
        <v>1.07</v>
      </c>
      <c r="U314" s="15">
        <f t="shared" si="27"/>
        <v>0.42580198658309226</v>
      </c>
      <c r="V314" s="15">
        <v>16</v>
      </c>
      <c r="W314" s="15">
        <f t="shared" si="28"/>
        <v>1.0833333333333333</v>
      </c>
      <c r="X314" s="15">
        <f t="shared" si="24"/>
        <v>0.53897506049131461</v>
      </c>
      <c r="Y314" s="15">
        <f t="shared" si="29"/>
        <v>4.95373214179562E-2</v>
      </c>
    </row>
    <row r="315" spans="1:25">
      <c r="A315" s="9" t="s">
        <v>475</v>
      </c>
      <c r="B315" s="9" t="s">
        <v>476</v>
      </c>
      <c r="C315" s="9">
        <v>55032</v>
      </c>
      <c r="D315" s="15">
        <v>6.3999999999999995</v>
      </c>
      <c r="E315" s="15">
        <v>292.58</v>
      </c>
      <c r="F315" s="15">
        <v>12</v>
      </c>
      <c r="G315" s="15">
        <v>8</v>
      </c>
      <c r="H315" s="15">
        <v>1.1399999999999999</v>
      </c>
      <c r="I315" s="15">
        <f t="shared" si="25"/>
        <v>0.51786762653628793</v>
      </c>
      <c r="J315" s="15">
        <v>24</v>
      </c>
      <c r="K315" s="15">
        <v>264.12</v>
      </c>
      <c r="L315" s="15">
        <v>12</v>
      </c>
      <c r="M315" s="15">
        <v>7</v>
      </c>
      <c r="N315" s="15">
        <v>0.97</v>
      </c>
      <c r="O315" s="15">
        <f t="shared" si="26"/>
        <v>0.45509618012054021</v>
      </c>
      <c r="P315" s="15">
        <v>20.7</v>
      </c>
      <c r="Q315" s="15">
        <v>258.11</v>
      </c>
      <c r="R315" s="15">
        <v>9</v>
      </c>
      <c r="S315" s="15">
        <v>7</v>
      </c>
      <c r="T315" s="15">
        <v>1.1399999999999999</v>
      </c>
      <c r="U315" s="15">
        <f t="shared" si="27"/>
        <v>0.4536581913128272</v>
      </c>
      <c r="V315" s="15">
        <v>20.900000000000002</v>
      </c>
      <c r="W315" s="15">
        <f t="shared" si="28"/>
        <v>1.0833333333333333</v>
      </c>
      <c r="X315" s="15">
        <f t="shared" si="24"/>
        <v>0.45437718571668373</v>
      </c>
      <c r="Y315" s="15">
        <f t="shared" si="29"/>
        <v>4.95373214179562E-2</v>
      </c>
    </row>
    <row r="316" spans="1:25">
      <c r="A316" s="9" t="s">
        <v>1921</v>
      </c>
      <c r="B316" s="9" t="s">
        <v>1922</v>
      </c>
      <c r="C316" s="9">
        <v>28078</v>
      </c>
      <c r="D316" s="15">
        <v>9.75</v>
      </c>
      <c r="E316" s="15">
        <v>91.11</v>
      </c>
      <c r="F316" s="15">
        <v>3</v>
      </c>
      <c r="G316" s="15">
        <v>3</v>
      </c>
      <c r="H316" s="15">
        <v>0.64</v>
      </c>
      <c r="I316" s="15">
        <f t="shared" si="25"/>
        <v>0.29073270261686346</v>
      </c>
      <c r="J316" s="15">
        <v>10.6</v>
      </c>
      <c r="K316" s="15">
        <v>65.849999999999994</v>
      </c>
      <c r="L316" s="15">
        <v>2</v>
      </c>
      <c r="M316" s="15">
        <v>2</v>
      </c>
      <c r="N316" s="15">
        <v>1.28</v>
      </c>
      <c r="O316" s="15">
        <f t="shared" si="26"/>
        <v>0.60053928923122835</v>
      </c>
      <c r="P316" s="15">
        <v>18.399999999999999</v>
      </c>
      <c r="Q316" s="15">
        <v>92.699999999999989</v>
      </c>
      <c r="R316" s="15">
        <v>3</v>
      </c>
      <c r="S316" s="15">
        <v>3</v>
      </c>
      <c r="T316" s="15">
        <v>1.28</v>
      </c>
      <c r="U316" s="15">
        <f t="shared" si="27"/>
        <v>0.50937060077229723</v>
      </c>
      <c r="V316" s="15">
        <v>15.1</v>
      </c>
      <c r="W316" s="15">
        <f t="shared" si="28"/>
        <v>1.0666666666666667</v>
      </c>
      <c r="X316" s="15">
        <f t="shared" si="24"/>
        <v>0.55495494500176279</v>
      </c>
      <c r="Y316" s="15">
        <f t="shared" si="29"/>
        <v>4.8775208780756883E-2</v>
      </c>
    </row>
    <row r="317" spans="1:25">
      <c r="A317" s="9" t="s">
        <v>766</v>
      </c>
      <c r="B317" s="9" t="s">
        <v>767</v>
      </c>
      <c r="C317" s="9">
        <v>34857</v>
      </c>
      <c r="D317" s="15">
        <v>6.93</v>
      </c>
      <c r="E317" s="15">
        <v>180.33</v>
      </c>
      <c r="F317" s="15">
        <v>4</v>
      </c>
      <c r="G317" s="15">
        <v>4</v>
      </c>
      <c r="H317" s="15">
        <v>0.7</v>
      </c>
      <c r="I317" s="15">
        <f t="shared" si="25"/>
        <v>0.31798889348719434</v>
      </c>
      <c r="J317" s="15">
        <v>14.3</v>
      </c>
      <c r="K317" s="15">
        <v>164.53</v>
      </c>
      <c r="L317" s="15">
        <v>5</v>
      </c>
      <c r="M317" s="15">
        <v>4</v>
      </c>
      <c r="N317" s="15">
        <v>0.95</v>
      </c>
      <c r="O317" s="15">
        <f t="shared" si="26"/>
        <v>0.44571275372630226</v>
      </c>
      <c r="P317" s="15">
        <v>16.5</v>
      </c>
      <c r="Q317" s="15">
        <v>194.25</v>
      </c>
      <c r="R317" s="15">
        <v>5</v>
      </c>
      <c r="S317" s="15">
        <v>5</v>
      </c>
      <c r="T317" s="15">
        <v>1.54</v>
      </c>
      <c r="U317" s="15">
        <f t="shared" si="27"/>
        <v>0.61283650405417012</v>
      </c>
      <c r="V317" s="15">
        <v>22.7</v>
      </c>
      <c r="W317" s="15">
        <f t="shared" si="28"/>
        <v>1.0633333333333332</v>
      </c>
      <c r="X317" s="15">
        <f t="shared" si="24"/>
        <v>0.52927462889023613</v>
      </c>
      <c r="Y317" s="15">
        <f t="shared" si="29"/>
        <v>4.8622786253317014E-2</v>
      </c>
    </row>
    <row r="318" spans="1:25">
      <c r="A318" s="9" t="s">
        <v>1164</v>
      </c>
      <c r="B318" s="9" t="s">
        <v>1165</v>
      </c>
      <c r="C318" s="9">
        <v>30378</v>
      </c>
      <c r="D318" s="15">
        <v>6.45</v>
      </c>
      <c r="E318" s="15">
        <v>140.13</v>
      </c>
      <c r="F318" s="15">
        <v>5</v>
      </c>
      <c r="G318" s="15">
        <v>4</v>
      </c>
      <c r="H318" s="15">
        <v>0.84</v>
      </c>
      <c r="I318" s="15">
        <f t="shared" si="25"/>
        <v>0.38158667218463321</v>
      </c>
      <c r="J318" s="15">
        <v>20.8</v>
      </c>
      <c r="K318" s="15">
        <v>93.11</v>
      </c>
      <c r="L318" s="15">
        <v>3</v>
      </c>
      <c r="M318" s="15">
        <v>3</v>
      </c>
      <c r="N318" s="15">
        <v>0.84</v>
      </c>
      <c r="O318" s="15">
        <f t="shared" si="26"/>
        <v>0.39410390855799354</v>
      </c>
      <c r="P318" s="15">
        <v>17.3</v>
      </c>
      <c r="Q318" s="15">
        <v>191.51999999999998</v>
      </c>
      <c r="R318" s="15">
        <v>7</v>
      </c>
      <c r="S318" s="15">
        <v>6</v>
      </c>
      <c r="T318" s="15">
        <v>1.5</v>
      </c>
      <c r="U318" s="15">
        <f t="shared" si="27"/>
        <v>0.59691867278003585</v>
      </c>
      <c r="V318" s="15">
        <v>21.2</v>
      </c>
      <c r="W318" s="15">
        <f t="shared" si="28"/>
        <v>1.0599999999999998</v>
      </c>
      <c r="X318" s="15">
        <f t="shared" si="24"/>
        <v>0.49551129066901467</v>
      </c>
      <c r="Y318" s="15">
        <f t="shared" si="29"/>
        <v>4.8470363725877146E-2</v>
      </c>
    </row>
    <row r="319" spans="1:25">
      <c r="A319" s="9" t="s">
        <v>6270</v>
      </c>
      <c r="B319" s="9" t="s">
        <v>6271</v>
      </c>
      <c r="C319" s="9">
        <v>15690</v>
      </c>
      <c r="D319" s="15">
        <v>9.7799999999999994</v>
      </c>
      <c r="E319" s="15">
        <v>41.34</v>
      </c>
      <c r="F319" s="15">
        <v>2</v>
      </c>
      <c r="G319" s="15">
        <v>1</v>
      </c>
      <c r="H319" s="15">
        <v>0.34</v>
      </c>
      <c r="I319" s="15">
        <f t="shared" si="25"/>
        <v>0.15445174826520869</v>
      </c>
      <c r="J319" s="15">
        <v>7.2</v>
      </c>
      <c r="K319" s="15">
        <v>98.19</v>
      </c>
      <c r="L319" s="15">
        <v>4</v>
      </c>
      <c r="M319" s="15">
        <v>3</v>
      </c>
      <c r="N319" s="15">
        <v>1.42</v>
      </c>
      <c r="O319" s="15">
        <f t="shared" si="26"/>
        <v>0.66622327399089387</v>
      </c>
      <c r="P319" s="15">
        <v>34.5</v>
      </c>
      <c r="Q319" s="15">
        <v>41.96</v>
      </c>
      <c r="R319" s="15">
        <v>2</v>
      </c>
      <c r="S319" s="15">
        <v>1</v>
      </c>
      <c r="T319" s="15">
        <v>1.42</v>
      </c>
      <c r="U319" s="15">
        <f t="shared" si="27"/>
        <v>0.56508301023176721</v>
      </c>
      <c r="V319" s="15">
        <v>29.5</v>
      </c>
      <c r="W319" s="15">
        <f t="shared" si="28"/>
        <v>1.0599999999999998</v>
      </c>
      <c r="X319" s="15">
        <f t="shared" si="24"/>
        <v>0.61565314211133049</v>
      </c>
      <c r="Y319" s="15">
        <f t="shared" si="29"/>
        <v>4.8470363725877146E-2</v>
      </c>
    </row>
    <row r="320" spans="1:25">
      <c r="A320" s="9" t="s">
        <v>675</v>
      </c>
      <c r="B320" s="9" t="s">
        <v>676</v>
      </c>
      <c r="C320" s="9">
        <v>86191</v>
      </c>
      <c r="D320" s="15">
        <v>5.6000000000000005</v>
      </c>
      <c r="E320" s="15">
        <v>304.62999999999994</v>
      </c>
      <c r="F320" s="15">
        <v>9</v>
      </c>
      <c r="G320" s="15">
        <v>9</v>
      </c>
      <c r="H320" s="15">
        <v>1.02</v>
      </c>
      <c r="I320" s="15">
        <f t="shared" si="25"/>
        <v>0.46335524479562612</v>
      </c>
      <c r="J320" s="15">
        <v>23.199999999999996</v>
      </c>
      <c r="K320" s="15">
        <v>431.92</v>
      </c>
      <c r="L320" s="15">
        <v>11</v>
      </c>
      <c r="M320" s="15">
        <v>11</v>
      </c>
      <c r="N320" s="15">
        <v>1.1299999999999999</v>
      </c>
      <c r="O320" s="15">
        <f t="shared" si="26"/>
        <v>0.53016359127444368</v>
      </c>
      <c r="P320" s="15">
        <v>19.199999999999996</v>
      </c>
      <c r="Q320" s="15">
        <v>333.39000000000004</v>
      </c>
      <c r="R320" s="15">
        <v>11</v>
      </c>
      <c r="S320" s="15">
        <v>10</v>
      </c>
      <c r="T320" s="15">
        <v>1.02</v>
      </c>
      <c r="U320" s="15">
        <f t="shared" si="27"/>
        <v>0.4059046974904244</v>
      </c>
      <c r="V320" s="15">
        <v>18</v>
      </c>
      <c r="W320" s="15">
        <f t="shared" si="28"/>
        <v>1.0566666666666666</v>
      </c>
      <c r="X320" s="15">
        <f t="shared" si="24"/>
        <v>0.46803414438243407</v>
      </c>
      <c r="Y320" s="15">
        <f t="shared" si="29"/>
        <v>4.8317941198437284E-2</v>
      </c>
    </row>
    <row r="321" spans="1:25">
      <c r="A321" s="9" t="s">
        <v>1513</v>
      </c>
      <c r="B321" s="9" t="s">
        <v>1514</v>
      </c>
      <c r="C321" s="9">
        <v>17365</v>
      </c>
      <c r="D321" s="15">
        <v>8.74</v>
      </c>
      <c r="E321" s="15">
        <v>145.78</v>
      </c>
      <c r="F321" s="15">
        <v>4</v>
      </c>
      <c r="G321" s="15">
        <v>4</v>
      </c>
      <c r="H321" s="15">
        <v>1.22</v>
      </c>
      <c r="I321" s="15">
        <f t="shared" si="25"/>
        <v>0.55420921436339587</v>
      </c>
      <c r="J321" s="15">
        <v>20</v>
      </c>
      <c r="K321" s="15">
        <v>83.37</v>
      </c>
      <c r="L321" s="15">
        <v>3</v>
      </c>
      <c r="M321" s="15">
        <v>2</v>
      </c>
      <c r="N321" s="15">
        <v>1.22</v>
      </c>
      <c r="O321" s="15">
        <f t="shared" si="26"/>
        <v>0.5723890100485145</v>
      </c>
      <c r="P321" s="15">
        <v>21.3</v>
      </c>
      <c r="Q321" s="15">
        <v>79.510000000000005</v>
      </c>
      <c r="R321" s="15">
        <v>2</v>
      </c>
      <c r="S321" s="15">
        <v>2</v>
      </c>
      <c r="T321" s="15">
        <v>0.7</v>
      </c>
      <c r="U321" s="15">
        <f t="shared" si="27"/>
        <v>0.27856204729735001</v>
      </c>
      <c r="V321" s="15">
        <v>20.6</v>
      </c>
      <c r="W321" s="15">
        <f t="shared" si="28"/>
        <v>1.0466666666666666</v>
      </c>
      <c r="X321" s="15">
        <f t="shared" si="24"/>
        <v>0.42547552867293226</v>
      </c>
      <c r="Y321" s="15">
        <f t="shared" si="29"/>
        <v>4.7860673616117691E-2</v>
      </c>
    </row>
    <row r="322" spans="1:25">
      <c r="A322" s="9" t="s">
        <v>547</v>
      </c>
      <c r="B322" s="9" t="s">
        <v>548</v>
      </c>
      <c r="C322" s="9">
        <v>67415</v>
      </c>
      <c r="D322" s="15">
        <v>8.82</v>
      </c>
      <c r="E322" s="15">
        <v>320.87000000000006</v>
      </c>
      <c r="F322" s="15">
        <v>11</v>
      </c>
      <c r="G322" s="15">
        <v>10</v>
      </c>
      <c r="H322" s="15">
        <v>1</v>
      </c>
      <c r="I322" s="15">
        <f t="shared" si="25"/>
        <v>0.45426984783884911</v>
      </c>
      <c r="J322" s="15">
        <v>16.300000000000004</v>
      </c>
      <c r="K322" s="15">
        <v>159.75</v>
      </c>
      <c r="L322" s="15">
        <v>5</v>
      </c>
      <c r="M322" s="15">
        <v>5</v>
      </c>
      <c r="N322" s="15">
        <v>1</v>
      </c>
      <c r="O322" s="15">
        <f t="shared" si="26"/>
        <v>0.46917131971189713</v>
      </c>
      <c r="P322" s="15">
        <v>16.5</v>
      </c>
      <c r="Q322" s="15">
        <v>260.01</v>
      </c>
      <c r="R322" s="15">
        <v>9</v>
      </c>
      <c r="S322" s="15">
        <v>9</v>
      </c>
      <c r="T322" s="15">
        <v>1.1399999999999999</v>
      </c>
      <c r="U322" s="15">
        <f t="shared" si="27"/>
        <v>0.4536581913128272</v>
      </c>
      <c r="V322" s="15">
        <v>20.599999999999998</v>
      </c>
      <c r="W322" s="15">
        <f t="shared" si="28"/>
        <v>1.0466666666666666</v>
      </c>
      <c r="X322" s="15">
        <f t="shared" si="24"/>
        <v>0.46141475551236216</v>
      </c>
      <c r="Y322" s="15">
        <f t="shared" si="29"/>
        <v>4.7860673616117691E-2</v>
      </c>
    </row>
    <row r="323" spans="1:25">
      <c r="A323" s="9" t="s">
        <v>6140</v>
      </c>
      <c r="B323" s="9" t="s">
        <v>6141</v>
      </c>
      <c r="C323" s="9">
        <v>15232</v>
      </c>
      <c r="D323" s="15">
        <v>6.26</v>
      </c>
      <c r="E323" s="15">
        <v>61.99</v>
      </c>
      <c r="F323" s="15">
        <v>2</v>
      </c>
      <c r="G323" s="15">
        <v>2</v>
      </c>
      <c r="H323" s="15">
        <v>0.83</v>
      </c>
      <c r="I323" s="15">
        <f t="shared" si="25"/>
        <v>0.37704397370624471</v>
      </c>
      <c r="J323" s="15">
        <v>18.8</v>
      </c>
      <c r="K323" s="15">
        <v>33.229999999999997</v>
      </c>
      <c r="L323" s="15">
        <v>1</v>
      </c>
      <c r="M323" s="15">
        <v>1</v>
      </c>
      <c r="N323" s="15">
        <v>0.83</v>
      </c>
      <c r="O323" s="15">
        <f t="shared" si="26"/>
        <v>0.38941219536087457</v>
      </c>
      <c r="P323" s="15">
        <v>12.3</v>
      </c>
      <c r="Q323" s="15">
        <v>49.65</v>
      </c>
      <c r="R323" s="15">
        <v>2</v>
      </c>
      <c r="S323" s="15">
        <v>2</v>
      </c>
      <c r="T323" s="15">
        <v>1.48</v>
      </c>
      <c r="U323" s="15">
        <f t="shared" si="27"/>
        <v>0.58895975714296867</v>
      </c>
      <c r="V323" s="15">
        <v>18.8</v>
      </c>
      <c r="W323" s="15">
        <f t="shared" si="28"/>
        <v>1.0466666666666666</v>
      </c>
      <c r="X323" s="15">
        <f t="shared" ref="X323:X386" si="30">(O323+U323)/2</f>
        <v>0.48918597625192162</v>
      </c>
      <c r="Y323" s="15">
        <f t="shared" si="29"/>
        <v>4.7860673616117691E-2</v>
      </c>
    </row>
    <row r="324" spans="1:25">
      <c r="A324" s="9" t="s">
        <v>6176</v>
      </c>
      <c r="B324" s="9" t="s">
        <v>6177</v>
      </c>
      <c r="C324" s="9">
        <v>26303</v>
      </c>
      <c r="D324" s="15">
        <v>7.66</v>
      </c>
      <c r="E324" s="15">
        <v>87.83</v>
      </c>
      <c r="F324" s="15">
        <v>3</v>
      </c>
      <c r="G324" s="15">
        <v>2</v>
      </c>
      <c r="H324" s="15">
        <v>1.02</v>
      </c>
      <c r="I324" s="15">
        <f t="shared" si="25"/>
        <v>0.46335524479562612</v>
      </c>
      <c r="J324" s="15">
        <v>22.6</v>
      </c>
      <c r="K324" s="15">
        <v>132.19</v>
      </c>
      <c r="L324" s="15">
        <v>5</v>
      </c>
      <c r="M324" s="15">
        <v>4</v>
      </c>
      <c r="N324" s="15">
        <v>1.41</v>
      </c>
      <c r="O324" s="15">
        <f t="shared" si="26"/>
        <v>0.66153156079377484</v>
      </c>
      <c r="P324" s="15">
        <v>37</v>
      </c>
      <c r="Q324" s="15">
        <v>117.84</v>
      </c>
      <c r="R324" s="15">
        <v>4</v>
      </c>
      <c r="S324" s="15">
        <v>3</v>
      </c>
      <c r="T324" s="15">
        <v>0.7</v>
      </c>
      <c r="U324" s="15">
        <f t="shared" si="27"/>
        <v>0.27856204729735001</v>
      </c>
      <c r="V324" s="15">
        <v>16.100000000000001</v>
      </c>
      <c r="W324" s="15">
        <f t="shared" si="28"/>
        <v>1.0433333333333332</v>
      </c>
      <c r="X324" s="15">
        <f t="shared" si="30"/>
        <v>0.47004680404556243</v>
      </c>
      <c r="Y324" s="15">
        <f t="shared" si="29"/>
        <v>4.7708251088677822E-2</v>
      </c>
    </row>
    <row r="325" spans="1:25">
      <c r="A325" s="9" t="s">
        <v>1483</v>
      </c>
      <c r="B325" s="9" t="s">
        <v>1484</v>
      </c>
      <c r="C325" s="9">
        <v>35366</v>
      </c>
      <c r="D325" s="15">
        <v>6.86</v>
      </c>
      <c r="E325" s="15">
        <v>138.63</v>
      </c>
      <c r="F325" s="15">
        <v>4</v>
      </c>
      <c r="G325" s="15">
        <v>4</v>
      </c>
      <c r="H325" s="15">
        <v>0.93</v>
      </c>
      <c r="I325" s="15">
        <f t="shared" ref="I325:I388" si="31">(H325/$H$2)*944</f>
        <v>0.42247095849012967</v>
      </c>
      <c r="J325" s="15">
        <v>12.9</v>
      </c>
      <c r="K325" s="15">
        <v>84.21</v>
      </c>
      <c r="L325" s="15">
        <v>3</v>
      </c>
      <c r="M325" s="15">
        <v>3</v>
      </c>
      <c r="N325" s="15">
        <v>0.69</v>
      </c>
      <c r="O325" s="15">
        <f t="shared" ref="O325:O388" si="32">(N325/$N$2)*910</f>
        <v>0.32372821060120899</v>
      </c>
      <c r="P325" s="15">
        <v>13.800000000000002</v>
      </c>
      <c r="Q325" s="15">
        <v>132.63</v>
      </c>
      <c r="R325" s="15">
        <v>5</v>
      </c>
      <c r="S325" s="15">
        <v>5</v>
      </c>
      <c r="T325" s="15">
        <v>1.5</v>
      </c>
      <c r="U325" s="15">
        <f t="shared" ref="U325:U388" si="33">T325/T$2*1012</f>
        <v>0.59691867278003585</v>
      </c>
      <c r="V325" s="15">
        <v>29.5</v>
      </c>
      <c r="W325" s="15">
        <f t="shared" ref="W325:W388" si="34">(H325+N325+T325)/3</f>
        <v>1.04</v>
      </c>
      <c r="X325" s="15">
        <f t="shared" si="30"/>
        <v>0.46032344169062245</v>
      </c>
      <c r="Y325" s="15">
        <f t="shared" ref="Y325:Y388" si="35">(W325/$Y$2)*100</f>
        <v>4.755582856123796E-2</v>
      </c>
    </row>
    <row r="326" spans="1:25">
      <c r="A326" s="9" t="s">
        <v>1321</v>
      </c>
      <c r="B326" s="9" t="s">
        <v>1322</v>
      </c>
      <c r="C326" s="9">
        <v>50291</v>
      </c>
      <c r="D326" s="15">
        <v>8.99</v>
      </c>
      <c r="E326" s="15">
        <v>176.96</v>
      </c>
      <c r="F326" s="15">
        <v>7</v>
      </c>
      <c r="G326" s="15">
        <v>5</v>
      </c>
      <c r="H326" s="15">
        <v>1.3</v>
      </c>
      <c r="I326" s="15">
        <f t="shared" si="31"/>
        <v>0.59055080219050393</v>
      </c>
      <c r="J326" s="15">
        <v>23.7</v>
      </c>
      <c r="K326" s="15">
        <v>128.41999999999999</v>
      </c>
      <c r="L326" s="15">
        <v>5</v>
      </c>
      <c r="M326" s="15">
        <v>3</v>
      </c>
      <c r="N326" s="15">
        <v>0.91</v>
      </c>
      <c r="O326" s="15">
        <f t="shared" si="32"/>
        <v>0.42694590093782642</v>
      </c>
      <c r="P326" s="15">
        <v>21.1</v>
      </c>
      <c r="Q326" s="15">
        <v>203.2</v>
      </c>
      <c r="R326" s="15">
        <v>6</v>
      </c>
      <c r="S326" s="15">
        <v>5</v>
      </c>
      <c r="T326" s="15">
        <v>0.91</v>
      </c>
      <c r="U326" s="15">
        <f t="shared" si="33"/>
        <v>0.36213066148655509</v>
      </c>
      <c r="V326" s="15">
        <v>20</v>
      </c>
      <c r="W326" s="15">
        <f t="shared" si="34"/>
        <v>1.04</v>
      </c>
      <c r="X326" s="15">
        <f t="shared" si="30"/>
        <v>0.39453828121219076</v>
      </c>
      <c r="Y326" s="15">
        <f t="shared" si="35"/>
        <v>4.755582856123796E-2</v>
      </c>
    </row>
    <row r="327" spans="1:25">
      <c r="A327" s="9" t="s">
        <v>7578</v>
      </c>
      <c r="B327" s="9" t="s">
        <v>7579</v>
      </c>
      <c r="C327" s="9">
        <v>6291</v>
      </c>
      <c r="D327" s="15">
        <v>12.31</v>
      </c>
      <c r="E327" s="15">
        <v>39.75</v>
      </c>
      <c r="F327" s="15">
        <v>1</v>
      </c>
      <c r="G327" s="15">
        <v>1</v>
      </c>
      <c r="H327" s="15">
        <v>1.04</v>
      </c>
      <c r="I327" s="15">
        <f t="shared" si="31"/>
        <v>0.47244064175240313</v>
      </c>
      <c r="J327" s="15">
        <v>31.5</v>
      </c>
      <c r="K327" s="15">
        <v>52.73</v>
      </c>
      <c r="L327" s="15">
        <v>1</v>
      </c>
      <c r="M327" s="15">
        <v>1</v>
      </c>
      <c r="N327" s="15">
        <v>1.04</v>
      </c>
      <c r="O327" s="15">
        <f t="shared" si="32"/>
        <v>0.48793817250037308</v>
      </c>
      <c r="P327" s="15">
        <v>16.7</v>
      </c>
      <c r="Q327" s="15">
        <v>39.65</v>
      </c>
      <c r="R327" s="15">
        <v>1</v>
      </c>
      <c r="S327" s="15">
        <v>1</v>
      </c>
      <c r="T327" s="15">
        <v>1.04</v>
      </c>
      <c r="U327" s="15">
        <f t="shared" si="33"/>
        <v>0.41386361312749148</v>
      </c>
      <c r="V327" s="15">
        <v>16.7</v>
      </c>
      <c r="W327" s="15">
        <f t="shared" si="34"/>
        <v>1.04</v>
      </c>
      <c r="X327" s="15">
        <f t="shared" si="30"/>
        <v>0.45090089281393231</v>
      </c>
      <c r="Y327" s="15">
        <f t="shared" si="35"/>
        <v>4.755582856123796E-2</v>
      </c>
    </row>
    <row r="328" spans="1:25">
      <c r="A328" s="9" t="s">
        <v>6312</v>
      </c>
      <c r="B328" s="9" t="s">
        <v>6313</v>
      </c>
      <c r="C328" s="9">
        <v>43700</v>
      </c>
      <c r="D328" s="15">
        <v>5.82</v>
      </c>
      <c r="E328" s="15">
        <v>148.68</v>
      </c>
      <c r="F328" s="15">
        <v>7</v>
      </c>
      <c r="G328" s="15">
        <v>4</v>
      </c>
      <c r="H328" s="15">
        <v>1.34</v>
      </c>
      <c r="I328" s="15">
        <f t="shared" si="31"/>
        <v>0.60872159610405785</v>
      </c>
      <c r="J328" s="15">
        <v>24.2</v>
      </c>
      <c r="K328" s="15">
        <v>151.17000000000002</v>
      </c>
      <c r="L328" s="15">
        <v>7</v>
      </c>
      <c r="M328" s="15">
        <v>4</v>
      </c>
      <c r="N328" s="15">
        <v>0.89</v>
      </c>
      <c r="O328" s="15">
        <f t="shared" si="32"/>
        <v>0.41756247454358841</v>
      </c>
      <c r="P328" s="15">
        <v>18.8</v>
      </c>
      <c r="Q328" s="15">
        <v>100.17</v>
      </c>
      <c r="R328" s="15">
        <v>8</v>
      </c>
      <c r="S328" s="15">
        <v>3</v>
      </c>
      <c r="T328" s="15">
        <v>0.89</v>
      </c>
      <c r="U328" s="15">
        <f t="shared" si="33"/>
        <v>0.35417174584948791</v>
      </c>
      <c r="V328" s="15">
        <v>20.6</v>
      </c>
      <c r="W328" s="15">
        <f t="shared" si="34"/>
        <v>1.04</v>
      </c>
      <c r="X328" s="15">
        <f t="shared" si="30"/>
        <v>0.38586711019653819</v>
      </c>
      <c r="Y328" s="15">
        <f t="shared" si="35"/>
        <v>4.755582856123796E-2</v>
      </c>
    </row>
    <row r="329" spans="1:25">
      <c r="A329" s="9" t="s">
        <v>762</v>
      </c>
      <c r="B329" s="9" t="s">
        <v>763</v>
      </c>
      <c r="C329" s="9">
        <v>34962</v>
      </c>
      <c r="D329" s="15">
        <v>8.3699999999999992</v>
      </c>
      <c r="E329" s="15">
        <v>258.40000000000003</v>
      </c>
      <c r="F329" s="15">
        <v>10</v>
      </c>
      <c r="G329" s="15">
        <v>6</v>
      </c>
      <c r="H329" s="15">
        <v>1.22</v>
      </c>
      <c r="I329" s="15">
        <f t="shared" si="31"/>
        <v>0.55420921436339587</v>
      </c>
      <c r="J329" s="15">
        <v>18.7</v>
      </c>
      <c r="K329" s="15">
        <v>183.13</v>
      </c>
      <c r="L329" s="15">
        <v>5</v>
      </c>
      <c r="M329" s="15">
        <v>4</v>
      </c>
      <c r="N329" s="15">
        <v>0.94</v>
      </c>
      <c r="O329" s="15">
        <f t="shared" si="32"/>
        <v>0.44102104052918328</v>
      </c>
      <c r="P329" s="15">
        <v>19</v>
      </c>
      <c r="Q329" s="15">
        <v>226.58</v>
      </c>
      <c r="R329" s="15">
        <v>8</v>
      </c>
      <c r="S329" s="15">
        <v>6</v>
      </c>
      <c r="T329" s="15">
        <v>0.94</v>
      </c>
      <c r="U329" s="15">
        <f t="shared" si="33"/>
        <v>0.37406903494215576</v>
      </c>
      <c r="V329" s="15">
        <v>23.2</v>
      </c>
      <c r="W329" s="15">
        <f t="shared" si="34"/>
        <v>1.0333333333333334</v>
      </c>
      <c r="X329" s="15">
        <f t="shared" si="30"/>
        <v>0.40754503773566952</v>
      </c>
      <c r="Y329" s="15">
        <f t="shared" si="35"/>
        <v>4.725098350635823E-2</v>
      </c>
    </row>
    <row r="330" spans="1:25">
      <c r="A330" s="9" t="s">
        <v>1096</v>
      </c>
      <c r="B330" s="9" t="s">
        <v>1097</v>
      </c>
      <c r="C330" s="9">
        <v>39565</v>
      </c>
      <c r="D330" s="15">
        <v>7.64</v>
      </c>
      <c r="E330" s="15">
        <v>220.15</v>
      </c>
      <c r="F330" s="15">
        <v>7</v>
      </c>
      <c r="G330" s="15">
        <v>5</v>
      </c>
      <c r="H330" s="15">
        <v>0.8</v>
      </c>
      <c r="I330" s="15">
        <f t="shared" si="31"/>
        <v>0.36341587827107935</v>
      </c>
      <c r="J330" s="15">
        <v>22.2</v>
      </c>
      <c r="K330" s="15">
        <v>253.28000000000003</v>
      </c>
      <c r="L330" s="15">
        <v>10</v>
      </c>
      <c r="M330" s="15">
        <v>7</v>
      </c>
      <c r="N330" s="15">
        <v>1.02</v>
      </c>
      <c r="O330" s="15">
        <f t="shared" si="32"/>
        <v>0.47855474610613508</v>
      </c>
      <c r="P330" s="15">
        <v>24.699999999999996</v>
      </c>
      <c r="Q330" s="15">
        <v>273.08999999999997</v>
      </c>
      <c r="R330" s="15">
        <v>13</v>
      </c>
      <c r="S330" s="15">
        <v>7</v>
      </c>
      <c r="T330" s="15">
        <v>1.28</v>
      </c>
      <c r="U330" s="15">
        <f t="shared" si="33"/>
        <v>0.50937060077229723</v>
      </c>
      <c r="V330" s="15">
        <v>23.900000000000002</v>
      </c>
      <c r="W330" s="15">
        <f t="shared" si="34"/>
        <v>1.0333333333333334</v>
      </c>
      <c r="X330" s="15">
        <f t="shared" si="30"/>
        <v>0.49396267343921618</v>
      </c>
      <c r="Y330" s="15">
        <f t="shared" si="35"/>
        <v>4.725098350635823E-2</v>
      </c>
    </row>
    <row r="331" spans="1:25">
      <c r="A331" s="9" t="s">
        <v>1002</v>
      </c>
      <c r="B331" s="9" t="s">
        <v>1003</v>
      </c>
      <c r="C331" s="9">
        <v>28377</v>
      </c>
      <c r="D331" s="15">
        <v>4.97</v>
      </c>
      <c r="E331" s="15">
        <v>176.35</v>
      </c>
      <c r="F331" s="15">
        <v>7</v>
      </c>
      <c r="G331" s="15">
        <v>4</v>
      </c>
      <c r="H331" s="15">
        <v>1.26</v>
      </c>
      <c r="I331" s="15">
        <f t="shared" si="31"/>
        <v>0.5723800082769499</v>
      </c>
      <c r="J331" s="15">
        <v>21.3</v>
      </c>
      <c r="K331" s="15">
        <v>128.18</v>
      </c>
      <c r="L331" s="15">
        <v>5</v>
      </c>
      <c r="M331" s="15">
        <v>3</v>
      </c>
      <c r="N331" s="15">
        <v>0.92</v>
      </c>
      <c r="O331" s="15">
        <f t="shared" si="32"/>
        <v>0.43163761413494539</v>
      </c>
      <c r="P331" s="15">
        <v>16.899999999999999</v>
      </c>
      <c r="Q331" s="15">
        <v>186.69</v>
      </c>
      <c r="R331" s="15">
        <v>8</v>
      </c>
      <c r="S331" s="15">
        <v>5</v>
      </c>
      <c r="T331" s="15">
        <v>0.92</v>
      </c>
      <c r="U331" s="15">
        <f t="shared" si="33"/>
        <v>0.36611011930508863</v>
      </c>
      <c r="V331" s="15">
        <v>23.6</v>
      </c>
      <c r="W331" s="15">
        <f t="shared" si="34"/>
        <v>1.0333333333333334</v>
      </c>
      <c r="X331" s="15">
        <f t="shared" si="30"/>
        <v>0.39887386672001701</v>
      </c>
      <c r="Y331" s="15">
        <f t="shared" si="35"/>
        <v>4.725098350635823E-2</v>
      </c>
    </row>
    <row r="332" spans="1:25">
      <c r="A332" s="9" t="s">
        <v>669</v>
      </c>
      <c r="B332" s="9" t="s">
        <v>670</v>
      </c>
      <c r="C332" s="9">
        <v>68022</v>
      </c>
      <c r="D332" s="15">
        <v>5.97</v>
      </c>
      <c r="E332" s="15">
        <v>215.85999999999999</v>
      </c>
      <c r="F332" s="15">
        <v>7</v>
      </c>
      <c r="G332" s="15">
        <v>7</v>
      </c>
      <c r="H332" s="15">
        <v>0.85</v>
      </c>
      <c r="I332" s="15">
        <f t="shared" si="31"/>
        <v>0.38612937066302172</v>
      </c>
      <c r="J332" s="15">
        <v>17.900000000000002</v>
      </c>
      <c r="K332" s="15">
        <v>286.26</v>
      </c>
      <c r="L332" s="15">
        <v>10</v>
      </c>
      <c r="M332" s="15">
        <v>9</v>
      </c>
      <c r="N332" s="15">
        <v>0.98</v>
      </c>
      <c r="O332" s="15">
        <f t="shared" si="32"/>
        <v>0.45978789331765912</v>
      </c>
      <c r="P332" s="15">
        <v>18.599999999999998</v>
      </c>
      <c r="Q332" s="15">
        <v>373.68000000000006</v>
      </c>
      <c r="R332" s="15">
        <v>11</v>
      </c>
      <c r="S332" s="15">
        <v>11</v>
      </c>
      <c r="T332" s="15">
        <v>1.27</v>
      </c>
      <c r="U332" s="15">
        <f t="shared" si="33"/>
        <v>0.50539114295376364</v>
      </c>
      <c r="V332" s="15">
        <v>21.300000000000004</v>
      </c>
      <c r="W332" s="15">
        <f t="shared" si="34"/>
        <v>1.0333333333333334</v>
      </c>
      <c r="X332" s="15">
        <f t="shared" si="30"/>
        <v>0.48258951813571138</v>
      </c>
      <c r="Y332" s="15">
        <f t="shared" si="35"/>
        <v>4.725098350635823E-2</v>
      </c>
    </row>
    <row r="333" spans="1:25">
      <c r="A333" s="9" t="s">
        <v>1373</v>
      </c>
      <c r="B333" s="9" t="s">
        <v>1374</v>
      </c>
      <c r="C333" s="9">
        <v>15432</v>
      </c>
      <c r="D333" s="15">
        <v>5.64</v>
      </c>
      <c r="E333" s="15">
        <v>113.35999999999999</v>
      </c>
      <c r="F333" s="15">
        <v>2</v>
      </c>
      <c r="G333" s="15">
        <v>2</v>
      </c>
      <c r="H333" s="15">
        <v>1.45</v>
      </c>
      <c r="I333" s="15">
        <f t="shared" si="31"/>
        <v>0.65869127936633121</v>
      </c>
      <c r="J333" s="15">
        <v>20.6</v>
      </c>
      <c r="K333" s="15">
        <v>115.09</v>
      </c>
      <c r="L333" s="15">
        <v>2</v>
      </c>
      <c r="M333" s="15">
        <v>2</v>
      </c>
      <c r="N333" s="15">
        <v>0.82</v>
      </c>
      <c r="O333" s="15">
        <f t="shared" si="32"/>
        <v>0.38472048216375565</v>
      </c>
      <c r="P333" s="15">
        <v>14.9</v>
      </c>
      <c r="Q333" s="15">
        <v>117.56</v>
      </c>
      <c r="R333" s="15">
        <v>4</v>
      </c>
      <c r="S333" s="15">
        <v>2</v>
      </c>
      <c r="T333" s="15">
        <v>0.82</v>
      </c>
      <c r="U333" s="15">
        <f t="shared" si="33"/>
        <v>0.32631554111975292</v>
      </c>
      <c r="V333" s="15">
        <v>14.9</v>
      </c>
      <c r="W333" s="15">
        <f t="shared" si="34"/>
        <v>1.03</v>
      </c>
      <c r="X333" s="15">
        <f t="shared" si="30"/>
        <v>0.35551801164175428</v>
      </c>
      <c r="Y333" s="15">
        <f t="shared" si="35"/>
        <v>4.7098560978918368E-2</v>
      </c>
    </row>
    <row r="334" spans="1:25">
      <c r="A334" s="9" t="s">
        <v>1669</v>
      </c>
      <c r="B334" s="9" t="s">
        <v>1670</v>
      </c>
      <c r="C334" s="9">
        <v>30591</v>
      </c>
      <c r="D334" s="15">
        <v>8.8000000000000007</v>
      </c>
      <c r="E334" s="15">
        <v>156.5</v>
      </c>
      <c r="F334" s="15">
        <v>5</v>
      </c>
      <c r="G334" s="15">
        <v>5</v>
      </c>
      <c r="H334" s="15">
        <v>1.1299999999999999</v>
      </c>
      <c r="I334" s="15">
        <f t="shared" si="31"/>
        <v>0.51332492805789942</v>
      </c>
      <c r="J334" s="15">
        <v>15.6</v>
      </c>
      <c r="K334" s="15">
        <v>143.91</v>
      </c>
      <c r="L334" s="15">
        <v>5</v>
      </c>
      <c r="M334" s="15">
        <v>4</v>
      </c>
      <c r="N334" s="15">
        <v>1.1299999999999999</v>
      </c>
      <c r="O334" s="15">
        <f t="shared" si="32"/>
        <v>0.53016359127444368</v>
      </c>
      <c r="P334" s="15">
        <v>16.399999999999999</v>
      </c>
      <c r="Q334" s="15">
        <v>159.32</v>
      </c>
      <c r="R334" s="15">
        <v>4</v>
      </c>
      <c r="S334" s="15">
        <v>4</v>
      </c>
      <c r="T334" s="15">
        <v>0.83</v>
      </c>
      <c r="U334" s="15">
        <f t="shared" si="33"/>
        <v>0.33029499893828645</v>
      </c>
      <c r="V334" s="15">
        <v>16.399999999999999</v>
      </c>
      <c r="W334" s="15">
        <f t="shared" si="34"/>
        <v>1.03</v>
      </c>
      <c r="X334" s="15">
        <f t="shared" si="30"/>
        <v>0.43022929510636509</v>
      </c>
      <c r="Y334" s="15">
        <f t="shared" si="35"/>
        <v>4.7098560978918368E-2</v>
      </c>
    </row>
    <row r="335" spans="1:25">
      <c r="A335" s="9" t="s">
        <v>1210</v>
      </c>
      <c r="B335" s="9" t="s">
        <v>925</v>
      </c>
      <c r="C335" s="9">
        <v>21937</v>
      </c>
      <c r="D335" s="15">
        <v>5.5</v>
      </c>
      <c r="E335" s="15">
        <v>136.74</v>
      </c>
      <c r="F335" s="15">
        <v>4</v>
      </c>
      <c r="G335" s="15">
        <v>3</v>
      </c>
      <c r="H335" s="15">
        <v>0.88</v>
      </c>
      <c r="I335" s="15">
        <f t="shared" si="31"/>
        <v>0.39975746609818724</v>
      </c>
      <c r="J335" s="15">
        <v>15.6</v>
      </c>
      <c r="K335" s="15">
        <v>100.1</v>
      </c>
      <c r="L335" s="15">
        <v>5</v>
      </c>
      <c r="M335" s="15">
        <v>3</v>
      </c>
      <c r="N335" s="15">
        <v>0.88</v>
      </c>
      <c r="O335" s="15">
        <f t="shared" si="32"/>
        <v>0.41287076134646949</v>
      </c>
      <c r="P335" s="15">
        <v>18.5</v>
      </c>
      <c r="Q335" s="15">
        <v>129.42000000000002</v>
      </c>
      <c r="R335" s="15">
        <v>6</v>
      </c>
      <c r="S335" s="15">
        <v>4</v>
      </c>
      <c r="T335" s="15">
        <v>1.32</v>
      </c>
      <c r="U335" s="15">
        <f t="shared" si="33"/>
        <v>0.5252884320464315</v>
      </c>
      <c r="V335" s="15">
        <v>20.5</v>
      </c>
      <c r="W335" s="15">
        <f t="shared" si="34"/>
        <v>1.0266666666666666</v>
      </c>
      <c r="X335" s="15">
        <f t="shared" si="30"/>
        <v>0.4690795966964505</v>
      </c>
      <c r="Y335" s="15">
        <f t="shared" si="35"/>
        <v>4.6946138451478499E-2</v>
      </c>
    </row>
    <row r="336" spans="1:25">
      <c r="A336" s="9" t="s">
        <v>6374</v>
      </c>
      <c r="B336" s="9" t="s">
        <v>6375</v>
      </c>
      <c r="C336" s="9">
        <v>12582</v>
      </c>
      <c r="D336" s="15">
        <v>5.43</v>
      </c>
      <c r="E336" s="15">
        <v>39.94</v>
      </c>
      <c r="F336" s="15">
        <v>2</v>
      </c>
      <c r="G336" s="15">
        <v>1</v>
      </c>
      <c r="H336" s="15">
        <v>1.08</v>
      </c>
      <c r="I336" s="15">
        <f t="shared" si="31"/>
        <v>0.49061143566595711</v>
      </c>
      <c r="J336" s="15">
        <v>6.5</v>
      </c>
      <c r="K336" s="15">
        <v>50.010000000000005</v>
      </c>
      <c r="L336" s="15">
        <v>2</v>
      </c>
      <c r="M336" s="15">
        <v>2</v>
      </c>
      <c r="N336" s="15">
        <v>2</v>
      </c>
      <c r="O336" s="15">
        <f t="shared" si="32"/>
        <v>0.93834263942379426</v>
      </c>
      <c r="P336" s="15">
        <v>14.8</v>
      </c>
      <c r="Q336" s="15">
        <v>0</v>
      </c>
      <c r="R336" s="15">
        <v>0</v>
      </c>
      <c r="S336" s="15">
        <v>0</v>
      </c>
      <c r="T336" s="15">
        <v>0</v>
      </c>
      <c r="U336" s="15">
        <f t="shared" si="33"/>
        <v>0</v>
      </c>
      <c r="V336" s="15">
        <v>0</v>
      </c>
      <c r="W336" s="15">
        <f t="shared" si="34"/>
        <v>1.0266666666666666</v>
      </c>
      <c r="X336" s="15">
        <f t="shared" si="30"/>
        <v>0.46917131971189713</v>
      </c>
      <c r="Y336" s="15">
        <f t="shared" si="35"/>
        <v>4.6946138451478499E-2</v>
      </c>
    </row>
    <row r="337" spans="1:25">
      <c r="A337" s="9" t="s">
        <v>1030</v>
      </c>
      <c r="B337" s="9" t="s">
        <v>1031</v>
      </c>
      <c r="C337" s="9">
        <v>44281</v>
      </c>
      <c r="D337" s="15">
        <v>6.0999999999999988</v>
      </c>
      <c r="E337" s="15">
        <v>195.10999999999999</v>
      </c>
      <c r="F337" s="15">
        <v>6</v>
      </c>
      <c r="G337" s="15">
        <v>6</v>
      </c>
      <c r="H337" s="15">
        <v>1.32</v>
      </c>
      <c r="I337" s="15">
        <f t="shared" si="31"/>
        <v>0.59963619914728095</v>
      </c>
      <c r="J337" s="15">
        <v>19.2</v>
      </c>
      <c r="K337" s="15">
        <v>180.78</v>
      </c>
      <c r="L337" s="15">
        <v>6</v>
      </c>
      <c r="M337" s="15">
        <v>5</v>
      </c>
      <c r="N337" s="15">
        <v>0.88</v>
      </c>
      <c r="O337" s="15">
        <f t="shared" si="32"/>
        <v>0.41287076134646949</v>
      </c>
      <c r="P337" s="15">
        <v>22.3</v>
      </c>
      <c r="Q337" s="15">
        <v>198.82</v>
      </c>
      <c r="R337" s="15">
        <v>6</v>
      </c>
      <c r="S337" s="15">
        <v>5</v>
      </c>
      <c r="T337" s="15">
        <v>0.88</v>
      </c>
      <c r="U337" s="15">
        <f t="shared" si="33"/>
        <v>0.35019228803095431</v>
      </c>
      <c r="V337" s="15">
        <v>23.3</v>
      </c>
      <c r="W337" s="15">
        <f t="shared" si="34"/>
        <v>1.0266666666666666</v>
      </c>
      <c r="X337" s="15">
        <f t="shared" si="30"/>
        <v>0.38153152468871188</v>
      </c>
      <c r="Y337" s="15">
        <f t="shared" si="35"/>
        <v>4.6946138451478499E-2</v>
      </c>
    </row>
    <row r="338" spans="1:25">
      <c r="A338" s="9" t="s">
        <v>1459</v>
      </c>
      <c r="B338" s="9" t="s">
        <v>1460</v>
      </c>
      <c r="C338" s="9">
        <v>20170</v>
      </c>
      <c r="D338" s="15">
        <v>8.64</v>
      </c>
      <c r="E338" s="15">
        <v>63.789999999999992</v>
      </c>
      <c r="F338" s="15">
        <v>3</v>
      </c>
      <c r="G338" s="15">
        <v>2</v>
      </c>
      <c r="H338" s="15">
        <v>0.57999999999999996</v>
      </c>
      <c r="I338" s="15">
        <f t="shared" si="31"/>
        <v>0.26347651174653247</v>
      </c>
      <c r="J338" s="15">
        <v>10.1</v>
      </c>
      <c r="K338" s="15">
        <v>56.92</v>
      </c>
      <c r="L338" s="15">
        <v>3</v>
      </c>
      <c r="M338" s="15">
        <v>2</v>
      </c>
      <c r="N338" s="15">
        <v>0.99</v>
      </c>
      <c r="O338" s="15">
        <f t="shared" si="32"/>
        <v>0.46447960651477821</v>
      </c>
      <c r="P338" s="15">
        <v>15.6</v>
      </c>
      <c r="Q338" s="15">
        <v>126.6</v>
      </c>
      <c r="R338" s="15">
        <v>4</v>
      </c>
      <c r="S338" s="15">
        <v>3</v>
      </c>
      <c r="T338" s="15">
        <v>1.5</v>
      </c>
      <c r="U338" s="15">
        <f t="shared" si="33"/>
        <v>0.59691867278003585</v>
      </c>
      <c r="V338" s="15">
        <v>15.6</v>
      </c>
      <c r="W338" s="15">
        <f t="shared" si="34"/>
        <v>1.0233333333333332</v>
      </c>
      <c r="X338" s="15">
        <f t="shared" si="30"/>
        <v>0.530699139647407</v>
      </c>
      <c r="Y338" s="15">
        <f t="shared" si="35"/>
        <v>4.6793715924038623E-2</v>
      </c>
    </row>
    <row r="339" spans="1:25">
      <c r="A339" s="9" t="s">
        <v>587</v>
      </c>
      <c r="B339" s="9" t="s">
        <v>588</v>
      </c>
      <c r="C339" s="9">
        <v>44784</v>
      </c>
      <c r="D339" s="15">
        <v>7.7099999999999991</v>
      </c>
      <c r="E339" s="15">
        <v>216.16000000000003</v>
      </c>
      <c r="F339" s="15">
        <v>10</v>
      </c>
      <c r="G339" s="15">
        <v>6</v>
      </c>
      <c r="H339" s="15">
        <v>1.3</v>
      </c>
      <c r="I339" s="15">
        <f t="shared" si="31"/>
        <v>0.59055080219050393</v>
      </c>
      <c r="J339" s="15">
        <v>22.2</v>
      </c>
      <c r="K339" s="15">
        <v>162.65</v>
      </c>
      <c r="L339" s="15">
        <v>7</v>
      </c>
      <c r="M339" s="15">
        <v>5</v>
      </c>
      <c r="N339" s="15">
        <v>1.07</v>
      </c>
      <c r="O339" s="15">
        <f t="shared" si="32"/>
        <v>0.50201331209172995</v>
      </c>
      <c r="P339" s="15">
        <v>18.399999999999999</v>
      </c>
      <c r="Q339" s="15">
        <v>181.55</v>
      </c>
      <c r="R339" s="15">
        <v>8</v>
      </c>
      <c r="S339" s="15">
        <v>5</v>
      </c>
      <c r="T339" s="15">
        <v>0.68</v>
      </c>
      <c r="U339" s="15">
        <f t="shared" si="33"/>
        <v>0.27060313166028288</v>
      </c>
      <c r="V339" s="15">
        <v>13.9</v>
      </c>
      <c r="W339" s="15">
        <f t="shared" si="34"/>
        <v>1.0166666666666668</v>
      </c>
      <c r="X339" s="15">
        <f t="shared" si="30"/>
        <v>0.38630822187600644</v>
      </c>
      <c r="Y339" s="15">
        <f t="shared" si="35"/>
        <v>4.6488870869158913E-2</v>
      </c>
    </row>
    <row r="340" spans="1:25">
      <c r="A340" s="9" t="s">
        <v>1493</v>
      </c>
      <c r="B340" s="9" t="s">
        <v>1494</v>
      </c>
      <c r="C340" s="9">
        <v>36563</v>
      </c>
      <c r="D340" s="15">
        <v>6.16</v>
      </c>
      <c r="E340" s="15">
        <v>48.3</v>
      </c>
      <c r="F340" s="15">
        <v>2</v>
      </c>
      <c r="G340" s="15">
        <v>2</v>
      </c>
      <c r="H340" s="15">
        <v>0.46</v>
      </c>
      <c r="I340" s="15">
        <f t="shared" si="31"/>
        <v>0.20896413000587061</v>
      </c>
      <c r="J340" s="15">
        <v>8.3000000000000007</v>
      </c>
      <c r="K340" s="15">
        <v>78.990000000000009</v>
      </c>
      <c r="L340" s="15">
        <v>3</v>
      </c>
      <c r="M340" s="15">
        <v>3</v>
      </c>
      <c r="N340" s="15">
        <v>1.1399999999999999</v>
      </c>
      <c r="O340" s="15">
        <f t="shared" si="32"/>
        <v>0.53485530447156271</v>
      </c>
      <c r="P340" s="15">
        <v>25.2</v>
      </c>
      <c r="Q340" s="15">
        <v>195.21</v>
      </c>
      <c r="R340" s="15">
        <v>7</v>
      </c>
      <c r="S340" s="15">
        <v>6</v>
      </c>
      <c r="T340" s="15">
        <v>1.44</v>
      </c>
      <c r="U340" s="15">
        <f t="shared" si="33"/>
        <v>0.57304192586883429</v>
      </c>
      <c r="V340" s="15">
        <v>23</v>
      </c>
      <c r="W340" s="15">
        <f t="shared" si="34"/>
        <v>1.0133333333333334</v>
      </c>
      <c r="X340" s="15">
        <f t="shared" si="30"/>
        <v>0.55394861517019844</v>
      </c>
      <c r="Y340" s="15">
        <f t="shared" si="35"/>
        <v>4.6336448341719044E-2</v>
      </c>
    </row>
    <row r="341" spans="1:25">
      <c r="A341" s="9" t="s">
        <v>1341</v>
      </c>
      <c r="B341" s="9" t="s">
        <v>1342</v>
      </c>
      <c r="C341" s="9">
        <v>28824</v>
      </c>
      <c r="D341" s="15">
        <v>6.45</v>
      </c>
      <c r="E341" s="15">
        <v>151.16999999999999</v>
      </c>
      <c r="F341" s="15">
        <v>4</v>
      </c>
      <c r="G341" s="15">
        <v>4</v>
      </c>
      <c r="H341" s="15">
        <v>1.23</v>
      </c>
      <c r="I341" s="15">
        <f t="shared" si="31"/>
        <v>0.55875191284178449</v>
      </c>
      <c r="J341" s="15">
        <v>15.6</v>
      </c>
      <c r="K341" s="15">
        <v>58.68</v>
      </c>
      <c r="L341" s="15">
        <v>2</v>
      </c>
      <c r="M341" s="15">
        <v>2</v>
      </c>
      <c r="N341" s="15">
        <v>0.9</v>
      </c>
      <c r="O341" s="15">
        <f t="shared" si="32"/>
        <v>0.42225418774070744</v>
      </c>
      <c r="P341" s="15">
        <v>12.2</v>
      </c>
      <c r="Q341" s="15">
        <v>74.400000000000006</v>
      </c>
      <c r="R341" s="15">
        <v>2</v>
      </c>
      <c r="S341" s="15">
        <v>2</v>
      </c>
      <c r="T341" s="15">
        <v>0.9</v>
      </c>
      <c r="U341" s="15">
        <f t="shared" si="33"/>
        <v>0.35815120366802145</v>
      </c>
      <c r="V341" s="15">
        <v>14.8</v>
      </c>
      <c r="W341" s="15">
        <f t="shared" si="34"/>
        <v>1.01</v>
      </c>
      <c r="X341" s="15">
        <f t="shared" si="30"/>
        <v>0.39020269570436444</v>
      </c>
      <c r="Y341" s="15">
        <f t="shared" si="35"/>
        <v>4.6184025814279175E-2</v>
      </c>
    </row>
    <row r="342" spans="1:25">
      <c r="A342" s="9" t="s">
        <v>2041</v>
      </c>
      <c r="B342" s="9" t="s">
        <v>2042</v>
      </c>
      <c r="C342" s="9">
        <v>26712</v>
      </c>
      <c r="D342" s="15">
        <v>9.23</v>
      </c>
      <c r="E342" s="15">
        <v>34.340000000000003</v>
      </c>
      <c r="F342" s="15">
        <v>1</v>
      </c>
      <c r="G342" s="15">
        <v>1</v>
      </c>
      <c r="H342" s="15">
        <v>1</v>
      </c>
      <c r="I342" s="15">
        <f t="shared" si="31"/>
        <v>0.45426984783884911</v>
      </c>
      <c r="J342" s="15">
        <v>16.100000000000001</v>
      </c>
      <c r="K342" s="15">
        <v>88.94</v>
      </c>
      <c r="L342" s="15">
        <v>2</v>
      </c>
      <c r="M342" s="15">
        <v>2</v>
      </c>
      <c r="N342" s="15">
        <v>1</v>
      </c>
      <c r="O342" s="15">
        <f t="shared" si="32"/>
        <v>0.46917131971189713</v>
      </c>
      <c r="P342" s="15">
        <v>20.399999999999999</v>
      </c>
      <c r="Q342" s="15">
        <v>103.55000000000001</v>
      </c>
      <c r="R342" s="15">
        <v>4</v>
      </c>
      <c r="S342" s="15">
        <v>3</v>
      </c>
      <c r="T342" s="15">
        <v>1</v>
      </c>
      <c r="U342" s="15">
        <f t="shared" si="33"/>
        <v>0.39794578185335722</v>
      </c>
      <c r="V342" s="15">
        <v>16.100000000000001</v>
      </c>
      <c r="W342" s="15">
        <f t="shared" si="34"/>
        <v>1</v>
      </c>
      <c r="X342" s="15">
        <f t="shared" si="30"/>
        <v>0.43355855078262717</v>
      </c>
      <c r="Y342" s="15">
        <f t="shared" si="35"/>
        <v>4.5726758231959576E-2</v>
      </c>
    </row>
    <row r="343" spans="1:25">
      <c r="A343" s="9" t="s">
        <v>902</v>
      </c>
      <c r="B343" s="9" t="s">
        <v>903</v>
      </c>
      <c r="C343" s="9">
        <v>45081</v>
      </c>
      <c r="D343" s="15">
        <v>5.73</v>
      </c>
      <c r="E343" s="15">
        <v>188.16</v>
      </c>
      <c r="F343" s="15">
        <v>9</v>
      </c>
      <c r="G343" s="15">
        <v>6</v>
      </c>
      <c r="H343" s="15">
        <v>1.28</v>
      </c>
      <c r="I343" s="15">
        <f t="shared" si="31"/>
        <v>0.58146540523372692</v>
      </c>
      <c r="J343" s="15">
        <v>22.400000000000002</v>
      </c>
      <c r="K343" s="15">
        <v>137.47999999999999</v>
      </c>
      <c r="L343" s="15">
        <v>6</v>
      </c>
      <c r="M343" s="15">
        <v>4</v>
      </c>
      <c r="N343" s="15">
        <v>0.86</v>
      </c>
      <c r="O343" s="15">
        <f t="shared" si="32"/>
        <v>0.40348733495223155</v>
      </c>
      <c r="P343" s="15">
        <v>25.6</v>
      </c>
      <c r="Q343" s="15">
        <v>90.89</v>
      </c>
      <c r="R343" s="15">
        <v>4</v>
      </c>
      <c r="S343" s="15">
        <v>3</v>
      </c>
      <c r="T343" s="15">
        <v>0.86</v>
      </c>
      <c r="U343" s="15">
        <f t="shared" si="33"/>
        <v>0.34223337239388718</v>
      </c>
      <c r="V343" s="15">
        <v>17.399999999999999</v>
      </c>
      <c r="W343" s="15">
        <f t="shared" si="34"/>
        <v>1</v>
      </c>
      <c r="X343" s="15">
        <f t="shared" si="30"/>
        <v>0.37286035367305936</v>
      </c>
      <c r="Y343" s="15">
        <f t="shared" si="35"/>
        <v>4.5726758231959576E-2</v>
      </c>
    </row>
    <row r="344" spans="1:25">
      <c r="A344" s="9" t="s">
        <v>934</v>
      </c>
      <c r="B344" s="9" t="s">
        <v>935</v>
      </c>
      <c r="C344" s="9">
        <v>45607</v>
      </c>
      <c r="D344" s="15">
        <v>5.87</v>
      </c>
      <c r="E344" s="15">
        <v>179.41000000000003</v>
      </c>
      <c r="F344" s="15">
        <v>8</v>
      </c>
      <c r="G344" s="15">
        <v>6</v>
      </c>
      <c r="H344" s="15">
        <v>1.5</v>
      </c>
      <c r="I344" s="15">
        <f t="shared" si="31"/>
        <v>0.68140477175827363</v>
      </c>
      <c r="J344" s="15">
        <v>32.4</v>
      </c>
      <c r="K344" s="15">
        <v>96.03</v>
      </c>
      <c r="L344" s="15">
        <v>4</v>
      </c>
      <c r="M344" s="15">
        <v>3</v>
      </c>
      <c r="N344" s="15">
        <v>0.66</v>
      </c>
      <c r="O344" s="15">
        <f t="shared" si="32"/>
        <v>0.30965307100985212</v>
      </c>
      <c r="P344" s="15">
        <v>15.199999999999998</v>
      </c>
      <c r="Q344" s="15">
        <v>130.07</v>
      </c>
      <c r="R344" s="15">
        <v>4</v>
      </c>
      <c r="S344" s="15">
        <v>4</v>
      </c>
      <c r="T344" s="15">
        <v>0.84</v>
      </c>
      <c r="U344" s="15">
        <f t="shared" si="33"/>
        <v>0.33427445675682005</v>
      </c>
      <c r="V344" s="15">
        <v>23.2</v>
      </c>
      <c r="W344" s="15">
        <f t="shared" si="34"/>
        <v>1</v>
      </c>
      <c r="X344" s="15">
        <f t="shared" si="30"/>
        <v>0.32196376388333608</v>
      </c>
      <c r="Y344" s="15">
        <f t="shared" si="35"/>
        <v>4.5726758231959576E-2</v>
      </c>
    </row>
    <row r="345" spans="1:25">
      <c r="A345" s="9" t="s">
        <v>6148</v>
      </c>
      <c r="B345" s="9" t="s">
        <v>6149</v>
      </c>
      <c r="C345" s="9">
        <v>20169</v>
      </c>
      <c r="D345" s="15">
        <v>8.35</v>
      </c>
      <c r="E345" s="15">
        <v>184.28</v>
      </c>
      <c r="F345" s="15">
        <v>4</v>
      </c>
      <c r="G345" s="15">
        <v>4</v>
      </c>
      <c r="H345" s="15">
        <v>0.99</v>
      </c>
      <c r="I345" s="15">
        <f t="shared" si="31"/>
        <v>0.4497271493604606</v>
      </c>
      <c r="J345" s="15">
        <v>18</v>
      </c>
      <c r="K345" s="15">
        <v>170.26000000000002</v>
      </c>
      <c r="L345" s="15">
        <v>5</v>
      </c>
      <c r="M345" s="15">
        <v>4</v>
      </c>
      <c r="N345" s="15">
        <v>0.99</v>
      </c>
      <c r="O345" s="15">
        <f t="shared" si="32"/>
        <v>0.46447960651477821</v>
      </c>
      <c r="P345" s="15">
        <v>18</v>
      </c>
      <c r="Q345" s="15">
        <v>105.03</v>
      </c>
      <c r="R345" s="15">
        <v>3</v>
      </c>
      <c r="S345" s="15">
        <v>3</v>
      </c>
      <c r="T345" s="15">
        <v>0.99</v>
      </c>
      <c r="U345" s="15">
        <f t="shared" si="33"/>
        <v>0.39396632403482362</v>
      </c>
      <c r="V345" s="15">
        <v>18</v>
      </c>
      <c r="W345" s="15">
        <f t="shared" si="34"/>
        <v>0.98999999999999988</v>
      </c>
      <c r="X345" s="15">
        <f t="shared" si="30"/>
        <v>0.42922296527480092</v>
      </c>
      <c r="Y345" s="15">
        <f t="shared" si="35"/>
        <v>4.5269490649639976E-2</v>
      </c>
    </row>
    <row r="346" spans="1:25">
      <c r="A346" s="9" t="s">
        <v>1397</v>
      </c>
      <c r="B346" s="9" t="s">
        <v>1398</v>
      </c>
      <c r="C346" s="9">
        <v>29797</v>
      </c>
      <c r="D346" s="15">
        <v>8.58</v>
      </c>
      <c r="E346" s="15">
        <v>122.52000000000001</v>
      </c>
      <c r="F346" s="15">
        <v>5</v>
      </c>
      <c r="G346" s="15">
        <v>4</v>
      </c>
      <c r="H346" s="15">
        <v>1.18</v>
      </c>
      <c r="I346" s="15">
        <f t="shared" si="31"/>
        <v>0.53603842044984185</v>
      </c>
      <c r="J346" s="15">
        <v>34.6</v>
      </c>
      <c r="K346" s="15">
        <v>32.47</v>
      </c>
      <c r="L346" s="15">
        <v>1</v>
      </c>
      <c r="M346" s="15">
        <v>1</v>
      </c>
      <c r="N346" s="15">
        <v>0.6</v>
      </c>
      <c r="O346" s="15">
        <f t="shared" si="32"/>
        <v>0.28150279182713828</v>
      </c>
      <c r="P346" s="15">
        <v>21.7</v>
      </c>
      <c r="Q346" s="15">
        <v>161.95000000000002</v>
      </c>
      <c r="R346" s="15">
        <v>6</v>
      </c>
      <c r="S346" s="15">
        <v>5</v>
      </c>
      <c r="T346" s="15">
        <v>1.18</v>
      </c>
      <c r="U346" s="15">
        <f t="shared" si="33"/>
        <v>0.46957602258696152</v>
      </c>
      <c r="V346" s="15">
        <v>27.2</v>
      </c>
      <c r="W346" s="15">
        <f t="shared" si="34"/>
        <v>0.98666666666666669</v>
      </c>
      <c r="X346" s="15">
        <f t="shared" si="30"/>
        <v>0.37553940720704992</v>
      </c>
      <c r="Y346" s="15">
        <f t="shared" si="35"/>
        <v>4.5117068122200114E-2</v>
      </c>
    </row>
    <row r="347" spans="1:25">
      <c r="A347" s="9" t="s">
        <v>1385</v>
      </c>
      <c r="B347" s="9" t="s">
        <v>1386</v>
      </c>
      <c r="C347" s="9">
        <v>39613</v>
      </c>
      <c r="D347" s="15">
        <v>4.97</v>
      </c>
      <c r="E347" s="15">
        <v>66.050000000000011</v>
      </c>
      <c r="F347" s="15">
        <v>2</v>
      </c>
      <c r="G347" s="15">
        <v>2</v>
      </c>
      <c r="H347" s="15">
        <v>0.42</v>
      </c>
      <c r="I347" s="15">
        <f t="shared" si="31"/>
        <v>0.19079333609231661</v>
      </c>
      <c r="J347" s="15">
        <v>10.1</v>
      </c>
      <c r="K347" s="15">
        <v>212.32999999999998</v>
      </c>
      <c r="L347" s="15">
        <v>6</v>
      </c>
      <c r="M347" s="15">
        <v>5</v>
      </c>
      <c r="N347" s="15">
        <v>1.27</v>
      </c>
      <c r="O347" s="15">
        <f t="shared" si="32"/>
        <v>0.59584757603410932</v>
      </c>
      <c r="P347" s="15">
        <v>21.4</v>
      </c>
      <c r="Q347" s="15">
        <v>239.13</v>
      </c>
      <c r="R347" s="15">
        <v>7</v>
      </c>
      <c r="S347" s="15">
        <v>6</v>
      </c>
      <c r="T347" s="15">
        <v>1.27</v>
      </c>
      <c r="U347" s="15">
        <f t="shared" si="33"/>
        <v>0.50539114295376364</v>
      </c>
      <c r="V347" s="15">
        <v>23.2</v>
      </c>
      <c r="W347" s="15">
        <f t="shared" si="34"/>
        <v>0.98666666666666669</v>
      </c>
      <c r="X347" s="15">
        <f t="shared" si="30"/>
        <v>0.55061935949393648</v>
      </c>
      <c r="Y347" s="15">
        <f t="shared" si="35"/>
        <v>4.5117068122200114E-2</v>
      </c>
    </row>
    <row r="348" spans="1:25">
      <c r="A348" s="9" t="s">
        <v>7887</v>
      </c>
      <c r="B348" s="9" t="s">
        <v>7888</v>
      </c>
      <c r="C348" s="9">
        <v>36263</v>
      </c>
      <c r="D348" s="15">
        <v>6.85</v>
      </c>
      <c r="E348" s="15">
        <v>158.5</v>
      </c>
      <c r="F348" s="15">
        <v>4</v>
      </c>
      <c r="G348" s="15">
        <v>4</v>
      </c>
      <c r="H348" s="15">
        <v>0.9</v>
      </c>
      <c r="I348" s="15">
        <f t="shared" si="31"/>
        <v>0.4088428630549642</v>
      </c>
      <c r="J348" s="15">
        <v>14.2</v>
      </c>
      <c r="K348" s="15">
        <v>199.13</v>
      </c>
      <c r="L348" s="15">
        <v>4</v>
      </c>
      <c r="M348" s="15">
        <v>4</v>
      </c>
      <c r="N348" s="15">
        <v>0.9</v>
      </c>
      <c r="O348" s="15">
        <f t="shared" si="32"/>
        <v>0.42225418774070744</v>
      </c>
      <c r="P348" s="15">
        <v>16.600000000000001</v>
      </c>
      <c r="Q348" s="15">
        <v>179.90999999999997</v>
      </c>
      <c r="R348" s="15">
        <v>4</v>
      </c>
      <c r="S348" s="15">
        <v>4</v>
      </c>
      <c r="T348" s="15">
        <v>1.1499999999999999</v>
      </c>
      <c r="U348" s="15">
        <f t="shared" si="33"/>
        <v>0.45763764913136074</v>
      </c>
      <c r="V348" s="15">
        <v>20.100000000000001</v>
      </c>
      <c r="W348" s="15">
        <f t="shared" si="34"/>
        <v>0.98333333333333339</v>
      </c>
      <c r="X348" s="15">
        <f t="shared" si="30"/>
        <v>0.43994591843603409</v>
      </c>
      <c r="Y348" s="15">
        <f t="shared" si="35"/>
        <v>4.4964645594760252E-2</v>
      </c>
    </row>
    <row r="349" spans="1:25">
      <c r="A349" s="9" t="s">
        <v>1078</v>
      </c>
      <c r="B349" s="9" t="s">
        <v>1079</v>
      </c>
      <c r="C349" s="9">
        <v>54658</v>
      </c>
      <c r="D349" s="15">
        <v>6.36</v>
      </c>
      <c r="E349" s="15">
        <v>190.46</v>
      </c>
      <c r="F349" s="15">
        <v>7</v>
      </c>
      <c r="G349" s="15">
        <v>5</v>
      </c>
      <c r="H349" s="15">
        <v>0.82</v>
      </c>
      <c r="I349" s="15">
        <f t="shared" si="31"/>
        <v>0.37250127522785625</v>
      </c>
      <c r="J349" s="15">
        <v>19.399999999999999</v>
      </c>
      <c r="K349" s="15">
        <v>282.16000000000003</v>
      </c>
      <c r="L349" s="15">
        <v>8</v>
      </c>
      <c r="M349" s="15">
        <v>7</v>
      </c>
      <c r="N349" s="15">
        <v>1.1499999999999999</v>
      </c>
      <c r="O349" s="15">
        <f t="shared" si="32"/>
        <v>0.53954701766868163</v>
      </c>
      <c r="P349" s="15">
        <v>24.099999999999998</v>
      </c>
      <c r="Q349" s="15">
        <v>286.83999999999997</v>
      </c>
      <c r="R349" s="15">
        <v>10</v>
      </c>
      <c r="S349" s="15">
        <v>8</v>
      </c>
      <c r="T349" s="15">
        <v>0.98</v>
      </c>
      <c r="U349" s="15">
        <f t="shared" si="33"/>
        <v>0.38998686621629008</v>
      </c>
      <c r="V349" s="15">
        <v>19.7</v>
      </c>
      <c r="W349" s="15">
        <f t="shared" si="34"/>
        <v>0.98333333333333328</v>
      </c>
      <c r="X349" s="15">
        <f t="shared" si="30"/>
        <v>0.46476694194248586</v>
      </c>
      <c r="Y349" s="15">
        <f t="shared" si="35"/>
        <v>4.4964645594760246E-2</v>
      </c>
    </row>
    <row r="350" spans="1:25">
      <c r="A350" s="9" t="s">
        <v>1473</v>
      </c>
      <c r="B350" s="9" t="s">
        <v>1474</v>
      </c>
      <c r="C350" s="9">
        <v>88931</v>
      </c>
      <c r="D350" s="15">
        <v>5.69</v>
      </c>
      <c r="E350" s="15">
        <v>337.59</v>
      </c>
      <c r="F350" s="15">
        <v>14</v>
      </c>
      <c r="G350" s="15">
        <v>11</v>
      </c>
      <c r="H350" s="15">
        <v>0.98</v>
      </c>
      <c r="I350" s="15">
        <f t="shared" si="31"/>
        <v>0.44518445088207209</v>
      </c>
      <c r="J350" s="15">
        <v>16.400000000000002</v>
      </c>
      <c r="K350" s="15">
        <v>256.01</v>
      </c>
      <c r="L350" s="15">
        <v>9</v>
      </c>
      <c r="M350" s="15">
        <v>7</v>
      </c>
      <c r="N350" s="15">
        <v>0.88</v>
      </c>
      <c r="O350" s="15">
        <f t="shared" si="32"/>
        <v>0.41287076134646949</v>
      </c>
      <c r="P350" s="15">
        <v>11.900000000000002</v>
      </c>
      <c r="Q350" s="15">
        <v>399.71</v>
      </c>
      <c r="R350" s="15">
        <v>16</v>
      </c>
      <c r="S350" s="15">
        <v>12</v>
      </c>
      <c r="T350" s="15">
        <v>1.08</v>
      </c>
      <c r="U350" s="15">
        <f t="shared" si="33"/>
        <v>0.4297814444016258</v>
      </c>
      <c r="V350" s="15">
        <v>16.400000000000002</v>
      </c>
      <c r="W350" s="15">
        <f t="shared" si="34"/>
        <v>0.98</v>
      </c>
      <c r="X350" s="15">
        <f t="shared" si="30"/>
        <v>0.42132610287404765</v>
      </c>
      <c r="Y350" s="15">
        <f t="shared" si="35"/>
        <v>4.4812223067320384E-2</v>
      </c>
    </row>
    <row r="351" spans="1:25">
      <c r="A351" s="9" t="s">
        <v>1136</v>
      </c>
      <c r="B351" s="9" t="s">
        <v>1137</v>
      </c>
      <c r="C351" s="9">
        <v>48137</v>
      </c>
      <c r="D351" s="15">
        <v>6.06</v>
      </c>
      <c r="E351" s="15">
        <v>177.11</v>
      </c>
      <c r="F351" s="15">
        <v>6</v>
      </c>
      <c r="G351" s="15">
        <v>5</v>
      </c>
      <c r="H351" s="15">
        <v>0.78</v>
      </c>
      <c r="I351" s="15">
        <f t="shared" si="31"/>
        <v>0.35433048131430234</v>
      </c>
      <c r="J351" s="15">
        <v>12.6</v>
      </c>
      <c r="K351" s="15">
        <v>219.95999999999998</v>
      </c>
      <c r="L351" s="15">
        <v>8</v>
      </c>
      <c r="M351" s="15">
        <v>6</v>
      </c>
      <c r="N351" s="15">
        <v>0.97</v>
      </c>
      <c r="O351" s="15">
        <f t="shared" si="32"/>
        <v>0.45509618012054021</v>
      </c>
      <c r="P351" s="15">
        <v>12.6</v>
      </c>
      <c r="Q351" s="15">
        <v>212.51</v>
      </c>
      <c r="R351" s="15">
        <v>8</v>
      </c>
      <c r="S351" s="15">
        <v>6</v>
      </c>
      <c r="T351" s="15">
        <v>1.17</v>
      </c>
      <c r="U351" s="15">
        <f t="shared" si="33"/>
        <v>0.46559656476842787</v>
      </c>
      <c r="V351" s="15">
        <v>15.1</v>
      </c>
      <c r="W351" s="15">
        <f t="shared" si="34"/>
        <v>0.97333333333333327</v>
      </c>
      <c r="X351" s="15">
        <f t="shared" si="30"/>
        <v>0.46034637244448406</v>
      </c>
      <c r="Y351" s="15">
        <f t="shared" si="35"/>
        <v>4.4507378012440653E-2</v>
      </c>
    </row>
    <row r="352" spans="1:25">
      <c r="A352" s="9" t="s">
        <v>1855</v>
      </c>
      <c r="B352" s="9" t="s">
        <v>1856</v>
      </c>
      <c r="C352" s="9">
        <v>66213</v>
      </c>
      <c r="D352" s="15">
        <v>8.06</v>
      </c>
      <c r="E352" s="15">
        <v>266.22999999999996</v>
      </c>
      <c r="F352" s="15">
        <v>7</v>
      </c>
      <c r="G352" s="15">
        <v>7</v>
      </c>
      <c r="H352" s="15">
        <v>1.02</v>
      </c>
      <c r="I352" s="15">
        <f t="shared" si="31"/>
        <v>0.46335524479562612</v>
      </c>
      <c r="J352" s="15">
        <v>16.900000000000002</v>
      </c>
      <c r="K352" s="15">
        <v>252.78</v>
      </c>
      <c r="L352" s="15">
        <v>7</v>
      </c>
      <c r="M352" s="15">
        <v>6</v>
      </c>
      <c r="N352" s="15">
        <v>0.88</v>
      </c>
      <c r="O352" s="15">
        <f t="shared" si="32"/>
        <v>0.41287076134646949</v>
      </c>
      <c r="P352" s="15">
        <v>16.5</v>
      </c>
      <c r="Q352" s="15">
        <v>280.25</v>
      </c>
      <c r="R352" s="15">
        <v>8</v>
      </c>
      <c r="S352" s="15">
        <v>7</v>
      </c>
      <c r="T352" s="15">
        <v>1.02</v>
      </c>
      <c r="U352" s="15">
        <f t="shared" si="33"/>
        <v>0.4059046974904244</v>
      </c>
      <c r="V352" s="15">
        <v>17.7</v>
      </c>
      <c r="W352" s="15">
        <f t="shared" si="34"/>
        <v>0.97333333333333327</v>
      </c>
      <c r="X352" s="15">
        <f t="shared" si="30"/>
        <v>0.40938772941844692</v>
      </c>
      <c r="Y352" s="15">
        <f t="shared" si="35"/>
        <v>4.4507378012440653E-2</v>
      </c>
    </row>
    <row r="353" spans="1:25">
      <c r="A353" s="9" t="s">
        <v>6212</v>
      </c>
      <c r="B353" s="9" t="s">
        <v>6213</v>
      </c>
      <c r="C353" s="9">
        <v>25078</v>
      </c>
      <c r="D353" s="15">
        <v>8.51</v>
      </c>
      <c r="E353" s="15">
        <v>140.25</v>
      </c>
      <c r="F353" s="15">
        <v>4</v>
      </c>
      <c r="G353" s="15">
        <v>3</v>
      </c>
      <c r="H353" s="15">
        <v>0.74</v>
      </c>
      <c r="I353" s="15">
        <f t="shared" si="31"/>
        <v>0.33615968740074836</v>
      </c>
      <c r="J353" s="15">
        <v>13.5</v>
      </c>
      <c r="K353" s="15">
        <v>167.32999999999998</v>
      </c>
      <c r="L353" s="15">
        <v>5</v>
      </c>
      <c r="M353" s="15">
        <v>4</v>
      </c>
      <c r="N353" s="15">
        <v>1.0900000000000001</v>
      </c>
      <c r="O353" s="15">
        <f t="shared" si="32"/>
        <v>0.51139673848596789</v>
      </c>
      <c r="P353" s="15">
        <v>17.899999999999999</v>
      </c>
      <c r="Q353" s="15">
        <v>148.24</v>
      </c>
      <c r="R353" s="15">
        <v>6</v>
      </c>
      <c r="S353" s="15">
        <v>4</v>
      </c>
      <c r="T353" s="15">
        <v>1.0900000000000001</v>
      </c>
      <c r="U353" s="15">
        <f t="shared" si="33"/>
        <v>0.43376090222015939</v>
      </c>
      <c r="V353" s="15">
        <v>17.5</v>
      </c>
      <c r="W353" s="15">
        <f t="shared" si="34"/>
        <v>0.97333333333333327</v>
      </c>
      <c r="X353" s="15">
        <f t="shared" si="30"/>
        <v>0.47257882035306364</v>
      </c>
      <c r="Y353" s="15">
        <f t="shared" si="35"/>
        <v>4.4507378012440653E-2</v>
      </c>
    </row>
    <row r="354" spans="1:25">
      <c r="A354" s="9" t="s">
        <v>2049</v>
      </c>
      <c r="B354" s="9" t="s">
        <v>2050</v>
      </c>
      <c r="C354" s="9">
        <v>36634</v>
      </c>
      <c r="D354" s="15">
        <v>5.82</v>
      </c>
      <c r="E354" s="15">
        <v>115.01</v>
      </c>
      <c r="F354" s="15">
        <v>4</v>
      </c>
      <c r="G354" s="15">
        <v>3</v>
      </c>
      <c r="H354" s="15">
        <v>1.1399999999999999</v>
      </c>
      <c r="I354" s="15">
        <f t="shared" si="31"/>
        <v>0.51786762653628793</v>
      </c>
      <c r="J354" s="15">
        <v>23.399999999999995</v>
      </c>
      <c r="K354" s="15">
        <v>137.54</v>
      </c>
      <c r="L354" s="15">
        <v>6</v>
      </c>
      <c r="M354" s="15">
        <v>4</v>
      </c>
      <c r="N354" s="15">
        <v>0.89</v>
      </c>
      <c r="O354" s="15">
        <f t="shared" si="32"/>
        <v>0.41756247454358841</v>
      </c>
      <c r="P354" s="15">
        <v>20</v>
      </c>
      <c r="Q354" s="15">
        <v>170.9</v>
      </c>
      <c r="R354" s="15">
        <v>6</v>
      </c>
      <c r="S354" s="15">
        <v>5</v>
      </c>
      <c r="T354" s="15">
        <v>0.89</v>
      </c>
      <c r="U354" s="15">
        <f t="shared" si="33"/>
        <v>0.35417174584948791</v>
      </c>
      <c r="V354" s="15">
        <v>20</v>
      </c>
      <c r="W354" s="15">
        <f t="shared" si="34"/>
        <v>0.97333333333333327</v>
      </c>
      <c r="X354" s="15">
        <f t="shared" si="30"/>
        <v>0.38586711019653819</v>
      </c>
      <c r="Y354" s="15">
        <f t="shared" si="35"/>
        <v>4.4507378012440653E-2</v>
      </c>
    </row>
    <row r="355" spans="1:25">
      <c r="A355" s="9" t="s">
        <v>1917</v>
      </c>
      <c r="B355" s="9" t="s">
        <v>1918</v>
      </c>
      <c r="C355" s="9">
        <v>6708</v>
      </c>
      <c r="D355" s="15">
        <v>10.11</v>
      </c>
      <c r="E355" s="15">
        <v>24.28</v>
      </c>
      <c r="F355" s="15">
        <v>1</v>
      </c>
      <c r="G355" s="15">
        <v>1</v>
      </c>
      <c r="H355" s="15">
        <v>0.97</v>
      </c>
      <c r="I355" s="15">
        <f t="shared" si="31"/>
        <v>0.44064175240368364</v>
      </c>
      <c r="J355" s="15">
        <v>16.7</v>
      </c>
      <c r="K355" s="15">
        <v>45.17</v>
      </c>
      <c r="L355" s="15">
        <v>1</v>
      </c>
      <c r="M355" s="15">
        <v>1</v>
      </c>
      <c r="N355" s="15">
        <v>0.97</v>
      </c>
      <c r="O355" s="15">
        <f t="shared" si="32"/>
        <v>0.45509618012054021</v>
      </c>
      <c r="P355" s="15">
        <v>16.7</v>
      </c>
      <c r="Q355" s="15">
        <v>29.42</v>
      </c>
      <c r="R355" s="15">
        <v>1</v>
      </c>
      <c r="S355" s="15">
        <v>1</v>
      </c>
      <c r="T355" s="15">
        <v>0.97</v>
      </c>
      <c r="U355" s="15">
        <f t="shared" si="33"/>
        <v>0.38600740839775649</v>
      </c>
      <c r="V355" s="15">
        <v>16.7</v>
      </c>
      <c r="W355" s="15">
        <f t="shared" si="34"/>
        <v>0.97000000000000008</v>
      </c>
      <c r="X355" s="15">
        <f t="shared" si="30"/>
        <v>0.42055179425914835</v>
      </c>
      <c r="Y355" s="15">
        <f t="shared" si="35"/>
        <v>4.4354955485000798E-2</v>
      </c>
    </row>
    <row r="356" spans="1:25">
      <c r="A356" s="9" t="s">
        <v>1305</v>
      </c>
      <c r="B356" s="9" t="s">
        <v>1306</v>
      </c>
      <c r="C356" s="9">
        <v>27334</v>
      </c>
      <c r="D356" s="15">
        <v>6.33</v>
      </c>
      <c r="E356" s="15">
        <v>101.55</v>
      </c>
      <c r="F356" s="15">
        <v>4</v>
      </c>
      <c r="G356" s="15">
        <v>4</v>
      </c>
      <c r="H356" s="15">
        <v>0.97</v>
      </c>
      <c r="I356" s="15">
        <f t="shared" si="31"/>
        <v>0.44064175240368364</v>
      </c>
      <c r="J356" s="15">
        <v>17</v>
      </c>
      <c r="K356" s="15">
        <v>116.61999999999999</v>
      </c>
      <c r="L356" s="15">
        <v>5</v>
      </c>
      <c r="M356" s="15">
        <v>4</v>
      </c>
      <c r="N356" s="15">
        <v>0.97</v>
      </c>
      <c r="O356" s="15">
        <f t="shared" si="32"/>
        <v>0.45509618012054021</v>
      </c>
      <c r="P356" s="15">
        <v>18.3</v>
      </c>
      <c r="Q356" s="15">
        <v>87.12</v>
      </c>
      <c r="R356" s="15">
        <v>3</v>
      </c>
      <c r="S356" s="15">
        <v>3</v>
      </c>
      <c r="T356" s="15">
        <v>0.97</v>
      </c>
      <c r="U356" s="15">
        <f t="shared" si="33"/>
        <v>0.38600740839775649</v>
      </c>
      <c r="V356" s="15">
        <v>18.3</v>
      </c>
      <c r="W356" s="15">
        <f t="shared" si="34"/>
        <v>0.97000000000000008</v>
      </c>
      <c r="X356" s="15">
        <f t="shared" si="30"/>
        <v>0.42055179425914835</v>
      </c>
      <c r="Y356" s="15">
        <f t="shared" si="35"/>
        <v>4.4354955485000798E-2</v>
      </c>
    </row>
    <row r="357" spans="1:25">
      <c r="A357" s="9" t="s">
        <v>1104</v>
      </c>
      <c r="B357" s="9" t="s">
        <v>1105</v>
      </c>
      <c r="C357" s="9">
        <v>32808</v>
      </c>
      <c r="D357" s="15">
        <v>5.8</v>
      </c>
      <c r="E357" s="15">
        <v>211.12</v>
      </c>
      <c r="F357" s="15">
        <v>5</v>
      </c>
      <c r="G357" s="15">
        <v>5</v>
      </c>
      <c r="H357" s="15">
        <v>1.33</v>
      </c>
      <c r="I357" s="15">
        <f t="shared" si="31"/>
        <v>0.60417889762566934</v>
      </c>
      <c r="J357" s="15">
        <v>25.6</v>
      </c>
      <c r="K357" s="15">
        <v>150.78</v>
      </c>
      <c r="L357" s="15">
        <v>3</v>
      </c>
      <c r="M357" s="15">
        <v>3</v>
      </c>
      <c r="N357" s="15">
        <v>1.03</v>
      </c>
      <c r="O357" s="15">
        <f t="shared" si="32"/>
        <v>0.48324645930325405</v>
      </c>
      <c r="P357" s="15">
        <v>19.5</v>
      </c>
      <c r="Q357" s="15">
        <v>50.23</v>
      </c>
      <c r="R357" s="15">
        <v>1</v>
      </c>
      <c r="S357" s="15">
        <v>1</v>
      </c>
      <c r="T357" s="15">
        <v>0.53</v>
      </c>
      <c r="U357" s="15">
        <f t="shared" si="33"/>
        <v>0.21091126438227931</v>
      </c>
      <c r="V357" s="15">
        <v>14</v>
      </c>
      <c r="W357" s="15">
        <f t="shared" si="34"/>
        <v>0.96333333333333349</v>
      </c>
      <c r="X357" s="15">
        <f t="shared" si="30"/>
        <v>0.34707886184276671</v>
      </c>
      <c r="Y357" s="15">
        <f t="shared" si="35"/>
        <v>4.4050110430121067E-2</v>
      </c>
    </row>
    <row r="358" spans="1:25">
      <c r="A358" s="9" t="s">
        <v>1399</v>
      </c>
      <c r="B358" s="9" t="s">
        <v>1400</v>
      </c>
      <c r="C358" s="9">
        <v>36797</v>
      </c>
      <c r="D358" s="15">
        <v>8.39</v>
      </c>
      <c r="E358" s="15">
        <v>90.199999999999989</v>
      </c>
      <c r="F358" s="15">
        <v>4</v>
      </c>
      <c r="G358" s="15">
        <v>3</v>
      </c>
      <c r="H358" s="15">
        <v>0.88</v>
      </c>
      <c r="I358" s="15">
        <f t="shared" si="31"/>
        <v>0.39975746609818724</v>
      </c>
      <c r="J358" s="15">
        <v>20.8</v>
      </c>
      <c r="K358" s="15">
        <v>109.41</v>
      </c>
      <c r="L358" s="15">
        <v>3</v>
      </c>
      <c r="M358" s="15">
        <v>3</v>
      </c>
      <c r="N358" s="15">
        <v>0.88</v>
      </c>
      <c r="O358" s="15">
        <f t="shared" si="32"/>
        <v>0.41287076134646949</v>
      </c>
      <c r="P358" s="15">
        <v>15.1</v>
      </c>
      <c r="Q358" s="15">
        <v>121.29999999999998</v>
      </c>
      <c r="R358" s="15">
        <v>4</v>
      </c>
      <c r="S358" s="15">
        <v>4</v>
      </c>
      <c r="T358" s="15">
        <v>1.1299999999999999</v>
      </c>
      <c r="U358" s="15">
        <f t="shared" si="33"/>
        <v>0.4496787334942936</v>
      </c>
      <c r="V358" s="15">
        <v>23</v>
      </c>
      <c r="W358" s="15">
        <f t="shared" si="34"/>
        <v>0.96333333333333326</v>
      </c>
      <c r="X358" s="15">
        <f t="shared" si="30"/>
        <v>0.43127474742038152</v>
      </c>
      <c r="Y358" s="15">
        <f t="shared" si="35"/>
        <v>4.4050110430121053E-2</v>
      </c>
    </row>
    <row r="359" spans="1:25">
      <c r="A359" s="9" t="s">
        <v>1635</v>
      </c>
      <c r="B359" s="9" t="s">
        <v>1636</v>
      </c>
      <c r="C359" s="9">
        <v>20592</v>
      </c>
      <c r="D359" s="15">
        <v>9.14</v>
      </c>
      <c r="E359" s="15">
        <v>109.97</v>
      </c>
      <c r="F359" s="15">
        <v>3</v>
      </c>
      <c r="G359" s="15">
        <v>3</v>
      </c>
      <c r="H359" s="15">
        <v>0.96</v>
      </c>
      <c r="I359" s="15">
        <f t="shared" si="31"/>
        <v>0.43609905392529513</v>
      </c>
      <c r="J359" s="15">
        <v>26.899999999999995</v>
      </c>
      <c r="K359" s="15">
        <v>74.599999999999994</v>
      </c>
      <c r="L359" s="15">
        <v>2</v>
      </c>
      <c r="M359" s="15">
        <v>2</v>
      </c>
      <c r="N359" s="15">
        <v>0.96</v>
      </c>
      <c r="O359" s="15">
        <f t="shared" si="32"/>
        <v>0.45040446692342118</v>
      </c>
      <c r="P359" s="15">
        <v>26.9</v>
      </c>
      <c r="Q359" s="15">
        <v>63.569999999999993</v>
      </c>
      <c r="R359" s="15">
        <v>3</v>
      </c>
      <c r="S359" s="15">
        <v>2</v>
      </c>
      <c r="T359" s="15">
        <v>0.96</v>
      </c>
      <c r="U359" s="15">
        <f t="shared" si="33"/>
        <v>0.38202795057922295</v>
      </c>
      <c r="V359" s="15">
        <v>22.6</v>
      </c>
      <c r="W359" s="15">
        <f t="shared" si="34"/>
        <v>0.96</v>
      </c>
      <c r="X359" s="15">
        <f t="shared" si="30"/>
        <v>0.41621620875132204</v>
      </c>
      <c r="Y359" s="15">
        <f t="shared" si="35"/>
        <v>4.3897687902681191E-2</v>
      </c>
    </row>
    <row r="360" spans="1:25">
      <c r="A360" s="9" t="s">
        <v>1457</v>
      </c>
      <c r="B360" s="9" t="s">
        <v>1458</v>
      </c>
      <c r="C360" s="9">
        <v>32402</v>
      </c>
      <c r="D360" s="15">
        <v>5.42</v>
      </c>
      <c r="E360" s="15">
        <v>152.76999999999998</v>
      </c>
      <c r="F360" s="15">
        <v>4</v>
      </c>
      <c r="G360" s="15">
        <v>4</v>
      </c>
      <c r="H360" s="15">
        <v>1.05</v>
      </c>
      <c r="I360" s="15">
        <f t="shared" si="31"/>
        <v>0.47698334023079159</v>
      </c>
      <c r="J360" s="15">
        <v>14.3</v>
      </c>
      <c r="K360" s="15">
        <v>167.16</v>
      </c>
      <c r="L360" s="15">
        <v>5</v>
      </c>
      <c r="M360" s="15">
        <v>4</v>
      </c>
      <c r="N360" s="15">
        <v>1.05</v>
      </c>
      <c r="O360" s="15">
        <f t="shared" si="32"/>
        <v>0.492629885697492</v>
      </c>
      <c r="P360" s="15">
        <v>16</v>
      </c>
      <c r="Q360" s="15">
        <v>124.25</v>
      </c>
      <c r="R360" s="15">
        <v>4</v>
      </c>
      <c r="S360" s="15">
        <v>3</v>
      </c>
      <c r="T360" s="15">
        <v>0.77</v>
      </c>
      <c r="U360" s="15">
        <f t="shared" si="33"/>
        <v>0.30641825202708506</v>
      </c>
      <c r="V360" s="15">
        <v>13.699999999999998</v>
      </c>
      <c r="W360" s="15">
        <f t="shared" si="34"/>
        <v>0.95666666666666667</v>
      </c>
      <c r="X360" s="15">
        <f t="shared" si="30"/>
        <v>0.39952406886228853</v>
      </c>
      <c r="Y360" s="15">
        <f t="shared" si="35"/>
        <v>4.374526537524133E-2</v>
      </c>
    </row>
    <row r="361" spans="1:25">
      <c r="A361" s="9" t="s">
        <v>1829</v>
      </c>
      <c r="B361" s="9" t="s">
        <v>1830</v>
      </c>
      <c r="C361" s="9">
        <v>39844</v>
      </c>
      <c r="D361" s="15">
        <v>6.27</v>
      </c>
      <c r="E361" s="15">
        <v>109.1</v>
      </c>
      <c r="F361" s="15">
        <v>6</v>
      </c>
      <c r="G361" s="15">
        <v>4</v>
      </c>
      <c r="H361" s="15">
        <v>1.26</v>
      </c>
      <c r="I361" s="15">
        <f t="shared" si="31"/>
        <v>0.5723800082769499</v>
      </c>
      <c r="J361" s="15">
        <v>23.9</v>
      </c>
      <c r="K361" s="15">
        <v>69.06</v>
      </c>
      <c r="L361" s="15">
        <v>4</v>
      </c>
      <c r="M361" s="15">
        <v>2</v>
      </c>
      <c r="N361" s="15">
        <v>0.59</v>
      </c>
      <c r="O361" s="15">
        <f t="shared" si="32"/>
        <v>0.2768110786300193</v>
      </c>
      <c r="P361" s="15">
        <v>16.3</v>
      </c>
      <c r="Q361" s="15">
        <v>83.37</v>
      </c>
      <c r="R361" s="15">
        <v>7</v>
      </c>
      <c r="S361" s="15">
        <v>3</v>
      </c>
      <c r="T361" s="15">
        <v>1.01</v>
      </c>
      <c r="U361" s="15">
        <f t="shared" si="33"/>
        <v>0.40192523967189075</v>
      </c>
      <c r="V361" s="15">
        <v>18</v>
      </c>
      <c r="W361" s="15">
        <f t="shared" si="34"/>
        <v>0.95333333333333348</v>
      </c>
      <c r="X361" s="15">
        <f t="shared" si="30"/>
        <v>0.33936815915095503</v>
      </c>
      <c r="Y361" s="15">
        <f t="shared" si="35"/>
        <v>4.3592842847801475E-2</v>
      </c>
    </row>
    <row r="362" spans="1:25">
      <c r="A362" s="9" t="s">
        <v>1232</v>
      </c>
      <c r="B362" s="9" t="s">
        <v>1233</v>
      </c>
      <c r="C362" s="9">
        <v>23176</v>
      </c>
      <c r="D362" s="15">
        <v>4.88</v>
      </c>
      <c r="E362" s="15">
        <v>134.35</v>
      </c>
      <c r="F362" s="15">
        <v>4</v>
      </c>
      <c r="G362" s="15">
        <v>3</v>
      </c>
      <c r="H362" s="15">
        <v>1.22</v>
      </c>
      <c r="I362" s="15">
        <f t="shared" si="31"/>
        <v>0.55420921436339587</v>
      </c>
      <c r="J362" s="15">
        <v>18.3</v>
      </c>
      <c r="K362" s="15">
        <v>69.03</v>
      </c>
      <c r="L362" s="15">
        <v>3</v>
      </c>
      <c r="M362" s="15">
        <v>2</v>
      </c>
      <c r="N362" s="15">
        <v>0.82</v>
      </c>
      <c r="O362" s="15">
        <f t="shared" si="32"/>
        <v>0.38472048216375565</v>
      </c>
      <c r="P362" s="15">
        <v>14.4</v>
      </c>
      <c r="Q362" s="15">
        <v>105.66999999999999</v>
      </c>
      <c r="R362" s="15">
        <v>4</v>
      </c>
      <c r="S362" s="15">
        <v>3</v>
      </c>
      <c r="T362" s="15">
        <v>0.82</v>
      </c>
      <c r="U362" s="15">
        <f t="shared" si="33"/>
        <v>0.32631554111975292</v>
      </c>
      <c r="V362" s="15">
        <v>12.9</v>
      </c>
      <c r="W362" s="15">
        <f t="shared" si="34"/>
        <v>0.95333333333333325</v>
      </c>
      <c r="X362" s="15">
        <f t="shared" si="30"/>
        <v>0.35551801164175428</v>
      </c>
      <c r="Y362" s="15">
        <f t="shared" si="35"/>
        <v>4.3592842847801461E-2</v>
      </c>
    </row>
    <row r="363" spans="1:25">
      <c r="A363" s="9" t="s">
        <v>1481</v>
      </c>
      <c r="B363" s="9" t="s">
        <v>1482</v>
      </c>
      <c r="C363" s="9">
        <v>24245</v>
      </c>
      <c r="D363" s="15">
        <v>6.08</v>
      </c>
      <c r="E363" s="15">
        <v>109.05</v>
      </c>
      <c r="F363" s="15">
        <v>4</v>
      </c>
      <c r="G363" s="15">
        <v>3</v>
      </c>
      <c r="H363" s="15">
        <v>1.6</v>
      </c>
      <c r="I363" s="15">
        <f t="shared" si="31"/>
        <v>0.7268317565421587</v>
      </c>
      <c r="J363" s="15">
        <v>24.399999999999995</v>
      </c>
      <c r="K363" s="15">
        <v>65.010000000000005</v>
      </c>
      <c r="L363" s="15">
        <v>2</v>
      </c>
      <c r="M363" s="15">
        <v>2</v>
      </c>
      <c r="N363" s="15">
        <v>0.78</v>
      </c>
      <c r="O363" s="15">
        <f t="shared" si="32"/>
        <v>0.36595362937527981</v>
      </c>
      <c r="P363" s="15">
        <v>16.399999999999999</v>
      </c>
      <c r="Q363" s="15">
        <v>64.900000000000006</v>
      </c>
      <c r="R363" s="15">
        <v>2</v>
      </c>
      <c r="S363" s="15">
        <v>2</v>
      </c>
      <c r="T363" s="15">
        <v>0.47</v>
      </c>
      <c r="U363" s="15">
        <f t="shared" si="33"/>
        <v>0.18703451747107788</v>
      </c>
      <c r="V363" s="15">
        <v>10.199999999999999</v>
      </c>
      <c r="W363" s="15">
        <f t="shared" si="34"/>
        <v>0.94999999999999984</v>
      </c>
      <c r="X363" s="15">
        <f t="shared" si="30"/>
        <v>0.27649407342317883</v>
      </c>
      <c r="Y363" s="15">
        <f t="shared" si="35"/>
        <v>4.3440420320361592E-2</v>
      </c>
    </row>
    <row r="364" spans="1:25">
      <c r="A364" s="9" t="s">
        <v>922</v>
      </c>
      <c r="B364" s="9" t="s">
        <v>923</v>
      </c>
      <c r="C364" s="9">
        <v>42192</v>
      </c>
      <c r="D364" s="15">
        <v>6.96</v>
      </c>
      <c r="E364" s="15">
        <v>173.06</v>
      </c>
      <c r="F364" s="15">
        <v>6</v>
      </c>
      <c r="G364" s="15">
        <v>5</v>
      </c>
      <c r="H364" s="15">
        <v>1.1599999999999999</v>
      </c>
      <c r="I364" s="15">
        <f t="shared" si="31"/>
        <v>0.52695302349306494</v>
      </c>
      <c r="J364" s="15">
        <v>13.3</v>
      </c>
      <c r="K364" s="15">
        <v>177.37</v>
      </c>
      <c r="L364" s="15">
        <v>7</v>
      </c>
      <c r="M364" s="15">
        <v>5</v>
      </c>
      <c r="N364" s="15">
        <v>0.74</v>
      </c>
      <c r="O364" s="15">
        <f t="shared" si="32"/>
        <v>0.34718677658680386</v>
      </c>
      <c r="P364" s="15">
        <v>10.9</v>
      </c>
      <c r="Q364" s="15">
        <v>152.92000000000002</v>
      </c>
      <c r="R364" s="15">
        <v>6</v>
      </c>
      <c r="S364" s="15">
        <v>5</v>
      </c>
      <c r="T364" s="15">
        <v>0.94</v>
      </c>
      <c r="U364" s="15">
        <f t="shared" si="33"/>
        <v>0.37406903494215576</v>
      </c>
      <c r="V364" s="15">
        <v>13.5</v>
      </c>
      <c r="W364" s="15">
        <f t="shared" si="34"/>
        <v>0.94666666666666666</v>
      </c>
      <c r="X364" s="15">
        <f t="shared" si="30"/>
        <v>0.36062790576447978</v>
      </c>
      <c r="Y364" s="15">
        <f t="shared" si="35"/>
        <v>4.328799779292173E-2</v>
      </c>
    </row>
    <row r="365" spans="1:25">
      <c r="A365" s="9" t="s">
        <v>950</v>
      </c>
      <c r="B365" s="9" t="s">
        <v>951</v>
      </c>
      <c r="C365" s="9">
        <v>70001</v>
      </c>
      <c r="D365" s="15">
        <v>8.49</v>
      </c>
      <c r="E365" s="15">
        <v>201.60999999999999</v>
      </c>
      <c r="F365" s="15">
        <v>8</v>
      </c>
      <c r="G365" s="15">
        <v>6</v>
      </c>
      <c r="H365" s="15">
        <v>0.82</v>
      </c>
      <c r="I365" s="15">
        <f t="shared" si="31"/>
        <v>0.37250127522785625</v>
      </c>
      <c r="J365" s="15">
        <v>13.5</v>
      </c>
      <c r="K365" s="15">
        <v>114.04</v>
      </c>
      <c r="L365" s="15">
        <v>6</v>
      </c>
      <c r="M365" s="15">
        <v>4</v>
      </c>
      <c r="N365" s="15">
        <v>0.94</v>
      </c>
      <c r="O365" s="15">
        <f t="shared" si="32"/>
        <v>0.44102104052918328</v>
      </c>
      <c r="P365" s="15">
        <v>12.7</v>
      </c>
      <c r="Q365" s="15">
        <v>185.95000000000002</v>
      </c>
      <c r="R365" s="15">
        <v>8</v>
      </c>
      <c r="S365" s="15">
        <v>6</v>
      </c>
      <c r="T365" s="15">
        <v>1.08</v>
      </c>
      <c r="U365" s="15">
        <f t="shared" si="33"/>
        <v>0.4297814444016258</v>
      </c>
      <c r="V365" s="15">
        <v>14.299999999999999</v>
      </c>
      <c r="W365" s="15">
        <f t="shared" si="34"/>
        <v>0.94666666666666666</v>
      </c>
      <c r="X365" s="15">
        <f t="shared" si="30"/>
        <v>0.43540124246540457</v>
      </c>
      <c r="Y365" s="15">
        <f t="shared" si="35"/>
        <v>4.328799779292173E-2</v>
      </c>
    </row>
    <row r="366" spans="1:25">
      <c r="A366" s="9" t="s">
        <v>1236</v>
      </c>
      <c r="B366" s="9" t="s">
        <v>1237</v>
      </c>
      <c r="C366" s="9">
        <v>19303</v>
      </c>
      <c r="D366" s="15">
        <v>6.43</v>
      </c>
      <c r="E366" s="15">
        <v>55.6</v>
      </c>
      <c r="F366" s="15">
        <v>3</v>
      </c>
      <c r="G366" s="15">
        <v>2</v>
      </c>
      <c r="H366" s="15">
        <v>0.61</v>
      </c>
      <c r="I366" s="15">
        <f t="shared" si="31"/>
        <v>0.27710460718169794</v>
      </c>
      <c r="J366" s="15">
        <v>13.9</v>
      </c>
      <c r="K366" s="15">
        <v>57.55</v>
      </c>
      <c r="L366" s="15">
        <v>3</v>
      </c>
      <c r="M366" s="15">
        <v>2</v>
      </c>
      <c r="N366" s="15">
        <v>0.61</v>
      </c>
      <c r="O366" s="15">
        <f t="shared" si="32"/>
        <v>0.28619450502425725</v>
      </c>
      <c r="P366" s="15">
        <v>9.6</v>
      </c>
      <c r="Q366" s="15">
        <v>69.63</v>
      </c>
      <c r="R366" s="15">
        <v>3</v>
      </c>
      <c r="S366" s="15">
        <v>2</v>
      </c>
      <c r="T366" s="15">
        <v>1.6</v>
      </c>
      <c r="U366" s="15">
        <f t="shared" si="33"/>
        <v>0.63671325096537157</v>
      </c>
      <c r="V366" s="15">
        <v>24.1</v>
      </c>
      <c r="W366" s="15">
        <f t="shared" si="34"/>
        <v>0.94000000000000006</v>
      </c>
      <c r="X366" s="15">
        <f t="shared" si="30"/>
        <v>0.46145387799481441</v>
      </c>
      <c r="Y366" s="15">
        <f t="shared" si="35"/>
        <v>4.2983152738042006E-2</v>
      </c>
    </row>
    <row r="367" spans="1:25">
      <c r="A367" s="9" t="s">
        <v>1507</v>
      </c>
      <c r="B367" s="9" t="s">
        <v>1508</v>
      </c>
      <c r="C367" s="9">
        <v>23394</v>
      </c>
      <c r="D367" s="15">
        <v>6.43</v>
      </c>
      <c r="E367" s="15">
        <v>31.88</v>
      </c>
      <c r="F367" s="15">
        <v>1</v>
      </c>
      <c r="G367" s="15">
        <v>1</v>
      </c>
      <c r="H367" s="15">
        <v>0.81</v>
      </c>
      <c r="I367" s="15">
        <f t="shared" si="31"/>
        <v>0.3679585767494678</v>
      </c>
      <c r="J367" s="15">
        <v>28.7</v>
      </c>
      <c r="K367" s="15">
        <v>29.63</v>
      </c>
      <c r="L367" s="15">
        <v>2</v>
      </c>
      <c r="M367" s="15">
        <v>1</v>
      </c>
      <c r="N367" s="15">
        <v>0.81</v>
      </c>
      <c r="O367" s="15">
        <f t="shared" si="32"/>
        <v>0.38002876896663668</v>
      </c>
      <c r="P367" s="15">
        <v>28.7</v>
      </c>
      <c r="Q367" s="15">
        <v>99.54</v>
      </c>
      <c r="R367" s="15">
        <v>4</v>
      </c>
      <c r="S367" s="15">
        <v>3</v>
      </c>
      <c r="T367" s="15">
        <v>1.2</v>
      </c>
      <c r="U367" s="15">
        <f t="shared" si="33"/>
        <v>0.47753493822402865</v>
      </c>
      <c r="V367" s="15">
        <v>33.200000000000003</v>
      </c>
      <c r="W367" s="15">
        <f t="shared" si="34"/>
        <v>0.94000000000000006</v>
      </c>
      <c r="X367" s="15">
        <f t="shared" si="30"/>
        <v>0.42878185359533266</v>
      </c>
      <c r="Y367" s="15">
        <f t="shared" si="35"/>
        <v>4.2983152738042006E-2</v>
      </c>
    </row>
    <row r="368" spans="1:25">
      <c r="A368" s="9" t="s">
        <v>774</v>
      </c>
      <c r="B368" s="9" t="s">
        <v>775</v>
      </c>
      <c r="C368" s="9">
        <v>65740</v>
      </c>
      <c r="D368" s="15">
        <v>8.14</v>
      </c>
      <c r="E368" s="15">
        <v>337.27</v>
      </c>
      <c r="F368" s="15">
        <v>9</v>
      </c>
      <c r="G368" s="15">
        <v>8</v>
      </c>
      <c r="H368" s="15">
        <v>0.89</v>
      </c>
      <c r="I368" s="15">
        <f t="shared" si="31"/>
        <v>0.40430016457657575</v>
      </c>
      <c r="J368" s="15">
        <v>14.200000000000001</v>
      </c>
      <c r="K368" s="15">
        <v>354.47</v>
      </c>
      <c r="L368" s="15">
        <v>9</v>
      </c>
      <c r="M368" s="15">
        <v>8</v>
      </c>
      <c r="N368" s="15">
        <v>0.89</v>
      </c>
      <c r="O368" s="15">
        <f t="shared" si="32"/>
        <v>0.41756247454358841</v>
      </c>
      <c r="P368" s="15">
        <v>17.2</v>
      </c>
      <c r="Q368" s="15">
        <v>289.91000000000003</v>
      </c>
      <c r="R368" s="15">
        <v>8</v>
      </c>
      <c r="S368" s="15">
        <v>7</v>
      </c>
      <c r="T368" s="15">
        <v>1.03</v>
      </c>
      <c r="U368" s="15">
        <f t="shared" si="33"/>
        <v>0.40988415530895794</v>
      </c>
      <c r="V368" s="15">
        <v>20.599999999999998</v>
      </c>
      <c r="W368" s="15">
        <f t="shared" si="34"/>
        <v>0.93666666666666665</v>
      </c>
      <c r="X368" s="15">
        <f t="shared" si="30"/>
        <v>0.41372331492627318</v>
      </c>
      <c r="Y368" s="15">
        <f t="shared" si="35"/>
        <v>4.2830730210602137E-2</v>
      </c>
    </row>
    <row r="369" spans="1:25">
      <c r="A369" s="9" t="s">
        <v>1158</v>
      </c>
      <c r="B369" s="9" t="s">
        <v>1159</v>
      </c>
      <c r="C369" s="9">
        <v>29348</v>
      </c>
      <c r="D369" s="15">
        <v>6.86</v>
      </c>
      <c r="E369" s="15">
        <v>137.41</v>
      </c>
      <c r="F369" s="15">
        <v>4</v>
      </c>
      <c r="G369" s="15">
        <v>4</v>
      </c>
      <c r="H369" s="15">
        <v>1.58</v>
      </c>
      <c r="I369" s="15">
        <f t="shared" si="31"/>
        <v>0.71774635958538169</v>
      </c>
      <c r="J369" s="15">
        <v>24.6</v>
      </c>
      <c r="K369" s="15">
        <v>76.88</v>
      </c>
      <c r="L369" s="15">
        <v>2</v>
      </c>
      <c r="M369" s="15">
        <v>2</v>
      </c>
      <c r="N369" s="15">
        <v>0.61</v>
      </c>
      <c r="O369" s="15">
        <f t="shared" si="32"/>
        <v>0.28619450502425725</v>
      </c>
      <c r="P369" s="15">
        <v>17.100000000000001</v>
      </c>
      <c r="Q369" s="15">
        <v>97.03</v>
      </c>
      <c r="R369" s="15">
        <v>4</v>
      </c>
      <c r="S369" s="15">
        <v>3</v>
      </c>
      <c r="T369" s="15">
        <v>0.61</v>
      </c>
      <c r="U369" s="15">
        <f t="shared" si="33"/>
        <v>0.24274692693054789</v>
      </c>
      <c r="V369" s="15">
        <v>21</v>
      </c>
      <c r="W369" s="15">
        <f t="shared" si="34"/>
        <v>0.93333333333333324</v>
      </c>
      <c r="X369" s="15">
        <f t="shared" si="30"/>
        <v>0.26447071597740257</v>
      </c>
      <c r="Y369" s="15">
        <f t="shared" si="35"/>
        <v>4.2678307683162268E-2</v>
      </c>
    </row>
    <row r="370" spans="1:25">
      <c r="A370" s="9" t="s">
        <v>1521</v>
      </c>
      <c r="B370" s="9" t="s">
        <v>1522</v>
      </c>
      <c r="C370" s="9">
        <v>50538</v>
      </c>
      <c r="D370" s="15">
        <v>6.15</v>
      </c>
      <c r="E370" s="15">
        <v>160.65000000000003</v>
      </c>
      <c r="F370" s="15">
        <v>5</v>
      </c>
      <c r="G370" s="15">
        <v>5</v>
      </c>
      <c r="H370" s="15">
        <v>0.91</v>
      </c>
      <c r="I370" s="15">
        <f t="shared" si="31"/>
        <v>0.41338556153335271</v>
      </c>
      <c r="J370" s="15">
        <v>14.4</v>
      </c>
      <c r="K370" s="15">
        <v>59.87</v>
      </c>
      <c r="L370" s="15">
        <v>2</v>
      </c>
      <c r="M370" s="15">
        <v>2</v>
      </c>
      <c r="N370" s="15">
        <v>0.59</v>
      </c>
      <c r="O370" s="15">
        <f t="shared" si="32"/>
        <v>0.2768110786300193</v>
      </c>
      <c r="P370" s="15">
        <v>10.6</v>
      </c>
      <c r="Q370" s="15">
        <v>220.17000000000002</v>
      </c>
      <c r="R370" s="15">
        <v>8</v>
      </c>
      <c r="S370" s="15">
        <v>8</v>
      </c>
      <c r="T370" s="15">
        <v>1.29</v>
      </c>
      <c r="U370" s="15">
        <f t="shared" si="33"/>
        <v>0.51335005859083083</v>
      </c>
      <c r="V370" s="15">
        <v>19.3</v>
      </c>
      <c r="W370" s="15">
        <f t="shared" si="34"/>
        <v>0.93</v>
      </c>
      <c r="X370" s="15">
        <f t="shared" si="30"/>
        <v>0.39508056861042506</v>
      </c>
      <c r="Y370" s="15">
        <f t="shared" si="35"/>
        <v>4.2525885155722407E-2</v>
      </c>
    </row>
    <row r="371" spans="1:25">
      <c r="A371" s="9" t="s">
        <v>6088</v>
      </c>
      <c r="B371" s="9" t="s">
        <v>6089</v>
      </c>
      <c r="C371" s="9">
        <v>24483</v>
      </c>
      <c r="D371" s="15">
        <v>9.7899999999999991</v>
      </c>
      <c r="E371" s="15">
        <v>62.87</v>
      </c>
      <c r="F371" s="15">
        <v>2</v>
      </c>
      <c r="G371" s="15">
        <v>2</v>
      </c>
      <c r="H371" s="15">
        <v>0.46</v>
      </c>
      <c r="I371" s="15">
        <f t="shared" si="31"/>
        <v>0.20896413000587061</v>
      </c>
      <c r="J371" s="15">
        <v>10.8</v>
      </c>
      <c r="K371" s="15">
        <v>138.91</v>
      </c>
      <c r="L371" s="15">
        <v>5</v>
      </c>
      <c r="M371" s="15">
        <v>4</v>
      </c>
      <c r="N371" s="15">
        <v>1.57</v>
      </c>
      <c r="O371" s="15">
        <f t="shared" si="32"/>
        <v>0.73659897194767854</v>
      </c>
      <c r="P371" s="15">
        <v>29.6</v>
      </c>
      <c r="Q371" s="15">
        <v>115.89</v>
      </c>
      <c r="R371" s="15">
        <v>6</v>
      </c>
      <c r="S371" s="15">
        <v>3</v>
      </c>
      <c r="T371" s="15">
        <v>0.76</v>
      </c>
      <c r="U371" s="15">
        <f t="shared" si="33"/>
        <v>0.30243879420855146</v>
      </c>
      <c r="V371" s="15">
        <v>31</v>
      </c>
      <c r="W371" s="15">
        <f t="shared" si="34"/>
        <v>0.93</v>
      </c>
      <c r="X371" s="15">
        <f t="shared" si="30"/>
        <v>0.519518883078115</v>
      </c>
      <c r="Y371" s="15">
        <f t="shared" si="35"/>
        <v>4.2525885155722407E-2</v>
      </c>
    </row>
    <row r="372" spans="1:25">
      <c r="A372" s="9" t="s">
        <v>1337</v>
      </c>
      <c r="B372" s="9" t="s">
        <v>1338</v>
      </c>
      <c r="C372" s="9">
        <v>43469</v>
      </c>
      <c r="D372" s="15">
        <v>6.15</v>
      </c>
      <c r="E372" s="15">
        <v>160.75</v>
      </c>
      <c r="F372" s="15">
        <v>7</v>
      </c>
      <c r="G372" s="15">
        <v>4</v>
      </c>
      <c r="H372" s="15">
        <v>0.9</v>
      </c>
      <c r="I372" s="15">
        <f t="shared" si="31"/>
        <v>0.4088428630549642</v>
      </c>
      <c r="J372" s="15">
        <v>17.600000000000001</v>
      </c>
      <c r="K372" s="15">
        <v>106.4</v>
      </c>
      <c r="L372" s="15">
        <v>6</v>
      </c>
      <c r="M372" s="15">
        <v>3</v>
      </c>
      <c r="N372" s="15">
        <v>0.53</v>
      </c>
      <c r="O372" s="15">
        <f t="shared" si="32"/>
        <v>0.24866079944730546</v>
      </c>
      <c r="P372" s="15">
        <v>19.600000000000001</v>
      </c>
      <c r="Q372" s="15">
        <v>202.89</v>
      </c>
      <c r="R372" s="15">
        <v>9</v>
      </c>
      <c r="S372" s="15">
        <v>6</v>
      </c>
      <c r="T372" s="15">
        <v>1.35</v>
      </c>
      <c r="U372" s="15">
        <f t="shared" si="33"/>
        <v>0.53722680550203228</v>
      </c>
      <c r="V372" s="15">
        <v>22.400000000000002</v>
      </c>
      <c r="W372" s="15">
        <f t="shared" si="34"/>
        <v>0.92666666666666675</v>
      </c>
      <c r="X372" s="15">
        <f t="shared" si="30"/>
        <v>0.39294380247466887</v>
      </c>
      <c r="Y372" s="15">
        <f t="shared" si="35"/>
        <v>4.2373462628282545E-2</v>
      </c>
    </row>
    <row r="373" spans="1:25">
      <c r="A373" s="9" t="s">
        <v>6069</v>
      </c>
      <c r="B373" s="9" t="s">
        <v>6070</v>
      </c>
      <c r="C373" s="9">
        <v>43146</v>
      </c>
      <c r="D373" s="15">
        <v>5.7</v>
      </c>
      <c r="E373" s="15">
        <v>116.53999999999999</v>
      </c>
      <c r="F373" s="15">
        <v>4</v>
      </c>
      <c r="G373" s="15">
        <v>3</v>
      </c>
      <c r="H373" s="15">
        <v>0.54</v>
      </c>
      <c r="I373" s="15">
        <f t="shared" si="31"/>
        <v>0.24530571783297855</v>
      </c>
      <c r="J373" s="15">
        <v>10.800000000000002</v>
      </c>
      <c r="K373" s="15">
        <v>211.12999999999997</v>
      </c>
      <c r="L373" s="15">
        <v>7</v>
      </c>
      <c r="M373" s="15">
        <v>6</v>
      </c>
      <c r="N373" s="15">
        <v>1.1200000000000001</v>
      </c>
      <c r="O373" s="15">
        <f t="shared" si="32"/>
        <v>0.52547187807732487</v>
      </c>
      <c r="P373" s="15">
        <v>23.400000000000002</v>
      </c>
      <c r="Q373" s="15">
        <v>259.18</v>
      </c>
      <c r="R373" s="15">
        <v>9</v>
      </c>
      <c r="S373" s="15">
        <v>7</v>
      </c>
      <c r="T373" s="15">
        <v>1.1200000000000001</v>
      </c>
      <c r="U373" s="15">
        <f t="shared" si="33"/>
        <v>0.44569927567576006</v>
      </c>
      <c r="V373" s="15">
        <v>19.599999999999998</v>
      </c>
      <c r="W373" s="15">
        <f t="shared" si="34"/>
        <v>0.92666666666666675</v>
      </c>
      <c r="X373" s="15">
        <f t="shared" si="30"/>
        <v>0.48558557687654247</v>
      </c>
      <c r="Y373" s="15">
        <f t="shared" si="35"/>
        <v>4.2373462628282545E-2</v>
      </c>
    </row>
    <row r="374" spans="1:25">
      <c r="A374" s="9" t="s">
        <v>532</v>
      </c>
      <c r="B374" s="9" t="s">
        <v>533</v>
      </c>
      <c r="C374" s="9">
        <v>69356</v>
      </c>
      <c r="D374" s="15">
        <v>6.64</v>
      </c>
      <c r="E374" s="15">
        <v>284.53999999999996</v>
      </c>
      <c r="F374" s="15">
        <v>10</v>
      </c>
      <c r="G374" s="15">
        <v>8</v>
      </c>
      <c r="H374" s="15">
        <v>1.0900000000000001</v>
      </c>
      <c r="I374" s="15">
        <f t="shared" si="31"/>
        <v>0.49515413414434556</v>
      </c>
      <c r="J374" s="15">
        <v>19.400000000000002</v>
      </c>
      <c r="K374" s="15">
        <v>214.25</v>
      </c>
      <c r="L374" s="15">
        <v>7</v>
      </c>
      <c r="M374" s="15">
        <v>5</v>
      </c>
      <c r="N374" s="15">
        <v>0.71</v>
      </c>
      <c r="O374" s="15">
        <f t="shared" si="32"/>
        <v>0.33311163699544694</v>
      </c>
      <c r="P374" s="15">
        <v>14.9</v>
      </c>
      <c r="Q374" s="15">
        <v>273.27999999999997</v>
      </c>
      <c r="R374" s="15">
        <v>11</v>
      </c>
      <c r="S374" s="15">
        <v>7</v>
      </c>
      <c r="T374" s="15">
        <v>0.96</v>
      </c>
      <c r="U374" s="15">
        <f t="shared" si="33"/>
        <v>0.38202795057922295</v>
      </c>
      <c r="V374" s="15">
        <v>18.099999999999998</v>
      </c>
      <c r="W374" s="15">
        <f t="shared" si="34"/>
        <v>0.91999999999999993</v>
      </c>
      <c r="X374" s="15">
        <f t="shared" si="30"/>
        <v>0.35756979378733494</v>
      </c>
      <c r="Y374" s="15">
        <f t="shared" si="35"/>
        <v>4.2068617573402807E-2</v>
      </c>
    </row>
    <row r="375" spans="1:25">
      <c r="A375" s="9" t="s">
        <v>1244</v>
      </c>
      <c r="B375" s="9" t="s">
        <v>1245</v>
      </c>
      <c r="C375" s="9">
        <v>126427</v>
      </c>
      <c r="D375" s="15">
        <v>7.15</v>
      </c>
      <c r="E375" s="15">
        <v>497.88999999999987</v>
      </c>
      <c r="F375" s="15">
        <v>23</v>
      </c>
      <c r="G375" s="15">
        <v>14</v>
      </c>
      <c r="H375" s="15">
        <v>0.8</v>
      </c>
      <c r="I375" s="15">
        <f t="shared" si="31"/>
        <v>0.36341587827107935</v>
      </c>
      <c r="J375" s="15">
        <v>17.5</v>
      </c>
      <c r="K375" s="15">
        <v>458.24</v>
      </c>
      <c r="L375" s="15">
        <v>19</v>
      </c>
      <c r="M375" s="15">
        <v>12</v>
      </c>
      <c r="N375" s="15">
        <v>0.94</v>
      </c>
      <c r="O375" s="15">
        <f t="shared" si="32"/>
        <v>0.44102104052918328</v>
      </c>
      <c r="P375" s="15">
        <v>17</v>
      </c>
      <c r="Q375" s="15">
        <v>552.12</v>
      </c>
      <c r="R375" s="15">
        <v>29</v>
      </c>
      <c r="S375" s="15">
        <v>16</v>
      </c>
      <c r="T375" s="15">
        <v>1.02</v>
      </c>
      <c r="U375" s="15">
        <f t="shared" si="33"/>
        <v>0.4059046974904244</v>
      </c>
      <c r="V375" s="15">
        <v>19</v>
      </c>
      <c r="W375" s="15">
        <f t="shared" si="34"/>
        <v>0.91999999999999993</v>
      </c>
      <c r="X375" s="15">
        <f t="shared" si="30"/>
        <v>0.42346286900980384</v>
      </c>
      <c r="Y375" s="15">
        <f t="shared" si="35"/>
        <v>4.2068617573402807E-2</v>
      </c>
    </row>
    <row r="376" spans="1:25">
      <c r="A376" s="9" t="s">
        <v>8152</v>
      </c>
      <c r="B376" s="9" t="s">
        <v>8153</v>
      </c>
      <c r="C376" s="9">
        <v>41034</v>
      </c>
      <c r="D376" s="15">
        <v>6.77</v>
      </c>
      <c r="E376" s="15">
        <v>43.4</v>
      </c>
      <c r="F376" s="15">
        <v>1</v>
      </c>
      <c r="G376" s="15">
        <v>1</v>
      </c>
      <c r="H376" s="15">
        <v>0.56999999999999995</v>
      </c>
      <c r="I376" s="15">
        <f t="shared" si="31"/>
        <v>0.25893381326814396</v>
      </c>
      <c r="J376" s="15">
        <v>13.2</v>
      </c>
      <c r="K376" s="15">
        <v>114.00999999999999</v>
      </c>
      <c r="L376" s="15">
        <v>3</v>
      </c>
      <c r="M376" s="15">
        <v>3</v>
      </c>
      <c r="N376" s="15">
        <v>0.97</v>
      </c>
      <c r="O376" s="15">
        <f t="shared" si="32"/>
        <v>0.45509618012054021</v>
      </c>
      <c r="P376" s="15">
        <v>16.3</v>
      </c>
      <c r="Q376" s="15">
        <v>183.03</v>
      </c>
      <c r="R376" s="15">
        <v>6</v>
      </c>
      <c r="S376" s="15">
        <v>6</v>
      </c>
      <c r="T376" s="15">
        <v>1.21</v>
      </c>
      <c r="U376" s="15">
        <f t="shared" si="33"/>
        <v>0.48151439604256219</v>
      </c>
      <c r="V376" s="15">
        <v>14.6</v>
      </c>
      <c r="W376" s="15">
        <f t="shared" si="34"/>
        <v>0.91666666666666663</v>
      </c>
      <c r="X376" s="15">
        <f t="shared" si="30"/>
        <v>0.4683052880815512</v>
      </c>
      <c r="Y376" s="15">
        <f t="shared" si="35"/>
        <v>4.1916195045962945E-2</v>
      </c>
    </row>
    <row r="377" spans="1:25">
      <c r="A377" s="9" t="s">
        <v>606</v>
      </c>
      <c r="B377" s="9" t="s">
        <v>607</v>
      </c>
      <c r="C377" s="9">
        <v>67744</v>
      </c>
      <c r="D377" s="15">
        <v>7.5499999999999989</v>
      </c>
      <c r="E377" s="15">
        <v>285.72999999999996</v>
      </c>
      <c r="F377" s="15">
        <v>9</v>
      </c>
      <c r="G377" s="15">
        <v>8</v>
      </c>
      <c r="H377" s="15">
        <v>1.1299999999999999</v>
      </c>
      <c r="I377" s="15">
        <f t="shared" si="31"/>
        <v>0.51332492805789942</v>
      </c>
      <c r="J377" s="15">
        <v>16.7</v>
      </c>
      <c r="K377" s="15">
        <v>171.67</v>
      </c>
      <c r="L377" s="15">
        <v>6</v>
      </c>
      <c r="M377" s="15">
        <v>5</v>
      </c>
      <c r="N377" s="15">
        <v>0.62</v>
      </c>
      <c r="O377" s="15">
        <f t="shared" si="32"/>
        <v>0.29088621822137622</v>
      </c>
      <c r="P377" s="15">
        <v>12.4</v>
      </c>
      <c r="Q377" s="15">
        <v>270.88</v>
      </c>
      <c r="R377" s="15">
        <v>10</v>
      </c>
      <c r="S377" s="15">
        <v>8</v>
      </c>
      <c r="T377" s="15">
        <v>0.99</v>
      </c>
      <c r="U377" s="15">
        <f t="shared" si="33"/>
        <v>0.39396632403482362</v>
      </c>
      <c r="V377" s="15">
        <v>17.7</v>
      </c>
      <c r="W377" s="15">
        <f t="shared" si="34"/>
        <v>0.91333333333333344</v>
      </c>
      <c r="X377" s="15">
        <f t="shared" si="30"/>
        <v>0.34242627112809992</v>
      </c>
      <c r="Y377" s="15">
        <f t="shared" si="35"/>
        <v>4.176377251852309E-2</v>
      </c>
    </row>
    <row r="378" spans="1:25">
      <c r="A378" s="9" t="s">
        <v>1765</v>
      </c>
      <c r="B378" s="9" t="s">
        <v>1766</v>
      </c>
      <c r="C378" s="9">
        <v>62317</v>
      </c>
      <c r="D378" s="15">
        <v>4.9800000000000004</v>
      </c>
      <c r="E378" s="15">
        <v>151.29</v>
      </c>
      <c r="F378" s="15">
        <v>4</v>
      </c>
      <c r="G378" s="15">
        <v>4</v>
      </c>
      <c r="H378" s="15">
        <v>0.96</v>
      </c>
      <c r="I378" s="15">
        <f t="shared" si="31"/>
        <v>0.43609905392529513</v>
      </c>
      <c r="J378" s="15">
        <v>20.3</v>
      </c>
      <c r="K378" s="15">
        <v>182.68000000000004</v>
      </c>
      <c r="L378" s="15">
        <v>7</v>
      </c>
      <c r="M378" s="15">
        <v>6</v>
      </c>
      <c r="N378" s="15">
        <v>0.82</v>
      </c>
      <c r="O378" s="15">
        <f t="shared" si="32"/>
        <v>0.38472048216375565</v>
      </c>
      <c r="P378" s="15">
        <v>14.299999999999999</v>
      </c>
      <c r="Q378" s="15">
        <v>138.45999999999998</v>
      </c>
      <c r="R378" s="15">
        <v>5</v>
      </c>
      <c r="S378" s="15">
        <v>4</v>
      </c>
      <c r="T378" s="15">
        <v>0.96</v>
      </c>
      <c r="U378" s="15">
        <f t="shared" si="33"/>
        <v>0.38202795057922295</v>
      </c>
      <c r="V378" s="15">
        <v>17.899999999999999</v>
      </c>
      <c r="W378" s="15">
        <f t="shared" si="34"/>
        <v>0.91333333333333322</v>
      </c>
      <c r="X378" s="15">
        <f t="shared" si="30"/>
        <v>0.38337421637148927</v>
      </c>
      <c r="Y378" s="15">
        <f t="shared" si="35"/>
        <v>4.1763772518523076E-2</v>
      </c>
    </row>
    <row r="379" spans="1:25">
      <c r="A379" s="9" t="s">
        <v>1629</v>
      </c>
      <c r="B379" s="9" t="s">
        <v>1630</v>
      </c>
      <c r="C379" s="9">
        <v>23985</v>
      </c>
      <c r="D379" s="15">
        <v>7.77</v>
      </c>
      <c r="E379" s="15">
        <v>97.96</v>
      </c>
      <c r="F379" s="15">
        <v>4</v>
      </c>
      <c r="G379" s="15">
        <v>3</v>
      </c>
      <c r="H379" s="15">
        <v>0.78</v>
      </c>
      <c r="I379" s="15">
        <f t="shared" si="31"/>
        <v>0.35433048131430234</v>
      </c>
      <c r="J379" s="15">
        <v>15.5</v>
      </c>
      <c r="K379" s="15">
        <v>106.31</v>
      </c>
      <c r="L379" s="15">
        <v>4</v>
      </c>
      <c r="M379" s="15">
        <v>3</v>
      </c>
      <c r="N379" s="15">
        <v>1.1599999999999999</v>
      </c>
      <c r="O379" s="15">
        <f t="shared" si="32"/>
        <v>0.54423873086580055</v>
      </c>
      <c r="P379" s="15">
        <v>15.5</v>
      </c>
      <c r="Q379" s="15">
        <v>67.069999999999993</v>
      </c>
      <c r="R379" s="15">
        <v>3</v>
      </c>
      <c r="S379" s="15">
        <v>2</v>
      </c>
      <c r="T379" s="15">
        <v>0.78</v>
      </c>
      <c r="U379" s="15">
        <f t="shared" si="33"/>
        <v>0.3103977098456186</v>
      </c>
      <c r="V379" s="15">
        <v>10.5</v>
      </c>
      <c r="W379" s="15">
        <f t="shared" si="34"/>
        <v>0.90666666666666662</v>
      </c>
      <c r="X379" s="15">
        <f t="shared" si="30"/>
        <v>0.42731822035570954</v>
      </c>
      <c r="Y379" s="15">
        <f t="shared" si="35"/>
        <v>4.1458927463643346E-2</v>
      </c>
    </row>
    <row r="380" spans="1:25">
      <c r="A380" s="9" t="s">
        <v>998</v>
      </c>
      <c r="B380" s="9" t="s">
        <v>999</v>
      </c>
      <c r="C380" s="9">
        <v>36397</v>
      </c>
      <c r="D380" s="15">
        <v>6.97</v>
      </c>
      <c r="E380" s="15">
        <v>147.99</v>
      </c>
      <c r="F380" s="15">
        <v>7</v>
      </c>
      <c r="G380" s="15">
        <v>4</v>
      </c>
      <c r="H380" s="15">
        <v>0.89</v>
      </c>
      <c r="I380" s="15">
        <f t="shared" si="31"/>
        <v>0.40430016457657575</v>
      </c>
      <c r="J380" s="15">
        <v>16.600000000000001</v>
      </c>
      <c r="K380" s="15">
        <v>192.19</v>
      </c>
      <c r="L380" s="15">
        <v>6</v>
      </c>
      <c r="M380" s="15">
        <v>5</v>
      </c>
      <c r="N380" s="15">
        <v>1.1499999999999999</v>
      </c>
      <c r="O380" s="15">
        <f t="shared" si="32"/>
        <v>0.53954701766868163</v>
      </c>
      <c r="P380" s="15">
        <v>19.899999999999999</v>
      </c>
      <c r="Q380" s="15">
        <v>164.44000000000003</v>
      </c>
      <c r="R380" s="15">
        <v>6</v>
      </c>
      <c r="S380" s="15">
        <v>4</v>
      </c>
      <c r="T380" s="15">
        <v>0.67</v>
      </c>
      <c r="U380" s="15">
        <f t="shared" si="33"/>
        <v>0.26662367384174934</v>
      </c>
      <c r="V380" s="15">
        <v>13.2</v>
      </c>
      <c r="W380" s="15">
        <f t="shared" si="34"/>
        <v>0.90333333333333332</v>
      </c>
      <c r="X380" s="15">
        <f t="shared" si="30"/>
        <v>0.40308534575521549</v>
      </c>
      <c r="Y380" s="15">
        <f t="shared" si="35"/>
        <v>4.1306504936203484E-2</v>
      </c>
    </row>
    <row r="381" spans="1:25">
      <c r="A381" s="9" t="s">
        <v>1737</v>
      </c>
      <c r="B381" s="9" t="s">
        <v>1738</v>
      </c>
      <c r="C381" s="9">
        <v>33694</v>
      </c>
      <c r="D381" s="15">
        <v>8.25</v>
      </c>
      <c r="E381" s="15">
        <v>55.489999999999995</v>
      </c>
      <c r="F381" s="15">
        <v>2</v>
      </c>
      <c r="G381" s="15">
        <v>2</v>
      </c>
      <c r="H381" s="15">
        <v>0.99</v>
      </c>
      <c r="I381" s="15">
        <f t="shared" si="31"/>
        <v>0.4497271493604606</v>
      </c>
      <c r="J381" s="15">
        <v>14.3</v>
      </c>
      <c r="K381" s="15">
        <v>94.899999999999991</v>
      </c>
      <c r="L381" s="15">
        <v>3</v>
      </c>
      <c r="M381" s="15">
        <v>3</v>
      </c>
      <c r="N381" s="15">
        <v>0.99</v>
      </c>
      <c r="O381" s="15">
        <f t="shared" si="32"/>
        <v>0.46447960651477821</v>
      </c>
      <c r="P381" s="15">
        <v>14.300000000000002</v>
      </c>
      <c r="Q381" s="15">
        <v>104.5</v>
      </c>
      <c r="R381" s="15">
        <v>4</v>
      </c>
      <c r="S381" s="15">
        <v>4</v>
      </c>
      <c r="T381" s="15">
        <v>0.73</v>
      </c>
      <c r="U381" s="15">
        <f t="shared" si="33"/>
        <v>0.29050042075295074</v>
      </c>
      <c r="V381" s="15">
        <v>15.3</v>
      </c>
      <c r="W381" s="15">
        <f t="shared" si="34"/>
        <v>0.90333333333333332</v>
      </c>
      <c r="X381" s="15">
        <f t="shared" si="30"/>
        <v>0.37749001363386447</v>
      </c>
      <c r="Y381" s="15">
        <f t="shared" si="35"/>
        <v>4.1306504936203484E-2</v>
      </c>
    </row>
    <row r="382" spans="1:25">
      <c r="A382" s="9" t="s">
        <v>1234</v>
      </c>
      <c r="B382" s="9" t="s">
        <v>1235</v>
      </c>
      <c r="C382" s="9">
        <v>21699</v>
      </c>
      <c r="D382" s="15">
        <v>4.96</v>
      </c>
      <c r="E382" s="15">
        <v>130.02000000000001</v>
      </c>
      <c r="F382" s="15">
        <v>7</v>
      </c>
      <c r="G382" s="15">
        <v>3</v>
      </c>
      <c r="H382" s="15">
        <v>0.9</v>
      </c>
      <c r="I382" s="15">
        <f t="shared" si="31"/>
        <v>0.4088428630549642</v>
      </c>
      <c r="J382" s="15">
        <v>17.600000000000001</v>
      </c>
      <c r="K382" s="15">
        <v>108.9</v>
      </c>
      <c r="L382" s="15">
        <v>5</v>
      </c>
      <c r="M382" s="15">
        <v>3</v>
      </c>
      <c r="N382" s="15">
        <v>0.9</v>
      </c>
      <c r="O382" s="15">
        <f t="shared" si="32"/>
        <v>0.42225418774070744</v>
      </c>
      <c r="P382" s="15">
        <v>17.600000000000001</v>
      </c>
      <c r="Q382" s="15">
        <v>122.18</v>
      </c>
      <c r="R382" s="15">
        <v>6</v>
      </c>
      <c r="S382" s="15">
        <v>3</v>
      </c>
      <c r="T382" s="15">
        <v>0.9</v>
      </c>
      <c r="U382" s="15">
        <f t="shared" si="33"/>
        <v>0.35815120366802145</v>
      </c>
      <c r="V382" s="15">
        <v>28.5</v>
      </c>
      <c r="W382" s="15">
        <f t="shared" si="34"/>
        <v>0.9</v>
      </c>
      <c r="X382" s="15">
        <f t="shared" si="30"/>
        <v>0.39020269570436444</v>
      </c>
      <c r="Y382" s="15">
        <f t="shared" si="35"/>
        <v>4.1154082408763622E-2</v>
      </c>
    </row>
    <row r="383" spans="1:25">
      <c r="A383" s="9" t="s">
        <v>1981</v>
      </c>
      <c r="B383" s="9" t="s">
        <v>1982</v>
      </c>
      <c r="C383" s="9">
        <v>29451</v>
      </c>
      <c r="D383" s="15">
        <v>5.94</v>
      </c>
      <c r="E383" s="15">
        <v>153.11999999999998</v>
      </c>
      <c r="F383" s="15">
        <v>5</v>
      </c>
      <c r="G383" s="15">
        <v>4</v>
      </c>
      <c r="H383" s="15">
        <v>1.2</v>
      </c>
      <c r="I383" s="15">
        <f t="shared" si="31"/>
        <v>0.54512381740661886</v>
      </c>
      <c r="J383" s="15">
        <v>11.7</v>
      </c>
      <c r="K383" s="15">
        <v>111.8</v>
      </c>
      <c r="L383" s="15">
        <v>4</v>
      </c>
      <c r="M383" s="15">
        <v>3</v>
      </c>
      <c r="N383" s="15">
        <v>0.88</v>
      </c>
      <c r="O383" s="15">
        <f t="shared" si="32"/>
        <v>0.41287076134646949</v>
      </c>
      <c r="P383" s="15">
        <v>11.699999999999998</v>
      </c>
      <c r="Q383" s="15">
        <v>68.069999999999993</v>
      </c>
      <c r="R383" s="15">
        <v>3</v>
      </c>
      <c r="S383" s="15">
        <v>2</v>
      </c>
      <c r="T383" s="15">
        <v>0.6</v>
      </c>
      <c r="U383" s="15">
        <f t="shared" si="33"/>
        <v>0.23876746911201432</v>
      </c>
      <c r="V383" s="15">
        <v>6.4</v>
      </c>
      <c r="W383" s="15">
        <f t="shared" si="34"/>
        <v>0.89333333333333342</v>
      </c>
      <c r="X383" s="15">
        <f t="shared" si="30"/>
        <v>0.3258191152292419</v>
      </c>
      <c r="Y383" s="15">
        <f t="shared" si="35"/>
        <v>4.0849237353883898E-2</v>
      </c>
    </row>
    <row r="384" spans="1:25">
      <c r="A384" s="9" t="s">
        <v>1685</v>
      </c>
      <c r="B384" s="9" t="s">
        <v>1686</v>
      </c>
      <c r="C384" s="9">
        <v>27635</v>
      </c>
      <c r="D384" s="15">
        <v>5.56</v>
      </c>
      <c r="E384" s="15">
        <v>113.41</v>
      </c>
      <c r="F384" s="15">
        <v>4</v>
      </c>
      <c r="G384" s="15">
        <v>4</v>
      </c>
      <c r="H384" s="15">
        <v>0.96</v>
      </c>
      <c r="I384" s="15">
        <f t="shared" si="31"/>
        <v>0.43609905392529513</v>
      </c>
      <c r="J384" s="15">
        <v>14.1</v>
      </c>
      <c r="K384" s="15">
        <v>59.09</v>
      </c>
      <c r="L384" s="15">
        <v>2</v>
      </c>
      <c r="M384" s="15">
        <v>2</v>
      </c>
      <c r="N384" s="15">
        <v>0.4</v>
      </c>
      <c r="O384" s="15">
        <f t="shared" si="32"/>
        <v>0.18766852788475885</v>
      </c>
      <c r="P384" s="15">
        <v>5.8</v>
      </c>
      <c r="Q384" s="15">
        <v>122.49000000000001</v>
      </c>
      <c r="R384" s="15">
        <v>4</v>
      </c>
      <c r="S384" s="15">
        <v>4</v>
      </c>
      <c r="T384" s="15">
        <v>1.31</v>
      </c>
      <c r="U384" s="15">
        <f t="shared" si="33"/>
        <v>0.5213089742278979</v>
      </c>
      <c r="V384" s="15">
        <v>14.1</v>
      </c>
      <c r="W384" s="15">
        <f t="shared" si="34"/>
        <v>0.89</v>
      </c>
      <c r="X384" s="15">
        <f t="shared" si="30"/>
        <v>0.35448875105632838</v>
      </c>
      <c r="Y384" s="15">
        <f t="shared" si="35"/>
        <v>4.0696814826444022E-2</v>
      </c>
    </row>
    <row r="385" spans="1:25">
      <c r="A385" s="9" t="s">
        <v>1221</v>
      </c>
      <c r="B385" s="9" t="s">
        <v>322</v>
      </c>
      <c r="C385" s="9">
        <v>34236</v>
      </c>
      <c r="D385" s="15">
        <v>4.5599999999999996</v>
      </c>
      <c r="E385" s="15">
        <v>160.91</v>
      </c>
      <c r="F385" s="15">
        <v>9</v>
      </c>
      <c r="G385" s="15">
        <v>5</v>
      </c>
      <c r="H385" s="15">
        <v>0.97</v>
      </c>
      <c r="I385" s="15">
        <f t="shared" si="31"/>
        <v>0.44064175240368364</v>
      </c>
      <c r="J385" s="15">
        <v>15.2</v>
      </c>
      <c r="K385" s="15">
        <v>185.72</v>
      </c>
      <c r="L385" s="15">
        <v>7</v>
      </c>
      <c r="M385" s="15">
        <v>5</v>
      </c>
      <c r="N385" s="15">
        <v>0.97</v>
      </c>
      <c r="O385" s="15">
        <f t="shared" si="32"/>
        <v>0.45509618012054021</v>
      </c>
      <c r="P385" s="15">
        <v>15.2</v>
      </c>
      <c r="Q385" s="15">
        <v>166.43</v>
      </c>
      <c r="R385" s="15">
        <v>11</v>
      </c>
      <c r="S385" s="15">
        <v>5</v>
      </c>
      <c r="T385" s="15">
        <v>0.72</v>
      </c>
      <c r="U385" s="15">
        <f t="shared" si="33"/>
        <v>0.28652096293441714</v>
      </c>
      <c r="V385" s="15">
        <v>18.8</v>
      </c>
      <c r="W385" s="15">
        <f t="shared" si="34"/>
        <v>0.88666666666666671</v>
      </c>
      <c r="X385" s="15">
        <f t="shared" si="30"/>
        <v>0.3708085715274787</v>
      </c>
      <c r="Y385" s="15">
        <f t="shared" si="35"/>
        <v>4.054439229900416E-2</v>
      </c>
    </row>
    <row r="386" spans="1:25">
      <c r="A386" s="9" t="s">
        <v>6128</v>
      </c>
      <c r="B386" s="9" t="s">
        <v>6129</v>
      </c>
      <c r="C386" s="9">
        <v>29566</v>
      </c>
      <c r="D386" s="15">
        <v>8.68</v>
      </c>
      <c r="E386" s="15">
        <v>22.44</v>
      </c>
      <c r="F386" s="15">
        <v>1</v>
      </c>
      <c r="G386" s="15">
        <v>1</v>
      </c>
      <c r="H386" s="15">
        <v>0.6</v>
      </c>
      <c r="I386" s="15">
        <f t="shared" si="31"/>
        <v>0.27256190870330943</v>
      </c>
      <c r="J386" s="15">
        <v>18.2</v>
      </c>
      <c r="K386" s="15">
        <v>40.58</v>
      </c>
      <c r="L386" s="15">
        <v>1</v>
      </c>
      <c r="M386" s="15">
        <v>1</v>
      </c>
      <c r="N386" s="15">
        <v>1.19</v>
      </c>
      <c r="O386" s="15">
        <f t="shared" si="32"/>
        <v>0.55831387045715763</v>
      </c>
      <c r="P386" s="15">
        <v>17.8</v>
      </c>
      <c r="Q386" s="15">
        <v>85.8</v>
      </c>
      <c r="R386" s="15">
        <v>3</v>
      </c>
      <c r="S386" s="15">
        <v>3</v>
      </c>
      <c r="T386" s="15">
        <v>0.87</v>
      </c>
      <c r="U386" s="15">
        <f t="shared" si="33"/>
        <v>0.34621283021242077</v>
      </c>
      <c r="V386" s="15">
        <v>14.6</v>
      </c>
      <c r="W386" s="15">
        <f t="shared" si="34"/>
        <v>0.88666666666666671</v>
      </c>
      <c r="X386" s="15">
        <f t="shared" si="30"/>
        <v>0.4522633503347892</v>
      </c>
      <c r="Y386" s="15">
        <f t="shared" si="35"/>
        <v>4.054439229900416E-2</v>
      </c>
    </row>
    <row r="387" spans="1:25">
      <c r="A387" s="9" t="s">
        <v>6132</v>
      </c>
      <c r="B387" s="9" t="s">
        <v>6133</v>
      </c>
      <c r="C387" s="9">
        <v>17151</v>
      </c>
      <c r="D387" s="15">
        <v>10.14</v>
      </c>
      <c r="E387" s="15">
        <v>67.91</v>
      </c>
      <c r="F387" s="15">
        <v>3</v>
      </c>
      <c r="G387" s="15">
        <v>2</v>
      </c>
      <c r="H387" s="15">
        <v>0.71</v>
      </c>
      <c r="I387" s="15">
        <f t="shared" si="31"/>
        <v>0.32253159196558284</v>
      </c>
      <c r="J387" s="15">
        <v>14</v>
      </c>
      <c r="K387" s="15">
        <v>104.55000000000001</v>
      </c>
      <c r="L387" s="15">
        <v>4</v>
      </c>
      <c r="M387" s="15">
        <v>2</v>
      </c>
      <c r="N387" s="15">
        <v>1.23</v>
      </c>
      <c r="O387" s="15">
        <f t="shared" si="32"/>
        <v>0.57708072324563342</v>
      </c>
      <c r="P387" s="15">
        <v>21.3</v>
      </c>
      <c r="Q387" s="15">
        <v>73.89</v>
      </c>
      <c r="R387" s="15">
        <v>2</v>
      </c>
      <c r="S387" s="15">
        <v>2</v>
      </c>
      <c r="T387" s="15">
        <v>0.71</v>
      </c>
      <c r="U387" s="15">
        <f t="shared" si="33"/>
        <v>0.28254150511588361</v>
      </c>
      <c r="V387" s="15">
        <v>17.3</v>
      </c>
      <c r="W387" s="15">
        <f t="shared" si="34"/>
        <v>0.8833333333333333</v>
      </c>
      <c r="X387" s="15">
        <f t="shared" ref="X387:X450" si="36">(O387+U387)/2</f>
        <v>0.42981111418075851</v>
      </c>
      <c r="Y387" s="15">
        <f t="shared" si="35"/>
        <v>4.0391969771564291E-2</v>
      </c>
    </row>
    <row r="388" spans="1:25">
      <c r="A388" s="9" t="s">
        <v>1827</v>
      </c>
      <c r="B388" s="9" t="s">
        <v>1828</v>
      </c>
      <c r="C388" s="9">
        <v>5349</v>
      </c>
      <c r="D388" s="15">
        <v>7.98</v>
      </c>
      <c r="E388" s="15">
        <v>51.4</v>
      </c>
      <c r="F388" s="15">
        <v>2</v>
      </c>
      <c r="G388" s="15">
        <v>1</v>
      </c>
      <c r="H388" s="15">
        <v>1.32</v>
      </c>
      <c r="I388" s="15">
        <f t="shared" si="31"/>
        <v>0.59963619914728095</v>
      </c>
      <c r="J388" s="15">
        <v>17.8</v>
      </c>
      <c r="K388" s="15">
        <v>26.24</v>
      </c>
      <c r="L388" s="15">
        <v>1</v>
      </c>
      <c r="M388" s="15">
        <v>1</v>
      </c>
      <c r="N388" s="15">
        <v>1.32</v>
      </c>
      <c r="O388" s="15">
        <f t="shared" si="32"/>
        <v>0.61930614201970424</v>
      </c>
      <c r="P388" s="15">
        <v>17.8</v>
      </c>
      <c r="Q388" s="15">
        <v>0</v>
      </c>
      <c r="R388" s="15">
        <v>0</v>
      </c>
      <c r="S388" s="15">
        <v>0</v>
      </c>
      <c r="T388" s="15">
        <v>0</v>
      </c>
      <c r="U388" s="15">
        <f t="shared" si="33"/>
        <v>0</v>
      </c>
      <c r="V388" s="15">
        <v>0</v>
      </c>
      <c r="W388" s="15">
        <f t="shared" si="34"/>
        <v>0.88</v>
      </c>
      <c r="X388" s="15">
        <f t="shared" si="36"/>
        <v>0.30965307100985212</v>
      </c>
      <c r="Y388" s="15">
        <f t="shared" si="35"/>
        <v>4.023954724412443E-2</v>
      </c>
    </row>
    <row r="389" spans="1:25">
      <c r="A389" s="9" t="s">
        <v>1379</v>
      </c>
      <c r="B389" s="9" t="s">
        <v>1380</v>
      </c>
      <c r="C389" s="9">
        <v>10894</v>
      </c>
      <c r="D389" s="15">
        <v>9.8699999999999992</v>
      </c>
      <c r="E389" s="15">
        <v>34.14</v>
      </c>
      <c r="F389" s="15">
        <v>1</v>
      </c>
      <c r="G389" s="15">
        <v>1</v>
      </c>
      <c r="H389" s="15">
        <v>1.32</v>
      </c>
      <c r="I389" s="15">
        <f t="shared" ref="I389:I452" si="37">(H389/$H$2)*944</f>
        <v>0.59963619914728095</v>
      </c>
      <c r="J389" s="15">
        <v>28</v>
      </c>
      <c r="K389" s="15">
        <v>0</v>
      </c>
      <c r="L389" s="15">
        <v>0</v>
      </c>
      <c r="M389" s="15">
        <v>0</v>
      </c>
      <c r="N389" s="15">
        <v>0</v>
      </c>
      <c r="O389" s="15">
        <f t="shared" ref="O389:O452" si="38">(N389/$N$2)*910</f>
        <v>0</v>
      </c>
      <c r="P389" s="15">
        <v>0</v>
      </c>
      <c r="Q389" s="15">
        <v>59.66</v>
      </c>
      <c r="R389" s="15">
        <v>1</v>
      </c>
      <c r="S389" s="15">
        <v>1</v>
      </c>
      <c r="T389" s="15">
        <v>1.32</v>
      </c>
      <c r="U389" s="15">
        <f t="shared" ref="U389:U452" si="39">T389/T$2*1012</f>
        <v>0.5252884320464315</v>
      </c>
      <c r="V389" s="15">
        <v>16.100000000000001</v>
      </c>
      <c r="W389" s="15">
        <f t="shared" ref="W389:W452" si="40">(H389+N389+T389)/3</f>
        <v>0.88</v>
      </c>
      <c r="X389" s="15">
        <f t="shared" si="36"/>
        <v>0.26264421602321575</v>
      </c>
      <c r="Y389" s="15">
        <f t="shared" ref="Y389:Y452" si="41">(W389/$Y$2)*100</f>
        <v>4.023954724412443E-2</v>
      </c>
    </row>
    <row r="390" spans="1:25">
      <c r="A390" s="9" t="s">
        <v>663</v>
      </c>
      <c r="B390" s="9" t="s">
        <v>664</v>
      </c>
      <c r="C390" s="9">
        <v>44496</v>
      </c>
      <c r="D390" s="15">
        <v>6.21</v>
      </c>
      <c r="E390" s="15">
        <v>142.36000000000001</v>
      </c>
      <c r="F390" s="15">
        <v>8</v>
      </c>
      <c r="G390" s="15">
        <v>5</v>
      </c>
      <c r="H390" s="15">
        <v>0.87</v>
      </c>
      <c r="I390" s="15">
        <f t="shared" si="37"/>
        <v>0.39521476761979873</v>
      </c>
      <c r="J390" s="15">
        <v>16.100000000000001</v>
      </c>
      <c r="K390" s="15">
        <v>115.56</v>
      </c>
      <c r="L390" s="15">
        <v>4</v>
      </c>
      <c r="M390" s="15">
        <v>4</v>
      </c>
      <c r="N390" s="15">
        <v>1.08</v>
      </c>
      <c r="O390" s="15">
        <f t="shared" si="38"/>
        <v>0.50670502528884886</v>
      </c>
      <c r="P390" s="15">
        <v>18.100000000000001</v>
      </c>
      <c r="Q390" s="15">
        <v>135.27000000000001</v>
      </c>
      <c r="R390" s="15">
        <v>6</v>
      </c>
      <c r="S390" s="15">
        <v>5</v>
      </c>
      <c r="T390" s="15">
        <v>0.69</v>
      </c>
      <c r="U390" s="15">
        <f t="shared" si="39"/>
        <v>0.27458258947881647</v>
      </c>
      <c r="V390" s="15">
        <v>15.6</v>
      </c>
      <c r="W390" s="15">
        <f t="shared" si="40"/>
        <v>0.88</v>
      </c>
      <c r="X390" s="15">
        <f t="shared" si="36"/>
        <v>0.39064380738383264</v>
      </c>
      <c r="Y390" s="15">
        <f t="shared" si="41"/>
        <v>4.023954724412443E-2</v>
      </c>
    </row>
    <row r="391" spans="1:25">
      <c r="A391" s="9" t="s">
        <v>7952</v>
      </c>
      <c r="B391" s="9" t="s">
        <v>7953</v>
      </c>
      <c r="C391" s="9">
        <v>19703</v>
      </c>
      <c r="D391" s="15">
        <v>9.6199999999999992</v>
      </c>
      <c r="E391" s="15">
        <v>53.57</v>
      </c>
      <c r="F391" s="15">
        <v>2</v>
      </c>
      <c r="G391" s="15">
        <v>2</v>
      </c>
      <c r="H391" s="15">
        <v>0.6</v>
      </c>
      <c r="I391" s="15">
        <f t="shared" si="37"/>
        <v>0.27256190870330943</v>
      </c>
      <c r="J391" s="15">
        <v>12.2</v>
      </c>
      <c r="K391" s="15">
        <v>72.239999999999995</v>
      </c>
      <c r="L391" s="15">
        <v>3</v>
      </c>
      <c r="M391" s="15">
        <v>2</v>
      </c>
      <c r="N391" s="15">
        <v>1.02</v>
      </c>
      <c r="O391" s="15">
        <f t="shared" si="38"/>
        <v>0.47855474610613508</v>
      </c>
      <c r="P391" s="15">
        <v>17.2</v>
      </c>
      <c r="Q391" s="15">
        <v>108.28</v>
      </c>
      <c r="R391" s="15">
        <v>3</v>
      </c>
      <c r="S391" s="15">
        <v>3</v>
      </c>
      <c r="T391" s="15">
        <v>1.02</v>
      </c>
      <c r="U391" s="15">
        <f t="shared" si="39"/>
        <v>0.4059046974904244</v>
      </c>
      <c r="V391" s="15">
        <v>17.2</v>
      </c>
      <c r="W391" s="15">
        <f t="shared" si="40"/>
        <v>0.88</v>
      </c>
      <c r="X391" s="15">
        <f t="shared" si="36"/>
        <v>0.44222972179827974</v>
      </c>
      <c r="Y391" s="15">
        <f t="shared" si="41"/>
        <v>4.023954724412443E-2</v>
      </c>
    </row>
    <row r="392" spans="1:25">
      <c r="A392" s="9" t="s">
        <v>6180</v>
      </c>
      <c r="B392" s="9" t="s">
        <v>6181</v>
      </c>
      <c r="C392" s="9">
        <v>12450</v>
      </c>
      <c r="D392" s="15">
        <v>4.7300000000000004</v>
      </c>
      <c r="E392" s="15">
        <v>129.19999999999999</v>
      </c>
      <c r="F392" s="15">
        <v>3</v>
      </c>
      <c r="G392" s="15">
        <v>3</v>
      </c>
      <c r="H392" s="15">
        <v>1.0900000000000001</v>
      </c>
      <c r="I392" s="15">
        <f t="shared" si="37"/>
        <v>0.49515413414434556</v>
      </c>
      <c r="J392" s="15">
        <v>21.399999999999995</v>
      </c>
      <c r="K392" s="15">
        <v>77.87</v>
      </c>
      <c r="L392" s="15">
        <v>2</v>
      </c>
      <c r="M392" s="15">
        <v>2</v>
      </c>
      <c r="N392" s="15">
        <v>1.0900000000000001</v>
      </c>
      <c r="O392" s="15">
        <f t="shared" si="38"/>
        <v>0.51139673848596789</v>
      </c>
      <c r="P392" s="15">
        <v>21.4</v>
      </c>
      <c r="Q392" s="15">
        <v>98.199999999999989</v>
      </c>
      <c r="R392" s="15">
        <v>3</v>
      </c>
      <c r="S392" s="15">
        <v>2</v>
      </c>
      <c r="T392" s="15">
        <v>0.45</v>
      </c>
      <c r="U392" s="15">
        <f t="shared" si="39"/>
        <v>0.17907560183401072</v>
      </c>
      <c r="V392" s="15">
        <v>12.5</v>
      </c>
      <c r="W392" s="15">
        <f t="shared" si="40"/>
        <v>0.87666666666666682</v>
      </c>
      <c r="X392" s="15">
        <f t="shared" si="36"/>
        <v>0.34523617015998931</v>
      </c>
      <c r="Y392" s="15">
        <f t="shared" si="41"/>
        <v>4.0087124716684575E-2</v>
      </c>
    </row>
    <row r="393" spans="1:25">
      <c r="A393" s="9" t="s">
        <v>802</v>
      </c>
      <c r="B393" s="9" t="s">
        <v>803</v>
      </c>
      <c r="C393" s="9">
        <v>27053</v>
      </c>
      <c r="D393" s="15">
        <v>6</v>
      </c>
      <c r="E393" s="15">
        <v>140</v>
      </c>
      <c r="F393" s="15">
        <v>4</v>
      </c>
      <c r="G393" s="15">
        <v>4</v>
      </c>
      <c r="H393" s="15">
        <v>0.98</v>
      </c>
      <c r="I393" s="15">
        <f t="shared" si="37"/>
        <v>0.44518445088207209</v>
      </c>
      <c r="J393" s="15">
        <v>23.6</v>
      </c>
      <c r="K393" s="15">
        <v>137.82</v>
      </c>
      <c r="L393" s="15">
        <v>5</v>
      </c>
      <c r="M393" s="15">
        <v>4</v>
      </c>
      <c r="N393" s="15">
        <v>0.67</v>
      </c>
      <c r="O393" s="15">
        <f t="shared" si="38"/>
        <v>0.3143447842069711</v>
      </c>
      <c r="P393" s="15">
        <v>20.7</v>
      </c>
      <c r="Q393" s="15">
        <v>159.66999999999999</v>
      </c>
      <c r="R393" s="15">
        <v>5</v>
      </c>
      <c r="S393" s="15">
        <v>4</v>
      </c>
      <c r="T393" s="15">
        <v>0.98</v>
      </c>
      <c r="U393" s="15">
        <f t="shared" si="39"/>
        <v>0.38998686621629008</v>
      </c>
      <c r="V393" s="15">
        <v>20.7</v>
      </c>
      <c r="W393" s="15">
        <f t="shared" si="40"/>
        <v>0.87666666666666659</v>
      </c>
      <c r="X393" s="15">
        <f t="shared" si="36"/>
        <v>0.35216582521163059</v>
      </c>
      <c r="Y393" s="15">
        <f t="shared" si="41"/>
        <v>4.0087124716684561E-2</v>
      </c>
    </row>
    <row r="394" spans="1:25">
      <c r="A394" s="9" t="s">
        <v>1633</v>
      </c>
      <c r="B394" s="9" t="s">
        <v>1634</v>
      </c>
      <c r="C394" s="9">
        <v>22502</v>
      </c>
      <c r="D394" s="15">
        <v>10.37</v>
      </c>
      <c r="E394" s="15">
        <v>68.66</v>
      </c>
      <c r="F394" s="15">
        <v>6</v>
      </c>
      <c r="G394" s="15">
        <v>2</v>
      </c>
      <c r="H394" s="15">
        <v>1.27</v>
      </c>
      <c r="I394" s="15">
        <f t="shared" si="37"/>
        <v>0.5769227067553383</v>
      </c>
      <c r="J394" s="15">
        <v>25.6</v>
      </c>
      <c r="K394" s="15">
        <v>34.35</v>
      </c>
      <c r="L394" s="15">
        <v>1</v>
      </c>
      <c r="M394" s="15">
        <v>1</v>
      </c>
      <c r="N394" s="15">
        <v>0.51</v>
      </c>
      <c r="O394" s="15">
        <f t="shared" si="38"/>
        <v>0.23927737305306754</v>
      </c>
      <c r="P394" s="15">
        <v>15.9</v>
      </c>
      <c r="Q394" s="15">
        <v>61.91</v>
      </c>
      <c r="R394" s="15">
        <v>3</v>
      </c>
      <c r="S394" s="15">
        <v>2</v>
      </c>
      <c r="T394" s="15">
        <v>0.85</v>
      </c>
      <c r="U394" s="15">
        <f t="shared" si="39"/>
        <v>0.33825391457535364</v>
      </c>
      <c r="V394" s="15">
        <v>21.5</v>
      </c>
      <c r="W394" s="15">
        <f t="shared" si="40"/>
        <v>0.87666666666666659</v>
      </c>
      <c r="X394" s="15">
        <f t="shared" si="36"/>
        <v>0.2887656438142106</v>
      </c>
      <c r="Y394" s="15">
        <f t="shared" si="41"/>
        <v>4.0087124716684561E-2</v>
      </c>
    </row>
    <row r="395" spans="1:25">
      <c r="A395" s="9" t="s">
        <v>1246</v>
      </c>
      <c r="B395" s="9" t="s">
        <v>1247</v>
      </c>
      <c r="C395" s="9">
        <v>34522</v>
      </c>
      <c r="D395" s="15">
        <v>6.08</v>
      </c>
      <c r="E395" s="15">
        <v>75.06</v>
      </c>
      <c r="F395" s="15">
        <v>3</v>
      </c>
      <c r="G395" s="15">
        <v>2</v>
      </c>
      <c r="H395" s="15">
        <v>0.96</v>
      </c>
      <c r="I395" s="15">
        <f t="shared" si="37"/>
        <v>0.43609905392529513</v>
      </c>
      <c r="J395" s="15">
        <v>18.600000000000001</v>
      </c>
      <c r="K395" s="15">
        <v>116.91999999999999</v>
      </c>
      <c r="L395" s="15">
        <v>3</v>
      </c>
      <c r="M395" s="15">
        <v>3</v>
      </c>
      <c r="N395" s="15">
        <v>0.71</v>
      </c>
      <c r="O395" s="15">
        <f t="shared" si="38"/>
        <v>0.33311163699544694</v>
      </c>
      <c r="P395" s="15">
        <v>15.6</v>
      </c>
      <c r="Q395" s="15">
        <v>199.42000000000002</v>
      </c>
      <c r="R395" s="15">
        <v>7</v>
      </c>
      <c r="S395" s="15">
        <v>5</v>
      </c>
      <c r="T395" s="15">
        <v>0.96</v>
      </c>
      <c r="U395" s="15">
        <f t="shared" si="39"/>
        <v>0.38202795057922295</v>
      </c>
      <c r="V395" s="15">
        <v>18.600000000000001</v>
      </c>
      <c r="W395" s="15">
        <f t="shared" si="40"/>
        <v>0.87666666666666659</v>
      </c>
      <c r="X395" s="15">
        <f t="shared" si="36"/>
        <v>0.35756979378733494</v>
      </c>
      <c r="Y395" s="15">
        <f t="shared" si="41"/>
        <v>4.0087124716684561E-2</v>
      </c>
    </row>
    <row r="396" spans="1:25">
      <c r="A396" s="9" t="s">
        <v>1134</v>
      </c>
      <c r="B396" s="9" t="s">
        <v>1135</v>
      </c>
      <c r="C396" s="9">
        <v>74897</v>
      </c>
      <c r="D396" s="15">
        <v>5.5100000000000007</v>
      </c>
      <c r="E396" s="15">
        <v>243.44</v>
      </c>
      <c r="F396" s="15">
        <v>8</v>
      </c>
      <c r="G396" s="15">
        <v>7</v>
      </c>
      <c r="H396" s="15">
        <v>0.64</v>
      </c>
      <c r="I396" s="15">
        <f t="shared" si="37"/>
        <v>0.29073270261686346</v>
      </c>
      <c r="J396" s="15">
        <v>16.400000000000002</v>
      </c>
      <c r="K396" s="15">
        <v>125.03</v>
      </c>
      <c r="L396" s="15">
        <v>3</v>
      </c>
      <c r="M396" s="15">
        <v>3</v>
      </c>
      <c r="N396" s="15">
        <v>0.75</v>
      </c>
      <c r="O396" s="15">
        <f t="shared" si="38"/>
        <v>0.35187848978392283</v>
      </c>
      <c r="P396" s="15">
        <v>16.8</v>
      </c>
      <c r="Q396" s="15">
        <v>252.66</v>
      </c>
      <c r="R396" s="15">
        <v>7</v>
      </c>
      <c r="S396" s="15">
        <v>7</v>
      </c>
      <c r="T396" s="15">
        <v>1.24</v>
      </c>
      <c r="U396" s="15">
        <f t="shared" si="39"/>
        <v>0.49345276949816297</v>
      </c>
      <c r="V396" s="15">
        <v>21.900000000000002</v>
      </c>
      <c r="W396" s="15">
        <f t="shared" si="40"/>
        <v>0.87666666666666659</v>
      </c>
      <c r="X396" s="15">
        <f t="shared" si="36"/>
        <v>0.42266562964104293</v>
      </c>
      <c r="Y396" s="15">
        <f t="shared" si="41"/>
        <v>4.0087124716684561E-2</v>
      </c>
    </row>
    <row r="397" spans="1:25">
      <c r="A397" s="9" t="s">
        <v>900</v>
      </c>
      <c r="B397" s="9" t="s">
        <v>901</v>
      </c>
      <c r="C397" s="9">
        <v>47623</v>
      </c>
      <c r="D397" s="15">
        <v>6.36</v>
      </c>
      <c r="E397" s="15">
        <v>227.95</v>
      </c>
      <c r="F397" s="15">
        <v>7</v>
      </c>
      <c r="G397" s="15">
        <v>5</v>
      </c>
      <c r="H397" s="15">
        <v>0.63</v>
      </c>
      <c r="I397" s="15">
        <f t="shared" si="37"/>
        <v>0.28619000413847495</v>
      </c>
      <c r="J397" s="15">
        <v>11.1</v>
      </c>
      <c r="K397" s="15">
        <v>224.11</v>
      </c>
      <c r="L397" s="15">
        <v>7</v>
      </c>
      <c r="M397" s="15">
        <v>6</v>
      </c>
      <c r="N397" s="15">
        <v>1.18</v>
      </c>
      <c r="O397" s="15">
        <f t="shared" si="38"/>
        <v>0.55362215726003861</v>
      </c>
      <c r="P397" s="15">
        <v>18.7</v>
      </c>
      <c r="Q397" s="15">
        <v>204.51</v>
      </c>
      <c r="R397" s="15">
        <v>7</v>
      </c>
      <c r="S397" s="15">
        <v>6</v>
      </c>
      <c r="T397" s="15">
        <v>0.8</v>
      </c>
      <c r="U397" s="15">
        <f t="shared" si="39"/>
        <v>0.31835662548268578</v>
      </c>
      <c r="V397" s="15">
        <v>14.9</v>
      </c>
      <c r="W397" s="15">
        <f t="shared" si="40"/>
        <v>0.87000000000000011</v>
      </c>
      <c r="X397" s="15">
        <f t="shared" si="36"/>
        <v>0.43598939137136217</v>
      </c>
      <c r="Y397" s="15">
        <f t="shared" si="41"/>
        <v>3.9782279661804837E-2</v>
      </c>
    </row>
    <row r="398" spans="1:25">
      <c r="A398" s="9" t="s">
        <v>1349</v>
      </c>
      <c r="B398" s="9" t="s">
        <v>1350</v>
      </c>
      <c r="C398" s="9">
        <v>19831</v>
      </c>
      <c r="D398" s="15">
        <v>4.82</v>
      </c>
      <c r="E398" s="15">
        <v>46.46</v>
      </c>
      <c r="F398" s="15">
        <v>1</v>
      </c>
      <c r="G398" s="15">
        <v>1</v>
      </c>
      <c r="H398" s="15">
        <v>1.01</v>
      </c>
      <c r="I398" s="15">
        <f t="shared" si="37"/>
        <v>0.45881254631723761</v>
      </c>
      <c r="J398" s="15">
        <v>19</v>
      </c>
      <c r="K398" s="15">
        <v>70.77</v>
      </c>
      <c r="L398" s="15">
        <v>2</v>
      </c>
      <c r="M398" s="15">
        <v>2</v>
      </c>
      <c r="N398" s="15">
        <v>1.01</v>
      </c>
      <c r="O398" s="15">
        <f t="shared" si="38"/>
        <v>0.47386303290901605</v>
      </c>
      <c r="P398" s="15">
        <v>18.399999999999999</v>
      </c>
      <c r="Q398" s="15">
        <v>84.07</v>
      </c>
      <c r="R398" s="15">
        <v>4</v>
      </c>
      <c r="S398" s="15">
        <v>3</v>
      </c>
      <c r="T398" s="15">
        <v>0.59</v>
      </c>
      <c r="U398" s="15">
        <f t="shared" si="39"/>
        <v>0.23478801129348076</v>
      </c>
      <c r="V398" s="15">
        <v>14.4</v>
      </c>
      <c r="W398" s="15">
        <f t="shared" si="40"/>
        <v>0.87</v>
      </c>
      <c r="X398" s="15">
        <f t="shared" si="36"/>
        <v>0.3543255221012484</v>
      </c>
      <c r="Y398" s="15">
        <f t="shared" si="41"/>
        <v>3.978227966180483E-2</v>
      </c>
    </row>
    <row r="399" spans="1:25">
      <c r="A399" s="9" t="s">
        <v>1799</v>
      </c>
      <c r="B399" s="9" t="s">
        <v>1800</v>
      </c>
      <c r="C399" s="9">
        <v>44826</v>
      </c>
      <c r="D399" s="15">
        <v>5.09</v>
      </c>
      <c r="E399" s="15">
        <v>92.170000000000016</v>
      </c>
      <c r="F399" s="15">
        <v>3</v>
      </c>
      <c r="G399" s="15">
        <v>3</v>
      </c>
      <c r="H399" s="15">
        <v>1.07</v>
      </c>
      <c r="I399" s="15">
        <f t="shared" si="37"/>
        <v>0.48606873718756854</v>
      </c>
      <c r="J399" s="15">
        <v>19.600000000000001</v>
      </c>
      <c r="K399" s="15">
        <v>98.500000000000014</v>
      </c>
      <c r="L399" s="15">
        <v>4</v>
      </c>
      <c r="M399" s="15">
        <v>3</v>
      </c>
      <c r="N399" s="15">
        <v>0.68</v>
      </c>
      <c r="O399" s="15">
        <f t="shared" si="38"/>
        <v>0.31903649740409007</v>
      </c>
      <c r="P399" s="15">
        <v>21.5</v>
      </c>
      <c r="Q399" s="15">
        <v>84.149999999999991</v>
      </c>
      <c r="R399" s="15">
        <v>3</v>
      </c>
      <c r="S399" s="15">
        <v>3</v>
      </c>
      <c r="T399" s="15">
        <v>0.86</v>
      </c>
      <c r="U399" s="15">
        <f t="shared" si="39"/>
        <v>0.34223337239388718</v>
      </c>
      <c r="V399" s="15">
        <v>19.100000000000001</v>
      </c>
      <c r="W399" s="15">
        <f t="shared" si="40"/>
        <v>0.87</v>
      </c>
      <c r="X399" s="15">
        <f t="shared" si="36"/>
        <v>0.33063493489898865</v>
      </c>
      <c r="Y399" s="15">
        <f t="shared" si="41"/>
        <v>3.978227966180483E-2</v>
      </c>
    </row>
    <row r="400" spans="1:25">
      <c r="A400" s="9" t="s">
        <v>1377</v>
      </c>
      <c r="B400" s="9" t="s">
        <v>1378</v>
      </c>
      <c r="C400" s="9">
        <v>12564</v>
      </c>
      <c r="D400" s="15">
        <v>10.17</v>
      </c>
      <c r="E400" s="15">
        <v>66.41</v>
      </c>
      <c r="F400" s="15">
        <v>3</v>
      </c>
      <c r="G400" s="15">
        <v>2</v>
      </c>
      <c r="H400" s="15">
        <v>1.08</v>
      </c>
      <c r="I400" s="15">
        <f t="shared" si="37"/>
        <v>0.49061143566595711</v>
      </c>
      <c r="J400" s="15">
        <v>15.9</v>
      </c>
      <c r="K400" s="15">
        <v>65.009999999999991</v>
      </c>
      <c r="L400" s="15">
        <v>2</v>
      </c>
      <c r="M400" s="15">
        <v>2</v>
      </c>
      <c r="N400" s="15">
        <v>1.08</v>
      </c>
      <c r="O400" s="15">
        <f t="shared" si="38"/>
        <v>0.50670502528884886</v>
      </c>
      <c r="P400" s="15">
        <v>15</v>
      </c>
      <c r="Q400" s="15">
        <v>43.23</v>
      </c>
      <c r="R400" s="15">
        <v>2</v>
      </c>
      <c r="S400" s="15">
        <v>1</v>
      </c>
      <c r="T400" s="15">
        <v>0.44</v>
      </c>
      <c r="U400" s="15">
        <f t="shared" si="39"/>
        <v>0.17509614401547716</v>
      </c>
      <c r="V400" s="15">
        <v>8</v>
      </c>
      <c r="W400" s="15">
        <f t="shared" si="40"/>
        <v>0.8666666666666667</v>
      </c>
      <c r="X400" s="15">
        <f t="shared" si="36"/>
        <v>0.340900584652163</v>
      </c>
      <c r="Y400" s="15">
        <f t="shared" si="41"/>
        <v>3.9629857134364968E-2</v>
      </c>
    </row>
    <row r="401" spans="1:25">
      <c r="A401" s="9" t="s">
        <v>1989</v>
      </c>
      <c r="B401" s="9" t="s">
        <v>1990</v>
      </c>
      <c r="C401" s="9">
        <v>7089</v>
      </c>
      <c r="D401" s="15">
        <v>6.56</v>
      </c>
      <c r="E401" s="15">
        <v>0</v>
      </c>
      <c r="F401" s="15">
        <v>0</v>
      </c>
      <c r="G401" s="15">
        <v>0</v>
      </c>
      <c r="H401" s="15">
        <v>0</v>
      </c>
      <c r="I401" s="15">
        <f t="shared" si="37"/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f t="shared" si="38"/>
        <v>0</v>
      </c>
      <c r="P401" s="15">
        <v>0</v>
      </c>
      <c r="Q401" s="15">
        <v>49.68</v>
      </c>
      <c r="R401" s="15">
        <v>2</v>
      </c>
      <c r="S401" s="15">
        <v>2</v>
      </c>
      <c r="T401" s="15">
        <v>2.58</v>
      </c>
      <c r="U401" s="15">
        <f t="shared" si="39"/>
        <v>1.0267001171816617</v>
      </c>
      <c r="V401" s="15">
        <v>39.299999999999997</v>
      </c>
      <c r="W401" s="15">
        <f t="shared" si="40"/>
        <v>0.86</v>
      </c>
      <c r="X401" s="15">
        <f t="shared" si="36"/>
        <v>0.51335005859083083</v>
      </c>
      <c r="Y401" s="15">
        <f t="shared" si="41"/>
        <v>3.9325012079485237E-2</v>
      </c>
    </row>
    <row r="402" spans="1:25">
      <c r="A402" s="9" t="s">
        <v>1355</v>
      </c>
      <c r="B402" s="9" t="s">
        <v>1356</v>
      </c>
      <c r="C402" s="9">
        <v>38194</v>
      </c>
      <c r="D402" s="15">
        <v>5.45</v>
      </c>
      <c r="E402" s="15">
        <v>200.35999999999999</v>
      </c>
      <c r="F402" s="15">
        <v>6</v>
      </c>
      <c r="G402" s="15">
        <v>5</v>
      </c>
      <c r="H402" s="15">
        <v>1.08</v>
      </c>
      <c r="I402" s="15">
        <f t="shared" si="37"/>
        <v>0.49061143566595711</v>
      </c>
      <c r="J402" s="15">
        <v>19.399999999999999</v>
      </c>
      <c r="K402" s="15">
        <v>145.38</v>
      </c>
      <c r="L402" s="15">
        <v>3</v>
      </c>
      <c r="M402" s="15">
        <v>3</v>
      </c>
      <c r="N402" s="15">
        <v>0.84</v>
      </c>
      <c r="O402" s="15">
        <f t="shared" si="38"/>
        <v>0.39410390855799354</v>
      </c>
      <c r="P402" s="15">
        <v>15.1</v>
      </c>
      <c r="Q402" s="15">
        <v>131.43</v>
      </c>
      <c r="R402" s="15">
        <v>3</v>
      </c>
      <c r="S402" s="15">
        <v>3</v>
      </c>
      <c r="T402" s="15">
        <v>0.63</v>
      </c>
      <c r="U402" s="15">
        <f t="shared" si="39"/>
        <v>0.25070584256761502</v>
      </c>
      <c r="V402" s="15">
        <v>12.300000000000002</v>
      </c>
      <c r="W402" s="15">
        <f t="shared" si="40"/>
        <v>0.85</v>
      </c>
      <c r="X402" s="15">
        <f t="shared" si="36"/>
        <v>0.32240487556280428</v>
      </c>
      <c r="Y402" s="15">
        <f t="shared" si="41"/>
        <v>3.8867744497165638E-2</v>
      </c>
    </row>
    <row r="403" spans="1:25">
      <c r="A403" s="9" t="s">
        <v>952</v>
      </c>
      <c r="B403" s="9" t="s">
        <v>953</v>
      </c>
      <c r="C403" s="9">
        <v>35372</v>
      </c>
      <c r="D403" s="15">
        <v>5.76</v>
      </c>
      <c r="E403" s="15">
        <v>134.56</v>
      </c>
      <c r="F403" s="15">
        <v>6</v>
      </c>
      <c r="G403" s="15">
        <v>4</v>
      </c>
      <c r="H403" s="15">
        <v>0.93</v>
      </c>
      <c r="I403" s="15">
        <f t="shared" si="37"/>
        <v>0.42247095849012967</v>
      </c>
      <c r="J403" s="15">
        <v>18.100000000000001</v>
      </c>
      <c r="K403" s="15">
        <v>159.94999999999999</v>
      </c>
      <c r="L403" s="15">
        <v>7</v>
      </c>
      <c r="M403" s="15">
        <v>4</v>
      </c>
      <c r="N403" s="15">
        <v>0.93</v>
      </c>
      <c r="O403" s="15">
        <f t="shared" si="38"/>
        <v>0.43632932733206437</v>
      </c>
      <c r="P403" s="15">
        <v>18.100000000000001</v>
      </c>
      <c r="Q403" s="15">
        <v>179.78</v>
      </c>
      <c r="R403" s="15">
        <v>8</v>
      </c>
      <c r="S403" s="15">
        <v>4</v>
      </c>
      <c r="T403" s="15">
        <v>0.69</v>
      </c>
      <c r="U403" s="15">
        <f t="shared" si="39"/>
        <v>0.27458258947881647</v>
      </c>
      <c r="V403" s="15">
        <v>18.100000000000001</v>
      </c>
      <c r="W403" s="15">
        <f t="shared" si="40"/>
        <v>0.85</v>
      </c>
      <c r="X403" s="15">
        <f t="shared" si="36"/>
        <v>0.35545595840544042</v>
      </c>
      <c r="Y403" s="15">
        <f t="shared" si="41"/>
        <v>3.8867744497165638E-2</v>
      </c>
    </row>
    <row r="404" spans="1:25">
      <c r="A404" s="9" t="s">
        <v>1112</v>
      </c>
      <c r="B404" s="9" t="s">
        <v>1113</v>
      </c>
      <c r="C404" s="9">
        <v>38048</v>
      </c>
      <c r="D404" s="15">
        <v>6.669999999999999</v>
      </c>
      <c r="E404" s="15">
        <v>53.95</v>
      </c>
      <c r="F404" s="15">
        <v>2</v>
      </c>
      <c r="G404" s="15">
        <v>2</v>
      </c>
      <c r="H404" s="15">
        <v>0.63</v>
      </c>
      <c r="I404" s="15">
        <f t="shared" si="37"/>
        <v>0.28619000413847495</v>
      </c>
      <c r="J404" s="15">
        <v>12.6</v>
      </c>
      <c r="K404" s="15">
        <v>81.66</v>
      </c>
      <c r="L404" s="15">
        <v>4</v>
      </c>
      <c r="M404" s="15">
        <v>3</v>
      </c>
      <c r="N404" s="15">
        <v>0.84</v>
      </c>
      <c r="O404" s="15">
        <f t="shared" si="38"/>
        <v>0.39410390855799354</v>
      </c>
      <c r="P404" s="15">
        <v>14.9</v>
      </c>
      <c r="Q404" s="15">
        <v>151.4</v>
      </c>
      <c r="R404" s="15">
        <v>5</v>
      </c>
      <c r="S404" s="15">
        <v>5</v>
      </c>
      <c r="T404" s="15">
        <v>1.08</v>
      </c>
      <c r="U404" s="15">
        <f t="shared" si="39"/>
        <v>0.4297814444016258</v>
      </c>
      <c r="V404" s="15">
        <v>16.899999999999999</v>
      </c>
      <c r="W404" s="15">
        <f t="shared" si="40"/>
        <v>0.85</v>
      </c>
      <c r="X404" s="15">
        <f t="shared" si="36"/>
        <v>0.41194267647980964</v>
      </c>
      <c r="Y404" s="15">
        <f t="shared" si="41"/>
        <v>3.8867744497165638E-2</v>
      </c>
    </row>
    <row r="405" spans="1:25">
      <c r="A405" s="9" t="s">
        <v>1215</v>
      </c>
      <c r="B405" s="9" t="s">
        <v>1216</v>
      </c>
      <c r="C405" s="9">
        <v>43042</v>
      </c>
      <c r="D405" s="15">
        <v>6.33</v>
      </c>
      <c r="E405" s="15">
        <v>198.66000000000003</v>
      </c>
      <c r="F405" s="15">
        <v>5</v>
      </c>
      <c r="G405" s="15">
        <v>5</v>
      </c>
      <c r="H405" s="15">
        <v>0.91</v>
      </c>
      <c r="I405" s="15">
        <f t="shared" si="37"/>
        <v>0.41338556153335271</v>
      </c>
      <c r="J405" s="15">
        <v>17.600000000000001</v>
      </c>
      <c r="K405" s="15">
        <v>136.74</v>
      </c>
      <c r="L405" s="15">
        <v>4</v>
      </c>
      <c r="M405" s="15">
        <v>4</v>
      </c>
      <c r="N405" s="15">
        <v>0.72</v>
      </c>
      <c r="O405" s="15">
        <f t="shared" si="38"/>
        <v>0.33780335019256591</v>
      </c>
      <c r="P405" s="15">
        <v>19.3</v>
      </c>
      <c r="Q405" s="15">
        <v>231.33999999999997</v>
      </c>
      <c r="R405" s="15">
        <v>6</v>
      </c>
      <c r="S405" s="15">
        <v>6</v>
      </c>
      <c r="T405" s="15">
        <v>0.91</v>
      </c>
      <c r="U405" s="15">
        <f t="shared" si="39"/>
        <v>0.36213066148655509</v>
      </c>
      <c r="V405" s="15">
        <v>17.599999999999998</v>
      </c>
      <c r="W405" s="15">
        <f t="shared" si="40"/>
        <v>0.84666666666666668</v>
      </c>
      <c r="X405" s="15">
        <f t="shared" si="36"/>
        <v>0.34996700583956053</v>
      </c>
      <c r="Y405" s="15">
        <f t="shared" si="41"/>
        <v>3.8715321969725776E-2</v>
      </c>
    </row>
    <row r="406" spans="1:25">
      <c r="A406" s="9" t="s">
        <v>1733</v>
      </c>
      <c r="B406" s="9" t="s">
        <v>1734</v>
      </c>
      <c r="C406" s="9">
        <v>120742</v>
      </c>
      <c r="D406" s="15">
        <v>6.22</v>
      </c>
      <c r="E406" s="15">
        <v>287</v>
      </c>
      <c r="F406" s="15">
        <v>11</v>
      </c>
      <c r="G406" s="15">
        <v>11</v>
      </c>
      <c r="H406" s="15">
        <v>0.86</v>
      </c>
      <c r="I406" s="15">
        <f t="shared" si="37"/>
        <v>0.39067206914141023</v>
      </c>
      <c r="J406" s="15">
        <v>16.699999999999996</v>
      </c>
      <c r="K406" s="15">
        <v>236.54</v>
      </c>
      <c r="L406" s="15">
        <v>8</v>
      </c>
      <c r="M406" s="15">
        <v>7</v>
      </c>
      <c r="N406" s="15">
        <v>0.79</v>
      </c>
      <c r="O406" s="15">
        <f t="shared" si="38"/>
        <v>0.37064534257239873</v>
      </c>
      <c r="P406" s="15">
        <v>17.900000000000002</v>
      </c>
      <c r="Q406" s="15">
        <v>321.09999999999997</v>
      </c>
      <c r="R406" s="15">
        <v>12</v>
      </c>
      <c r="S406" s="15">
        <v>10</v>
      </c>
      <c r="T406" s="15">
        <v>0.86</v>
      </c>
      <c r="U406" s="15">
        <f t="shared" si="39"/>
        <v>0.34223337239388718</v>
      </c>
      <c r="V406" s="15">
        <v>16.900000000000002</v>
      </c>
      <c r="W406" s="15">
        <f t="shared" si="40"/>
        <v>0.83666666666666656</v>
      </c>
      <c r="X406" s="15">
        <f t="shared" si="36"/>
        <v>0.35643935748314293</v>
      </c>
      <c r="Y406" s="15">
        <f t="shared" si="41"/>
        <v>3.8258054387406176E-2</v>
      </c>
    </row>
    <row r="407" spans="1:25">
      <c r="A407" s="9" t="s">
        <v>1807</v>
      </c>
      <c r="B407" s="9" t="s">
        <v>1808</v>
      </c>
      <c r="C407" s="9">
        <v>28225</v>
      </c>
      <c r="D407" s="15">
        <v>6.31</v>
      </c>
      <c r="E407" s="15">
        <v>121.96000000000001</v>
      </c>
      <c r="F407" s="15">
        <v>4</v>
      </c>
      <c r="G407" s="15">
        <v>4</v>
      </c>
      <c r="H407" s="15">
        <v>0.93</v>
      </c>
      <c r="I407" s="15">
        <f t="shared" si="37"/>
        <v>0.42247095849012967</v>
      </c>
      <c r="J407" s="15">
        <v>22.1</v>
      </c>
      <c r="K407" s="15">
        <v>133.94</v>
      </c>
      <c r="L407" s="15">
        <v>4</v>
      </c>
      <c r="M407" s="15">
        <v>4</v>
      </c>
      <c r="N407" s="15">
        <v>0.93</v>
      </c>
      <c r="O407" s="15">
        <f t="shared" si="38"/>
        <v>0.43632932733206437</v>
      </c>
      <c r="P407" s="15">
        <v>18.899999999999999</v>
      </c>
      <c r="Q407" s="15">
        <v>84.48</v>
      </c>
      <c r="R407" s="15">
        <v>4</v>
      </c>
      <c r="S407" s="15">
        <v>3</v>
      </c>
      <c r="T407" s="15">
        <v>0.64</v>
      </c>
      <c r="U407" s="15">
        <f t="shared" si="39"/>
        <v>0.25468530038614862</v>
      </c>
      <c r="V407" s="15">
        <v>14.5</v>
      </c>
      <c r="W407" s="15">
        <f t="shared" si="40"/>
        <v>0.83333333333333337</v>
      </c>
      <c r="X407" s="15">
        <f t="shared" si="36"/>
        <v>0.34550731385910649</v>
      </c>
      <c r="Y407" s="15">
        <f t="shared" si="41"/>
        <v>3.8105631859966314E-2</v>
      </c>
    </row>
    <row r="408" spans="1:25">
      <c r="A408" s="9" t="s">
        <v>7916</v>
      </c>
      <c r="B408" s="9" t="s">
        <v>7917</v>
      </c>
      <c r="C408" s="9">
        <v>21694</v>
      </c>
      <c r="D408" s="15">
        <v>8.7799999999999994</v>
      </c>
      <c r="E408" s="15">
        <v>44.88</v>
      </c>
      <c r="F408" s="15">
        <v>3</v>
      </c>
      <c r="G408" s="15">
        <v>1</v>
      </c>
      <c r="H408" s="15">
        <v>0.24</v>
      </c>
      <c r="I408" s="15">
        <f t="shared" si="37"/>
        <v>0.10902476348132378</v>
      </c>
      <c r="J408" s="15">
        <v>5.5</v>
      </c>
      <c r="K408" s="15">
        <v>66.45</v>
      </c>
      <c r="L408" s="15">
        <v>3</v>
      </c>
      <c r="M408" s="15">
        <v>2</v>
      </c>
      <c r="N408" s="15">
        <v>1.35</v>
      </c>
      <c r="O408" s="15">
        <f t="shared" si="38"/>
        <v>0.63338128161106111</v>
      </c>
      <c r="P408" s="15">
        <v>18.8</v>
      </c>
      <c r="Q408" s="15">
        <v>27.22</v>
      </c>
      <c r="R408" s="15">
        <v>2</v>
      </c>
      <c r="S408" s="15">
        <v>1</v>
      </c>
      <c r="T408" s="15">
        <v>0.9</v>
      </c>
      <c r="U408" s="15">
        <f t="shared" si="39"/>
        <v>0.35815120366802145</v>
      </c>
      <c r="V408" s="15">
        <v>14.9</v>
      </c>
      <c r="W408" s="15">
        <f t="shared" si="40"/>
        <v>0.83000000000000007</v>
      </c>
      <c r="X408" s="15">
        <f t="shared" si="36"/>
        <v>0.49576624263954128</v>
      </c>
      <c r="Y408" s="15">
        <f t="shared" si="41"/>
        <v>3.7953209332526452E-2</v>
      </c>
    </row>
    <row r="409" spans="1:25">
      <c r="A409" s="9" t="s">
        <v>800</v>
      </c>
      <c r="B409" s="9" t="s">
        <v>801</v>
      </c>
      <c r="C409" s="9">
        <v>20568</v>
      </c>
      <c r="D409" s="15">
        <v>6.64</v>
      </c>
      <c r="E409" s="15">
        <v>113.36999999999999</v>
      </c>
      <c r="F409" s="15">
        <v>6</v>
      </c>
      <c r="G409" s="15">
        <v>3</v>
      </c>
      <c r="H409" s="15">
        <v>0.96</v>
      </c>
      <c r="I409" s="15">
        <f t="shared" si="37"/>
        <v>0.43609905392529513</v>
      </c>
      <c r="J409" s="15">
        <v>15.199999999999998</v>
      </c>
      <c r="K409" s="15">
        <v>167.41000000000003</v>
      </c>
      <c r="L409" s="15">
        <v>5</v>
      </c>
      <c r="M409" s="15">
        <v>4</v>
      </c>
      <c r="N409" s="15">
        <v>0.96</v>
      </c>
      <c r="O409" s="15">
        <f t="shared" si="38"/>
        <v>0.45040446692342118</v>
      </c>
      <c r="P409" s="15">
        <v>17.899999999999999</v>
      </c>
      <c r="Q409" s="15">
        <v>122.22</v>
      </c>
      <c r="R409" s="15">
        <v>4</v>
      </c>
      <c r="S409" s="15">
        <v>3</v>
      </c>
      <c r="T409" s="15">
        <v>0.56999999999999995</v>
      </c>
      <c r="U409" s="15">
        <f t="shared" si="39"/>
        <v>0.2268290956564136</v>
      </c>
      <c r="V409" s="15">
        <v>10.9</v>
      </c>
      <c r="W409" s="15">
        <f t="shared" si="40"/>
        <v>0.83</v>
      </c>
      <c r="X409" s="15">
        <f t="shared" si="36"/>
        <v>0.3386167812899174</v>
      </c>
      <c r="Y409" s="15">
        <f t="shared" si="41"/>
        <v>3.7953209332526446E-2</v>
      </c>
    </row>
    <row r="410" spans="1:25">
      <c r="A410" s="9" t="s">
        <v>6156</v>
      </c>
      <c r="B410" s="9" t="s">
        <v>6157</v>
      </c>
      <c r="C410" s="9">
        <v>20505</v>
      </c>
      <c r="D410" s="15">
        <v>5.8</v>
      </c>
      <c r="E410" s="15">
        <v>99.61</v>
      </c>
      <c r="F410" s="15">
        <v>3</v>
      </c>
      <c r="G410" s="15">
        <v>3</v>
      </c>
      <c r="H410" s="15">
        <v>0.96</v>
      </c>
      <c r="I410" s="15">
        <f t="shared" si="37"/>
        <v>0.43609905392529513</v>
      </c>
      <c r="J410" s="15">
        <v>14.1</v>
      </c>
      <c r="K410" s="15">
        <v>111.67</v>
      </c>
      <c r="L410" s="15">
        <v>3</v>
      </c>
      <c r="M410" s="15">
        <v>3</v>
      </c>
      <c r="N410" s="15">
        <v>0.96</v>
      </c>
      <c r="O410" s="15">
        <f t="shared" si="38"/>
        <v>0.45040446692342118</v>
      </c>
      <c r="P410" s="15">
        <v>15.699999999999998</v>
      </c>
      <c r="Q410" s="15">
        <v>28.66</v>
      </c>
      <c r="R410" s="15">
        <v>1</v>
      </c>
      <c r="S410" s="15">
        <v>1</v>
      </c>
      <c r="T410" s="15">
        <v>0.56999999999999995</v>
      </c>
      <c r="U410" s="15">
        <f t="shared" si="39"/>
        <v>0.2268290956564136</v>
      </c>
      <c r="V410" s="15">
        <v>9.1999999999999993</v>
      </c>
      <c r="W410" s="15">
        <f t="shared" si="40"/>
        <v>0.83</v>
      </c>
      <c r="X410" s="15">
        <f t="shared" si="36"/>
        <v>0.3386167812899174</v>
      </c>
      <c r="Y410" s="15">
        <f t="shared" si="41"/>
        <v>3.7953209332526446E-2</v>
      </c>
    </row>
    <row r="411" spans="1:25">
      <c r="A411" s="9" t="s">
        <v>6150</v>
      </c>
      <c r="B411" s="9" t="s">
        <v>6151</v>
      </c>
      <c r="C411" s="9">
        <v>30656</v>
      </c>
      <c r="D411" s="15">
        <v>7.71</v>
      </c>
      <c r="E411" s="15">
        <v>160.26</v>
      </c>
      <c r="F411" s="15">
        <v>5</v>
      </c>
      <c r="G411" s="15">
        <v>4</v>
      </c>
      <c r="H411" s="15">
        <v>0.83</v>
      </c>
      <c r="I411" s="15">
        <f t="shared" si="37"/>
        <v>0.37704397370624471</v>
      </c>
      <c r="J411" s="15">
        <v>13.3</v>
      </c>
      <c r="K411" s="15">
        <v>196.16</v>
      </c>
      <c r="L411" s="15">
        <v>7</v>
      </c>
      <c r="M411" s="15">
        <v>5</v>
      </c>
      <c r="N411" s="15">
        <v>0.83</v>
      </c>
      <c r="O411" s="15">
        <f t="shared" si="38"/>
        <v>0.38941219536087457</v>
      </c>
      <c r="P411" s="15">
        <v>10.8</v>
      </c>
      <c r="Q411" s="15">
        <v>197.35999999999999</v>
      </c>
      <c r="R411" s="15">
        <v>7</v>
      </c>
      <c r="S411" s="15">
        <v>5</v>
      </c>
      <c r="T411" s="15">
        <v>0.83</v>
      </c>
      <c r="U411" s="15">
        <f t="shared" si="39"/>
        <v>0.33029499893828645</v>
      </c>
      <c r="V411" s="15">
        <v>13.3</v>
      </c>
      <c r="W411" s="15">
        <f t="shared" si="40"/>
        <v>0.83</v>
      </c>
      <c r="X411" s="15">
        <f t="shared" si="36"/>
        <v>0.35985359714958054</v>
      </c>
      <c r="Y411" s="15">
        <f t="shared" si="41"/>
        <v>3.7953209332526446E-2</v>
      </c>
    </row>
    <row r="412" spans="1:25">
      <c r="A412" s="9" t="s">
        <v>6094</v>
      </c>
      <c r="B412" s="9" t="s">
        <v>6095</v>
      </c>
      <c r="C412" s="9">
        <v>37597</v>
      </c>
      <c r="D412" s="15">
        <v>5.88</v>
      </c>
      <c r="E412" s="15">
        <v>108.92000000000002</v>
      </c>
      <c r="F412" s="15">
        <v>4</v>
      </c>
      <c r="G412" s="15">
        <v>4</v>
      </c>
      <c r="H412" s="15">
        <v>1.1000000000000001</v>
      </c>
      <c r="I412" s="15">
        <f t="shared" si="37"/>
        <v>0.49969683262273412</v>
      </c>
      <c r="J412" s="15">
        <v>18.7</v>
      </c>
      <c r="K412" s="15">
        <v>75.37</v>
      </c>
      <c r="L412" s="15">
        <v>4</v>
      </c>
      <c r="M412" s="15">
        <v>3</v>
      </c>
      <c r="N412" s="15">
        <v>1.1000000000000001</v>
      </c>
      <c r="O412" s="15">
        <f t="shared" si="38"/>
        <v>0.51608845168308692</v>
      </c>
      <c r="P412" s="15">
        <v>20.100000000000001</v>
      </c>
      <c r="Q412" s="15">
        <v>52.26</v>
      </c>
      <c r="R412" s="15">
        <v>3</v>
      </c>
      <c r="S412" s="15">
        <v>2</v>
      </c>
      <c r="T412" s="15">
        <v>0.28000000000000003</v>
      </c>
      <c r="U412" s="15">
        <f t="shared" si="39"/>
        <v>0.11142481891894002</v>
      </c>
      <c r="V412" s="15">
        <v>5.5</v>
      </c>
      <c r="W412" s="15">
        <f t="shared" si="40"/>
        <v>0.82666666666666677</v>
      </c>
      <c r="X412" s="15">
        <f t="shared" si="36"/>
        <v>0.3137566353010135</v>
      </c>
      <c r="Y412" s="15">
        <f t="shared" si="41"/>
        <v>3.7800786805086584E-2</v>
      </c>
    </row>
    <row r="413" spans="1:25">
      <c r="A413" s="9" t="s">
        <v>1020</v>
      </c>
      <c r="B413" s="9" t="s">
        <v>1021</v>
      </c>
      <c r="C413" s="9">
        <v>41311</v>
      </c>
      <c r="D413" s="15">
        <v>5.25</v>
      </c>
      <c r="E413" s="15">
        <v>179.23</v>
      </c>
      <c r="F413" s="15">
        <v>9</v>
      </c>
      <c r="G413" s="15">
        <v>4</v>
      </c>
      <c r="H413" s="15">
        <v>0.76</v>
      </c>
      <c r="I413" s="15">
        <f t="shared" si="37"/>
        <v>0.34524508435752532</v>
      </c>
      <c r="J413" s="15">
        <v>17.899999999999999</v>
      </c>
      <c r="K413" s="15">
        <v>154.32</v>
      </c>
      <c r="L413" s="15">
        <v>8</v>
      </c>
      <c r="M413" s="15">
        <v>4</v>
      </c>
      <c r="N413" s="15">
        <v>0.76</v>
      </c>
      <c r="O413" s="15">
        <f t="shared" si="38"/>
        <v>0.35657020298104181</v>
      </c>
      <c r="P413" s="15">
        <v>16</v>
      </c>
      <c r="Q413" s="15">
        <v>191.86</v>
      </c>
      <c r="R413" s="15">
        <v>10</v>
      </c>
      <c r="S413" s="15">
        <v>5</v>
      </c>
      <c r="T413" s="15">
        <v>0.96</v>
      </c>
      <c r="U413" s="15">
        <f t="shared" si="39"/>
        <v>0.38202795057922295</v>
      </c>
      <c r="V413" s="15">
        <v>17.899999999999999</v>
      </c>
      <c r="W413" s="15">
        <f t="shared" si="40"/>
        <v>0.82666666666666666</v>
      </c>
      <c r="X413" s="15">
        <f t="shared" si="36"/>
        <v>0.36929907678013241</v>
      </c>
      <c r="Y413" s="15">
        <f t="shared" si="41"/>
        <v>3.7800786805086584E-2</v>
      </c>
    </row>
    <row r="414" spans="1:25">
      <c r="A414" s="9" t="s">
        <v>6208</v>
      </c>
      <c r="B414" s="9" t="s">
        <v>6209</v>
      </c>
      <c r="C414" s="9">
        <v>46572</v>
      </c>
      <c r="D414" s="15">
        <v>5.84</v>
      </c>
      <c r="E414" s="15">
        <v>129.66</v>
      </c>
      <c r="F414" s="15">
        <v>4</v>
      </c>
      <c r="G414" s="15">
        <v>4</v>
      </c>
      <c r="H414" s="15">
        <v>0.82</v>
      </c>
      <c r="I414" s="15">
        <f t="shared" si="37"/>
        <v>0.37250127522785625</v>
      </c>
      <c r="J414" s="15">
        <v>17.7</v>
      </c>
      <c r="K414" s="15">
        <v>107.67999999999999</v>
      </c>
      <c r="L414" s="15">
        <v>3</v>
      </c>
      <c r="M414" s="15">
        <v>3</v>
      </c>
      <c r="N414" s="15">
        <v>0.65</v>
      </c>
      <c r="O414" s="15">
        <f t="shared" si="38"/>
        <v>0.30496135781273315</v>
      </c>
      <c r="P414" s="15">
        <v>15.199999999999998</v>
      </c>
      <c r="Q414" s="15">
        <v>217.55</v>
      </c>
      <c r="R414" s="15">
        <v>5</v>
      </c>
      <c r="S414" s="15">
        <v>5</v>
      </c>
      <c r="T414" s="15">
        <v>1.01</v>
      </c>
      <c r="U414" s="15">
        <f t="shared" si="39"/>
        <v>0.40192523967189075</v>
      </c>
      <c r="V414" s="15">
        <v>17.7</v>
      </c>
      <c r="W414" s="15">
        <f t="shared" si="40"/>
        <v>0.82666666666666666</v>
      </c>
      <c r="X414" s="15">
        <f t="shared" si="36"/>
        <v>0.35344329874231195</v>
      </c>
      <c r="Y414" s="15">
        <f t="shared" si="41"/>
        <v>3.7800786805086584E-2</v>
      </c>
    </row>
    <row r="415" spans="1:25">
      <c r="A415" s="9" t="s">
        <v>1211</v>
      </c>
      <c r="B415" s="9" t="s">
        <v>1212</v>
      </c>
      <c r="C415" s="9">
        <v>31535</v>
      </c>
      <c r="D415" s="15">
        <v>5.89</v>
      </c>
      <c r="E415" s="15">
        <v>97.18</v>
      </c>
      <c r="F415" s="15">
        <v>5</v>
      </c>
      <c r="G415" s="15">
        <v>3</v>
      </c>
      <c r="H415" s="15">
        <v>1.0900000000000001</v>
      </c>
      <c r="I415" s="15">
        <f t="shared" si="37"/>
        <v>0.49515413414434556</v>
      </c>
      <c r="J415" s="15">
        <v>18.399999999999999</v>
      </c>
      <c r="K415" s="15">
        <v>98.28</v>
      </c>
      <c r="L415" s="15">
        <v>4</v>
      </c>
      <c r="M415" s="15">
        <v>3</v>
      </c>
      <c r="N415" s="15">
        <v>0.8</v>
      </c>
      <c r="O415" s="15">
        <f t="shared" si="38"/>
        <v>0.3753370557695177</v>
      </c>
      <c r="P415" s="15">
        <v>16.3</v>
      </c>
      <c r="Q415" s="15">
        <v>99.740000000000009</v>
      </c>
      <c r="R415" s="15">
        <v>4</v>
      </c>
      <c r="S415" s="15">
        <v>3</v>
      </c>
      <c r="T415" s="15">
        <v>0.56000000000000005</v>
      </c>
      <c r="U415" s="15">
        <f t="shared" si="39"/>
        <v>0.22284963783788003</v>
      </c>
      <c r="V415" s="15">
        <v>16.3</v>
      </c>
      <c r="W415" s="15">
        <f t="shared" si="40"/>
        <v>0.81666666666666676</v>
      </c>
      <c r="X415" s="15">
        <f t="shared" si="36"/>
        <v>0.29909334680369887</v>
      </c>
      <c r="Y415" s="15">
        <f t="shared" si="41"/>
        <v>3.7343519222766991E-2</v>
      </c>
    </row>
    <row r="416" spans="1:25">
      <c r="A416" s="9" t="s">
        <v>745</v>
      </c>
      <c r="B416" s="9" t="s">
        <v>746</v>
      </c>
      <c r="C416" s="9">
        <v>14127</v>
      </c>
      <c r="D416" s="15">
        <v>5.93</v>
      </c>
      <c r="E416" s="15">
        <v>86.6</v>
      </c>
      <c r="F416" s="15">
        <v>7</v>
      </c>
      <c r="G416" s="15">
        <v>2</v>
      </c>
      <c r="H416" s="15">
        <v>1.66</v>
      </c>
      <c r="I416" s="15">
        <f t="shared" si="37"/>
        <v>0.75408794741248941</v>
      </c>
      <c r="J416" s="15">
        <v>21.4</v>
      </c>
      <c r="K416" s="15">
        <v>76.400000000000006</v>
      </c>
      <c r="L416" s="15">
        <v>4</v>
      </c>
      <c r="M416" s="15">
        <v>1</v>
      </c>
      <c r="N416" s="15">
        <v>0.39</v>
      </c>
      <c r="O416" s="15">
        <f t="shared" si="38"/>
        <v>0.1829768146876399</v>
      </c>
      <c r="P416" s="15">
        <v>8.6999999999999993</v>
      </c>
      <c r="Q416" s="15">
        <v>70.42</v>
      </c>
      <c r="R416" s="15">
        <v>4</v>
      </c>
      <c r="S416" s="15">
        <v>1</v>
      </c>
      <c r="T416" s="15">
        <v>0.39</v>
      </c>
      <c r="U416" s="15">
        <f t="shared" si="39"/>
        <v>0.1551988549228093</v>
      </c>
      <c r="V416" s="15">
        <v>8.6999999999999993</v>
      </c>
      <c r="W416" s="15">
        <f t="shared" si="40"/>
        <v>0.81333333333333335</v>
      </c>
      <c r="X416" s="15">
        <f t="shared" si="36"/>
        <v>0.1690878348052246</v>
      </c>
      <c r="Y416" s="15">
        <f t="shared" si="41"/>
        <v>3.7191096695327122E-2</v>
      </c>
    </row>
    <row r="417" spans="1:25">
      <c r="A417" s="9" t="s">
        <v>699</v>
      </c>
      <c r="B417" s="9" t="s">
        <v>700</v>
      </c>
      <c r="C417" s="9">
        <v>73586</v>
      </c>
      <c r="D417" s="15">
        <v>7.1399999999999988</v>
      </c>
      <c r="E417" s="15">
        <v>397.96999999999997</v>
      </c>
      <c r="F417" s="15">
        <v>14</v>
      </c>
      <c r="G417" s="15">
        <v>10</v>
      </c>
      <c r="H417" s="15">
        <v>1.01</v>
      </c>
      <c r="I417" s="15">
        <f t="shared" si="37"/>
        <v>0.45881254631723761</v>
      </c>
      <c r="J417" s="15">
        <v>17.599999999999998</v>
      </c>
      <c r="K417" s="15">
        <v>220.38</v>
      </c>
      <c r="L417" s="15">
        <v>8</v>
      </c>
      <c r="M417" s="15">
        <v>6</v>
      </c>
      <c r="N417" s="15">
        <v>0.77</v>
      </c>
      <c r="O417" s="15">
        <f t="shared" si="38"/>
        <v>0.36126191617816084</v>
      </c>
      <c r="P417" s="15">
        <v>17.3</v>
      </c>
      <c r="Q417" s="15">
        <v>343.66999999999996</v>
      </c>
      <c r="R417" s="15">
        <v>13</v>
      </c>
      <c r="S417" s="15">
        <v>8</v>
      </c>
      <c r="T417" s="15">
        <v>0.66</v>
      </c>
      <c r="U417" s="15">
        <f t="shared" si="39"/>
        <v>0.26264421602321575</v>
      </c>
      <c r="V417" s="15">
        <v>13.700000000000001</v>
      </c>
      <c r="W417" s="15">
        <f t="shared" si="40"/>
        <v>0.81333333333333335</v>
      </c>
      <c r="X417" s="15">
        <f t="shared" si="36"/>
        <v>0.31195306610068829</v>
      </c>
      <c r="Y417" s="15">
        <f t="shared" si="41"/>
        <v>3.7191096695327122E-2</v>
      </c>
    </row>
    <row r="418" spans="1:25">
      <c r="A418" s="9" t="s">
        <v>1098</v>
      </c>
      <c r="B418" s="9" t="s">
        <v>1099</v>
      </c>
      <c r="C418" s="9">
        <v>44534</v>
      </c>
      <c r="D418" s="15">
        <v>5.5100000000000007</v>
      </c>
      <c r="E418" s="15">
        <v>103.97</v>
      </c>
      <c r="F418" s="15">
        <v>4</v>
      </c>
      <c r="G418" s="15">
        <v>3</v>
      </c>
      <c r="H418" s="15">
        <v>0.87</v>
      </c>
      <c r="I418" s="15">
        <f t="shared" si="37"/>
        <v>0.39521476761979873</v>
      </c>
      <c r="J418" s="15">
        <v>16.899999999999999</v>
      </c>
      <c r="K418" s="15">
        <v>110.71000000000001</v>
      </c>
      <c r="L418" s="15">
        <v>4</v>
      </c>
      <c r="M418" s="15">
        <v>3</v>
      </c>
      <c r="N418" s="15">
        <v>0.87</v>
      </c>
      <c r="O418" s="15">
        <f t="shared" si="38"/>
        <v>0.40817904814935052</v>
      </c>
      <c r="P418" s="15">
        <v>17.399999999999999</v>
      </c>
      <c r="Q418" s="15">
        <v>61.36</v>
      </c>
      <c r="R418" s="15">
        <v>3</v>
      </c>
      <c r="S418" s="15">
        <v>2</v>
      </c>
      <c r="T418" s="15">
        <v>0.69</v>
      </c>
      <c r="U418" s="15">
        <f t="shared" si="39"/>
        <v>0.27458258947881647</v>
      </c>
      <c r="V418" s="15">
        <v>14.3</v>
      </c>
      <c r="W418" s="15">
        <f t="shared" si="40"/>
        <v>0.80999999999999994</v>
      </c>
      <c r="X418" s="15">
        <f t="shared" si="36"/>
        <v>0.3413808188140835</v>
      </c>
      <c r="Y418" s="15">
        <f t="shared" si="41"/>
        <v>3.7038674167887253E-2</v>
      </c>
    </row>
    <row r="419" spans="1:25">
      <c r="A419" s="9" t="s">
        <v>1471</v>
      </c>
      <c r="B419" s="9" t="s">
        <v>1472</v>
      </c>
      <c r="C419" s="9">
        <v>31706</v>
      </c>
      <c r="D419" s="15">
        <v>4.62</v>
      </c>
      <c r="E419" s="15">
        <v>158.76</v>
      </c>
      <c r="F419" s="15">
        <v>4</v>
      </c>
      <c r="G419" s="15">
        <v>4</v>
      </c>
      <c r="H419" s="15">
        <v>1.08</v>
      </c>
      <c r="I419" s="15">
        <f t="shared" si="37"/>
        <v>0.49061143566595711</v>
      </c>
      <c r="J419" s="15">
        <v>15.1</v>
      </c>
      <c r="K419" s="15">
        <v>141.47</v>
      </c>
      <c r="L419" s="15">
        <v>5</v>
      </c>
      <c r="M419" s="15">
        <v>3</v>
      </c>
      <c r="N419" s="15">
        <v>0.79</v>
      </c>
      <c r="O419" s="15">
        <f t="shared" si="38"/>
        <v>0.37064534257239873</v>
      </c>
      <c r="P419" s="15">
        <v>20.399999999999999</v>
      </c>
      <c r="Q419" s="15">
        <v>127.18</v>
      </c>
      <c r="R419" s="15">
        <v>5</v>
      </c>
      <c r="S419" s="15">
        <v>3</v>
      </c>
      <c r="T419" s="15">
        <v>0.55000000000000004</v>
      </c>
      <c r="U419" s="15">
        <f t="shared" si="39"/>
        <v>0.21887018001934647</v>
      </c>
      <c r="V419" s="15">
        <v>15.800000000000002</v>
      </c>
      <c r="W419" s="15">
        <f t="shared" si="40"/>
        <v>0.80666666666666664</v>
      </c>
      <c r="X419" s="15">
        <f t="shared" si="36"/>
        <v>0.29475776129587261</v>
      </c>
      <c r="Y419" s="15">
        <f t="shared" si="41"/>
        <v>3.6886251640447391E-2</v>
      </c>
    </row>
    <row r="420" spans="1:25">
      <c r="A420" s="9" t="s">
        <v>1375</v>
      </c>
      <c r="B420" s="9" t="s">
        <v>1376</v>
      </c>
      <c r="C420" s="9">
        <v>34370</v>
      </c>
      <c r="D420" s="15">
        <v>7.75</v>
      </c>
      <c r="E420" s="15">
        <v>124.43</v>
      </c>
      <c r="F420" s="15">
        <v>3</v>
      </c>
      <c r="G420" s="15">
        <v>3</v>
      </c>
      <c r="H420" s="15">
        <v>0.96</v>
      </c>
      <c r="I420" s="15">
        <f t="shared" si="37"/>
        <v>0.43609905392529513</v>
      </c>
      <c r="J420" s="15">
        <v>17.7</v>
      </c>
      <c r="K420" s="15">
        <v>81.789999999999992</v>
      </c>
      <c r="L420" s="15">
        <v>2</v>
      </c>
      <c r="M420" s="15">
        <v>2</v>
      </c>
      <c r="N420" s="15">
        <v>0.5</v>
      </c>
      <c r="O420" s="15">
        <f t="shared" si="38"/>
        <v>0.23458565985594856</v>
      </c>
      <c r="P420" s="15">
        <v>10</v>
      </c>
      <c r="Q420" s="15">
        <v>149.75</v>
      </c>
      <c r="R420" s="15">
        <v>4</v>
      </c>
      <c r="S420" s="15">
        <v>4</v>
      </c>
      <c r="T420" s="15">
        <v>0.96</v>
      </c>
      <c r="U420" s="15">
        <f t="shared" si="39"/>
        <v>0.38202795057922295</v>
      </c>
      <c r="V420" s="15">
        <v>20</v>
      </c>
      <c r="W420" s="15">
        <f t="shared" si="40"/>
        <v>0.80666666666666664</v>
      </c>
      <c r="X420" s="15">
        <f t="shared" si="36"/>
        <v>0.30830680521758574</v>
      </c>
      <c r="Y420" s="15">
        <f t="shared" si="41"/>
        <v>3.6886251640447391E-2</v>
      </c>
    </row>
    <row r="421" spans="1:25">
      <c r="A421" s="9" t="s">
        <v>2039</v>
      </c>
      <c r="B421" s="9" t="s">
        <v>2040</v>
      </c>
      <c r="C421" s="9">
        <v>45086</v>
      </c>
      <c r="D421" s="15">
        <v>9.51</v>
      </c>
      <c r="E421" s="15">
        <v>109.46999999999998</v>
      </c>
      <c r="F421" s="15">
        <v>4</v>
      </c>
      <c r="G421" s="15">
        <v>4</v>
      </c>
      <c r="H421" s="15">
        <v>0.68</v>
      </c>
      <c r="I421" s="15">
        <f t="shared" si="37"/>
        <v>0.30890349653041738</v>
      </c>
      <c r="J421" s="15">
        <v>13.8</v>
      </c>
      <c r="K421" s="15">
        <v>34.49</v>
      </c>
      <c r="L421" s="15">
        <v>2</v>
      </c>
      <c r="M421" s="15">
        <v>1</v>
      </c>
      <c r="N421" s="15">
        <v>0.68</v>
      </c>
      <c r="O421" s="15">
        <f t="shared" si="38"/>
        <v>0.31903649740409007</v>
      </c>
      <c r="P421" s="15">
        <v>17.399999999999999</v>
      </c>
      <c r="Q421" s="15">
        <v>106.46000000000001</v>
      </c>
      <c r="R421" s="15">
        <v>4</v>
      </c>
      <c r="S421" s="15">
        <v>4</v>
      </c>
      <c r="T421" s="15">
        <v>1.06</v>
      </c>
      <c r="U421" s="15">
        <f t="shared" si="39"/>
        <v>0.42182252876455861</v>
      </c>
      <c r="V421" s="15">
        <v>19</v>
      </c>
      <c r="W421" s="15">
        <f t="shared" si="40"/>
        <v>0.80666666666666664</v>
      </c>
      <c r="X421" s="15">
        <f t="shared" si="36"/>
        <v>0.37042951308432437</v>
      </c>
      <c r="Y421" s="15">
        <f t="shared" si="41"/>
        <v>3.6886251640447391E-2</v>
      </c>
    </row>
    <row r="422" spans="1:25">
      <c r="A422" s="9" t="s">
        <v>912</v>
      </c>
      <c r="B422" s="9" t="s">
        <v>913</v>
      </c>
      <c r="C422" s="9">
        <v>94906</v>
      </c>
      <c r="D422" s="15">
        <v>6.41</v>
      </c>
      <c r="E422" s="15">
        <v>299.7</v>
      </c>
      <c r="F422" s="15">
        <v>11</v>
      </c>
      <c r="G422" s="15">
        <v>8</v>
      </c>
      <c r="H422" s="15">
        <v>0.8</v>
      </c>
      <c r="I422" s="15">
        <f t="shared" si="37"/>
        <v>0.36341587827107935</v>
      </c>
      <c r="J422" s="15">
        <v>13</v>
      </c>
      <c r="K422" s="15">
        <v>262.77999999999997</v>
      </c>
      <c r="L422" s="15">
        <v>11</v>
      </c>
      <c r="M422" s="15">
        <v>8</v>
      </c>
      <c r="N422" s="15">
        <v>0.72</v>
      </c>
      <c r="O422" s="15">
        <f t="shared" si="38"/>
        <v>0.33780335019256591</v>
      </c>
      <c r="P422" s="15">
        <v>14.200000000000001</v>
      </c>
      <c r="Q422" s="15">
        <v>240.72</v>
      </c>
      <c r="R422" s="15">
        <v>10</v>
      </c>
      <c r="S422" s="15">
        <v>7</v>
      </c>
      <c r="T422" s="15">
        <v>0.89</v>
      </c>
      <c r="U422" s="15">
        <f t="shared" si="39"/>
        <v>0.35417174584948791</v>
      </c>
      <c r="V422" s="15">
        <v>15.700000000000001</v>
      </c>
      <c r="W422" s="15">
        <f t="shared" si="40"/>
        <v>0.80333333333333334</v>
      </c>
      <c r="X422" s="15">
        <f t="shared" si="36"/>
        <v>0.34598754802102694</v>
      </c>
      <c r="Y422" s="15">
        <f t="shared" si="41"/>
        <v>3.673382911300753E-2</v>
      </c>
    </row>
    <row r="423" spans="1:25">
      <c r="A423" s="9" t="s">
        <v>1759</v>
      </c>
      <c r="B423" s="9" t="s">
        <v>1760</v>
      </c>
      <c r="C423" s="9">
        <v>15604</v>
      </c>
      <c r="D423" s="15">
        <v>10.63</v>
      </c>
      <c r="E423" s="15">
        <v>61.81</v>
      </c>
      <c r="F423" s="15">
        <v>4</v>
      </c>
      <c r="G423" s="15">
        <v>2</v>
      </c>
      <c r="H423" s="15">
        <v>0.8</v>
      </c>
      <c r="I423" s="15">
        <f t="shared" si="37"/>
        <v>0.36341587827107935</v>
      </c>
      <c r="J423" s="15">
        <v>15.3</v>
      </c>
      <c r="K423" s="15">
        <v>60.599999999999994</v>
      </c>
      <c r="L423" s="15">
        <v>3</v>
      </c>
      <c r="M423" s="15">
        <v>2</v>
      </c>
      <c r="N423" s="15">
        <v>0.8</v>
      </c>
      <c r="O423" s="15">
        <f t="shared" si="38"/>
        <v>0.3753370557695177</v>
      </c>
      <c r="P423" s="15">
        <v>15.3</v>
      </c>
      <c r="Q423" s="15">
        <v>66.36</v>
      </c>
      <c r="R423" s="15">
        <v>3</v>
      </c>
      <c r="S423" s="15">
        <v>2</v>
      </c>
      <c r="T423" s="15">
        <v>0.8</v>
      </c>
      <c r="U423" s="15">
        <f t="shared" si="39"/>
        <v>0.31835662548268578</v>
      </c>
      <c r="V423" s="15">
        <v>15.3</v>
      </c>
      <c r="W423" s="15">
        <f t="shared" si="40"/>
        <v>0.80000000000000016</v>
      </c>
      <c r="X423" s="15">
        <f t="shared" si="36"/>
        <v>0.34684684062610172</v>
      </c>
      <c r="Y423" s="15">
        <f t="shared" si="41"/>
        <v>3.6581406585567675E-2</v>
      </c>
    </row>
    <row r="424" spans="1:25">
      <c r="A424" s="9" t="s">
        <v>7554</v>
      </c>
      <c r="B424" s="9" t="s">
        <v>7555</v>
      </c>
      <c r="C424" s="9">
        <v>17494</v>
      </c>
      <c r="D424" s="15">
        <v>9.99</v>
      </c>
      <c r="E424" s="15">
        <v>0</v>
      </c>
      <c r="F424" s="15">
        <v>0</v>
      </c>
      <c r="G424" s="15">
        <v>0</v>
      </c>
      <c r="H424" s="15">
        <v>0</v>
      </c>
      <c r="I424" s="15">
        <f t="shared" si="37"/>
        <v>0</v>
      </c>
      <c r="J424" s="15">
        <v>0</v>
      </c>
      <c r="K424" s="15">
        <v>61.68</v>
      </c>
      <c r="L424" s="15">
        <v>2</v>
      </c>
      <c r="M424" s="15">
        <v>2</v>
      </c>
      <c r="N424" s="15">
        <v>1.2</v>
      </c>
      <c r="O424" s="15">
        <f t="shared" si="38"/>
        <v>0.56300558365427655</v>
      </c>
      <c r="P424" s="15">
        <v>20.9</v>
      </c>
      <c r="Q424" s="15">
        <v>103.06</v>
      </c>
      <c r="R424" s="15">
        <v>3</v>
      </c>
      <c r="S424" s="15">
        <v>3</v>
      </c>
      <c r="T424" s="15">
        <v>1.2</v>
      </c>
      <c r="U424" s="15">
        <f t="shared" si="39"/>
        <v>0.47753493822402865</v>
      </c>
      <c r="V424" s="15">
        <v>20.9</v>
      </c>
      <c r="W424" s="15">
        <f t="shared" si="40"/>
        <v>0.79999999999999993</v>
      </c>
      <c r="X424" s="15">
        <f t="shared" si="36"/>
        <v>0.52027026093915263</v>
      </c>
      <c r="Y424" s="15">
        <f t="shared" si="41"/>
        <v>3.6581406585567661E-2</v>
      </c>
    </row>
    <row r="425" spans="1:25">
      <c r="A425" s="9" t="s">
        <v>1693</v>
      </c>
      <c r="B425" s="9" t="s">
        <v>1694</v>
      </c>
      <c r="C425" s="9">
        <v>32798</v>
      </c>
      <c r="D425" s="15">
        <v>9.1199999999999992</v>
      </c>
      <c r="E425" s="15">
        <v>97.800000000000011</v>
      </c>
      <c r="F425" s="15">
        <v>3</v>
      </c>
      <c r="G425" s="15">
        <v>3</v>
      </c>
      <c r="H425" s="15">
        <v>1.03</v>
      </c>
      <c r="I425" s="15">
        <f t="shared" si="37"/>
        <v>0.46789794327401457</v>
      </c>
      <c r="J425" s="15">
        <v>15.199999999999998</v>
      </c>
      <c r="K425" s="15">
        <v>74.83</v>
      </c>
      <c r="L425" s="15">
        <v>2</v>
      </c>
      <c r="M425" s="15">
        <v>2</v>
      </c>
      <c r="N425" s="15">
        <v>0.33</v>
      </c>
      <c r="O425" s="15">
        <f t="shared" si="38"/>
        <v>0.15482653550492606</v>
      </c>
      <c r="P425" s="15">
        <v>10.1</v>
      </c>
      <c r="Q425" s="15">
        <v>75.19</v>
      </c>
      <c r="R425" s="15">
        <v>2</v>
      </c>
      <c r="S425" s="15">
        <v>2</v>
      </c>
      <c r="T425" s="15">
        <v>1.03</v>
      </c>
      <c r="U425" s="15">
        <f t="shared" si="39"/>
        <v>0.40988415530895794</v>
      </c>
      <c r="V425" s="15">
        <v>15.2</v>
      </c>
      <c r="W425" s="15">
        <f t="shared" si="40"/>
        <v>0.79666666666666675</v>
      </c>
      <c r="X425" s="15">
        <f t="shared" si="36"/>
        <v>0.28235534540694202</v>
      </c>
      <c r="Y425" s="15">
        <f t="shared" si="41"/>
        <v>3.6428984058127799E-2</v>
      </c>
    </row>
    <row r="426" spans="1:25">
      <c r="A426" s="9" t="s">
        <v>7914</v>
      </c>
      <c r="B426" s="9" t="s">
        <v>7915</v>
      </c>
      <c r="C426" s="9">
        <v>21878</v>
      </c>
      <c r="D426" s="15">
        <v>9.24</v>
      </c>
      <c r="E426" s="15">
        <v>75.16</v>
      </c>
      <c r="F426" s="15">
        <v>3</v>
      </c>
      <c r="G426" s="15">
        <v>2</v>
      </c>
      <c r="H426" s="15">
        <v>0.53</v>
      </c>
      <c r="I426" s="15">
        <f t="shared" si="37"/>
        <v>0.24076301935459005</v>
      </c>
      <c r="J426" s="15">
        <v>11.6</v>
      </c>
      <c r="K426" s="15">
        <v>37.22</v>
      </c>
      <c r="L426" s="15">
        <v>2</v>
      </c>
      <c r="M426" s="15">
        <v>1</v>
      </c>
      <c r="N426" s="15">
        <v>0.53</v>
      </c>
      <c r="O426" s="15">
        <f t="shared" si="38"/>
        <v>0.24866079944730546</v>
      </c>
      <c r="P426" s="15">
        <v>14.2</v>
      </c>
      <c r="Q426" s="15">
        <v>83.699999999999989</v>
      </c>
      <c r="R426" s="15">
        <v>3</v>
      </c>
      <c r="S426" s="15">
        <v>2</v>
      </c>
      <c r="T426" s="15">
        <v>1.33</v>
      </c>
      <c r="U426" s="15">
        <f t="shared" si="39"/>
        <v>0.5292678898649652</v>
      </c>
      <c r="V426" s="15">
        <v>19.5</v>
      </c>
      <c r="W426" s="15">
        <f t="shared" si="40"/>
        <v>0.79666666666666675</v>
      </c>
      <c r="X426" s="15">
        <f t="shared" si="36"/>
        <v>0.38896434465613533</v>
      </c>
      <c r="Y426" s="15">
        <f t="shared" si="41"/>
        <v>3.6428984058127799E-2</v>
      </c>
    </row>
    <row r="427" spans="1:25">
      <c r="A427" s="9" t="s">
        <v>910</v>
      </c>
      <c r="B427" s="9" t="s">
        <v>911</v>
      </c>
      <c r="C427" s="9">
        <v>26496</v>
      </c>
      <c r="D427" s="15">
        <v>7.57</v>
      </c>
      <c r="E427" s="15">
        <v>121.25999999999999</v>
      </c>
      <c r="F427" s="15">
        <v>5</v>
      </c>
      <c r="G427" s="15">
        <v>3</v>
      </c>
      <c r="H427" s="15">
        <v>1.01</v>
      </c>
      <c r="I427" s="15">
        <f t="shared" si="37"/>
        <v>0.45881254631723761</v>
      </c>
      <c r="J427" s="15">
        <v>12.4</v>
      </c>
      <c r="K427" s="15">
        <v>111.50999999999999</v>
      </c>
      <c r="L427" s="15">
        <v>3</v>
      </c>
      <c r="M427" s="15">
        <v>3</v>
      </c>
      <c r="N427" s="15">
        <v>0.69</v>
      </c>
      <c r="O427" s="15">
        <f t="shared" si="38"/>
        <v>0.32372821060120899</v>
      </c>
      <c r="P427" s="15">
        <v>12.4</v>
      </c>
      <c r="Q427" s="15">
        <v>130.78</v>
      </c>
      <c r="R427" s="15">
        <v>5</v>
      </c>
      <c r="S427" s="15">
        <v>3</v>
      </c>
      <c r="T427" s="15">
        <v>0.69</v>
      </c>
      <c r="U427" s="15">
        <f t="shared" si="39"/>
        <v>0.27458258947881647</v>
      </c>
      <c r="V427" s="15">
        <v>10</v>
      </c>
      <c r="W427" s="15">
        <f t="shared" si="40"/>
        <v>0.79666666666666652</v>
      </c>
      <c r="X427" s="15">
        <f t="shared" si="36"/>
        <v>0.29915540004001273</v>
      </c>
      <c r="Y427" s="15">
        <f t="shared" si="41"/>
        <v>3.6428984058127785E-2</v>
      </c>
    </row>
    <row r="428" spans="1:25">
      <c r="A428" s="9" t="s">
        <v>1449</v>
      </c>
      <c r="B428" s="9" t="s">
        <v>1450</v>
      </c>
      <c r="C428" s="9">
        <v>50721</v>
      </c>
      <c r="D428" s="15">
        <v>6.58</v>
      </c>
      <c r="E428" s="15">
        <v>167.39000000000001</v>
      </c>
      <c r="F428" s="15">
        <v>5</v>
      </c>
      <c r="G428" s="15">
        <v>5</v>
      </c>
      <c r="H428" s="15">
        <v>0.73</v>
      </c>
      <c r="I428" s="15">
        <f t="shared" si="37"/>
        <v>0.33161698892235986</v>
      </c>
      <c r="J428" s="15">
        <v>14.4</v>
      </c>
      <c r="K428" s="15">
        <v>237.97</v>
      </c>
      <c r="L428" s="15">
        <v>7</v>
      </c>
      <c r="M428" s="15">
        <v>6</v>
      </c>
      <c r="N428" s="15">
        <v>0.73</v>
      </c>
      <c r="O428" s="15">
        <f t="shared" si="38"/>
        <v>0.34249506338968488</v>
      </c>
      <c r="P428" s="15">
        <v>15.700000000000001</v>
      </c>
      <c r="Q428" s="15">
        <v>263.26</v>
      </c>
      <c r="R428" s="15">
        <v>6</v>
      </c>
      <c r="S428" s="15">
        <v>6</v>
      </c>
      <c r="T428" s="15">
        <v>0.9</v>
      </c>
      <c r="U428" s="15">
        <f t="shared" si="39"/>
        <v>0.35815120366802145</v>
      </c>
      <c r="V428" s="15">
        <v>20.099999999999998</v>
      </c>
      <c r="W428" s="15">
        <f t="shared" si="40"/>
        <v>0.78666666666666663</v>
      </c>
      <c r="X428" s="15">
        <f t="shared" si="36"/>
        <v>0.35032313352885314</v>
      </c>
      <c r="Y428" s="15">
        <f t="shared" si="41"/>
        <v>3.5971716475808199E-2</v>
      </c>
    </row>
    <row r="429" spans="1:25">
      <c r="A429" s="9" t="s">
        <v>1805</v>
      </c>
      <c r="B429" s="9" t="s">
        <v>1806</v>
      </c>
      <c r="C429" s="9">
        <v>37988</v>
      </c>
      <c r="D429" s="15">
        <v>6.68</v>
      </c>
      <c r="E429" s="15">
        <v>99.46</v>
      </c>
      <c r="F429" s="15">
        <v>4</v>
      </c>
      <c r="G429" s="15">
        <v>3</v>
      </c>
      <c r="H429" s="15">
        <v>1.08</v>
      </c>
      <c r="I429" s="15">
        <f t="shared" si="37"/>
        <v>0.49061143566595711</v>
      </c>
      <c r="J429" s="15">
        <v>19.600000000000001</v>
      </c>
      <c r="K429" s="15">
        <v>102.69</v>
      </c>
      <c r="L429" s="15">
        <v>4</v>
      </c>
      <c r="M429" s="15">
        <v>3</v>
      </c>
      <c r="N429" s="15">
        <v>0.84</v>
      </c>
      <c r="O429" s="15">
        <f t="shared" si="38"/>
        <v>0.39410390855799354</v>
      </c>
      <c r="P429" s="15">
        <v>15.5</v>
      </c>
      <c r="Q429" s="15">
        <v>68.05</v>
      </c>
      <c r="R429" s="15">
        <v>4</v>
      </c>
      <c r="S429" s="15">
        <v>2</v>
      </c>
      <c r="T429" s="15">
        <v>0.44</v>
      </c>
      <c r="U429" s="15">
        <f t="shared" si="39"/>
        <v>0.17509614401547716</v>
      </c>
      <c r="V429" s="15">
        <v>8.8000000000000007</v>
      </c>
      <c r="W429" s="15">
        <f t="shared" si="40"/>
        <v>0.78666666666666663</v>
      </c>
      <c r="X429" s="15">
        <f t="shared" si="36"/>
        <v>0.28460002628673536</v>
      </c>
      <c r="Y429" s="15">
        <f t="shared" si="41"/>
        <v>3.5971716475808199E-2</v>
      </c>
    </row>
    <row r="430" spans="1:25">
      <c r="A430" s="9" t="s">
        <v>1100</v>
      </c>
      <c r="B430" s="9" t="s">
        <v>1101</v>
      </c>
      <c r="C430" s="9">
        <v>26844</v>
      </c>
      <c r="D430" s="15">
        <v>5</v>
      </c>
      <c r="E430" s="15">
        <v>116.61</v>
      </c>
      <c r="F430" s="15">
        <v>4</v>
      </c>
      <c r="G430" s="15">
        <v>3</v>
      </c>
      <c r="H430" s="15">
        <v>0.68</v>
      </c>
      <c r="I430" s="15">
        <f t="shared" si="37"/>
        <v>0.30890349653041738</v>
      </c>
      <c r="J430" s="15">
        <v>12.699999999999998</v>
      </c>
      <c r="K430" s="15">
        <v>127.25</v>
      </c>
      <c r="L430" s="15">
        <v>4</v>
      </c>
      <c r="M430" s="15">
        <v>3</v>
      </c>
      <c r="N430" s="15">
        <v>0.68</v>
      </c>
      <c r="O430" s="15">
        <f t="shared" si="38"/>
        <v>0.31903649740409007</v>
      </c>
      <c r="P430" s="15">
        <v>12.699999999999998</v>
      </c>
      <c r="Q430" s="15">
        <v>136.24</v>
      </c>
      <c r="R430" s="15">
        <v>4</v>
      </c>
      <c r="S430" s="15">
        <v>3</v>
      </c>
      <c r="T430" s="15">
        <v>0.99</v>
      </c>
      <c r="U430" s="15">
        <f t="shared" si="39"/>
        <v>0.39396632403482362</v>
      </c>
      <c r="V430" s="15">
        <v>16.5</v>
      </c>
      <c r="W430" s="15">
        <f t="shared" si="40"/>
        <v>0.78333333333333333</v>
      </c>
      <c r="X430" s="15">
        <f t="shared" si="36"/>
        <v>0.35650141071945685</v>
      </c>
      <c r="Y430" s="15">
        <f t="shared" si="41"/>
        <v>3.5819293948368337E-2</v>
      </c>
    </row>
    <row r="431" spans="1:25">
      <c r="A431" s="9" t="s">
        <v>657</v>
      </c>
      <c r="B431" s="9" t="s">
        <v>658</v>
      </c>
      <c r="C431" s="9">
        <v>59597</v>
      </c>
      <c r="D431" s="15">
        <v>5.48</v>
      </c>
      <c r="E431" s="15">
        <v>215.18</v>
      </c>
      <c r="F431" s="15">
        <v>8</v>
      </c>
      <c r="G431" s="15">
        <v>6</v>
      </c>
      <c r="H431" s="15">
        <v>0.73</v>
      </c>
      <c r="I431" s="15">
        <f t="shared" si="37"/>
        <v>0.33161698892235986</v>
      </c>
      <c r="J431" s="15">
        <v>17.099999999999998</v>
      </c>
      <c r="K431" s="15">
        <v>133.68</v>
      </c>
      <c r="L431" s="15">
        <v>5</v>
      </c>
      <c r="M431" s="15">
        <v>2</v>
      </c>
      <c r="N431" s="15">
        <v>0.6</v>
      </c>
      <c r="O431" s="15">
        <f t="shared" si="38"/>
        <v>0.28150279182713828</v>
      </c>
      <c r="P431" s="15">
        <v>17.8</v>
      </c>
      <c r="Q431" s="15">
        <v>252.89000000000001</v>
      </c>
      <c r="R431" s="15">
        <v>12</v>
      </c>
      <c r="S431" s="15">
        <v>7</v>
      </c>
      <c r="T431" s="15">
        <v>1.02</v>
      </c>
      <c r="U431" s="15">
        <f t="shared" si="39"/>
        <v>0.4059046974904244</v>
      </c>
      <c r="V431" s="15">
        <v>24.099999999999998</v>
      </c>
      <c r="W431" s="15">
        <f t="shared" si="40"/>
        <v>0.78333333333333333</v>
      </c>
      <c r="X431" s="15">
        <f t="shared" si="36"/>
        <v>0.34370374465878134</v>
      </c>
      <c r="Y431" s="15">
        <f t="shared" si="41"/>
        <v>3.5819293948368337E-2</v>
      </c>
    </row>
    <row r="432" spans="1:25">
      <c r="A432" s="9" t="s">
        <v>1677</v>
      </c>
      <c r="B432" s="9" t="s">
        <v>1678</v>
      </c>
      <c r="C432" s="9">
        <v>29898</v>
      </c>
      <c r="D432" s="15">
        <v>5.91</v>
      </c>
      <c r="E432" s="15">
        <v>84.669999999999987</v>
      </c>
      <c r="F432" s="15">
        <v>3</v>
      </c>
      <c r="G432" s="15">
        <v>3</v>
      </c>
      <c r="H432" s="15">
        <v>1.17</v>
      </c>
      <c r="I432" s="15">
        <f t="shared" si="37"/>
        <v>0.53149572197145345</v>
      </c>
      <c r="J432" s="15">
        <v>15.4</v>
      </c>
      <c r="K432" s="15">
        <v>55.54</v>
      </c>
      <c r="L432" s="15">
        <v>2</v>
      </c>
      <c r="M432" s="15">
        <v>2</v>
      </c>
      <c r="N432" s="15">
        <v>0.59</v>
      </c>
      <c r="O432" s="15">
        <f t="shared" si="38"/>
        <v>0.2768110786300193</v>
      </c>
      <c r="P432" s="15">
        <v>8.6</v>
      </c>
      <c r="Q432" s="15">
        <v>51.3</v>
      </c>
      <c r="R432" s="15">
        <v>3</v>
      </c>
      <c r="S432" s="15">
        <v>2</v>
      </c>
      <c r="T432" s="15">
        <v>0.59</v>
      </c>
      <c r="U432" s="15">
        <f t="shared" si="39"/>
        <v>0.23478801129348076</v>
      </c>
      <c r="V432" s="15">
        <v>9.6999999999999993</v>
      </c>
      <c r="W432" s="15">
        <f t="shared" si="40"/>
        <v>0.78333333333333321</v>
      </c>
      <c r="X432" s="15">
        <f t="shared" si="36"/>
        <v>0.25579954496175006</v>
      </c>
      <c r="Y432" s="15">
        <f t="shared" si="41"/>
        <v>3.581929394836833E-2</v>
      </c>
    </row>
    <row r="433" spans="1:25">
      <c r="A433" s="9" t="s">
        <v>6082</v>
      </c>
      <c r="B433" s="9" t="s">
        <v>6083</v>
      </c>
      <c r="C433" s="9">
        <v>41393</v>
      </c>
      <c r="D433" s="15">
        <v>5.55</v>
      </c>
      <c r="E433" s="15">
        <v>51.95</v>
      </c>
      <c r="F433" s="15">
        <v>2</v>
      </c>
      <c r="G433" s="15">
        <v>2</v>
      </c>
      <c r="H433" s="15">
        <v>0.4</v>
      </c>
      <c r="I433" s="15">
        <f t="shared" si="37"/>
        <v>0.18170793913553968</v>
      </c>
      <c r="J433" s="15">
        <v>11.4</v>
      </c>
      <c r="K433" s="15">
        <v>87.38</v>
      </c>
      <c r="L433" s="15">
        <v>3</v>
      </c>
      <c r="M433" s="15">
        <v>3</v>
      </c>
      <c r="N433" s="15">
        <v>0.75</v>
      </c>
      <c r="O433" s="15">
        <f t="shared" si="38"/>
        <v>0.35187848978392283</v>
      </c>
      <c r="P433" s="15">
        <v>22.600000000000005</v>
      </c>
      <c r="Q433" s="15">
        <v>114.09</v>
      </c>
      <c r="R433" s="15">
        <v>5</v>
      </c>
      <c r="S433" s="15">
        <v>5</v>
      </c>
      <c r="T433" s="15">
        <v>1.19</v>
      </c>
      <c r="U433" s="15">
        <f t="shared" si="39"/>
        <v>0.47355548040549506</v>
      </c>
      <c r="V433" s="15">
        <v>28.3</v>
      </c>
      <c r="W433" s="15">
        <f t="shared" si="40"/>
        <v>0.77999999999999992</v>
      </c>
      <c r="X433" s="15">
        <f t="shared" si="36"/>
        <v>0.41271698509470894</v>
      </c>
      <c r="Y433" s="15">
        <f t="shared" si="41"/>
        <v>3.5666871420928468E-2</v>
      </c>
    </row>
    <row r="434" spans="1:25">
      <c r="A434" s="9" t="s">
        <v>1785</v>
      </c>
      <c r="B434" s="9" t="s">
        <v>1786</v>
      </c>
      <c r="C434" s="9">
        <v>37760</v>
      </c>
      <c r="D434" s="15">
        <v>4.76</v>
      </c>
      <c r="E434" s="15">
        <v>177.28</v>
      </c>
      <c r="F434" s="15">
        <v>5</v>
      </c>
      <c r="G434" s="15">
        <v>5</v>
      </c>
      <c r="H434" s="15">
        <v>0.85</v>
      </c>
      <c r="I434" s="15">
        <f t="shared" si="37"/>
        <v>0.38612937066302172</v>
      </c>
      <c r="J434" s="15">
        <v>17.3</v>
      </c>
      <c r="K434" s="15">
        <v>161.16</v>
      </c>
      <c r="L434" s="15">
        <v>5</v>
      </c>
      <c r="M434" s="15">
        <v>4</v>
      </c>
      <c r="N434" s="15">
        <v>0.85</v>
      </c>
      <c r="O434" s="15">
        <f t="shared" si="38"/>
        <v>0.39879562175511252</v>
      </c>
      <c r="P434" s="15">
        <v>17.3</v>
      </c>
      <c r="Q434" s="15">
        <v>149.65</v>
      </c>
      <c r="R434" s="15">
        <v>4</v>
      </c>
      <c r="S434" s="15">
        <v>4</v>
      </c>
      <c r="T434" s="15">
        <v>0.64</v>
      </c>
      <c r="U434" s="15">
        <f t="shared" si="39"/>
        <v>0.25468530038614862</v>
      </c>
      <c r="V434" s="15">
        <v>14</v>
      </c>
      <c r="W434" s="15">
        <f t="shared" si="40"/>
        <v>0.77999999999999992</v>
      </c>
      <c r="X434" s="15">
        <f t="shared" si="36"/>
        <v>0.32674046107063059</v>
      </c>
      <c r="Y434" s="15">
        <f t="shared" si="41"/>
        <v>3.5666871420928468E-2</v>
      </c>
    </row>
    <row r="435" spans="1:25">
      <c r="A435" s="9" t="s">
        <v>1156</v>
      </c>
      <c r="B435" s="9" t="s">
        <v>1157</v>
      </c>
      <c r="C435" s="9">
        <v>43474</v>
      </c>
      <c r="D435" s="15">
        <v>5.16</v>
      </c>
      <c r="E435" s="15">
        <v>151.87</v>
      </c>
      <c r="F435" s="15">
        <v>4</v>
      </c>
      <c r="G435" s="15">
        <v>4</v>
      </c>
      <c r="H435" s="15">
        <v>0.71</v>
      </c>
      <c r="I435" s="15">
        <f t="shared" si="37"/>
        <v>0.32253159196558284</v>
      </c>
      <c r="J435" s="15">
        <v>12.4</v>
      </c>
      <c r="K435" s="15">
        <v>223.27999999999997</v>
      </c>
      <c r="L435" s="15">
        <v>6</v>
      </c>
      <c r="M435" s="15">
        <v>6</v>
      </c>
      <c r="N435" s="15">
        <v>0.9</v>
      </c>
      <c r="O435" s="15">
        <f t="shared" si="38"/>
        <v>0.42225418774070744</v>
      </c>
      <c r="P435" s="15">
        <v>14.5</v>
      </c>
      <c r="Q435" s="15">
        <v>119.03999999999999</v>
      </c>
      <c r="R435" s="15">
        <v>3</v>
      </c>
      <c r="S435" s="15">
        <v>3</v>
      </c>
      <c r="T435" s="15">
        <v>0.71</v>
      </c>
      <c r="U435" s="15">
        <f t="shared" si="39"/>
        <v>0.28254150511588361</v>
      </c>
      <c r="V435" s="15">
        <v>11.6</v>
      </c>
      <c r="W435" s="15">
        <f t="shared" si="40"/>
        <v>0.77333333333333332</v>
      </c>
      <c r="X435" s="15">
        <f t="shared" si="36"/>
        <v>0.35239784642829552</v>
      </c>
      <c r="Y435" s="15">
        <f t="shared" si="41"/>
        <v>3.5362026366048738E-2</v>
      </c>
    </row>
    <row r="436" spans="1:25">
      <c r="A436" s="9" t="s">
        <v>1040</v>
      </c>
      <c r="B436" s="9" t="s">
        <v>1041</v>
      </c>
      <c r="C436" s="9">
        <v>32953</v>
      </c>
      <c r="D436" s="15">
        <v>6.669999999999999</v>
      </c>
      <c r="E436" s="15">
        <v>167.99</v>
      </c>
      <c r="F436" s="15">
        <v>6</v>
      </c>
      <c r="G436" s="15">
        <v>4</v>
      </c>
      <c r="H436" s="15">
        <v>1.02</v>
      </c>
      <c r="I436" s="15">
        <f t="shared" si="37"/>
        <v>0.46335524479562612</v>
      </c>
      <c r="J436" s="15">
        <v>22.6</v>
      </c>
      <c r="K436" s="15">
        <v>95.33</v>
      </c>
      <c r="L436" s="15">
        <v>3</v>
      </c>
      <c r="M436" s="15">
        <v>2</v>
      </c>
      <c r="N436" s="15">
        <v>0.53</v>
      </c>
      <c r="O436" s="15">
        <f t="shared" si="38"/>
        <v>0.24866079944730546</v>
      </c>
      <c r="P436" s="15">
        <v>16.2</v>
      </c>
      <c r="Q436" s="15">
        <v>114.86</v>
      </c>
      <c r="R436" s="15">
        <v>4</v>
      </c>
      <c r="S436" s="15">
        <v>3</v>
      </c>
      <c r="T436" s="15">
        <v>0.76</v>
      </c>
      <c r="U436" s="15">
        <f t="shared" si="39"/>
        <v>0.30243879420855146</v>
      </c>
      <c r="V436" s="15">
        <v>19.899999999999999</v>
      </c>
      <c r="W436" s="15">
        <f t="shared" si="40"/>
        <v>0.77</v>
      </c>
      <c r="X436" s="15">
        <f t="shared" si="36"/>
        <v>0.27554979682792846</v>
      </c>
      <c r="Y436" s="15">
        <f t="shared" si="41"/>
        <v>3.5209603838608876E-2</v>
      </c>
    </row>
    <row r="437" spans="1:25">
      <c r="A437" s="9" t="s">
        <v>1254</v>
      </c>
      <c r="B437" s="9" t="s">
        <v>1255</v>
      </c>
      <c r="C437" s="9">
        <v>54543</v>
      </c>
      <c r="D437" s="15">
        <v>9.7799999999999994</v>
      </c>
      <c r="E437" s="15">
        <v>213.37</v>
      </c>
      <c r="F437" s="15">
        <v>7</v>
      </c>
      <c r="G437" s="15">
        <v>5</v>
      </c>
      <c r="H437" s="15">
        <v>0.67</v>
      </c>
      <c r="I437" s="15">
        <f t="shared" si="37"/>
        <v>0.30436079805202892</v>
      </c>
      <c r="J437" s="15">
        <v>14.9</v>
      </c>
      <c r="K437" s="15">
        <v>175.9</v>
      </c>
      <c r="L437" s="15">
        <v>6</v>
      </c>
      <c r="M437" s="15">
        <v>4</v>
      </c>
      <c r="N437" s="15">
        <v>0.82</v>
      </c>
      <c r="O437" s="15">
        <f t="shared" si="38"/>
        <v>0.38472048216375565</v>
      </c>
      <c r="P437" s="15">
        <v>15.1</v>
      </c>
      <c r="Q437" s="15">
        <v>296.08</v>
      </c>
      <c r="R437" s="15">
        <v>12</v>
      </c>
      <c r="S437" s="15">
        <v>8</v>
      </c>
      <c r="T437" s="15">
        <v>0.82</v>
      </c>
      <c r="U437" s="15">
        <f t="shared" si="39"/>
        <v>0.32631554111975292</v>
      </c>
      <c r="V437" s="15">
        <v>18.099999999999998</v>
      </c>
      <c r="W437" s="15">
        <f t="shared" si="40"/>
        <v>0.77</v>
      </c>
      <c r="X437" s="15">
        <f t="shared" si="36"/>
        <v>0.35551801164175428</v>
      </c>
      <c r="Y437" s="15">
        <f t="shared" si="41"/>
        <v>3.5209603838608876E-2</v>
      </c>
    </row>
    <row r="438" spans="1:25">
      <c r="A438" s="9" t="s">
        <v>1861</v>
      </c>
      <c r="B438" s="9" t="s">
        <v>1862</v>
      </c>
      <c r="C438" s="9">
        <v>24312</v>
      </c>
      <c r="D438" s="15">
        <v>9.6199999999999992</v>
      </c>
      <c r="E438" s="15">
        <v>108.38</v>
      </c>
      <c r="F438" s="15">
        <v>5</v>
      </c>
      <c r="G438" s="15">
        <v>3</v>
      </c>
      <c r="H438" s="15">
        <v>0.77</v>
      </c>
      <c r="I438" s="15">
        <f t="shared" si="37"/>
        <v>0.34978778283591383</v>
      </c>
      <c r="J438" s="15">
        <v>15.300000000000002</v>
      </c>
      <c r="K438" s="15">
        <v>98.08</v>
      </c>
      <c r="L438" s="15">
        <v>4</v>
      </c>
      <c r="M438" s="15">
        <v>3</v>
      </c>
      <c r="N438" s="15">
        <v>0.77</v>
      </c>
      <c r="O438" s="15">
        <f t="shared" si="38"/>
        <v>0.36126191617816084</v>
      </c>
      <c r="P438" s="15">
        <v>15.300000000000002</v>
      </c>
      <c r="Q438" s="15">
        <v>188.39999999999998</v>
      </c>
      <c r="R438" s="15">
        <v>9</v>
      </c>
      <c r="S438" s="15">
        <v>5</v>
      </c>
      <c r="T438" s="15">
        <v>0.77</v>
      </c>
      <c r="U438" s="15">
        <f t="shared" si="39"/>
        <v>0.30641825202708506</v>
      </c>
      <c r="V438" s="15">
        <v>15.3</v>
      </c>
      <c r="W438" s="15">
        <f t="shared" si="40"/>
        <v>0.77</v>
      </c>
      <c r="X438" s="15">
        <f t="shared" si="36"/>
        <v>0.33384008410262295</v>
      </c>
      <c r="Y438" s="15">
        <f t="shared" si="41"/>
        <v>3.5209603838608876E-2</v>
      </c>
    </row>
    <row r="439" spans="1:25">
      <c r="A439" s="9" t="s">
        <v>1213</v>
      </c>
      <c r="B439" s="9" t="s">
        <v>1214</v>
      </c>
      <c r="C439" s="9">
        <v>40907</v>
      </c>
      <c r="D439" s="15">
        <v>5.28</v>
      </c>
      <c r="E439" s="15">
        <v>125.7</v>
      </c>
      <c r="F439" s="15">
        <v>4</v>
      </c>
      <c r="G439" s="15">
        <v>3</v>
      </c>
      <c r="H439" s="15">
        <v>0.76</v>
      </c>
      <c r="I439" s="15">
        <f t="shared" si="37"/>
        <v>0.34524508435752532</v>
      </c>
      <c r="J439" s="15">
        <v>12.699999999999998</v>
      </c>
      <c r="K439" s="15">
        <v>223.53</v>
      </c>
      <c r="L439" s="15">
        <v>6</v>
      </c>
      <c r="M439" s="15">
        <v>5</v>
      </c>
      <c r="N439" s="15">
        <v>0.56999999999999995</v>
      </c>
      <c r="O439" s="15">
        <f t="shared" si="38"/>
        <v>0.26742765223578135</v>
      </c>
      <c r="P439" s="15">
        <v>11.4</v>
      </c>
      <c r="Q439" s="15">
        <v>279.01</v>
      </c>
      <c r="R439" s="15">
        <v>9</v>
      </c>
      <c r="S439" s="15">
        <v>6</v>
      </c>
      <c r="T439" s="15">
        <v>0.98</v>
      </c>
      <c r="U439" s="15">
        <f t="shared" si="39"/>
        <v>0.38998686621629008</v>
      </c>
      <c r="V439" s="15">
        <v>15.4</v>
      </c>
      <c r="W439" s="15">
        <f t="shared" si="40"/>
        <v>0.77</v>
      </c>
      <c r="X439" s="15">
        <f t="shared" si="36"/>
        <v>0.32870725922603572</v>
      </c>
      <c r="Y439" s="15">
        <f t="shared" si="41"/>
        <v>3.5209603838608876E-2</v>
      </c>
    </row>
    <row r="440" spans="1:25">
      <c r="A440" s="9" t="s">
        <v>1525</v>
      </c>
      <c r="B440" s="9" t="s">
        <v>1526</v>
      </c>
      <c r="C440" s="9">
        <v>46789</v>
      </c>
      <c r="D440" s="15">
        <v>5.82</v>
      </c>
      <c r="E440" s="15">
        <v>108.82999999999998</v>
      </c>
      <c r="F440" s="15">
        <v>3</v>
      </c>
      <c r="G440" s="15">
        <v>3</v>
      </c>
      <c r="H440" s="15">
        <v>0.49</v>
      </c>
      <c r="I440" s="15">
        <f t="shared" si="37"/>
        <v>0.22259222544103605</v>
      </c>
      <c r="J440" s="15">
        <v>12.300000000000002</v>
      </c>
      <c r="K440" s="15">
        <v>80.58</v>
      </c>
      <c r="L440" s="15">
        <v>3</v>
      </c>
      <c r="M440" s="15">
        <v>3</v>
      </c>
      <c r="N440" s="15">
        <v>0.81</v>
      </c>
      <c r="O440" s="15">
        <f t="shared" si="38"/>
        <v>0.38002876896663668</v>
      </c>
      <c r="P440" s="15">
        <v>14.5</v>
      </c>
      <c r="Q440" s="15">
        <v>162.15</v>
      </c>
      <c r="R440" s="15">
        <v>10</v>
      </c>
      <c r="S440" s="15">
        <v>5</v>
      </c>
      <c r="T440" s="15">
        <v>1</v>
      </c>
      <c r="U440" s="15">
        <f t="shared" si="39"/>
        <v>0.39794578185335722</v>
      </c>
      <c r="V440" s="15">
        <v>18</v>
      </c>
      <c r="W440" s="15">
        <f t="shared" si="40"/>
        <v>0.76666666666666661</v>
      </c>
      <c r="X440" s="15">
        <f t="shared" si="36"/>
        <v>0.38898727540999695</v>
      </c>
      <c r="Y440" s="15">
        <f t="shared" si="41"/>
        <v>3.5057181311169007E-2</v>
      </c>
    </row>
    <row r="441" spans="1:25">
      <c r="A441" s="9" t="s">
        <v>6230</v>
      </c>
      <c r="B441" s="9" t="s">
        <v>6231</v>
      </c>
      <c r="C441" s="9">
        <v>15310</v>
      </c>
      <c r="D441" s="15">
        <v>6.6</v>
      </c>
      <c r="E441" s="15">
        <v>0</v>
      </c>
      <c r="F441" s="15">
        <v>0</v>
      </c>
      <c r="G441" s="15">
        <v>0</v>
      </c>
      <c r="H441" s="15">
        <v>0</v>
      </c>
      <c r="I441" s="15">
        <f t="shared" si="37"/>
        <v>0</v>
      </c>
      <c r="J441" s="15">
        <v>0</v>
      </c>
      <c r="K441" s="15">
        <v>58.230000000000004</v>
      </c>
      <c r="L441" s="15">
        <v>2</v>
      </c>
      <c r="M441" s="15">
        <v>2</v>
      </c>
      <c r="N441" s="15">
        <v>0.82</v>
      </c>
      <c r="O441" s="15">
        <f t="shared" si="38"/>
        <v>0.38472048216375565</v>
      </c>
      <c r="P441" s="15">
        <v>12.6</v>
      </c>
      <c r="Q441" s="15">
        <v>145.16000000000003</v>
      </c>
      <c r="R441" s="15">
        <v>3</v>
      </c>
      <c r="S441" s="15">
        <v>3</v>
      </c>
      <c r="T441" s="15">
        <v>1.46</v>
      </c>
      <c r="U441" s="15">
        <f t="shared" si="39"/>
        <v>0.58100084150590148</v>
      </c>
      <c r="V441" s="15">
        <v>20</v>
      </c>
      <c r="W441" s="15">
        <f t="shared" si="40"/>
        <v>0.7599999999999999</v>
      </c>
      <c r="X441" s="15">
        <f t="shared" si="36"/>
        <v>0.48286066183482856</v>
      </c>
      <c r="Y441" s="15">
        <f t="shared" si="41"/>
        <v>3.4752336256289276E-2</v>
      </c>
    </row>
    <row r="442" spans="1:25">
      <c r="A442" s="9" t="s">
        <v>7582</v>
      </c>
      <c r="B442" s="9" t="s">
        <v>7583</v>
      </c>
      <c r="C442" s="9">
        <v>15353</v>
      </c>
      <c r="D442" s="15">
        <v>6.32</v>
      </c>
      <c r="E442" s="15">
        <v>30.7</v>
      </c>
      <c r="F442" s="15">
        <v>1</v>
      </c>
      <c r="G442" s="15">
        <v>1</v>
      </c>
      <c r="H442" s="15">
        <v>1.46</v>
      </c>
      <c r="I442" s="15">
        <f t="shared" si="37"/>
        <v>0.66323397784471971</v>
      </c>
      <c r="J442" s="15">
        <v>19.399999999999999</v>
      </c>
      <c r="K442" s="15">
        <v>0</v>
      </c>
      <c r="L442" s="15">
        <v>0</v>
      </c>
      <c r="M442" s="15">
        <v>0</v>
      </c>
      <c r="N442" s="15">
        <v>0</v>
      </c>
      <c r="O442" s="15">
        <f t="shared" si="38"/>
        <v>0</v>
      </c>
      <c r="P442" s="15">
        <v>0</v>
      </c>
      <c r="Q442" s="15">
        <v>23.98</v>
      </c>
      <c r="R442" s="15">
        <v>1</v>
      </c>
      <c r="S442" s="15">
        <v>1</v>
      </c>
      <c r="T442" s="15">
        <v>0.82</v>
      </c>
      <c r="U442" s="15">
        <f t="shared" si="39"/>
        <v>0.32631554111975292</v>
      </c>
      <c r="V442" s="15">
        <v>15.7</v>
      </c>
      <c r="W442" s="15">
        <f t="shared" si="40"/>
        <v>0.7599999999999999</v>
      </c>
      <c r="X442" s="15">
        <f t="shared" si="36"/>
        <v>0.16315777055987646</v>
      </c>
      <c r="Y442" s="15">
        <f t="shared" si="41"/>
        <v>3.4752336256289276E-2</v>
      </c>
    </row>
    <row r="443" spans="1:25">
      <c r="A443" s="9" t="s">
        <v>6186</v>
      </c>
      <c r="B443" s="9" t="s">
        <v>6187</v>
      </c>
      <c r="C443" s="9">
        <v>16989</v>
      </c>
      <c r="D443" s="15">
        <v>6.44</v>
      </c>
      <c r="E443" s="15">
        <v>0</v>
      </c>
      <c r="F443" s="15">
        <v>0</v>
      </c>
      <c r="G443" s="15">
        <v>0</v>
      </c>
      <c r="H443" s="15">
        <v>0</v>
      </c>
      <c r="I443" s="15">
        <f t="shared" si="37"/>
        <v>0</v>
      </c>
      <c r="J443" s="15">
        <v>0</v>
      </c>
      <c r="K443" s="15">
        <v>28.93</v>
      </c>
      <c r="L443" s="15">
        <v>2</v>
      </c>
      <c r="M443" s="15">
        <v>1</v>
      </c>
      <c r="N443" s="15">
        <v>0.31</v>
      </c>
      <c r="O443" s="15">
        <f t="shared" si="38"/>
        <v>0.14544310911068811</v>
      </c>
      <c r="P443" s="15">
        <v>24.2</v>
      </c>
      <c r="Q443" s="15">
        <v>31.01</v>
      </c>
      <c r="R443" s="15">
        <v>2</v>
      </c>
      <c r="S443" s="15">
        <v>1</v>
      </c>
      <c r="T443" s="15">
        <v>1.96</v>
      </c>
      <c r="U443" s="15">
        <f t="shared" si="39"/>
        <v>0.77997373243258017</v>
      </c>
      <c r="V443" s="15">
        <v>24.2</v>
      </c>
      <c r="W443" s="15">
        <f t="shared" si="40"/>
        <v>0.75666666666666671</v>
      </c>
      <c r="X443" s="15">
        <f t="shared" si="36"/>
        <v>0.46270842077163415</v>
      </c>
      <c r="Y443" s="15">
        <f t="shared" si="41"/>
        <v>3.4599913728849414E-2</v>
      </c>
    </row>
    <row r="444" spans="1:25">
      <c r="A444" s="9" t="s">
        <v>1080</v>
      </c>
      <c r="B444" s="9" t="s">
        <v>1081</v>
      </c>
      <c r="C444" s="9">
        <v>22095</v>
      </c>
      <c r="D444" s="15">
        <v>9.25</v>
      </c>
      <c r="E444" s="15">
        <v>78.240000000000009</v>
      </c>
      <c r="F444" s="15">
        <v>3</v>
      </c>
      <c r="G444" s="15">
        <v>2</v>
      </c>
      <c r="H444" s="15">
        <v>0.52</v>
      </c>
      <c r="I444" s="15">
        <f t="shared" si="37"/>
        <v>0.23622032087620157</v>
      </c>
      <c r="J444" s="15">
        <v>17.399999999999999</v>
      </c>
      <c r="K444" s="15">
        <v>126.38000000000001</v>
      </c>
      <c r="L444" s="15">
        <v>3</v>
      </c>
      <c r="M444" s="15">
        <v>3</v>
      </c>
      <c r="N444" s="15">
        <v>0.87</v>
      </c>
      <c r="O444" s="15">
        <f t="shared" si="38"/>
        <v>0.40817904814935052</v>
      </c>
      <c r="P444" s="15">
        <v>17.399999999999999</v>
      </c>
      <c r="Q444" s="15">
        <v>106.6</v>
      </c>
      <c r="R444" s="15">
        <v>4</v>
      </c>
      <c r="S444" s="15">
        <v>3</v>
      </c>
      <c r="T444" s="15">
        <v>0.87</v>
      </c>
      <c r="U444" s="15">
        <f t="shared" si="39"/>
        <v>0.34621283021242077</v>
      </c>
      <c r="V444" s="15">
        <v>17.399999999999999</v>
      </c>
      <c r="W444" s="15">
        <f t="shared" si="40"/>
        <v>0.75333333333333341</v>
      </c>
      <c r="X444" s="15">
        <f t="shared" si="36"/>
        <v>0.37719593918088568</v>
      </c>
      <c r="Y444" s="15">
        <f t="shared" si="41"/>
        <v>3.4447491201409552E-2</v>
      </c>
    </row>
    <row r="445" spans="1:25">
      <c r="A445" s="9" t="s">
        <v>2065</v>
      </c>
      <c r="B445" s="9" t="s">
        <v>2066</v>
      </c>
      <c r="C445" s="9">
        <v>22117</v>
      </c>
      <c r="D445" s="15">
        <v>6.36</v>
      </c>
      <c r="E445" s="15">
        <v>34.36</v>
      </c>
      <c r="F445" s="15">
        <v>1</v>
      </c>
      <c r="G445" s="15">
        <v>1</v>
      </c>
      <c r="H445" s="15">
        <v>0.52</v>
      </c>
      <c r="I445" s="15">
        <f t="shared" si="37"/>
        <v>0.23622032087620157</v>
      </c>
      <c r="J445" s="15">
        <v>9</v>
      </c>
      <c r="K445" s="15">
        <v>79.48</v>
      </c>
      <c r="L445" s="15">
        <v>2</v>
      </c>
      <c r="M445" s="15">
        <v>2</v>
      </c>
      <c r="N445" s="15">
        <v>0.87</v>
      </c>
      <c r="O445" s="15">
        <f t="shared" si="38"/>
        <v>0.40817904814935052</v>
      </c>
      <c r="P445" s="15">
        <v>14.8</v>
      </c>
      <c r="Q445" s="15">
        <v>74.680000000000007</v>
      </c>
      <c r="R445" s="15">
        <v>2</v>
      </c>
      <c r="S445" s="15">
        <v>2</v>
      </c>
      <c r="T445" s="15">
        <v>0.87</v>
      </c>
      <c r="U445" s="15">
        <f t="shared" si="39"/>
        <v>0.34621283021242077</v>
      </c>
      <c r="V445" s="15">
        <v>14.8</v>
      </c>
      <c r="W445" s="15">
        <f t="shared" si="40"/>
        <v>0.75333333333333341</v>
      </c>
      <c r="X445" s="15">
        <f t="shared" si="36"/>
        <v>0.37719593918088568</v>
      </c>
      <c r="Y445" s="15">
        <f t="shared" si="41"/>
        <v>3.4447491201409552E-2</v>
      </c>
    </row>
    <row r="446" spans="1:25">
      <c r="A446" s="9" t="s">
        <v>1929</v>
      </c>
      <c r="B446" s="9" t="s">
        <v>1930</v>
      </c>
      <c r="C446" s="9">
        <v>41697</v>
      </c>
      <c r="D446" s="15">
        <v>5.23</v>
      </c>
      <c r="E446" s="15">
        <v>124.44</v>
      </c>
      <c r="F446" s="15">
        <v>5</v>
      </c>
      <c r="G446" s="15">
        <v>4</v>
      </c>
      <c r="H446" s="15">
        <v>0.75</v>
      </c>
      <c r="I446" s="15">
        <f t="shared" si="37"/>
        <v>0.34070238587913682</v>
      </c>
      <c r="J446" s="15">
        <v>11.2</v>
      </c>
      <c r="K446" s="15">
        <v>139.84</v>
      </c>
      <c r="L446" s="15">
        <v>4</v>
      </c>
      <c r="M446" s="15">
        <v>4</v>
      </c>
      <c r="N446" s="15">
        <v>0.56000000000000005</v>
      </c>
      <c r="O446" s="15">
        <f t="shared" si="38"/>
        <v>0.26273593903866244</v>
      </c>
      <c r="P446" s="15">
        <v>11.2</v>
      </c>
      <c r="Q446" s="15">
        <v>185.57999999999998</v>
      </c>
      <c r="R446" s="15">
        <v>6</v>
      </c>
      <c r="S446" s="15">
        <v>4</v>
      </c>
      <c r="T446" s="15">
        <v>0.95</v>
      </c>
      <c r="U446" s="15">
        <f t="shared" si="39"/>
        <v>0.3780484927606893</v>
      </c>
      <c r="V446" s="15">
        <v>17.3</v>
      </c>
      <c r="W446" s="15">
        <f t="shared" si="40"/>
        <v>0.7533333333333333</v>
      </c>
      <c r="X446" s="15">
        <f t="shared" si="36"/>
        <v>0.32039221589967587</v>
      </c>
      <c r="Y446" s="15">
        <f t="shared" si="41"/>
        <v>3.4447491201409546E-2</v>
      </c>
    </row>
    <row r="447" spans="1:25">
      <c r="A447" s="9" t="s">
        <v>1491</v>
      </c>
      <c r="B447" s="9" t="s">
        <v>1492</v>
      </c>
      <c r="C447" s="9">
        <v>44072</v>
      </c>
      <c r="D447" s="15">
        <v>9.59</v>
      </c>
      <c r="E447" s="15">
        <v>93.4</v>
      </c>
      <c r="F447" s="15">
        <v>3</v>
      </c>
      <c r="G447" s="15">
        <v>3</v>
      </c>
      <c r="H447" s="15">
        <v>0.88</v>
      </c>
      <c r="I447" s="15">
        <f t="shared" si="37"/>
        <v>0.39975746609818724</v>
      </c>
      <c r="J447" s="15">
        <v>13.199999999999998</v>
      </c>
      <c r="K447" s="15">
        <v>131.87</v>
      </c>
      <c r="L447" s="15">
        <v>3</v>
      </c>
      <c r="M447" s="15">
        <v>3</v>
      </c>
      <c r="N447" s="15">
        <v>0.69</v>
      </c>
      <c r="O447" s="15">
        <f t="shared" si="38"/>
        <v>0.32372821060120899</v>
      </c>
      <c r="P447" s="15">
        <v>15.800000000000002</v>
      </c>
      <c r="Q447" s="15">
        <v>91.43</v>
      </c>
      <c r="R447" s="15">
        <v>2</v>
      </c>
      <c r="S447" s="15">
        <v>2</v>
      </c>
      <c r="T447" s="15">
        <v>0.69</v>
      </c>
      <c r="U447" s="15">
        <f t="shared" si="39"/>
        <v>0.27458258947881647</v>
      </c>
      <c r="V447" s="15">
        <v>10.9</v>
      </c>
      <c r="W447" s="15">
        <f t="shared" si="40"/>
        <v>0.7533333333333333</v>
      </c>
      <c r="X447" s="15">
        <f t="shared" si="36"/>
        <v>0.29915540004001273</v>
      </c>
      <c r="Y447" s="15">
        <f t="shared" si="41"/>
        <v>3.4447491201409546E-2</v>
      </c>
    </row>
    <row r="448" spans="1:25">
      <c r="A448" s="9" t="s">
        <v>1763</v>
      </c>
      <c r="B448" s="9" t="s">
        <v>1764</v>
      </c>
      <c r="C448" s="9">
        <v>27872</v>
      </c>
      <c r="D448" s="15">
        <v>6.34</v>
      </c>
      <c r="E448" s="15">
        <v>81.23</v>
      </c>
      <c r="F448" s="15">
        <v>3</v>
      </c>
      <c r="G448" s="15">
        <v>3</v>
      </c>
      <c r="H448" s="15">
        <v>0.65</v>
      </c>
      <c r="I448" s="15">
        <f t="shared" si="37"/>
        <v>0.29527540109525197</v>
      </c>
      <c r="J448" s="15">
        <v>12.6</v>
      </c>
      <c r="K448" s="15">
        <v>119.53</v>
      </c>
      <c r="L448" s="15">
        <v>3</v>
      </c>
      <c r="M448" s="15">
        <v>3</v>
      </c>
      <c r="N448" s="15">
        <v>0.65</v>
      </c>
      <c r="O448" s="15">
        <f t="shared" si="38"/>
        <v>0.30496135781273315</v>
      </c>
      <c r="P448" s="15">
        <v>12.6</v>
      </c>
      <c r="Q448" s="15">
        <v>144.19999999999999</v>
      </c>
      <c r="R448" s="15">
        <v>4</v>
      </c>
      <c r="S448" s="15">
        <v>4</v>
      </c>
      <c r="T448" s="15">
        <v>0.95</v>
      </c>
      <c r="U448" s="15">
        <f t="shared" si="39"/>
        <v>0.3780484927606893</v>
      </c>
      <c r="V448" s="15">
        <v>18.7</v>
      </c>
      <c r="W448" s="15">
        <f t="shared" si="40"/>
        <v>0.75</v>
      </c>
      <c r="X448" s="15">
        <f t="shared" si="36"/>
        <v>0.34150492528671123</v>
      </c>
      <c r="Y448" s="15">
        <f t="shared" si="41"/>
        <v>3.4295068673969684E-2</v>
      </c>
    </row>
    <row r="449" spans="1:25">
      <c r="A449" s="9" t="s">
        <v>1625</v>
      </c>
      <c r="B449" s="9" t="s">
        <v>1626</v>
      </c>
      <c r="C449" s="9">
        <v>16503</v>
      </c>
      <c r="D449" s="15">
        <v>9.2100000000000009</v>
      </c>
      <c r="E449" s="15">
        <v>102.66</v>
      </c>
      <c r="F449" s="15">
        <v>4</v>
      </c>
      <c r="G449" s="15">
        <v>2</v>
      </c>
      <c r="H449" s="15">
        <v>0.75</v>
      </c>
      <c r="I449" s="15">
        <f t="shared" si="37"/>
        <v>0.34070238587913682</v>
      </c>
      <c r="J449" s="15">
        <v>16.899999999999999</v>
      </c>
      <c r="K449" s="15">
        <v>157.97</v>
      </c>
      <c r="L449" s="15">
        <v>5</v>
      </c>
      <c r="M449" s="15">
        <v>3</v>
      </c>
      <c r="N449" s="15">
        <v>0.75</v>
      </c>
      <c r="O449" s="15">
        <f t="shared" si="38"/>
        <v>0.35187848978392283</v>
      </c>
      <c r="P449" s="15">
        <v>16.899999999999999</v>
      </c>
      <c r="Q449" s="15">
        <v>151.54</v>
      </c>
      <c r="R449" s="15">
        <v>3</v>
      </c>
      <c r="S449" s="15">
        <v>3</v>
      </c>
      <c r="T449" s="15">
        <v>0.75</v>
      </c>
      <c r="U449" s="15">
        <f t="shared" si="39"/>
        <v>0.29845933639001793</v>
      </c>
      <c r="V449" s="15">
        <v>16.899999999999999</v>
      </c>
      <c r="W449" s="15">
        <f t="shared" si="40"/>
        <v>0.75</v>
      </c>
      <c r="X449" s="15">
        <f t="shared" si="36"/>
        <v>0.32516891308697038</v>
      </c>
      <c r="Y449" s="15">
        <f t="shared" si="41"/>
        <v>3.4295068673969684E-2</v>
      </c>
    </row>
    <row r="450" spans="1:25">
      <c r="A450" s="9" t="s">
        <v>1839</v>
      </c>
      <c r="B450" s="9" t="s">
        <v>1840</v>
      </c>
      <c r="C450" s="9">
        <v>17176</v>
      </c>
      <c r="D450" s="15">
        <v>9.67</v>
      </c>
      <c r="E450" s="15">
        <v>38.82</v>
      </c>
      <c r="F450" s="15">
        <v>2</v>
      </c>
      <c r="G450" s="15">
        <v>1</v>
      </c>
      <c r="H450" s="15">
        <v>0.31</v>
      </c>
      <c r="I450" s="15">
        <f t="shared" si="37"/>
        <v>0.14082365283004322</v>
      </c>
      <c r="J450" s="15">
        <v>7.3</v>
      </c>
      <c r="K450" s="15">
        <v>65.319999999999993</v>
      </c>
      <c r="L450" s="15">
        <v>3</v>
      </c>
      <c r="M450" s="15">
        <v>2</v>
      </c>
      <c r="N450" s="15">
        <v>0.71</v>
      </c>
      <c r="O450" s="15">
        <f t="shared" si="38"/>
        <v>0.33311163699544694</v>
      </c>
      <c r="P450" s="15">
        <v>15.2</v>
      </c>
      <c r="Q450" s="15">
        <v>65.02</v>
      </c>
      <c r="R450" s="15">
        <v>2</v>
      </c>
      <c r="S450" s="15">
        <v>2</v>
      </c>
      <c r="T450" s="15">
        <v>1.23</v>
      </c>
      <c r="U450" s="15">
        <f t="shared" si="39"/>
        <v>0.48947331167962932</v>
      </c>
      <c r="V450" s="15">
        <v>20.5</v>
      </c>
      <c r="W450" s="15">
        <f t="shared" si="40"/>
        <v>0.75</v>
      </c>
      <c r="X450" s="15">
        <f t="shared" si="36"/>
        <v>0.41129247433753813</v>
      </c>
      <c r="Y450" s="15">
        <f t="shared" si="41"/>
        <v>3.4295068673969684E-2</v>
      </c>
    </row>
    <row r="451" spans="1:25">
      <c r="A451" s="9" t="s">
        <v>6111</v>
      </c>
      <c r="B451" s="9" t="s">
        <v>6112</v>
      </c>
      <c r="C451" s="9">
        <v>38914</v>
      </c>
      <c r="D451" s="15">
        <v>5.97</v>
      </c>
      <c r="E451" s="15">
        <v>23.48</v>
      </c>
      <c r="F451" s="15">
        <v>1</v>
      </c>
      <c r="G451" s="15">
        <v>1</v>
      </c>
      <c r="H451" s="15">
        <v>0.61</v>
      </c>
      <c r="I451" s="15">
        <f t="shared" si="37"/>
        <v>0.27710460718169794</v>
      </c>
      <c r="J451" s="15">
        <v>16.100000000000001</v>
      </c>
      <c r="K451" s="15">
        <v>156.36000000000001</v>
      </c>
      <c r="L451" s="15">
        <v>6</v>
      </c>
      <c r="M451" s="15">
        <v>4</v>
      </c>
      <c r="N451" s="15">
        <v>0.82</v>
      </c>
      <c r="O451" s="15">
        <f t="shared" si="38"/>
        <v>0.38472048216375565</v>
      </c>
      <c r="P451" s="15">
        <v>16.399999999999999</v>
      </c>
      <c r="Q451" s="15">
        <v>175.06000000000003</v>
      </c>
      <c r="R451" s="15">
        <v>6</v>
      </c>
      <c r="S451" s="15">
        <v>4</v>
      </c>
      <c r="T451" s="15">
        <v>0.82</v>
      </c>
      <c r="U451" s="15">
        <f t="shared" si="39"/>
        <v>0.32631554111975292</v>
      </c>
      <c r="V451" s="15">
        <v>20.9</v>
      </c>
      <c r="W451" s="15">
        <f t="shared" si="40"/>
        <v>0.75</v>
      </c>
      <c r="X451" s="15">
        <f t="shared" ref="X451:X514" si="42">(O451+U451)/2</f>
        <v>0.35551801164175428</v>
      </c>
      <c r="Y451" s="15">
        <f t="shared" si="41"/>
        <v>3.4295068673969684E-2</v>
      </c>
    </row>
    <row r="452" spans="1:25">
      <c r="A452" s="9" t="s">
        <v>7948</v>
      </c>
      <c r="B452" s="9" t="s">
        <v>7949</v>
      </c>
      <c r="C452" s="9">
        <v>24746</v>
      </c>
      <c r="D452" s="15">
        <v>8.5399999999999991</v>
      </c>
      <c r="E452" s="15">
        <v>82.78</v>
      </c>
      <c r="F452" s="15">
        <v>2</v>
      </c>
      <c r="G452" s="15">
        <v>2</v>
      </c>
      <c r="H452" s="15">
        <v>0.75</v>
      </c>
      <c r="I452" s="15">
        <f t="shared" si="37"/>
        <v>0.34070238587913682</v>
      </c>
      <c r="J452" s="15">
        <v>17.3</v>
      </c>
      <c r="K452" s="15">
        <v>28.24</v>
      </c>
      <c r="L452" s="15">
        <v>1</v>
      </c>
      <c r="M452" s="15">
        <v>1</v>
      </c>
      <c r="N452" s="15">
        <v>0.75</v>
      </c>
      <c r="O452" s="15">
        <f t="shared" si="38"/>
        <v>0.35187848978392283</v>
      </c>
      <c r="P452" s="15">
        <v>17.3</v>
      </c>
      <c r="Q452" s="15">
        <v>73.69</v>
      </c>
      <c r="R452" s="15">
        <v>2</v>
      </c>
      <c r="S452" s="15">
        <v>2</v>
      </c>
      <c r="T452" s="15">
        <v>0.75</v>
      </c>
      <c r="U452" s="15">
        <f t="shared" si="39"/>
        <v>0.29845933639001793</v>
      </c>
      <c r="V452" s="15">
        <v>24.9</v>
      </c>
      <c r="W452" s="15">
        <f t="shared" si="40"/>
        <v>0.75</v>
      </c>
      <c r="X452" s="15">
        <f t="shared" si="42"/>
        <v>0.32516891308697038</v>
      </c>
      <c r="Y452" s="15">
        <f t="shared" si="41"/>
        <v>3.4295068673969684E-2</v>
      </c>
    </row>
    <row r="453" spans="1:25">
      <c r="A453" s="9" t="s">
        <v>936</v>
      </c>
      <c r="B453" s="9" t="s">
        <v>937</v>
      </c>
      <c r="C453" s="9">
        <v>45266</v>
      </c>
      <c r="D453" s="15">
        <v>5.89</v>
      </c>
      <c r="E453" s="15">
        <v>174.89000000000001</v>
      </c>
      <c r="F453" s="15">
        <v>6</v>
      </c>
      <c r="G453" s="15">
        <v>4</v>
      </c>
      <c r="H453" s="15">
        <v>0.51</v>
      </c>
      <c r="I453" s="15">
        <f t="shared" ref="I453:I516" si="43">(H453/$H$2)*944</f>
        <v>0.23167762239781306</v>
      </c>
      <c r="J453" s="15">
        <v>8.3000000000000007</v>
      </c>
      <c r="K453" s="15">
        <v>127.66</v>
      </c>
      <c r="L453" s="15">
        <v>5</v>
      </c>
      <c r="M453" s="15">
        <v>3</v>
      </c>
      <c r="N453" s="15">
        <v>0.67</v>
      </c>
      <c r="O453" s="15">
        <f t="shared" ref="O453:O516" si="44">(N453/$N$2)*910</f>
        <v>0.3143447842069711</v>
      </c>
      <c r="P453" s="15">
        <v>16.100000000000001</v>
      </c>
      <c r="Q453" s="15">
        <v>231.35000000000002</v>
      </c>
      <c r="R453" s="15">
        <v>8</v>
      </c>
      <c r="S453" s="15">
        <v>6</v>
      </c>
      <c r="T453" s="15">
        <v>1.05</v>
      </c>
      <c r="U453" s="15">
        <f t="shared" ref="U453:U516" si="45">T453/T$2*1012</f>
        <v>0.41784307094602507</v>
      </c>
      <c r="V453" s="15">
        <v>18.099999999999998</v>
      </c>
      <c r="W453" s="15">
        <f t="shared" ref="W453:W516" si="46">(H453+N453+T453)/3</f>
        <v>0.74333333333333351</v>
      </c>
      <c r="X453" s="15">
        <f t="shared" si="42"/>
        <v>0.36609392757649806</v>
      </c>
      <c r="Y453" s="15">
        <f t="shared" ref="Y453:Y516" si="47">(W453/$Y$2)*100</f>
        <v>3.399022361908996E-2</v>
      </c>
    </row>
    <row r="454" spans="1:25">
      <c r="A454" s="9" t="s">
        <v>1993</v>
      </c>
      <c r="B454" s="9" t="s">
        <v>1994</v>
      </c>
      <c r="C454" s="9">
        <v>39950</v>
      </c>
      <c r="D454" s="15">
        <v>8.51</v>
      </c>
      <c r="E454" s="15">
        <v>137.57</v>
      </c>
      <c r="F454" s="15">
        <v>4</v>
      </c>
      <c r="G454" s="15">
        <v>4</v>
      </c>
      <c r="H454" s="15">
        <v>1.01</v>
      </c>
      <c r="I454" s="15">
        <f t="shared" si="43"/>
        <v>0.45881254631723761</v>
      </c>
      <c r="J454" s="15">
        <v>16.3</v>
      </c>
      <c r="K454" s="15">
        <v>104.8</v>
      </c>
      <c r="L454" s="15">
        <v>4</v>
      </c>
      <c r="M454" s="15">
        <v>4</v>
      </c>
      <c r="N454" s="15">
        <v>0.79</v>
      </c>
      <c r="O454" s="15">
        <f t="shared" si="44"/>
        <v>0.37064534257239873</v>
      </c>
      <c r="P454" s="15">
        <v>12.3</v>
      </c>
      <c r="Q454" s="15">
        <v>56.72</v>
      </c>
      <c r="R454" s="15">
        <v>2</v>
      </c>
      <c r="S454" s="15">
        <v>2</v>
      </c>
      <c r="T454" s="15">
        <v>0.42</v>
      </c>
      <c r="U454" s="15">
        <f t="shared" si="45"/>
        <v>0.16713722837841002</v>
      </c>
      <c r="V454" s="15">
        <v>8.3000000000000007</v>
      </c>
      <c r="W454" s="15">
        <f t="shared" si="46"/>
        <v>0.7400000000000001</v>
      </c>
      <c r="X454" s="15">
        <f t="shared" si="42"/>
        <v>0.26889128547540436</v>
      </c>
      <c r="Y454" s="15">
        <f t="shared" si="47"/>
        <v>3.3837801091650091E-2</v>
      </c>
    </row>
    <row r="455" spans="1:25">
      <c r="A455" s="9" t="s">
        <v>898</v>
      </c>
      <c r="B455" s="9" t="s">
        <v>899</v>
      </c>
      <c r="C455" s="9">
        <v>70084</v>
      </c>
      <c r="D455" s="15">
        <v>5.67</v>
      </c>
      <c r="E455" s="15">
        <v>257.86</v>
      </c>
      <c r="F455" s="15">
        <v>9</v>
      </c>
      <c r="G455" s="15">
        <v>8</v>
      </c>
      <c r="H455" s="15">
        <v>0.82</v>
      </c>
      <c r="I455" s="15">
        <f t="shared" si="43"/>
        <v>0.37250127522785625</v>
      </c>
      <c r="J455" s="15">
        <v>13.200000000000001</v>
      </c>
      <c r="K455" s="15">
        <v>264.14000000000004</v>
      </c>
      <c r="L455" s="15">
        <v>10</v>
      </c>
      <c r="M455" s="15">
        <v>8</v>
      </c>
      <c r="N455" s="15">
        <v>0.7</v>
      </c>
      <c r="O455" s="15">
        <f t="shared" si="44"/>
        <v>0.32841992379832796</v>
      </c>
      <c r="P455" s="15">
        <v>12.099999999999998</v>
      </c>
      <c r="Q455" s="15">
        <v>302.52000000000004</v>
      </c>
      <c r="R455" s="15">
        <v>11</v>
      </c>
      <c r="S455" s="15">
        <v>8</v>
      </c>
      <c r="T455" s="15">
        <v>0.7</v>
      </c>
      <c r="U455" s="15">
        <f t="shared" si="45"/>
        <v>0.27856204729735001</v>
      </c>
      <c r="V455" s="15">
        <v>14</v>
      </c>
      <c r="W455" s="15">
        <f t="shared" si="46"/>
        <v>0.73999999999999988</v>
      </c>
      <c r="X455" s="15">
        <f t="shared" si="42"/>
        <v>0.30349098554783899</v>
      </c>
      <c r="Y455" s="15">
        <f t="shared" si="47"/>
        <v>3.3837801091650077E-2</v>
      </c>
    </row>
    <row r="456" spans="1:25">
      <c r="A456" s="9" t="s">
        <v>1681</v>
      </c>
      <c r="B456" s="9" t="s">
        <v>1682</v>
      </c>
      <c r="C456" s="9">
        <v>28229</v>
      </c>
      <c r="D456" s="15">
        <v>6.36</v>
      </c>
      <c r="E456" s="15">
        <v>71.289999999999992</v>
      </c>
      <c r="F456" s="15">
        <v>2</v>
      </c>
      <c r="G456" s="15">
        <v>2</v>
      </c>
      <c r="H456" s="15">
        <v>0.93</v>
      </c>
      <c r="I456" s="15">
        <f t="shared" si="43"/>
        <v>0.42247095849012967</v>
      </c>
      <c r="J456" s="15">
        <v>19.100000000000001</v>
      </c>
      <c r="K456" s="15">
        <v>113.66</v>
      </c>
      <c r="L456" s="15">
        <v>5</v>
      </c>
      <c r="M456" s="15">
        <v>3</v>
      </c>
      <c r="N456" s="15">
        <v>0.64</v>
      </c>
      <c r="O456" s="15">
        <f t="shared" si="44"/>
        <v>0.30026964461561417</v>
      </c>
      <c r="P456" s="15">
        <v>10.9</v>
      </c>
      <c r="Q456" s="15">
        <v>133.31</v>
      </c>
      <c r="R456" s="15">
        <v>4</v>
      </c>
      <c r="S456" s="15">
        <v>4</v>
      </c>
      <c r="T456" s="15">
        <v>0.64</v>
      </c>
      <c r="U456" s="15">
        <f t="shared" si="45"/>
        <v>0.25468530038614862</v>
      </c>
      <c r="V456" s="15">
        <v>10.9</v>
      </c>
      <c r="W456" s="15">
        <f t="shared" si="46"/>
        <v>0.73666666666666669</v>
      </c>
      <c r="X456" s="15">
        <f t="shared" si="42"/>
        <v>0.27747747250088139</v>
      </c>
      <c r="Y456" s="15">
        <f t="shared" si="47"/>
        <v>3.3685378564210222E-2</v>
      </c>
    </row>
    <row r="457" spans="1:25">
      <c r="A457" s="9" t="s">
        <v>2003</v>
      </c>
      <c r="B457" s="9" t="s">
        <v>2004</v>
      </c>
      <c r="C457" s="9">
        <v>17389</v>
      </c>
      <c r="D457" s="15">
        <v>8.83</v>
      </c>
      <c r="E457" s="15">
        <v>28.44</v>
      </c>
      <c r="F457" s="15">
        <v>2</v>
      </c>
      <c r="G457" s="15">
        <v>1</v>
      </c>
      <c r="H457" s="15">
        <v>1.21</v>
      </c>
      <c r="I457" s="15">
        <f t="shared" si="43"/>
        <v>0.54966651588500748</v>
      </c>
      <c r="J457" s="15">
        <v>19.600000000000001</v>
      </c>
      <c r="K457" s="15">
        <v>29.67</v>
      </c>
      <c r="L457" s="15">
        <v>1</v>
      </c>
      <c r="M457" s="15">
        <v>1</v>
      </c>
      <c r="N457" s="15">
        <v>0.3</v>
      </c>
      <c r="O457" s="15">
        <f t="shared" si="44"/>
        <v>0.14075139591356914</v>
      </c>
      <c r="P457" s="15">
        <v>15.2</v>
      </c>
      <c r="Q457" s="15">
        <v>33.65</v>
      </c>
      <c r="R457" s="15">
        <v>2</v>
      </c>
      <c r="S457" s="15">
        <v>1</v>
      </c>
      <c r="T457" s="15">
        <v>0.7</v>
      </c>
      <c r="U457" s="15">
        <f t="shared" si="45"/>
        <v>0.27856204729735001</v>
      </c>
      <c r="V457" s="15">
        <v>15.2</v>
      </c>
      <c r="W457" s="15">
        <f t="shared" si="46"/>
        <v>0.73666666666666669</v>
      </c>
      <c r="X457" s="15">
        <f t="shared" si="42"/>
        <v>0.20965672160545956</v>
      </c>
      <c r="Y457" s="15">
        <f t="shared" si="47"/>
        <v>3.3685378564210222E-2</v>
      </c>
    </row>
    <row r="458" spans="1:25">
      <c r="A458" s="9" t="s">
        <v>1252</v>
      </c>
      <c r="B458" s="9" t="s">
        <v>1253</v>
      </c>
      <c r="C458" s="9">
        <v>36813</v>
      </c>
      <c r="D458" s="15">
        <v>5.58</v>
      </c>
      <c r="E458" s="15">
        <v>63.71</v>
      </c>
      <c r="F458" s="15">
        <v>3</v>
      </c>
      <c r="G458" s="15">
        <v>2</v>
      </c>
      <c r="H458" s="15">
        <v>0.66</v>
      </c>
      <c r="I458" s="15">
        <f t="shared" si="43"/>
        <v>0.29981809957364047</v>
      </c>
      <c r="J458" s="15">
        <v>13</v>
      </c>
      <c r="K458" s="15">
        <v>91.06</v>
      </c>
      <c r="L458" s="15">
        <v>3</v>
      </c>
      <c r="M458" s="15">
        <v>3</v>
      </c>
      <c r="N458" s="15">
        <v>0.66</v>
      </c>
      <c r="O458" s="15">
        <f t="shared" si="44"/>
        <v>0.30965307100985212</v>
      </c>
      <c r="P458" s="15">
        <v>20.399999999999999</v>
      </c>
      <c r="Q458" s="15">
        <v>95.31</v>
      </c>
      <c r="R458" s="15">
        <v>3</v>
      </c>
      <c r="S458" s="15">
        <v>3</v>
      </c>
      <c r="T458" s="15">
        <v>0.88</v>
      </c>
      <c r="U458" s="15">
        <f t="shared" si="45"/>
        <v>0.35019228803095431</v>
      </c>
      <c r="V458" s="15">
        <v>16.3</v>
      </c>
      <c r="W458" s="15">
        <f t="shared" si="46"/>
        <v>0.73333333333333339</v>
      </c>
      <c r="X458" s="15">
        <f t="shared" si="42"/>
        <v>0.32992267952040322</v>
      </c>
      <c r="Y458" s="15">
        <f t="shared" si="47"/>
        <v>3.353295603677036E-2</v>
      </c>
    </row>
    <row r="459" spans="1:25">
      <c r="A459" s="9" t="s">
        <v>1263</v>
      </c>
      <c r="B459" s="9" t="s">
        <v>1264</v>
      </c>
      <c r="C459" s="9">
        <v>54066</v>
      </c>
      <c r="D459" s="15">
        <v>7.75</v>
      </c>
      <c r="E459" s="15">
        <v>178.64999999999998</v>
      </c>
      <c r="F459" s="15">
        <v>7</v>
      </c>
      <c r="G459" s="15">
        <v>6</v>
      </c>
      <c r="H459" s="15">
        <v>0.83</v>
      </c>
      <c r="I459" s="15">
        <f t="shared" si="43"/>
        <v>0.37704397370624471</v>
      </c>
      <c r="J459" s="15">
        <v>15.299999999999999</v>
      </c>
      <c r="K459" s="15">
        <v>171.6</v>
      </c>
      <c r="L459" s="15">
        <v>6</v>
      </c>
      <c r="M459" s="15">
        <v>5</v>
      </c>
      <c r="N459" s="15">
        <v>0.68</v>
      </c>
      <c r="O459" s="15">
        <f t="shared" si="44"/>
        <v>0.31903649740409007</v>
      </c>
      <c r="P459" s="15">
        <v>13.2</v>
      </c>
      <c r="Q459" s="15">
        <v>173.81</v>
      </c>
      <c r="R459" s="15">
        <v>6</v>
      </c>
      <c r="S459" s="15">
        <v>5</v>
      </c>
      <c r="T459" s="15">
        <v>0.68</v>
      </c>
      <c r="U459" s="15">
        <f t="shared" si="45"/>
        <v>0.27060313166028288</v>
      </c>
      <c r="V459" s="15">
        <v>19</v>
      </c>
      <c r="W459" s="15">
        <f t="shared" si="46"/>
        <v>0.73</v>
      </c>
      <c r="X459" s="15">
        <f t="shared" si="42"/>
        <v>0.29481981453218647</v>
      </c>
      <c r="Y459" s="15">
        <f t="shared" si="47"/>
        <v>3.3380533509330491E-2</v>
      </c>
    </row>
    <row r="460" spans="1:25">
      <c r="A460" s="9" t="s">
        <v>1004</v>
      </c>
      <c r="B460" s="9" t="s">
        <v>1005</v>
      </c>
      <c r="C460" s="9">
        <v>42742</v>
      </c>
      <c r="D460" s="15">
        <v>6.52</v>
      </c>
      <c r="E460" s="15">
        <v>127.41</v>
      </c>
      <c r="F460" s="15">
        <v>11</v>
      </c>
      <c r="G460" s="15">
        <v>3</v>
      </c>
      <c r="H460" s="15">
        <v>0.55000000000000004</v>
      </c>
      <c r="I460" s="15">
        <f t="shared" si="43"/>
        <v>0.24984841631136706</v>
      </c>
      <c r="J460" s="15">
        <v>16.899999999999999</v>
      </c>
      <c r="K460" s="15">
        <v>167.67000000000002</v>
      </c>
      <c r="L460" s="15">
        <v>11</v>
      </c>
      <c r="M460" s="15">
        <v>4</v>
      </c>
      <c r="N460" s="15">
        <v>0.72</v>
      </c>
      <c r="O460" s="15">
        <f t="shared" si="44"/>
        <v>0.33780335019256591</v>
      </c>
      <c r="P460" s="15">
        <v>18.7</v>
      </c>
      <c r="Q460" s="15">
        <v>175.61999999999998</v>
      </c>
      <c r="R460" s="15">
        <v>13</v>
      </c>
      <c r="S460" s="15">
        <v>5</v>
      </c>
      <c r="T460" s="15">
        <v>0.92</v>
      </c>
      <c r="U460" s="15">
        <f t="shared" si="45"/>
        <v>0.36611011930508863</v>
      </c>
      <c r="V460" s="15">
        <v>23</v>
      </c>
      <c r="W460" s="15">
        <f t="shared" si="46"/>
        <v>0.73</v>
      </c>
      <c r="X460" s="15">
        <f t="shared" si="42"/>
        <v>0.35195673474882727</v>
      </c>
      <c r="Y460" s="15">
        <f t="shared" si="47"/>
        <v>3.3380533509330491E-2</v>
      </c>
    </row>
    <row r="461" spans="1:25">
      <c r="A461" s="9" t="s">
        <v>1967</v>
      </c>
      <c r="B461" s="9" t="s">
        <v>1968</v>
      </c>
      <c r="C461" s="9">
        <v>16820</v>
      </c>
      <c r="D461" s="15">
        <v>7.82</v>
      </c>
      <c r="E461" s="15">
        <v>47.650000000000006</v>
      </c>
      <c r="F461" s="15">
        <v>3</v>
      </c>
      <c r="G461" s="15">
        <v>2</v>
      </c>
      <c r="H461" s="15">
        <v>0.73</v>
      </c>
      <c r="I461" s="15">
        <f t="shared" si="43"/>
        <v>0.33161698892235986</v>
      </c>
      <c r="J461" s="15">
        <v>16.8</v>
      </c>
      <c r="K461" s="15">
        <v>31.08</v>
      </c>
      <c r="L461" s="15">
        <v>1</v>
      </c>
      <c r="M461" s="15">
        <v>1</v>
      </c>
      <c r="N461" s="15">
        <v>0.73</v>
      </c>
      <c r="O461" s="15">
        <f t="shared" si="44"/>
        <v>0.34249506338968488</v>
      </c>
      <c r="P461" s="15">
        <v>16.8</v>
      </c>
      <c r="Q461" s="15">
        <v>24.64</v>
      </c>
      <c r="R461" s="15">
        <v>1</v>
      </c>
      <c r="S461" s="15">
        <v>1</v>
      </c>
      <c r="T461" s="15">
        <v>0.73</v>
      </c>
      <c r="U461" s="15">
        <f t="shared" si="45"/>
        <v>0.29050042075295074</v>
      </c>
      <c r="V461" s="15">
        <v>26.8</v>
      </c>
      <c r="W461" s="15">
        <f t="shared" si="46"/>
        <v>0.73</v>
      </c>
      <c r="X461" s="15">
        <f t="shared" si="42"/>
        <v>0.31649774207131781</v>
      </c>
      <c r="Y461" s="15">
        <f t="shared" si="47"/>
        <v>3.3380533509330491E-2</v>
      </c>
    </row>
    <row r="462" spans="1:25">
      <c r="A462" s="9" t="s">
        <v>1363</v>
      </c>
      <c r="B462" s="9" t="s">
        <v>1364</v>
      </c>
      <c r="C462" s="9">
        <v>42810</v>
      </c>
      <c r="D462" s="15">
        <v>7.7</v>
      </c>
      <c r="E462" s="15">
        <v>110.47000000000001</v>
      </c>
      <c r="F462" s="15">
        <v>3</v>
      </c>
      <c r="G462" s="15">
        <v>3</v>
      </c>
      <c r="H462" s="15">
        <v>0.54</v>
      </c>
      <c r="I462" s="15">
        <f t="shared" si="43"/>
        <v>0.24530571783297855</v>
      </c>
      <c r="J462" s="15">
        <v>13</v>
      </c>
      <c r="K462" s="15">
        <v>129.59</v>
      </c>
      <c r="L462" s="15">
        <v>4</v>
      </c>
      <c r="M462" s="15">
        <v>4</v>
      </c>
      <c r="N462" s="15">
        <v>0.92</v>
      </c>
      <c r="O462" s="15">
        <f t="shared" si="44"/>
        <v>0.43163761413494539</v>
      </c>
      <c r="P462" s="15">
        <v>13.3</v>
      </c>
      <c r="Q462" s="15">
        <v>85.419999999999987</v>
      </c>
      <c r="R462" s="15">
        <v>3</v>
      </c>
      <c r="S462" s="15">
        <v>3</v>
      </c>
      <c r="T462" s="15">
        <v>0.72</v>
      </c>
      <c r="U462" s="15">
        <f t="shared" si="45"/>
        <v>0.28652096293441714</v>
      </c>
      <c r="V462" s="15">
        <v>15.199999999999998</v>
      </c>
      <c r="W462" s="15">
        <f t="shared" si="46"/>
        <v>0.72666666666666657</v>
      </c>
      <c r="X462" s="15">
        <f t="shared" si="42"/>
        <v>0.3590792885346813</v>
      </c>
      <c r="Y462" s="15">
        <f t="shared" si="47"/>
        <v>3.3228110981890623E-2</v>
      </c>
    </row>
    <row r="463" spans="1:25">
      <c r="A463" s="9" t="s">
        <v>1126</v>
      </c>
      <c r="B463" s="9" t="s">
        <v>1127</v>
      </c>
      <c r="C463" s="9">
        <v>59812</v>
      </c>
      <c r="D463" s="15">
        <v>6.86</v>
      </c>
      <c r="E463" s="15">
        <v>189.25</v>
      </c>
      <c r="F463" s="15">
        <v>5</v>
      </c>
      <c r="G463" s="15">
        <v>5</v>
      </c>
      <c r="H463" s="15">
        <v>0.6</v>
      </c>
      <c r="I463" s="15">
        <f t="shared" si="43"/>
        <v>0.27256190870330943</v>
      </c>
      <c r="J463" s="15">
        <v>18.8</v>
      </c>
      <c r="K463" s="15">
        <v>224.33</v>
      </c>
      <c r="L463" s="15">
        <v>7</v>
      </c>
      <c r="M463" s="15">
        <v>6</v>
      </c>
      <c r="N463" s="15">
        <v>0.72</v>
      </c>
      <c r="O463" s="15">
        <f t="shared" si="44"/>
        <v>0.33780335019256591</v>
      </c>
      <c r="P463" s="15">
        <v>17.099999999999998</v>
      </c>
      <c r="Q463" s="15">
        <v>309.92999999999995</v>
      </c>
      <c r="R463" s="15">
        <v>8</v>
      </c>
      <c r="S463" s="15">
        <v>8</v>
      </c>
      <c r="T463" s="15">
        <v>0.86</v>
      </c>
      <c r="U463" s="15">
        <f t="shared" si="45"/>
        <v>0.34223337239388718</v>
      </c>
      <c r="V463" s="15">
        <v>18</v>
      </c>
      <c r="W463" s="15">
        <f t="shared" si="46"/>
        <v>0.72666666666666657</v>
      </c>
      <c r="X463" s="15">
        <f t="shared" si="42"/>
        <v>0.34001836129322655</v>
      </c>
      <c r="Y463" s="15">
        <f t="shared" si="47"/>
        <v>3.3228110981890623E-2</v>
      </c>
    </row>
    <row r="464" spans="1:25">
      <c r="A464" s="9" t="s">
        <v>6073</v>
      </c>
      <c r="B464" s="9" t="s">
        <v>6074</v>
      </c>
      <c r="C464" s="9">
        <v>54300</v>
      </c>
      <c r="D464" s="15">
        <v>6.84</v>
      </c>
      <c r="E464" s="15">
        <v>148.74</v>
      </c>
      <c r="F464" s="15">
        <v>5</v>
      </c>
      <c r="G464" s="15">
        <v>5</v>
      </c>
      <c r="H464" s="15">
        <v>0.82</v>
      </c>
      <c r="I464" s="15">
        <f t="shared" si="43"/>
        <v>0.37250127522785625</v>
      </c>
      <c r="J464" s="15">
        <v>12.7</v>
      </c>
      <c r="K464" s="15">
        <v>52.99</v>
      </c>
      <c r="L464" s="15">
        <v>2</v>
      </c>
      <c r="M464" s="15">
        <v>2</v>
      </c>
      <c r="N464" s="15">
        <v>0.54</v>
      </c>
      <c r="O464" s="15">
        <f t="shared" si="44"/>
        <v>0.25335251264442443</v>
      </c>
      <c r="P464" s="15">
        <v>11.2</v>
      </c>
      <c r="Q464" s="15">
        <v>122.52999999999999</v>
      </c>
      <c r="R464" s="15">
        <v>4</v>
      </c>
      <c r="S464" s="15">
        <v>4</v>
      </c>
      <c r="T464" s="15">
        <v>0.82</v>
      </c>
      <c r="U464" s="15">
        <f t="shared" si="45"/>
        <v>0.32631554111975292</v>
      </c>
      <c r="V464" s="15">
        <v>12.2</v>
      </c>
      <c r="W464" s="15">
        <f t="shared" si="46"/>
        <v>0.72666666666666657</v>
      </c>
      <c r="X464" s="15">
        <f t="shared" si="42"/>
        <v>0.2898340268820887</v>
      </c>
      <c r="Y464" s="15">
        <f t="shared" si="47"/>
        <v>3.3228110981890623E-2</v>
      </c>
    </row>
    <row r="465" spans="1:25">
      <c r="A465" s="9" t="s">
        <v>1307</v>
      </c>
      <c r="B465" s="9" t="s">
        <v>1308</v>
      </c>
      <c r="C465" s="9">
        <v>57179</v>
      </c>
      <c r="D465" s="15">
        <v>4.87</v>
      </c>
      <c r="E465" s="15">
        <v>200.85000000000002</v>
      </c>
      <c r="F465" s="15">
        <v>7</v>
      </c>
      <c r="G465" s="15">
        <v>7</v>
      </c>
      <c r="H465" s="15">
        <v>0.77</v>
      </c>
      <c r="I465" s="15">
        <f t="shared" si="43"/>
        <v>0.34978778283591383</v>
      </c>
      <c r="J465" s="15">
        <v>13.099999999999998</v>
      </c>
      <c r="K465" s="15">
        <v>210.10999999999999</v>
      </c>
      <c r="L465" s="15">
        <v>6</v>
      </c>
      <c r="M465" s="15">
        <v>6</v>
      </c>
      <c r="N465" s="15">
        <v>0.63</v>
      </c>
      <c r="O465" s="15">
        <f t="shared" si="44"/>
        <v>0.29557793141849514</v>
      </c>
      <c r="P465" s="15">
        <v>10.9</v>
      </c>
      <c r="Q465" s="15">
        <v>164.67000000000002</v>
      </c>
      <c r="R465" s="15">
        <v>5</v>
      </c>
      <c r="S465" s="15">
        <v>5</v>
      </c>
      <c r="T465" s="15">
        <v>0.77</v>
      </c>
      <c r="U465" s="15">
        <f t="shared" si="45"/>
        <v>0.30641825202708506</v>
      </c>
      <c r="V465" s="15">
        <v>12.3</v>
      </c>
      <c r="W465" s="15">
        <f t="shared" si="46"/>
        <v>0.72333333333333327</v>
      </c>
      <c r="X465" s="15">
        <f t="shared" si="42"/>
        <v>0.30099809172279013</v>
      </c>
      <c r="Y465" s="15">
        <f t="shared" si="47"/>
        <v>3.3075688454450761E-2</v>
      </c>
    </row>
    <row r="466" spans="1:25">
      <c r="A466" s="9" t="s">
        <v>1899</v>
      </c>
      <c r="B466" s="9" t="s">
        <v>1900</v>
      </c>
      <c r="C466" s="9">
        <v>34110</v>
      </c>
      <c r="D466" s="15">
        <v>6.19</v>
      </c>
      <c r="E466" s="15">
        <v>136.21</v>
      </c>
      <c r="F466" s="15">
        <v>3</v>
      </c>
      <c r="G466" s="15">
        <v>3</v>
      </c>
      <c r="H466" s="15">
        <v>0.72</v>
      </c>
      <c r="I466" s="15">
        <f t="shared" si="43"/>
        <v>0.32707429044397135</v>
      </c>
      <c r="J466" s="15">
        <v>13.300000000000002</v>
      </c>
      <c r="K466" s="15">
        <v>146.46</v>
      </c>
      <c r="L466" s="15">
        <v>5</v>
      </c>
      <c r="M466" s="15">
        <v>4</v>
      </c>
      <c r="N466" s="15">
        <v>0.72</v>
      </c>
      <c r="O466" s="15">
        <f t="shared" si="44"/>
        <v>0.33780335019256591</v>
      </c>
      <c r="P466" s="15">
        <v>13.3</v>
      </c>
      <c r="Q466" s="15">
        <v>144.19999999999999</v>
      </c>
      <c r="R466" s="15">
        <v>4</v>
      </c>
      <c r="S466" s="15">
        <v>3</v>
      </c>
      <c r="T466" s="15">
        <v>0.72</v>
      </c>
      <c r="U466" s="15">
        <f t="shared" si="45"/>
        <v>0.28652096293441714</v>
      </c>
      <c r="V466" s="15">
        <v>13.300000000000002</v>
      </c>
      <c r="W466" s="15">
        <f t="shared" si="46"/>
        <v>0.72000000000000008</v>
      </c>
      <c r="X466" s="15">
        <f t="shared" si="42"/>
        <v>0.31216215656349156</v>
      </c>
      <c r="Y466" s="15">
        <f t="shared" si="47"/>
        <v>3.2923265927010899E-2</v>
      </c>
    </row>
    <row r="467" spans="1:25">
      <c r="A467" s="9" t="s">
        <v>7950</v>
      </c>
      <c r="B467" s="9" t="s">
        <v>7951</v>
      </c>
      <c r="C467" s="9">
        <v>12532</v>
      </c>
      <c r="D467" s="15">
        <v>8.74</v>
      </c>
      <c r="E467" s="15">
        <v>62.39</v>
      </c>
      <c r="F467" s="15">
        <v>2</v>
      </c>
      <c r="G467" s="15">
        <v>2</v>
      </c>
      <c r="H467" s="15">
        <v>1.08</v>
      </c>
      <c r="I467" s="15">
        <f t="shared" si="43"/>
        <v>0.49061143566595711</v>
      </c>
      <c r="J467" s="15">
        <v>19.100000000000001</v>
      </c>
      <c r="K467" s="15">
        <v>0</v>
      </c>
      <c r="L467" s="15">
        <v>0</v>
      </c>
      <c r="M467" s="15">
        <v>0</v>
      </c>
      <c r="N467" s="15">
        <v>0</v>
      </c>
      <c r="O467" s="15">
        <f t="shared" si="44"/>
        <v>0</v>
      </c>
      <c r="P467" s="15">
        <v>0</v>
      </c>
      <c r="Q467" s="15">
        <v>52.84</v>
      </c>
      <c r="R467" s="15">
        <v>2</v>
      </c>
      <c r="S467" s="15">
        <v>2</v>
      </c>
      <c r="T467" s="15">
        <v>1.08</v>
      </c>
      <c r="U467" s="15">
        <f t="shared" si="45"/>
        <v>0.4297814444016258</v>
      </c>
      <c r="V467" s="15">
        <v>19.100000000000001</v>
      </c>
      <c r="W467" s="15">
        <f t="shared" si="46"/>
        <v>0.72000000000000008</v>
      </c>
      <c r="X467" s="15">
        <f t="shared" si="42"/>
        <v>0.2148907222008129</v>
      </c>
      <c r="Y467" s="15">
        <f t="shared" si="47"/>
        <v>3.2923265927010899E-2</v>
      </c>
    </row>
    <row r="468" spans="1:25">
      <c r="A468" s="9" t="s">
        <v>7932</v>
      </c>
      <c r="B468" s="9" t="s">
        <v>7933</v>
      </c>
      <c r="C468" s="9">
        <v>20199</v>
      </c>
      <c r="D468" s="15">
        <v>9.48</v>
      </c>
      <c r="E468" s="15">
        <v>43.15</v>
      </c>
      <c r="F468" s="15">
        <v>2</v>
      </c>
      <c r="G468" s="15">
        <v>2</v>
      </c>
      <c r="H468" s="15">
        <v>0.57999999999999996</v>
      </c>
      <c r="I468" s="15">
        <f t="shared" si="43"/>
        <v>0.26347651174653247</v>
      </c>
      <c r="J468" s="15">
        <v>11.4</v>
      </c>
      <c r="K468" s="15">
        <v>31.33</v>
      </c>
      <c r="L468" s="15">
        <v>1</v>
      </c>
      <c r="M468" s="15">
        <v>1</v>
      </c>
      <c r="N468" s="15">
        <v>0.99</v>
      </c>
      <c r="O468" s="15">
        <f t="shared" si="44"/>
        <v>0.46447960651477821</v>
      </c>
      <c r="P468" s="15">
        <v>13.1</v>
      </c>
      <c r="Q468" s="15">
        <v>63.120000000000005</v>
      </c>
      <c r="R468" s="15">
        <v>2</v>
      </c>
      <c r="S468" s="15">
        <v>2</v>
      </c>
      <c r="T468" s="15">
        <v>0.57999999999999996</v>
      </c>
      <c r="U468" s="15">
        <f t="shared" si="45"/>
        <v>0.23080855347494716</v>
      </c>
      <c r="V468" s="15">
        <v>8.5</v>
      </c>
      <c r="W468" s="15">
        <f t="shared" si="46"/>
        <v>0.71666666666666667</v>
      </c>
      <c r="X468" s="15">
        <f t="shared" si="42"/>
        <v>0.34764407999486269</v>
      </c>
      <c r="Y468" s="15">
        <f t="shared" si="47"/>
        <v>3.277084339957103E-2</v>
      </c>
    </row>
    <row r="469" spans="1:25">
      <c r="A469" s="9" t="s">
        <v>822</v>
      </c>
      <c r="B469" s="9" t="s">
        <v>823</v>
      </c>
      <c r="C469" s="9">
        <v>57903</v>
      </c>
      <c r="D469" s="15">
        <v>5.93</v>
      </c>
      <c r="E469" s="15">
        <v>247.11</v>
      </c>
      <c r="F469" s="15">
        <v>8</v>
      </c>
      <c r="G469" s="15">
        <v>7</v>
      </c>
      <c r="H469" s="15">
        <v>0.9</v>
      </c>
      <c r="I469" s="15">
        <f t="shared" si="43"/>
        <v>0.4088428630549642</v>
      </c>
      <c r="J469" s="15">
        <v>15.900000000000002</v>
      </c>
      <c r="K469" s="15">
        <v>232.38</v>
      </c>
      <c r="L469" s="15">
        <v>7</v>
      </c>
      <c r="M469" s="15">
        <v>6</v>
      </c>
      <c r="N469" s="15">
        <v>0.62</v>
      </c>
      <c r="O469" s="15">
        <f t="shared" si="44"/>
        <v>0.29088621822137622</v>
      </c>
      <c r="P469" s="15">
        <v>12.299999999999999</v>
      </c>
      <c r="Q469" s="15">
        <v>166.76</v>
      </c>
      <c r="R469" s="15">
        <v>6</v>
      </c>
      <c r="S469" s="15">
        <v>4</v>
      </c>
      <c r="T469" s="15">
        <v>0.62</v>
      </c>
      <c r="U469" s="15">
        <f t="shared" si="45"/>
        <v>0.24672638474908148</v>
      </c>
      <c r="V469" s="15">
        <v>12.7</v>
      </c>
      <c r="W469" s="15">
        <f t="shared" si="46"/>
        <v>0.71333333333333337</v>
      </c>
      <c r="X469" s="15">
        <f t="shared" si="42"/>
        <v>0.26880630148522888</v>
      </c>
      <c r="Y469" s="15">
        <f t="shared" si="47"/>
        <v>3.2618420872131168E-2</v>
      </c>
    </row>
    <row r="470" spans="1:25">
      <c r="A470" s="9" t="s">
        <v>6428</v>
      </c>
      <c r="B470" s="9" t="s">
        <v>6429</v>
      </c>
      <c r="C470" s="9">
        <v>29820</v>
      </c>
      <c r="D470" s="15">
        <v>5.58</v>
      </c>
      <c r="E470" s="15">
        <v>25.1</v>
      </c>
      <c r="F470" s="15">
        <v>1</v>
      </c>
      <c r="G470" s="15">
        <v>1</v>
      </c>
      <c r="H470" s="15">
        <v>0.59</v>
      </c>
      <c r="I470" s="15">
        <f t="shared" si="43"/>
        <v>0.26801921022492092</v>
      </c>
      <c r="J470" s="15">
        <v>17.600000000000001</v>
      </c>
      <c r="K470" s="15">
        <v>0</v>
      </c>
      <c r="L470" s="15">
        <v>0</v>
      </c>
      <c r="M470" s="15">
        <v>0</v>
      </c>
      <c r="N470" s="15">
        <v>0</v>
      </c>
      <c r="O470" s="15">
        <f t="shared" si="44"/>
        <v>0</v>
      </c>
      <c r="P470" s="15">
        <v>0</v>
      </c>
      <c r="Q470" s="15">
        <v>111.11000000000001</v>
      </c>
      <c r="R470" s="15">
        <v>3</v>
      </c>
      <c r="S470" s="15">
        <v>3</v>
      </c>
      <c r="T470" s="15">
        <v>1.54</v>
      </c>
      <c r="U470" s="15">
        <f t="shared" si="45"/>
        <v>0.61283650405417012</v>
      </c>
      <c r="V470" s="15">
        <v>31.8</v>
      </c>
      <c r="W470" s="15">
        <f t="shared" si="46"/>
        <v>0.71</v>
      </c>
      <c r="X470" s="15">
        <f t="shared" si="42"/>
        <v>0.30641825202708506</v>
      </c>
      <c r="Y470" s="15">
        <f t="shared" si="47"/>
        <v>3.2465998344691299E-2</v>
      </c>
    </row>
    <row r="471" spans="1:25">
      <c r="A471" s="9" t="s">
        <v>6162</v>
      </c>
      <c r="B471" s="9" t="s">
        <v>6163</v>
      </c>
      <c r="C471" s="9">
        <v>46515</v>
      </c>
      <c r="D471" s="15">
        <v>6.69</v>
      </c>
      <c r="E471" s="15">
        <v>196.74</v>
      </c>
      <c r="F471" s="15">
        <v>6</v>
      </c>
      <c r="G471" s="15">
        <v>5</v>
      </c>
      <c r="H471" s="15">
        <v>0.65</v>
      </c>
      <c r="I471" s="15">
        <f t="shared" si="43"/>
        <v>0.29527540109525197</v>
      </c>
      <c r="J471" s="15">
        <v>12.7</v>
      </c>
      <c r="K471" s="15">
        <v>135.82</v>
      </c>
      <c r="L471" s="15">
        <v>3</v>
      </c>
      <c r="M471" s="15">
        <v>3</v>
      </c>
      <c r="N471" s="15">
        <v>0.65</v>
      </c>
      <c r="O471" s="15">
        <f t="shared" si="44"/>
        <v>0.30496135781273315</v>
      </c>
      <c r="P471" s="15">
        <v>12.699999999999998</v>
      </c>
      <c r="Q471" s="15">
        <v>156.12</v>
      </c>
      <c r="R471" s="15">
        <v>4</v>
      </c>
      <c r="S471" s="15">
        <v>4</v>
      </c>
      <c r="T471" s="15">
        <v>0.82</v>
      </c>
      <c r="U471" s="15">
        <f t="shared" si="45"/>
        <v>0.32631554111975292</v>
      </c>
      <c r="V471" s="15">
        <v>15</v>
      </c>
      <c r="W471" s="15">
        <f t="shared" si="46"/>
        <v>0.70666666666666667</v>
      </c>
      <c r="X471" s="15">
        <f t="shared" si="42"/>
        <v>0.31563844946624303</v>
      </c>
      <c r="Y471" s="15">
        <f t="shared" si="47"/>
        <v>3.2313575817251437E-2</v>
      </c>
    </row>
    <row r="472" spans="1:25">
      <c r="A472" s="9" t="s">
        <v>6310</v>
      </c>
      <c r="B472" s="9" t="s">
        <v>6311</v>
      </c>
      <c r="C472" s="9">
        <v>35234</v>
      </c>
      <c r="D472" s="15">
        <v>6.37</v>
      </c>
      <c r="E472" s="15">
        <v>58.34</v>
      </c>
      <c r="F472" s="15">
        <v>3</v>
      </c>
      <c r="G472" s="15">
        <v>2</v>
      </c>
      <c r="H472" s="15">
        <v>0.49</v>
      </c>
      <c r="I472" s="15">
        <f t="shared" si="43"/>
        <v>0.22259222544103605</v>
      </c>
      <c r="J472" s="15">
        <v>9.6999999999999993</v>
      </c>
      <c r="K472" s="15">
        <v>136.85</v>
      </c>
      <c r="L472" s="15">
        <v>4</v>
      </c>
      <c r="M472" s="15">
        <v>4</v>
      </c>
      <c r="N472" s="15">
        <v>0.93</v>
      </c>
      <c r="O472" s="15">
        <f t="shared" si="44"/>
        <v>0.43632932733206437</v>
      </c>
      <c r="P472" s="15">
        <v>17.3</v>
      </c>
      <c r="Q472" s="15">
        <v>93.28</v>
      </c>
      <c r="R472" s="15">
        <v>3</v>
      </c>
      <c r="S472" s="15">
        <v>3</v>
      </c>
      <c r="T472" s="15">
        <v>0.7</v>
      </c>
      <c r="U472" s="15">
        <f t="shared" si="45"/>
        <v>0.27856204729735001</v>
      </c>
      <c r="V472" s="15">
        <v>14.5</v>
      </c>
      <c r="W472" s="15">
        <f t="shared" si="46"/>
        <v>0.70666666666666667</v>
      </c>
      <c r="X472" s="15">
        <f t="shared" si="42"/>
        <v>0.35744568731470716</v>
      </c>
      <c r="Y472" s="15">
        <f t="shared" si="47"/>
        <v>3.2313575817251437E-2</v>
      </c>
    </row>
    <row r="473" spans="1:25">
      <c r="A473" s="9" t="s">
        <v>2073</v>
      </c>
      <c r="B473" s="9" t="s">
        <v>2074</v>
      </c>
      <c r="C473" s="9">
        <v>46992</v>
      </c>
      <c r="D473" s="15">
        <v>7.55</v>
      </c>
      <c r="E473" s="15">
        <v>179.79</v>
      </c>
      <c r="F473" s="15">
        <v>6</v>
      </c>
      <c r="G473" s="15">
        <v>5</v>
      </c>
      <c r="H473" s="15">
        <v>0.81</v>
      </c>
      <c r="I473" s="15">
        <f t="shared" si="43"/>
        <v>0.3679585767494678</v>
      </c>
      <c r="J473" s="15">
        <v>23.1</v>
      </c>
      <c r="K473" s="15">
        <v>141.38999999999999</v>
      </c>
      <c r="L473" s="15">
        <v>6</v>
      </c>
      <c r="M473" s="15">
        <v>4</v>
      </c>
      <c r="N473" s="15">
        <v>0.49</v>
      </c>
      <c r="O473" s="15">
        <f t="shared" si="44"/>
        <v>0.22989394665882956</v>
      </c>
      <c r="P473" s="15">
        <v>12.4</v>
      </c>
      <c r="Q473" s="15">
        <v>238.48</v>
      </c>
      <c r="R473" s="15">
        <v>10</v>
      </c>
      <c r="S473" s="15">
        <v>6</v>
      </c>
      <c r="T473" s="15">
        <v>0.81</v>
      </c>
      <c r="U473" s="15">
        <f t="shared" si="45"/>
        <v>0.32233608330121938</v>
      </c>
      <c r="V473" s="15">
        <v>20.400000000000002</v>
      </c>
      <c r="W473" s="15">
        <f t="shared" si="46"/>
        <v>0.70333333333333348</v>
      </c>
      <c r="X473" s="15">
        <f t="shared" si="42"/>
        <v>0.27611501498002444</v>
      </c>
      <c r="Y473" s="15">
        <f t="shared" si="47"/>
        <v>3.2161153289811575E-2</v>
      </c>
    </row>
    <row r="474" spans="1:25">
      <c r="A474" s="9" t="s">
        <v>1845</v>
      </c>
      <c r="B474" s="9" t="s">
        <v>1846</v>
      </c>
      <c r="C474" s="9">
        <v>89640</v>
      </c>
      <c r="D474" s="15">
        <v>6.19</v>
      </c>
      <c r="E474" s="15">
        <v>183.99</v>
      </c>
      <c r="F474" s="15">
        <v>5</v>
      </c>
      <c r="G474" s="15">
        <v>5</v>
      </c>
      <c r="H474" s="15">
        <v>0.37</v>
      </c>
      <c r="I474" s="15">
        <f t="shared" si="43"/>
        <v>0.16807984370037418</v>
      </c>
      <c r="J474" s="15">
        <v>11.5</v>
      </c>
      <c r="K474" s="15">
        <v>356.65000000000003</v>
      </c>
      <c r="L474" s="15">
        <v>10</v>
      </c>
      <c r="M474" s="15">
        <v>9</v>
      </c>
      <c r="N474" s="15">
        <v>0.87</v>
      </c>
      <c r="O474" s="15">
        <f t="shared" si="44"/>
        <v>0.40817904814935052</v>
      </c>
      <c r="P474" s="15">
        <v>17.900000000000002</v>
      </c>
      <c r="Q474" s="15">
        <v>327.82000000000005</v>
      </c>
      <c r="R474" s="15">
        <v>12</v>
      </c>
      <c r="S474" s="15">
        <v>9</v>
      </c>
      <c r="T474" s="15">
        <v>0.87</v>
      </c>
      <c r="U474" s="15">
        <f t="shared" si="45"/>
        <v>0.34621283021242077</v>
      </c>
      <c r="V474" s="15">
        <v>19.099999999999998</v>
      </c>
      <c r="W474" s="15">
        <f t="shared" si="46"/>
        <v>0.70333333333333325</v>
      </c>
      <c r="X474" s="15">
        <f t="shared" si="42"/>
        <v>0.37719593918088568</v>
      </c>
      <c r="Y474" s="15">
        <f t="shared" si="47"/>
        <v>3.2161153289811568E-2</v>
      </c>
    </row>
    <row r="475" spans="1:25">
      <c r="A475" s="9" t="s">
        <v>8240</v>
      </c>
      <c r="B475" s="9" t="s">
        <v>8241</v>
      </c>
      <c r="C475" s="9">
        <v>14748</v>
      </c>
      <c r="D475" s="15">
        <v>9.19</v>
      </c>
      <c r="E475" s="15">
        <v>22.2</v>
      </c>
      <c r="F475" s="15">
        <v>1</v>
      </c>
      <c r="G475" s="15">
        <v>1</v>
      </c>
      <c r="H475" s="15">
        <v>0.37</v>
      </c>
      <c r="I475" s="15">
        <f t="shared" si="43"/>
        <v>0.16807984370037418</v>
      </c>
      <c r="J475" s="15">
        <v>6.9</v>
      </c>
      <c r="K475" s="15">
        <v>26.79</v>
      </c>
      <c r="L475" s="15">
        <v>1</v>
      </c>
      <c r="M475" s="15">
        <v>1</v>
      </c>
      <c r="N475" s="15">
        <v>0.87</v>
      </c>
      <c r="O475" s="15">
        <f t="shared" si="44"/>
        <v>0.40817904814935052</v>
      </c>
      <c r="P475" s="15">
        <v>13.1</v>
      </c>
      <c r="Q475" s="15">
        <v>44.04</v>
      </c>
      <c r="R475" s="15">
        <v>1</v>
      </c>
      <c r="S475" s="15">
        <v>1</v>
      </c>
      <c r="T475" s="15">
        <v>0.87</v>
      </c>
      <c r="U475" s="15">
        <f t="shared" si="45"/>
        <v>0.34621283021242077</v>
      </c>
      <c r="V475" s="15">
        <v>13.1</v>
      </c>
      <c r="W475" s="15">
        <f t="shared" si="46"/>
        <v>0.70333333333333325</v>
      </c>
      <c r="X475" s="15">
        <f t="shared" si="42"/>
        <v>0.37719593918088568</v>
      </c>
      <c r="Y475" s="15">
        <f t="shared" si="47"/>
        <v>3.2161153289811568E-2</v>
      </c>
    </row>
    <row r="476" spans="1:25">
      <c r="A476" s="9" t="s">
        <v>2035</v>
      </c>
      <c r="B476" s="9" t="s">
        <v>2036</v>
      </c>
      <c r="C476" s="9">
        <v>38189</v>
      </c>
      <c r="D476" s="15">
        <v>5.5</v>
      </c>
      <c r="E476" s="15">
        <v>164.20000000000002</v>
      </c>
      <c r="F476" s="15">
        <v>5</v>
      </c>
      <c r="G476" s="15">
        <v>4</v>
      </c>
      <c r="H476" s="15">
        <v>0.63</v>
      </c>
      <c r="I476" s="15">
        <f t="shared" si="43"/>
        <v>0.28619000413847495</v>
      </c>
      <c r="J476" s="15">
        <v>10.3</v>
      </c>
      <c r="K476" s="15">
        <v>183.27999999999997</v>
      </c>
      <c r="L476" s="15">
        <v>5</v>
      </c>
      <c r="M476" s="15">
        <v>5</v>
      </c>
      <c r="N476" s="15">
        <v>0.63</v>
      </c>
      <c r="O476" s="15">
        <f t="shared" si="44"/>
        <v>0.29557793141849514</v>
      </c>
      <c r="P476" s="15">
        <v>10.3</v>
      </c>
      <c r="Q476" s="15">
        <v>160.06</v>
      </c>
      <c r="R476" s="15">
        <v>8</v>
      </c>
      <c r="S476" s="15">
        <v>5</v>
      </c>
      <c r="T476" s="15">
        <v>0.84</v>
      </c>
      <c r="U476" s="15">
        <f t="shared" si="45"/>
        <v>0.33427445675682005</v>
      </c>
      <c r="V476" s="15">
        <v>15.3</v>
      </c>
      <c r="W476" s="15">
        <f t="shared" si="46"/>
        <v>0.70000000000000007</v>
      </c>
      <c r="X476" s="15">
        <f t="shared" si="42"/>
        <v>0.3149261940876576</v>
      </c>
      <c r="Y476" s="15">
        <f t="shared" si="47"/>
        <v>3.2008730762371707E-2</v>
      </c>
    </row>
    <row r="477" spans="1:25">
      <c r="A477" s="9" t="s">
        <v>1369</v>
      </c>
      <c r="B477" s="9" t="s">
        <v>1370</v>
      </c>
      <c r="C477" s="9">
        <v>26084</v>
      </c>
      <c r="D477" s="15">
        <v>7.63</v>
      </c>
      <c r="E477" s="15">
        <v>81.13</v>
      </c>
      <c r="F477" s="15">
        <v>3</v>
      </c>
      <c r="G477" s="15">
        <v>3</v>
      </c>
      <c r="H477" s="15">
        <v>0.7</v>
      </c>
      <c r="I477" s="15">
        <f t="shared" si="43"/>
        <v>0.31798889348719434</v>
      </c>
      <c r="J477" s="15">
        <v>12.300000000000002</v>
      </c>
      <c r="K477" s="15">
        <v>60.03</v>
      </c>
      <c r="L477" s="15">
        <v>2</v>
      </c>
      <c r="M477" s="15">
        <v>2</v>
      </c>
      <c r="N477" s="15">
        <v>0.7</v>
      </c>
      <c r="O477" s="15">
        <f t="shared" si="44"/>
        <v>0.32841992379832796</v>
      </c>
      <c r="P477" s="15">
        <v>12.3</v>
      </c>
      <c r="Q477" s="15">
        <v>108.35000000000001</v>
      </c>
      <c r="R477" s="15">
        <v>4</v>
      </c>
      <c r="S477" s="15">
        <v>3</v>
      </c>
      <c r="T477" s="15">
        <v>0.7</v>
      </c>
      <c r="U477" s="15">
        <f t="shared" si="45"/>
        <v>0.27856204729735001</v>
      </c>
      <c r="V477" s="15">
        <v>12.300000000000002</v>
      </c>
      <c r="W477" s="15">
        <f t="shared" si="46"/>
        <v>0.69999999999999984</v>
      </c>
      <c r="X477" s="15">
        <f t="shared" si="42"/>
        <v>0.30349098554783899</v>
      </c>
      <c r="Y477" s="15">
        <f t="shared" si="47"/>
        <v>3.2008730762371693E-2</v>
      </c>
    </row>
    <row r="478" spans="1:25">
      <c r="A478" s="9" t="s">
        <v>792</v>
      </c>
      <c r="B478" s="9" t="s">
        <v>793</v>
      </c>
      <c r="C478" s="9">
        <v>44134</v>
      </c>
      <c r="D478" s="15">
        <v>6.18</v>
      </c>
      <c r="E478" s="15">
        <v>170.52999999999997</v>
      </c>
      <c r="F478" s="15">
        <v>7</v>
      </c>
      <c r="G478" s="15">
        <v>4</v>
      </c>
      <c r="H478" s="15">
        <v>0.69</v>
      </c>
      <c r="I478" s="15">
        <f t="shared" si="43"/>
        <v>0.31344619500880583</v>
      </c>
      <c r="J478" s="15">
        <v>14.2</v>
      </c>
      <c r="K478" s="15">
        <v>165.38</v>
      </c>
      <c r="L478" s="15">
        <v>7</v>
      </c>
      <c r="M478" s="15">
        <v>4</v>
      </c>
      <c r="N478" s="15">
        <v>0.69</v>
      </c>
      <c r="O478" s="15">
        <f t="shared" si="44"/>
        <v>0.32372821060120899</v>
      </c>
      <c r="P478" s="15">
        <v>14.2</v>
      </c>
      <c r="Q478" s="15">
        <v>187.64</v>
      </c>
      <c r="R478" s="15">
        <v>9</v>
      </c>
      <c r="S478" s="15">
        <v>5</v>
      </c>
      <c r="T478" s="15">
        <v>0.69</v>
      </c>
      <c r="U478" s="15">
        <f t="shared" si="45"/>
        <v>0.27458258947881647</v>
      </c>
      <c r="V478" s="15">
        <v>12.7</v>
      </c>
      <c r="W478" s="15">
        <f t="shared" si="46"/>
        <v>0.69</v>
      </c>
      <c r="X478" s="15">
        <f t="shared" si="42"/>
        <v>0.29915540004001273</v>
      </c>
      <c r="Y478" s="15">
        <f t="shared" si="47"/>
        <v>3.1551463180052107E-2</v>
      </c>
    </row>
    <row r="479" spans="1:25">
      <c r="A479" s="9" t="s">
        <v>1757</v>
      </c>
      <c r="B479" s="9" t="s">
        <v>1758</v>
      </c>
      <c r="C479" s="9">
        <v>35815</v>
      </c>
      <c r="D479" s="15">
        <v>5.55</v>
      </c>
      <c r="E479" s="15">
        <v>116.33999999999999</v>
      </c>
      <c r="F479" s="15">
        <v>3</v>
      </c>
      <c r="G479" s="15">
        <v>3</v>
      </c>
      <c r="H479" s="15">
        <v>0.47</v>
      </c>
      <c r="I479" s="15">
        <f t="shared" si="43"/>
        <v>0.21350682848425906</v>
      </c>
      <c r="J479" s="15">
        <v>8.6</v>
      </c>
      <c r="K479" s="15">
        <v>81.44</v>
      </c>
      <c r="L479" s="15">
        <v>3</v>
      </c>
      <c r="M479" s="15">
        <v>3</v>
      </c>
      <c r="N479" s="15">
        <v>0.68</v>
      </c>
      <c r="O479" s="15">
        <f t="shared" si="44"/>
        <v>0.31903649740409007</v>
      </c>
      <c r="P479" s="15">
        <v>10.800000000000002</v>
      </c>
      <c r="Q479" s="15">
        <v>75.59</v>
      </c>
      <c r="R479" s="15">
        <v>4</v>
      </c>
      <c r="S479" s="15">
        <v>3</v>
      </c>
      <c r="T479" s="15">
        <v>0.91</v>
      </c>
      <c r="U479" s="15">
        <f t="shared" si="45"/>
        <v>0.36213066148655509</v>
      </c>
      <c r="V479" s="15">
        <v>13.1</v>
      </c>
      <c r="W479" s="15">
        <f t="shared" si="46"/>
        <v>0.68666666666666665</v>
      </c>
      <c r="X479" s="15">
        <f t="shared" si="42"/>
        <v>0.34058357944532258</v>
      </c>
      <c r="Y479" s="15">
        <f t="shared" si="47"/>
        <v>3.1399040652612245E-2</v>
      </c>
    </row>
    <row r="480" spans="1:25">
      <c r="A480" s="9" t="s">
        <v>6124</v>
      </c>
      <c r="B480" s="9" t="s">
        <v>6125</v>
      </c>
      <c r="C480" s="9">
        <v>20893</v>
      </c>
      <c r="D480" s="15">
        <v>6.02</v>
      </c>
      <c r="E480" s="15">
        <v>100.02</v>
      </c>
      <c r="F480" s="15">
        <v>2</v>
      </c>
      <c r="G480" s="15">
        <v>2</v>
      </c>
      <c r="H480" s="15">
        <v>0.56000000000000005</v>
      </c>
      <c r="I480" s="15">
        <f t="shared" si="43"/>
        <v>0.25439111478975551</v>
      </c>
      <c r="J480" s="15">
        <v>8.6999999999999993</v>
      </c>
      <c r="K480" s="15">
        <v>111.49000000000001</v>
      </c>
      <c r="L480" s="15">
        <v>3</v>
      </c>
      <c r="M480" s="15">
        <v>2</v>
      </c>
      <c r="N480" s="15">
        <v>0.56000000000000005</v>
      </c>
      <c r="O480" s="15">
        <f t="shared" si="44"/>
        <v>0.26273593903866244</v>
      </c>
      <c r="P480" s="15">
        <v>8.6999999999999993</v>
      </c>
      <c r="Q480" s="15">
        <v>135.82</v>
      </c>
      <c r="R480" s="15">
        <v>4</v>
      </c>
      <c r="S480" s="15">
        <v>3</v>
      </c>
      <c r="T480" s="15">
        <v>0.94</v>
      </c>
      <c r="U480" s="15">
        <f t="shared" si="45"/>
        <v>0.37406903494215576</v>
      </c>
      <c r="V480" s="15">
        <v>14.1</v>
      </c>
      <c r="W480" s="15">
        <f t="shared" si="46"/>
        <v>0.68666666666666665</v>
      </c>
      <c r="X480" s="15">
        <f t="shared" si="42"/>
        <v>0.31840248699040907</v>
      </c>
      <c r="Y480" s="15">
        <f t="shared" si="47"/>
        <v>3.1399040652612245E-2</v>
      </c>
    </row>
    <row r="481" spans="1:25">
      <c r="A481" s="9" t="s">
        <v>1915</v>
      </c>
      <c r="B481" s="9" t="s">
        <v>1916</v>
      </c>
      <c r="C481" s="9">
        <v>36548</v>
      </c>
      <c r="D481" s="15">
        <v>6.11</v>
      </c>
      <c r="E481" s="15">
        <v>100.18</v>
      </c>
      <c r="F481" s="15">
        <v>3</v>
      </c>
      <c r="G481" s="15">
        <v>3</v>
      </c>
      <c r="H481" s="15">
        <v>0.46</v>
      </c>
      <c r="I481" s="15">
        <f t="shared" si="43"/>
        <v>0.20896413000587061</v>
      </c>
      <c r="J481" s="15">
        <v>10.199999999999999</v>
      </c>
      <c r="K481" s="15">
        <v>68.45</v>
      </c>
      <c r="L481" s="15">
        <v>2</v>
      </c>
      <c r="M481" s="15">
        <v>2</v>
      </c>
      <c r="N481" s="15">
        <v>0.46</v>
      </c>
      <c r="O481" s="15">
        <f t="shared" si="44"/>
        <v>0.2158188070674727</v>
      </c>
      <c r="P481" s="15">
        <v>10.199999999999999</v>
      </c>
      <c r="Q481" s="15">
        <v>152.18</v>
      </c>
      <c r="R481" s="15">
        <v>5</v>
      </c>
      <c r="S481" s="15">
        <v>5</v>
      </c>
      <c r="T481" s="15">
        <v>1.1399999999999999</v>
      </c>
      <c r="U481" s="15">
        <f t="shared" si="45"/>
        <v>0.4536581913128272</v>
      </c>
      <c r="V481" s="15">
        <v>19.100000000000001</v>
      </c>
      <c r="W481" s="15">
        <f t="shared" si="46"/>
        <v>0.68666666666666665</v>
      </c>
      <c r="X481" s="15">
        <f t="shared" si="42"/>
        <v>0.33473849919014997</v>
      </c>
      <c r="Y481" s="15">
        <f t="shared" si="47"/>
        <v>3.1399040652612245E-2</v>
      </c>
    </row>
    <row r="482" spans="1:25">
      <c r="A482" s="9" t="s">
        <v>1661</v>
      </c>
      <c r="B482" s="9" t="s">
        <v>1662</v>
      </c>
      <c r="C482" s="9">
        <v>39347</v>
      </c>
      <c r="D482" s="15">
        <v>6.18</v>
      </c>
      <c r="E482" s="15">
        <v>71.39</v>
      </c>
      <c r="F482" s="15">
        <v>2</v>
      </c>
      <c r="G482" s="15">
        <v>2</v>
      </c>
      <c r="H482" s="15">
        <v>0.43</v>
      </c>
      <c r="I482" s="15">
        <f t="shared" si="43"/>
        <v>0.19533603457070511</v>
      </c>
      <c r="J482" s="15">
        <v>11.9</v>
      </c>
      <c r="K482" s="15">
        <v>111.28</v>
      </c>
      <c r="L482" s="15">
        <v>3</v>
      </c>
      <c r="M482" s="15">
        <v>3</v>
      </c>
      <c r="N482" s="15">
        <v>1.03</v>
      </c>
      <c r="O482" s="15">
        <f t="shared" si="44"/>
        <v>0.48324645930325405</v>
      </c>
      <c r="P482" s="15">
        <v>18.399999999999999</v>
      </c>
      <c r="Q482" s="15">
        <v>120.75</v>
      </c>
      <c r="R482" s="15">
        <v>4</v>
      </c>
      <c r="S482" s="15">
        <v>4</v>
      </c>
      <c r="T482" s="15">
        <v>0.6</v>
      </c>
      <c r="U482" s="15">
        <f t="shared" si="45"/>
        <v>0.23876746911201432</v>
      </c>
      <c r="V482" s="15">
        <v>11</v>
      </c>
      <c r="W482" s="15">
        <f t="shared" si="46"/>
        <v>0.68666666666666665</v>
      </c>
      <c r="X482" s="15">
        <f t="shared" si="42"/>
        <v>0.36100696420763417</v>
      </c>
      <c r="Y482" s="15">
        <f t="shared" si="47"/>
        <v>3.1399040652612245E-2</v>
      </c>
    </row>
    <row r="483" spans="1:25">
      <c r="A483" s="9" t="s">
        <v>6134</v>
      </c>
      <c r="B483" s="9" t="s">
        <v>6135</v>
      </c>
      <c r="C483" s="9">
        <v>36012</v>
      </c>
      <c r="D483" s="15">
        <v>6.25</v>
      </c>
      <c r="E483" s="15">
        <v>93.69</v>
      </c>
      <c r="F483" s="15">
        <v>3</v>
      </c>
      <c r="G483" s="15">
        <v>3</v>
      </c>
      <c r="H483" s="15">
        <v>0.91</v>
      </c>
      <c r="I483" s="15">
        <f t="shared" si="43"/>
        <v>0.41338556153335271</v>
      </c>
      <c r="J483" s="15">
        <v>14.199999999999998</v>
      </c>
      <c r="K483" s="15">
        <v>36.53</v>
      </c>
      <c r="L483" s="15">
        <v>1</v>
      </c>
      <c r="M483" s="15">
        <v>1</v>
      </c>
      <c r="N483" s="15">
        <v>0.47</v>
      </c>
      <c r="O483" s="15">
        <f t="shared" si="44"/>
        <v>0.22051052026459164</v>
      </c>
      <c r="P483" s="15">
        <v>8.1999999999999993</v>
      </c>
      <c r="Q483" s="15">
        <v>67.97</v>
      </c>
      <c r="R483" s="15">
        <v>2</v>
      </c>
      <c r="S483" s="15">
        <v>2</v>
      </c>
      <c r="T483" s="15">
        <v>0.68</v>
      </c>
      <c r="U483" s="15">
        <f t="shared" si="45"/>
        <v>0.27060313166028288</v>
      </c>
      <c r="V483" s="15">
        <v>12.3</v>
      </c>
      <c r="W483" s="15">
        <f t="shared" si="46"/>
        <v>0.68666666666666665</v>
      </c>
      <c r="X483" s="15">
        <f t="shared" si="42"/>
        <v>0.24555682596243728</v>
      </c>
      <c r="Y483" s="15">
        <f t="shared" si="47"/>
        <v>3.1399040652612245E-2</v>
      </c>
    </row>
    <row r="484" spans="1:25">
      <c r="A484" s="9" t="s">
        <v>7562</v>
      </c>
      <c r="B484" s="9" t="s">
        <v>7563</v>
      </c>
      <c r="C484" s="9">
        <v>30307</v>
      </c>
      <c r="D484" s="15">
        <v>4.7</v>
      </c>
      <c r="E484" s="15">
        <v>124.50999999999999</v>
      </c>
      <c r="F484" s="15">
        <v>2</v>
      </c>
      <c r="G484" s="15">
        <v>2</v>
      </c>
      <c r="H484" s="15">
        <v>0.36</v>
      </c>
      <c r="I484" s="15">
        <f t="shared" si="43"/>
        <v>0.16353714522198567</v>
      </c>
      <c r="J484" s="15">
        <v>8.5</v>
      </c>
      <c r="K484" s="15">
        <v>176.51999999999998</v>
      </c>
      <c r="L484" s="15">
        <v>3</v>
      </c>
      <c r="M484" s="15">
        <v>3</v>
      </c>
      <c r="N484" s="15">
        <v>0.84</v>
      </c>
      <c r="O484" s="15">
        <f t="shared" si="44"/>
        <v>0.39410390855799354</v>
      </c>
      <c r="P484" s="15">
        <v>18</v>
      </c>
      <c r="Q484" s="15">
        <v>142.84</v>
      </c>
      <c r="R484" s="15">
        <v>3</v>
      </c>
      <c r="S484" s="15">
        <v>3</v>
      </c>
      <c r="T484" s="15">
        <v>0.84</v>
      </c>
      <c r="U484" s="15">
        <f t="shared" si="45"/>
        <v>0.33427445675682005</v>
      </c>
      <c r="V484" s="15">
        <v>14.300000000000002</v>
      </c>
      <c r="W484" s="15">
        <f t="shared" si="46"/>
        <v>0.68</v>
      </c>
      <c r="X484" s="15">
        <f t="shared" si="42"/>
        <v>0.3641891826574068</v>
      </c>
      <c r="Y484" s="15">
        <f t="shared" si="47"/>
        <v>3.1094195597732514E-2</v>
      </c>
    </row>
    <row r="485" spans="1:25">
      <c r="A485" s="9" t="s">
        <v>1869</v>
      </c>
      <c r="B485" s="9" t="s">
        <v>1870</v>
      </c>
      <c r="C485" s="9">
        <v>8930</v>
      </c>
      <c r="D485" s="15">
        <v>6.1</v>
      </c>
      <c r="E485" s="15">
        <v>32.93</v>
      </c>
      <c r="F485" s="15">
        <v>2</v>
      </c>
      <c r="G485" s="15">
        <v>1</v>
      </c>
      <c r="H485" s="15">
        <v>0.67</v>
      </c>
      <c r="I485" s="15">
        <f t="shared" si="43"/>
        <v>0.30436079805202892</v>
      </c>
      <c r="J485" s="15">
        <v>10.7</v>
      </c>
      <c r="K485" s="15">
        <v>45.72</v>
      </c>
      <c r="L485" s="15">
        <v>1</v>
      </c>
      <c r="M485" s="15">
        <v>1</v>
      </c>
      <c r="N485" s="15">
        <v>0.67</v>
      </c>
      <c r="O485" s="15">
        <f t="shared" si="44"/>
        <v>0.3143447842069711</v>
      </c>
      <c r="P485" s="15">
        <v>10.7</v>
      </c>
      <c r="Q485" s="15">
        <v>32.409999999999997</v>
      </c>
      <c r="R485" s="15">
        <v>2</v>
      </c>
      <c r="S485" s="15">
        <v>1</v>
      </c>
      <c r="T485" s="15">
        <v>0.67</v>
      </c>
      <c r="U485" s="15">
        <f t="shared" si="45"/>
        <v>0.26662367384174934</v>
      </c>
      <c r="V485" s="15">
        <v>10.7</v>
      </c>
      <c r="W485" s="15">
        <f t="shared" si="46"/>
        <v>0.67</v>
      </c>
      <c r="X485" s="15">
        <f t="shared" si="42"/>
        <v>0.29048422902436022</v>
      </c>
      <c r="Y485" s="15">
        <f t="shared" si="47"/>
        <v>3.0636928015412918E-2</v>
      </c>
    </row>
    <row r="486" spans="1:25">
      <c r="A486" s="9" t="s">
        <v>6242</v>
      </c>
      <c r="B486" s="9" t="s">
        <v>6243</v>
      </c>
      <c r="C486" s="9">
        <v>39268</v>
      </c>
      <c r="D486" s="15">
        <v>8.83</v>
      </c>
      <c r="E486" s="15">
        <v>123.82</v>
      </c>
      <c r="F486" s="15">
        <v>3</v>
      </c>
      <c r="G486" s="15">
        <v>3</v>
      </c>
      <c r="H486" s="15">
        <v>0.6</v>
      </c>
      <c r="I486" s="15">
        <f t="shared" si="43"/>
        <v>0.27256190870330943</v>
      </c>
      <c r="J486" s="15">
        <v>12</v>
      </c>
      <c r="K486" s="15">
        <v>123.66</v>
      </c>
      <c r="L486" s="15">
        <v>3</v>
      </c>
      <c r="M486" s="15">
        <v>3</v>
      </c>
      <c r="N486" s="15">
        <v>0.6</v>
      </c>
      <c r="O486" s="15">
        <f t="shared" si="44"/>
        <v>0.28150279182713828</v>
      </c>
      <c r="P486" s="15">
        <v>12</v>
      </c>
      <c r="Q486" s="15">
        <v>175.21999999999997</v>
      </c>
      <c r="R486" s="15">
        <v>5</v>
      </c>
      <c r="S486" s="15">
        <v>5</v>
      </c>
      <c r="T486" s="15">
        <v>0.81</v>
      </c>
      <c r="U486" s="15">
        <f t="shared" si="45"/>
        <v>0.32233608330121938</v>
      </c>
      <c r="V486" s="15">
        <v>14.9</v>
      </c>
      <c r="W486" s="15">
        <f t="shared" si="46"/>
        <v>0.66999999999999993</v>
      </c>
      <c r="X486" s="15">
        <f t="shared" si="42"/>
        <v>0.30191943756417883</v>
      </c>
      <c r="Y486" s="15">
        <f t="shared" si="47"/>
        <v>3.0636928015412915E-2</v>
      </c>
    </row>
    <row r="487" spans="1:25">
      <c r="A487" s="9" t="s">
        <v>938</v>
      </c>
      <c r="B487" s="9" t="s">
        <v>939</v>
      </c>
      <c r="C487" s="9">
        <v>118594</v>
      </c>
      <c r="D487" s="15">
        <v>6.2</v>
      </c>
      <c r="E487" s="15">
        <v>153.08000000000001</v>
      </c>
      <c r="F487" s="15">
        <v>6</v>
      </c>
      <c r="G487" s="15">
        <v>5</v>
      </c>
      <c r="H487" s="15">
        <v>0.67</v>
      </c>
      <c r="I487" s="15">
        <f t="shared" si="43"/>
        <v>0.30436079805202892</v>
      </c>
      <c r="J487" s="15">
        <v>14.7</v>
      </c>
      <c r="K487" s="15">
        <v>186.74</v>
      </c>
      <c r="L487" s="15">
        <v>7</v>
      </c>
      <c r="M487" s="15">
        <v>6</v>
      </c>
      <c r="N487" s="15">
        <v>0.6</v>
      </c>
      <c r="O487" s="15">
        <f t="shared" si="44"/>
        <v>0.28150279182713828</v>
      </c>
      <c r="P487" s="15">
        <v>14.4</v>
      </c>
      <c r="Q487" s="15">
        <v>357.97</v>
      </c>
      <c r="R487" s="15">
        <v>14</v>
      </c>
      <c r="S487" s="15">
        <v>11</v>
      </c>
      <c r="T487" s="15">
        <v>0.73</v>
      </c>
      <c r="U487" s="15">
        <f t="shared" si="45"/>
        <v>0.29050042075295074</v>
      </c>
      <c r="V487" s="15">
        <v>17.900000000000002</v>
      </c>
      <c r="W487" s="15">
        <f t="shared" si="46"/>
        <v>0.66666666666666663</v>
      </c>
      <c r="X487" s="15">
        <f t="shared" si="42"/>
        <v>0.28600160629004451</v>
      </c>
      <c r="Y487" s="15">
        <f t="shared" si="47"/>
        <v>3.0484505487973053E-2</v>
      </c>
    </row>
    <row r="488" spans="1:25">
      <c r="A488" s="9" t="s">
        <v>6096</v>
      </c>
      <c r="B488" s="9" t="s">
        <v>6097</v>
      </c>
      <c r="C488" s="9">
        <v>39532</v>
      </c>
      <c r="D488" s="15">
        <v>9.35</v>
      </c>
      <c r="E488" s="15">
        <v>88.53</v>
      </c>
      <c r="F488" s="15">
        <v>3</v>
      </c>
      <c r="G488" s="15">
        <v>3</v>
      </c>
      <c r="H488" s="15">
        <v>0.6</v>
      </c>
      <c r="I488" s="15">
        <f t="shared" si="43"/>
        <v>0.27256190870330943</v>
      </c>
      <c r="J488" s="15">
        <v>9.8000000000000007</v>
      </c>
      <c r="K488" s="15">
        <v>86.91</v>
      </c>
      <c r="L488" s="15">
        <v>3</v>
      </c>
      <c r="M488" s="15">
        <v>3</v>
      </c>
      <c r="N488" s="15">
        <v>0.8</v>
      </c>
      <c r="O488" s="15">
        <f t="shared" si="44"/>
        <v>0.3753370557695177</v>
      </c>
      <c r="P488" s="15">
        <v>15.5</v>
      </c>
      <c r="Q488" s="15">
        <v>56.41</v>
      </c>
      <c r="R488" s="15">
        <v>2</v>
      </c>
      <c r="S488" s="15">
        <v>2</v>
      </c>
      <c r="T488" s="15">
        <v>0.6</v>
      </c>
      <c r="U488" s="15">
        <f t="shared" si="45"/>
        <v>0.23876746911201432</v>
      </c>
      <c r="V488" s="15">
        <v>10.1</v>
      </c>
      <c r="W488" s="15">
        <f t="shared" si="46"/>
        <v>0.66666666666666663</v>
      </c>
      <c r="X488" s="15">
        <f t="shared" si="42"/>
        <v>0.307052262440766</v>
      </c>
      <c r="Y488" s="15">
        <f t="shared" si="47"/>
        <v>3.0484505487973053E-2</v>
      </c>
    </row>
    <row r="489" spans="1:25">
      <c r="A489" s="9" t="s">
        <v>7548</v>
      </c>
      <c r="B489" s="9" t="s">
        <v>7549</v>
      </c>
      <c r="C489" s="9">
        <v>24391</v>
      </c>
      <c r="D489" s="15">
        <v>6.01</v>
      </c>
      <c r="E489" s="15">
        <v>39.5</v>
      </c>
      <c r="F489" s="15">
        <v>1</v>
      </c>
      <c r="G489" s="15">
        <v>1</v>
      </c>
      <c r="H489" s="15">
        <v>0.46</v>
      </c>
      <c r="I489" s="15">
        <f t="shared" si="43"/>
        <v>0.20896413000587061</v>
      </c>
      <c r="J489" s="15">
        <v>9.4</v>
      </c>
      <c r="K489" s="15">
        <v>59.739999999999995</v>
      </c>
      <c r="L489" s="15">
        <v>2</v>
      </c>
      <c r="M489" s="15">
        <v>2</v>
      </c>
      <c r="N489" s="15">
        <v>0.77</v>
      </c>
      <c r="O489" s="15">
        <f t="shared" si="44"/>
        <v>0.36126191617816084</v>
      </c>
      <c r="P489" s="15">
        <v>14.1</v>
      </c>
      <c r="Q489" s="15">
        <v>105.46</v>
      </c>
      <c r="R489" s="15">
        <v>3</v>
      </c>
      <c r="S489" s="15">
        <v>3</v>
      </c>
      <c r="T489" s="15">
        <v>0.77</v>
      </c>
      <c r="U489" s="15">
        <f t="shared" si="45"/>
        <v>0.30641825202708506</v>
      </c>
      <c r="V489" s="15">
        <v>14.1</v>
      </c>
      <c r="W489" s="15">
        <f t="shared" si="46"/>
        <v>0.66666666666666663</v>
      </c>
      <c r="X489" s="15">
        <f t="shared" si="42"/>
        <v>0.33384008410262295</v>
      </c>
      <c r="Y489" s="15">
        <f t="shared" si="47"/>
        <v>3.0484505487973053E-2</v>
      </c>
    </row>
    <row r="490" spans="1:25">
      <c r="A490" s="9" t="s">
        <v>1086</v>
      </c>
      <c r="B490" s="9" t="s">
        <v>1087</v>
      </c>
      <c r="C490" s="9">
        <v>21458</v>
      </c>
      <c r="D490" s="15">
        <v>5.46</v>
      </c>
      <c r="E490" s="15">
        <v>142.82</v>
      </c>
      <c r="F490" s="15">
        <v>4</v>
      </c>
      <c r="G490" s="15">
        <v>3</v>
      </c>
      <c r="H490" s="15">
        <v>0.91</v>
      </c>
      <c r="I490" s="15">
        <f t="shared" si="43"/>
        <v>0.41338556153335271</v>
      </c>
      <c r="J490" s="15">
        <v>14</v>
      </c>
      <c r="K490" s="15">
        <v>84.4</v>
      </c>
      <c r="L490" s="15">
        <v>4</v>
      </c>
      <c r="M490" s="15">
        <v>2</v>
      </c>
      <c r="N490" s="15">
        <v>0.54</v>
      </c>
      <c r="O490" s="15">
        <f t="shared" si="44"/>
        <v>0.25335251264442443</v>
      </c>
      <c r="P490" s="15">
        <v>8.6</v>
      </c>
      <c r="Q490" s="15">
        <v>97.38</v>
      </c>
      <c r="R490" s="15">
        <v>3</v>
      </c>
      <c r="S490" s="15">
        <v>2</v>
      </c>
      <c r="T490" s="15">
        <v>0.54</v>
      </c>
      <c r="U490" s="15">
        <f t="shared" si="45"/>
        <v>0.2148907222008129</v>
      </c>
      <c r="V490" s="15">
        <v>8.6</v>
      </c>
      <c r="W490" s="15">
        <f t="shared" si="46"/>
        <v>0.66333333333333344</v>
      </c>
      <c r="X490" s="15">
        <f t="shared" si="42"/>
        <v>0.23412161742261867</v>
      </c>
      <c r="Y490" s="15">
        <f t="shared" si="47"/>
        <v>3.0332082960533191E-2</v>
      </c>
    </row>
    <row r="491" spans="1:25">
      <c r="A491" s="9" t="s">
        <v>6332</v>
      </c>
      <c r="B491" s="9" t="s">
        <v>6333</v>
      </c>
      <c r="C491" s="9">
        <v>15318</v>
      </c>
      <c r="D491" s="15">
        <v>5.0999999999999996</v>
      </c>
      <c r="E491" s="15">
        <v>33.33</v>
      </c>
      <c r="F491" s="15">
        <v>1</v>
      </c>
      <c r="G491" s="15">
        <v>1</v>
      </c>
      <c r="H491" s="15">
        <v>0.82</v>
      </c>
      <c r="I491" s="15">
        <f t="shared" si="43"/>
        <v>0.37250127522785625</v>
      </c>
      <c r="J491" s="15">
        <v>23</v>
      </c>
      <c r="K491" s="15">
        <v>40</v>
      </c>
      <c r="L491" s="15">
        <v>2</v>
      </c>
      <c r="M491" s="15">
        <v>1</v>
      </c>
      <c r="N491" s="15">
        <v>0.35</v>
      </c>
      <c r="O491" s="15">
        <f t="shared" si="44"/>
        <v>0.16420996189916398</v>
      </c>
      <c r="P491" s="15">
        <v>11.1</v>
      </c>
      <c r="Q491" s="15">
        <v>72.490000000000009</v>
      </c>
      <c r="R491" s="15">
        <v>3</v>
      </c>
      <c r="S491" s="15">
        <v>2</v>
      </c>
      <c r="T491" s="15">
        <v>0.82</v>
      </c>
      <c r="U491" s="15">
        <f t="shared" si="45"/>
        <v>0.32631554111975292</v>
      </c>
      <c r="V491" s="15">
        <v>17.8</v>
      </c>
      <c r="W491" s="15">
        <f t="shared" si="46"/>
        <v>0.66333333333333322</v>
      </c>
      <c r="X491" s="15">
        <f t="shared" si="42"/>
        <v>0.24526275150945845</v>
      </c>
      <c r="Y491" s="15">
        <f t="shared" si="47"/>
        <v>3.0332082960533181E-2</v>
      </c>
    </row>
    <row r="492" spans="1:25">
      <c r="A492" s="9" t="s">
        <v>1409</v>
      </c>
      <c r="B492" s="9" t="s">
        <v>1410</v>
      </c>
      <c r="C492" s="9">
        <v>43292</v>
      </c>
      <c r="D492" s="15">
        <v>8.0500000000000007</v>
      </c>
      <c r="E492" s="15">
        <v>117.12</v>
      </c>
      <c r="F492" s="15">
        <v>7</v>
      </c>
      <c r="G492" s="15">
        <v>3</v>
      </c>
      <c r="H492" s="15">
        <v>0.54</v>
      </c>
      <c r="I492" s="15">
        <f t="shared" si="43"/>
        <v>0.24530571783297855</v>
      </c>
      <c r="J492" s="15">
        <v>14.199999999999998</v>
      </c>
      <c r="K492" s="15">
        <v>127.58000000000001</v>
      </c>
      <c r="L492" s="15">
        <v>6</v>
      </c>
      <c r="M492" s="15">
        <v>4</v>
      </c>
      <c r="N492" s="15">
        <v>0.71</v>
      </c>
      <c r="O492" s="15">
        <f t="shared" si="44"/>
        <v>0.33311163699544694</v>
      </c>
      <c r="P492" s="15">
        <v>16.8</v>
      </c>
      <c r="Q492" s="15">
        <v>158.13999999999999</v>
      </c>
      <c r="R492" s="15">
        <v>8</v>
      </c>
      <c r="S492" s="15">
        <v>5</v>
      </c>
      <c r="T492" s="15">
        <v>0.71</v>
      </c>
      <c r="U492" s="15">
        <f t="shared" si="45"/>
        <v>0.28254150511588361</v>
      </c>
      <c r="V492" s="15">
        <v>19.600000000000001</v>
      </c>
      <c r="W492" s="15">
        <f t="shared" si="46"/>
        <v>0.65333333333333332</v>
      </c>
      <c r="X492" s="15">
        <f t="shared" si="42"/>
        <v>0.30782657105566524</v>
      </c>
      <c r="Y492" s="15">
        <f t="shared" si="47"/>
        <v>2.9874815378213588E-2</v>
      </c>
    </row>
    <row r="493" spans="1:25">
      <c r="A493" s="9" t="s">
        <v>1419</v>
      </c>
      <c r="B493" s="9" t="s">
        <v>1420</v>
      </c>
      <c r="C493" s="9">
        <v>49976</v>
      </c>
      <c r="D493" s="15">
        <v>5.62</v>
      </c>
      <c r="E493" s="15">
        <v>147.62</v>
      </c>
      <c r="F493" s="15">
        <v>5</v>
      </c>
      <c r="G493" s="15">
        <v>4</v>
      </c>
      <c r="H493" s="15">
        <v>0.45</v>
      </c>
      <c r="I493" s="15">
        <f t="shared" si="43"/>
        <v>0.2044214315274821</v>
      </c>
      <c r="J493" s="15">
        <v>7.9</v>
      </c>
      <c r="K493" s="15">
        <v>179.10999999999999</v>
      </c>
      <c r="L493" s="15">
        <v>5</v>
      </c>
      <c r="M493" s="15">
        <v>4</v>
      </c>
      <c r="N493" s="15">
        <v>0.59</v>
      </c>
      <c r="O493" s="15">
        <f t="shared" si="44"/>
        <v>0.2768110786300193</v>
      </c>
      <c r="P493" s="15">
        <v>16.399999999999999</v>
      </c>
      <c r="Q493" s="15">
        <v>258.45</v>
      </c>
      <c r="R493" s="15">
        <v>8</v>
      </c>
      <c r="S493" s="15">
        <v>7</v>
      </c>
      <c r="T493" s="15">
        <v>0.92</v>
      </c>
      <c r="U493" s="15">
        <f t="shared" si="45"/>
        <v>0.36611011930508863</v>
      </c>
      <c r="V493" s="15">
        <v>19.2</v>
      </c>
      <c r="W493" s="15">
        <f t="shared" si="46"/>
        <v>0.65333333333333332</v>
      </c>
      <c r="X493" s="15">
        <f t="shared" si="42"/>
        <v>0.32146059896755397</v>
      </c>
      <c r="Y493" s="15">
        <f t="shared" si="47"/>
        <v>2.9874815378213588E-2</v>
      </c>
    </row>
    <row r="494" spans="1:25">
      <c r="A494" s="9" t="s">
        <v>6080</v>
      </c>
      <c r="B494" s="9" t="s">
        <v>6081</v>
      </c>
      <c r="C494" s="9">
        <v>46395</v>
      </c>
      <c r="D494" s="15">
        <v>5.48</v>
      </c>
      <c r="E494" s="15">
        <v>85.22</v>
      </c>
      <c r="F494" s="15">
        <v>3</v>
      </c>
      <c r="G494" s="15">
        <v>3</v>
      </c>
      <c r="H494" s="15">
        <v>0.65</v>
      </c>
      <c r="I494" s="15">
        <f t="shared" si="43"/>
        <v>0.29527540109525197</v>
      </c>
      <c r="J494" s="15">
        <v>19.5</v>
      </c>
      <c r="K494" s="15">
        <v>95.97</v>
      </c>
      <c r="L494" s="15">
        <v>4</v>
      </c>
      <c r="M494" s="15">
        <v>3</v>
      </c>
      <c r="N494" s="15">
        <v>0.82</v>
      </c>
      <c r="O494" s="15">
        <f t="shared" si="44"/>
        <v>0.38472048216375565</v>
      </c>
      <c r="P494" s="15">
        <v>25.5</v>
      </c>
      <c r="Q494" s="15">
        <v>97.34</v>
      </c>
      <c r="R494" s="15">
        <v>4</v>
      </c>
      <c r="S494" s="15">
        <v>3</v>
      </c>
      <c r="T494" s="15">
        <v>0.49</v>
      </c>
      <c r="U494" s="15">
        <f t="shared" si="45"/>
        <v>0.19499343310814504</v>
      </c>
      <c r="V494" s="15">
        <v>20</v>
      </c>
      <c r="W494" s="15">
        <f t="shared" si="46"/>
        <v>0.65333333333333332</v>
      </c>
      <c r="X494" s="15">
        <f t="shared" si="42"/>
        <v>0.28985695763595032</v>
      </c>
      <c r="Y494" s="15">
        <f t="shared" si="47"/>
        <v>2.9874815378213588E-2</v>
      </c>
    </row>
    <row r="495" spans="1:25">
      <c r="A495" s="9" t="s">
        <v>1144</v>
      </c>
      <c r="B495" s="9" t="s">
        <v>1145</v>
      </c>
      <c r="C495" s="9">
        <v>37086</v>
      </c>
      <c r="D495" s="15">
        <v>5.81</v>
      </c>
      <c r="E495" s="15">
        <v>91.75</v>
      </c>
      <c r="F495" s="15">
        <v>4</v>
      </c>
      <c r="G495" s="15">
        <v>3</v>
      </c>
      <c r="H495" s="15">
        <v>0.65</v>
      </c>
      <c r="I495" s="15">
        <f t="shared" si="43"/>
        <v>0.29527540109525197</v>
      </c>
      <c r="J495" s="15">
        <v>13.5</v>
      </c>
      <c r="K495" s="15">
        <v>94.58</v>
      </c>
      <c r="L495" s="15">
        <v>5</v>
      </c>
      <c r="M495" s="15">
        <v>3</v>
      </c>
      <c r="N495" s="15">
        <v>0.65</v>
      </c>
      <c r="O495" s="15">
        <f t="shared" si="44"/>
        <v>0.30496135781273315</v>
      </c>
      <c r="P495" s="15">
        <v>14.699999999999998</v>
      </c>
      <c r="Q495" s="15">
        <v>190.45</v>
      </c>
      <c r="R495" s="15">
        <v>9</v>
      </c>
      <c r="S495" s="15">
        <v>5</v>
      </c>
      <c r="T495" s="15">
        <v>0.65</v>
      </c>
      <c r="U495" s="15">
        <f t="shared" si="45"/>
        <v>0.25866475820468221</v>
      </c>
      <c r="V495" s="15">
        <v>11.1</v>
      </c>
      <c r="W495" s="15">
        <f t="shared" si="46"/>
        <v>0.65</v>
      </c>
      <c r="X495" s="15">
        <f t="shared" si="42"/>
        <v>0.28181305800870771</v>
      </c>
      <c r="Y495" s="15">
        <f t="shared" si="47"/>
        <v>2.9722392850773726E-2</v>
      </c>
    </row>
    <row r="496" spans="1:25">
      <c r="A496" s="9" t="s">
        <v>1821</v>
      </c>
      <c r="B496" s="9" t="s">
        <v>1822</v>
      </c>
      <c r="C496" s="9">
        <v>27749</v>
      </c>
      <c r="D496" s="15">
        <v>7.11</v>
      </c>
      <c r="E496" s="15">
        <v>141.06</v>
      </c>
      <c r="F496" s="15">
        <v>4</v>
      </c>
      <c r="G496" s="15">
        <v>3</v>
      </c>
      <c r="H496" s="15">
        <v>0.65</v>
      </c>
      <c r="I496" s="15">
        <f t="shared" si="43"/>
        <v>0.29527540109525197</v>
      </c>
      <c r="J496" s="15">
        <v>12.699999999999998</v>
      </c>
      <c r="K496" s="15">
        <v>109.58</v>
      </c>
      <c r="L496" s="15">
        <v>5</v>
      </c>
      <c r="M496" s="15">
        <v>3</v>
      </c>
      <c r="N496" s="15">
        <v>0.65</v>
      </c>
      <c r="O496" s="15">
        <f t="shared" si="44"/>
        <v>0.30496135781273315</v>
      </c>
      <c r="P496" s="15">
        <v>12.199999999999998</v>
      </c>
      <c r="Q496" s="15">
        <v>89.079999999999984</v>
      </c>
      <c r="R496" s="15">
        <v>4</v>
      </c>
      <c r="S496" s="15">
        <v>3</v>
      </c>
      <c r="T496" s="15">
        <v>0.65</v>
      </c>
      <c r="U496" s="15">
        <f t="shared" si="45"/>
        <v>0.25866475820468221</v>
      </c>
      <c r="V496" s="15">
        <v>12.199999999999998</v>
      </c>
      <c r="W496" s="15">
        <f t="shared" si="46"/>
        <v>0.65</v>
      </c>
      <c r="X496" s="15">
        <f t="shared" si="42"/>
        <v>0.28181305800870771</v>
      </c>
      <c r="Y496" s="15">
        <f t="shared" si="47"/>
        <v>2.9722392850773726E-2</v>
      </c>
    </row>
    <row r="497" spans="1:25">
      <c r="A497" s="9" t="s">
        <v>6256</v>
      </c>
      <c r="B497" s="9" t="s">
        <v>6257</v>
      </c>
      <c r="C497" s="9">
        <v>12678</v>
      </c>
      <c r="D497" s="15">
        <v>4.8600000000000003</v>
      </c>
      <c r="E497" s="15">
        <v>26.13</v>
      </c>
      <c r="F497" s="15">
        <v>1</v>
      </c>
      <c r="G497" s="15">
        <v>1</v>
      </c>
      <c r="H497" s="15">
        <v>1.07</v>
      </c>
      <c r="I497" s="15">
        <f t="shared" si="43"/>
        <v>0.48606873718756854</v>
      </c>
      <c r="J497" s="15">
        <v>23.7</v>
      </c>
      <c r="K497" s="15">
        <v>37.130000000000003</v>
      </c>
      <c r="L497" s="15">
        <v>1</v>
      </c>
      <c r="M497" s="15">
        <v>1</v>
      </c>
      <c r="N497" s="15">
        <v>0.44</v>
      </c>
      <c r="O497" s="15">
        <f t="shared" si="44"/>
        <v>0.20643538067323475</v>
      </c>
      <c r="P497" s="15">
        <v>9.6</v>
      </c>
      <c r="Q497" s="15">
        <v>31.79</v>
      </c>
      <c r="R497" s="15">
        <v>1</v>
      </c>
      <c r="S497" s="15">
        <v>1</v>
      </c>
      <c r="T497" s="15">
        <v>0.44</v>
      </c>
      <c r="U497" s="15">
        <f t="shared" si="45"/>
        <v>0.17509614401547716</v>
      </c>
      <c r="V497" s="15">
        <v>23.7</v>
      </c>
      <c r="W497" s="15">
        <f t="shared" si="46"/>
        <v>0.65</v>
      </c>
      <c r="X497" s="15">
        <f t="shared" si="42"/>
        <v>0.19076576234435594</v>
      </c>
      <c r="Y497" s="15">
        <f t="shared" si="47"/>
        <v>2.9722392850773726E-2</v>
      </c>
    </row>
    <row r="498" spans="1:25">
      <c r="A498" s="9" t="s">
        <v>1797</v>
      </c>
      <c r="B498" s="9" t="s">
        <v>1798</v>
      </c>
      <c r="C498" s="9">
        <v>34025</v>
      </c>
      <c r="D498" s="15">
        <v>9.31</v>
      </c>
      <c r="E498" s="15">
        <v>167.29999999999998</v>
      </c>
      <c r="F498" s="15">
        <v>5</v>
      </c>
      <c r="G498" s="15">
        <v>5</v>
      </c>
      <c r="H498" s="15">
        <v>0.72</v>
      </c>
      <c r="I498" s="15">
        <f t="shared" si="43"/>
        <v>0.32707429044397135</v>
      </c>
      <c r="J498" s="15">
        <v>12.5</v>
      </c>
      <c r="K498" s="15">
        <v>117.19999999999999</v>
      </c>
      <c r="L498" s="15">
        <v>5</v>
      </c>
      <c r="M498" s="15">
        <v>4</v>
      </c>
      <c r="N498" s="15">
        <v>0.72</v>
      </c>
      <c r="O498" s="15">
        <f t="shared" si="44"/>
        <v>0.33780335019256591</v>
      </c>
      <c r="P498" s="15">
        <v>15.1</v>
      </c>
      <c r="Q498" s="15">
        <v>107.83</v>
      </c>
      <c r="R498" s="15">
        <v>3</v>
      </c>
      <c r="S498" s="15">
        <v>3</v>
      </c>
      <c r="T498" s="15">
        <v>0.5</v>
      </c>
      <c r="U498" s="15">
        <f t="shared" si="45"/>
        <v>0.19897289092667861</v>
      </c>
      <c r="V498" s="15">
        <v>9.1999999999999993</v>
      </c>
      <c r="W498" s="15">
        <f t="shared" si="46"/>
        <v>0.64666666666666661</v>
      </c>
      <c r="X498" s="15">
        <f t="shared" si="42"/>
        <v>0.26838812055962225</v>
      </c>
      <c r="Y498" s="15">
        <f t="shared" si="47"/>
        <v>2.9569970323333861E-2</v>
      </c>
    </row>
    <row r="499" spans="1:25">
      <c r="A499" s="9" t="s">
        <v>1983</v>
      </c>
      <c r="B499" s="9" t="s">
        <v>1984</v>
      </c>
      <c r="C499" s="9">
        <v>28111</v>
      </c>
      <c r="D499" s="15">
        <v>5.54</v>
      </c>
      <c r="E499" s="15">
        <v>86.640000000000015</v>
      </c>
      <c r="F499" s="15">
        <v>3</v>
      </c>
      <c r="G499" s="15">
        <v>2</v>
      </c>
      <c r="H499" s="15">
        <v>0.64</v>
      </c>
      <c r="I499" s="15">
        <f t="shared" si="43"/>
        <v>0.29073270261686346</v>
      </c>
      <c r="J499" s="15">
        <v>11.8</v>
      </c>
      <c r="K499" s="15">
        <v>37.909999999999997</v>
      </c>
      <c r="L499" s="15">
        <v>1</v>
      </c>
      <c r="M499" s="15">
        <v>1</v>
      </c>
      <c r="N499" s="15">
        <v>0.64</v>
      </c>
      <c r="O499" s="15">
        <f t="shared" si="44"/>
        <v>0.30026964461561417</v>
      </c>
      <c r="P499" s="15">
        <v>11.8</v>
      </c>
      <c r="Q499" s="15">
        <v>79.09</v>
      </c>
      <c r="R499" s="15">
        <v>3</v>
      </c>
      <c r="S499" s="15">
        <v>2</v>
      </c>
      <c r="T499" s="15">
        <v>0.64</v>
      </c>
      <c r="U499" s="15">
        <f t="shared" si="45"/>
        <v>0.25468530038614862</v>
      </c>
      <c r="V499" s="15">
        <v>11.8</v>
      </c>
      <c r="W499" s="15">
        <f t="shared" si="46"/>
        <v>0.64</v>
      </c>
      <c r="X499" s="15">
        <f t="shared" si="42"/>
        <v>0.27747747250088139</v>
      </c>
      <c r="Y499" s="15">
        <f t="shared" si="47"/>
        <v>2.926512526845413E-2</v>
      </c>
    </row>
    <row r="500" spans="1:25">
      <c r="A500" s="9" t="s">
        <v>1943</v>
      </c>
      <c r="B500" s="9" t="s">
        <v>1944</v>
      </c>
      <c r="C500" s="9">
        <v>21955</v>
      </c>
      <c r="D500" s="15">
        <v>6.15</v>
      </c>
      <c r="E500" s="15">
        <v>61.3</v>
      </c>
      <c r="F500" s="15">
        <v>3</v>
      </c>
      <c r="G500" s="15">
        <v>2</v>
      </c>
      <c r="H500" s="15">
        <v>0.52</v>
      </c>
      <c r="I500" s="15">
        <f t="shared" si="43"/>
        <v>0.23622032087620157</v>
      </c>
      <c r="J500" s="15">
        <v>7.8</v>
      </c>
      <c r="K500" s="15">
        <v>58.56</v>
      </c>
      <c r="L500" s="15">
        <v>2</v>
      </c>
      <c r="M500" s="15">
        <v>2</v>
      </c>
      <c r="N500" s="15">
        <v>0.52</v>
      </c>
      <c r="O500" s="15">
        <f t="shared" si="44"/>
        <v>0.24396908625018654</v>
      </c>
      <c r="P500" s="15">
        <v>7.8</v>
      </c>
      <c r="Q500" s="15">
        <v>61.97</v>
      </c>
      <c r="R500" s="15">
        <v>2</v>
      </c>
      <c r="S500" s="15">
        <v>2</v>
      </c>
      <c r="T500" s="15">
        <v>0.88</v>
      </c>
      <c r="U500" s="15">
        <f t="shared" si="45"/>
        <v>0.35019228803095431</v>
      </c>
      <c r="V500" s="15">
        <v>28.3</v>
      </c>
      <c r="W500" s="15">
        <f t="shared" si="46"/>
        <v>0.64</v>
      </c>
      <c r="X500" s="15">
        <f t="shared" si="42"/>
        <v>0.29708068714057045</v>
      </c>
      <c r="Y500" s="15">
        <f t="shared" si="47"/>
        <v>2.926512526845413E-2</v>
      </c>
    </row>
    <row r="501" spans="1:25">
      <c r="A501" s="9" t="s">
        <v>6394</v>
      </c>
      <c r="B501" s="9" t="s">
        <v>6395</v>
      </c>
      <c r="C501" s="9">
        <v>34520</v>
      </c>
      <c r="D501" s="15">
        <v>6.72</v>
      </c>
      <c r="E501" s="15">
        <v>128.05000000000001</v>
      </c>
      <c r="F501" s="15">
        <v>4</v>
      </c>
      <c r="G501" s="15">
        <v>4</v>
      </c>
      <c r="H501" s="15">
        <v>0.71</v>
      </c>
      <c r="I501" s="15">
        <f t="shared" si="43"/>
        <v>0.32253159196558284</v>
      </c>
      <c r="J501" s="15">
        <v>13.4</v>
      </c>
      <c r="K501" s="15">
        <v>77.36</v>
      </c>
      <c r="L501" s="15">
        <v>2</v>
      </c>
      <c r="M501" s="15">
        <v>2</v>
      </c>
      <c r="N501" s="15">
        <v>0.5</v>
      </c>
      <c r="O501" s="15">
        <f t="shared" si="44"/>
        <v>0.23458565985594856</v>
      </c>
      <c r="P501" s="15">
        <v>13.4</v>
      </c>
      <c r="Q501" s="15">
        <v>122.74000000000001</v>
      </c>
      <c r="R501" s="15">
        <v>4</v>
      </c>
      <c r="S501" s="15">
        <v>3</v>
      </c>
      <c r="T501" s="15">
        <v>0.71</v>
      </c>
      <c r="U501" s="15">
        <f t="shared" si="45"/>
        <v>0.28254150511588361</v>
      </c>
      <c r="V501" s="15">
        <v>14</v>
      </c>
      <c r="W501" s="15">
        <f t="shared" si="46"/>
        <v>0.64</v>
      </c>
      <c r="X501" s="15">
        <f t="shared" si="42"/>
        <v>0.2585635824859161</v>
      </c>
      <c r="Y501" s="15">
        <f t="shared" si="47"/>
        <v>2.926512526845413E-2</v>
      </c>
    </row>
    <row r="502" spans="1:25">
      <c r="A502" s="9" t="s">
        <v>1791</v>
      </c>
      <c r="B502" s="9" t="s">
        <v>1792</v>
      </c>
      <c r="C502" s="9">
        <v>60108</v>
      </c>
      <c r="D502" s="15">
        <v>8.7200000000000006</v>
      </c>
      <c r="E502" s="15">
        <v>140.32</v>
      </c>
      <c r="F502" s="15">
        <v>3</v>
      </c>
      <c r="G502" s="15">
        <v>3</v>
      </c>
      <c r="H502" s="15">
        <v>0.47</v>
      </c>
      <c r="I502" s="15">
        <f t="shared" si="43"/>
        <v>0.21350682848425906</v>
      </c>
      <c r="J502" s="15">
        <v>9.5</v>
      </c>
      <c r="K502" s="15">
        <v>205.8</v>
      </c>
      <c r="L502" s="15">
        <v>5</v>
      </c>
      <c r="M502" s="15">
        <v>5</v>
      </c>
      <c r="N502" s="15">
        <v>0.59</v>
      </c>
      <c r="O502" s="15">
        <f t="shared" si="44"/>
        <v>0.2768110786300193</v>
      </c>
      <c r="P502" s="15">
        <v>11.8</v>
      </c>
      <c r="Q502" s="15">
        <v>166.62999999999997</v>
      </c>
      <c r="R502" s="15">
        <v>6</v>
      </c>
      <c r="S502" s="15">
        <v>6</v>
      </c>
      <c r="T502" s="15">
        <v>0.86</v>
      </c>
      <c r="U502" s="15">
        <f t="shared" si="45"/>
        <v>0.34223337239388718</v>
      </c>
      <c r="V502" s="15">
        <v>15.6</v>
      </c>
      <c r="W502" s="15">
        <f t="shared" si="46"/>
        <v>0.64</v>
      </c>
      <c r="X502" s="15">
        <f t="shared" si="42"/>
        <v>0.30952222551195324</v>
      </c>
      <c r="Y502" s="15">
        <f t="shared" si="47"/>
        <v>2.926512526845413E-2</v>
      </c>
    </row>
    <row r="503" spans="1:25">
      <c r="A503" s="9" t="s">
        <v>1995</v>
      </c>
      <c r="B503" s="9" t="s">
        <v>1996</v>
      </c>
      <c r="C503" s="9">
        <v>45330</v>
      </c>
      <c r="D503" s="15">
        <v>5.08</v>
      </c>
      <c r="E503" s="15">
        <v>167.64000000000001</v>
      </c>
      <c r="F503" s="15">
        <v>5</v>
      </c>
      <c r="G503" s="15">
        <v>4</v>
      </c>
      <c r="H503" s="15">
        <v>0.67</v>
      </c>
      <c r="I503" s="15">
        <f t="shared" si="43"/>
        <v>0.30436079805202892</v>
      </c>
      <c r="J503" s="15">
        <v>16.399999999999999</v>
      </c>
      <c r="K503" s="15">
        <v>235.13</v>
      </c>
      <c r="L503" s="15">
        <v>9</v>
      </c>
      <c r="M503" s="15">
        <v>6</v>
      </c>
      <c r="N503" s="15">
        <v>0.67</v>
      </c>
      <c r="O503" s="15">
        <f t="shared" si="44"/>
        <v>0.3143447842069711</v>
      </c>
      <c r="P503" s="15">
        <v>17.400000000000002</v>
      </c>
      <c r="Q503" s="15">
        <v>247.29</v>
      </c>
      <c r="R503" s="15">
        <v>9</v>
      </c>
      <c r="S503" s="15">
        <v>6</v>
      </c>
      <c r="T503" s="15">
        <v>0.51</v>
      </c>
      <c r="U503" s="15">
        <f t="shared" si="45"/>
        <v>0.2029523487452122</v>
      </c>
      <c r="V503" s="15">
        <v>16.900000000000002</v>
      </c>
      <c r="W503" s="15">
        <f t="shared" si="46"/>
        <v>0.6166666666666667</v>
      </c>
      <c r="X503" s="15">
        <f t="shared" si="42"/>
        <v>0.25864856647609163</v>
      </c>
      <c r="Y503" s="15">
        <f t="shared" si="47"/>
        <v>2.8198167576375072E-2</v>
      </c>
    </row>
    <row r="504" spans="1:25">
      <c r="A504" s="9" t="s">
        <v>1925</v>
      </c>
      <c r="B504" s="9" t="s">
        <v>1926</v>
      </c>
      <c r="C504" s="9">
        <v>49611</v>
      </c>
      <c r="D504" s="15">
        <v>6.62</v>
      </c>
      <c r="E504" s="15">
        <v>121.18</v>
      </c>
      <c r="F504" s="15">
        <v>3</v>
      </c>
      <c r="G504" s="15">
        <v>3</v>
      </c>
      <c r="H504" s="15">
        <v>0.46</v>
      </c>
      <c r="I504" s="15">
        <f t="shared" si="43"/>
        <v>0.20896413000587061</v>
      </c>
      <c r="J504" s="15">
        <v>11.4</v>
      </c>
      <c r="K504" s="15">
        <v>70.680000000000007</v>
      </c>
      <c r="L504" s="15">
        <v>2</v>
      </c>
      <c r="M504" s="15">
        <v>2</v>
      </c>
      <c r="N504" s="15">
        <v>0.46</v>
      </c>
      <c r="O504" s="15">
        <f t="shared" si="44"/>
        <v>0.2158188070674727</v>
      </c>
      <c r="P504" s="15">
        <v>13.8</v>
      </c>
      <c r="Q504" s="15">
        <v>195.95</v>
      </c>
      <c r="R504" s="15">
        <v>8</v>
      </c>
      <c r="S504" s="15">
        <v>5</v>
      </c>
      <c r="T504" s="15">
        <v>0.93</v>
      </c>
      <c r="U504" s="15">
        <f t="shared" si="45"/>
        <v>0.37008957712362223</v>
      </c>
      <c r="V504" s="15">
        <v>21.8</v>
      </c>
      <c r="W504" s="15">
        <f t="shared" si="46"/>
        <v>0.6166666666666667</v>
      </c>
      <c r="X504" s="15">
        <f t="shared" si="42"/>
        <v>0.29295419209554746</v>
      </c>
      <c r="Y504" s="15">
        <f t="shared" si="47"/>
        <v>2.8198167576375072E-2</v>
      </c>
    </row>
    <row r="505" spans="1:25">
      <c r="A505" s="9" t="s">
        <v>1024</v>
      </c>
      <c r="B505" s="9" t="s">
        <v>1025</v>
      </c>
      <c r="C505" s="9">
        <v>45567</v>
      </c>
      <c r="D505" s="15">
        <v>5.72</v>
      </c>
      <c r="E505" s="15">
        <v>62.36</v>
      </c>
      <c r="F505" s="15">
        <v>3</v>
      </c>
      <c r="G505" s="15">
        <v>1</v>
      </c>
      <c r="H505" s="15">
        <v>0.5</v>
      </c>
      <c r="I505" s="15">
        <f t="shared" si="43"/>
        <v>0.22713492391942455</v>
      </c>
      <c r="J505" s="15">
        <v>10.3</v>
      </c>
      <c r="K505" s="15">
        <v>54.54</v>
      </c>
      <c r="L505" s="15">
        <v>3</v>
      </c>
      <c r="M505" s="15">
        <v>1</v>
      </c>
      <c r="N505" s="15">
        <v>0.84</v>
      </c>
      <c r="O505" s="15">
        <f t="shared" si="44"/>
        <v>0.39410390855799354</v>
      </c>
      <c r="P505" s="15">
        <v>15.6</v>
      </c>
      <c r="Q505" s="15">
        <v>68.23</v>
      </c>
      <c r="R505" s="15">
        <v>4</v>
      </c>
      <c r="S505" s="15">
        <v>1</v>
      </c>
      <c r="T505" s="15">
        <v>0.5</v>
      </c>
      <c r="U505" s="15">
        <f t="shared" si="45"/>
        <v>0.19897289092667861</v>
      </c>
      <c r="V505" s="15">
        <v>14.4</v>
      </c>
      <c r="W505" s="15">
        <f t="shared" si="46"/>
        <v>0.61333333333333329</v>
      </c>
      <c r="X505" s="15">
        <f t="shared" si="42"/>
        <v>0.29653839974233609</v>
      </c>
      <c r="Y505" s="15">
        <f t="shared" si="47"/>
        <v>2.8045745048935207E-2</v>
      </c>
    </row>
    <row r="506" spans="1:25">
      <c r="A506" s="9" t="s">
        <v>6380</v>
      </c>
      <c r="B506" s="9" t="s">
        <v>6381</v>
      </c>
      <c r="C506" s="9">
        <v>27242</v>
      </c>
      <c r="D506" s="15">
        <v>5.28</v>
      </c>
      <c r="E506" s="15">
        <v>44.42</v>
      </c>
      <c r="F506" s="15">
        <v>1</v>
      </c>
      <c r="G506" s="15">
        <v>1</v>
      </c>
      <c r="H506" s="15">
        <v>0.98</v>
      </c>
      <c r="I506" s="15">
        <f t="shared" si="43"/>
        <v>0.44518445088207209</v>
      </c>
      <c r="J506" s="15">
        <v>15.9</v>
      </c>
      <c r="K506" s="15">
        <v>27.63</v>
      </c>
      <c r="L506" s="15">
        <v>1</v>
      </c>
      <c r="M506" s="15">
        <v>1</v>
      </c>
      <c r="N506" s="15">
        <v>0.19</v>
      </c>
      <c r="O506" s="15">
        <f t="shared" si="44"/>
        <v>8.9142550745260452E-2</v>
      </c>
      <c r="P506" s="15">
        <v>8.1</v>
      </c>
      <c r="Q506" s="15">
        <v>53.56</v>
      </c>
      <c r="R506" s="15">
        <v>2</v>
      </c>
      <c r="S506" s="15">
        <v>2</v>
      </c>
      <c r="T506" s="15">
        <v>0.67</v>
      </c>
      <c r="U506" s="15">
        <f t="shared" si="45"/>
        <v>0.26662367384174934</v>
      </c>
      <c r="V506" s="15">
        <v>17.5</v>
      </c>
      <c r="W506" s="15">
        <f t="shared" si="46"/>
        <v>0.61333333333333329</v>
      </c>
      <c r="X506" s="15">
        <f t="shared" si="42"/>
        <v>0.1778831122935049</v>
      </c>
      <c r="Y506" s="15">
        <f t="shared" si="47"/>
        <v>2.8045745048935207E-2</v>
      </c>
    </row>
    <row r="507" spans="1:25">
      <c r="A507" s="9" t="s">
        <v>1717</v>
      </c>
      <c r="B507" s="9" t="s">
        <v>1718</v>
      </c>
      <c r="C507" s="9">
        <v>32544</v>
      </c>
      <c r="D507" s="15">
        <v>6.25</v>
      </c>
      <c r="E507" s="15">
        <v>109.25999999999999</v>
      </c>
      <c r="F507" s="15">
        <v>3</v>
      </c>
      <c r="G507" s="15">
        <v>3</v>
      </c>
      <c r="H507" s="15">
        <v>0.53</v>
      </c>
      <c r="I507" s="15">
        <f t="shared" si="43"/>
        <v>0.24076301935459005</v>
      </c>
      <c r="J507" s="15">
        <v>9.8000000000000007</v>
      </c>
      <c r="K507" s="15">
        <v>143.86000000000001</v>
      </c>
      <c r="L507" s="15">
        <v>6</v>
      </c>
      <c r="M507" s="15">
        <v>4</v>
      </c>
      <c r="N507" s="15">
        <v>0.53</v>
      </c>
      <c r="O507" s="15">
        <f t="shared" si="44"/>
        <v>0.24866079944730546</v>
      </c>
      <c r="P507" s="15">
        <v>9.8000000000000007</v>
      </c>
      <c r="Q507" s="15">
        <v>136.80000000000001</v>
      </c>
      <c r="R507" s="15">
        <v>5</v>
      </c>
      <c r="S507" s="15">
        <v>3</v>
      </c>
      <c r="T507" s="15">
        <v>0.77</v>
      </c>
      <c r="U507" s="15">
        <f t="shared" si="45"/>
        <v>0.30641825202708506</v>
      </c>
      <c r="V507" s="15">
        <v>14</v>
      </c>
      <c r="W507" s="15">
        <f t="shared" si="46"/>
        <v>0.61</v>
      </c>
      <c r="X507" s="15">
        <f t="shared" si="42"/>
        <v>0.27753952573719526</v>
      </c>
      <c r="Y507" s="15">
        <f t="shared" si="47"/>
        <v>2.7893322521495345E-2</v>
      </c>
    </row>
    <row r="508" spans="1:25">
      <c r="A508" s="9" t="s">
        <v>1140</v>
      </c>
      <c r="B508" s="9" t="s">
        <v>1141</v>
      </c>
      <c r="C508" s="9">
        <v>46686</v>
      </c>
      <c r="D508" s="15">
        <v>6.36</v>
      </c>
      <c r="E508" s="15">
        <v>48.06</v>
      </c>
      <c r="F508" s="15">
        <v>2</v>
      </c>
      <c r="G508" s="15">
        <v>2</v>
      </c>
      <c r="H508" s="15">
        <v>0.64</v>
      </c>
      <c r="I508" s="15">
        <f t="shared" si="43"/>
        <v>0.29073270261686346</v>
      </c>
      <c r="J508" s="15">
        <v>13.3</v>
      </c>
      <c r="K508" s="15">
        <v>97.529999999999987</v>
      </c>
      <c r="L508" s="15">
        <v>3</v>
      </c>
      <c r="M508" s="15">
        <v>3</v>
      </c>
      <c r="N508" s="15">
        <v>0.82</v>
      </c>
      <c r="O508" s="15">
        <f t="shared" si="44"/>
        <v>0.38472048216375565</v>
      </c>
      <c r="P508" s="15">
        <v>16.100000000000001</v>
      </c>
      <c r="Q508" s="15">
        <v>22.32</v>
      </c>
      <c r="R508" s="15">
        <v>1</v>
      </c>
      <c r="S508" s="15">
        <v>1</v>
      </c>
      <c r="T508" s="15">
        <v>0.35</v>
      </c>
      <c r="U508" s="15">
        <f t="shared" si="45"/>
        <v>0.13928102364867501</v>
      </c>
      <c r="V508" s="15">
        <v>8</v>
      </c>
      <c r="W508" s="15">
        <f t="shared" si="46"/>
        <v>0.60333333333333339</v>
      </c>
      <c r="X508" s="15">
        <f t="shared" si="42"/>
        <v>0.26200075290621533</v>
      </c>
      <c r="Y508" s="15">
        <f t="shared" si="47"/>
        <v>2.7588477466615614E-2</v>
      </c>
    </row>
    <row r="509" spans="1:25">
      <c r="A509" s="9" t="s">
        <v>6146</v>
      </c>
      <c r="B509" s="9" t="s">
        <v>6147</v>
      </c>
      <c r="C509" s="9">
        <v>36098</v>
      </c>
      <c r="D509" s="15">
        <v>5.66</v>
      </c>
      <c r="E509" s="15">
        <v>78.84</v>
      </c>
      <c r="F509" s="15">
        <v>3</v>
      </c>
      <c r="G509" s="15">
        <v>2</v>
      </c>
      <c r="H509" s="15">
        <v>0.67</v>
      </c>
      <c r="I509" s="15">
        <f t="shared" si="43"/>
        <v>0.30436079805202892</v>
      </c>
      <c r="J509" s="15">
        <v>13.8</v>
      </c>
      <c r="K509" s="15">
        <v>77.680000000000007</v>
      </c>
      <c r="L509" s="15">
        <v>4</v>
      </c>
      <c r="M509" s="15">
        <v>2</v>
      </c>
      <c r="N509" s="15">
        <v>0.47</v>
      </c>
      <c r="O509" s="15">
        <f t="shared" si="44"/>
        <v>0.22051052026459164</v>
      </c>
      <c r="P509" s="15">
        <v>13.8</v>
      </c>
      <c r="Q509" s="15">
        <v>105.63999999999999</v>
      </c>
      <c r="R509" s="15">
        <v>4</v>
      </c>
      <c r="S509" s="15">
        <v>3</v>
      </c>
      <c r="T509" s="15">
        <v>0.67</v>
      </c>
      <c r="U509" s="15">
        <f t="shared" si="45"/>
        <v>0.26662367384174934</v>
      </c>
      <c r="V509" s="15">
        <v>13.800000000000002</v>
      </c>
      <c r="W509" s="15">
        <f t="shared" si="46"/>
        <v>0.60333333333333339</v>
      </c>
      <c r="X509" s="15">
        <f t="shared" si="42"/>
        <v>0.24356709705317048</v>
      </c>
      <c r="Y509" s="15">
        <f t="shared" si="47"/>
        <v>2.7588477466615614E-2</v>
      </c>
    </row>
    <row r="510" spans="1:25">
      <c r="A510" s="9" t="s">
        <v>6164</v>
      </c>
      <c r="B510" s="9" t="s">
        <v>6165</v>
      </c>
      <c r="C510" s="9">
        <v>23247</v>
      </c>
      <c r="D510" s="15">
        <v>6.38</v>
      </c>
      <c r="E510" s="15">
        <v>86.12</v>
      </c>
      <c r="F510" s="15">
        <v>2</v>
      </c>
      <c r="G510" s="15">
        <v>2</v>
      </c>
      <c r="H510" s="15">
        <v>0.49</v>
      </c>
      <c r="I510" s="15">
        <f t="shared" si="43"/>
        <v>0.22259222544103605</v>
      </c>
      <c r="J510" s="15">
        <v>10.6</v>
      </c>
      <c r="K510" s="15">
        <v>63.07</v>
      </c>
      <c r="L510" s="15">
        <v>1</v>
      </c>
      <c r="M510" s="15">
        <v>1</v>
      </c>
      <c r="N510" s="15">
        <v>0.49</v>
      </c>
      <c r="O510" s="15">
        <f t="shared" si="44"/>
        <v>0.22989394665882956</v>
      </c>
      <c r="P510" s="15">
        <v>10.6</v>
      </c>
      <c r="Q510" s="15">
        <v>104.5</v>
      </c>
      <c r="R510" s="15">
        <v>2</v>
      </c>
      <c r="S510" s="15">
        <v>2</v>
      </c>
      <c r="T510" s="15">
        <v>0.82</v>
      </c>
      <c r="U510" s="15">
        <f t="shared" si="45"/>
        <v>0.32631554111975292</v>
      </c>
      <c r="V510" s="15">
        <v>15</v>
      </c>
      <c r="W510" s="15">
        <f t="shared" si="46"/>
        <v>0.6</v>
      </c>
      <c r="X510" s="15">
        <f t="shared" si="42"/>
        <v>0.27810474388929124</v>
      </c>
      <c r="Y510" s="15">
        <f t="shared" si="47"/>
        <v>2.7436054939175749E-2</v>
      </c>
    </row>
    <row r="511" spans="1:25">
      <c r="A511" s="9" t="s">
        <v>6092</v>
      </c>
      <c r="B511" s="9" t="s">
        <v>6093</v>
      </c>
      <c r="C511" s="9">
        <v>19604</v>
      </c>
      <c r="D511" s="15">
        <v>8.69</v>
      </c>
      <c r="E511" s="15">
        <v>72.320000000000007</v>
      </c>
      <c r="F511" s="15">
        <v>5</v>
      </c>
      <c r="G511" s="15">
        <v>2</v>
      </c>
      <c r="H511" s="15">
        <v>0.6</v>
      </c>
      <c r="I511" s="15">
        <f t="shared" si="43"/>
        <v>0.27256190870330943</v>
      </c>
      <c r="J511" s="15">
        <v>15.3</v>
      </c>
      <c r="K511" s="15">
        <v>78.650000000000006</v>
      </c>
      <c r="L511" s="15">
        <v>4</v>
      </c>
      <c r="M511" s="15">
        <v>2</v>
      </c>
      <c r="N511" s="15">
        <v>0.6</v>
      </c>
      <c r="O511" s="15">
        <f t="shared" si="44"/>
        <v>0.28150279182713828</v>
      </c>
      <c r="P511" s="15">
        <v>15.3</v>
      </c>
      <c r="Q511" s="15">
        <v>80.92</v>
      </c>
      <c r="R511" s="15">
        <v>7</v>
      </c>
      <c r="S511" s="15">
        <v>2</v>
      </c>
      <c r="T511" s="15">
        <v>0.6</v>
      </c>
      <c r="U511" s="15">
        <f t="shared" si="45"/>
        <v>0.23876746911201432</v>
      </c>
      <c r="V511" s="15">
        <v>15.3</v>
      </c>
      <c r="W511" s="15">
        <f t="shared" si="46"/>
        <v>0.6</v>
      </c>
      <c r="X511" s="15">
        <f t="shared" si="42"/>
        <v>0.26013513046957631</v>
      </c>
      <c r="Y511" s="15">
        <f t="shared" si="47"/>
        <v>2.7436054939175749E-2</v>
      </c>
    </row>
    <row r="512" spans="1:25">
      <c r="A512" s="9" t="s">
        <v>1919</v>
      </c>
      <c r="B512" s="9" t="s">
        <v>1920</v>
      </c>
      <c r="C512" s="9">
        <v>40855</v>
      </c>
      <c r="D512" s="15">
        <v>5.77</v>
      </c>
      <c r="E512" s="15">
        <v>54.7</v>
      </c>
      <c r="F512" s="15">
        <v>1</v>
      </c>
      <c r="G512" s="15">
        <v>1</v>
      </c>
      <c r="H512" s="15">
        <v>0.41</v>
      </c>
      <c r="I512" s="15">
        <f t="shared" si="43"/>
        <v>0.18625063761392813</v>
      </c>
      <c r="J512" s="15">
        <v>11.6</v>
      </c>
      <c r="K512" s="15">
        <v>121.92000000000002</v>
      </c>
      <c r="L512" s="15">
        <v>3</v>
      </c>
      <c r="M512" s="15">
        <v>3</v>
      </c>
      <c r="N512" s="15">
        <v>0.41</v>
      </c>
      <c r="O512" s="15">
        <f t="shared" si="44"/>
        <v>0.19236024108187783</v>
      </c>
      <c r="P512" s="15">
        <v>9.9</v>
      </c>
      <c r="Q512" s="15">
        <v>157.11999999999998</v>
      </c>
      <c r="R512" s="15">
        <v>5</v>
      </c>
      <c r="S512" s="15">
        <v>4</v>
      </c>
      <c r="T512" s="15">
        <v>0.98</v>
      </c>
      <c r="U512" s="15">
        <f t="shared" si="45"/>
        <v>0.38998686621629008</v>
      </c>
      <c r="V512" s="15">
        <v>17.100000000000001</v>
      </c>
      <c r="W512" s="15">
        <f t="shared" si="46"/>
        <v>0.6</v>
      </c>
      <c r="X512" s="15">
        <f t="shared" si="42"/>
        <v>0.29117355364908393</v>
      </c>
      <c r="Y512" s="15">
        <f t="shared" si="47"/>
        <v>2.7436054939175749E-2</v>
      </c>
    </row>
    <row r="513" spans="1:25">
      <c r="A513" s="9" t="s">
        <v>1146</v>
      </c>
      <c r="B513" s="9" t="s">
        <v>1147</v>
      </c>
      <c r="C513" s="9">
        <v>49989</v>
      </c>
      <c r="D513" s="15">
        <v>6.06</v>
      </c>
      <c r="E513" s="15">
        <v>225.86</v>
      </c>
      <c r="F513" s="15">
        <v>6</v>
      </c>
      <c r="G513" s="15">
        <v>5</v>
      </c>
      <c r="H513" s="15">
        <v>0.59</v>
      </c>
      <c r="I513" s="15">
        <f t="shared" si="43"/>
        <v>0.26801921022492092</v>
      </c>
      <c r="J513" s="15">
        <v>12.6</v>
      </c>
      <c r="K513" s="15">
        <v>190.39000000000001</v>
      </c>
      <c r="L513" s="15">
        <v>6</v>
      </c>
      <c r="M513" s="15">
        <v>5</v>
      </c>
      <c r="N513" s="15">
        <v>0.45</v>
      </c>
      <c r="O513" s="15">
        <f t="shared" si="44"/>
        <v>0.21112709387035372</v>
      </c>
      <c r="P513" s="15">
        <v>10.199999999999999</v>
      </c>
      <c r="Q513" s="15">
        <v>181.56999999999996</v>
      </c>
      <c r="R513" s="15">
        <v>6</v>
      </c>
      <c r="S513" s="15">
        <v>5</v>
      </c>
      <c r="T513" s="15">
        <v>0.75</v>
      </c>
      <c r="U513" s="15">
        <f t="shared" si="45"/>
        <v>0.29845933639001793</v>
      </c>
      <c r="V513" s="15">
        <v>17.7</v>
      </c>
      <c r="W513" s="15">
        <f t="shared" si="46"/>
        <v>0.59666666666666668</v>
      </c>
      <c r="X513" s="15">
        <f t="shared" si="42"/>
        <v>0.25479321513018582</v>
      </c>
      <c r="Y513" s="15">
        <f t="shared" si="47"/>
        <v>2.728363241173588E-2</v>
      </c>
    </row>
    <row r="514" spans="1:25">
      <c r="A514" s="9" t="s">
        <v>1359</v>
      </c>
      <c r="B514" s="9" t="s">
        <v>1360</v>
      </c>
      <c r="C514" s="9">
        <v>19984</v>
      </c>
      <c r="D514" s="15">
        <v>7.93</v>
      </c>
      <c r="E514" s="15">
        <v>47.64</v>
      </c>
      <c r="F514" s="15">
        <v>2</v>
      </c>
      <c r="G514" s="15">
        <v>2</v>
      </c>
      <c r="H514" s="15">
        <v>0.59</v>
      </c>
      <c r="I514" s="15">
        <f t="shared" si="43"/>
        <v>0.26801921022492092</v>
      </c>
      <c r="J514" s="15">
        <v>11.2</v>
      </c>
      <c r="K514" s="15">
        <v>27.34</v>
      </c>
      <c r="L514" s="15">
        <v>1</v>
      </c>
      <c r="M514" s="15">
        <v>1</v>
      </c>
      <c r="N514" s="15">
        <v>0.59</v>
      </c>
      <c r="O514" s="15">
        <f t="shared" si="44"/>
        <v>0.2768110786300193</v>
      </c>
      <c r="P514" s="15">
        <v>11.2</v>
      </c>
      <c r="Q514" s="15">
        <v>60.400000000000006</v>
      </c>
      <c r="R514" s="15">
        <v>3</v>
      </c>
      <c r="S514" s="15">
        <v>2</v>
      </c>
      <c r="T514" s="15">
        <v>0.59</v>
      </c>
      <c r="U514" s="15">
        <f t="shared" si="45"/>
        <v>0.23478801129348076</v>
      </c>
      <c r="V514" s="15">
        <v>11.2</v>
      </c>
      <c r="W514" s="15">
        <f t="shared" si="46"/>
        <v>0.59</v>
      </c>
      <c r="X514" s="15">
        <f t="shared" si="42"/>
        <v>0.25579954496175006</v>
      </c>
      <c r="Y514" s="15">
        <f t="shared" si="47"/>
        <v>2.6978787356856153E-2</v>
      </c>
    </row>
    <row r="515" spans="1:25">
      <c r="A515" s="9" t="s">
        <v>1873</v>
      </c>
      <c r="B515" s="9" t="s">
        <v>1874</v>
      </c>
      <c r="C515" s="9">
        <v>19903</v>
      </c>
      <c r="D515" s="15">
        <v>8.6</v>
      </c>
      <c r="E515" s="15">
        <v>83.86</v>
      </c>
      <c r="F515" s="15">
        <v>2</v>
      </c>
      <c r="G515" s="15">
        <v>2</v>
      </c>
      <c r="H515" s="15">
        <v>0.59</v>
      </c>
      <c r="I515" s="15">
        <f t="shared" si="43"/>
        <v>0.26801921022492092</v>
      </c>
      <c r="J515" s="15">
        <v>13.5</v>
      </c>
      <c r="K515" s="15">
        <v>71.87</v>
      </c>
      <c r="L515" s="15">
        <v>3</v>
      </c>
      <c r="M515" s="15">
        <v>2</v>
      </c>
      <c r="N515" s="15">
        <v>0.59</v>
      </c>
      <c r="O515" s="15">
        <f t="shared" si="44"/>
        <v>0.2768110786300193</v>
      </c>
      <c r="P515" s="15">
        <v>13.5</v>
      </c>
      <c r="Q515" s="15">
        <v>117.25</v>
      </c>
      <c r="R515" s="15">
        <v>4</v>
      </c>
      <c r="S515" s="15">
        <v>3</v>
      </c>
      <c r="T515" s="15">
        <v>0.59</v>
      </c>
      <c r="U515" s="15">
        <f t="shared" si="45"/>
        <v>0.23478801129348076</v>
      </c>
      <c r="V515" s="15">
        <v>13.5</v>
      </c>
      <c r="W515" s="15">
        <f t="shared" si="46"/>
        <v>0.59</v>
      </c>
      <c r="X515" s="15">
        <f t="shared" ref="X515:X578" si="48">(O515+U515)/2</f>
        <v>0.25579954496175006</v>
      </c>
      <c r="Y515" s="15">
        <f t="shared" si="47"/>
        <v>2.6978787356856153E-2</v>
      </c>
    </row>
    <row r="516" spans="1:25">
      <c r="A516" s="9" t="s">
        <v>2025</v>
      </c>
      <c r="B516" s="9" t="s">
        <v>2026</v>
      </c>
      <c r="C516" s="9">
        <v>16866</v>
      </c>
      <c r="D516" s="15">
        <v>8.68</v>
      </c>
      <c r="E516" s="15">
        <v>50.47</v>
      </c>
      <c r="F516" s="15">
        <v>2</v>
      </c>
      <c r="G516" s="15">
        <v>1</v>
      </c>
      <c r="H516" s="15">
        <v>0.31</v>
      </c>
      <c r="I516" s="15">
        <f t="shared" si="43"/>
        <v>0.14082365283004322</v>
      </c>
      <c r="J516" s="15">
        <v>6.8</v>
      </c>
      <c r="K516" s="15">
        <v>72.699999999999989</v>
      </c>
      <c r="L516" s="15">
        <v>2</v>
      </c>
      <c r="M516" s="15">
        <v>2</v>
      </c>
      <c r="N516" s="15">
        <v>0.73</v>
      </c>
      <c r="O516" s="15">
        <f t="shared" si="44"/>
        <v>0.34249506338968488</v>
      </c>
      <c r="P516" s="15">
        <v>17.7</v>
      </c>
      <c r="Q516" s="15">
        <v>65.680000000000007</v>
      </c>
      <c r="R516" s="15">
        <v>3</v>
      </c>
      <c r="S516" s="15">
        <v>2</v>
      </c>
      <c r="T516" s="15">
        <v>0.73</v>
      </c>
      <c r="U516" s="15">
        <f t="shared" si="45"/>
        <v>0.29050042075295074</v>
      </c>
      <c r="V516" s="15">
        <v>17.7</v>
      </c>
      <c r="W516" s="15">
        <f t="shared" si="46"/>
        <v>0.59</v>
      </c>
      <c r="X516" s="15">
        <f t="shared" si="48"/>
        <v>0.31649774207131781</v>
      </c>
      <c r="Y516" s="15">
        <f t="shared" si="47"/>
        <v>2.6978787356856153E-2</v>
      </c>
    </row>
    <row r="517" spans="1:25">
      <c r="A517" s="9" t="s">
        <v>1461</v>
      </c>
      <c r="B517" s="9" t="s">
        <v>1462</v>
      </c>
      <c r="C517" s="9">
        <v>46930</v>
      </c>
      <c r="D517" s="15">
        <v>5.72</v>
      </c>
      <c r="E517" s="15">
        <v>125.11000000000001</v>
      </c>
      <c r="F517" s="15">
        <v>3</v>
      </c>
      <c r="G517" s="15">
        <v>3</v>
      </c>
      <c r="H517" s="15">
        <v>0.64</v>
      </c>
      <c r="I517" s="15">
        <f t="shared" ref="I517:I580" si="49">(H517/$H$2)*944</f>
        <v>0.29073270261686346</v>
      </c>
      <c r="J517" s="15">
        <v>11.6</v>
      </c>
      <c r="K517" s="15">
        <v>104.84</v>
      </c>
      <c r="L517" s="15">
        <v>5</v>
      </c>
      <c r="M517" s="15">
        <v>3</v>
      </c>
      <c r="N517" s="15">
        <v>0.49</v>
      </c>
      <c r="O517" s="15">
        <f t="shared" ref="O517:O580" si="50">(N517/$N$2)*910</f>
        <v>0.22989394665882956</v>
      </c>
      <c r="P517" s="15">
        <v>11.6</v>
      </c>
      <c r="Q517" s="15">
        <v>72.33</v>
      </c>
      <c r="R517" s="15">
        <v>4</v>
      </c>
      <c r="S517" s="15">
        <v>2</v>
      </c>
      <c r="T517" s="15">
        <v>0.64</v>
      </c>
      <c r="U517" s="15">
        <f t="shared" ref="U517:U580" si="51">T517/T$2*1012</f>
        <v>0.25468530038614862</v>
      </c>
      <c r="V517" s="15">
        <v>11.6</v>
      </c>
      <c r="W517" s="15">
        <f t="shared" ref="W517:W580" si="52">(H517+N517+T517)/3</f>
        <v>0.59</v>
      </c>
      <c r="X517" s="15">
        <f t="shared" si="48"/>
        <v>0.24228962352248909</v>
      </c>
      <c r="Y517" s="15">
        <f t="shared" ref="Y517:Y580" si="53">(W517/$Y$2)*100</f>
        <v>2.6978787356856153E-2</v>
      </c>
    </row>
    <row r="518" spans="1:25">
      <c r="A518" s="9" t="s">
        <v>1883</v>
      </c>
      <c r="B518" s="9" t="s">
        <v>1884</v>
      </c>
      <c r="C518" s="9">
        <v>43427</v>
      </c>
      <c r="D518" s="15">
        <v>8.61</v>
      </c>
      <c r="E518" s="15">
        <v>139.17000000000002</v>
      </c>
      <c r="F518" s="15">
        <v>13</v>
      </c>
      <c r="G518" s="15">
        <v>4</v>
      </c>
      <c r="H518" s="15">
        <v>0.71</v>
      </c>
      <c r="I518" s="15">
        <f t="shared" si="49"/>
        <v>0.32253159196558284</v>
      </c>
      <c r="J518" s="15">
        <v>10.6</v>
      </c>
      <c r="K518" s="15">
        <v>164.33</v>
      </c>
      <c r="L518" s="15">
        <v>15</v>
      </c>
      <c r="M518" s="15">
        <v>4</v>
      </c>
      <c r="N518" s="15">
        <v>0.53</v>
      </c>
      <c r="O518" s="15">
        <f t="shared" si="50"/>
        <v>0.24866079944730546</v>
      </c>
      <c r="P518" s="15">
        <v>10.1</v>
      </c>
      <c r="Q518" s="15">
        <v>173.23999999999998</v>
      </c>
      <c r="R518" s="15">
        <v>18</v>
      </c>
      <c r="S518" s="15">
        <v>4</v>
      </c>
      <c r="T518" s="15">
        <v>0.53</v>
      </c>
      <c r="U518" s="15">
        <f t="shared" si="51"/>
        <v>0.21091126438227931</v>
      </c>
      <c r="V518" s="15">
        <v>10.1</v>
      </c>
      <c r="W518" s="15">
        <f t="shared" si="52"/>
        <v>0.59</v>
      </c>
      <c r="X518" s="15">
        <f t="shared" si="48"/>
        <v>0.22978603191479238</v>
      </c>
      <c r="Y518" s="15">
        <f t="shared" si="53"/>
        <v>2.6978787356856153E-2</v>
      </c>
    </row>
    <row r="519" spans="1:25">
      <c r="A519" s="9" t="s">
        <v>1721</v>
      </c>
      <c r="B519" s="9" t="s">
        <v>1722</v>
      </c>
      <c r="C519" s="9">
        <v>60016</v>
      </c>
      <c r="D519" s="15">
        <v>6.31</v>
      </c>
      <c r="E519" s="15">
        <v>54.28</v>
      </c>
      <c r="F519" s="15">
        <v>2</v>
      </c>
      <c r="G519" s="15">
        <v>2</v>
      </c>
      <c r="H519" s="15">
        <v>0.59</v>
      </c>
      <c r="I519" s="15">
        <f t="shared" si="49"/>
        <v>0.26801921022492092</v>
      </c>
      <c r="J519" s="15">
        <v>13.2</v>
      </c>
      <c r="K519" s="15">
        <v>174.47</v>
      </c>
      <c r="L519" s="15">
        <v>5</v>
      </c>
      <c r="M519" s="15">
        <v>5</v>
      </c>
      <c r="N519" s="15">
        <v>0.59</v>
      </c>
      <c r="O519" s="15">
        <f t="shared" si="50"/>
        <v>0.2768110786300193</v>
      </c>
      <c r="P519" s="15">
        <v>12</v>
      </c>
      <c r="Q519" s="15">
        <v>182.57</v>
      </c>
      <c r="R519" s="15">
        <v>5</v>
      </c>
      <c r="S519" s="15">
        <v>5</v>
      </c>
      <c r="T519" s="15">
        <v>0.59</v>
      </c>
      <c r="U519" s="15">
        <f t="shared" si="51"/>
        <v>0.23478801129348076</v>
      </c>
      <c r="V519" s="15">
        <v>15.4</v>
      </c>
      <c r="W519" s="15">
        <f t="shared" si="52"/>
        <v>0.59</v>
      </c>
      <c r="X519" s="15">
        <f t="shared" si="48"/>
        <v>0.25579954496175006</v>
      </c>
      <c r="Y519" s="15">
        <f t="shared" si="53"/>
        <v>2.6978787356856153E-2</v>
      </c>
    </row>
    <row r="520" spans="1:25">
      <c r="A520" s="9" t="s">
        <v>1959</v>
      </c>
      <c r="B520" s="9" t="s">
        <v>1960</v>
      </c>
      <c r="C520" s="9">
        <v>14583</v>
      </c>
      <c r="D520" s="15">
        <v>5.56</v>
      </c>
      <c r="E520" s="15">
        <v>25.62</v>
      </c>
      <c r="F520" s="15">
        <v>1</v>
      </c>
      <c r="G520" s="15">
        <v>1</v>
      </c>
      <c r="H520" s="15">
        <v>0.88</v>
      </c>
      <c r="I520" s="15">
        <f t="shared" si="49"/>
        <v>0.39975746609818724</v>
      </c>
      <c r="J520" s="15">
        <v>17.5</v>
      </c>
      <c r="K520" s="15">
        <v>0</v>
      </c>
      <c r="L520" s="15">
        <v>0</v>
      </c>
      <c r="M520" s="15">
        <v>0</v>
      </c>
      <c r="N520" s="15">
        <v>0</v>
      </c>
      <c r="O520" s="15">
        <f t="shared" si="50"/>
        <v>0</v>
      </c>
      <c r="P520" s="15">
        <v>0</v>
      </c>
      <c r="Q520" s="15">
        <v>30.13</v>
      </c>
      <c r="R520" s="15">
        <v>1</v>
      </c>
      <c r="S520" s="15">
        <v>1</v>
      </c>
      <c r="T520" s="15">
        <v>0.88</v>
      </c>
      <c r="U520" s="15">
        <f t="shared" si="51"/>
        <v>0.35019228803095431</v>
      </c>
      <c r="V520" s="15">
        <v>17.5</v>
      </c>
      <c r="W520" s="15">
        <f t="shared" si="52"/>
        <v>0.58666666666666667</v>
      </c>
      <c r="X520" s="15">
        <f t="shared" si="48"/>
        <v>0.17509614401547716</v>
      </c>
      <c r="Y520" s="15">
        <f t="shared" si="53"/>
        <v>2.6826364829416284E-2</v>
      </c>
    </row>
    <row r="521" spans="1:25">
      <c r="A521" s="9" t="s">
        <v>930</v>
      </c>
      <c r="B521" s="9" t="s">
        <v>931</v>
      </c>
      <c r="C521" s="9">
        <v>40768</v>
      </c>
      <c r="D521" s="15">
        <v>8.52</v>
      </c>
      <c r="E521" s="15">
        <v>234.26000000000002</v>
      </c>
      <c r="F521" s="15">
        <v>9</v>
      </c>
      <c r="G521" s="15">
        <v>5</v>
      </c>
      <c r="H521" s="15">
        <v>0.41</v>
      </c>
      <c r="I521" s="15">
        <f t="shared" si="49"/>
        <v>0.18625063761392813</v>
      </c>
      <c r="J521" s="15">
        <v>9.8000000000000007</v>
      </c>
      <c r="K521" s="15">
        <v>154.41999999999999</v>
      </c>
      <c r="L521" s="15">
        <v>7</v>
      </c>
      <c r="M521" s="15">
        <v>3</v>
      </c>
      <c r="N521" s="15">
        <v>0.77</v>
      </c>
      <c r="O521" s="15">
        <f t="shared" si="50"/>
        <v>0.36126191617816084</v>
      </c>
      <c r="P521" s="15">
        <v>16.3</v>
      </c>
      <c r="Q521" s="15">
        <v>175.17000000000002</v>
      </c>
      <c r="R521" s="15">
        <v>9</v>
      </c>
      <c r="S521" s="15">
        <v>4</v>
      </c>
      <c r="T521" s="15">
        <v>0.57999999999999996</v>
      </c>
      <c r="U521" s="15">
        <f t="shared" si="51"/>
        <v>0.23080855347494716</v>
      </c>
      <c r="V521" s="15">
        <v>16.3</v>
      </c>
      <c r="W521" s="15">
        <f t="shared" si="52"/>
        <v>0.58666666666666656</v>
      </c>
      <c r="X521" s="15">
        <f t="shared" si="48"/>
        <v>0.29603523482655403</v>
      </c>
      <c r="Y521" s="15">
        <f t="shared" si="53"/>
        <v>2.6826364829416281E-2</v>
      </c>
    </row>
    <row r="522" spans="1:25">
      <c r="A522" s="9" t="s">
        <v>1723</v>
      </c>
      <c r="B522" s="9" t="s">
        <v>1724</v>
      </c>
      <c r="C522" s="9">
        <v>40498</v>
      </c>
      <c r="D522" s="15">
        <v>6.15</v>
      </c>
      <c r="E522" s="15">
        <v>60.64</v>
      </c>
      <c r="F522" s="15">
        <v>3</v>
      </c>
      <c r="G522" s="15">
        <v>2</v>
      </c>
      <c r="H522" s="15">
        <v>0.41</v>
      </c>
      <c r="I522" s="15">
        <f t="shared" si="49"/>
        <v>0.18625063761392813</v>
      </c>
      <c r="J522" s="15">
        <v>7.3</v>
      </c>
      <c r="K522" s="15">
        <v>104.80999999999999</v>
      </c>
      <c r="L522" s="15">
        <v>3</v>
      </c>
      <c r="M522" s="15">
        <v>3</v>
      </c>
      <c r="N522" s="15">
        <v>0.77</v>
      </c>
      <c r="O522" s="15">
        <f t="shared" si="50"/>
        <v>0.36126191617816084</v>
      </c>
      <c r="P522" s="15">
        <v>12.9</v>
      </c>
      <c r="Q522" s="15">
        <v>77.5</v>
      </c>
      <c r="R522" s="15">
        <v>3</v>
      </c>
      <c r="S522" s="15">
        <v>3</v>
      </c>
      <c r="T522" s="15">
        <v>0.57999999999999996</v>
      </c>
      <c r="U522" s="15">
        <f t="shared" si="51"/>
        <v>0.23080855347494716</v>
      </c>
      <c r="V522" s="15">
        <v>10.199999999999999</v>
      </c>
      <c r="W522" s="15">
        <f t="shared" si="52"/>
        <v>0.58666666666666656</v>
      </c>
      <c r="X522" s="15">
        <f t="shared" si="48"/>
        <v>0.29603523482655403</v>
      </c>
      <c r="Y522" s="15">
        <f t="shared" si="53"/>
        <v>2.6826364829416281E-2</v>
      </c>
    </row>
    <row r="523" spans="1:25">
      <c r="A523" s="9" t="s">
        <v>1411</v>
      </c>
      <c r="B523" s="9" t="s">
        <v>1412</v>
      </c>
      <c r="C523" s="9">
        <v>44157</v>
      </c>
      <c r="D523" s="15">
        <v>8.42</v>
      </c>
      <c r="E523" s="15">
        <v>150.97999999999999</v>
      </c>
      <c r="F523" s="15">
        <v>6</v>
      </c>
      <c r="G523" s="15">
        <v>4</v>
      </c>
      <c r="H523" s="15">
        <v>0.69</v>
      </c>
      <c r="I523" s="15">
        <f t="shared" si="49"/>
        <v>0.31344619500880583</v>
      </c>
      <c r="J523" s="15">
        <v>15.5</v>
      </c>
      <c r="K523" s="15">
        <v>102.65</v>
      </c>
      <c r="L523" s="15">
        <v>3</v>
      </c>
      <c r="M523" s="15">
        <v>2</v>
      </c>
      <c r="N523" s="15">
        <v>0.37</v>
      </c>
      <c r="O523" s="15">
        <f t="shared" si="50"/>
        <v>0.17359338829340193</v>
      </c>
      <c r="P523" s="15">
        <v>9.6999999999999993</v>
      </c>
      <c r="Q523" s="15">
        <v>162.63000000000002</v>
      </c>
      <c r="R523" s="15">
        <v>7</v>
      </c>
      <c r="S523" s="15">
        <v>5</v>
      </c>
      <c r="T523" s="15">
        <v>0.69</v>
      </c>
      <c r="U523" s="15">
        <f t="shared" si="51"/>
        <v>0.27458258947881647</v>
      </c>
      <c r="V523" s="15">
        <v>14.8</v>
      </c>
      <c r="W523" s="15">
        <f t="shared" si="52"/>
        <v>0.58333333333333337</v>
      </c>
      <c r="X523" s="15">
        <f t="shared" si="48"/>
        <v>0.2240879888861092</v>
      </c>
      <c r="Y523" s="15">
        <f t="shared" si="53"/>
        <v>2.6673942301976422E-2</v>
      </c>
    </row>
    <row r="524" spans="1:25">
      <c r="A524" s="9" t="s">
        <v>1813</v>
      </c>
      <c r="B524" s="9" t="s">
        <v>1814</v>
      </c>
      <c r="C524" s="9">
        <v>50891</v>
      </c>
      <c r="D524" s="15">
        <v>8.33</v>
      </c>
      <c r="E524" s="15">
        <v>153.69999999999999</v>
      </c>
      <c r="F524" s="15">
        <v>5</v>
      </c>
      <c r="G524" s="15">
        <v>4</v>
      </c>
      <c r="H524" s="15">
        <v>0.57999999999999996</v>
      </c>
      <c r="I524" s="15">
        <f t="shared" si="49"/>
        <v>0.26347651174653247</v>
      </c>
      <c r="J524" s="15">
        <v>11.8</v>
      </c>
      <c r="K524" s="15">
        <v>134.78</v>
      </c>
      <c r="L524" s="15">
        <v>4</v>
      </c>
      <c r="M524" s="15">
        <v>3</v>
      </c>
      <c r="N524" s="15">
        <v>0.44</v>
      </c>
      <c r="O524" s="15">
        <f t="shared" si="50"/>
        <v>0.20643538067323475</v>
      </c>
      <c r="P524" s="15">
        <v>9</v>
      </c>
      <c r="Q524" s="15">
        <v>226.64</v>
      </c>
      <c r="R524" s="15">
        <v>7</v>
      </c>
      <c r="S524" s="15">
        <v>6</v>
      </c>
      <c r="T524" s="15">
        <v>0.73</v>
      </c>
      <c r="U524" s="15">
        <f t="shared" si="51"/>
        <v>0.29050042075295074</v>
      </c>
      <c r="V524" s="15">
        <v>16.400000000000002</v>
      </c>
      <c r="W524" s="15">
        <f t="shared" si="52"/>
        <v>0.58333333333333337</v>
      </c>
      <c r="X524" s="15">
        <f t="shared" si="48"/>
        <v>0.24846790071309274</v>
      </c>
      <c r="Y524" s="15">
        <f t="shared" si="53"/>
        <v>2.6673942301976422E-2</v>
      </c>
    </row>
    <row r="525" spans="1:25">
      <c r="A525" s="9" t="s">
        <v>8028</v>
      </c>
      <c r="B525" s="9" t="s">
        <v>8029</v>
      </c>
      <c r="C525" s="9">
        <v>17039</v>
      </c>
      <c r="D525" s="15">
        <v>6.15</v>
      </c>
      <c r="E525" s="15">
        <v>40.799999999999997</v>
      </c>
      <c r="F525" s="15">
        <v>1</v>
      </c>
      <c r="G525" s="15">
        <v>1</v>
      </c>
      <c r="H525" s="15">
        <v>0.72</v>
      </c>
      <c r="I525" s="15">
        <f t="shared" si="49"/>
        <v>0.32707429044397135</v>
      </c>
      <c r="J525" s="15">
        <v>15.6</v>
      </c>
      <c r="K525" s="15">
        <v>38.83</v>
      </c>
      <c r="L525" s="15">
        <v>2</v>
      </c>
      <c r="M525" s="15">
        <v>1</v>
      </c>
      <c r="N525" s="15">
        <v>0.72</v>
      </c>
      <c r="O525" s="15">
        <f t="shared" si="50"/>
        <v>0.33780335019256591</v>
      </c>
      <c r="P525" s="15">
        <v>15.6</v>
      </c>
      <c r="Q525" s="15">
        <v>22.56</v>
      </c>
      <c r="R525" s="15">
        <v>1</v>
      </c>
      <c r="S525" s="15">
        <v>1</v>
      </c>
      <c r="T525" s="15">
        <v>0.31</v>
      </c>
      <c r="U525" s="15">
        <f t="shared" si="51"/>
        <v>0.12336319237454074</v>
      </c>
      <c r="V525" s="15">
        <v>7.8</v>
      </c>
      <c r="W525" s="15">
        <f t="shared" si="52"/>
        <v>0.58333333333333337</v>
      </c>
      <c r="X525" s="15">
        <f t="shared" si="48"/>
        <v>0.23058327128355333</v>
      </c>
      <c r="Y525" s="15">
        <f t="shared" si="53"/>
        <v>2.6673942301976422E-2</v>
      </c>
    </row>
    <row r="526" spans="1:25">
      <c r="A526" s="9" t="s">
        <v>1427</v>
      </c>
      <c r="B526" s="9" t="s">
        <v>1428</v>
      </c>
      <c r="C526" s="9">
        <v>20178</v>
      </c>
      <c r="D526" s="15">
        <v>6.6</v>
      </c>
      <c r="E526" s="15">
        <v>75.180000000000007</v>
      </c>
      <c r="F526" s="15">
        <v>3</v>
      </c>
      <c r="G526" s="15">
        <v>2</v>
      </c>
      <c r="H526" s="15">
        <v>0.57999999999999996</v>
      </c>
      <c r="I526" s="15">
        <f t="shared" si="49"/>
        <v>0.26347651174653247</v>
      </c>
      <c r="J526" s="15">
        <v>10.3</v>
      </c>
      <c r="K526" s="15">
        <v>61.05</v>
      </c>
      <c r="L526" s="15">
        <v>3</v>
      </c>
      <c r="M526" s="15">
        <v>2</v>
      </c>
      <c r="N526" s="15">
        <v>0.57999999999999996</v>
      </c>
      <c r="O526" s="15">
        <f t="shared" si="50"/>
        <v>0.27211936543290027</v>
      </c>
      <c r="P526" s="15">
        <v>10.3</v>
      </c>
      <c r="Q526" s="15">
        <v>86.42</v>
      </c>
      <c r="R526" s="15">
        <v>3</v>
      </c>
      <c r="S526" s="15">
        <v>2</v>
      </c>
      <c r="T526" s="15">
        <v>0.57999999999999996</v>
      </c>
      <c r="U526" s="15">
        <f t="shared" si="51"/>
        <v>0.23080855347494716</v>
      </c>
      <c r="V526" s="15">
        <v>10.3</v>
      </c>
      <c r="W526" s="15">
        <f t="shared" si="52"/>
        <v>0.57999999999999996</v>
      </c>
      <c r="X526" s="15">
        <f t="shared" si="48"/>
        <v>0.25146395945392375</v>
      </c>
      <c r="Y526" s="15">
        <f t="shared" si="53"/>
        <v>2.652151977453655E-2</v>
      </c>
    </row>
    <row r="527" spans="1:25">
      <c r="A527" s="9" t="s">
        <v>1138</v>
      </c>
      <c r="B527" s="9" t="s">
        <v>1139</v>
      </c>
      <c r="C527" s="9">
        <v>47820</v>
      </c>
      <c r="D527" s="15">
        <v>8.33</v>
      </c>
      <c r="E527" s="15">
        <v>140.06</v>
      </c>
      <c r="F527" s="15">
        <v>4</v>
      </c>
      <c r="G527" s="15">
        <v>4</v>
      </c>
      <c r="H527" s="15">
        <v>0.63</v>
      </c>
      <c r="I527" s="15">
        <f t="shared" si="49"/>
        <v>0.28619000413847495</v>
      </c>
      <c r="J527" s="15">
        <v>14.1</v>
      </c>
      <c r="K527" s="15">
        <v>112.5</v>
      </c>
      <c r="L527" s="15">
        <v>5</v>
      </c>
      <c r="M527" s="15">
        <v>3</v>
      </c>
      <c r="N527" s="15">
        <v>0.48</v>
      </c>
      <c r="O527" s="15">
        <f t="shared" si="50"/>
        <v>0.22520223346171059</v>
      </c>
      <c r="P527" s="15">
        <v>9.3000000000000007</v>
      </c>
      <c r="Q527" s="15">
        <v>126.78999999999999</v>
      </c>
      <c r="R527" s="15">
        <v>5</v>
      </c>
      <c r="S527" s="15">
        <v>3</v>
      </c>
      <c r="T527" s="15">
        <v>0.63</v>
      </c>
      <c r="U527" s="15">
        <f t="shared" si="51"/>
        <v>0.25070584256761502</v>
      </c>
      <c r="V527" s="15">
        <v>14.300000000000002</v>
      </c>
      <c r="W527" s="15">
        <f t="shared" si="52"/>
        <v>0.57999999999999996</v>
      </c>
      <c r="X527" s="15">
        <f t="shared" si="48"/>
        <v>0.23795403801466281</v>
      </c>
      <c r="Y527" s="15">
        <f t="shared" si="53"/>
        <v>2.652151977453655E-2</v>
      </c>
    </row>
    <row r="528" spans="1:25">
      <c r="A528" s="9" t="s">
        <v>1489</v>
      </c>
      <c r="B528" s="9" t="s">
        <v>1490</v>
      </c>
      <c r="C528" s="9">
        <v>68679</v>
      </c>
      <c r="D528" s="15">
        <v>9.0399999999999991</v>
      </c>
      <c r="E528" s="15">
        <v>152.48000000000002</v>
      </c>
      <c r="F528" s="15">
        <v>4</v>
      </c>
      <c r="G528" s="15">
        <v>4</v>
      </c>
      <c r="H528" s="15">
        <v>0.5</v>
      </c>
      <c r="I528" s="15">
        <f t="shared" si="49"/>
        <v>0.22713492391942455</v>
      </c>
      <c r="J528" s="15">
        <v>9.4</v>
      </c>
      <c r="K528" s="15">
        <v>201.82</v>
      </c>
      <c r="L528" s="15">
        <v>6</v>
      </c>
      <c r="M528" s="15">
        <v>6</v>
      </c>
      <c r="N528" s="15">
        <v>0.61</v>
      </c>
      <c r="O528" s="15">
        <f t="shared" si="50"/>
        <v>0.28619450502425725</v>
      </c>
      <c r="P528" s="15">
        <v>11.9</v>
      </c>
      <c r="Q528" s="15">
        <v>262.48</v>
      </c>
      <c r="R528" s="15">
        <v>10</v>
      </c>
      <c r="S528" s="15">
        <v>7</v>
      </c>
      <c r="T528" s="15">
        <v>0.61</v>
      </c>
      <c r="U528" s="15">
        <f t="shared" si="51"/>
        <v>0.24274692693054789</v>
      </c>
      <c r="V528" s="15">
        <v>15.799999999999999</v>
      </c>
      <c r="W528" s="15">
        <f t="shared" si="52"/>
        <v>0.57333333333333325</v>
      </c>
      <c r="X528" s="15">
        <f t="shared" si="48"/>
        <v>0.26447071597740257</v>
      </c>
      <c r="Y528" s="15">
        <f t="shared" si="53"/>
        <v>2.6216674719656823E-2</v>
      </c>
    </row>
    <row r="529" spans="1:25">
      <c r="A529" s="9" t="s">
        <v>1335</v>
      </c>
      <c r="B529" s="9" t="s">
        <v>1336</v>
      </c>
      <c r="C529" s="9">
        <v>21245</v>
      </c>
      <c r="D529" s="15">
        <v>5.0599999999999996</v>
      </c>
      <c r="E529" s="15">
        <v>49.94</v>
      </c>
      <c r="F529" s="15">
        <v>2</v>
      </c>
      <c r="G529" s="15">
        <v>2</v>
      </c>
      <c r="H529" s="15">
        <v>0.92</v>
      </c>
      <c r="I529" s="15">
        <f t="shared" si="49"/>
        <v>0.41792826001174121</v>
      </c>
      <c r="J529" s="15">
        <v>17.2</v>
      </c>
      <c r="K529" s="15">
        <v>24.04</v>
      </c>
      <c r="L529" s="15">
        <v>1</v>
      </c>
      <c r="M529" s="15">
        <v>1</v>
      </c>
      <c r="N529" s="15">
        <v>0.24</v>
      </c>
      <c r="O529" s="15">
        <f t="shared" si="50"/>
        <v>0.11260111673085529</v>
      </c>
      <c r="P529" s="15">
        <v>6.7</v>
      </c>
      <c r="Q529" s="15">
        <v>62.069999999999993</v>
      </c>
      <c r="R529" s="15">
        <v>3</v>
      </c>
      <c r="S529" s="15">
        <v>2</v>
      </c>
      <c r="T529" s="15">
        <v>0.55000000000000004</v>
      </c>
      <c r="U529" s="15">
        <f t="shared" si="51"/>
        <v>0.21887018001934647</v>
      </c>
      <c r="V529" s="15">
        <v>11.7</v>
      </c>
      <c r="W529" s="15">
        <f t="shared" si="52"/>
        <v>0.57000000000000006</v>
      </c>
      <c r="X529" s="15">
        <f t="shared" si="48"/>
        <v>0.16573564837510088</v>
      </c>
      <c r="Y529" s="15">
        <f t="shared" si="53"/>
        <v>2.6064252192216961E-2</v>
      </c>
    </row>
    <row r="530" spans="1:25">
      <c r="A530" s="9" t="s">
        <v>1387</v>
      </c>
      <c r="B530" s="9" t="s">
        <v>1388</v>
      </c>
      <c r="C530" s="9">
        <v>30847</v>
      </c>
      <c r="D530" s="15">
        <v>5.29</v>
      </c>
      <c r="E530" s="15">
        <v>49.93</v>
      </c>
      <c r="F530" s="15">
        <v>2</v>
      </c>
      <c r="G530" s="15">
        <v>2</v>
      </c>
      <c r="H530" s="15">
        <v>0.56999999999999995</v>
      </c>
      <c r="I530" s="15">
        <f t="shared" si="49"/>
        <v>0.25893381326814396</v>
      </c>
      <c r="J530" s="15">
        <v>13</v>
      </c>
      <c r="K530" s="15">
        <v>34.71</v>
      </c>
      <c r="L530" s="15">
        <v>1</v>
      </c>
      <c r="M530" s="15">
        <v>1</v>
      </c>
      <c r="N530" s="15">
        <v>0.56999999999999995</v>
      </c>
      <c r="O530" s="15">
        <f t="shared" si="50"/>
        <v>0.26742765223578135</v>
      </c>
      <c r="P530" s="15">
        <v>8.8000000000000007</v>
      </c>
      <c r="Q530" s="15">
        <v>58.74</v>
      </c>
      <c r="R530" s="15">
        <v>2</v>
      </c>
      <c r="S530" s="15">
        <v>2</v>
      </c>
      <c r="T530" s="15">
        <v>0.56999999999999995</v>
      </c>
      <c r="U530" s="15">
        <f t="shared" si="51"/>
        <v>0.2268290956564136</v>
      </c>
      <c r="V530" s="15">
        <v>8.8000000000000007</v>
      </c>
      <c r="W530" s="15">
        <f t="shared" si="52"/>
        <v>0.56999999999999995</v>
      </c>
      <c r="X530" s="15">
        <f t="shared" si="48"/>
        <v>0.24712837394609749</v>
      </c>
      <c r="Y530" s="15">
        <f t="shared" si="53"/>
        <v>2.6064252192216954E-2</v>
      </c>
    </row>
    <row r="531" spans="1:25">
      <c r="A531" s="9" t="s">
        <v>1150</v>
      </c>
      <c r="B531" s="9" t="s">
        <v>1151</v>
      </c>
      <c r="C531" s="9">
        <v>104020</v>
      </c>
      <c r="D531" s="15">
        <v>7.54</v>
      </c>
      <c r="E531" s="15">
        <v>205.05</v>
      </c>
      <c r="F531" s="15">
        <v>6</v>
      </c>
      <c r="G531" s="15">
        <v>6</v>
      </c>
      <c r="H531" s="15">
        <v>0.64</v>
      </c>
      <c r="I531" s="15">
        <f t="shared" si="49"/>
        <v>0.29073270261686346</v>
      </c>
      <c r="J531" s="15">
        <v>12.9</v>
      </c>
      <c r="K531" s="15">
        <v>149.04</v>
      </c>
      <c r="L531" s="15">
        <v>5</v>
      </c>
      <c r="M531" s="15">
        <v>5</v>
      </c>
      <c r="N531" s="15">
        <v>0.5</v>
      </c>
      <c r="O531" s="15">
        <f t="shared" si="50"/>
        <v>0.23458565985594856</v>
      </c>
      <c r="P531" s="15">
        <v>9.5</v>
      </c>
      <c r="Q531" s="15">
        <v>178.28</v>
      </c>
      <c r="R531" s="15">
        <v>6</v>
      </c>
      <c r="S531" s="15">
        <v>6</v>
      </c>
      <c r="T531" s="15">
        <v>0.56999999999999995</v>
      </c>
      <c r="U531" s="15">
        <f t="shared" si="51"/>
        <v>0.2268290956564136</v>
      </c>
      <c r="V531" s="15">
        <v>10.9</v>
      </c>
      <c r="W531" s="15">
        <f t="shared" si="52"/>
        <v>0.56999999999999995</v>
      </c>
      <c r="X531" s="15">
        <f t="shared" si="48"/>
        <v>0.23070737775618108</v>
      </c>
      <c r="Y531" s="15">
        <f t="shared" si="53"/>
        <v>2.6064252192216954E-2</v>
      </c>
    </row>
    <row r="532" spans="1:25">
      <c r="A532" s="9" t="s">
        <v>1731</v>
      </c>
      <c r="B532" s="9" t="s">
        <v>1732</v>
      </c>
      <c r="C532" s="9">
        <v>41678</v>
      </c>
      <c r="D532" s="15">
        <v>5.73</v>
      </c>
      <c r="E532" s="15">
        <v>97.56</v>
      </c>
      <c r="F532" s="15">
        <v>3</v>
      </c>
      <c r="G532" s="15">
        <v>3</v>
      </c>
      <c r="H532" s="15">
        <v>0.75</v>
      </c>
      <c r="I532" s="15">
        <f t="shared" si="49"/>
        <v>0.34070238587913682</v>
      </c>
      <c r="J532" s="15">
        <v>19.100000000000001</v>
      </c>
      <c r="K532" s="15">
        <v>63.339999999999996</v>
      </c>
      <c r="L532" s="15">
        <v>2</v>
      </c>
      <c r="M532" s="15">
        <v>2</v>
      </c>
      <c r="N532" s="15">
        <v>0.56000000000000005</v>
      </c>
      <c r="O532" s="15">
        <f t="shared" si="50"/>
        <v>0.26273593903866244</v>
      </c>
      <c r="P532" s="15">
        <v>11.3</v>
      </c>
      <c r="Q532" s="15">
        <v>93.259999999999991</v>
      </c>
      <c r="R532" s="15">
        <v>2</v>
      </c>
      <c r="S532" s="15">
        <v>2</v>
      </c>
      <c r="T532" s="15">
        <v>0.4</v>
      </c>
      <c r="U532" s="15">
        <f t="shared" si="51"/>
        <v>0.15917831274134289</v>
      </c>
      <c r="V532" s="15">
        <v>14.2</v>
      </c>
      <c r="W532" s="15">
        <f t="shared" si="52"/>
        <v>0.56999999999999995</v>
      </c>
      <c r="X532" s="15">
        <f t="shared" si="48"/>
        <v>0.21095712589000265</v>
      </c>
      <c r="Y532" s="15">
        <f t="shared" si="53"/>
        <v>2.6064252192216954E-2</v>
      </c>
    </row>
    <row r="533" spans="1:25">
      <c r="A533" s="9" t="s">
        <v>665</v>
      </c>
      <c r="B533" s="9" t="s">
        <v>666</v>
      </c>
      <c r="C533" s="9">
        <v>31514</v>
      </c>
      <c r="D533" s="15">
        <v>9.26</v>
      </c>
      <c r="E533" s="15">
        <v>119.87</v>
      </c>
      <c r="F533" s="15">
        <v>13</v>
      </c>
      <c r="G533" s="15">
        <v>4</v>
      </c>
      <c r="H533" s="15">
        <v>0.8</v>
      </c>
      <c r="I533" s="15">
        <f t="shared" si="49"/>
        <v>0.36341587827107935</v>
      </c>
      <c r="J533" s="15">
        <v>13.6</v>
      </c>
      <c r="K533" s="15">
        <v>135.69999999999999</v>
      </c>
      <c r="L533" s="15">
        <v>11</v>
      </c>
      <c r="M533" s="15">
        <v>4</v>
      </c>
      <c r="N533" s="15">
        <v>0.34</v>
      </c>
      <c r="O533" s="15">
        <f t="shared" si="50"/>
        <v>0.15951824870204503</v>
      </c>
      <c r="P533" s="15">
        <v>9.4</v>
      </c>
      <c r="Q533" s="15">
        <v>149.9</v>
      </c>
      <c r="R533" s="15">
        <v>11</v>
      </c>
      <c r="S533" s="15">
        <v>4</v>
      </c>
      <c r="T533" s="15">
        <v>0.56000000000000005</v>
      </c>
      <c r="U533" s="15">
        <f t="shared" si="51"/>
        <v>0.22284963783788003</v>
      </c>
      <c r="V533" s="15">
        <v>9.4</v>
      </c>
      <c r="W533" s="15">
        <f t="shared" si="52"/>
        <v>0.56666666666666676</v>
      </c>
      <c r="X533" s="15">
        <f t="shared" si="48"/>
        <v>0.19118394326996252</v>
      </c>
      <c r="Y533" s="15">
        <f t="shared" si="53"/>
        <v>2.5911829664777099E-2</v>
      </c>
    </row>
    <row r="534" spans="1:25">
      <c r="A534" s="9" t="s">
        <v>1110</v>
      </c>
      <c r="B534" s="9" t="s">
        <v>1111</v>
      </c>
      <c r="C534" s="9">
        <v>35183</v>
      </c>
      <c r="D534" s="15">
        <v>9.5</v>
      </c>
      <c r="E534" s="15">
        <v>130.38999999999999</v>
      </c>
      <c r="F534" s="15">
        <v>3</v>
      </c>
      <c r="G534" s="15">
        <v>3</v>
      </c>
      <c r="H534" s="15">
        <v>0.7</v>
      </c>
      <c r="I534" s="15">
        <f t="shared" si="49"/>
        <v>0.31798889348719434</v>
      </c>
      <c r="J534" s="15">
        <v>10.6</v>
      </c>
      <c r="K534" s="15">
        <v>123.31</v>
      </c>
      <c r="L534" s="15">
        <v>3</v>
      </c>
      <c r="M534" s="15">
        <v>3</v>
      </c>
      <c r="N534" s="15">
        <v>0.7</v>
      </c>
      <c r="O534" s="15">
        <f t="shared" si="50"/>
        <v>0.32841992379832796</v>
      </c>
      <c r="P534" s="15">
        <v>13.1</v>
      </c>
      <c r="Q534" s="15">
        <v>81.210000000000008</v>
      </c>
      <c r="R534" s="15">
        <v>2</v>
      </c>
      <c r="S534" s="15">
        <v>2</v>
      </c>
      <c r="T534" s="15">
        <v>0.3</v>
      </c>
      <c r="U534" s="15">
        <f t="shared" si="51"/>
        <v>0.11938373455600716</v>
      </c>
      <c r="V534" s="15">
        <v>4.8</v>
      </c>
      <c r="W534" s="15">
        <f t="shared" si="52"/>
        <v>0.56666666666666665</v>
      </c>
      <c r="X534" s="15">
        <f t="shared" si="48"/>
        <v>0.22390182917716756</v>
      </c>
      <c r="Y534" s="15">
        <f t="shared" si="53"/>
        <v>2.5911829664777092E-2</v>
      </c>
    </row>
    <row r="535" spans="1:25">
      <c r="A535" s="9" t="s">
        <v>7543</v>
      </c>
      <c r="B535" s="9" t="s">
        <v>7544</v>
      </c>
      <c r="C535" s="9">
        <v>11535</v>
      </c>
      <c r="D535" s="15">
        <v>8.74</v>
      </c>
      <c r="E535" s="15">
        <v>45.67</v>
      </c>
      <c r="F535" s="15">
        <v>1</v>
      </c>
      <c r="G535" s="15">
        <v>1</v>
      </c>
      <c r="H535" s="15">
        <v>1.21</v>
      </c>
      <c r="I535" s="15">
        <f t="shared" si="49"/>
        <v>0.54966651588500748</v>
      </c>
      <c r="J535" s="15">
        <v>16.5</v>
      </c>
      <c r="K535" s="15">
        <v>28.29</v>
      </c>
      <c r="L535" s="15">
        <v>1</v>
      </c>
      <c r="M535" s="15">
        <v>1</v>
      </c>
      <c r="N535" s="15">
        <v>0.49</v>
      </c>
      <c r="O535" s="15">
        <f t="shared" si="50"/>
        <v>0.22989394665882956</v>
      </c>
      <c r="P535" s="15">
        <v>9.3000000000000007</v>
      </c>
      <c r="Q535" s="15">
        <v>0</v>
      </c>
      <c r="R535" s="15">
        <v>0</v>
      </c>
      <c r="S535" s="15">
        <v>0</v>
      </c>
      <c r="T535" s="15">
        <v>0</v>
      </c>
      <c r="U535" s="15">
        <f t="shared" si="51"/>
        <v>0</v>
      </c>
      <c r="V535" s="15">
        <v>0</v>
      </c>
      <c r="W535" s="15">
        <f t="shared" si="52"/>
        <v>0.56666666666666665</v>
      </c>
      <c r="X535" s="15">
        <f t="shared" si="48"/>
        <v>0.11494697332941478</v>
      </c>
      <c r="Y535" s="15">
        <f t="shared" si="53"/>
        <v>2.5911829664777092E-2</v>
      </c>
    </row>
    <row r="536" spans="1:25">
      <c r="A536" s="9" t="s">
        <v>1833</v>
      </c>
      <c r="B536" s="9" t="s">
        <v>1834</v>
      </c>
      <c r="C536" s="9">
        <v>52314</v>
      </c>
      <c r="D536" s="15">
        <v>8.43</v>
      </c>
      <c r="E536" s="15">
        <v>224.06</v>
      </c>
      <c r="F536" s="15">
        <v>7</v>
      </c>
      <c r="G536" s="15">
        <v>6</v>
      </c>
      <c r="H536" s="15">
        <v>0.56000000000000005</v>
      </c>
      <c r="I536" s="15">
        <f t="shared" si="49"/>
        <v>0.25439111478975551</v>
      </c>
      <c r="J536" s="15">
        <v>11.200000000000001</v>
      </c>
      <c r="K536" s="15">
        <v>132.21</v>
      </c>
      <c r="L536" s="15">
        <v>5</v>
      </c>
      <c r="M536" s="15">
        <v>3</v>
      </c>
      <c r="N536" s="15">
        <v>0.43</v>
      </c>
      <c r="O536" s="15">
        <f t="shared" si="50"/>
        <v>0.20174366747611577</v>
      </c>
      <c r="P536" s="15">
        <v>11.199999999999998</v>
      </c>
      <c r="Q536" s="15">
        <v>210.82999999999998</v>
      </c>
      <c r="R536" s="15">
        <v>6</v>
      </c>
      <c r="S536" s="15">
        <v>5</v>
      </c>
      <c r="T536" s="15">
        <v>0.71</v>
      </c>
      <c r="U536" s="15">
        <f t="shared" si="51"/>
        <v>0.28254150511588361</v>
      </c>
      <c r="V536" s="15">
        <v>13.1</v>
      </c>
      <c r="W536" s="15">
        <f t="shared" si="52"/>
        <v>0.56666666666666665</v>
      </c>
      <c r="X536" s="15">
        <f t="shared" si="48"/>
        <v>0.24214258629599969</v>
      </c>
      <c r="Y536" s="15">
        <f t="shared" si="53"/>
        <v>2.5911829664777092E-2</v>
      </c>
    </row>
    <row r="537" spans="1:25">
      <c r="A537" s="9" t="s">
        <v>794</v>
      </c>
      <c r="B537" s="9" t="s">
        <v>795</v>
      </c>
      <c r="C537" s="9">
        <v>115465</v>
      </c>
      <c r="D537" s="15">
        <v>6.07</v>
      </c>
      <c r="E537" s="15">
        <v>264.27999999999997</v>
      </c>
      <c r="F537" s="15">
        <v>11</v>
      </c>
      <c r="G537" s="15">
        <v>8</v>
      </c>
      <c r="H537" s="15">
        <v>0.5</v>
      </c>
      <c r="I537" s="15">
        <f t="shared" si="49"/>
        <v>0.22713492391942455</v>
      </c>
      <c r="J537" s="15">
        <v>10.5</v>
      </c>
      <c r="K537" s="15">
        <v>310.08</v>
      </c>
      <c r="L537" s="15">
        <v>10</v>
      </c>
      <c r="M537" s="15">
        <v>7</v>
      </c>
      <c r="N537" s="15">
        <v>0.62</v>
      </c>
      <c r="O537" s="15">
        <f t="shared" si="50"/>
        <v>0.29088621822137622</v>
      </c>
      <c r="P537" s="15">
        <v>11.900000000000002</v>
      </c>
      <c r="Q537" s="15">
        <v>423.96000000000004</v>
      </c>
      <c r="R537" s="15">
        <v>14</v>
      </c>
      <c r="S537" s="15">
        <v>12</v>
      </c>
      <c r="T537" s="15">
        <v>0.56000000000000005</v>
      </c>
      <c r="U537" s="15">
        <f t="shared" si="51"/>
        <v>0.22284963783788003</v>
      </c>
      <c r="V537" s="15">
        <v>12.200000000000001</v>
      </c>
      <c r="W537" s="15">
        <f t="shared" si="52"/>
        <v>0.56000000000000005</v>
      </c>
      <c r="X537" s="15">
        <f t="shared" si="48"/>
        <v>0.2568679280296281</v>
      </c>
      <c r="Y537" s="15">
        <f t="shared" si="53"/>
        <v>2.5606984609897365E-2</v>
      </c>
    </row>
    <row r="538" spans="1:25">
      <c r="A538" s="9" t="s">
        <v>1609</v>
      </c>
      <c r="B538" s="9" t="s">
        <v>1610</v>
      </c>
      <c r="C538" s="9">
        <v>17516</v>
      </c>
      <c r="D538" s="15">
        <v>6.74</v>
      </c>
      <c r="E538" s="15">
        <v>31.51</v>
      </c>
      <c r="F538" s="15">
        <v>2</v>
      </c>
      <c r="G538" s="15">
        <v>1</v>
      </c>
      <c r="H538" s="15">
        <v>0.3</v>
      </c>
      <c r="I538" s="15">
        <f t="shared" si="49"/>
        <v>0.13628095435165472</v>
      </c>
      <c r="J538" s="15">
        <v>9</v>
      </c>
      <c r="K538" s="15">
        <v>101.43</v>
      </c>
      <c r="L538" s="15">
        <v>4</v>
      </c>
      <c r="M538" s="15">
        <v>3</v>
      </c>
      <c r="N538" s="15">
        <v>0.69</v>
      </c>
      <c r="O538" s="15">
        <f t="shared" si="50"/>
        <v>0.32372821060120899</v>
      </c>
      <c r="P538" s="15">
        <v>17.3</v>
      </c>
      <c r="Q538" s="15">
        <v>74.400000000000006</v>
      </c>
      <c r="R538" s="15">
        <v>3</v>
      </c>
      <c r="S538" s="15">
        <v>2</v>
      </c>
      <c r="T538" s="15">
        <v>0.69</v>
      </c>
      <c r="U538" s="15">
        <f t="shared" si="51"/>
        <v>0.27458258947881647</v>
      </c>
      <c r="V538" s="15">
        <v>17.3</v>
      </c>
      <c r="W538" s="15">
        <f t="shared" si="52"/>
        <v>0.55999999999999994</v>
      </c>
      <c r="X538" s="15">
        <f t="shared" si="48"/>
        <v>0.29915540004001273</v>
      </c>
      <c r="Y538" s="15">
        <f t="shared" si="53"/>
        <v>2.5606984609897358E-2</v>
      </c>
    </row>
    <row r="539" spans="1:25">
      <c r="A539" s="9" t="s">
        <v>1999</v>
      </c>
      <c r="B539" s="9" t="s">
        <v>2000</v>
      </c>
      <c r="C539" s="9">
        <v>24543</v>
      </c>
      <c r="D539" s="15">
        <v>6.14</v>
      </c>
      <c r="E539" s="15">
        <v>76.849999999999994</v>
      </c>
      <c r="F539" s="15">
        <v>3</v>
      </c>
      <c r="G539" s="15">
        <v>2</v>
      </c>
      <c r="H539" s="15">
        <v>0.46</v>
      </c>
      <c r="I539" s="15">
        <f t="shared" si="49"/>
        <v>0.20896413000587061</v>
      </c>
      <c r="J539" s="15">
        <v>11.9</v>
      </c>
      <c r="K539" s="15">
        <v>83.84</v>
      </c>
      <c r="L539" s="15">
        <v>2</v>
      </c>
      <c r="M539" s="15">
        <v>2</v>
      </c>
      <c r="N539" s="15">
        <v>0.76</v>
      </c>
      <c r="O539" s="15">
        <f t="shared" si="50"/>
        <v>0.35657020298104181</v>
      </c>
      <c r="P539" s="15">
        <v>17.8</v>
      </c>
      <c r="Q539" s="15">
        <v>134.12</v>
      </c>
      <c r="R539" s="15">
        <v>4</v>
      </c>
      <c r="S539" s="15">
        <v>3</v>
      </c>
      <c r="T539" s="15">
        <v>0.46</v>
      </c>
      <c r="U539" s="15">
        <f t="shared" si="51"/>
        <v>0.18305505965254432</v>
      </c>
      <c r="V539" s="15">
        <v>14.6</v>
      </c>
      <c r="W539" s="15">
        <f t="shared" si="52"/>
        <v>0.55999999999999994</v>
      </c>
      <c r="X539" s="15">
        <f t="shared" si="48"/>
        <v>0.26981263131679306</v>
      </c>
      <c r="Y539" s="15">
        <f t="shared" si="53"/>
        <v>2.5606984609897358E-2</v>
      </c>
    </row>
    <row r="540" spans="1:25">
      <c r="A540" s="9" t="s">
        <v>8012</v>
      </c>
      <c r="B540" s="9" t="s">
        <v>8013</v>
      </c>
      <c r="C540" s="9">
        <v>17530</v>
      </c>
      <c r="D540" s="15">
        <v>6.73</v>
      </c>
      <c r="E540" s="15">
        <v>27.55</v>
      </c>
      <c r="F540" s="15">
        <v>1</v>
      </c>
      <c r="G540" s="15">
        <v>1</v>
      </c>
      <c r="H540" s="15">
        <v>0.69</v>
      </c>
      <c r="I540" s="15">
        <f t="shared" si="49"/>
        <v>0.31344619500880583</v>
      </c>
      <c r="J540" s="15">
        <v>13</v>
      </c>
      <c r="K540" s="15">
        <v>29.55</v>
      </c>
      <c r="L540" s="15">
        <v>1</v>
      </c>
      <c r="M540" s="15">
        <v>1</v>
      </c>
      <c r="N540" s="15">
        <v>0.69</v>
      </c>
      <c r="O540" s="15">
        <f t="shared" si="50"/>
        <v>0.32372821060120899</v>
      </c>
      <c r="P540" s="15">
        <v>13</v>
      </c>
      <c r="Q540" s="15">
        <v>26.4</v>
      </c>
      <c r="R540" s="15">
        <v>1</v>
      </c>
      <c r="S540" s="15">
        <v>1</v>
      </c>
      <c r="T540" s="15">
        <v>0.3</v>
      </c>
      <c r="U540" s="15">
        <f t="shared" si="51"/>
        <v>0.11938373455600716</v>
      </c>
      <c r="V540" s="15">
        <v>7.5</v>
      </c>
      <c r="W540" s="15">
        <f t="shared" si="52"/>
        <v>0.55999999999999994</v>
      </c>
      <c r="X540" s="15">
        <f t="shared" si="48"/>
        <v>0.22155597257860807</v>
      </c>
      <c r="Y540" s="15">
        <f t="shared" si="53"/>
        <v>2.5606984609897358E-2</v>
      </c>
    </row>
    <row r="541" spans="1:25">
      <c r="A541" s="9" t="s">
        <v>1413</v>
      </c>
      <c r="B541" s="9" t="s">
        <v>1414</v>
      </c>
      <c r="C541" s="9">
        <v>45609</v>
      </c>
      <c r="D541" s="15">
        <v>6.4</v>
      </c>
      <c r="E541" s="15">
        <v>201.06</v>
      </c>
      <c r="F541" s="15">
        <v>6</v>
      </c>
      <c r="G541" s="15">
        <v>5</v>
      </c>
      <c r="H541" s="15">
        <v>0.66</v>
      </c>
      <c r="I541" s="15">
        <f t="shared" si="49"/>
        <v>0.29981809957364047</v>
      </c>
      <c r="J541" s="15">
        <v>10.5</v>
      </c>
      <c r="K541" s="15">
        <v>158.43000000000004</v>
      </c>
      <c r="L541" s="15">
        <v>5</v>
      </c>
      <c r="M541" s="15">
        <v>4</v>
      </c>
      <c r="N541" s="15">
        <v>0.5</v>
      </c>
      <c r="O541" s="15">
        <f t="shared" si="50"/>
        <v>0.23458565985594856</v>
      </c>
      <c r="P541" s="15">
        <v>12.9</v>
      </c>
      <c r="Q541" s="15">
        <v>123.85</v>
      </c>
      <c r="R541" s="15">
        <v>4</v>
      </c>
      <c r="S541" s="15">
        <v>2</v>
      </c>
      <c r="T541" s="15">
        <v>0.5</v>
      </c>
      <c r="U541" s="15">
        <f t="shared" si="51"/>
        <v>0.19897289092667861</v>
      </c>
      <c r="V541" s="15">
        <v>10.7</v>
      </c>
      <c r="W541" s="15">
        <f t="shared" si="52"/>
        <v>0.55333333333333334</v>
      </c>
      <c r="X541" s="15">
        <f t="shared" si="48"/>
        <v>0.21677927539131359</v>
      </c>
      <c r="Y541" s="15">
        <f t="shared" si="53"/>
        <v>2.5302139555017637E-2</v>
      </c>
    </row>
    <row r="542" spans="1:25">
      <c r="A542" s="9" t="s">
        <v>1393</v>
      </c>
      <c r="B542" s="9" t="s">
        <v>1394</v>
      </c>
      <c r="C542" s="9">
        <v>46584</v>
      </c>
      <c r="D542" s="15">
        <v>6.04</v>
      </c>
      <c r="E542" s="15">
        <v>110.49000000000001</v>
      </c>
      <c r="F542" s="15">
        <v>3</v>
      </c>
      <c r="G542" s="15">
        <v>3</v>
      </c>
      <c r="H542" s="15">
        <v>0.65</v>
      </c>
      <c r="I542" s="15">
        <f t="shared" si="49"/>
        <v>0.29527540109525197</v>
      </c>
      <c r="J542" s="15">
        <v>14.800000000000002</v>
      </c>
      <c r="K542" s="15">
        <v>39.53</v>
      </c>
      <c r="L542" s="15">
        <v>2</v>
      </c>
      <c r="M542" s="15">
        <v>1</v>
      </c>
      <c r="N542" s="15">
        <v>0.35</v>
      </c>
      <c r="O542" s="15">
        <f t="shared" si="50"/>
        <v>0.16420996189916398</v>
      </c>
      <c r="P542" s="15">
        <v>12.9</v>
      </c>
      <c r="Q542" s="15">
        <v>134.49</v>
      </c>
      <c r="R542" s="15">
        <v>4</v>
      </c>
      <c r="S542" s="15">
        <v>4</v>
      </c>
      <c r="T542" s="15">
        <v>0.65</v>
      </c>
      <c r="U542" s="15">
        <f t="shared" si="51"/>
        <v>0.25866475820468221</v>
      </c>
      <c r="V542" s="15">
        <v>19.100000000000001</v>
      </c>
      <c r="W542" s="15">
        <f t="shared" si="52"/>
        <v>0.54999999999999993</v>
      </c>
      <c r="X542" s="15">
        <f t="shared" si="48"/>
        <v>0.2114373600519231</v>
      </c>
      <c r="Y542" s="15">
        <f t="shared" si="53"/>
        <v>2.5149717027577762E-2</v>
      </c>
    </row>
    <row r="543" spans="1:25">
      <c r="A543" s="9" t="s">
        <v>1963</v>
      </c>
      <c r="B543" s="9" t="s">
        <v>1964</v>
      </c>
      <c r="C543" s="9">
        <v>35492</v>
      </c>
      <c r="D543" s="15">
        <v>6.21</v>
      </c>
      <c r="E543" s="15">
        <v>103.03999999999999</v>
      </c>
      <c r="F543" s="15">
        <v>3</v>
      </c>
      <c r="G543" s="15">
        <v>2</v>
      </c>
      <c r="H543" s="15">
        <v>0.69</v>
      </c>
      <c r="I543" s="15">
        <f t="shared" si="49"/>
        <v>0.31344619500880583</v>
      </c>
      <c r="J543" s="15">
        <v>13.2</v>
      </c>
      <c r="K543" s="15">
        <v>95.56</v>
      </c>
      <c r="L543" s="15">
        <v>2</v>
      </c>
      <c r="M543" s="15">
        <v>2</v>
      </c>
      <c r="N543" s="15">
        <v>0.48</v>
      </c>
      <c r="O543" s="15">
        <f t="shared" si="50"/>
        <v>0.22520223346171059</v>
      </c>
      <c r="P543" s="15">
        <v>10.6</v>
      </c>
      <c r="Q543" s="15">
        <v>94.32</v>
      </c>
      <c r="R543" s="15">
        <v>3</v>
      </c>
      <c r="S543" s="15">
        <v>3</v>
      </c>
      <c r="T543" s="15">
        <v>0.48</v>
      </c>
      <c r="U543" s="15">
        <f t="shared" si="51"/>
        <v>0.19101397528961148</v>
      </c>
      <c r="V543" s="15">
        <v>13.9</v>
      </c>
      <c r="W543" s="15">
        <f t="shared" si="52"/>
        <v>0.54999999999999993</v>
      </c>
      <c r="X543" s="15">
        <f t="shared" si="48"/>
        <v>0.20810810437566102</v>
      </c>
      <c r="Y543" s="15">
        <f t="shared" si="53"/>
        <v>2.5149717027577762E-2</v>
      </c>
    </row>
    <row r="544" spans="1:25">
      <c r="A544" s="9" t="s">
        <v>7602</v>
      </c>
      <c r="B544" s="9" t="s">
        <v>7603</v>
      </c>
      <c r="C544" s="9">
        <v>14377</v>
      </c>
      <c r="D544" s="15">
        <v>10.09</v>
      </c>
      <c r="E544" s="15">
        <v>29.19</v>
      </c>
      <c r="F544" s="15">
        <v>1</v>
      </c>
      <c r="G544" s="15">
        <v>1</v>
      </c>
      <c r="H544" s="15">
        <v>0.38</v>
      </c>
      <c r="I544" s="15">
        <f t="shared" si="49"/>
        <v>0.17262254217876266</v>
      </c>
      <c r="J544" s="15">
        <v>8.8000000000000007</v>
      </c>
      <c r="K544" s="15">
        <v>74.900000000000006</v>
      </c>
      <c r="L544" s="15">
        <v>2</v>
      </c>
      <c r="M544" s="15">
        <v>2</v>
      </c>
      <c r="N544" s="15">
        <v>0.38</v>
      </c>
      <c r="O544" s="15">
        <f t="shared" si="50"/>
        <v>0.1782851014905209</v>
      </c>
      <c r="P544" s="15">
        <v>8.8000000000000007</v>
      </c>
      <c r="Q544" s="15">
        <v>50.1</v>
      </c>
      <c r="R544" s="15">
        <v>1</v>
      </c>
      <c r="S544" s="15">
        <v>1</v>
      </c>
      <c r="T544" s="15">
        <v>0.89</v>
      </c>
      <c r="U544" s="15">
        <f t="shared" si="51"/>
        <v>0.35417174584948791</v>
      </c>
      <c r="V544" s="15">
        <v>21.6</v>
      </c>
      <c r="W544" s="15">
        <f t="shared" si="52"/>
        <v>0.54999999999999993</v>
      </c>
      <c r="X544" s="15">
        <f t="shared" si="48"/>
        <v>0.26622842367000443</v>
      </c>
      <c r="Y544" s="15">
        <f t="shared" si="53"/>
        <v>2.5149717027577762E-2</v>
      </c>
    </row>
    <row r="545" spans="1:25">
      <c r="A545" s="9" t="s">
        <v>6240</v>
      </c>
      <c r="B545" s="9" t="s">
        <v>6241</v>
      </c>
      <c r="C545" s="9">
        <v>28330</v>
      </c>
      <c r="D545" s="15">
        <v>8.57</v>
      </c>
      <c r="E545" s="15">
        <v>79.320000000000007</v>
      </c>
      <c r="F545" s="15">
        <v>3</v>
      </c>
      <c r="G545" s="15">
        <v>2</v>
      </c>
      <c r="H545" s="15">
        <v>0.39</v>
      </c>
      <c r="I545" s="15">
        <f t="shared" si="49"/>
        <v>0.17716524065715117</v>
      </c>
      <c r="J545" s="15">
        <v>9.1999999999999993</v>
      </c>
      <c r="K545" s="15">
        <v>121.89999999999999</v>
      </c>
      <c r="L545" s="15">
        <v>3</v>
      </c>
      <c r="M545" s="15">
        <v>3</v>
      </c>
      <c r="N545" s="15">
        <v>0.63</v>
      </c>
      <c r="O545" s="15">
        <f t="shared" si="50"/>
        <v>0.29557793141849514</v>
      </c>
      <c r="P545" s="15">
        <v>12.4</v>
      </c>
      <c r="Q545" s="15">
        <v>137.93</v>
      </c>
      <c r="R545" s="15">
        <v>3</v>
      </c>
      <c r="S545" s="15">
        <v>3</v>
      </c>
      <c r="T545" s="15">
        <v>0.63</v>
      </c>
      <c r="U545" s="15">
        <f t="shared" si="51"/>
        <v>0.25070584256761502</v>
      </c>
      <c r="V545" s="15">
        <v>12.4</v>
      </c>
      <c r="W545" s="15">
        <f t="shared" si="52"/>
        <v>0.54999999999999993</v>
      </c>
      <c r="X545" s="15">
        <f t="shared" si="48"/>
        <v>0.27314188699305508</v>
      </c>
      <c r="Y545" s="15">
        <f t="shared" si="53"/>
        <v>2.5149717027577762E-2</v>
      </c>
    </row>
    <row r="546" spans="1:25">
      <c r="A546" s="9" t="s">
        <v>6182</v>
      </c>
      <c r="B546" s="9" t="s">
        <v>6183</v>
      </c>
      <c r="C546" s="9">
        <v>18116</v>
      </c>
      <c r="D546" s="15">
        <v>9.25</v>
      </c>
      <c r="E546" s="15">
        <v>26.46</v>
      </c>
      <c r="F546" s="15">
        <v>1</v>
      </c>
      <c r="G546" s="15">
        <v>1</v>
      </c>
      <c r="H546" s="15">
        <v>0.28999999999999998</v>
      </c>
      <c r="I546" s="15">
        <f t="shared" si="49"/>
        <v>0.13173825587326624</v>
      </c>
      <c r="J546" s="15">
        <v>7.5</v>
      </c>
      <c r="K546" s="15">
        <v>44.24</v>
      </c>
      <c r="L546" s="15">
        <v>2</v>
      </c>
      <c r="M546" s="15">
        <v>1</v>
      </c>
      <c r="N546" s="15">
        <v>0.67</v>
      </c>
      <c r="O546" s="15">
        <f t="shared" si="50"/>
        <v>0.3143447842069711</v>
      </c>
      <c r="P546" s="15">
        <v>13.8</v>
      </c>
      <c r="Q546" s="15">
        <v>47.99</v>
      </c>
      <c r="R546" s="15">
        <v>2</v>
      </c>
      <c r="S546" s="15">
        <v>1</v>
      </c>
      <c r="T546" s="15">
        <v>0.67</v>
      </c>
      <c r="U546" s="15">
        <f t="shared" si="51"/>
        <v>0.26662367384174934</v>
      </c>
      <c r="V546" s="15">
        <v>15.1</v>
      </c>
      <c r="W546" s="15">
        <f t="shared" si="52"/>
        <v>0.54333333333333333</v>
      </c>
      <c r="X546" s="15">
        <f t="shared" si="48"/>
        <v>0.29048422902436022</v>
      </c>
      <c r="Y546" s="15">
        <f t="shared" si="53"/>
        <v>2.4844871972698041E-2</v>
      </c>
    </row>
    <row r="547" spans="1:25">
      <c r="A547" s="9" t="s">
        <v>1339</v>
      </c>
      <c r="B547" s="9" t="s">
        <v>1340</v>
      </c>
      <c r="C547" s="9">
        <v>61204</v>
      </c>
      <c r="D547" s="15">
        <v>5.65</v>
      </c>
      <c r="E547" s="15">
        <v>122.17</v>
      </c>
      <c r="F547" s="15">
        <v>4</v>
      </c>
      <c r="G547" s="15">
        <v>4</v>
      </c>
      <c r="H547" s="15">
        <v>0.46</v>
      </c>
      <c r="I547" s="15">
        <f t="shared" si="49"/>
        <v>0.20896413000587061</v>
      </c>
      <c r="J547" s="15">
        <v>9.6999999999999993</v>
      </c>
      <c r="K547" s="15">
        <v>116.51</v>
      </c>
      <c r="L547" s="15">
        <v>4</v>
      </c>
      <c r="M547" s="15">
        <v>4</v>
      </c>
      <c r="N547" s="15">
        <v>0.46</v>
      </c>
      <c r="O547" s="15">
        <f t="shared" si="50"/>
        <v>0.2158188070674727</v>
      </c>
      <c r="P547" s="15">
        <v>11</v>
      </c>
      <c r="Q547" s="15">
        <v>142.07</v>
      </c>
      <c r="R547" s="15">
        <v>5</v>
      </c>
      <c r="S547" s="15">
        <v>5</v>
      </c>
      <c r="T547" s="15">
        <v>0.7</v>
      </c>
      <c r="U547" s="15">
        <f t="shared" si="51"/>
        <v>0.27856204729735001</v>
      </c>
      <c r="V547" s="15">
        <v>13.2</v>
      </c>
      <c r="W547" s="15">
        <f t="shared" si="52"/>
        <v>0.54</v>
      </c>
      <c r="X547" s="15">
        <f t="shared" si="48"/>
        <v>0.24719042718241135</v>
      </c>
      <c r="Y547" s="15">
        <f t="shared" si="53"/>
        <v>2.4692449445258172E-2</v>
      </c>
    </row>
    <row r="548" spans="1:25">
      <c r="A548" s="9" t="s">
        <v>2017</v>
      </c>
      <c r="B548" s="9" t="s">
        <v>2018</v>
      </c>
      <c r="C548" s="9">
        <v>32200</v>
      </c>
      <c r="D548" s="15">
        <v>9.06</v>
      </c>
      <c r="E548" s="15">
        <v>52.349999999999994</v>
      </c>
      <c r="F548" s="15">
        <v>2</v>
      </c>
      <c r="G548" s="15">
        <v>2</v>
      </c>
      <c r="H548" s="15">
        <v>0.54</v>
      </c>
      <c r="I548" s="15">
        <f t="shared" si="49"/>
        <v>0.24530571783297855</v>
      </c>
      <c r="J548" s="15">
        <v>9.6999999999999993</v>
      </c>
      <c r="K548" s="15">
        <v>54.230000000000004</v>
      </c>
      <c r="L548" s="15">
        <v>2</v>
      </c>
      <c r="M548" s="15">
        <v>2</v>
      </c>
      <c r="N548" s="15">
        <v>0.54</v>
      </c>
      <c r="O548" s="15">
        <f t="shared" si="50"/>
        <v>0.25335251264442443</v>
      </c>
      <c r="P548" s="15">
        <v>9.6999999999999993</v>
      </c>
      <c r="Q548" s="15">
        <v>61.42</v>
      </c>
      <c r="R548" s="15">
        <v>2</v>
      </c>
      <c r="S548" s="15">
        <v>2</v>
      </c>
      <c r="T548" s="15">
        <v>0.54</v>
      </c>
      <c r="U548" s="15">
        <f t="shared" si="51"/>
        <v>0.2148907222008129</v>
      </c>
      <c r="V548" s="15">
        <v>9.6999999999999993</v>
      </c>
      <c r="W548" s="15">
        <f t="shared" si="52"/>
        <v>0.54</v>
      </c>
      <c r="X548" s="15">
        <f t="shared" si="48"/>
        <v>0.23412161742261867</v>
      </c>
      <c r="Y548" s="15">
        <f t="shared" si="53"/>
        <v>2.4692449445258172E-2</v>
      </c>
    </row>
    <row r="549" spans="1:25">
      <c r="A549" s="9" t="s">
        <v>1985</v>
      </c>
      <c r="B549" s="9" t="s">
        <v>1986</v>
      </c>
      <c r="C549" s="9">
        <v>32988</v>
      </c>
      <c r="D549" s="15">
        <v>5.83</v>
      </c>
      <c r="E549" s="15">
        <v>40.85</v>
      </c>
      <c r="F549" s="15">
        <v>1</v>
      </c>
      <c r="G549" s="15">
        <v>1</v>
      </c>
      <c r="H549" s="15">
        <v>0.53</v>
      </c>
      <c r="I549" s="15">
        <f t="shared" si="49"/>
        <v>0.24076301935459005</v>
      </c>
      <c r="J549" s="15">
        <v>12</v>
      </c>
      <c r="K549" s="15">
        <v>24.31</v>
      </c>
      <c r="L549" s="15">
        <v>1</v>
      </c>
      <c r="M549" s="15">
        <v>1</v>
      </c>
      <c r="N549" s="15">
        <v>0.33</v>
      </c>
      <c r="O549" s="15">
        <f t="shared" si="50"/>
        <v>0.15482653550492606</v>
      </c>
      <c r="P549" s="15">
        <v>10</v>
      </c>
      <c r="Q549" s="15">
        <v>76.47</v>
      </c>
      <c r="R549" s="15">
        <v>2</v>
      </c>
      <c r="S549" s="15">
        <v>2</v>
      </c>
      <c r="T549" s="15">
        <v>0.76</v>
      </c>
      <c r="U549" s="15">
        <f t="shared" si="51"/>
        <v>0.30243879420855146</v>
      </c>
      <c r="V549" s="15">
        <v>18.600000000000001</v>
      </c>
      <c r="W549" s="15">
        <f t="shared" si="52"/>
        <v>0.54</v>
      </c>
      <c r="X549" s="15">
        <f t="shared" si="48"/>
        <v>0.22863266485673878</v>
      </c>
      <c r="Y549" s="15">
        <f t="shared" si="53"/>
        <v>2.4692449445258172E-2</v>
      </c>
    </row>
    <row r="550" spans="1:25">
      <c r="A550" s="9" t="s">
        <v>6130</v>
      </c>
      <c r="B550" s="9" t="s">
        <v>6131</v>
      </c>
      <c r="C550" s="9">
        <v>46856</v>
      </c>
      <c r="D550" s="15">
        <v>5.03</v>
      </c>
      <c r="E550" s="15">
        <v>106.00999999999999</v>
      </c>
      <c r="F550" s="15">
        <v>4</v>
      </c>
      <c r="G550" s="15">
        <v>4</v>
      </c>
      <c r="H550" s="15">
        <v>0.64</v>
      </c>
      <c r="I550" s="15">
        <f t="shared" si="49"/>
        <v>0.29073270261686346</v>
      </c>
      <c r="J550" s="15">
        <v>13</v>
      </c>
      <c r="K550" s="15">
        <v>114.26</v>
      </c>
      <c r="L550" s="15">
        <v>3</v>
      </c>
      <c r="M550" s="15">
        <v>3</v>
      </c>
      <c r="N550" s="15">
        <v>0.49</v>
      </c>
      <c r="O550" s="15">
        <f t="shared" si="50"/>
        <v>0.22989394665882956</v>
      </c>
      <c r="P550" s="15">
        <v>10.6</v>
      </c>
      <c r="Q550" s="15">
        <v>90.78</v>
      </c>
      <c r="R550" s="15">
        <v>3</v>
      </c>
      <c r="S550" s="15">
        <v>3</v>
      </c>
      <c r="T550" s="15">
        <v>0.49</v>
      </c>
      <c r="U550" s="15">
        <f t="shared" si="51"/>
        <v>0.19499343310814504</v>
      </c>
      <c r="V550" s="15">
        <v>13.5</v>
      </c>
      <c r="W550" s="15">
        <f t="shared" si="52"/>
        <v>0.53999999999999992</v>
      </c>
      <c r="X550" s="15">
        <f t="shared" si="48"/>
        <v>0.2124436898834873</v>
      </c>
      <c r="Y550" s="15">
        <f t="shared" si="53"/>
        <v>2.4692449445258169E-2</v>
      </c>
    </row>
    <row r="551" spans="1:25">
      <c r="A551" s="9" t="s">
        <v>6084</v>
      </c>
      <c r="B551" s="9" t="s">
        <v>6085</v>
      </c>
      <c r="C551" s="9">
        <v>54712</v>
      </c>
      <c r="D551" s="15">
        <v>6</v>
      </c>
      <c r="E551" s="15">
        <v>217.08</v>
      </c>
      <c r="F551" s="15">
        <v>7</v>
      </c>
      <c r="G551" s="15">
        <v>6</v>
      </c>
      <c r="H551" s="15">
        <v>0.67</v>
      </c>
      <c r="I551" s="15">
        <f t="shared" si="49"/>
        <v>0.30436079805202892</v>
      </c>
      <c r="J551" s="15">
        <v>13.200000000000001</v>
      </c>
      <c r="K551" s="15">
        <v>138.49</v>
      </c>
      <c r="L551" s="15">
        <v>3</v>
      </c>
      <c r="M551" s="15">
        <v>3</v>
      </c>
      <c r="N551" s="15">
        <v>0.53</v>
      </c>
      <c r="O551" s="15">
        <f t="shared" si="50"/>
        <v>0.24866079944730546</v>
      </c>
      <c r="P551" s="15">
        <v>10.4</v>
      </c>
      <c r="Q551" s="15">
        <v>195.75</v>
      </c>
      <c r="R551" s="15">
        <v>7</v>
      </c>
      <c r="S551" s="15">
        <v>5</v>
      </c>
      <c r="T551" s="15">
        <v>0.41</v>
      </c>
      <c r="U551" s="15">
        <f t="shared" si="51"/>
        <v>0.16315777055987646</v>
      </c>
      <c r="V551" s="15">
        <v>9</v>
      </c>
      <c r="W551" s="15">
        <f t="shared" si="52"/>
        <v>0.53666666666666674</v>
      </c>
      <c r="X551" s="15">
        <f t="shared" si="48"/>
        <v>0.20590928500359096</v>
      </c>
      <c r="Y551" s="15">
        <f t="shared" si="53"/>
        <v>2.454002691781831E-2</v>
      </c>
    </row>
    <row r="552" spans="1:25">
      <c r="A552" s="9" t="s">
        <v>7570</v>
      </c>
      <c r="B552" s="9" t="s">
        <v>7571</v>
      </c>
      <c r="C552" s="9">
        <v>25476</v>
      </c>
      <c r="D552" s="15">
        <v>6.04</v>
      </c>
      <c r="E552" s="15">
        <v>27.91</v>
      </c>
      <c r="F552" s="15">
        <v>1</v>
      </c>
      <c r="G552" s="15">
        <v>1</v>
      </c>
      <c r="H552" s="15">
        <v>0.72</v>
      </c>
      <c r="I552" s="15">
        <f t="shared" si="49"/>
        <v>0.32707429044397135</v>
      </c>
      <c r="J552" s="15">
        <v>17.8</v>
      </c>
      <c r="K552" s="15">
        <v>26.24</v>
      </c>
      <c r="L552" s="15">
        <v>2</v>
      </c>
      <c r="M552" s="15">
        <v>1</v>
      </c>
      <c r="N552" s="15">
        <v>0.44</v>
      </c>
      <c r="O552" s="15">
        <f t="shared" si="50"/>
        <v>0.20643538067323475</v>
      </c>
      <c r="P552" s="15">
        <v>13.8</v>
      </c>
      <c r="Q552" s="15">
        <v>24.99</v>
      </c>
      <c r="R552" s="15">
        <v>1</v>
      </c>
      <c r="S552" s="15">
        <v>1</v>
      </c>
      <c r="T552" s="15">
        <v>0.44</v>
      </c>
      <c r="U552" s="15">
        <f t="shared" si="51"/>
        <v>0.17509614401547716</v>
      </c>
      <c r="V552" s="15">
        <v>13.8</v>
      </c>
      <c r="W552" s="15">
        <f t="shared" si="52"/>
        <v>0.53333333333333333</v>
      </c>
      <c r="X552" s="15">
        <f t="shared" si="48"/>
        <v>0.19076576234435594</v>
      </c>
      <c r="Y552" s="15">
        <f t="shared" si="53"/>
        <v>2.4387604390378442E-2</v>
      </c>
    </row>
    <row r="553" spans="1:25">
      <c r="A553" s="9" t="s">
        <v>7966</v>
      </c>
      <c r="B553" s="9" t="s">
        <v>7967</v>
      </c>
      <c r="C553" s="9">
        <v>40394</v>
      </c>
      <c r="D553" s="15">
        <v>5.0599999999999996</v>
      </c>
      <c r="E553" s="15">
        <v>50.36</v>
      </c>
      <c r="F553" s="15">
        <v>2</v>
      </c>
      <c r="G553" s="15">
        <v>2</v>
      </c>
      <c r="H553" s="15">
        <v>0.41</v>
      </c>
      <c r="I553" s="15">
        <f t="shared" si="49"/>
        <v>0.18625063761392813</v>
      </c>
      <c r="J553" s="15">
        <v>8.1</v>
      </c>
      <c r="K553" s="15">
        <v>52.94</v>
      </c>
      <c r="L553" s="15">
        <v>2</v>
      </c>
      <c r="M553" s="15">
        <v>2</v>
      </c>
      <c r="N553" s="15">
        <v>0.41</v>
      </c>
      <c r="O553" s="15">
        <f t="shared" si="50"/>
        <v>0.19236024108187783</v>
      </c>
      <c r="P553" s="15">
        <v>10.1</v>
      </c>
      <c r="Q553" s="15">
        <v>78.41</v>
      </c>
      <c r="R553" s="15">
        <v>3</v>
      </c>
      <c r="S553" s="15">
        <v>3</v>
      </c>
      <c r="T553" s="15">
        <v>0.78</v>
      </c>
      <c r="U553" s="15">
        <f t="shared" si="51"/>
        <v>0.3103977098456186</v>
      </c>
      <c r="V553" s="15">
        <v>13.800000000000002</v>
      </c>
      <c r="W553" s="15">
        <f t="shared" si="52"/>
        <v>0.53333333333333333</v>
      </c>
      <c r="X553" s="15">
        <f t="shared" si="48"/>
        <v>0.25137897546374821</v>
      </c>
      <c r="Y553" s="15">
        <f t="shared" si="53"/>
        <v>2.4387604390378442E-2</v>
      </c>
    </row>
    <row r="554" spans="1:25">
      <c r="A554" s="9" t="s">
        <v>1665</v>
      </c>
      <c r="B554" s="9" t="s">
        <v>1666</v>
      </c>
      <c r="C554" s="9">
        <v>47464</v>
      </c>
      <c r="D554" s="15">
        <v>6.72</v>
      </c>
      <c r="E554" s="15">
        <v>123.3</v>
      </c>
      <c r="F554" s="15">
        <v>4</v>
      </c>
      <c r="G554" s="15">
        <v>3</v>
      </c>
      <c r="H554" s="15">
        <v>0.63</v>
      </c>
      <c r="I554" s="15">
        <f t="shared" si="49"/>
        <v>0.28619000413847495</v>
      </c>
      <c r="J554" s="15">
        <v>15</v>
      </c>
      <c r="K554" s="15">
        <v>116.6</v>
      </c>
      <c r="L554" s="15">
        <v>5</v>
      </c>
      <c r="M554" s="15">
        <v>3</v>
      </c>
      <c r="N554" s="15">
        <v>0.48</v>
      </c>
      <c r="O554" s="15">
        <f t="shared" si="50"/>
        <v>0.22520223346171059</v>
      </c>
      <c r="P554" s="15">
        <v>11</v>
      </c>
      <c r="Q554" s="15">
        <v>165.24</v>
      </c>
      <c r="R554" s="15">
        <v>8</v>
      </c>
      <c r="S554" s="15">
        <v>4</v>
      </c>
      <c r="T554" s="15">
        <v>0.48</v>
      </c>
      <c r="U554" s="15">
        <f t="shared" si="51"/>
        <v>0.19101397528961148</v>
      </c>
      <c r="V554" s="15">
        <v>11</v>
      </c>
      <c r="W554" s="15">
        <f t="shared" si="52"/>
        <v>0.52999999999999992</v>
      </c>
      <c r="X554" s="15">
        <f t="shared" si="48"/>
        <v>0.20810810437566102</v>
      </c>
      <c r="Y554" s="15">
        <f t="shared" si="53"/>
        <v>2.4235181862938573E-2</v>
      </c>
    </row>
    <row r="555" spans="1:25">
      <c r="A555" s="9" t="s">
        <v>1248</v>
      </c>
      <c r="B555" s="9" t="s">
        <v>1249</v>
      </c>
      <c r="C555" s="9">
        <v>36714</v>
      </c>
      <c r="D555" s="15">
        <v>5.85</v>
      </c>
      <c r="E555" s="15">
        <v>77.23</v>
      </c>
      <c r="F555" s="15">
        <v>3</v>
      </c>
      <c r="G555" s="15">
        <v>3</v>
      </c>
      <c r="H555" s="15">
        <v>0.46</v>
      </c>
      <c r="I555" s="15">
        <f t="shared" si="49"/>
        <v>0.20896413000587061</v>
      </c>
      <c r="J555" s="15">
        <v>8.5</v>
      </c>
      <c r="K555" s="15">
        <v>73.009999999999991</v>
      </c>
      <c r="L555" s="15">
        <v>2</v>
      </c>
      <c r="M555" s="15">
        <v>2</v>
      </c>
      <c r="N555" s="15">
        <v>0.46</v>
      </c>
      <c r="O555" s="15">
        <f t="shared" si="50"/>
        <v>0.2158188070674727</v>
      </c>
      <c r="P555" s="15">
        <v>9.1</v>
      </c>
      <c r="Q555" s="15">
        <v>103.01</v>
      </c>
      <c r="R555" s="15">
        <v>4</v>
      </c>
      <c r="S555" s="15">
        <v>3</v>
      </c>
      <c r="T555" s="15">
        <v>0.66</v>
      </c>
      <c r="U555" s="15">
        <f t="shared" si="51"/>
        <v>0.26264421602321575</v>
      </c>
      <c r="V555" s="15">
        <v>12.4</v>
      </c>
      <c r="W555" s="15">
        <f t="shared" si="52"/>
        <v>0.52666666666666673</v>
      </c>
      <c r="X555" s="15">
        <f t="shared" si="48"/>
        <v>0.23923151154534422</v>
      </c>
      <c r="Y555" s="15">
        <f t="shared" si="53"/>
        <v>2.4082759335498711E-2</v>
      </c>
    </row>
    <row r="556" spans="1:25">
      <c r="A556" s="9" t="s">
        <v>1323</v>
      </c>
      <c r="B556" s="9" t="s">
        <v>1324</v>
      </c>
      <c r="C556" s="9">
        <v>44492</v>
      </c>
      <c r="D556" s="15">
        <v>7.91</v>
      </c>
      <c r="E556" s="15">
        <v>152.94</v>
      </c>
      <c r="F556" s="15">
        <v>4</v>
      </c>
      <c r="G556" s="15">
        <v>4</v>
      </c>
      <c r="H556" s="15">
        <v>0.69</v>
      </c>
      <c r="I556" s="15">
        <f t="shared" si="49"/>
        <v>0.31344619500880583</v>
      </c>
      <c r="J556" s="15">
        <v>18.8</v>
      </c>
      <c r="K556" s="15">
        <v>115.25</v>
      </c>
      <c r="L556" s="15">
        <v>3</v>
      </c>
      <c r="M556" s="15">
        <v>3</v>
      </c>
      <c r="N556" s="15">
        <v>0.52</v>
      </c>
      <c r="O556" s="15">
        <f t="shared" si="50"/>
        <v>0.24396908625018654</v>
      </c>
      <c r="P556" s="15">
        <v>11.699999999999998</v>
      </c>
      <c r="Q556" s="15">
        <v>98.289999999999992</v>
      </c>
      <c r="R556" s="15">
        <v>2</v>
      </c>
      <c r="S556" s="15">
        <v>2</v>
      </c>
      <c r="T556" s="15">
        <v>0.37</v>
      </c>
      <c r="U556" s="15">
        <f t="shared" si="51"/>
        <v>0.14723993928574217</v>
      </c>
      <c r="V556" s="15">
        <v>9.1</v>
      </c>
      <c r="W556" s="15">
        <f t="shared" si="52"/>
        <v>0.52666666666666673</v>
      </c>
      <c r="X556" s="15">
        <f t="shared" si="48"/>
        <v>0.19560451276796437</v>
      </c>
      <c r="Y556" s="15">
        <f t="shared" si="53"/>
        <v>2.4082759335498711E-2</v>
      </c>
    </row>
    <row r="557" spans="1:25">
      <c r="A557" s="9" t="s">
        <v>8076</v>
      </c>
      <c r="B557" s="9" t="s">
        <v>8077</v>
      </c>
      <c r="C557" s="9">
        <v>18383</v>
      </c>
      <c r="D557" s="15">
        <v>5.23</v>
      </c>
      <c r="E557" s="15">
        <v>35.6</v>
      </c>
      <c r="F557" s="15">
        <v>1</v>
      </c>
      <c r="G557" s="15">
        <v>1</v>
      </c>
      <c r="H557" s="15">
        <v>0.65</v>
      </c>
      <c r="I557" s="15">
        <f t="shared" si="49"/>
        <v>0.29527540109525197</v>
      </c>
      <c r="J557" s="15">
        <v>8.1</v>
      </c>
      <c r="K557" s="15">
        <v>31.41</v>
      </c>
      <c r="L557" s="15">
        <v>1</v>
      </c>
      <c r="M557" s="15">
        <v>1</v>
      </c>
      <c r="N557" s="15">
        <v>0.28000000000000003</v>
      </c>
      <c r="O557" s="15">
        <f t="shared" si="50"/>
        <v>0.13136796951933122</v>
      </c>
      <c r="P557" s="15">
        <v>4.4000000000000004</v>
      </c>
      <c r="Q557" s="15">
        <v>31.66</v>
      </c>
      <c r="R557" s="15">
        <v>1</v>
      </c>
      <c r="S557" s="15">
        <v>1</v>
      </c>
      <c r="T557" s="15">
        <v>0.65</v>
      </c>
      <c r="U557" s="15">
        <f t="shared" si="51"/>
        <v>0.25866475820468221</v>
      </c>
      <c r="V557" s="15">
        <v>8.1</v>
      </c>
      <c r="W557" s="15">
        <f t="shared" si="52"/>
        <v>0.52666666666666673</v>
      </c>
      <c r="X557" s="15">
        <f t="shared" si="48"/>
        <v>0.19501636386200671</v>
      </c>
      <c r="Y557" s="15">
        <f t="shared" si="53"/>
        <v>2.4082759335498711E-2</v>
      </c>
    </row>
    <row r="558" spans="1:25">
      <c r="A558" s="9" t="s">
        <v>9451</v>
      </c>
      <c r="B558" s="9" t="s">
        <v>9452</v>
      </c>
      <c r="C558" s="9">
        <v>15915</v>
      </c>
      <c r="D558" s="15">
        <v>4.92</v>
      </c>
      <c r="E558" s="15">
        <v>0</v>
      </c>
      <c r="F558" s="15">
        <v>0</v>
      </c>
      <c r="G558" s="15">
        <v>0</v>
      </c>
      <c r="H558" s="15">
        <v>0</v>
      </c>
      <c r="I558" s="15">
        <f t="shared" si="49"/>
        <v>0</v>
      </c>
      <c r="J558" s="15">
        <v>0</v>
      </c>
      <c r="K558" s="15">
        <v>39.700000000000003</v>
      </c>
      <c r="L558" s="15">
        <v>1</v>
      </c>
      <c r="M558" s="15">
        <v>1</v>
      </c>
      <c r="N558" s="15">
        <v>0.79</v>
      </c>
      <c r="O558" s="15">
        <f t="shared" si="50"/>
        <v>0.37064534257239873</v>
      </c>
      <c r="P558" s="15">
        <v>14</v>
      </c>
      <c r="Q558" s="15">
        <v>22.98</v>
      </c>
      <c r="R558" s="15">
        <v>1</v>
      </c>
      <c r="S558" s="15">
        <v>1</v>
      </c>
      <c r="T558" s="15">
        <v>0.79</v>
      </c>
      <c r="U558" s="15">
        <f t="shared" si="51"/>
        <v>0.31437716766415219</v>
      </c>
      <c r="V558" s="15">
        <v>14</v>
      </c>
      <c r="W558" s="15">
        <f t="shared" si="52"/>
        <v>0.52666666666666673</v>
      </c>
      <c r="X558" s="15">
        <f t="shared" si="48"/>
        <v>0.34251125511827546</v>
      </c>
      <c r="Y558" s="15">
        <f t="shared" si="53"/>
        <v>2.4082759335498711E-2</v>
      </c>
    </row>
    <row r="559" spans="1:25">
      <c r="A559" s="9" t="s">
        <v>8216</v>
      </c>
      <c r="B559" s="9" t="s">
        <v>8217</v>
      </c>
      <c r="C559" s="9">
        <v>29870</v>
      </c>
      <c r="D559" s="15">
        <v>6.52</v>
      </c>
      <c r="E559" s="15">
        <v>23.86</v>
      </c>
      <c r="F559" s="15">
        <v>1</v>
      </c>
      <c r="G559" s="15">
        <v>1</v>
      </c>
      <c r="H559" s="15">
        <v>0.36</v>
      </c>
      <c r="I559" s="15">
        <f t="shared" si="49"/>
        <v>0.16353714522198567</v>
      </c>
      <c r="J559" s="15">
        <v>6.5</v>
      </c>
      <c r="K559" s="15">
        <v>23.55</v>
      </c>
      <c r="L559" s="15">
        <v>1</v>
      </c>
      <c r="M559" s="15">
        <v>1</v>
      </c>
      <c r="N559" s="15">
        <v>0.36</v>
      </c>
      <c r="O559" s="15">
        <f t="shared" si="50"/>
        <v>0.16890167509628295</v>
      </c>
      <c r="P559" s="15">
        <v>13</v>
      </c>
      <c r="Q559" s="15">
        <v>57.8</v>
      </c>
      <c r="R559" s="15">
        <v>2</v>
      </c>
      <c r="S559" s="15">
        <v>2</v>
      </c>
      <c r="T559" s="15">
        <v>0.86</v>
      </c>
      <c r="U559" s="15">
        <f t="shared" si="51"/>
        <v>0.34223337239388718</v>
      </c>
      <c r="V559" s="15">
        <v>16.600000000000001</v>
      </c>
      <c r="W559" s="15">
        <f t="shared" si="52"/>
        <v>0.52666666666666673</v>
      </c>
      <c r="X559" s="15">
        <f t="shared" si="48"/>
        <v>0.25556752374508507</v>
      </c>
      <c r="Y559" s="15">
        <f t="shared" si="53"/>
        <v>2.4082759335498711E-2</v>
      </c>
    </row>
    <row r="560" spans="1:25">
      <c r="A560" s="9" t="s">
        <v>8026</v>
      </c>
      <c r="B560" s="9" t="s">
        <v>8027</v>
      </c>
      <c r="C560" s="9">
        <v>30180</v>
      </c>
      <c r="D560" s="15">
        <v>5.85</v>
      </c>
      <c r="E560" s="15">
        <v>21.13</v>
      </c>
      <c r="F560" s="15">
        <v>1</v>
      </c>
      <c r="G560" s="15">
        <v>1</v>
      </c>
      <c r="H560" s="15">
        <v>0.36</v>
      </c>
      <c r="I560" s="15">
        <f t="shared" si="49"/>
        <v>0.16353714522198567</v>
      </c>
      <c r="J560" s="15">
        <v>9.1999999999999993</v>
      </c>
      <c r="K560" s="15">
        <v>27.01</v>
      </c>
      <c r="L560" s="15">
        <v>1</v>
      </c>
      <c r="M560" s="15">
        <v>1</v>
      </c>
      <c r="N560" s="15">
        <v>0.36</v>
      </c>
      <c r="O560" s="15">
        <f t="shared" si="50"/>
        <v>0.16890167509628295</v>
      </c>
      <c r="P560" s="15">
        <v>11.1</v>
      </c>
      <c r="Q560" s="15">
        <v>48.59</v>
      </c>
      <c r="R560" s="15">
        <v>2</v>
      </c>
      <c r="S560" s="15">
        <v>2</v>
      </c>
      <c r="T560" s="15">
        <v>0.85</v>
      </c>
      <c r="U560" s="15">
        <f t="shared" si="51"/>
        <v>0.33825391457535364</v>
      </c>
      <c r="V560" s="15">
        <v>17.3</v>
      </c>
      <c r="W560" s="15">
        <f t="shared" si="52"/>
        <v>0.52333333333333332</v>
      </c>
      <c r="X560" s="15">
        <f t="shared" si="48"/>
        <v>0.25357779483581833</v>
      </c>
      <c r="Y560" s="15">
        <f t="shared" si="53"/>
        <v>2.3930336808058845E-2</v>
      </c>
    </row>
    <row r="561" spans="1:25">
      <c r="A561" s="9" t="s">
        <v>1683</v>
      </c>
      <c r="B561" s="9" t="s">
        <v>1684</v>
      </c>
      <c r="C561" s="9">
        <v>30567</v>
      </c>
      <c r="D561" s="15">
        <v>4.96</v>
      </c>
      <c r="E561" s="15">
        <v>33.47</v>
      </c>
      <c r="F561" s="15">
        <v>1</v>
      </c>
      <c r="G561" s="15">
        <v>1</v>
      </c>
      <c r="H561" s="15">
        <v>0.84</v>
      </c>
      <c r="I561" s="15">
        <f t="shared" si="49"/>
        <v>0.38158667218463321</v>
      </c>
      <c r="J561" s="15">
        <v>15.6</v>
      </c>
      <c r="K561" s="15">
        <v>62.019999999999996</v>
      </c>
      <c r="L561" s="15">
        <v>3</v>
      </c>
      <c r="M561" s="15">
        <v>2</v>
      </c>
      <c r="N561" s="15">
        <v>0.36</v>
      </c>
      <c r="O561" s="15">
        <f t="shared" si="50"/>
        <v>0.16890167509628295</v>
      </c>
      <c r="P561" s="15">
        <v>12</v>
      </c>
      <c r="Q561" s="15">
        <v>109.72</v>
      </c>
      <c r="R561" s="15">
        <v>5</v>
      </c>
      <c r="S561" s="15">
        <v>3</v>
      </c>
      <c r="T561" s="15">
        <v>0.36</v>
      </c>
      <c r="U561" s="15">
        <f t="shared" si="51"/>
        <v>0.14326048146720857</v>
      </c>
      <c r="V561" s="15">
        <v>9.1</v>
      </c>
      <c r="W561" s="15">
        <f t="shared" si="52"/>
        <v>0.52</v>
      </c>
      <c r="X561" s="15">
        <f t="shared" si="48"/>
        <v>0.15608107828174578</v>
      </c>
      <c r="Y561" s="15">
        <f t="shared" si="53"/>
        <v>2.377791428061898E-2</v>
      </c>
    </row>
    <row r="562" spans="1:25">
      <c r="A562" s="9" t="s">
        <v>7958</v>
      </c>
      <c r="B562" s="9" t="s">
        <v>7959</v>
      </c>
      <c r="C562" s="9">
        <v>22183</v>
      </c>
      <c r="D562" s="15">
        <v>5.78</v>
      </c>
      <c r="E562" s="15">
        <v>77.349999999999994</v>
      </c>
      <c r="F562" s="15">
        <v>2</v>
      </c>
      <c r="G562" s="15">
        <v>2</v>
      </c>
      <c r="H562" s="15">
        <v>0.52</v>
      </c>
      <c r="I562" s="15">
        <f t="shared" si="49"/>
        <v>0.23622032087620157</v>
      </c>
      <c r="J562" s="15">
        <v>12.7</v>
      </c>
      <c r="K562" s="15">
        <v>72.89</v>
      </c>
      <c r="L562" s="15">
        <v>2</v>
      </c>
      <c r="M562" s="15">
        <v>2</v>
      </c>
      <c r="N562" s="15">
        <v>0.52</v>
      </c>
      <c r="O562" s="15">
        <f t="shared" si="50"/>
        <v>0.24396908625018654</v>
      </c>
      <c r="P562" s="15">
        <v>12.7</v>
      </c>
      <c r="Q562" s="15">
        <v>83.16</v>
      </c>
      <c r="R562" s="15">
        <v>2</v>
      </c>
      <c r="S562" s="15">
        <v>2</v>
      </c>
      <c r="T562" s="15">
        <v>0.52</v>
      </c>
      <c r="U562" s="15">
        <f t="shared" si="51"/>
        <v>0.20693180656374574</v>
      </c>
      <c r="V562" s="15">
        <v>12.7</v>
      </c>
      <c r="W562" s="15">
        <f t="shared" si="52"/>
        <v>0.52</v>
      </c>
      <c r="X562" s="15">
        <f t="shared" si="48"/>
        <v>0.22545044640696615</v>
      </c>
      <c r="Y562" s="15">
        <f t="shared" si="53"/>
        <v>2.377791428061898E-2</v>
      </c>
    </row>
    <row r="563" spans="1:25">
      <c r="A563" s="9" t="s">
        <v>1729</v>
      </c>
      <c r="B563" s="9" t="s">
        <v>1730</v>
      </c>
      <c r="C563" s="9">
        <v>52492</v>
      </c>
      <c r="D563" s="15">
        <v>9.23</v>
      </c>
      <c r="E563" s="15">
        <v>94.54</v>
      </c>
      <c r="F563" s="15">
        <v>3</v>
      </c>
      <c r="G563" s="15">
        <v>3</v>
      </c>
      <c r="H563" s="15">
        <v>0.43</v>
      </c>
      <c r="I563" s="15">
        <f t="shared" si="49"/>
        <v>0.19533603457070511</v>
      </c>
      <c r="J563" s="15">
        <v>9.1999999999999993</v>
      </c>
      <c r="K563" s="15">
        <v>121.19999999999999</v>
      </c>
      <c r="L563" s="15">
        <v>3</v>
      </c>
      <c r="M563" s="15">
        <v>3</v>
      </c>
      <c r="N563" s="15">
        <v>0.56000000000000005</v>
      </c>
      <c r="O563" s="15">
        <f t="shared" si="50"/>
        <v>0.26273593903866244</v>
      </c>
      <c r="P563" s="15">
        <v>12.9</v>
      </c>
      <c r="Q563" s="15">
        <v>161.93</v>
      </c>
      <c r="R563" s="15">
        <v>5</v>
      </c>
      <c r="S563" s="15">
        <v>5</v>
      </c>
      <c r="T563" s="15">
        <v>0.56000000000000005</v>
      </c>
      <c r="U563" s="15">
        <f t="shared" si="51"/>
        <v>0.22284963783788003</v>
      </c>
      <c r="V563" s="15">
        <v>12.5</v>
      </c>
      <c r="W563" s="15">
        <f t="shared" si="52"/>
        <v>0.51666666666666672</v>
      </c>
      <c r="X563" s="15">
        <f t="shared" si="48"/>
        <v>0.24279278843827123</v>
      </c>
      <c r="Y563" s="15">
        <f t="shared" si="53"/>
        <v>2.3625491753179115E-2</v>
      </c>
    </row>
    <row r="564" spans="1:25">
      <c r="A564" s="9" t="s">
        <v>1823</v>
      </c>
      <c r="B564" s="9" t="s">
        <v>1824</v>
      </c>
      <c r="C564" s="9">
        <v>51964</v>
      </c>
      <c r="D564" s="15">
        <v>6.44</v>
      </c>
      <c r="E564" s="15">
        <v>109.89</v>
      </c>
      <c r="F564" s="15">
        <v>3</v>
      </c>
      <c r="G564" s="15">
        <v>3</v>
      </c>
      <c r="H564" s="15">
        <v>0.43</v>
      </c>
      <c r="I564" s="15">
        <f t="shared" si="49"/>
        <v>0.19533603457070511</v>
      </c>
      <c r="J564" s="15">
        <v>7.9000000000000012</v>
      </c>
      <c r="K564" s="15">
        <v>70.36</v>
      </c>
      <c r="L564" s="15">
        <v>2</v>
      </c>
      <c r="M564" s="15">
        <v>2</v>
      </c>
      <c r="N564" s="15">
        <v>0.56000000000000005</v>
      </c>
      <c r="O564" s="15">
        <f t="shared" si="50"/>
        <v>0.26273593903866244</v>
      </c>
      <c r="P564" s="15">
        <v>10</v>
      </c>
      <c r="Q564" s="15">
        <v>131.76</v>
      </c>
      <c r="R564" s="15">
        <v>5</v>
      </c>
      <c r="S564" s="15">
        <v>4</v>
      </c>
      <c r="T564" s="15">
        <v>0.56000000000000005</v>
      </c>
      <c r="U564" s="15">
        <f t="shared" si="51"/>
        <v>0.22284963783788003</v>
      </c>
      <c r="V564" s="15">
        <v>12</v>
      </c>
      <c r="W564" s="15">
        <f t="shared" si="52"/>
        <v>0.51666666666666672</v>
      </c>
      <c r="X564" s="15">
        <f t="shared" si="48"/>
        <v>0.24279278843827123</v>
      </c>
      <c r="Y564" s="15">
        <f t="shared" si="53"/>
        <v>2.3625491753179115E-2</v>
      </c>
    </row>
    <row r="565" spans="1:25">
      <c r="A565" s="9" t="s">
        <v>1469</v>
      </c>
      <c r="B565" s="9" t="s">
        <v>1470</v>
      </c>
      <c r="C565" s="9">
        <v>29897</v>
      </c>
      <c r="D565" s="15">
        <v>4.99</v>
      </c>
      <c r="E565" s="15">
        <v>139.44999999999999</v>
      </c>
      <c r="F565" s="15">
        <v>4</v>
      </c>
      <c r="G565" s="15">
        <v>3</v>
      </c>
      <c r="H565" s="15">
        <v>0.59</v>
      </c>
      <c r="I565" s="15">
        <f t="shared" si="49"/>
        <v>0.26801921022492092</v>
      </c>
      <c r="J565" s="15">
        <v>9.5</v>
      </c>
      <c r="K565" s="15">
        <v>71.28</v>
      </c>
      <c r="L565" s="15">
        <v>2</v>
      </c>
      <c r="M565" s="15">
        <v>2</v>
      </c>
      <c r="N565" s="15">
        <v>0.59</v>
      </c>
      <c r="O565" s="15">
        <f t="shared" si="50"/>
        <v>0.2768110786300193</v>
      </c>
      <c r="P565" s="15">
        <v>15.7</v>
      </c>
      <c r="Q565" s="15">
        <v>94.91</v>
      </c>
      <c r="R565" s="15">
        <v>3</v>
      </c>
      <c r="S565" s="15">
        <v>2</v>
      </c>
      <c r="T565" s="15">
        <v>0.36</v>
      </c>
      <c r="U565" s="15">
        <f t="shared" si="51"/>
        <v>0.14326048146720857</v>
      </c>
      <c r="V565" s="15">
        <v>11.7</v>
      </c>
      <c r="W565" s="15">
        <f t="shared" si="52"/>
        <v>0.51333333333333331</v>
      </c>
      <c r="X565" s="15">
        <f t="shared" si="48"/>
        <v>0.21003578004861395</v>
      </c>
      <c r="Y565" s="15">
        <f t="shared" si="53"/>
        <v>2.3473069225739249E-2</v>
      </c>
    </row>
    <row r="566" spans="1:25">
      <c r="A566" s="9" t="s">
        <v>1739</v>
      </c>
      <c r="B566" s="9" t="s">
        <v>1740</v>
      </c>
      <c r="C566" s="9">
        <v>37427</v>
      </c>
      <c r="D566" s="15">
        <v>5.85</v>
      </c>
      <c r="E566" s="15">
        <v>68.2</v>
      </c>
      <c r="F566" s="15">
        <v>2</v>
      </c>
      <c r="G566" s="15">
        <v>2</v>
      </c>
      <c r="H566" s="15">
        <v>0.45</v>
      </c>
      <c r="I566" s="15">
        <f t="shared" si="49"/>
        <v>0.2044214315274821</v>
      </c>
      <c r="J566" s="15">
        <v>8</v>
      </c>
      <c r="K566" s="15">
        <v>67.84</v>
      </c>
      <c r="L566" s="15">
        <v>2</v>
      </c>
      <c r="M566" s="15">
        <v>2</v>
      </c>
      <c r="N566" s="15">
        <v>0.45</v>
      </c>
      <c r="O566" s="15">
        <f t="shared" si="50"/>
        <v>0.21112709387035372</v>
      </c>
      <c r="P566" s="15">
        <v>11.1</v>
      </c>
      <c r="Q566" s="15">
        <v>96.55</v>
      </c>
      <c r="R566" s="15">
        <v>3</v>
      </c>
      <c r="S566" s="15">
        <v>3</v>
      </c>
      <c r="T566" s="15">
        <v>0.64</v>
      </c>
      <c r="U566" s="15">
        <f t="shared" si="51"/>
        <v>0.25468530038614862</v>
      </c>
      <c r="V566" s="15">
        <v>12.6</v>
      </c>
      <c r="W566" s="15">
        <f t="shared" si="52"/>
        <v>0.51333333333333331</v>
      </c>
      <c r="X566" s="15">
        <f t="shared" si="48"/>
        <v>0.23290619712825117</v>
      </c>
      <c r="Y566" s="15">
        <f t="shared" si="53"/>
        <v>2.3473069225739249E-2</v>
      </c>
    </row>
    <row r="567" spans="1:25">
      <c r="A567" s="9" t="s">
        <v>1889</v>
      </c>
      <c r="B567" s="9" t="s">
        <v>1890</v>
      </c>
      <c r="C567" s="9">
        <v>67357</v>
      </c>
      <c r="D567" s="15">
        <v>6.69</v>
      </c>
      <c r="E567" s="15">
        <v>142.54</v>
      </c>
      <c r="F567" s="15">
        <v>4</v>
      </c>
      <c r="G567" s="15">
        <v>4</v>
      </c>
      <c r="H567" s="15">
        <v>0.51</v>
      </c>
      <c r="I567" s="15">
        <f t="shared" si="49"/>
        <v>0.23167762239781306</v>
      </c>
      <c r="J567" s="15">
        <v>11.4</v>
      </c>
      <c r="K567" s="15">
        <v>112</v>
      </c>
      <c r="L567" s="15">
        <v>4</v>
      </c>
      <c r="M567" s="15">
        <v>3</v>
      </c>
      <c r="N567" s="15">
        <v>0.41</v>
      </c>
      <c r="O567" s="15">
        <f t="shared" si="50"/>
        <v>0.19236024108187783</v>
      </c>
      <c r="P567" s="15">
        <v>9</v>
      </c>
      <c r="Q567" s="15">
        <v>146.66999999999999</v>
      </c>
      <c r="R567" s="15">
        <v>5</v>
      </c>
      <c r="S567" s="15">
        <v>4</v>
      </c>
      <c r="T567" s="15">
        <v>0.62</v>
      </c>
      <c r="U567" s="15">
        <f t="shared" si="51"/>
        <v>0.24672638474908148</v>
      </c>
      <c r="V567" s="15">
        <v>11.2</v>
      </c>
      <c r="W567" s="15">
        <f t="shared" si="52"/>
        <v>0.51333333333333331</v>
      </c>
      <c r="X567" s="15">
        <f t="shared" si="48"/>
        <v>0.21954331291547965</v>
      </c>
      <c r="Y567" s="15">
        <f t="shared" si="53"/>
        <v>2.3473069225739249E-2</v>
      </c>
    </row>
    <row r="568" spans="1:25">
      <c r="A568" s="9" t="s">
        <v>7901</v>
      </c>
      <c r="B568" s="9" t="s">
        <v>7902</v>
      </c>
      <c r="C568" s="9">
        <v>30035</v>
      </c>
      <c r="D568" s="15">
        <v>6.41</v>
      </c>
      <c r="E568" s="15">
        <v>149.35000000000002</v>
      </c>
      <c r="F568" s="15">
        <v>3</v>
      </c>
      <c r="G568" s="15">
        <v>3</v>
      </c>
      <c r="H568" s="15">
        <v>0.36</v>
      </c>
      <c r="I568" s="15">
        <f t="shared" si="49"/>
        <v>0.16353714522198567</v>
      </c>
      <c r="J568" s="15">
        <v>13.800000000000002</v>
      </c>
      <c r="K568" s="15">
        <v>112.31</v>
      </c>
      <c r="L568" s="15">
        <v>3</v>
      </c>
      <c r="M568" s="15">
        <v>2</v>
      </c>
      <c r="N568" s="15">
        <v>0.59</v>
      </c>
      <c r="O568" s="15">
        <f t="shared" si="50"/>
        <v>0.2768110786300193</v>
      </c>
      <c r="P568" s="15">
        <v>13.8</v>
      </c>
      <c r="Q568" s="15">
        <v>156.35</v>
      </c>
      <c r="R568" s="15">
        <v>6</v>
      </c>
      <c r="S568" s="15">
        <v>3</v>
      </c>
      <c r="T568" s="15">
        <v>0.59</v>
      </c>
      <c r="U568" s="15">
        <f t="shared" si="51"/>
        <v>0.23478801129348076</v>
      </c>
      <c r="V568" s="15">
        <v>13.800000000000002</v>
      </c>
      <c r="W568" s="15">
        <f t="shared" si="52"/>
        <v>0.51333333333333331</v>
      </c>
      <c r="X568" s="15">
        <f t="shared" si="48"/>
        <v>0.25579954496175006</v>
      </c>
      <c r="Y568" s="15">
        <f t="shared" si="53"/>
        <v>2.3473069225739249E-2</v>
      </c>
    </row>
    <row r="569" spans="1:25">
      <c r="A569" s="9" t="s">
        <v>6118</v>
      </c>
      <c r="B569" s="9" t="s">
        <v>6119</v>
      </c>
      <c r="C569" s="9">
        <v>45343</v>
      </c>
      <c r="D569" s="15">
        <v>6.82</v>
      </c>
      <c r="E569" s="15">
        <v>49.72</v>
      </c>
      <c r="F569" s="15">
        <v>2</v>
      </c>
      <c r="G569" s="15">
        <v>2</v>
      </c>
      <c r="H569" s="15">
        <v>0.51</v>
      </c>
      <c r="I569" s="15">
        <f t="shared" si="49"/>
        <v>0.23167762239781306</v>
      </c>
      <c r="J569" s="15">
        <v>17</v>
      </c>
      <c r="K569" s="15">
        <v>66.16</v>
      </c>
      <c r="L569" s="15">
        <v>2</v>
      </c>
      <c r="M569" s="15">
        <v>2</v>
      </c>
      <c r="N569" s="15">
        <v>0.51</v>
      </c>
      <c r="O569" s="15">
        <f t="shared" si="50"/>
        <v>0.23927737305306754</v>
      </c>
      <c r="P569" s="15">
        <v>16.3</v>
      </c>
      <c r="Q569" s="15">
        <v>87.58</v>
      </c>
      <c r="R569" s="15">
        <v>3</v>
      </c>
      <c r="S569" s="15">
        <v>3</v>
      </c>
      <c r="T569" s="15">
        <v>0.51</v>
      </c>
      <c r="U569" s="15">
        <f t="shared" si="51"/>
        <v>0.2029523487452122</v>
      </c>
      <c r="V569" s="15">
        <v>20.399999999999999</v>
      </c>
      <c r="W569" s="15">
        <f t="shared" si="52"/>
        <v>0.51</v>
      </c>
      <c r="X569" s="15">
        <f t="shared" si="48"/>
        <v>0.22111486089913987</v>
      </c>
      <c r="Y569" s="15">
        <f t="shared" si="53"/>
        <v>2.3320646698299384E-2</v>
      </c>
    </row>
    <row r="570" spans="1:25">
      <c r="A570" s="9" t="s">
        <v>6402</v>
      </c>
      <c r="B570" s="9" t="s">
        <v>6403</v>
      </c>
      <c r="C570" s="9">
        <v>17298</v>
      </c>
      <c r="D570" s="15">
        <v>4.8600000000000003</v>
      </c>
      <c r="E570" s="15">
        <v>33</v>
      </c>
      <c r="F570" s="15">
        <v>1</v>
      </c>
      <c r="G570" s="15">
        <v>1</v>
      </c>
      <c r="H570" s="15">
        <v>0.31</v>
      </c>
      <c r="I570" s="15">
        <f t="shared" si="49"/>
        <v>0.14082365283004322</v>
      </c>
      <c r="J570" s="15">
        <v>10.1</v>
      </c>
      <c r="K570" s="15">
        <v>0</v>
      </c>
      <c r="L570" s="15">
        <v>0</v>
      </c>
      <c r="M570" s="15">
        <v>0</v>
      </c>
      <c r="N570" s="15">
        <v>0</v>
      </c>
      <c r="O570" s="15">
        <f t="shared" si="50"/>
        <v>0</v>
      </c>
      <c r="P570" s="15">
        <v>0</v>
      </c>
      <c r="Q570" s="15">
        <v>80.63</v>
      </c>
      <c r="R570" s="15">
        <v>2</v>
      </c>
      <c r="S570" s="15">
        <v>2</v>
      </c>
      <c r="T570" s="15">
        <v>1.22</v>
      </c>
      <c r="U570" s="15">
        <f t="shared" si="51"/>
        <v>0.48549385386109578</v>
      </c>
      <c r="V570" s="15">
        <v>23</v>
      </c>
      <c r="W570" s="15">
        <f t="shared" si="52"/>
        <v>0.51</v>
      </c>
      <c r="X570" s="15">
        <f t="shared" si="48"/>
        <v>0.24274692693054789</v>
      </c>
      <c r="Y570" s="15">
        <f t="shared" si="53"/>
        <v>2.3320646698299384E-2</v>
      </c>
    </row>
    <row r="571" spans="1:25">
      <c r="A571" s="9" t="s">
        <v>8050</v>
      </c>
      <c r="B571" s="9" t="s">
        <v>8051</v>
      </c>
      <c r="C571" s="9">
        <v>26596</v>
      </c>
      <c r="D571" s="15">
        <v>5.67</v>
      </c>
      <c r="E571" s="15">
        <v>33.47</v>
      </c>
      <c r="F571" s="15">
        <v>1</v>
      </c>
      <c r="G571" s="15">
        <v>1</v>
      </c>
      <c r="H571" s="15">
        <v>0.42</v>
      </c>
      <c r="I571" s="15">
        <f t="shared" si="49"/>
        <v>0.19079333609231661</v>
      </c>
      <c r="J571" s="15">
        <v>9.4</v>
      </c>
      <c r="K571" s="15">
        <v>46.56</v>
      </c>
      <c r="L571" s="15">
        <v>1</v>
      </c>
      <c r="M571" s="15">
        <v>1</v>
      </c>
      <c r="N571" s="15">
        <v>0.42</v>
      </c>
      <c r="O571" s="15">
        <f t="shared" si="50"/>
        <v>0.19705195427899677</v>
      </c>
      <c r="P571" s="15">
        <v>9.4</v>
      </c>
      <c r="Q571" s="15">
        <v>81.569999999999993</v>
      </c>
      <c r="R571" s="15">
        <v>3</v>
      </c>
      <c r="S571" s="15">
        <v>3</v>
      </c>
      <c r="T571" s="15">
        <v>0.69</v>
      </c>
      <c r="U571" s="15">
        <f t="shared" si="51"/>
        <v>0.27458258947881647</v>
      </c>
      <c r="V571" s="15">
        <v>14.1</v>
      </c>
      <c r="W571" s="15">
        <f t="shared" si="52"/>
        <v>0.5099999999999999</v>
      </c>
      <c r="X571" s="15">
        <f t="shared" si="48"/>
        <v>0.23581727187890661</v>
      </c>
      <c r="Y571" s="15">
        <f t="shared" si="53"/>
        <v>2.3320646698299381E-2</v>
      </c>
    </row>
    <row r="572" spans="1:25">
      <c r="A572" s="9" t="s">
        <v>6136</v>
      </c>
      <c r="B572" s="9" t="s">
        <v>6137</v>
      </c>
      <c r="C572" s="9">
        <v>9934</v>
      </c>
      <c r="D572" s="15">
        <v>5.54</v>
      </c>
      <c r="E572" s="15">
        <v>0</v>
      </c>
      <c r="F572" s="15">
        <v>0</v>
      </c>
      <c r="G572" s="15">
        <v>0</v>
      </c>
      <c r="H572" s="15">
        <v>0</v>
      </c>
      <c r="I572" s="15">
        <f t="shared" si="49"/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5">
        <f t="shared" si="50"/>
        <v>0</v>
      </c>
      <c r="P572" s="15">
        <v>0</v>
      </c>
      <c r="Q572" s="15">
        <v>85.22999999999999</v>
      </c>
      <c r="R572" s="15">
        <v>2</v>
      </c>
      <c r="S572" s="15">
        <v>2</v>
      </c>
      <c r="T572" s="15">
        <v>1.52</v>
      </c>
      <c r="U572" s="15">
        <f t="shared" si="51"/>
        <v>0.60487758841710293</v>
      </c>
      <c r="V572" s="15">
        <v>27.8</v>
      </c>
      <c r="W572" s="15">
        <f t="shared" si="52"/>
        <v>0.50666666666666671</v>
      </c>
      <c r="X572" s="15">
        <f t="shared" si="48"/>
        <v>0.30243879420855146</v>
      </c>
      <c r="Y572" s="15">
        <f t="shared" si="53"/>
        <v>2.3168224170859522E-2</v>
      </c>
    </row>
    <row r="573" spans="1:25">
      <c r="A573" s="9" t="s">
        <v>1271</v>
      </c>
      <c r="B573" s="9" t="s">
        <v>1272</v>
      </c>
      <c r="C573" s="9">
        <v>34613</v>
      </c>
      <c r="D573" s="15">
        <v>5.88</v>
      </c>
      <c r="E573" s="15">
        <v>83.56</v>
      </c>
      <c r="F573" s="15">
        <v>4</v>
      </c>
      <c r="G573" s="15">
        <v>2</v>
      </c>
      <c r="H573" s="15">
        <v>0.71</v>
      </c>
      <c r="I573" s="15">
        <f t="shared" si="49"/>
        <v>0.32253159196558284</v>
      </c>
      <c r="J573" s="15">
        <v>12.7</v>
      </c>
      <c r="K573" s="15">
        <v>84.9</v>
      </c>
      <c r="L573" s="15">
        <v>3</v>
      </c>
      <c r="M573" s="15">
        <v>2</v>
      </c>
      <c r="N573" s="15">
        <v>0.31</v>
      </c>
      <c r="O573" s="15">
        <f t="shared" si="50"/>
        <v>0.14544310911068811</v>
      </c>
      <c r="P573" s="15">
        <v>10.199999999999999</v>
      </c>
      <c r="Q573" s="15">
        <v>128.34</v>
      </c>
      <c r="R573" s="15">
        <v>5</v>
      </c>
      <c r="S573" s="15">
        <v>3</v>
      </c>
      <c r="T573" s="15">
        <v>0.5</v>
      </c>
      <c r="U573" s="15">
        <f t="shared" si="51"/>
        <v>0.19897289092667861</v>
      </c>
      <c r="V573" s="15">
        <v>10.199999999999999</v>
      </c>
      <c r="W573" s="15">
        <f t="shared" si="52"/>
        <v>0.50666666666666671</v>
      </c>
      <c r="X573" s="15">
        <f t="shared" si="48"/>
        <v>0.17220800001868336</v>
      </c>
      <c r="Y573" s="15">
        <f t="shared" si="53"/>
        <v>2.3168224170859522E-2</v>
      </c>
    </row>
    <row r="574" spans="1:25">
      <c r="A574" s="9" t="s">
        <v>6078</v>
      </c>
      <c r="B574" s="9" t="s">
        <v>6079</v>
      </c>
      <c r="C574" s="9">
        <v>34527</v>
      </c>
      <c r="D574" s="15">
        <v>6.15</v>
      </c>
      <c r="E574" s="15">
        <v>51.24</v>
      </c>
      <c r="F574" s="15">
        <v>2</v>
      </c>
      <c r="G574" s="15">
        <v>2</v>
      </c>
      <c r="H574" s="15">
        <v>0.71</v>
      </c>
      <c r="I574" s="15">
        <f t="shared" si="49"/>
        <v>0.32253159196558284</v>
      </c>
      <c r="J574" s="15">
        <v>13.7</v>
      </c>
      <c r="K574" s="15">
        <v>65.91</v>
      </c>
      <c r="L574" s="15">
        <v>3</v>
      </c>
      <c r="M574" s="15">
        <v>2</v>
      </c>
      <c r="N574" s="15">
        <v>0.31</v>
      </c>
      <c r="O574" s="15">
        <f t="shared" si="50"/>
        <v>0.14544310911068811</v>
      </c>
      <c r="P574" s="15">
        <v>8.4</v>
      </c>
      <c r="Q574" s="15">
        <v>69.28</v>
      </c>
      <c r="R574" s="15">
        <v>3</v>
      </c>
      <c r="S574" s="15">
        <v>2</v>
      </c>
      <c r="T574" s="15">
        <v>0.5</v>
      </c>
      <c r="U574" s="15">
        <f t="shared" si="51"/>
        <v>0.19897289092667861</v>
      </c>
      <c r="V574" s="15">
        <v>11.2</v>
      </c>
      <c r="W574" s="15">
        <f t="shared" si="52"/>
        <v>0.50666666666666671</v>
      </c>
      <c r="X574" s="15">
        <f t="shared" si="48"/>
        <v>0.17220800001868336</v>
      </c>
      <c r="Y574" s="15">
        <f t="shared" si="53"/>
        <v>2.3168224170859522E-2</v>
      </c>
    </row>
    <row r="575" spans="1:25">
      <c r="A575" s="9" t="s">
        <v>6304</v>
      </c>
      <c r="B575" s="9" t="s">
        <v>6305</v>
      </c>
      <c r="C575" s="9">
        <v>42059</v>
      </c>
      <c r="D575" s="15">
        <v>6.1</v>
      </c>
      <c r="E575" s="15">
        <v>27.69</v>
      </c>
      <c r="F575" s="15">
        <v>1</v>
      </c>
      <c r="G575" s="15">
        <v>1</v>
      </c>
      <c r="H575" s="15">
        <v>0.39</v>
      </c>
      <c r="I575" s="15">
        <f t="shared" si="49"/>
        <v>0.17716524065715117</v>
      </c>
      <c r="J575" s="15">
        <v>7</v>
      </c>
      <c r="K575" s="15">
        <v>68.81</v>
      </c>
      <c r="L575" s="15">
        <v>2</v>
      </c>
      <c r="M575" s="15">
        <v>2</v>
      </c>
      <c r="N575" s="15">
        <v>0.56000000000000005</v>
      </c>
      <c r="O575" s="15">
        <f t="shared" si="50"/>
        <v>0.26273593903866244</v>
      </c>
      <c r="P575" s="15">
        <v>12</v>
      </c>
      <c r="Q575" s="15">
        <v>49.07</v>
      </c>
      <c r="R575" s="15">
        <v>2</v>
      </c>
      <c r="S575" s="15">
        <v>2</v>
      </c>
      <c r="T575" s="15">
        <v>0.56000000000000005</v>
      </c>
      <c r="U575" s="15">
        <f t="shared" si="51"/>
        <v>0.22284963783788003</v>
      </c>
      <c r="V575" s="15">
        <v>12.3</v>
      </c>
      <c r="W575" s="15">
        <f t="shared" si="52"/>
        <v>0.50333333333333341</v>
      </c>
      <c r="X575" s="15">
        <f t="shared" si="48"/>
        <v>0.24279278843827123</v>
      </c>
      <c r="Y575" s="15">
        <f t="shared" si="53"/>
        <v>2.301580164341966E-2</v>
      </c>
    </row>
    <row r="576" spans="1:25">
      <c r="A576" s="9" t="s">
        <v>2023</v>
      </c>
      <c r="B576" s="9" t="s">
        <v>2024</v>
      </c>
      <c r="C576" s="9">
        <v>20215</v>
      </c>
      <c r="D576" s="15">
        <v>8.9600000000000009</v>
      </c>
      <c r="E576" s="15">
        <v>30.88</v>
      </c>
      <c r="F576" s="15">
        <v>1</v>
      </c>
      <c r="G576" s="15">
        <v>1</v>
      </c>
      <c r="H576" s="15">
        <v>0.26</v>
      </c>
      <c r="I576" s="15">
        <f t="shared" si="49"/>
        <v>0.11811016043810078</v>
      </c>
      <c r="J576" s="15">
        <v>4.0999999999999996</v>
      </c>
      <c r="K576" s="15">
        <v>117.68</v>
      </c>
      <c r="L576" s="15">
        <v>3</v>
      </c>
      <c r="M576" s="15">
        <v>3</v>
      </c>
      <c r="N576" s="15">
        <v>0.99</v>
      </c>
      <c r="O576" s="15">
        <f t="shared" si="50"/>
        <v>0.46447960651477821</v>
      </c>
      <c r="P576" s="15">
        <v>15.1</v>
      </c>
      <c r="Q576" s="15">
        <v>40.01</v>
      </c>
      <c r="R576" s="15">
        <v>1</v>
      </c>
      <c r="S576" s="15">
        <v>1</v>
      </c>
      <c r="T576" s="15">
        <v>0.26</v>
      </c>
      <c r="U576" s="15">
        <f t="shared" si="51"/>
        <v>0.10346590328187287</v>
      </c>
      <c r="V576" s="15">
        <v>4.0999999999999996</v>
      </c>
      <c r="W576" s="15">
        <f t="shared" si="52"/>
        <v>0.5033333333333333</v>
      </c>
      <c r="X576" s="15">
        <f t="shared" si="48"/>
        <v>0.28397275489832552</v>
      </c>
      <c r="Y576" s="15">
        <f t="shared" si="53"/>
        <v>2.3015801643419653E-2</v>
      </c>
    </row>
    <row r="577" spans="1:25">
      <c r="A577" s="9" t="s">
        <v>6284</v>
      </c>
      <c r="B577" s="9" t="s">
        <v>6285</v>
      </c>
      <c r="C577" s="9">
        <v>38108</v>
      </c>
      <c r="D577" s="15">
        <v>9.44</v>
      </c>
      <c r="E577" s="15">
        <v>49.68</v>
      </c>
      <c r="F577" s="15">
        <v>2</v>
      </c>
      <c r="G577" s="15">
        <v>2</v>
      </c>
      <c r="H577" s="15">
        <v>0.63</v>
      </c>
      <c r="I577" s="15">
        <f t="shared" si="49"/>
        <v>0.28619000413847495</v>
      </c>
      <c r="J577" s="15">
        <v>13.1</v>
      </c>
      <c r="K577" s="15">
        <v>63.480000000000004</v>
      </c>
      <c r="L577" s="15">
        <v>2</v>
      </c>
      <c r="M577" s="15">
        <v>2</v>
      </c>
      <c r="N577" s="15">
        <v>0.44</v>
      </c>
      <c r="O577" s="15">
        <f t="shared" si="50"/>
        <v>0.20643538067323475</v>
      </c>
      <c r="P577" s="15">
        <v>10.1</v>
      </c>
      <c r="Q577" s="15">
        <v>83.35</v>
      </c>
      <c r="R577" s="15">
        <v>3</v>
      </c>
      <c r="S577" s="15">
        <v>3</v>
      </c>
      <c r="T577" s="15">
        <v>0.44</v>
      </c>
      <c r="U577" s="15">
        <f t="shared" si="51"/>
        <v>0.17509614401547716</v>
      </c>
      <c r="V577" s="15">
        <v>10.4</v>
      </c>
      <c r="W577" s="15">
        <f t="shared" si="52"/>
        <v>0.5033333333333333</v>
      </c>
      <c r="X577" s="15">
        <f t="shared" si="48"/>
        <v>0.19076576234435594</v>
      </c>
      <c r="Y577" s="15">
        <f t="shared" si="53"/>
        <v>2.3015801643419653E-2</v>
      </c>
    </row>
    <row r="578" spans="1:25">
      <c r="A578" s="9" t="s">
        <v>1755</v>
      </c>
      <c r="B578" s="9" t="s">
        <v>1756</v>
      </c>
      <c r="C578" s="9">
        <v>51293</v>
      </c>
      <c r="D578" s="15">
        <v>6.48</v>
      </c>
      <c r="E578" s="15">
        <v>98.389999999999986</v>
      </c>
      <c r="F578" s="15">
        <v>4</v>
      </c>
      <c r="G578" s="15">
        <v>3</v>
      </c>
      <c r="H578" s="15">
        <v>0.56999999999999995</v>
      </c>
      <c r="I578" s="15">
        <f t="shared" si="49"/>
        <v>0.25893381326814396</v>
      </c>
      <c r="J578" s="15">
        <v>11.9</v>
      </c>
      <c r="K578" s="15">
        <v>89.92</v>
      </c>
      <c r="L578" s="15">
        <v>3</v>
      </c>
      <c r="M578" s="15">
        <v>2</v>
      </c>
      <c r="N578" s="15">
        <v>0.2</v>
      </c>
      <c r="O578" s="15">
        <f t="shared" si="50"/>
        <v>9.3834263942379426E-2</v>
      </c>
      <c r="P578" s="15">
        <v>6.7</v>
      </c>
      <c r="Q578" s="15">
        <v>137.70999999999998</v>
      </c>
      <c r="R578" s="15">
        <v>3</v>
      </c>
      <c r="S578" s="15">
        <v>3</v>
      </c>
      <c r="T578" s="15">
        <v>0.72</v>
      </c>
      <c r="U578" s="15">
        <f t="shared" si="51"/>
        <v>0.28652096293441714</v>
      </c>
      <c r="V578" s="15">
        <v>24.100000000000005</v>
      </c>
      <c r="W578" s="15">
        <f t="shared" si="52"/>
        <v>0.49666666666666665</v>
      </c>
      <c r="X578" s="15">
        <f t="shared" si="48"/>
        <v>0.19017761343839829</v>
      </c>
      <c r="Y578" s="15">
        <f t="shared" si="53"/>
        <v>2.2710956588539923E-2</v>
      </c>
    </row>
    <row r="579" spans="1:25">
      <c r="A579" s="9" t="s">
        <v>1679</v>
      </c>
      <c r="B579" s="9" t="s">
        <v>1680</v>
      </c>
      <c r="C579" s="9">
        <v>34999</v>
      </c>
      <c r="D579" s="15">
        <v>6.95</v>
      </c>
      <c r="E579" s="15">
        <v>91.170000000000016</v>
      </c>
      <c r="F579" s="15">
        <v>3</v>
      </c>
      <c r="G579" s="15">
        <v>3</v>
      </c>
      <c r="H579" s="15">
        <v>0.7</v>
      </c>
      <c r="I579" s="15">
        <f t="shared" si="49"/>
        <v>0.31798889348719434</v>
      </c>
      <c r="J579" s="15">
        <v>11.300000000000002</v>
      </c>
      <c r="K579" s="15">
        <v>48.55</v>
      </c>
      <c r="L579" s="15">
        <v>2</v>
      </c>
      <c r="M579" s="15">
        <v>2</v>
      </c>
      <c r="N579" s="15">
        <v>0.49</v>
      </c>
      <c r="O579" s="15">
        <f t="shared" si="50"/>
        <v>0.22989394665882956</v>
      </c>
      <c r="P579" s="15">
        <v>8.5</v>
      </c>
      <c r="Q579" s="15">
        <v>52.44</v>
      </c>
      <c r="R579" s="15">
        <v>2</v>
      </c>
      <c r="S579" s="15">
        <v>2</v>
      </c>
      <c r="T579" s="15">
        <v>0.3</v>
      </c>
      <c r="U579" s="15">
        <f t="shared" si="51"/>
        <v>0.11938373455600716</v>
      </c>
      <c r="V579" s="15">
        <v>6.3</v>
      </c>
      <c r="W579" s="15">
        <f t="shared" si="52"/>
        <v>0.49666666666666665</v>
      </c>
      <c r="X579" s="15">
        <f t="shared" ref="X579:X642" si="54">(O579+U579)/2</f>
        <v>0.17463884060741836</v>
      </c>
      <c r="Y579" s="15">
        <f t="shared" si="53"/>
        <v>2.2710956588539923E-2</v>
      </c>
    </row>
    <row r="580" spans="1:25">
      <c r="A580" s="9" t="s">
        <v>1495</v>
      </c>
      <c r="B580" s="9" t="s">
        <v>1496</v>
      </c>
      <c r="C580" s="9">
        <v>86276</v>
      </c>
      <c r="D580" s="15">
        <v>5.75</v>
      </c>
      <c r="E580" s="15">
        <v>276.74</v>
      </c>
      <c r="F580" s="15">
        <v>9</v>
      </c>
      <c r="G580" s="15">
        <v>8</v>
      </c>
      <c r="H580" s="15">
        <v>0.63</v>
      </c>
      <c r="I580" s="15">
        <f t="shared" si="49"/>
        <v>0.28619000413847495</v>
      </c>
      <c r="J580" s="15">
        <v>13.200000000000001</v>
      </c>
      <c r="K580" s="15">
        <v>126.98</v>
      </c>
      <c r="L580" s="15">
        <v>3</v>
      </c>
      <c r="M580" s="15">
        <v>3</v>
      </c>
      <c r="N580" s="15">
        <v>0.38</v>
      </c>
      <c r="O580" s="15">
        <f t="shared" si="50"/>
        <v>0.1782851014905209</v>
      </c>
      <c r="P580" s="15">
        <v>8.1999999999999993</v>
      </c>
      <c r="Q580" s="15">
        <v>175.04999999999998</v>
      </c>
      <c r="R580" s="15">
        <v>4</v>
      </c>
      <c r="S580" s="15">
        <v>4</v>
      </c>
      <c r="T580" s="15">
        <v>0.46</v>
      </c>
      <c r="U580" s="15">
        <f t="shared" si="51"/>
        <v>0.18305505965254432</v>
      </c>
      <c r="V580" s="15">
        <v>11.2</v>
      </c>
      <c r="W580" s="15">
        <f t="shared" si="52"/>
        <v>0.49</v>
      </c>
      <c r="X580" s="15">
        <f t="shared" si="54"/>
        <v>0.18067008057153261</v>
      </c>
      <c r="Y580" s="15">
        <f t="shared" si="53"/>
        <v>2.2406111533660192E-2</v>
      </c>
    </row>
    <row r="581" spans="1:25">
      <c r="A581" s="9" t="s">
        <v>1761</v>
      </c>
      <c r="B581" s="9" t="s">
        <v>1762</v>
      </c>
      <c r="C581" s="9">
        <v>35538</v>
      </c>
      <c r="D581" s="15">
        <v>6.76</v>
      </c>
      <c r="E581" s="15">
        <v>32.94</v>
      </c>
      <c r="F581" s="15">
        <v>1</v>
      </c>
      <c r="G581" s="15">
        <v>1</v>
      </c>
      <c r="H581" s="15">
        <v>0.3</v>
      </c>
      <c r="I581" s="15">
        <f t="shared" ref="I581:I644" si="55">(H581/$H$2)*944</f>
        <v>0.13628095435165472</v>
      </c>
      <c r="J581" s="15">
        <v>12.3</v>
      </c>
      <c r="K581" s="15">
        <v>33.07</v>
      </c>
      <c r="L581" s="15">
        <v>1</v>
      </c>
      <c r="M581" s="15">
        <v>1</v>
      </c>
      <c r="N581" s="15">
        <v>0.48</v>
      </c>
      <c r="O581" s="15">
        <f t="shared" ref="O581:O644" si="56">(N581/$N$2)*910</f>
        <v>0.22520223346171059</v>
      </c>
      <c r="P581" s="15">
        <v>12.3</v>
      </c>
      <c r="Q581" s="15">
        <v>55.42</v>
      </c>
      <c r="R581" s="15">
        <v>2</v>
      </c>
      <c r="S581" s="15">
        <v>2</v>
      </c>
      <c r="T581" s="15">
        <v>0.69</v>
      </c>
      <c r="U581" s="15">
        <f t="shared" ref="U581:U644" si="57">T581/T$2*1012</f>
        <v>0.27458258947881647</v>
      </c>
      <c r="V581" s="15">
        <v>19.899999999999999</v>
      </c>
      <c r="W581" s="15">
        <f t="shared" ref="W581:W644" si="58">(H581+N581+T581)/3</f>
        <v>0.49</v>
      </c>
      <c r="X581" s="15">
        <f t="shared" si="54"/>
        <v>0.24989241147026353</v>
      </c>
      <c r="Y581" s="15">
        <f t="shared" ref="Y581:Y644" si="59">(W581/$Y$2)*100</f>
        <v>2.2406111533660192E-2</v>
      </c>
    </row>
    <row r="582" spans="1:25">
      <c r="A582" s="9" t="s">
        <v>1777</v>
      </c>
      <c r="B582" s="9" t="s">
        <v>1778</v>
      </c>
      <c r="C582" s="9">
        <v>31516</v>
      </c>
      <c r="D582" s="15">
        <v>5.48</v>
      </c>
      <c r="E582" s="15">
        <v>73.900000000000006</v>
      </c>
      <c r="F582" s="15">
        <v>3</v>
      </c>
      <c r="G582" s="15">
        <v>2</v>
      </c>
      <c r="H582" s="15">
        <v>0.56000000000000005</v>
      </c>
      <c r="I582" s="15">
        <f t="shared" si="55"/>
        <v>0.25439111478975551</v>
      </c>
      <c r="J582" s="15">
        <v>12.4</v>
      </c>
      <c r="K582" s="15">
        <v>88.82</v>
      </c>
      <c r="L582" s="15">
        <v>4</v>
      </c>
      <c r="M582" s="15">
        <v>3</v>
      </c>
      <c r="N582" s="15">
        <v>0.56000000000000005</v>
      </c>
      <c r="O582" s="15">
        <f t="shared" si="56"/>
        <v>0.26273593903866244</v>
      </c>
      <c r="P582" s="15">
        <v>14.1</v>
      </c>
      <c r="Q582" s="15">
        <v>94.05</v>
      </c>
      <c r="R582" s="15">
        <v>4</v>
      </c>
      <c r="S582" s="15">
        <v>3</v>
      </c>
      <c r="T582" s="15">
        <v>0.34</v>
      </c>
      <c r="U582" s="15">
        <f t="shared" si="57"/>
        <v>0.13530156583014144</v>
      </c>
      <c r="V582" s="15">
        <v>8.1</v>
      </c>
      <c r="W582" s="15">
        <f t="shared" si="58"/>
        <v>0.48666666666666675</v>
      </c>
      <c r="X582" s="15">
        <f t="shared" si="54"/>
        <v>0.19901875243440192</v>
      </c>
      <c r="Y582" s="15">
        <f t="shared" si="59"/>
        <v>2.225368900622033E-2</v>
      </c>
    </row>
    <row r="583" spans="1:25">
      <c r="A583" s="9" t="s">
        <v>7940</v>
      </c>
      <c r="B583" s="9" t="s">
        <v>7941</v>
      </c>
      <c r="C583" s="9">
        <v>19767</v>
      </c>
      <c r="D583" s="15">
        <v>6.82</v>
      </c>
      <c r="E583" s="15">
        <v>66.790000000000006</v>
      </c>
      <c r="F583" s="15">
        <v>2</v>
      </c>
      <c r="G583" s="15">
        <v>2</v>
      </c>
      <c r="H583" s="15">
        <v>0.6</v>
      </c>
      <c r="I583" s="15">
        <f t="shared" si="55"/>
        <v>0.27256190870330943</v>
      </c>
      <c r="J583" s="15">
        <v>11.3</v>
      </c>
      <c r="K583" s="15">
        <v>28.29</v>
      </c>
      <c r="L583" s="15">
        <v>1</v>
      </c>
      <c r="M583" s="15">
        <v>1</v>
      </c>
      <c r="N583" s="15">
        <v>0.6</v>
      </c>
      <c r="O583" s="15">
        <f t="shared" si="56"/>
        <v>0.28150279182713828</v>
      </c>
      <c r="P583" s="15">
        <v>11.3</v>
      </c>
      <c r="Q583" s="15">
        <v>28.87</v>
      </c>
      <c r="R583" s="15">
        <v>1</v>
      </c>
      <c r="S583" s="15">
        <v>1</v>
      </c>
      <c r="T583" s="15">
        <v>0.26</v>
      </c>
      <c r="U583" s="15">
        <f t="shared" si="57"/>
        <v>0.10346590328187287</v>
      </c>
      <c r="V583" s="15">
        <v>5.0999999999999996</v>
      </c>
      <c r="W583" s="15">
        <f t="shared" si="58"/>
        <v>0.48666666666666664</v>
      </c>
      <c r="X583" s="15">
        <f t="shared" si="54"/>
        <v>0.19248434755450558</v>
      </c>
      <c r="Y583" s="15">
        <f t="shared" si="59"/>
        <v>2.2253689006220326E-2</v>
      </c>
    </row>
    <row r="584" spans="1:25">
      <c r="A584" s="9" t="s">
        <v>7891</v>
      </c>
      <c r="B584" s="9" t="s">
        <v>7892</v>
      </c>
      <c r="C584" s="9">
        <v>55839</v>
      </c>
      <c r="D584" s="15">
        <v>6</v>
      </c>
      <c r="E584" s="15">
        <v>121.16999999999999</v>
      </c>
      <c r="F584" s="15">
        <v>4</v>
      </c>
      <c r="G584" s="15">
        <v>4</v>
      </c>
      <c r="H584" s="15">
        <v>0.52</v>
      </c>
      <c r="I584" s="15">
        <f t="shared" si="55"/>
        <v>0.23622032087620157</v>
      </c>
      <c r="J584" s="15">
        <v>10.8</v>
      </c>
      <c r="K584" s="15">
        <v>49.4</v>
      </c>
      <c r="L584" s="15">
        <v>2</v>
      </c>
      <c r="M584" s="15">
        <v>2</v>
      </c>
      <c r="N584" s="15">
        <v>0.28000000000000003</v>
      </c>
      <c r="O584" s="15">
        <f t="shared" si="56"/>
        <v>0.13136796951933122</v>
      </c>
      <c r="P584" s="15">
        <v>5.7</v>
      </c>
      <c r="Q584" s="15">
        <v>175.57000000000002</v>
      </c>
      <c r="R584" s="15">
        <v>6</v>
      </c>
      <c r="S584" s="15">
        <v>6</v>
      </c>
      <c r="T584" s="15">
        <v>0.65</v>
      </c>
      <c r="U584" s="15">
        <f t="shared" si="57"/>
        <v>0.25866475820468221</v>
      </c>
      <c r="V584" s="15">
        <v>14.799999999999999</v>
      </c>
      <c r="W584" s="15">
        <f t="shared" si="58"/>
        <v>0.48333333333333339</v>
      </c>
      <c r="X584" s="15">
        <f t="shared" si="54"/>
        <v>0.19501636386200671</v>
      </c>
      <c r="Y584" s="15">
        <f t="shared" si="59"/>
        <v>2.2101266478780465E-2</v>
      </c>
    </row>
    <row r="585" spans="1:25">
      <c r="A585" s="9" t="s">
        <v>6262</v>
      </c>
      <c r="B585" s="9" t="s">
        <v>6263</v>
      </c>
      <c r="C585" s="9">
        <v>20834</v>
      </c>
      <c r="D585" s="15">
        <v>9.5500000000000007</v>
      </c>
      <c r="E585" s="15">
        <v>27.59</v>
      </c>
      <c r="F585" s="15">
        <v>1</v>
      </c>
      <c r="G585" s="15">
        <v>1</v>
      </c>
      <c r="H585" s="15">
        <v>0.25</v>
      </c>
      <c r="I585" s="15">
        <f t="shared" si="55"/>
        <v>0.11356746195971228</v>
      </c>
      <c r="J585" s="15">
        <v>8.9</v>
      </c>
      <c r="K585" s="15">
        <v>54.86</v>
      </c>
      <c r="L585" s="15">
        <v>2</v>
      </c>
      <c r="M585" s="15">
        <v>2</v>
      </c>
      <c r="N585" s="15">
        <v>0.94</v>
      </c>
      <c r="O585" s="15">
        <f t="shared" si="56"/>
        <v>0.44102104052918328</v>
      </c>
      <c r="P585" s="15">
        <v>24.1</v>
      </c>
      <c r="Q585" s="15">
        <v>36.479999999999997</v>
      </c>
      <c r="R585" s="15">
        <v>1</v>
      </c>
      <c r="S585" s="15">
        <v>1</v>
      </c>
      <c r="T585" s="15">
        <v>0.25</v>
      </c>
      <c r="U585" s="15">
        <f t="shared" si="57"/>
        <v>9.9486445463339304E-2</v>
      </c>
      <c r="V585" s="15">
        <v>14.1</v>
      </c>
      <c r="W585" s="15">
        <f t="shared" si="58"/>
        <v>0.48</v>
      </c>
      <c r="X585" s="15">
        <f t="shared" si="54"/>
        <v>0.27025374299626131</v>
      </c>
      <c r="Y585" s="15">
        <f t="shared" si="59"/>
        <v>2.1948843951340596E-2</v>
      </c>
    </row>
    <row r="586" spans="1:25">
      <c r="A586" s="9" t="s">
        <v>6292</v>
      </c>
      <c r="B586" s="9" t="s">
        <v>6293</v>
      </c>
      <c r="C586" s="9">
        <v>44547</v>
      </c>
      <c r="D586" s="15">
        <v>5.57</v>
      </c>
      <c r="E586" s="15">
        <v>27.97</v>
      </c>
      <c r="F586" s="15">
        <v>2</v>
      </c>
      <c r="G586" s="15">
        <v>1</v>
      </c>
      <c r="H586" s="15">
        <v>0.37</v>
      </c>
      <c r="I586" s="15">
        <f t="shared" si="55"/>
        <v>0.16807984370037418</v>
      </c>
      <c r="J586" s="15">
        <v>8.1</v>
      </c>
      <c r="K586" s="15">
        <v>51.43</v>
      </c>
      <c r="L586" s="15">
        <v>2</v>
      </c>
      <c r="M586" s="15">
        <v>2</v>
      </c>
      <c r="N586" s="15">
        <v>0.37</v>
      </c>
      <c r="O586" s="15">
        <f t="shared" si="56"/>
        <v>0.17359338829340193</v>
      </c>
      <c r="P586" s="15">
        <v>11.1</v>
      </c>
      <c r="Q586" s="15">
        <v>48.739999999999995</v>
      </c>
      <c r="R586" s="15">
        <v>2</v>
      </c>
      <c r="S586" s="15">
        <v>2</v>
      </c>
      <c r="T586" s="15">
        <v>0.69</v>
      </c>
      <c r="U586" s="15">
        <f t="shared" si="57"/>
        <v>0.27458258947881647</v>
      </c>
      <c r="V586" s="15">
        <v>11.1</v>
      </c>
      <c r="W586" s="15">
        <f t="shared" si="58"/>
        <v>0.47666666666666663</v>
      </c>
      <c r="X586" s="15">
        <f t="shared" si="54"/>
        <v>0.2240879888861092</v>
      </c>
      <c r="Y586" s="15">
        <f t="shared" si="59"/>
        <v>2.179642142390073E-2</v>
      </c>
    </row>
    <row r="587" spans="1:25">
      <c r="A587" s="9" t="s">
        <v>6071</v>
      </c>
      <c r="B587" s="9" t="s">
        <v>6072</v>
      </c>
      <c r="C587" s="9">
        <v>68137</v>
      </c>
      <c r="D587" s="15">
        <v>7.51</v>
      </c>
      <c r="E587" s="15">
        <v>90.71</v>
      </c>
      <c r="F587" s="15">
        <v>3</v>
      </c>
      <c r="G587" s="15">
        <v>3</v>
      </c>
      <c r="H587" s="15">
        <v>0.51</v>
      </c>
      <c r="I587" s="15">
        <f t="shared" si="55"/>
        <v>0.23167762239781306</v>
      </c>
      <c r="J587" s="15">
        <v>13.800000000000002</v>
      </c>
      <c r="K587" s="15">
        <v>169.44</v>
      </c>
      <c r="L587" s="15">
        <v>5</v>
      </c>
      <c r="M587" s="15">
        <v>5</v>
      </c>
      <c r="N587" s="15">
        <v>0.51</v>
      </c>
      <c r="O587" s="15">
        <f t="shared" si="56"/>
        <v>0.23927737305306754</v>
      </c>
      <c r="P587" s="15">
        <v>11.5</v>
      </c>
      <c r="Q587" s="15">
        <v>186.89</v>
      </c>
      <c r="R587" s="15">
        <v>6</v>
      </c>
      <c r="S587" s="15">
        <v>6</v>
      </c>
      <c r="T587" s="15">
        <v>0.41</v>
      </c>
      <c r="U587" s="15">
        <f t="shared" si="57"/>
        <v>0.16315777055987646</v>
      </c>
      <c r="V587" s="15">
        <v>9.6</v>
      </c>
      <c r="W587" s="15">
        <f t="shared" si="58"/>
        <v>0.47666666666666663</v>
      </c>
      <c r="X587" s="15">
        <f t="shared" si="54"/>
        <v>0.20121757180647198</v>
      </c>
      <c r="Y587" s="15">
        <f t="shared" si="59"/>
        <v>2.179642142390073E-2</v>
      </c>
    </row>
    <row r="588" spans="1:25">
      <c r="A588" s="9" t="s">
        <v>6075</v>
      </c>
      <c r="B588" s="9" t="s">
        <v>6076</v>
      </c>
      <c r="C588" s="9">
        <v>40546</v>
      </c>
      <c r="D588" s="15">
        <v>5.75</v>
      </c>
      <c r="E588" s="15">
        <v>68.38</v>
      </c>
      <c r="F588" s="15">
        <v>3</v>
      </c>
      <c r="G588" s="15">
        <v>2</v>
      </c>
      <c r="H588" s="15">
        <v>0.26</v>
      </c>
      <c r="I588" s="15">
        <f t="shared" si="55"/>
        <v>0.11811016043810078</v>
      </c>
      <c r="J588" s="15">
        <v>10.6</v>
      </c>
      <c r="K588" s="15">
        <v>91.87</v>
      </c>
      <c r="L588" s="15">
        <v>5</v>
      </c>
      <c r="M588" s="15">
        <v>3</v>
      </c>
      <c r="N588" s="15">
        <v>0.57999999999999996</v>
      </c>
      <c r="O588" s="15">
        <f t="shared" si="56"/>
        <v>0.27211936543290027</v>
      </c>
      <c r="P588" s="15">
        <v>14.5</v>
      </c>
      <c r="Q588" s="15">
        <v>100.4</v>
      </c>
      <c r="R588" s="15">
        <v>5</v>
      </c>
      <c r="S588" s="15">
        <v>3</v>
      </c>
      <c r="T588" s="15">
        <v>0.57999999999999996</v>
      </c>
      <c r="U588" s="15">
        <f t="shared" si="57"/>
        <v>0.23080855347494716</v>
      </c>
      <c r="V588" s="15">
        <v>14.5</v>
      </c>
      <c r="W588" s="15">
        <f t="shared" si="58"/>
        <v>0.47333333333333333</v>
      </c>
      <c r="X588" s="15">
        <f t="shared" si="54"/>
        <v>0.25146395945392375</v>
      </c>
      <c r="Y588" s="15">
        <f t="shared" si="59"/>
        <v>2.1643998896460865E-2</v>
      </c>
    </row>
    <row r="589" spans="1:25">
      <c r="A589" s="9" t="s">
        <v>7926</v>
      </c>
      <c r="B589" s="9" t="s">
        <v>7927</v>
      </c>
      <c r="C589" s="9">
        <v>20063</v>
      </c>
      <c r="D589" s="15">
        <v>8.64</v>
      </c>
      <c r="E589" s="15">
        <v>64.87</v>
      </c>
      <c r="F589" s="15">
        <v>2</v>
      </c>
      <c r="G589" s="15">
        <v>2</v>
      </c>
      <c r="H589" s="15">
        <v>0.57999999999999996</v>
      </c>
      <c r="I589" s="15">
        <f t="shared" si="55"/>
        <v>0.26347651174653247</v>
      </c>
      <c r="J589" s="15">
        <v>8.5</v>
      </c>
      <c r="K589" s="15">
        <v>66.009999999999991</v>
      </c>
      <c r="L589" s="15">
        <v>2</v>
      </c>
      <c r="M589" s="15">
        <v>2</v>
      </c>
      <c r="N589" s="15">
        <v>0.57999999999999996</v>
      </c>
      <c r="O589" s="15">
        <f t="shared" si="56"/>
        <v>0.27211936543290027</v>
      </c>
      <c r="P589" s="15">
        <v>12.4</v>
      </c>
      <c r="Q589" s="15">
        <v>36.93</v>
      </c>
      <c r="R589" s="15">
        <v>1</v>
      </c>
      <c r="S589" s="15">
        <v>1</v>
      </c>
      <c r="T589" s="15">
        <v>0.26</v>
      </c>
      <c r="U589" s="15">
        <f t="shared" si="57"/>
        <v>0.10346590328187287</v>
      </c>
      <c r="V589" s="15">
        <v>4.5</v>
      </c>
      <c r="W589" s="15">
        <f t="shared" si="58"/>
        <v>0.47333333333333333</v>
      </c>
      <c r="X589" s="15">
        <f t="shared" si="54"/>
        <v>0.18779263435738658</v>
      </c>
      <c r="Y589" s="15">
        <f t="shared" si="59"/>
        <v>2.1643998896460865E-2</v>
      </c>
    </row>
    <row r="590" spans="1:25">
      <c r="A590" s="9" t="s">
        <v>8108</v>
      </c>
      <c r="B590" s="9" t="s">
        <v>8109</v>
      </c>
      <c r="C590" s="9">
        <v>28920</v>
      </c>
      <c r="D590" s="15">
        <v>5.98</v>
      </c>
      <c r="E590" s="15">
        <v>22.59</v>
      </c>
      <c r="F590" s="15">
        <v>1</v>
      </c>
      <c r="G590" s="15">
        <v>1</v>
      </c>
      <c r="H590" s="15">
        <v>0.17</v>
      </c>
      <c r="I590" s="15">
        <f t="shared" si="55"/>
        <v>7.7225874132604344E-2</v>
      </c>
      <c r="J590" s="15">
        <v>6.6</v>
      </c>
      <c r="K590" s="15">
        <v>63.290000000000006</v>
      </c>
      <c r="L590" s="15">
        <v>2</v>
      </c>
      <c r="M590" s="15">
        <v>2</v>
      </c>
      <c r="N590" s="15">
        <v>0.62</v>
      </c>
      <c r="O590" s="15">
        <f t="shared" si="56"/>
        <v>0.29088621822137622</v>
      </c>
      <c r="P590" s="15">
        <v>13.9</v>
      </c>
      <c r="Q590" s="15">
        <v>33.159999999999997</v>
      </c>
      <c r="R590" s="15">
        <v>1</v>
      </c>
      <c r="S590" s="15">
        <v>1</v>
      </c>
      <c r="T590" s="15">
        <v>0.62</v>
      </c>
      <c r="U590" s="15">
        <f t="shared" si="57"/>
        <v>0.24672638474908148</v>
      </c>
      <c r="V590" s="15">
        <v>13.9</v>
      </c>
      <c r="W590" s="15">
        <f t="shared" si="58"/>
        <v>0.47000000000000003</v>
      </c>
      <c r="X590" s="15">
        <f t="shared" si="54"/>
        <v>0.26880630148522888</v>
      </c>
      <c r="Y590" s="15">
        <f t="shared" si="59"/>
        <v>2.1491576369021003E-2</v>
      </c>
    </row>
    <row r="591" spans="1:25">
      <c r="A591" s="9" t="s">
        <v>2011</v>
      </c>
      <c r="B591" s="9" t="s">
        <v>2012</v>
      </c>
      <c r="C591" s="9">
        <v>11892</v>
      </c>
      <c r="D591" s="15">
        <v>8.58</v>
      </c>
      <c r="E591" s="15">
        <v>42.17</v>
      </c>
      <c r="F591" s="15">
        <v>2</v>
      </c>
      <c r="G591" s="15">
        <v>1</v>
      </c>
      <c r="H591" s="15">
        <v>0.47</v>
      </c>
      <c r="I591" s="15">
        <f t="shared" si="55"/>
        <v>0.21350682848425906</v>
      </c>
      <c r="J591" s="15">
        <v>10</v>
      </c>
      <c r="K591" s="15">
        <v>38.909999999999997</v>
      </c>
      <c r="L591" s="15">
        <v>2</v>
      </c>
      <c r="M591" s="15">
        <v>1</v>
      </c>
      <c r="N591" s="15">
        <v>0.47</v>
      </c>
      <c r="O591" s="15">
        <f t="shared" si="56"/>
        <v>0.22051052026459164</v>
      </c>
      <c r="P591" s="15">
        <v>10</v>
      </c>
      <c r="Q591" s="15">
        <v>41.85</v>
      </c>
      <c r="R591" s="15">
        <v>3</v>
      </c>
      <c r="S591" s="15">
        <v>1</v>
      </c>
      <c r="T591" s="15">
        <v>0.47</v>
      </c>
      <c r="U591" s="15">
        <f t="shared" si="57"/>
        <v>0.18703451747107788</v>
      </c>
      <c r="V591" s="15">
        <v>10</v>
      </c>
      <c r="W591" s="15">
        <f t="shared" si="58"/>
        <v>0.47</v>
      </c>
      <c r="X591" s="15">
        <f t="shared" si="54"/>
        <v>0.20377251886783476</v>
      </c>
      <c r="Y591" s="15">
        <f t="shared" si="59"/>
        <v>2.1491576369021E-2</v>
      </c>
    </row>
    <row r="592" spans="1:25">
      <c r="A592" s="9" t="s">
        <v>1847</v>
      </c>
      <c r="B592" s="9" t="s">
        <v>1848</v>
      </c>
      <c r="C592" s="9">
        <v>53414</v>
      </c>
      <c r="D592" s="15">
        <v>6.17</v>
      </c>
      <c r="E592" s="15">
        <v>77.45</v>
      </c>
      <c r="F592" s="15">
        <v>3</v>
      </c>
      <c r="G592" s="15">
        <v>3</v>
      </c>
      <c r="H592" s="15">
        <v>0.55000000000000004</v>
      </c>
      <c r="I592" s="15">
        <f t="shared" si="55"/>
        <v>0.24984841631136706</v>
      </c>
      <c r="J592" s="15">
        <v>11.6</v>
      </c>
      <c r="K592" s="15">
        <v>58.37</v>
      </c>
      <c r="L592" s="15">
        <v>2</v>
      </c>
      <c r="M592" s="15">
        <v>2</v>
      </c>
      <c r="N592" s="15">
        <v>0.55000000000000004</v>
      </c>
      <c r="O592" s="15">
        <f t="shared" si="56"/>
        <v>0.25804422584154346</v>
      </c>
      <c r="P592" s="15">
        <v>10.6</v>
      </c>
      <c r="Q592" s="15">
        <v>84.199999999999989</v>
      </c>
      <c r="R592" s="15">
        <v>2</v>
      </c>
      <c r="S592" s="15">
        <v>2</v>
      </c>
      <c r="T592" s="15">
        <v>0.3</v>
      </c>
      <c r="U592" s="15">
        <f t="shared" si="57"/>
        <v>0.11938373455600716</v>
      </c>
      <c r="V592" s="15">
        <v>6.1</v>
      </c>
      <c r="W592" s="15">
        <f t="shared" si="58"/>
        <v>0.46666666666666673</v>
      </c>
      <c r="X592" s="15">
        <f t="shared" si="54"/>
        <v>0.18871398019877531</v>
      </c>
      <c r="Y592" s="15">
        <f t="shared" si="59"/>
        <v>2.1339153841581141E-2</v>
      </c>
    </row>
    <row r="593" spans="1:25">
      <c r="A593" s="9" t="s">
        <v>1887</v>
      </c>
      <c r="B593" s="9" t="s">
        <v>1888</v>
      </c>
      <c r="C593" s="9">
        <v>53342</v>
      </c>
      <c r="D593" s="15">
        <v>6.34</v>
      </c>
      <c r="E593" s="15">
        <v>62.19</v>
      </c>
      <c r="F593" s="15">
        <v>3</v>
      </c>
      <c r="G593" s="15">
        <v>2</v>
      </c>
      <c r="H593" s="15">
        <v>0.55000000000000004</v>
      </c>
      <c r="I593" s="15">
        <f t="shared" si="55"/>
        <v>0.24984841631136706</v>
      </c>
      <c r="J593" s="15">
        <v>10.199999999999999</v>
      </c>
      <c r="K593" s="15">
        <v>30.71</v>
      </c>
      <c r="L593" s="15">
        <v>1</v>
      </c>
      <c r="M593" s="15">
        <v>1</v>
      </c>
      <c r="N593" s="15">
        <v>0.55000000000000004</v>
      </c>
      <c r="O593" s="15">
        <f t="shared" si="56"/>
        <v>0.25804422584154346</v>
      </c>
      <c r="P593" s="15">
        <v>8.5</v>
      </c>
      <c r="Q593" s="15">
        <v>62.07</v>
      </c>
      <c r="R593" s="15">
        <v>2</v>
      </c>
      <c r="S593" s="15">
        <v>2</v>
      </c>
      <c r="T593" s="15">
        <v>0.3</v>
      </c>
      <c r="U593" s="15">
        <f t="shared" si="57"/>
        <v>0.11938373455600716</v>
      </c>
      <c r="V593" s="15">
        <v>5.3</v>
      </c>
      <c r="W593" s="15">
        <f t="shared" si="58"/>
        <v>0.46666666666666673</v>
      </c>
      <c r="X593" s="15">
        <f t="shared" si="54"/>
        <v>0.18871398019877531</v>
      </c>
      <c r="Y593" s="15">
        <f t="shared" si="59"/>
        <v>2.1339153841581141E-2</v>
      </c>
    </row>
    <row r="594" spans="1:25">
      <c r="A594" s="9" t="s">
        <v>1367</v>
      </c>
      <c r="B594" s="9" t="s">
        <v>1368</v>
      </c>
      <c r="C594" s="9">
        <v>33332</v>
      </c>
      <c r="D594" s="15">
        <v>5.76</v>
      </c>
      <c r="E594" s="15">
        <v>56.89</v>
      </c>
      <c r="F594" s="15">
        <v>2</v>
      </c>
      <c r="G594" s="15">
        <v>2</v>
      </c>
      <c r="H594" s="15">
        <v>0.32</v>
      </c>
      <c r="I594" s="15">
        <f t="shared" si="55"/>
        <v>0.14536635130843173</v>
      </c>
      <c r="J594" s="15">
        <v>7.9</v>
      </c>
      <c r="K594" s="15">
        <v>84.28</v>
      </c>
      <c r="L594" s="15">
        <v>2</v>
      </c>
      <c r="M594" s="15">
        <v>2</v>
      </c>
      <c r="N594" s="15">
        <v>0.32</v>
      </c>
      <c r="O594" s="15">
        <f t="shared" si="56"/>
        <v>0.15013482230780709</v>
      </c>
      <c r="P594" s="15">
        <v>7.9</v>
      </c>
      <c r="Q594" s="15">
        <v>78.16</v>
      </c>
      <c r="R594" s="15">
        <v>3</v>
      </c>
      <c r="S594" s="15">
        <v>2</v>
      </c>
      <c r="T594" s="15">
        <v>0.75</v>
      </c>
      <c r="U594" s="15">
        <f t="shared" si="57"/>
        <v>0.29845933639001793</v>
      </c>
      <c r="V594" s="15">
        <v>15.1</v>
      </c>
      <c r="W594" s="15">
        <f t="shared" si="58"/>
        <v>0.46333333333333337</v>
      </c>
      <c r="X594" s="15">
        <f t="shared" si="54"/>
        <v>0.22429707934891252</v>
      </c>
      <c r="Y594" s="15">
        <f t="shared" si="59"/>
        <v>2.1186731314141272E-2</v>
      </c>
    </row>
    <row r="595" spans="1:25">
      <c r="A595" s="9" t="s">
        <v>8210</v>
      </c>
      <c r="B595" s="9" t="s">
        <v>8211</v>
      </c>
      <c r="C595" s="9">
        <v>24982</v>
      </c>
      <c r="D595" s="15">
        <v>5.35</v>
      </c>
      <c r="E595" s="15">
        <v>24.19</v>
      </c>
      <c r="F595" s="15">
        <v>1</v>
      </c>
      <c r="G595" s="15">
        <v>1</v>
      </c>
      <c r="H595" s="15">
        <v>0.2</v>
      </c>
      <c r="I595" s="15">
        <f t="shared" si="55"/>
        <v>9.0853969567769838E-2</v>
      </c>
      <c r="J595" s="15">
        <v>11.6</v>
      </c>
      <c r="K595" s="15">
        <v>28.62</v>
      </c>
      <c r="L595" s="15">
        <v>1</v>
      </c>
      <c r="M595" s="15">
        <v>1</v>
      </c>
      <c r="N595" s="15">
        <v>0.45</v>
      </c>
      <c r="O595" s="15">
        <f t="shared" si="56"/>
        <v>0.21112709387035372</v>
      </c>
      <c r="P595" s="15">
        <v>14.9</v>
      </c>
      <c r="Q595" s="15">
        <v>38.26</v>
      </c>
      <c r="R595" s="15">
        <v>1</v>
      </c>
      <c r="S595" s="15">
        <v>1</v>
      </c>
      <c r="T595" s="15">
        <v>0.74</v>
      </c>
      <c r="U595" s="15">
        <f t="shared" si="57"/>
        <v>0.29447987857148433</v>
      </c>
      <c r="V595" s="15">
        <v>14.9</v>
      </c>
      <c r="W595" s="15">
        <f t="shared" si="58"/>
        <v>0.46333333333333337</v>
      </c>
      <c r="X595" s="15">
        <f t="shared" si="54"/>
        <v>0.25280348622091903</v>
      </c>
      <c r="Y595" s="15">
        <f t="shared" si="59"/>
        <v>2.1186731314141272E-2</v>
      </c>
    </row>
    <row r="596" spans="1:25">
      <c r="A596" s="9" t="s">
        <v>7580</v>
      </c>
      <c r="B596" s="9" t="s">
        <v>7581</v>
      </c>
      <c r="C596" s="9">
        <v>15854</v>
      </c>
      <c r="D596" s="15">
        <v>6.58</v>
      </c>
      <c r="E596" s="15">
        <v>0</v>
      </c>
      <c r="F596" s="15">
        <v>0</v>
      </c>
      <c r="G596" s="15">
        <v>0</v>
      </c>
      <c r="H596" s="15">
        <v>0</v>
      </c>
      <c r="I596" s="15">
        <f t="shared" si="55"/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f t="shared" si="56"/>
        <v>0</v>
      </c>
      <c r="P596" s="15">
        <v>0</v>
      </c>
      <c r="Q596" s="15">
        <v>44.36</v>
      </c>
      <c r="R596" s="15">
        <v>2</v>
      </c>
      <c r="S596" s="15">
        <v>2</v>
      </c>
      <c r="T596" s="15">
        <v>1.39</v>
      </c>
      <c r="U596" s="15">
        <f t="shared" si="57"/>
        <v>0.55314463677616643</v>
      </c>
      <c r="V596" s="15">
        <v>26.9</v>
      </c>
      <c r="W596" s="15">
        <f t="shared" si="58"/>
        <v>0.46333333333333332</v>
      </c>
      <c r="X596" s="15">
        <f t="shared" si="54"/>
        <v>0.27657231838808322</v>
      </c>
      <c r="Y596" s="15">
        <f t="shared" si="59"/>
        <v>2.1186731314141269E-2</v>
      </c>
    </row>
    <row r="597" spans="1:25">
      <c r="A597" s="9" t="s">
        <v>1309</v>
      </c>
      <c r="B597" s="9" t="s">
        <v>1310</v>
      </c>
      <c r="C597" s="9">
        <v>40978</v>
      </c>
      <c r="D597" s="15">
        <v>6.81</v>
      </c>
      <c r="E597" s="15">
        <v>82.759999999999991</v>
      </c>
      <c r="F597" s="15">
        <v>3</v>
      </c>
      <c r="G597" s="15">
        <v>3</v>
      </c>
      <c r="H597" s="15">
        <v>0.56999999999999995</v>
      </c>
      <c r="I597" s="15">
        <f t="shared" si="55"/>
        <v>0.25893381326814396</v>
      </c>
      <c r="J597" s="15">
        <v>12.699999999999998</v>
      </c>
      <c r="K597" s="15">
        <v>50.19</v>
      </c>
      <c r="L597" s="15">
        <v>2</v>
      </c>
      <c r="M597" s="15">
        <v>2</v>
      </c>
      <c r="N597" s="15">
        <v>0.41</v>
      </c>
      <c r="O597" s="15">
        <f t="shared" si="56"/>
        <v>0.19236024108187783</v>
      </c>
      <c r="P597" s="15">
        <v>7.2</v>
      </c>
      <c r="Q597" s="15">
        <v>60.769999999999996</v>
      </c>
      <c r="R597" s="15">
        <v>2</v>
      </c>
      <c r="S597" s="15">
        <v>2</v>
      </c>
      <c r="T597" s="15">
        <v>0.41</v>
      </c>
      <c r="U597" s="15">
        <f t="shared" si="57"/>
        <v>0.16315777055987646</v>
      </c>
      <c r="V597" s="15">
        <v>7.2</v>
      </c>
      <c r="W597" s="15">
        <f t="shared" si="58"/>
        <v>0.46333333333333332</v>
      </c>
      <c r="X597" s="15">
        <f t="shared" si="54"/>
        <v>0.17775900582087714</v>
      </c>
      <c r="Y597" s="15">
        <f t="shared" si="59"/>
        <v>2.1186731314141269E-2</v>
      </c>
    </row>
    <row r="598" spans="1:25">
      <c r="A598" s="9" t="s">
        <v>1945</v>
      </c>
      <c r="B598" s="9" t="s">
        <v>1946</v>
      </c>
      <c r="C598" s="9">
        <v>45039</v>
      </c>
      <c r="D598" s="15">
        <v>6.68</v>
      </c>
      <c r="E598" s="15">
        <v>93.97999999999999</v>
      </c>
      <c r="F598" s="15">
        <v>4</v>
      </c>
      <c r="G598" s="15">
        <v>3</v>
      </c>
      <c r="H598" s="15">
        <v>0.51</v>
      </c>
      <c r="I598" s="15">
        <f t="shared" si="55"/>
        <v>0.23167762239781306</v>
      </c>
      <c r="J598" s="15">
        <v>10.1</v>
      </c>
      <c r="K598" s="15">
        <v>32.35</v>
      </c>
      <c r="L598" s="15">
        <v>1</v>
      </c>
      <c r="M598" s="15">
        <v>1</v>
      </c>
      <c r="N598" s="15">
        <v>0.36</v>
      </c>
      <c r="O598" s="15">
        <f t="shared" si="56"/>
        <v>0.16890167509628295</v>
      </c>
      <c r="P598" s="15">
        <v>9.9</v>
      </c>
      <c r="Q598" s="15">
        <v>98.55</v>
      </c>
      <c r="R598" s="15">
        <v>4</v>
      </c>
      <c r="S598" s="15">
        <v>3</v>
      </c>
      <c r="T598" s="15">
        <v>0.51</v>
      </c>
      <c r="U598" s="15">
        <f t="shared" si="57"/>
        <v>0.2029523487452122</v>
      </c>
      <c r="V598" s="15">
        <v>12.300000000000002</v>
      </c>
      <c r="W598" s="15">
        <f t="shared" si="58"/>
        <v>0.45999999999999996</v>
      </c>
      <c r="X598" s="15">
        <f t="shared" si="54"/>
        <v>0.18592701192074756</v>
      </c>
      <c r="Y598" s="15">
        <f t="shared" si="59"/>
        <v>2.1034308786701403E-2</v>
      </c>
    </row>
    <row r="599" spans="1:25">
      <c r="A599" s="9" t="s">
        <v>9411</v>
      </c>
      <c r="B599" s="9" t="s">
        <v>9412</v>
      </c>
      <c r="C599" s="9">
        <v>35495</v>
      </c>
      <c r="D599" s="15">
        <v>5.7</v>
      </c>
      <c r="E599" s="15">
        <v>0</v>
      </c>
      <c r="F599" s="15">
        <v>0</v>
      </c>
      <c r="G599" s="15">
        <v>0</v>
      </c>
      <c r="H599" s="15">
        <v>0</v>
      </c>
      <c r="I599" s="15">
        <f t="shared" si="55"/>
        <v>0</v>
      </c>
      <c r="J599" s="15">
        <v>0</v>
      </c>
      <c r="K599" s="15">
        <v>37.409999999999997</v>
      </c>
      <c r="L599" s="15">
        <v>1</v>
      </c>
      <c r="M599" s="15">
        <v>1</v>
      </c>
      <c r="N599" s="15">
        <v>0.69</v>
      </c>
      <c r="O599" s="15">
        <f t="shared" si="56"/>
        <v>0.32372821060120899</v>
      </c>
      <c r="P599" s="15">
        <v>11.8</v>
      </c>
      <c r="Q599" s="15">
        <v>77.17</v>
      </c>
      <c r="R599" s="15">
        <v>2</v>
      </c>
      <c r="S599" s="15">
        <v>2</v>
      </c>
      <c r="T599" s="15">
        <v>0.69</v>
      </c>
      <c r="U599" s="15">
        <f t="shared" si="57"/>
        <v>0.27458258947881647</v>
      </c>
      <c r="V599" s="15">
        <v>17.100000000000001</v>
      </c>
      <c r="W599" s="15">
        <f t="shared" si="58"/>
        <v>0.45999999999999996</v>
      </c>
      <c r="X599" s="15">
        <f t="shared" si="54"/>
        <v>0.29915540004001273</v>
      </c>
      <c r="Y599" s="15">
        <f t="shared" si="59"/>
        <v>2.1034308786701403E-2</v>
      </c>
    </row>
    <row r="600" spans="1:25">
      <c r="A600" s="9" t="s">
        <v>1371</v>
      </c>
      <c r="B600" s="9" t="s">
        <v>1372</v>
      </c>
      <c r="C600" s="9">
        <v>30284</v>
      </c>
      <c r="D600" s="15">
        <v>5.33</v>
      </c>
      <c r="E600" s="15">
        <v>106.6</v>
      </c>
      <c r="F600" s="15">
        <v>3</v>
      </c>
      <c r="G600" s="15">
        <v>3</v>
      </c>
      <c r="H600" s="15">
        <v>0.84</v>
      </c>
      <c r="I600" s="15">
        <f t="shared" si="55"/>
        <v>0.38158667218463321</v>
      </c>
      <c r="J600" s="15">
        <v>12</v>
      </c>
      <c r="K600" s="15">
        <v>35.58</v>
      </c>
      <c r="L600" s="15">
        <v>1</v>
      </c>
      <c r="M600" s="15">
        <v>1</v>
      </c>
      <c r="N600" s="15">
        <v>0.17</v>
      </c>
      <c r="O600" s="15">
        <f t="shared" si="56"/>
        <v>7.9759124351022517E-2</v>
      </c>
      <c r="P600" s="15">
        <v>3.8</v>
      </c>
      <c r="Q600" s="15">
        <v>25.6</v>
      </c>
      <c r="R600" s="15">
        <v>1</v>
      </c>
      <c r="S600" s="15">
        <v>1</v>
      </c>
      <c r="T600" s="15">
        <v>0.36</v>
      </c>
      <c r="U600" s="15">
        <f t="shared" si="57"/>
        <v>0.14326048146720857</v>
      </c>
      <c r="V600" s="15">
        <v>5.3</v>
      </c>
      <c r="W600" s="15">
        <f t="shared" si="58"/>
        <v>0.45666666666666672</v>
      </c>
      <c r="X600" s="15">
        <f t="shared" si="54"/>
        <v>0.11150980290911555</v>
      </c>
      <c r="Y600" s="15">
        <f t="shared" si="59"/>
        <v>2.0881886259261545E-2</v>
      </c>
    </row>
    <row r="601" spans="1:25">
      <c r="A601" s="9" t="s">
        <v>6280</v>
      </c>
      <c r="B601" s="9" t="s">
        <v>6281</v>
      </c>
      <c r="C601" s="9">
        <v>33173</v>
      </c>
      <c r="D601" s="15">
        <v>6.77</v>
      </c>
      <c r="E601" s="15">
        <v>58.52</v>
      </c>
      <c r="F601" s="15">
        <v>2</v>
      </c>
      <c r="G601" s="15">
        <v>2</v>
      </c>
      <c r="H601" s="15">
        <v>0.32</v>
      </c>
      <c r="I601" s="15">
        <f t="shared" si="55"/>
        <v>0.14536635130843173</v>
      </c>
      <c r="J601" s="15">
        <v>6.2</v>
      </c>
      <c r="K601" s="15">
        <v>60.62</v>
      </c>
      <c r="L601" s="15">
        <v>2</v>
      </c>
      <c r="M601" s="15">
        <v>2</v>
      </c>
      <c r="N601" s="15">
        <v>0.52</v>
      </c>
      <c r="O601" s="15">
        <f t="shared" si="56"/>
        <v>0.24396908625018654</v>
      </c>
      <c r="P601" s="15">
        <v>11.5</v>
      </c>
      <c r="Q601" s="15">
        <v>86.68</v>
      </c>
      <c r="R601" s="15">
        <v>3</v>
      </c>
      <c r="S601" s="15">
        <v>3</v>
      </c>
      <c r="T601" s="15">
        <v>0.52</v>
      </c>
      <c r="U601" s="15">
        <f t="shared" si="57"/>
        <v>0.20693180656374574</v>
      </c>
      <c r="V601" s="15">
        <v>11.5</v>
      </c>
      <c r="W601" s="15">
        <f t="shared" si="58"/>
        <v>0.45333333333333337</v>
      </c>
      <c r="X601" s="15">
        <f t="shared" si="54"/>
        <v>0.22545044640696615</v>
      </c>
      <c r="Y601" s="15">
        <f t="shared" si="59"/>
        <v>2.0729463731821676E-2</v>
      </c>
    </row>
    <row r="602" spans="1:25">
      <c r="A602" s="9" t="s">
        <v>2047</v>
      </c>
      <c r="B602" s="9" t="s">
        <v>2048</v>
      </c>
      <c r="C602" s="9">
        <v>54041</v>
      </c>
      <c r="D602" s="15">
        <v>6.17</v>
      </c>
      <c r="E602" s="15">
        <v>84.81</v>
      </c>
      <c r="F602" s="15">
        <v>2</v>
      </c>
      <c r="G602" s="15">
        <v>2</v>
      </c>
      <c r="H602" s="15">
        <v>0.54</v>
      </c>
      <c r="I602" s="15">
        <f t="shared" si="55"/>
        <v>0.24530571783297855</v>
      </c>
      <c r="J602" s="15">
        <v>11.2</v>
      </c>
      <c r="K602" s="15">
        <v>94.800000000000011</v>
      </c>
      <c r="L602" s="15">
        <v>3</v>
      </c>
      <c r="M602" s="15">
        <v>3</v>
      </c>
      <c r="N602" s="15">
        <v>0.41</v>
      </c>
      <c r="O602" s="15">
        <f t="shared" si="56"/>
        <v>0.19236024108187783</v>
      </c>
      <c r="P602" s="15">
        <v>8.4</v>
      </c>
      <c r="Q602" s="15">
        <v>134.56</v>
      </c>
      <c r="R602" s="15">
        <v>5</v>
      </c>
      <c r="S602" s="15">
        <v>4</v>
      </c>
      <c r="T602" s="15">
        <v>0.41</v>
      </c>
      <c r="U602" s="15">
        <f t="shared" si="57"/>
        <v>0.16315777055987646</v>
      </c>
      <c r="V602" s="15">
        <v>10</v>
      </c>
      <c r="W602" s="15">
        <f t="shared" si="58"/>
        <v>0.45333333333333331</v>
      </c>
      <c r="X602" s="15">
        <f t="shared" si="54"/>
        <v>0.17775900582087714</v>
      </c>
      <c r="Y602" s="15">
        <f t="shared" si="59"/>
        <v>2.0729463731821673E-2</v>
      </c>
    </row>
    <row r="603" spans="1:25">
      <c r="A603" s="9" t="s">
        <v>2053</v>
      </c>
      <c r="B603" s="9" t="s">
        <v>2054</v>
      </c>
      <c r="C603" s="9">
        <v>12316</v>
      </c>
      <c r="D603" s="15">
        <v>10.47</v>
      </c>
      <c r="E603" s="15">
        <v>32.369999999999997</v>
      </c>
      <c r="F603" s="15">
        <v>2</v>
      </c>
      <c r="G603" s="15">
        <v>1</v>
      </c>
      <c r="H603" s="15">
        <v>0.45</v>
      </c>
      <c r="I603" s="15">
        <f t="shared" si="55"/>
        <v>0.2044214315274821</v>
      </c>
      <c r="J603" s="15">
        <v>20.6</v>
      </c>
      <c r="K603" s="15">
        <v>29.35</v>
      </c>
      <c r="L603" s="15">
        <v>1</v>
      </c>
      <c r="M603" s="15">
        <v>1</v>
      </c>
      <c r="N603" s="15">
        <v>0.45</v>
      </c>
      <c r="O603" s="15">
        <f t="shared" si="56"/>
        <v>0.21112709387035372</v>
      </c>
      <c r="P603" s="15">
        <v>20.6</v>
      </c>
      <c r="Q603" s="15">
        <v>58.89</v>
      </c>
      <c r="R603" s="15">
        <v>2</v>
      </c>
      <c r="S603" s="15">
        <v>2</v>
      </c>
      <c r="T603" s="15">
        <v>0.45</v>
      </c>
      <c r="U603" s="15">
        <f t="shared" si="57"/>
        <v>0.17907560183401072</v>
      </c>
      <c r="V603" s="15">
        <v>15</v>
      </c>
      <c r="W603" s="15">
        <f t="shared" si="58"/>
        <v>0.45</v>
      </c>
      <c r="X603" s="15">
        <f t="shared" si="54"/>
        <v>0.19510134785218222</v>
      </c>
      <c r="Y603" s="15">
        <f t="shared" si="59"/>
        <v>2.0577041204381811E-2</v>
      </c>
    </row>
    <row r="604" spans="1:25">
      <c r="A604" s="9" t="s">
        <v>1667</v>
      </c>
      <c r="B604" s="9" t="s">
        <v>1668</v>
      </c>
      <c r="C604" s="9">
        <v>21099</v>
      </c>
      <c r="D604" s="15">
        <v>5.4</v>
      </c>
      <c r="E604" s="15">
        <v>25.5</v>
      </c>
      <c r="F604" s="15">
        <v>1</v>
      </c>
      <c r="G604" s="15">
        <v>1</v>
      </c>
      <c r="H604" s="15">
        <v>0.55000000000000004</v>
      </c>
      <c r="I604" s="15">
        <f t="shared" si="55"/>
        <v>0.24984841631136706</v>
      </c>
      <c r="J604" s="15">
        <v>10</v>
      </c>
      <c r="K604" s="15">
        <v>44.68</v>
      </c>
      <c r="L604" s="15">
        <v>1</v>
      </c>
      <c r="M604" s="15">
        <v>1</v>
      </c>
      <c r="N604" s="15">
        <v>0.25</v>
      </c>
      <c r="O604" s="15">
        <f t="shared" si="56"/>
        <v>0.11729282992797428</v>
      </c>
      <c r="P604" s="15">
        <v>4.4000000000000004</v>
      </c>
      <c r="Q604" s="15">
        <v>123.86</v>
      </c>
      <c r="R604" s="15">
        <v>2</v>
      </c>
      <c r="S604" s="15">
        <v>2</v>
      </c>
      <c r="T604" s="15">
        <v>0.55000000000000004</v>
      </c>
      <c r="U604" s="15">
        <f t="shared" si="57"/>
        <v>0.21887018001934647</v>
      </c>
      <c r="V604" s="15">
        <v>11.1</v>
      </c>
      <c r="W604" s="15">
        <f t="shared" si="58"/>
        <v>0.45</v>
      </c>
      <c r="X604" s="15">
        <f t="shared" si="54"/>
        <v>0.16808150497366037</v>
      </c>
      <c r="Y604" s="15">
        <f t="shared" si="59"/>
        <v>2.0577041204381811E-2</v>
      </c>
    </row>
    <row r="605" spans="1:25">
      <c r="A605" s="9" t="s">
        <v>6330</v>
      </c>
      <c r="B605" s="9" t="s">
        <v>6331</v>
      </c>
      <c r="C605" s="9">
        <v>22675</v>
      </c>
      <c r="D605" s="15">
        <v>6.82</v>
      </c>
      <c r="E605" s="15">
        <v>52.59</v>
      </c>
      <c r="F605" s="15">
        <v>2</v>
      </c>
      <c r="G605" s="15">
        <v>2</v>
      </c>
      <c r="H605" s="15">
        <v>0.85</v>
      </c>
      <c r="I605" s="15">
        <f t="shared" si="55"/>
        <v>0.38612937066302172</v>
      </c>
      <c r="J605" s="15">
        <v>13.9</v>
      </c>
      <c r="K605" s="15">
        <v>65.05</v>
      </c>
      <c r="L605" s="15">
        <v>2</v>
      </c>
      <c r="M605" s="15">
        <v>2</v>
      </c>
      <c r="N605" s="15">
        <v>0.5</v>
      </c>
      <c r="O605" s="15">
        <f t="shared" si="56"/>
        <v>0.23458565985594856</v>
      </c>
      <c r="P605" s="15">
        <v>7.7</v>
      </c>
      <c r="Q605" s="15">
        <v>0</v>
      </c>
      <c r="R605" s="15">
        <v>0</v>
      </c>
      <c r="S605" s="15">
        <v>0</v>
      </c>
      <c r="T605" s="15">
        <v>0</v>
      </c>
      <c r="U605" s="15">
        <f t="shared" si="57"/>
        <v>0</v>
      </c>
      <c r="V605" s="15">
        <v>0</v>
      </c>
      <c r="W605" s="15">
        <f t="shared" si="58"/>
        <v>0.45</v>
      </c>
      <c r="X605" s="15">
        <f t="shared" si="54"/>
        <v>0.11729282992797428</v>
      </c>
      <c r="Y605" s="15">
        <f t="shared" si="59"/>
        <v>2.0577041204381811E-2</v>
      </c>
    </row>
    <row r="606" spans="1:25">
      <c r="A606" s="9" t="s">
        <v>7550</v>
      </c>
      <c r="B606" s="9" t="s">
        <v>7551</v>
      </c>
      <c r="C606" s="9">
        <v>12416</v>
      </c>
      <c r="D606" s="15">
        <v>5.78</v>
      </c>
      <c r="E606" s="15">
        <v>22.65</v>
      </c>
      <c r="F606" s="15">
        <v>1</v>
      </c>
      <c r="G606" s="15">
        <v>1</v>
      </c>
      <c r="H606" s="15">
        <v>0.45</v>
      </c>
      <c r="I606" s="15">
        <f t="shared" si="55"/>
        <v>0.2044214315274821</v>
      </c>
      <c r="J606" s="15">
        <v>9.3000000000000007</v>
      </c>
      <c r="K606" s="15">
        <v>26.52</v>
      </c>
      <c r="L606" s="15">
        <v>1</v>
      </c>
      <c r="M606" s="15">
        <v>1</v>
      </c>
      <c r="N606" s="15">
        <v>0.45</v>
      </c>
      <c r="O606" s="15">
        <f t="shared" si="56"/>
        <v>0.21112709387035372</v>
      </c>
      <c r="P606" s="15">
        <v>9.3000000000000007</v>
      </c>
      <c r="Q606" s="15">
        <v>23.47</v>
      </c>
      <c r="R606" s="15">
        <v>1</v>
      </c>
      <c r="S606" s="15">
        <v>1</v>
      </c>
      <c r="T606" s="15">
        <v>0.45</v>
      </c>
      <c r="U606" s="15">
        <f t="shared" si="57"/>
        <v>0.17907560183401072</v>
      </c>
      <c r="V606" s="15">
        <v>9.3000000000000007</v>
      </c>
      <c r="W606" s="15">
        <f t="shared" si="58"/>
        <v>0.45</v>
      </c>
      <c r="X606" s="15">
        <f t="shared" si="54"/>
        <v>0.19510134785218222</v>
      </c>
      <c r="Y606" s="15">
        <f t="shared" si="59"/>
        <v>2.0577041204381811E-2</v>
      </c>
    </row>
    <row r="607" spans="1:25">
      <c r="A607" s="9" t="s">
        <v>7982</v>
      </c>
      <c r="B607" s="9" t="s">
        <v>7983</v>
      </c>
      <c r="C607" s="9">
        <v>21178</v>
      </c>
      <c r="D607" s="15">
        <v>9.02</v>
      </c>
      <c r="E607" s="15">
        <v>42.61</v>
      </c>
      <c r="F607" s="15">
        <v>2</v>
      </c>
      <c r="G607" s="15">
        <v>1</v>
      </c>
      <c r="H607" s="15">
        <v>0.24</v>
      </c>
      <c r="I607" s="15">
        <f t="shared" si="55"/>
        <v>0.10902476348132378</v>
      </c>
      <c r="J607" s="15">
        <v>4.9000000000000004</v>
      </c>
      <c r="K607" s="15">
        <v>90.94</v>
      </c>
      <c r="L607" s="15">
        <v>2</v>
      </c>
      <c r="M607" s="15">
        <v>2</v>
      </c>
      <c r="N607" s="15">
        <v>0.55000000000000004</v>
      </c>
      <c r="O607" s="15">
        <f t="shared" si="56"/>
        <v>0.25804422584154346</v>
      </c>
      <c r="P607" s="15">
        <v>10.3</v>
      </c>
      <c r="Q607" s="15">
        <v>108.65</v>
      </c>
      <c r="R607" s="15">
        <v>2</v>
      </c>
      <c r="S607" s="15">
        <v>2</v>
      </c>
      <c r="T607" s="15">
        <v>0.55000000000000004</v>
      </c>
      <c r="U607" s="15">
        <f t="shared" si="57"/>
        <v>0.21887018001934647</v>
      </c>
      <c r="V607" s="15">
        <v>10.3</v>
      </c>
      <c r="W607" s="15">
        <f t="shared" si="58"/>
        <v>0.44666666666666671</v>
      </c>
      <c r="X607" s="15">
        <f t="shared" si="54"/>
        <v>0.23845720293044498</v>
      </c>
      <c r="Y607" s="15">
        <f t="shared" si="59"/>
        <v>2.0424618676941949E-2</v>
      </c>
    </row>
    <row r="608" spans="1:25">
      <c r="A608" s="9" t="s">
        <v>6274</v>
      </c>
      <c r="B608" s="9" t="s">
        <v>6275</v>
      </c>
      <c r="C608" s="9">
        <v>8992</v>
      </c>
      <c r="D608" s="15">
        <v>9.61</v>
      </c>
      <c r="E608" s="15">
        <v>0</v>
      </c>
      <c r="F608" s="15">
        <v>0</v>
      </c>
      <c r="G608" s="15">
        <v>0</v>
      </c>
      <c r="H608" s="15">
        <v>0</v>
      </c>
      <c r="I608" s="15">
        <f t="shared" si="55"/>
        <v>0</v>
      </c>
      <c r="J608" s="15">
        <v>0</v>
      </c>
      <c r="K608" s="15">
        <v>37.520000000000003</v>
      </c>
      <c r="L608" s="15">
        <v>2</v>
      </c>
      <c r="M608" s="15">
        <v>1</v>
      </c>
      <c r="N608" s="15">
        <v>0.66</v>
      </c>
      <c r="O608" s="15">
        <f t="shared" si="56"/>
        <v>0.30965307100985212</v>
      </c>
      <c r="P608" s="15">
        <v>19.5</v>
      </c>
      <c r="Q608" s="15">
        <v>35.42</v>
      </c>
      <c r="R608" s="15">
        <v>1</v>
      </c>
      <c r="S608" s="15">
        <v>1</v>
      </c>
      <c r="T608" s="15">
        <v>0.66</v>
      </c>
      <c r="U608" s="15">
        <f t="shared" si="57"/>
        <v>0.26264421602321575</v>
      </c>
      <c r="V608" s="15">
        <v>19.5</v>
      </c>
      <c r="W608" s="15">
        <f t="shared" si="58"/>
        <v>0.44</v>
      </c>
      <c r="X608" s="15">
        <f t="shared" si="54"/>
        <v>0.28614864351653391</v>
      </c>
      <c r="Y608" s="15">
        <f t="shared" si="59"/>
        <v>2.0119773622062215E-2</v>
      </c>
    </row>
    <row r="609" spans="1:25">
      <c r="A609" s="9" t="s">
        <v>7992</v>
      </c>
      <c r="B609" s="9" t="s">
        <v>7993</v>
      </c>
      <c r="C609" s="9">
        <v>12641</v>
      </c>
      <c r="D609" s="15">
        <v>9.94</v>
      </c>
      <c r="E609" s="15">
        <v>36.35</v>
      </c>
      <c r="F609" s="15">
        <v>2</v>
      </c>
      <c r="G609" s="15">
        <v>1</v>
      </c>
      <c r="H609" s="15">
        <v>0.44</v>
      </c>
      <c r="I609" s="15">
        <f t="shared" si="55"/>
        <v>0.19987873304909362</v>
      </c>
      <c r="J609" s="15">
        <v>6.5</v>
      </c>
      <c r="K609" s="15">
        <v>36.200000000000003</v>
      </c>
      <c r="L609" s="15">
        <v>2</v>
      </c>
      <c r="M609" s="15">
        <v>1</v>
      </c>
      <c r="N609" s="15">
        <v>0.44</v>
      </c>
      <c r="O609" s="15">
        <f t="shared" si="56"/>
        <v>0.20643538067323475</v>
      </c>
      <c r="P609" s="15">
        <v>17.600000000000001</v>
      </c>
      <c r="Q609" s="15">
        <v>36.450000000000003</v>
      </c>
      <c r="R609" s="15">
        <v>2</v>
      </c>
      <c r="S609" s="15">
        <v>1</v>
      </c>
      <c r="T609" s="15">
        <v>0.44</v>
      </c>
      <c r="U609" s="15">
        <f t="shared" si="57"/>
        <v>0.17509614401547716</v>
      </c>
      <c r="V609" s="15">
        <v>17.600000000000001</v>
      </c>
      <c r="W609" s="15">
        <f t="shared" si="58"/>
        <v>0.44</v>
      </c>
      <c r="X609" s="15">
        <f t="shared" si="54"/>
        <v>0.19076576234435594</v>
      </c>
      <c r="Y609" s="15">
        <f t="shared" si="59"/>
        <v>2.0119773622062215E-2</v>
      </c>
    </row>
    <row r="610" spans="1:25">
      <c r="A610" s="9" t="s">
        <v>8228</v>
      </c>
      <c r="B610" s="9" t="s">
        <v>8229</v>
      </c>
      <c r="C610" s="9">
        <v>25289</v>
      </c>
      <c r="D610" s="15">
        <v>9.42</v>
      </c>
      <c r="E610" s="15">
        <v>36.74</v>
      </c>
      <c r="F610" s="15">
        <v>1</v>
      </c>
      <c r="G610" s="15">
        <v>1</v>
      </c>
      <c r="H610" s="15">
        <v>0.44</v>
      </c>
      <c r="I610" s="15">
        <f t="shared" si="55"/>
        <v>0.19987873304909362</v>
      </c>
      <c r="J610" s="15">
        <v>12.3</v>
      </c>
      <c r="K610" s="15">
        <v>36.69</v>
      </c>
      <c r="L610" s="15">
        <v>2</v>
      </c>
      <c r="M610" s="15">
        <v>1</v>
      </c>
      <c r="N610" s="15">
        <v>0.44</v>
      </c>
      <c r="O610" s="15">
        <f t="shared" si="56"/>
        <v>0.20643538067323475</v>
      </c>
      <c r="P610" s="15">
        <v>12.3</v>
      </c>
      <c r="Q610" s="15">
        <v>38.549999999999997</v>
      </c>
      <c r="R610" s="15">
        <v>1</v>
      </c>
      <c r="S610" s="15">
        <v>1</v>
      </c>
      <c r="T610" s="15">
        <v>0.44</v>
      </c>
      <c r="U610" s="15">
        <f t="shared" si="57"/>
        <v>0.17509614401547716</v>
      </c>
      <c r="V610" s="15">
        <v>15.5</v>
      </c>
      <c r="W610" s="15">
        <f t="shared" si="58"/>
        <v>0.44</v>
      </c>
      <c r="X610" s="15">
        <f t="shared" si="54"/>
        <v>0.19076576234435594</v>
      </c>
      <c r="Y610" s="15">
        <f t="shared" si="59"/>
        <v>2.0119773622062215E-2</v>
      </c>
    </row>
    <row r="611" spans="1:25">
      <c r="A611" s="9" t="s">
        <v>8080</v>
      </c>
      <c r="B611" s="9" t="s">
        <v>8081</v>
      </c>
      <c r="C611" s="9">
        <v>17362</v>
      </c>
      <c r="D611" s="15">
        <v>4.88</v>
      </c>
      <c r="E611" s="15">
        <v>54.49</v>
      </c>
      <c r="F611" s="15">
        <v>1</v>
      </c>
      <c r="G611" s="15">
        <v>1</v>
      </c>
      <c r="H611" s="15">
        <v>0.31</v>
      </c>
      <c r="I611" s="15">
        <f t="shared" si="55"/>
        <v>0.14082365283004322</v>
      </c>
      <c r="J611" s="15">
        <v>5.0999999999999996</v>
      </c>
      <c r="K611" s="15">
        <v>43.75</v>
      </c>
      <c r="L611" s="15">
        <v>1</v>
      </c>
      <c r="M611" s="15">
        <v>1</v>
      </c>
      <c r="N611" s="15">
        <v>0.31</v>
      </c>
      <c r="O611" s="15">
        <f t="shared" si="56"/>
        <v>0.14544310911068811</v>
      </c>
      <c r="P611" s="15">
        <v>6.4</v>
      </c>
      <c r="Q611" s="15">
        <v>84.75</v>
      </c>
      <c r="R611" s="15">
        <v>2</v>
      </c>
      <c r="S611" s="15">
        <v>2</v>
      </c>
      <c r="T611" s="15">
        <v>0.7</v>
      </c>
      <c r="U611" s="15">
        <f t="shared" si="57"/>
        <v>0.27856204729735001</v>
      </c>
      <c r="V611" s="15">
        <v>24.8</v>
      </c>
      <c r="W611" s="15">
        <f t="shared" si="58"/>
        <v>0.43999999999999995</v>
      </c>
      <c r="X611" s="15">
        <f t="shared" si="54"/>
        <v>0.21200257820401908</v>
      </c>
      <c r="Y611" s="15">
        <f t="shared" si="59"/>
        <v>2.0119773622062211E-2</v>
      </c>
    </row>
    <row r="612" spans="1:25">
      <c r="A612" s="9" t="s">
        <v>1975</v>
      </c>
      <c r="B612" s="9" t="s">
        <v>1976</v>
      </c>
      <c r="C612" s="9">
        <v>23063</v>
      </c>
      <c r="D612" s="15">
        <v>4.63</v>
      </c>
      <c r="E612" s="15">
        <v>36.299999999999997</v>
      </c>
      <c r="F612" s="15">
        <v>1</v>
      </c>
      <c r="G612" s="15">
        <v>1</v>
      </c>
      <c r="H612" s="15">
        <v>0.49</v>
      </c>
      <c r="I612" s="15">
        <f t="shared" si="55"/>
        <v>0.22259222544103605</v>
      </c>
      <c r="J612" s="15">
        <v>12.5</v>
      </c>
      <c r="K612" s="15">
        <v>0</v>
      </c>
      <c r="L612" s="15">
        <v>0</v>
      </c>
      <c r="M612" s="15">
        <v>0</v>
      </c>
      <c r="N612" s="15">
        <v>0</v>
      </c>
      <c r="O612" s="15">
        <f t="shared" si="56"/>
        <v>0</v>
      </c>
      <c r="P612" s="15">
        <v>0</v>
      </c>
      <c r="Q612" s="15">
        <v>101.21</v>
      </c>
      <c r="R612" s="15">
        <v>4</v>
      </c>
      <c r="S612" s="15">
        <v>3</v>
      </c>
      <c r="T612" s="15">
        <v>0.82</v>
      </c>
      <c r="U612" s="15">
        <f t="shared" si="57"/>
        <v>0.32631554111975292</v>
      </c>
      <c r="V612" s="15">
        <v>17</v>
      </c>
      <c r="W612" s="15">
        <f t="shared" si="58"/>
        <v>0.4366666666666667</v>
      </c>
      <c r="X612" s="15">
        <f t="shared" si="54"/>
        <v>0.16315777055987646</v>
      </c>
      <c r="Y612" s="15">
        <f t="shared" si="59"/>
        <v>1.9967351094622349E-2</v>
      </c>
    </row>
    <row r="613" spans="1:25">
      <c r="A613" s="9" t="s">
        <v>7998</v>
      </c>
      <c r="B613" s="9" t="s">
        <v>7999</v>
      </c>
      <c r="C613" s="9">
        <v>35464</v>
      </c>
      <c r="D613" s="15">
        <v>4.7</v>
      </c>
      <c r="E613" s="15">
        <v>34.54</v>
      </c>
      <c r="F613" s="15">
        <v>1</v>
      </c>
      <c r="G613" s="15">
        <v>1</v>
      </c>
      <c r="H613" s="15">
        <v>0.14000000000000001</v>
      </c>
      <c r="I613" s="15">
        <f t="shared" si="55"/>
        <v>6.3597778697438878E-2</v>
      </c>
      <c r="J613" s="15">
        <v>6.4</v>
      </c>
      <c r="K613" s="15">
        <v>138.16999999999999</v>
      </c>
      <c r="L613" s="15">
        <v>3</v>
      </c>
      <c r="M613" s="15">
        <v>3</v>
      </c>
      <c r="N613" s="15">
        <v>0.48</v>
      </c>
      <c r="O613" s="15">
        <f t="shared" si="56"/>
        <v>0.22520223346171059</v>
      </c>
      <c r="P613" s="15">
        <v>9.3000000000000007</v>
      </c>
      <c r="Q613" s="15">
        <v>133.56</v>
      </c>
      <c r="R613" s="15">
        <v>4</v>
      </c>
      <c r="S613" s="15">
        <v>3</v>
      </c>
      <c r="T613" s="15">
        <v>0.69</v>
      </c>
      <c r="U613" s="15">
        <f t="shared" si="57"/>
        <v>0.27458258947881647</v>
      </c>
      <c r="V613" s="15">
        <v>11.199999999999998</v>
      </c>
      <c r="W613" s="15">
        <f t="shared" si="58"/>
        <v>0.4366666666666667</v>
      </c>
      <c r="X613" s="15">
        <f t="shared" si="54"/>
        <v>0.24989241147026353</v>
      </c>
      <c r="Y613" s="15">
        <f t="shared" si="59"/>
        <v>1.9967351094622349E-2</v>
      </c>
    </row>
    <row r="614" spans="1:25">
      <c r="A614" s="9" t="s">
        <v>1331</v>
      </c>
      <c r="B614" s="9" t="s">
        <v>1332</v>
      </c>
      <c r="C614" s="9">
        <v>82044</v>
      </c>
      <c r="D614" s="15">
        <v>7.55</v>
      </c>
      <c r="E614" s="15">
        <v>210.82</v>
      </c>
      <c r="F614" s="15">
        <v>7</v>
      </c>
      <c r="G614" s="15">
        <v>6</v>
      </c>
      <c r="H614" s="15">
        <v>0.49</v>
      </c>
      <c r="I614" s="15">
        <f t="shared" si="55"/>
        <v>0.22259222544103605</v>
      </c>
      <c r="J614" s="15">
        <v>12.700000000000001</v>
      </c>
      <c r="K614" s="15">
        <v>179.08999999999997</v>
      </c>
      <c r="L614" s="15">
        <v>7</v>
      </c>
      <c r="M614" s="15">
        <v>5</v>
      </c>
      <c r="N614" s="15">
        <v>0.41</v>
      </c>
      <c r="O614" s="15">
        <f t="shared" si="56"/>
        <v>0.19236024108187783</v>
      </c>
      <c r="P614" s="15">
        <v>11.3</v>
      </c>
      <c r="Q614" s="15">
        <v>293.51</v>
      </c>
      <c r="R614" s="15">
        <v>8</v>
      </c>
      <c r="S614" s="15">
        <v>7</v>
      </c>
      <c r="T614" s="15">
        <v>0.41</v>
      </c>
      <c r="U614" s="15">
        <f t="shared" si="57"/>
        <v>0.16315777055987646</v>
      </c>
      <c r="V614" s="15">
        <v>9.6</v>
      </c>
      <c r="W614" s="15">
        <f t="shared" si="58"/>
        <v>0.43666666666666659</v>
      </c>
      <c r="X614" s="15">
        <f t="shared" si="54"/>
        <v>0.17775900582087714</v>
      </c>
      <c r="Y614" s="15">
        <f t="shared" si="59"/>
        <v>1.9967351094622346E-2</v>
      </c>
    </row>
    <row r="615" spans="1:25">
      <c r="A615" s="9" t="s">
        <v>6366</v>
      </c>
      <c r="B615" s="9" t="s">
        <v>6367</v>
      </c>
      <c r="C615" s="9">
        <v>35044</v>
      </c>
      <c r="D615" s="15">
        <v>8.51</v>
      </c>
      <c r="E615" s="15">
        <v>69.53</v>
      </c>
      <c r="F615" s="15">
        <v>2</v>
      </c>
      <c r="G615" s="15">
        <v>2</v>
      </c>
      <c r="H615" s="15">
        <v>0.7</v>
      </c>
      <c r="I615" s="15">
        <f t="shared" si="55"/>
        <v>0.31798889348719434</v>
      </c>
      <c r="J615" s="15">
        <v>10.4</v>
      </c>
      <c r="K615" s="15">
        <v>35.29</v>
      </c>
      <c r="L615" s="15">
        <v>1</v>
      </c>
      <c r="M615" s="15">
        <v>1</v>
      </c>
      <c r="N615" s="15">
        <v>0.3</v>
      </c>
      <c r="O615" s="15">
        <f t="shared" si="56"/>
        <v>0.14075139591356914</v>
      </c>
      <c r="P615" s="15">
        <v>5.3</v>
      </c>
      <c r="Q615" s="15">
        <v>64.44</v>
      </c>
      <c r="R615" s="15">
        <v>2</v>
      </c>
      <c r="S615" s="15">
        <v>2</v>
      </c>
      <c r="T615" s="15">
        <v>0.3</v>
      </c>
      <c r="U615" s="15">
        <f t="shared" si="57"/>
        <v>0.11938373455600716</v>
      </c>
      <c r="V615" s="15">
        <v>8.1999999999999993</v>
      </c>
      <c r="W615" s="15">
        <f t="shared" si="58"/>
        <v>0.43333333333333335</v>
      </c>
      <c r="X615" s="15">
        <f t="shared" si="54"/>
        <v>0.13006756523478816</v>
      </c>
      <c r="Y615" s="15">
        <f t="shared" si="59"/>
        <v>1.9814928567182484E-2</v>
      </c>
    </row>
    <row r="616" spans="1:25">
      <c r="A616" s="9" t="s">
        <v>1477</v>
      </c>
      <c r="B616" s="9" t="s">
        <v>1478</v>
      </c>
      <c r="C616" s="9">
        <v>39149</v>
      </c>
      <c r="D616" s="15">
        <v>6.56</v>
      </c>
      <c r="E616" s="15">
        <v>88.58</v>
      </c>
      <c r="F616" s="15">
        <v>4</v>
      </c>
      <c r="G616" s="15">
        <v>3</v>
      </c>
      <c r="H616" s="15">
        <v>0.43</v>
      </c>
      <c r="I616" s="15">
        <f t="shared" si="55"/>
        <v>0.19533603457070511</v>
      </c>
      <c r="J616" s="15">
        <v>10.1</v>
      </c>
      <c r="K616" s="15">
        <v>101.72</v>
      </c>
      <c r="L616" s="15">
        <v>3</v>
      </c>
      <c r="M616" s="15">
        <v>3</v>
      </c>
      <c r="N616" s="15">
        <v>0.43</v>
      </c>
      <c r="O616" s="15">
        <f t="shared" si="56"/>
        <v>0.20174366747611577</v>
      </c>
      <c r="P616" s="15">
        <v>10.1</v>
      </c>
      <c r="Q616" s="15">
        <v>117.57000000000001</v>
      </c>
      <c r="R616" s="15">
        <v>4</v>
      </c>
      <c r="S616" s="15">
        <v>3</v>
      </c>
      <c r="T616" s="15">
        <v>0.43</v>
      </c>
      <c r="U616" s="15">
        <f t="shared" si="57"/>
        <v>0.17111668619694359</v>
      </c>
      <c r="V616" s="15">
        <v>10.1</v>
      </c>
      <c r="W616" s="15">
        <f t="shared" si="58"/>
        <v>0.43</v>
      </c>
      <c r="X616" s="15">
        <f t="shared" si="54"/>
        <v>0.18643017683652968</v>
      </c>
      <c r="Y616" s="15">
        <f t="shared" si="59"/>
        <v>1.9662506039742619E-2</v>
      </c>
    </row>
    <row r="617" spans="1:25">
      <c r="A617" s="9" t="s">
        <v>1703</v>
      </c>
      <c r="B617" s="9" t="s">
        <v>1704</v>
      </c>
      <c r="C617" s="9">
        <v>43528</v>
      </c>
      <c r="D617" s="15">
        <v>6.24</v>
      </c>
      <c r="E617" s="15">
        <v>78.44</v>
      </c>
      <c r="F617" s="15">
        <v>3</v>
      </c>
      <c r="G617" s="15">
        <v>3</v>
      </c>
      <c r="H617" s="15">
        <v>0.53</v>
      </c>
      <c r="I617" s="15">
        <f t="shared" si="55"/>
        <v>0.24076301935459005</v>
      </c>
      <c r="J617" s="15">
        <v>9.4</v>
      </c>
      <c r="K617" s="15">
        <v>61.79</v>
      </c>
      <c r="L617" s="15">
        <v>2</v>
      </c>
      <c r="M617" s="15">
        <v>2</v>
      </c>
      <c r="N617" s="15">
        <v>0.38</v>
      </c>
      <c r="O617" s="15">
        <f t="shared" si="56"/>
        <v>0.1782851014905209</v>
      </c>
      <c r="P617" s="15">
        <v>7</v>
      </c>
      <c r="Q617" s="15">
        <v>85.100000000000009</v>
      </c>
      <c r="R617" s="15">
        <v>3</v>
      </c>
      <c r="S617" s="15">
        <v>3</v>
      </c>
      <c r="T617" s="15">
        <v>0.38</v>
      </c>
      <c r="U617" s="15">
        <f t="shared" si="57"/>
        <v>0.15121939710427573</v>
      </c>
      <c r="V617" s="15">
        <v>6.8</v>
      </c>
      <c r="W617" s="15">
        <f t="shared" si="58"/>
        <v>0.43</v>
      </c>
      <c r="X617" s="15">
        <f t="shared" si="54"/>
        <v>0.16475224929739832</v>
      </c>
      <c r="Y617" s="15">
        <f t="shared" si="59"/>
        <v>1.9662506039742619E-2</v>
      </c>
    </row>
    <row r="618" spans="1:25">
      <c r="A618" s="9" t="s">
        <v>6103</v>
      </c>
      <c r="B618" s="9" t="s">
        <v>6104</v>
      </c>
      <c r="C618" s="9">
        <v>14371</v>
      </c>
      <c r="D618" s="15">
        <v>9.3800000000000008</v>
      </c>
      <c r="E618" s="15">
        <v>0</v>
      </c>
      <c r="F618" s="15">
        <v>0</v>
      </c>
      <c r="G618" s="15">
        <v>0</v>
      </c>
      <c r="H618" s="15">
        <v>0</v>
      </c>
      <c r="I618" s="15">
        <f t="shared" si="55"/>
        <v>0</v>
      </c>
      <c r="J618" s="15">
        <v>0</v>
      </c>
      <c r="K618" s="15">
        <v>84.28</v>
      </c>
      <c r="L618" s="15">
        <v>2</v>
      </c>
      <c r="M618" s="15">
        <v>2</v>
      </c>
      <c r="N618" s="15">
        <v>0.38</v>
      </c>
      <c r="O618" s="15">
        <f t="shared" si="56"/>
        <v>0.1782851014905209</v>
      </c>
      <c r="P618" s="15">
        <v>13.3</v>
      </c>
      <c r="Q618" s="15">
        <v>36.74</v>
      </c>
      <c r="R618" s="15">
        <v>1</v>
      </c>
      <c r="S618" s="15">
        <v>1</v>
      </c>
      <c r="T618" s="15">
        <v>0.9</v>
      </c>
      <c r="U618" s="15">
        <f t="shared" si="57"/>
        <v>0.35815120366802145</v>
      </c>
      <c r="V618" s="15">
        <v>33.299999999999997</v>
      </c>
      <c r="W618" s="15">
        <f t="shared" si="58"/>
        <v>0.42666666666666669</v>
      </c>
      <c r="X618" s="15">
        <f t="shared" si="54"/>
        <v>0.26821815257927117</v>
      </c>
      <c r="Y618" s="15">
        <f t="shared" si="59"/>
        <v>1.9510083512302753E-2</v>
      </c>
    </row>
    <row r="619" spans="1:25">
      <c r="A619" s="9" t="s">
        <v>2031</v>
      </c>
      <c r="B619" s="9" t="s">
        <v>2032</v>
      </c>
      <c r="C619" s="9">
        <v>23011</v>
      </c>
      <c r="D619" s="15">
        <v>5.94</v>
      </c>
      <c r="E619" s="15">
        <v>24.47</v>
      </c>
      <c r="F619" s="15">
        <v>2</v>
      </c>
      <c r="G619" s="15">
        <v>1</v>
      </c>
      <c r="H619" s="15">
        <v>0.22</v>
      </c>
      <c r="I619" s="15">
        <f t="shared" si="55"/>
        <v>9.993936652454681E-2</v>
      </c>
      <c r="J619" s="15">
        <v>14.3</v>
      </c>
      <c r="K619" s="15">
        <v>50.849999999999994</v>
      </c>
      <c r="L619" s="15">
        <v>2</v>
      </c>
      <c r="M619" s="15">
        <v>2</v>
      </c>
      <c r="N619" s="15">
        <v>0.83</v>
      </c>
      <c r="O619" s="15">
        <f t="shared" si="56"/>
        <v>0.38941219536087457</v>
      </c>
      <c r="P619" s="15">
        <v>17.7</v>
      </c>
      <c r="Q619" s="15">
        <v>26.85</v>
      </c>
      <c r="R619" s="15">
        <v>1</v>
      </c>
      <c r="S619" s="15">
        <v>1</v>
      </c>
      <c r="T619" s="15">
        <v>0.22</v>
      </c>
      <c r="U619" s="15">
        <f t="shared" si="57"/>
        <v>8.7548072007738578E-2</v>
      </c>
      <c r="V619" s="15">
        <v>10.3</v>
      </c>
      <c r="W619" s="15">
        <f t="shared" si="58"/>
        <v>0.42333333333333334</v>
      </c>
      <c r="X619" s="15">
        <f t="shared" si="54"/>
        <v>0.23848013368430657</v>
      </c>
      <c r="Y619" s="15">
        <f t="shared" si="59"/>
        <v>1.9357660984862888E-2</v>
      </c>
    </row>
    <row r="620" spans="1:25">
      <c r="A620" s="9" t="s">
        <v>2009</v>
      </c>
      <c r="B620" s="9" t="s">
        <v>2010</v>
      </c>
      <c r="C620" s="9">
        <v>43969</v>
      </c>
      <c r="D620" s="15">
        <v>8.8000000000000007</v>
      </c>
      <c r="E620" s="15">
        <v>88.05</v>
      </c>
      <c r="F620" s="15">
        <v>2</v>
      </c>
      <c r="G620" s="15">
        <v>2</v>
      </c>
      <c r="H620" s="15">
        <v>0.37</v>
      </c>
      <c r="I620" s="15">
        <f t="shared" si="55"/>
        <v>0.16807984370037418</v>
      </c>
      <c r="J620" s="15">
        <v>7.2</v>
      </c>
      <c r="K620" s="15">
        <v>74.699999999999989</v>
      </c>
      <c r="L620" s="15">
        <v>2</v>
      </c>
      <c r="M620" s="15">
        <v>2</v>
      </c>
      <c r="N620" s="15">
        <v>0.37</v>
      </c>
      <c r="O620" s="15">
        <f t="shared" si="56"/>
        <v>0.17359338829340193</v>
      </c>
      <c r="P620" s="15">
        <v>7.2</v>
      </c>
      <c r="Q620" s="15">
        <v>140.91</v>
      </c>
      <c r="R620" s="15">
        <v>4</v>
      </c>
      <c r="S620" s="15">
        <v>4</v>
      </c>
      <c r="T620" s="15">
        <v>0.53</v>
      </c>
      <c r="U620" s="15">
        <f t="shared" si="57"/>
        <v>0.21091126438227931</v>
      </c>
      <c r="V620" s="15">
        <v>12.2</v>
      </c>
      <c r="W620" s="15">
        <f t="shared" si="58"/>
        <v>0.42333333333333334</v>
      </c>
      <c r="X620" s="15">
        <f t="shared" si="54"/>
        <v>0.19225232633784062</v>
      </c>
      <c r="Y620" s="15">
        <f t="shared" si="59"/>
        <v>1.9357660984862888E-2</v>
      </c>
    </row>
    <row r="621" spans="1:25">
      <c r="A621" s="9" t="s">
        <v>1811</v>
      </c>
      <c r="B621" s="9" t="s">
        <v>1812</v>
      </c>
      <c r="C621" s="9">
        <v>62988</v>
      </c>
      <c r="D621" s="15">
        <v>7.29</v>
      </c>
      <c r="E621" s="15">
        <v>130.09000000000003</v>
      </c>
      <c r="F621" s="15">
        <v>4</v>
      </c>
      <c r="G621" s="15">
        <v>4</v>
      </c>
      <c r="H621" s="15">
        <v>0.68</v>
      </c>
      <c r="I621" s="15">
        <f t="shared" si="55"/>
        <v>0.30890349653041738</v>
      </c>
      <c r="J621" s="15">
        <v>11.4</v>
      </c>
      <c r="K621" s="15">
        <v>26.9</v>
      </c>
      <c r="L621" s="15">
        <v>1</v>
      </c>
      <c r="M621" s="15">
        <v>1</v>
      </c>
      <c r="N621" s="15">
        <v>0.25</v>
      </c>
      <c r="O621" s="15">
        <f t="shared" si="56"/>
        <v>0.11729282992797428</v>
      </c>
      <c r="P621" s="15">
        <v>4</v>
      </c>
      <c r="Q621" s="15">
        <v>94.77000000000001</v>
      </c>
      <c r="R621" s="15">
        <v>3</v>
      </c>
      <c r="S621" s="15">
        <v>3</v>
      </c>
      <c r="T621" s="15">
        <v>0.34</v>
      </c>
      <c r="U621" s="15">
        <f t="shared" si="57"/>
        <v>0.13530156583014144</v>
      </c>
      <c r="V621" s="15">
        <v>7.3</v>
      </c>
      <c r="W621" s="15">
        <f t="shared" si="58"/>
        <v>0.42333333333333334</v>
      </c>
      <c r="X621" s="15">
        <f t="shared" si="54"/>
        <v>0.12629719787905785</v>
      </c>
      <c r="Y621" s="15">
        <f t="shared" si="59"/>
        <v>1.9357660984862888E-2</v>
      </c>
    </row>
    <row r="622" spans="1:25">
      <c r="A622" s="9" t="s">
        <v>1034</v>
      </c>
      <c r="B622" s="9" t="s">
        <v>1035</v>
      </c>
      <c r="C622" s="9">
        <v>57454</v>
      </c>
      <c r="D622" s="15">
        <v>9.34</v>
      </c>
      <c r="E622" s="15">
        <v>101.14</v>
      </c>
      <c r="F622" s="15">
        <v>3</v>
      </c>
      <c r="G622" s="15">
        <v>3</v>
      </c>
      <c r="H622" s="15">
        <v>0.5</v>
      </c>
      <c r="I622" s="15">
        <f t="shared" si="55"/>
        <v>0.22713492391942455</v>
      </c>
      <c r="J622" s="15">
        <v>6.3</v>
      </c>
      <c r="K622" s="15">
        <v>149.84</v>
      </c>
      <c r="L622" s="15">
        <v>5</v>
      </c>
      <c r="M622" s="15">
        <v>4</v>
      </c>
      <c r="N622" s="15">
        <v>0.38</v>
      </c>
      <c r="O622" s="15">
        <f t="shared" si="56"/>
        <v>0.1782851014905209</v>
      </c>
      <c r="P622" s="15">
        <v>6.3</v>
      </c>
      <c r="Q622" s="15">
        <v>149.18</v>
      </c>
      <c r="R622" s="15">
        <v>4</v>
      </c>
      <c r="S622" s="15">
        <v>4</v>
      </c>
      <c r="T622" s="15">
        <v>0.38</v>
      </c>
      <c r="U622" s="15">
        <f t="shared" si="57"/>
        <v>0.15121939710427573</v>
      </c>
      <c r="V622" s="15">
        <v>6.3</v>
      </c>
      <c r="W622" s="15">
        <f t="shared" si="58"/>
        <v>0.42</v>
      </c>
      <c r="X622" s="15">
        <f t="shared" si="54"/>
        <v>0.16475224929739832</v>
      </c>
      <c r="Y622" s="15">
        <f t="shared" si="59"/>
        <v>1.9205238457423023E-2</v>
      </c>
    </row>
    <row r="623" spans="1:25">
      <c r="A623" s="9" t="s">
        <v>2007</v>
      </c>
      <c r="B623" s="9" t="s">
        <v>2008</v>
      </c>
      <c r="C623" s="9">
        <v>53562</v>
      </c>
      <c r="D623" s="15">
        <v>6.09</v>
      </c>
      <c r="E623" s="15">
        <v>63.55</v>
      </c>
      <c r="F623" s="15">
        <v>2</v>
      </c>
      <c r="G623" s="15">
        <v>2</v>
      </c>
      <c r="H623" s="15">
        <v>0.3</v>
      </c>
      <c r="I623" s="15">
        <f t="shared" si="55"/>
        <v>0.13628095435165472</v>
      </c>
      <c r="J623" s="15">
        <v>5.5</v>
      </c>
      <c r="K623" s="15">
        <v>118.71000000000001</v>
      </c>
      <c r="L623" s="15">
        <v>4</v>
      </c>
      <c r="M623" s="15">
        <v>4</v>
      </c>
      <c r="N623" s="15">
        <v>0.42</v>
      </c>
      <c r="O623" s="15">
        <f t="shared" si="56"/>
        <v>0.19705195427899677</v>
      </c>
      <c r="P623" s="15">
        <v>10.5</v>
      </c>
      <c r="Q623" s="15">
        <v>117.95000000000002</v>
      </c>
      <c r="R623" s="15">
        <v>5</v>
      </c>
      <c r="S623" s="15">
        <v>4</v>
      </c>
      <c r="T623" s="15">
        <v>0.54</v>
      </c>
      <c r="U623" s="15">
        <f t="shared" si="57"/>
        <v>0.2148907222008129</v>
      </c>
      <c r="V623" s="15">
        <v>10.5</v>
      </c>
      <c r="W623" s="15">
        <f t="shared" si="58"/>
        <v>0.42</v>
      </c>
      <c r="X623" s="15">
        <f t="shared" si="54"/>
        <v>0.20597133823990482</v>
      </c>
      <c r="Y623" s="15">
        <f t="shared" si="59"/>
        <v>1.9205238457423023E-2</v>
      </c>
    </row>
    <row r="624" spans="1:25">
      <c r="A624" s="9" t="s">
        <v>1313</v>
      </c>
      <c r="B624" s="9" t="s">
        <v>1314</v>
      </c>
      <c r="C624" s="9">
        <v>37904</v>
      </c>
      <c r="D624" s="15">
        <v>6.95</v>
      </c>
      <c r="E624" s="15">
        <v>29.43</v>
      </c>
      <c r="F624" s="15">
        <v>1</v>
      </c>
      <c r="G624" s="15">
        <v>1</v>
      </c>
      <c r="H624" s="15">
        <v>0.13</v>
      </c>
      <c r="I624" s="15">
        <f t="shared" si="55"/>
        <v>5.9055080219050392E-2</v>
      </c>
      <c r="J624" s="15">
        <v>3.8</v>
      </c>
      <c r="K624" s="15">
        <v>60.069999999999993</v>
      </c>
      <c r="L624" s="15">
        <v>2</v>
      </c>
      <c r="M624" s="15">
        <v>2</v>
      </c>
      <c r="N624" s="15">
        <v>0.28000000000000003</v>
      </c>
      <c r="O624" s="15">
        <f t="shared" si="56"/>
        <v>0.13136796951933122</v>
      </c>
      <c r="P624" s="15">
        <v>7</v>
      </c>
      <c r="Q624" s="15">
        <v>101.42999999999999</v>
      </c>
      <c r="R624" s="15">
        <v>4</v>
      </c>
      <c r="S624" s="15">
        <v>3</v>
      </c>
      <c r="T624" s="15">
        <v>0.85</v>
      </c>
      <c r="U624" s="15">
        <f t="shared" si="57"/>
        <v>0.33825391457535364</v>
      </c>
      <c r="V624" s="15">
        <v>16.600000000000001</v>
      </c>
      <c r="W624" s="15">
        <f t="shared" si="58"/>
        <v>0.42</v>
      </c>
      <c r="X624" s="15">
        <f t="shared" si="54"/>
        <v>0.23481094204734243</v>
      </c>
      <c r="Y624" s="15">
        <f t="shared" si="59"/>
        <v>1.9205238457423023E-2</v>
      </c>
    </row>
    <row r="625" spans="1:25">
      <c r="A625" s="9" t="s">
        <v>6362</v>
      </c>
      <c r="B625" s="9" t="s">
        <v>6363</v>
      </c>
      <c r="C625" s="9">
        <v>31163</v>
      </c>
      <c r="D625" s="15">
        <v>8.74</v>
      </c>
      <c r="E625" s="15">
        <v>43.88</v>
      </c>
      <c r="F625" s="15">
        <v>2</v>
      </c>
      <c r="G625" s="15">
        <v>1</v>
      </c>
      <c r="H625" s="15">
        <v>0.35</v>
      </c>
      <c r="I625" s="15">
        <f t="shared" si="55"/>
        <v>0.15899444674359717</v>
      </c>
      <c r="J625" s="15">
        <v>9.8000000000000007</v>
      </c>
      <c r="K625" s="15">
        <v>42.25</v>
      </c>
      <c r="L625" s="15">
        <v>1</v>
      </c>
      <c r="M625" s="15">
        <v>1</v>
      </c>
      <c r="N625" s="15">
        <v>0.35</v>
      </c>
      <c r="O625" s="15">
        <f t="shared" si="56"/>
        <v>0.16420996189916398</v>
      </c>
      <c r="P625" s="15">
        <v>9.8000000000000007</v>
      </c>
      <c r="Q625" s="15">
        <v>86.74</v>
      </c>
      <c r="R625" s="15">
        <v>3</v>
      </c>
      <c r="S625" s="15">
        <v>2</v>
      </c>
      <c r="T625" s="15">
        <v>0.56000000000000005</v>
      </c>
      <c r="U625" s="15">
        <f t="shared" si="57"/>
        <v>0.22284963783788003</v>
      </c>
      <c r="V625" s="15">
        <v>12.3</v>
      </c>
      <c r="W625" s="15">
        <f t="shared" si="58"/>
        <v>0.42</v>
      </c>
      <c r="X625" s="15">
        <f t="shared" si="54"/>
        <v>0.19352979986852201</v>
      </c>
      <c r="Y625" s="15">
        <f t="shared" si="59"/>
        <v>1.9205238457423023E-2</v>
      </c>
    </row>
    <row r="626" spans="1:25">
      <c r="A626" s="9" t="s">
        <v>1445</v>
      </c>
      <c r="B626" s="9" t="s">
        <v>1446</v>
      </c>
      <c r="C626" s="9">
        <v>58261</v>
      </c>
      <c r="D626" s="15">
        <v>7.08</v>
      </c>
      <c r="E626" s="15">
        <v>206.98</v>
      </c>
      <c r="F626" s="15">
        <v>5</v>
      </c>
      <c r="G626" s="15">
        <v>4</v>
      </c>
      <c r="H626" s="15">
        <v>0.49</v>
      </c>
      <c r="I626" s="15">
        <f t="shared" si="55"/>
        <v>0.22259222544103605</v>
      </c>
      <c r="J626" s="15">
        <v>12.2</v>
      </c>
      <c r="K626" s="15">
        <v>209.07</v>
      </c>
      <c r="L626" s="15">
        <v>8</v>
      </c>
      <c r="M626" s="15">
        <v>5</v>
      </c>
      <c r="N626" s="15">
        <v>0.38</v>
      </c>
      <c r="O626" s="15">
        <f t="shared" si="56"/>
        <v>0.1782851014905209</v>
      </c>
      <c r="P626" s="15">
        <v>10.5</v>
      </c>
      <c r="Q626" s="15">
        <v>146.76</v>
      </c>
      <c r="R626" s="15">
        <v>6</v>
      </c>
      <c r="S626" s="15">
        <v>4</v>
      </c>
      <c r="T626" s="15">
        <v>0.38</v>
      </c>
      <c r="U626" s="15">
        <f t="shared" si="57"/>
        <v>0.15121939710427573</v>
      </c>
      <c r="V626" s="15">
        <v>10.5</v>
      </c>
      <c r="W626" s="15">
        <f t="shared" si="58"/>
        <v>0.41666666666666669</v>
      </c>
      <c r="X626" s="15">
        <f t="shared" si="54"/>
        <v>0.16475224929739832</v>
      </c>
      <c r="Y626" s="15">
        <f t="shared" si="59"/>
        <v>1.9052815929983157E-2</v>
      </c>
    </row>
    <row r="627" spans="1:25">
      <c r="A627" s="9" t="s">
        <v>1745</v>
      </c>
      <c r="B627" s="9" t="s">
        <v>1746</v>
      </c>
      <c r="C627" s="9">
        <v>36296</v>
      </c>
      <c r="D627" s="15">
        <v>6.81</v>
      </c>
      <c r="E627" s="15">
        <v>75.67</v>
      </c>
      <c r="F627" s="15">
        <v>3</v>
      </c>
      <c r="G627" s="15">
        <v>2</v>
      </c>
      <c r="H627" s="15">
        <v>0.28999999999999998</v>
      </c>
      <c r="I627" s="15">
        <f t="shared" si="55"/>
        <v>0.13173825587326624</v>
      </c>
      <c r="J627" s="15">
        <v>8</v>
      </c>
      <c r="K627" s="15">
        <v>28.28</v>
      </c>
      <c r="L627" s="15">
        <v>1</v>
      </c>
      <c r="M627" s="15">
        <v>1</v>
      </c>
      <c r="N627" s="15">
        <v>0.28999999999999998</v>
      </c>
      <c r="O627" s="15">
        <f t="shared" si="56"/>
        <v>0.13605968271645014</v>
      </c>
      <c r="P627" s="15">
        <v>8</v>
      </c>
      <c r="Q627" s="15">
        <v>138.19</v>
      </c>
      <c r="R627" s="15">
        <v>4</v>
      </c>
      <c r="S627" s="15">
        <v>4</v>
      </c>
      <c r="T627" s="15">
        <v>0.67</v>
      </c>
      <c r="U627" s="15">
        <f t="shared" si="57"/>
        <v>0.26662367384174934</v>
      </c>
      <c r="V627" s="15">
        <v>16.5</v>
      </c>
      <c r="W627" s="15">
        <f t="shared" si="58"/>
        <v>0.41666666666666669</v>
      </c>
      <c r="X627" s="15">
        <f t="shared" si="54"/>
        <v>0.20134167827909974</v>
      </c>
      <c r="Y627" s="15">
        <f t="shared" si="59"/>
        <v>1.9052815929983157E-2</v>
      </c>
    </row>
    <row r="628" spans="1:25">
      <c r="A628" s="9" t="s">
        <v>6105</v>
      </c>
      <c r="B628" s="9" t="s">
        <v>6106</v>
      </c>
      <c r="C628" s="9">
        <v>67465</v>
      </c>
      <c r="D628" s="15">
        <v>5.42</v>
      </c>
      <c r="E628" s="15">
        <v>88.53</v>
      </c>
      <c r="F628" s="15">
        <v>5</v>
      </c>
      <c r="G628" s="15">
        <v>3</v>
      </c>
      <c r="H628" s="15">
        <v>0.41</v>
      </c>
      <c r="I628" s="15">
        <f t="shared" si="55"/>
        <v>0.18625063761392813</v>
      </c>
      <c r="J628" s="15">
        <v>10.3</v>
      </c>
      <c r="K628" s="15">
        <v>100.39999999999999</v>
      </c>
      <c r="L628" s="15">
        <v>7</v>
      </c>
      <c r="M628" s="15">
        <v>3</v>
      </c>
      <c r="N628" s="15">
        <v>0.32</v>
      </c>
      <c r="O628" s="15">
        <f t="shared" si="56"/>
        <v>0.15013482230780709</v>
      </c>
      <c r="P628" s="15">
        <v>14.1</v>
      </c>
      <c r="Q628" s="15">
        <v>265.16000000000003</v>
      </c>
      <c r="R628" s="15">
        <v>12</v>
      </c>
      <c r="S628" s="15">
        <v>6</v>
      </c>
      <c r="T628" s="15">
        <v>0.51</v>
      </c>
      <c r="U628" s="15">
        <f t="shared" si="57"/>
        <v>0.2029523487452122</v>
      </c>
      <c r="V628" s="15">
        <v>14.4</v>
      </c>
      <c r="W628" s="15">
        <f t="shared" si="58"/>
        <v>0.41333333333333333</v>
      </c>
      <c r="X628" s="15">
        <f t="shared" si="54"/>
        <v>0.17654358552650964</v>
      </c>
      <c r="Y628" s="15">
        <f t="shared" si="59"/>
        <v>1.8900393402543292E-2</v>
      </c>
    </row>
    <row r="629" spans="1:25">
      <c r="A629" s="9" t="s">
        <v>6252</v>
      </c>
      <c r="B629" s="9" t="s">
        <v>6253</v>
      </c>
      <c r="C629" s="9">
        <v>29511</v>
      </c>
      <c r="D629" s="15">
        <v>6.3</v>
      </c>
      <c r="E629" s="15">
        <v>0</v>
      </c>
      <c r="F629" s="15">
        <v>0</v>
      </c>
      <c r="G629" s="15">
        <v>0</v>
      </c>
      <c r="H629" s="15">
        <v>0</v>
      </c>
      <c r="I629" s="15">
        <f t="shared" si="55"/>
        <v>0</v>
      </c>
      <c r="J629" s="15">
        <v>0</v>
      </c>
      <c r="K629" s="15">
        <v>63.55</v>
      </c>
      <c r="L629" s="15">
        <v>2</v>
      </c>
      <c r="M629" s="15">
        <v>2</v>
      </c>
      <c r="N629" s="15">
        <v>0.37</v>
      </c>
      <c r="O629" s="15">
        <f t="shared" si="56"/>
        <v>0.17359338829340193</v>
      </c>
      <c r="P629" s="15">
        <v>13.8</v>
      </c>
      <c r="Q629" s="15">
        <v>34.94</v>
      </c>
      <c r="R629" s="15">
        <v>1</v>
      </c>
      <c r="S629" s="15">
        <v>1</v>
      </c>
      <c r="T629" s="15">
        <v>0.87</v>
      </c>
      <c r="U629" s="15">
        <f t="shared" si="57"/>
        <v>0.34621283021242077</v>
      </c>
      <c r="V629" s="15">
        <v>20.100000000000001</v>
      </c>
      <c r="W629" s="15">
        <f t="shared" si="58"/>
        <v>0.41333333333333333</v>
      </c>
      <c r="X629" s="15">
        <f t="shared" si="54"/>
        <v>0.25990310925291138</v>
      </c>
      <c r="Y629" s="15">
        <f t="shared" si="59"/>
        <v>1.8900393402543292E-2</v>
      </c>
    </row>
    <row r="630" spans="1:25">
      <c r="A630" s="9" t="s">
        <v>1897</v>
      </c>
      <c r="B630" s="9" t="s">
        <v>1898</v>
      </c>
      <c r="C630" s="9">
        <v>26886</v>
      </c>
      <c r="D630" s="15">
        <v>9.0299999999999994</v>
      </c>
      <c r="E630" s="15">
        <v>88.89</v>
      </c>
      <c r="F630" s="15">
        <v>2</v>
      </c>
      <c r="G630" s="15">
        <v>2</v>
      </c>
      <c r="H630" s="15">
        <v>0.41</v>
      </c>
      <c r="I630" s="15">
        <f t="shared" si="55"/>
        <v>0.18625063761392813</v>
      </c>
      <c r="J630" s="15">
        <v>6.6</v>
      </c>
      <c r="K630" s="15">
        <v>87.77</v>
      </c>
      <c r="L630" s="15">
        <v>2</v>
      </c>
      <c r="M630" s="15">
        <v>2</v>
      </c>
      <c r="N630" s="15">
        <v>0.41</v>
      </c>
      <c r="O630" s="15">
        <f t="shared" si="56"/>
        <v>0.19236024108187783</v>
      </c>
      <c r="P630" s="15">
        <v>6.6</v>
      </c>
      <c r="Q630" s="15">
        <v>95.08</v>
      </c>
      <c r="R630" s="15">
        <v>2</v>
      </c>
      <c r="S630" s="15">
        <v>2</v>
      </c>
      <c r="T630" s="15">
        <v>0.41</v>
      </c>
      <c r="U630" s="15">
        <f t="shared" si="57"/>
        <v>0.16315777055987646</v>
      </c>
      <c r="V630" s="15">
        <v>6.6</v>
      </c>
      <c r="W630" s="15">
        <f t="shared" si="58"/>
        <v>0.41</v>
      </c>
      <c r="X630" s="15">
        <f t="shared" si="54"/>
        <v>0.17775900582087714</v>
      </c>
      <c r="Y630" s="15">
        <f t="shared" si="59"/>
        <v>1.8747970875103426E-2</v>
      </c>
    </row>
    <row r="631" spans="1:25">
      <c r="A631" s="9" t="s">
        <v>1613</v>
      </c>
      <c r="B631" s="9" t="s">
        <v>1614</v>
      </c>
      <c r="C631" s="9">
        <v>40952</v>
      </c>
      <c r="D631" s="15">
        <v>9.07</v>
      </c>
      <c r="E631" s="15">
        <v>89.9</v>
      </c>
      <c r="F631" s="15">
        <v>4</v>
      </c>
      <c r="G631" s="15">
        <v>2</v>
      </c>
      <c r="H631" s="15">
        <v>0.41</v>
      </c>
      <c r="I631" s="15">
        <f t="shared" si="55"/>
        <v>0.18625063761392813</v>
      </c>
      <c r="J631" s="15">
        <v>16.8</v>
      </c>
      <c r="K631" s="15">
        <v>91.18</v>
      </c>
      <c r="L631" s="15">
        <v>4</v>
      </c>
      <c r="M631" s="15">
        <v>2</v>
      </c>
      <c r="N631" s="15">
        <v>0.41</v>
      </c>
      <c r="O631" s="15">
        <f t="shared" si="56"/>
        <v>0.19236024108187783</v>
      </c>
      <c r="P631" s="15">
        <v>15.7</v>
      </c>
      <c r="Q631" s="15">
        <v>81.08</v>
      </c>
      <c r="R631" s="15">
        <v>5</v>
      </c>
      <c r="S631" s="15">
        <v>2</v>
      </c>
      <c r="T631" s="15">
        <v>0.41</v>
      </c>
      <c r="U631" s="15">
        <f t="shared" si="57"/>
        <v>0.16315777055987646</v>
      </c>
      <c r="V631" s="15">
        <v>10.8</v>
      </c>
      <c r="W631" s="15">
        <f t="shared" si="58"/>
        <v>0.41</v>
      </c>
      <c r="X631" s="15">
        <f t="shared" si="54"/>
        <v>0.17775900582087714</v>
      </c>
      <c r="Y631" s="15">
        <f t="shared" si="59"/>
        <v>1.8747970875103426E-2</v>
      </c>
    </row>
    <row r="632" spans="1:25">
      <c r="A632" s="9" t="s">
        <v>1687</v>
      </c>
      <c r="B632" s="9" t="s">
        <v>1688</v>
      </c>
      <c r="C632" s="9">
        <v>36105</v>
      </c>
      <c r="D632" s="15">
        <v>6.37</v>
      </c>
      <c r="E632" s="15">
        <v>79.56</v>
      </c>
      <c r="F632" s="15">
        <v>2</v>
      </c>
      <c r="G632" s="15">
        <v>2</v>
      </c>
      <c r="H632" s="15">
        <v>0.28999999999999998</v>
      </c>
      <c r="I632" s="15">
        <f t="shared" si="55"/>
        <v>0.13173825587326624</v>
      </c>
      <c r="J632" s="15">
        <v>6.7</v>
      </c>
      <c r="K632" s="15">
        <v>87.85</v>
      </c>
      <c r="L632" s="15">
        <v>2</v>
      </c>
      <c r="M632" s="15">
        <v>2</v>
      </c>
      <c r="N632" s="15">
        <v>0.47</v>
      </c>
      <c r="O632" s="15">
        <f t="shared" si="56"/>
        <v>0.22051052026459164</v>
      </c>
      <c r="P632" s="15">
        <v>9.1999999999999993</v>
      </c>
      <c r="Q632" s="15">
        <v>105.05</v>
      </c>
      <c r="R632" s="15">
        <v>2</v>
      </c>
      <c r="S632" s="15">
        <v>2</v>
      </c>
      <c r="T632" s="15">
        <v>0.47</v>
      </c>
      <c r="U632" s="15">
        <f t="shared" si="57"/>
        <v>0.18703451747107788</v>
      </c>
      <c r="V632" s="15">
        <v>9.1999999999999993</v>
      </c>
      <c r="W632" s="15">
        <f t="shared" si="58"/>
        <v>0.41</v>
      </c>
      <c r="X632" s="15">
        <f t="shared" si="54"/>
        <v>0.20377251886783476</v>
      </c>
      <c r="Y632" s="15">
        <f t="shared" si="59"/>
        <v>1.8747970875103426E-2</v>
      </c>
    </row>
    <row r="633" spans="1:25">
      <c r="A633" s="9" t="s">
        <v>6260</v>
      </c>
      <c r="B633" s="9" t="s">
        <v>6261</v>
      </c>
      <c r="C633" s="9">
        <v>22903</v>
      </c>
      <c r="D633" s="15">
        <v>5.44</v>
      </c>
      <c r="E633" s="15">
        <v>55.09</v>
      </c>
      <c r="F633" s="15">
        <v>1</v>
      </c>
      <c r="G633" s="15">
        <v>1</v>
      </c>
      <c r="H633" s="15">
        <v>0.22</v>
      </c>
      <c r="I633" s="15">
        <f t="shared" si="55"/>
        <v>9.993936652454681E-2</v>
      </c>
      <c r="J633" s="15">
        <v>6.1</v>
      </c>
      <c r="K633" s="15">
        <v>83.289999999999992</v>
      </c>
      <c r="L633" s="15">
        <v>3</v>
      </c>
      <c r="M633" s="15">
        <v>2</v>
      </c>
      <c r="N633" s="15">
        <v>0.5</v>
      </c>
      <c r="O633" s="15">
        <f t="shared" si="56"/>
        <v>0.23458565985594856</v>
      </c>
      <c r="P633" s="15">
        <v>14.2</v>
      </c>
      <c r="Q633" s="15">
        <v>90.82</v>
      </c>
      <c r="R633" s="15">
        <v>3</v>
      </c>
      <c r="S633" s="15">
        <v>2</v>
      </c>
      <c r="T633" s="15">
        <v>0.5</v>
      </c>
      <c r="U633" s="15">
        <f t="shared" si="57"/>
        <v>0.19897289092667861</v>
      </c>
      <c r="V633" s="15">
        <v>14.2</v>
      </c>
      <c r="W633" s="15">
        <f t="shared" si="58"/>
        <v>0.40666666666666668</v>
      </c>
      <c r="X633" s="15">
        <f t="shared" si="54"/>
        <v>0.21677927539131359</v>
      </c>
      <c r="Y633" s="15">
        <f t="shared" si="59"/>
        <v>1.8595548347663561E-2</v>
      </c>
    </row>
    <row r="634" spans="1:25">
      <c r="A634" s="9" t="s">
        <v>7889</v>
      </c>
      <c r="B634" s="9" t="s">
        <v>7890</v>
      </c>
      <c r="C634" s="9">
        <v>50730</v>
      </c>
      <c r="D634" s="15">
        <v>8.7799999999999994</v>
      </c>
      <c r="E634" s="15">
        <v>158.59</v>
      </c>
      <c r="F634" s="15">
        <v>4</v>
      </c>
      <c r="G634" s="15">
        <v>4</v>
      </c>
      <c r="H634" s="15">
        <v>0.44</v>
      </c>
      <c r="I634" s="15">
        <f t="shared" si="55"/>
        <v>0.19987873304909362</v>
      </c>
      <c r="J634" s="15">
        <v>8.5</v>
      </c>
      <c r="K634" s="15">
        <v>87.84</v>
      </c>
      <c r="L634" s="15">
        <v>2</v>
      </c>
      <c r="M634" s="15">
        <v>2</v>
      </c>
      <c r="N634" s="15">
        <v>0.2</v>
      </c>
      <c r="O634" s="15">
        <f t="shared" si="56"/>
        <v>9.3834263942379426E-2</v>
      </c>
      <c r="P634" s="15">
        <v>4</v>
      </c>
      <c r="Q634" s="15">
        <v>125.88</v>
      </c>
      <c r="R634" s="15">
        <v>4</v>
      </c>
      <c r="S634" s="15">
        <v>3</v>
      </c>
      <c r="T634" s="15">
        <v>0.57999999999999996</v>
      </c>
      <c r="U634" s="15">
        <f t="shared" si="57"/>
        <v>0.23080855347494716</v>
      </c>
      <c r="V634" s="15">
        <v>12.1</v>
      </c>
      <c r="W634" s="15">
        <f t="shared" si="58"/>
        <v>0.40666666666666668</v>
      </c>
      <c r="X634" s="15">
        <f t="shared" si="54"/>
        <v>0.1623214087086633</v>
      </c>
      <c r="Y634" s="15">
        <f t="shared" si="59"/>
        <v>1.8595548347663561E-2</v>
      </c>
    </row>
    <row r="635" spans="1:25">
      <c r="A635" s="9" t="s">
        <v>1691</v>
      </c>
      <c r="B635" s="9" t="s">
        <v>1692</v>
      </c>
      <c r="C635" s="9">
        <v>32956</v>
      </c>
      <c r="D635" s="15">
        <v>8.35</v>
      </c>
      <c r="E635" s="15">
        <v>85.02000000000001</v>
      </c>
      <c r="F635" s="15">
        <v>2</v>
      </c>
      <c r="G635" s="15">
        <v>2</v>
      </c>
      <c r="H635" s="15">
        <v>0.53</v>
      </c>
      <c r="I635" s="15">
        <f t="shared" si="55"/>
        <v>0.24076301935459005</v>
      </c>
      <c r="J635" s="15">
        <v>11.5</v>
      </c>
      <c r="K635" s="15">
        <v>47.81</v>
      </c>
      <c r="L635" s="15">
        <v>1</v>
      </c>
      <c r="M635" s="15">
        <v>1</v>
      </c>
      <c r="N635" s="15">
        <v>0.15</v>
      </c>
      <c r="O635" s="15">
        <f t="shared" si="56"/>
        <v>7.0375697956784569E-2</v>
      </c>
      <c r="P635" s="15">
        <v>2.7</v>
      </c>
      <c r="Q635" s="15">
        <v>109.41</v>
      </c>
      <c r="R635" s="15">
        <v>3</v>
      </c>
      <c r="S635" s="15">
        <v>3</v>
      </c>
      <c r="T635" s="15">
        <v>0.53</v>
      </c>
      <c r="U635" s="15">
        <f t="shared" si="57"/>
        <v>0.21091126438227931</v>
      </c>
      <c r="V635" s="15">
        <v>9.8000000000000007</v>
      </c>
      <c r="W635" s="15">
        <f t="shared" si="58"/>
        <v>0.40333333333333332</v>
      </c>
      <c r="X635" s="15">
        <f t="shared" si="54"/>
        <v>0.14064348116953193</v>
      </c>
      <c r="Y635" s="15">
        <f t="shared" si="59"/>
        <v>1.8443125820223696E-2</v>
      </c>
    </row>
    <row r="636" spans="1:25">
      <c r="A636" s="9" t="s">
        <v>2057</v>
      </c>
      <c r="B636" s="9" t="s">
        <v>2058</v>
      </c>
      <c r="C636" s="9">
        <v>36784</v>
      </c>
      <c r="D636" s="15">
        <v>8.92</v>
      </c>
      <c r="E636" s="15">
        <v>74.959999999999994</v>
      </c>
      <c r="F636" s="15">
        <v>2</v>
      </c>
      <c r="G636" s="15">
        <v>2</v>
      </c>
      <c r="H636" s="15">
        <v>0.28999999999999998</v>
      </c>
      <c r="I636" s="15">
        <f t="shared" si="55"/>
        <v>0.13173825587326624</v>
      </c>
      <c r="J636" s="15">
        <v>5.4</v>
      </c>
      <c r="K636" s="15">
        <v>117.66</v>
      </c>
      <c r="L636" s="15">
        <v>3</v>
      </c>
      <c r="M636" s="15">
        <v>3</v>
      </c>
      <c r="N636" s="15">
        <v>0.46</v>
      </c>
      <c r="O636" s="15">
        <f t="shared" si="56"/>
        <v>0.2158188070674727</v>
      </c>
      <c r="P636" s="15">
        <v>8.1</v>
      </c>
      <c r="Q636" s="15">
        <v>136.51</v>
      </c>
      <c r="R636" s="15">
        <v>3</v>
      </c>
      <c r="S636" s="15">
        <v>3</v>
      </c>
      <c r="T636" s="15">
        <v>0.46</v>
      </c>
      <c r="U636" s="15">
        <f t="shared" si="57"/>
        <v>0.18305505965254432</v>
      </c>
      <c r="V636" s="15">
        <v>8.1</v>
      </c>
      <c r="W636" s="15">
        <f t="shared" si="58"/>
        <v>0.40333333333333332</v>
      </c>
      <c r="X636" s="15">
        <f t="shared" si="54"/>
        <v>0.19943693336000851</v>
      </c>
      <c r="Y636" s="15">
        <f t="shared" si="59"/>
        <v>1.8443125820223696E-2</v>
      </c>
    </row>
    <row r="637" spans="1:25">
      <c r="A637" s="9" t="s">
        <v>7610</v>
      </c>
      <c r="B637" s="9" t="s">
        <v>7611</v>
      </c>
      <c r="C637" s="9">
        <v>36797</v>
      </c>
      <c r="D637" s="15">
        <v>5.23</v>
      </c>
      <c r="E637" s="15">
        <v>130.80000000000001</v>
      </c>
      <c r="F637" s="15">
        <v>4</v>
      </c>
      <c r="G637" s="15">
        <v>3</v>
      </c>
      <c r="H637" s="15">
        <v>0.28999999999999998</v>
      </c>
      <c r="I637" s="15">
        <f t="shared" si="55"/>
        <v>0.13173825587326624</v>
      </c>
      <c r="J637" s="15">
        <v>12</v>
      </c>
      <c r="K637" s="15">
        <v>106.86</v>
      </c>
      <c r="L637" s="15">
        <v>3</v>
      </c>
      <c r="M637" s="15">
        <v>2</v>
      </c>
      <c r="N637" s="15">
        <v>0.46</v>
      </c>
      <c r="O637" s="15">
        <f t="shared" si="56"/>
        <v>0.2158188070674727</v>
      </c>
      <c r="P637" s="15">
        <v>14.6</v>
      </c>
      <c r="Q637" s="15">
        <v>149.91</v>
      </c>
      <c r="R637" s="15">
        <v>8</v>
      </c>
      <c r="S637" s="15">
        <v>3</v>
      </c>
      <c r="T637" s="15">
        <v>0.46</v>
      </c>
      <c r="U637" s="15">
        <f t="shared" si="57"/>
        <v>0.18305505965254432</v>
      </c>
      <c r="V637" s="15">
        <v>12</v>
      </c>
      <c r="W637" s="15">
        <f t="shared" si="58"/>
        <v>0.40333333333333332</v>
      </c>
      <c r="X637" s="15">
        <f t="shared" si="54"/>
        <v>0.19943693336000851</v>
      </c>
      <c r="Y637" s="15">
        <f t="shared" si="59"/>
        <v>1.8443125820223696E-2</v>
      </c>
    </row>
    <row r="638" spans="1:25">
      <c r="A638" s="9" t="s">
        <v>1923</v>
      </c>
      <c r="B638" s="9" t="s">
        <v>1924</v>
      </c>
      <c r="C638" s="9">
        <v>27654</v>
      </c>
      <c r="D638" s="15">
        <v>5.7</v>
      </c>
      <c r="E638" s="15">
        <v>43.38</v>
      </c>
      <c r="F638" s="15">
        <v>1</v>
      </c>
      <c r="G638" s="15">
        <v>1</v>
      </c>
      <c r="H638" s="15">
        <v>0.4</v>
      </c>
      <c r="I638" s="15">
        <f t="shared" si="55"/>
        <v>0.18170793913553968</v>
      </c>
      <c r="J638" s="15">
        <v>8.1999999999999993</v>
      </c>
      <c r="K638" s="15">
        <v>43.36</v>
      </c>
      <c r="L638" s="15">
        <v>1</v>
      </c>
      <c r="M638" s="15">
        <v>1</v>
      </c>
      <c r="N638" s="15">
        <v>0.4</v>
      </c>
      <c r="O638" s="15">
        <f t="shared" si="56"/>
        <v>0.18766852788475885</v>
      </c>
      <c r="P638" s="15">
        <v>8.1999999999999993</v>
      </c>
      <c r="Q638" s="15">
        <v>43.81</v>
      </c>
      <c r="R638" s="15">
        <v>1</v>
      </c>
      <c r="S638" s="15">
        <v>1</v>
      </c>
      <c r="T638" s="15">
        <v>0.4</v>
      </c>
      <c r="U638" s="15">
        <f t="shared" si="57"/>
        <v>0.15917831274134289</v>
      </c>
      <c r="V638" s="15">
        <v>8.1999999999999993</v>
      </c>
      <c r="W638" s="15">
        <f t="shared" si="58"/>
        <v>0.40000000000000008</v>
      </c>
      <c r="X638" s="15">
        <f t="shared" si="54"/>
        <v>0.17342342031305086</v>
      </c>
      <c r="Y638" s="15">
        <f t="shared" si="59"/>
        <v>1.8290703292783837E-2</v>
      </c>
    </row>
    <row r="639" spans="1:25">
      <c r="A639" s="9" t="s">
        <v>1505</v>
      </c>
      <c r="B639" s="9" t="s">
        <v>1506</v>
      </c>
      <c r="C639" s="9">
        <v>29634</v>
      </c>
      <c r="D639" s="15">
        <v>5.65</v>
      </c>
      <c r="E639" s="15">
        <v>55.03</v>
      </c>
      <c r="F639" s="15">
        <v>2</v>
      </c>
      <c r="G639" s="15">
        <v>2</v>
      </c>
      <c r="H639" s="15">
        <v>0.6</v>
      </c>
      <c r="I639" s="15">
        <f t="shared" si="55"/>
        <v>0.27256190870330943</v>
      </c>
      <c r="J639" s="15">
        <v>8.6999999999999993</v>
      </c>
      <c r="K639" s="15">
        <v>66.36</v>
      </c>
      <c r="L639" s="15">
        <v>2</v>
      </c>
      <c r="M639" s="15">
        <v>2</v>
      </c>
      <c r="N639" s="15">
        <v>0.6</v>
      </c>
      <c r="O639" s="15">
        <f t="shared" si="56"/>
        <v>0.28150279182713828</v>
      </c>
      <c r="P639" s="15">
        <v>6.1</v>
      </c>
      <c r="Q639" s="15">
        <v>0</v>
      </c>
      <c r="R639" s="15">
        <v>0</v>
      </c>
      <c r="S639" s="15">
        <v>0</v>
      </c>
      <c r="T639" s="15">
        <v>0</v>
      </c>
      <c r="U639" s="15">
        <f t="shared" si="57"/>
        <v>0</v>
      </c>
      <c r="V639" s="15">
        <v>0</v>
      </c>
      <c r="W639" s="15">
        <f t="shared" si="58"/>
        <v>0.39999999999999997</v>
      </c>
      <c r="X639" s="15">
        <f t="shared" si="54"/>
        <v>0.14075139591356914</v>
      </c>
      <c r="Y639" s="15">
        <f t="shared" si="59"/>
        <v>1.829070329278383E-2</v>
      </c>
    </row>
    <row r="640" spans="1:25">
      <c r="A640" s="9" t="s">
        <v>6244</v>
      </c>
      <c r="B640" s="9" t="s">
        <v>6245</v>
      </c>
      <c r="C640" s="9">
        <v>32637</v>
      </c>
      <c r="D640" s="15">
        <v>6.38</v>
      </c>
      <c r="E640" s="15">
        <v>119.17</v>
      </c>
      <c r="F640" s="15">
        <v>3</v>
      </c>
      <c r="G640" s="15">
        <v>3</v>
      </c>
      <c r="H640" s="15">
        <v>0.53</v>
      </c>
      <c r="I640" s="15">
        <f t="shared" si="55"/>
        <v>0.24076301935459005</v>
      </c>
      <c r="J640" s="15">
        <v>9.9</v>
      </c>
      <c r="K640" s="15">
        <v>45.34</v>
      </c>
      <c r="L640" s="15">
        <v>1</v>
      </c>
      <c r="M640" s="15">
        <v>1</v>
      </c>
      <c r="N640" s="15">
        <v>0.33</v>
      </c>
      <c r="O640" s="15">
        <f t="shared" si="56"/>
        <v>0.15482653550492606</v>
      </c>
      <c r="P640" s="15">
        <v>6.2</v>
      </c>
      <c r="Q640" s="15">
        <v>80.040000000000006</v>
      </c>
      <c r="R640" s="15">
        <v>2</v>
      </c>
      <c r="S640" s="15">
        <v>2</v>
      </c>
      <c r="T640" s="15">
        <v>0.33</v>
      </c>
      <c r="U640" s="15">
        <f t="shared" si="57"/>
        <v>0.13132210801160787</v>
      </c>
      <c r="V640" s="15">
        <v>6.2</v>
      </c>
      <c r="W640" s="15">
        <f t="shared" si="58"/>
        <v>0.39666666666666672</v>
      </c>
      <c r="X640" s="15">
        <f t="shared" si="54"/>
        <v>0.14307432175826695</v>
      </c>
      <c r="Y640" s="15">
        <f t="shared" si="59"/>
        <v>1.8138280765343968E-2</v>
      </c>
    </row>
    <row r="641" spans="1:25">
      <c r="A641" s="9" t="s">
        <v>2077</v>
      </c>
      <c r="B641" s="9" t="s">
        <v>2078</v>
      </c>
      <c r="C641" s="9">
        <v>14001</v>
      </c>
      <c r="D641" s="15">
        <v>6.43</v>
      </c>
      <c r="E641" s="15">
        <v>50.19</v>
      </c>
      <c r="F641" s="15">
        <v>1</v>
      </c>
      <c r="G641" s="15">
        <v>1</v>
      </c>
      <c r="H641" s="15">
        <v>0.39</v>
      </c>
      <c r="I641" s="15">
        <f t="shared" si="55"/>
        <v>0.17716524065715117</v>
      </c>
      <c r="J641" s="15">
        <v>7.4</v>
      </c>
      <c r="K641" s="15">
        <v>36.86</v>
      </c>
      <c r="L641" s="15">
        <v>1</v>
      </c>
      <c r="M641" s="15">
        <v>1</v>
      </c>
      <c r="N641" s="15">
        <v>0.39</v>
      </c>
      <c r="O641" s="15">
        <f t="shared" si="56"/>
        <v>0.1829768146876399</v>
      </c>
      <c r="P641" s="15">
        <v>7.4</v>
      </c>
      <c r="Q641" s="15">
        <v>28.81</v>
      </c>
      <c r="R641" s="15">
        <v>1</v>
      </c>
      <c r="S641" s="15">
        <v>1</v>
      </c>
      <c r="T641" s="15">
        <v>0.39</v>
      </c>
      <c r="U641" s="15">
        <f t="shared" si="57"/>
        <v>0.1551988549228093</v>
      </c>
      <c r="V641" s="15">
        <v>7.4</v>
      </c>
      <c r="W641" s="15">
        <f t="shared" si="58"/>
        <v>0.38999999999999996</v>
      </c>
      <c r="X641" s="15">
        <f t="shared" si="54"/>
        <v>0.1690878348052246</v>
      </c>
      <c r="Y641" s="15">
        <f t="shared" si="59"/>
        <v>1.7833435710464234E-2</v>
      </c>
    </row>
    <row r="642" spans="1:25">
      <c r="A642" s="9" t="s">
        <v>1401</v>
      </c>
      <c r="B642" s="9" t="s">
        <v>1402</v>
      </c>
      <c r="C642" s="9">
        <v>52020</v>
      </c>
      <c r="D642" s="15">
        <v>5.6</v>
      </c>
      <c r="E642" s="15">
        <v>160.39000000000001</v>
      </c>
      <c r="F642" s="15">
        <v>4</v>
      </c>
      <c r="G642" s="15">
        <v>4</v>
      </c>
      <c r="H642" s="15">
        <v>0.43</v>
      </c>
      <c r="I642" s="15">
        <f t="shared" si="55"/>
        <v>0.19533603457070511</v>
      </c>
      <c r="J642" s="15">
        <v>8.5</v>
      </c>
      <c r="K642" s="15">
        <v>164.81</v>
      </c>
      <c r="L642" s="15">
        <v>4</v>
      </c>
      <c r="M642" s="15">
        <v>4</v>
      </c>
      <c r="N642" s="15">
        <v>0.31</v>
      </c>
      <c r="O642" s="15">
        <f t="shared" si="56"/>
        <v>0.14544310911068811</v>
      </c>
      <c r="P642" s="15">
        <v>7.2</v>
      </c>
      <c r="Q642" s="15">
        <v>171.89999999999998</v>
      </c>
      <c r="R642" s="15">
        <v>4</v>
      </c>
      <c r="S642" s="15">
        <v>4</v>
      </c>
      <c r="T642" s="15">
        <v>0.43</v>
      </c>
      <c r="U642" s="15">
        <f t="shared" si="57"/>
        <v>0.17111668619694359</v>
      </c>
      <c r="V642" s="15">
        <v>14.3</v>
      </c>
      <c r="W642" s="15">
        <f t="shared" si="58"/>
        <v>0.38999999999999996</v>
      </c>
      <c r="X642" s="15">
        <f t="shared" si="54"/>
        <v>0.15827989765381584</v>
      </c>
      <c r="Y642" s="15">
        <f t="shared" si="59"/>
        <v>1.7833435710464234E-2</v>
      </c>
    </row>
    <row r="643" spans="1:25">
      <c r="A643" s="9" t="s">
        <v>6288</v>
      </c>
      <c r="B643" s="9" t="s">
        <v>6289</v>
      </c>
      <c r="C643" s="9">
        <v>28371</v>
      </c>
      <c r="D643" s="15">
        <v>6</v>
      </c>
      <c r="E643" s="15">
        <v>67.39</v>
      </c>
      <c r="F643" s="15">
        <v>2</v>
      </c>
      <c r="G643" s="15">
        <v>2</v>
      </c>
      <c r="H643" s="15">
        <v>0.39</v>
      </c>
      <c r="I643" s="15">
        <f t="shared" si="55"/>
        <v>0.17716524065715117</v>
      </c>
      <c r="J643" s="15">
        <v>10</v>
      </c>
      <c r="K643" s="15">
        <v>76.759999999999991</v>
      </c>
      <c r="L643" s="15">
        <v>2</v>
      </c>
      <c r="M643" s="15">
        <v>2</v>
      </c>
      <c r="N643" s="15">
        <v>0.39</v>
      </c>
      <c r="O643" s="15">
        <f t="shared" si="56"/>
        <v>0.1829768146876399</v>
      </c>
      <c r="P643" s="15">
        <v>10</v>
      </c>
      <c r="Q643" s="15">
        <v>35.78</v>
      </c>
      <c r="R643" s="15">
        <v>1</v>
      </c>
      <c r="S643" s="15">
        <v>1</v>
      </c>
      <c r="T643" s="15">
        <v>0.39</v>
      </c>
      <c r="U643" s="15">
        <f t="shared" si="57"/>
        <v>0.1551988549228093</v>
      </c>
      <c r="V643" s="15">
        <v>10</v>
      </c>
      <c r="W643" s="15">
        <f t="shared" si="58"/>
        <v>0.38999999999999996</v>
      </c>
      <c r="X643" s="15">
        <f t="shared" ref="X643:X706" si="60">(O643+U643)/2</f>
        <v>0.1690878348052246</v>
      </c>
      <c r="Y643" s="15">
        <f t="shared" si="59"/>
        <v>1.7833435710464234E-2</v>
      </c>
    </row>
    <row r="644" spans="1:25">
      <c r="A644" s="9" t="s">
        <v>9381</v>
      </c>
      <c r="B644" s="9" t="s">
        <v>9382</v>
      </c>
      <c r="C644" s="9">
        <v>35380</v>
      </c>
      <c r="D644" s="15">
        <v>8.8699999999999992</v>
      </c>
      <c r="E644" s="15">
        <v>0</v>
      </c>
      <c r="F644" s="15">
        <v>0</v>
      </c>
      <c r="G644" s="15">
        <v>0</v>
      </c>
      <c r="H644" s="15">
        <v>0</v>
      </c>
      <c r="I644" s="15">
        <f t="shared" si="55"/>
        <v>0</v>
      </c>
      <c r="J644" s="15">
        <v>0</v>
      </c>
      <c r="K644" s="15">
        <v>108.71000000000001</v>
      </c>
      <c r="L644" s="15">
        <v>4</v>
      </c>
      <c r="M644" s="15">
        <v>4</v>
      </c>
      <c r="N644" s="15">
        <v>0.69</v>
      </c>
      <c r="O644" s="15">
        <f t="shared" si="56"/>
        <v>0.32372821060120899</v>
      </c>
      <c r="P644" s="15">
        <v>11.3</v>
      </c>
      <c r="Q644" s="15">
        <v>24.19</v>
      </c>
      <c r="R644" s="15">
        <v>1</v>
      </c>
      <c r="S644" s="15">
        <v>1</v>
      </c>
      <c r="T644" s="15">
        <v>0.48</v>
      </c>
      <c r="U644" s="15">
        <f t="shared" si="57"/>
        <v>0.19101397528961148</v>
      </c>
      <c r="V644" s="15">
        <v>8.6</v>
      </c>
      <c r="W644" s="15">
        <f t="shared" si="58"/>
        <v>0.38999999999999996</v>
      </c>
      <c r="X644" s="15">
        <f t="shared" si="60"/>
        <v>0.25737109294541022</v>
      </c>
      <c r="Y644" s="15">
        <f t="shared" si="59"/>
        <v>1.7833435710464234E-2</v>
      </c>
    </row>
    <row r="645" spans="1:25">
      <c r="A645" s="9" t="s">
        <v>1707</v>
      </c>
      <c r="B645" s="9" t="s">
        <v>1708</v>
      </c>
      <c r="C645" s="9">
        <v>37963</v>
      </c>
      <c r="D645" s="15">
        <v>5.59</v>
      </c>
      <c r="E645" s="15">
        <v>74.77</v>
      </c>
      <c r="F645" s="15">
        <v>2</v>
      </c>
      <c r="G645" s="15">
        <v>2</v>
      </c>
      <c r="H645" s="15">
        <v>0.44</v>
      </c>
      <c r="I645" s="15">
        <f t="shared" ref="I645:I708" si="61">(H645/$H$2)*944</f>
        <v>0.19987873304909362</v>
      </c>
      <c r="J645" s="15">
        <v>8.3000000000000007</v>
      </c>
      <c r="K645" s="15">
        <v>107.57</v>
      </c>
      <c r="L645" s="15">
        <v>3</v>
      </c>
      <c r="M645" s="15">
        <v>3</v>
      </c>
      <c r="N645" s="15">
        <v>0.44</v>
      </c>
      <c r="O645" s="15">
        <f t="shared" ref="O645:O708" si="62">(N645/$N$2)*910</f>
        <v>0.20643538067323475</v>
      </c>
      <c r="P645" s="15">
        <v>9.5</v>
      </c>
      <c r="Q645" s="15">
        <v>68.349999999999994</v>
      </c>
      <c r="R645" s="15">
        <v>2</v>
      </c>
      <c r="S645" s="15">
        <v>2</v>
      </c>
      <c r="T645" s="15">
        <v>0.28000000000000003</v>
      </c>
      <c r="U645" s="15">
        <f t="shared" ref="U645:U708" si="63">T645/T$2*1012</f>
        <v>0.11142481891894002</v>
      </c>
      <c r="V645" s="15">
        <v>6.5</v>
      </c>
      <c r="W645" s="15">
        <f t="shared" ref="W645:W708" si="64">(H645+N645+T645)/3</f>
        <v>0.38666666666666671</v>
      </c>
      <c r="X645" s="15">
        <f t="shared" si="60"/>
        <v>0.15893009979608738</v>
      </c>
      <c r="Y645" s="15">
        <f t="shared" ref="Y645:Y708" si="65">(W645/$Y$2)*100</f>
        <v>1.7681013183024372E-2</v>
      </c>
    </row>
    <row r="646" spans="1:25">
      <c r="A646" s="9" t="s">
        <v>1715</v>
      </c>
      <c r="B646" s="9" t="s">
        <v>1716</v>
      </c>
      <c r="C646" s="9">
        <v>47603</v>
      </c>
      <c r="D646" s="15">
        <v>6.3</v>
      </c>
      <c r="E646" s="15">
        <v>71.28</v>
      </c>
      <c r="F646" s="15">
        <v>2</v>
      </c>
      <c r="G646" s="15">
        <v>2</v>
      </c>
      <c r="H646" s="15">
        <v>0.34</v>
      </c>
      <c r="I646" s="15">
        <f t="shared" si="61"/>
        <v>0.15445174826520869</v>
      </c>
      <c r="J646" s="15">
        <v>7.9</v>
      </c>
      <c r="K646" s="15">
        <v>61.41</v>
      </c>
      <c r="L646" s="15">
        <v>2</v>
      </c>
      <c r="M646" s="15">
        <v>2</v>
      </c>
      <c r="N646" s="15">
        <v>0.34</v>
      </c>
      <c r="O646" s="15">
        <f t="shared" si="62"/>
        <v>0.15951824870204503</v>
      </c>
      <c r="P646" s="15">
        <v>7.9</v>
      </c>
      <c r="Q646" s="15">
        <v>73.95</v>
      </c>
      <c r="R646" s="15">
        <v>2</v>
      </c>
      <c r="S646" s="15">
        <v>2</v>
      </c>
      <c r="T646" s="15">
        <v>0.48</v>
      </c>
      <c r="U646" s="15">
        <f t="shared" si="63"/>
        <v>0.19101397528961148</v>
      </c>
      <c r="V646" s="15">
        <v>8.3000000000000007</v>
      </c>
      <c r="W646" s="15">
        <f t="shared" si="64"/>
        <v>0.38666666666666671</v>
      </c>
      <c r="X646" s="15">
        <f t="shared" si="60"/>
        <v>0.17526611199582826</v>
      </c>
      <c r="Y646" s="15">
        <f t="shared" si="65"/>
        <v>1.7681013183024372E-2</v>
      </c>
    </row>
    <row r="647" spans="1:25">
      <c r="A647" s="9" t="s">
        <v>6232</v>
      </c>
      <c r="B647" s="9" t="s">
        <v>6233</v>
      </c>
      <c r="C647" s="9">
        <v>42870</v>
      </c>
      <c r="D647" s="15">
        <v>4.99</v>
      </c>
      <c r="E647" s="15">
        <v>40.19</v>
      </c>
      <c r="F647" s="15">
        <v>1</v>
      </c>
      <c r="G647" s="15">
        <v>1</v>
      </c>
      <c r="H647" s="15">
        <v>0.24</v>
      </c>
      <c r="I647" s="15">
        <f t="shared" si="61"/>
        <v>0.10902476348132378</v>
      </c>
      <c r="J647" s="15">
        <v>8.4</v>
      </c>
      <c r="K647" s="15">
        <v>51.8</v>
      </c>
      <c r="L647" s="15">
        <v>1</v>
      </c>
      <c r="M647" s="15">
        <v>1</v>
      </c>
      <c r="N647" s="15">
        <v>0.38</v>
      </c>
      <c r="O647" s="15">
        <f t="shared" si="62"/>
        <v>0.1782851014905209</v>
      </c>
      <c r="P647" s="15">
        <v>8.4</v>
      </c>
      <c r="Q647" s="15">
        <v>70.67</v>
      </c>
      <c r="R647" s="15">
        <v>2</v>
      </c>
      <c r="S647" s="15">
        <v>2</v>
      </c>
      <c r="T647" s="15">
        <v>0.54</v>
      </c>
      <c r="U647" s="15">
        <f t="shared" si="63"/>
        <v>0.2148907222008129</v>
      </c>
      <c r="V647" s="15">
        <v>11.9</v>
      </c>
      <c r="W647" s="15">
        <f t="shared" si="64"/>
        <v>0.38666666666666671</v>
      </c>
      <c r="X647" s="15">
        <f t="shared" si="60"/>
        <v>0.1965879118456669</v>
      </c>
      <c r="Y647" s="15">
        <f t="shared" si="65"/>
        <v>1.7681013183024372E-2</v>
      </c>
    </row>
    <row r="648" spans="1:25">
      <c r="A648" s="9" t="s">
        <v>1901</v>
      </c>
      <c r="B648" s="9" t="s">
        <v>1902</v>
      </c>
      <c r="C648" s="9">
        <v>37994</v>
      </c>
      <c r="D648" s="15">
        <v>8.6</v>
      </c>
      <c r="E648" s="15">
        <v>77.599999999999994</v>
      </c>
      <c r="F648" s="15">
        <v>3</v>
      </c>
      <c r="G648" s="15">
        <v>2</v>
      </c>
      <c r="H648" s="15">
        <v>0.28000000000000003</v>
      </c>
      <c r="I648" s="15">
        <f t="shared" si="61"/>
        <v>0.12719555739487776</v>
      </c>
      <c r="J648" s="15">
        <v>7.8</v>
      </c>
      <c r="K648" s="15">
        <v>77.37</v>
      </c>
      <c r="L648" s="15">
        <v>3</v>
      </c>
      <c r="M648" s="15">
        <v>2</v>
      </c>
      <c r="N648" s="15">
        <v>0.44</v>
      </c>
      <c r="O648" s="15">
        <f t="shared" si="62"/>
        <v>0.20643538067323475</v>
      </c>
      <c r="P648" s="15">
        <v>8.4</v>
      </c>
      <c r="Q648" s="15">
        <v>133.15</v>
      </c>
      <c r="R648" s="15">
        <v>4</v>
      </c>
      <c r="S648" s="15">
        <v>3</v>
      </c>
      <c r="T648" s="15">
        <v>0.44</v>
      </c>
      <c r="U648" s="15">
        <f t="shared" si="63"/>
        <v>0.17509614401547716</v>
      </c>
      <c r="V648" s="15">
        <v>10.1</v>
      </c>
      <c r="W648" s="15">
        <f t="shared" si="64"/>
        <v>0.38666666666666666</v>
      </c>
      <c r="X648" s="15">
        <f t="shared" si="60"/>
        <v>0.19076576234435594</v>
      </c>
      <c r="Y648" s="15">
        <f t="shared" si="65"/>
        <v>1.7681013183024369E-2</v>
      </c>
    </row>
    <row r="649" spans="1:25">
      <c r="A649" s="9" t="s">
        <v>1615</v>
      </c>
      <c r="B649" s="9" t="s">
        <v>1616</v>
      </c>
      <c r="C649" s="9">
        <v>24152</v>
      </c>
      <c r="D649" s="15">
        <v>7.9</v>
      </c>
      <c r="E649" s="15">
        <v>60.69</v>
      </c>
      <c r="F649" s="15">
        <v>4</v>
      </c>
      <c r="G649" s="15">
        <v>2</v>
      </c>
      <c r="H649" s="15">
        <v>0.47</v>
      </c>
      <c r="I649" s="15">
        <f t="shared" si="61"/>
        <v>0.21350682848425906</v>
      </c>
      <c r="J649" s="15">
        <v>18.3</v>
      </c>
      <c r="K649" s="15">
        <v>31.82</v>
      </c>
      <c r="L649" s="15">
        <v>2</v>
      </c>
      <c r="M649" s="15">
        <v>1</v>
      </c>
      <c r="N649" s="15">
        <v>0.47</v>
      </c>
      <c r="O649" s="15">
        <f t="shared" si="62"/>
        <v>0.22051052026459164</v>
      </c>
      <c r="P649" s="15">
        <v>13.2</v>
      </c>
      <c r="Q649" s="15">
        <v>28.79</v>
      </c>
      <c r="R649" s="15">
        <v>2</v>
      </c>
      <c r="S649" s="15">
        <v>1</v>
      </c>
      <c r="T649" s="15">
        <v>0.21</v>
      </c>
      <c r="U649" s="15">
        <f t="shared" si="63"/>
        <v>8.3568614189205012E-2</v>
      </c>
      <c r="V649" s="15">
        <v>7.8</v>
      </c>
      <c r="W649" s="15">
        <f t="shared" si="64"/>
        <v>0.3833333333333333</v>
      </c>
      <c r="X649" s="15">
        <f t="shared" si="60"/>
        <v>0.15203956722689832</v>
      </c>
      <c r="Y649" s="15">
        <f t="shared" si="65"/>
        <v>1.7528590655584503E-2</v>
      </c>
    </row>
    <row r="650" spans="1:25">
      <c r="A650" s="9" t="s">
        <v>1781</v>
      </c>
      <c r="B650" s="9" t="s">
        <v>1782</v>
      </c>
      <c r="C650" s="9">
        <v>33622</v>
      </c>
      <c r="D650" s="15">
        <v>6.24</v>
      </c>
      <c r="E650" s="15">
        <v>46.21</v>
      </c>
      <c r="F650" s="15">
        <v>1</v>
      </c>
      <c r="G650" s="15">
        <v>1</v>
      </c>
      <c r="H650" s="15">
        <v>0.32</v>
      </c>
      <c r="I650" s="15">
        <f t="shared" si="61"/>
        <v>0.14536635130843173</v>
      </c>
      <c r="J650" s="15">
        <v>8.8000000000000007</v>
      </c>
      <c r="K650" s="15">
        <v>51.83</v>
      </c>
      <c r="L650" s="15">
        <v>2</v>
      </c>
      <c r="M650" s="15">
        <v>2</v>
      </c>
      <c r="N650" s="15">
        <v>0.32</v>
      </c>
      <c r="O650" s="15">
        <f t="shared" si="62"/>
        <v>0.15013482230780709</v>
      </c>
      <c r="P650" s="15">
        <v>9.8000000000000007</v>
      </c>
      <c r="Q650" s="15">
        <v>61.28</v>
      </c>
      <c r="R650" s="15">
        <v>2</v>
      </c>
      <c r="S650" s="15">
        <v>2</v>
      </c>
      <c r="T650" s="15">
        <v>0.51</v>
      </c>
      <c r="U650" s="15">
        <f t="shared" si="63"/>
        <v>0.2029523487452122</v>
      </c>
      <c r="V650" s="15">
        <v>13.7</v>
      </c>
      <c r="W650" s="15">
        <f t="shared" si="64"/>
        <v>0.3833333333333333</v>
      </c>
      <c r="X650" s="15">
        <f t="shared" si="60"/>
        <v>0.17654358552650964</v>
      </c>
      <c r="Y650" s="15">
        <f t="shared" si="65"/>
        <v>1.7528590655584503E-2</v>
      </c>
    </row>
    <row r="651" spans="1:25">
      <c r="A651" s="9" t="s">
        <v>1815</v>
      </c>
      <c r="B651" s="9" t="s">
        <v>1816</v>
      </c>
      <c r="C651" s="9">
        <v>23861</v>
      </c>
      <c r="D651" s="15">
        <v>5.38</v>
      </c>
      <c r="E651" s="15">
        <v>64.47999999999999</v>
      </c>
      <c r="F651" s="15">
        <v>2</v>
      </c>
      <c r="G651" s="15">
        <v>2</v>
      </c>
      <c r="H651" s="15">
        <v>0.47</v>
      </c>
      <c r="I651" s="15">
        <f t="shared" si="61"/>
        <v>0.21350682848425906</v>
      </c>
      <c r="J651" s="15">
        <v>13.3</v>
      </c>
      <c r="K651" s="15">
        <v>38.03</v>
      </c>
      <c r="L651" s="15">
        <v>1</v>
      </c>
      <c r="M651" s="15">
        <v>1</v>
      </c>
      <c r="N651" s="15">
        <v>0.21</v>
      </c>
      <c r="O651" s="15">
        <f t="shared" si="62"/>
        <v>9.8525977139498386E-2</v>
      </c>
      <c r="P651" s="15">
        <v>5</v>
      </c>
      <c r="Q651" s="15">
        <v>93.5</v>
      </c>
      <c r="R651" s="15">
        <v>2</v>
      </c>
      <c r="S651" s="15">
        <v>2</v>
      </c>
      <c r="T651" s="15">
        <v>0.47</v>
      </c>
      <c r="U651" s="15">
        <f t="shared" si="63"/>
        <v>0.18703451747107788</v>
      </c>
      <c r="V651" s="15">
        <v>10.1</v>
      </c>
      <c r="W651" s="15">
        <f t="shared" si="64"/>
        <v>0.3833333333333333</v>
      </c>
      <c r="X651" s="15">
        <f t="shared" si="60"/>
        <v>0.14278024730528813</v>
      </c>
      <c r="Y651" s="15">
        <f t="shared" si="65"/>
        <v>1.7528590655584503E-2</v>
      </c>
    </row>
    <row r="652" spans="1:25">
      <c r="A652" s="9" t="s">
        <v>1383</v>
      </c>
      <c r="B652" s="9" t="s">
        <v>1384</v>
      </c>
      <c r="C652" s="9">
        <v>38259</v>
      </c>
      <c r="D652" s="15">
        <v>7.77</v>
      </c>
      <c r="E652" s="15">
        <v>74.040000000000006</v>
      </c>
      <c r="F652" s="15">
        <v>2</v>
      </c>
      <c r="G652" s="15">
        <v>2</v>
      </c>
      <c r="H652" s="15">
        <v>0.27</v>
      </c>
      <c r="I652" s="15">
        <f t="shared" si="61"/>
        <v>0.12265285891648928</v>
      </c>
      <c r="J652" s="15">
        <v>7.4</v>
      </c>
      <c r="K652" s="15">
        <v>135.71</v>
      </c>
      <c r="L652" s="15">
        <v>4</v>
      </c>
      <c r="M652" s="15">
        <v>3</v>
      </c>
      <c r="N652" s="15">
        <v>0.44</v>
      </c>
      <c r="O652" s="15">
        <f t="shared" si="62"/>
        <v>0.20643538067323475</v>
      </c>
      <c r="P652" s="15">
        <v>7.0999999999999988</v>
      </c>
      <c r="Q652" s="15">
        <v>72.08</v>
      </c>
      <c r="R652" s="15">
        <v>2</v>
      </c>
      <c r="S652" s="15">
        <v>2</v>
      </c>
      <c r="T652" s="15">
        <v>0.44</v>
      </c>
      <c r="U652" s="15">
        <f t="shared" si="63"/>
        <v>0.17509614401547716</v>
      </c>
      <c r="V652" s="15">
        <v>7.1</v>
      </c>
      <c r="W652" s="15">
        <f t="shared" si="64"/>
        <v>0.3833333333333333</v>
      </c>
      <c r="X652" s="15">
        <f t="shared" si="60"/>
        <v>0.19076576234435594</v>
      </c>
      <c r="Y652" s="15">
        <f t="shared" si="65"/>
        <v>1.7528590655584503E-2</v>
      </c>
    </row>
    <row r="653" spans="1:25">
      <c r="A653" s="9" t="s">
        <v>1160</v>
      </c>
      <c r="B653" s="9" t="s">
        <v>1161</v>
      </c>
      <c r="C653" s="9">
        <v>77390</v>
      </c>
      <c r="D653" s="15">
        <v>5.79</v>
      </c>
      <c r="E653" s="15">
        <v>107.91</v>
      </c>
      <c r="F653" s="15">
        <v>3</v>
      </c>
      <c r="G653" s="15">
        <v>3</v>
      </c>
      <c r="H653" s="15">
        <v>0.44</v>
      </c>
      <c r="I653" s="15">
        <f t="shared" si="61"/>
        <v>0.19987873304909362</v>
      </c>
      <c r="J653" s="15">
        <v>9</v>
      </c>
      <c r="K653" s="15">
        <v>34.79</v>
      </c>
      <c r="L653" s="15">
        <v>1</v>
      </c>
      <c r="M653" s="15">
        <v>1</v>
      </c>
      <c r="N653" s="15">
        <v>0.35</v>
      </c>
      <c r="O653" s="15">
        <f t="shared" si="62"/>
        <v>0.16420996189916398</v>
      </c>
      <c r="P653" s="15">
        <v>9</v>
      </c>
      <c r="Q653" s="15">
        <v>150.15</v>
      </c>
      <c r="R653" s="15">
        <v>5</v>
      </c>
      <c r="S653" s="15">
        <v>5</v>
      </c>
      <c r="T653" s="15">
        <v>0.35</v>
      </c>
      <c r="U653" s="15">
        <f t="shared" si="63"/>
        <v>0.13928102364867501</v>
      </c>
      <c r="V653" s="15">
        <v>11.5</v>
      </c>
      <c r="W653" s="15">
        <f t="shared" si="64"/>
        <v>0.38000000000000006</v>
      </c>
      <c r="X653" s="15">
        <f t="shared" si="60"/>
        <v>0.15174549277391949</v>
      </c>
      <c r="Y653" s="15">
        <f t="shared" si="65"/>
        <v>1.7376168128144642E-2</v>
      </c>
    </row>
    <row r="654" spans="1:25">
      <c r="A654" s="9" t="s">
        <v>2019</v>
      </c>
      <c r="B654" s="9" t="s">
        <v>2020</v>
      </c>
      <c r="C654" s="9">
        <v>43534</v>
      </c>
      <c r="D654" s="15">
        <v>9.8699999999999992</v>
      </c>
      <c r="E654" s="15">
        <v>54.35</v>
      </c>
      <c r="F654" s="15">
        <v>2</v>
      </c>
      <c r="G654" s="15">
        <v>2</v>
      </c>
      <c r="H654" s="15">
        <v>0.38</v>
      </c>
      <c r="I654" s="15">
        <f t="shared" si="61"/>
        <v>0.17262254217876266</v>
      </c>
      <c r="J654" s="15">
        <v>6.4</v>
      </c>
      <c r="K654" s="15">
        <v>83.15</v>
      </c>
      <c r="L654" s="15">
        <v>3</v>
      </c>
      <c r="M654" s="15">
        <v>3</v>
      </c>
      <c r="N654" s="15">
        <v>0.38</v>
      </c>
      <c r="O654" s="15">
        <f t="shared" si="62"/>
        <v>0.1782851014905209</v>
      </c>
      <c r="P654" s="15">
        <v>6.4000000000000012</v>
      </c>
      <c r="Q654" s="15">
        <v>100.36999999999999</v>
      </c>
      <c r="R654" s="15">
        <v>4</v>
      </c>
      <c r="S654" s="15">
        <v>3</v>
      </c>
      <c r="T654" s="15">
        <v>0.38</v>
      </c>
      <c r="U654" s="15">
        <f t="shared" si="63"/>
        <v>0.15121939710427573</v>
      </c>
      <c r="V654" s="15">
        <v>6.4000000000000012</v>
      </c>
      <c r="W654" s="15">
        <f t="shared" si="64"/>
        <v>0.38000000000000006</v>
      </c>
      <c r="X654" s="15">
        <f t="shared" si="60"/>
        <v>0.16475224929739832</v>
      </c>
      <c r="Y654" s="15">
        <f t="shared" si="65"/>
        <v>1.7376168128144642E-2</v>
      </c>
    </row>
    <row r="655" spans="1:25">
      <c r="A655" s="9" t="s">
        <v>1769</v>
      </c>
      <c r="B655" s="9" t="s">
        <v>1770</v>
      </c>
      <c r="C655" s="9">
        <v>29763</v>
      </c>
      <c r="D655" s="15">
        <v>5.56</v>
      </c>
      <c r="E655" s="15">
        <v>28.77</v>
      </c>
      <c r="F655" s="15">
        <v>1</v>
      </c>
      <c r="G655" s="15">
        <v>1</v>
      </c>
      <c r="H655" s="15">
        <v>0.17</v>
      </c>
      <c r="I655" s="15">
        <f t="shared" si="61"/>
        <v>7.7225874132604344E-2</v>
      </c>
      <c r="J655" s="15">
        <v>7</v>
      </c>
      <c r="K655" s="15">
        <v>78.709999999999994</v>
      </c>
      <c r="L655" s="15">
        <v>2</v>
      </c>
      <c r="M655" s="15">
        <v>2</v>
      </c>
      <c r="N655" s="15">
        <v>0.37</v>
      </c>
      <c r="O655" s="15">
        <f t="shared" si="62"/>
        <v>0.17359338829340193</v>
      </c>
      <c r="P655" s="15">
        <v>10.7</v>
      </c>
      <c r="Q655" s="15">
        <v>70.759999999999991</v>
      </c>
      <c r="R655" s="15">
        <v>2</v>
      </c>
      <c r="S655" s="15">
        <v>2</v>
      </c>
      <c r="T655" s="15">
        <v>0.6</v>
      </c>
      <c r="U655" s="15">
        <f t="shared" si="63"/>
        <v>0.23876746911201432</v>
      </c>
      <c r="V655" s="15">
        <v>10.7</v>
      </c>
      <c r="W655" s="15">
        <f t="shared" si="64"/>
        <v>0.38000000000000006</v>
      </c>
      <c r="X655" s="15">
        <f t="shared" si="60"/>
        <v>0.20618042870270814</v>
      </c>
      <c r="Y655" s="15">
        <f t="shared" si="65"/>
        <v>1.7376168128144642E-2</v>
      </c>
    </row>
    <row r="656" spans="1:25">
      <c r="A656" s="9" t="s">
        <v>6432</v>
      </c>
      <c r="B656" s="9" t="s">
        <v>6433</v>
      </c>
      <c r="C656" s="9">
        <v>43307</v>
      </c>
      <c r="D656" s="15">
        <v>8.36</v>
      </c>
      <c r="E656" s="15">
        <v>56.230000000000004</v>
      </c>
      <c r="F656" s="15">
        <v>3</v>
      </c>
      <c r="G656" s="15">
        <v>2</v>
      </c>
      <c r="H656" s="15">
        <v>0.38</v>
      </c>
      <c r="I656" s="15">
        <f t="shared" si="61"/>
        <v>0.17262254217876266</v>
      </c>
      <c r="J656" s="15">
        <v>7.6</v>
      </c>
      <c r="K656" s="15">
        <v>61.85</v>
      </c>
      <c r="L656" s="15">
        <v>3</v>
      </c>
      <c r="M656" s="15">
        <v>2</v>
      </c>
      <c r="N656" s="15">
        <v>0.38</v>
      </c>
      <c r="O656" s="15">
        <f t="shared" si="62"/>
        <v>0.1782851014905209</v>
      </c>
      <c r="P656" s="15">
        <v>7.6</v>
      </c>
      <c r="Q656" s="15">
        <v>101.45</v>
      </c>
      <c r="R656" s="15">
        <v>4</v>
      </c>
      <c r="S656" s="15">
        <v>3</v>
      </c>
      <c r="T656" s="15">
        <v>0.38</v>
      </c>
      <c r="U656" s="15">
        <f t="shared" si="63"/>
        <v>0.15121939710427573</v>
      </c>
      <c r="V656" s="15">
        <v>13.9</v>
      </c>
      <c r="W656" s="15">
        <f t="shared" si="64"/>
        <v>0.38000000000000006</v>
      </c>
      <c r="X656" s="15">
        <f t="shared" si="60"/>
        <v>0.16475224929739832</v>
      </c>
      <c r="Y656" s="15">
        <f t="shared" si="65"/>
        <v>1.7376168128144642E-2</v>
      </c>
    </row>
    <row r="657" spans="1:25">
      <c r="A657" s="9" t="s">
        <v>8138</v>
      </c>
      <c r="B657" s="9" t="s">
        <v>8139</v>
      </c>
      <c r="C657" s="9">
        <v>50107</v>
      </c>
      <c r="D657" s="15">
        <v>6.3</v>
      </c>
      <c r="E657" s="15">
        <v>67.92</v>
      </c>
      <c r="F657" s="15">
        <v>1</v>
      </c>
      <c r="G657" s="15">
        <v>1</v>
      </c>
      <c r="H657" s="15">
        <v>0.1</v>
      </c>
      <c r="I657" s="15">
        <f t="shared" si="61"/>
        <v>4.5426984783884919E-2</v>
      </c>
      <c r="J657" s="15">
        <v>2</v>
      </c>
      <c r="K657" s="15">
        <v>68</v>
      </c>
      <c r="L657" s="15">
        <v>2</v>
      </c>
      <c r="M657" s="15">
        <v>2</v>
      </c>
      <c r="N657" s="15">
        <v>0.45</v>
      </c>
      <c r="O657" s="15">
        <f t="shared" si="62"/>
        <v>0.21112709387035372</v>
      </c>
      <c r="P657" s="15">
        <v>10.1</v>
      </c>
      <c r="Q657" s="15">
        <v>90.82</v>
      </c>
      <c r="R657" s="15">
        <v>2</v>
      </c>
      <c r="S657" s="15">
        <v>2</v>
      </c>
      <c r="T657" s="15">
        <v>0.59</v>
      </c>
      <c r="U657" s="15">
        <f t="shared" si="63"/>
        <v>0.23478801129348076</v>
      </c>
      <c r="V657" s="15">
        <v>12.3</v>
      </c>
      <c r="W657" s="15">
        <f t="shared" si="64"/>
        <v>0.38000000000000006</v>
      </c>
      <c r="X657" s="15">
        <f t="shared" si="60"/>
        <v>0.22295755258191724</v>
      </c>
      <c r="Y657" s="15">
        <f t="shared" si="65"/>
        <v>1.7376168128144642E-2</v>
      </c>
    </row>
    <row r="658" spans="1:25">
      <c r="A658" s="9" t="s">
        <v>855</v>
      </c>
      <c r="B658" s="9" t="s">
        <v>856</v>
      </c>
      <c r="C658" s="9">
        <v>38998</v>
      </c>
      <c r="D658" s="15">
        <v>8.1999999999999993</v>
      </c>
      <c r="E658" s="15">
        <v>103.55000000000001</v>
      </c>
      <c r="F658" s="15">
        <v>4</v>
      </c>
      <c r="G658" s="15">
        <v>3</v>
      </c>
      <c r="H658" s="15">
        <v>0.43</v>
      </c>
      <c r="I658" s="15">
        <f t="shared" si="61"/>
        <v>0.19533603457070511</v>
      </c>
      <c r="J658" s="15">
        <v>8.6</v>
      </c>
      <c r="K658" s="15">
        <v>101.69</v>
      </c>
      <c r="L658" s="15">
        <v>5</v>
      </c>
      <c r="M658" s="15">
        <v>3</v>
      </c>
      <c r="N658" s="15">
        <v>0.43</v>
      </c>
      <c r="O658" s="15">
        <f t="shared" si="62"/>
        <v>0.20174366747611577</v>
      </c>
      <c r="P658" s="15">
        <v>5.3</v>
      </c>
      <c r="Q658" s="15">
        <v>81.740000000000009</v>
      </c>
      <c r="R658" s="15">
        <v>3</v>
      </c>
      <c r="S658" s="15">
        <v>2</v>
      </c>
      <c r="T658" s="15">
        <v>0.27</v>
      </c>
      <c r="U658" s="15">
        <f t="shared" si="63"/>
        <v>0.10744536110040645</v>
      </c>
      <c r="V658" s="15">
        <v>5.6</v>
      </c>
      <c r="W658" s="15">
        <f t="shared" si="64"/>
        <v>0.37666666666666665</v>
      </c>
      <c r="X658" s="15">
        <f t="shared" si="60"/>
        <v>0.1545945142882611</v>
      </c>
      <c r="Y658" s="15">
        <f t="shared" si="65"/>
        <v>1.7223745600704773E-2</v>
      </c>
    </row>
    <row r="659" spans="1:25">
      <c r="A659" s="9" t="s">
        <v>1747</v>
      </c>
      <c r="B659" s="9" t="s">
        <v>1748</v>
      </c>
      <c r="C659" s="9">
        <v>50861</v>
      </c>
      <c r="D659" s="15">
        <v>6.1</v>
      </c>
      <c r="E659" s="15">
        <v>45.89</v>
      </c>
      <c r="F659" s="15">
        <v>2</v>
      </c>
      <c r="G659" s="15">
        <v>2</v>
      </c>
      <c r="H659" s="15">
        <v>0.2</v>
      </c>
      <c r="I659" s="15">
        <f t="shared" si="61"/>
        <v>9.0853969567769838E-2</v>
      </c>
      <c r="J659" s="15">
        <v>4.9000000000000004</v>
      </c>
      <c r="K659" s="15">
        <v>57.58</v>
      </c>
      <c r="L659" s="15">
        <v>2</v>
      </c>
      <c r="M659" s="15">
        <v>2</v>
      </c>
      <c r="N659" s="15">
        <v>0.2</v>
      </c>
      <c r="O659" s="15">
        <f t="shared" si="62"/>
        <v>9.3834263942379426E-2</v>
      </c>
      <c r="P659" s="15">
        <v>6.4</v>
      </c>
      <c r="Q659" s="15">
        <v>163.93</v>
      </c>
      <c r="R659" s="15">
        <v>5</v>
      </c>
      <c r="S659" s="15">
        <v>5</v>
      </c>
      <c r="T659" s="15">
        <v>0.73</v>
      </c>
      <c r="U659" s="15">
        <f t="shared" si="63"/>
        <v>0.29050042075295074</v>
      </c>
      <c r="V659" s="15">
        <v>13.5</v>
      </c>
      <c r="W659" s="15">
        <f t="shared" si="64"/>
        <v>0.37666666666666665</v>
      </c>
      <c r="X659" s="15">
        <f t="shared" si="60"/>
        <v>0.19216734234766508</v>
      </c>
      <c r="Y659" s="15">
        <f t="shared" si="65"/>
        <v>1.7223745600704773E-2</v>
      </c>
    </row>
    <row r="660" spans="1:25">
      <c r="A660" s="9" t="s">
        <v>7541</v>
      </c>
      <c r="B660" s="9" t="s">
        <v>7542</v>
      </c>
      <c r="C660" s="9">
        <v>58789</v>
      </c>
      <c r="D660" s="15">
        <v>5.89</v>
      </c>
      <c r="E660" s="15">
        <v>89.86</v>
      </c>
      <c r="F660" s="15">
        <v>3</v>
      </c>
      <c r="G660" s="15">
        <v>3</v>
      </c>
      <c r="H660" s="15">
        <v>0.49</v>
      </c>
      <c r="I660" s="15">
        <f t="shared" si="61"/>
        <v>0.22259222544103605</v>
      </c>
      <c r="J660" s="15">
        <v>9.9</v>
      </c>
      <c r="K660" s="15">
        <v>72.58</v>
      </c>
      <c r="L660" s="15">
        <v>3</v>
      </c>
      <c r="M660" s="15">
        <v>2</v>
      </c>
      <c r="N660" s="15">
        <v>0.37</v>
      </c>
      <c r="O660" s="15">
        <f t="shared" si="62"/>
        <v>0.17359338829340193</v>
      </c>
      <c r="P660" s="15">
        <v>7.8</v>
      </c>
      <c r="Q660" s="15">
        <v>95.35</v>
      </c>
      <c r="R660" s="15">
        <v>3</v>
      </c>
      <c r="S660" s="15">
        <v>3</v>
      </c>
      <c r="T660" s="15">
        <v>0.27</v>
      </c>
      <c r="U660" s="15">
        <f t="shared" si="63"/>
        <v>0.10744536110040645</v>
      </c>
      <c r="V660" s="15">
        <v>12.6</v>
      </c>
      <c r="W660" s="15">
        <f t="shared" si="64"/>
        <v>0.37666666666666665</v>
      </c>
      <c r="X660" s="15">
        <f t="shared" si="60"/>
        <v>0.14051937469690418</v>
      </c>
      <c r="Y660" s="15">
        <f t="shared" si="65"/>
        <v>1.7223745600704773E-2</v>
      </c>
    </row>
    <row r="661" spans="1:25">
      <c r="A661" s="9" t="s">
        <v>10020</v>
      </c>
      <c r="B661" s="9" t="s">
        <v>10021</v>
      </c>
      <c r="C661" s="9">
        <v>12056</v>
      </c>
      <c r="D661" s="15">
        <v>5.58</v>
      </c>
      <c r="E661" s="15">
        <v>0</v>
      </c>
      <c r="F661" s="15">
        <v>0</v>
      </c>
      <c r="G661" s="15">
        <v>0</v>
      </c>
      <c r="H661" s="15">
        <v>0</v>
      </c>
      <c r="I661" s="15">
        <f t="shared" si="61"/>
        <v>0</v>
      </c>
      <c r="J661" s="15">
        <v>0</v>
      </c>
      <c r="K661" s="15">
        <v>0</v>
      </c>
      <c r="L661" s="15">
        <v>0</v>
      </c>
      <c r="M661" s="15">
        <v>0</v>
      </c>
      <c r="N661" s="15">
        <v>0</v>
      </c>
      <c r="O661" s="15">
        <f t="shared" si="62"/>
        <v>0</v>
      </c>
      <c r="P661" s="15">
        <v>0</v>
      </c>
      <c r="Q661" s="15">
        <v>24.38</v>
      </c>
      <c r="R661" s="15">
        <v>1</v>
      </c>
      <c r="S661" s="15">
        <v>1</v>
      </c>
      <c r="T661" s="15">
        <v>1.1299999999999999</v>
      </c>
      <c r="U661" s="15">
        <f t="shared" si="63"/>
        <v>0.4496787334942936</v>
      </c>
      <c r="V661" s="15">
        <v>25.2</v>
      </c>
      <c r="W661" s="15">
        <f t="shared" si="64"/>
        <v>0.37666666666666665</v>
      </c>
      <c r="X661" s="15">
        <f t="shared" si="60"/>
        <v>0.2248393667471468</v>
      </c>
      <c r="Y661" s="15">
        <f t="shared" si="65"/>
        <v>1.7223745600704773E-2</v>
      </c>
    </row>
    <row r="662" spans="1:25">
      <c r="A662" s="9" t="s">
        <v>6372</v>
      </c>
      <c r="B662" s="9" t="s">
        <v>6373</v>
      </c>
      <c r="C662" s="9">
        <v>49235</v>
      </c>
      <c r="D662" s="15">
        <v>7.82</v>
      </c>
      <c r="E662" s="15">
        <v>178.08</v>
      </c>
      <c r="F662" s="15">
        <v>4</v>
      </c>
      <c r="G662" s="15">
        <v>4</v>
      </c>
      <c r="H662" s="15">
        <v>0.46</v>
      </c>
      <c r="I662" s="15">
        <f t="shared" si="61"/>
        <v>0.20896413000587061</v>
      </c>
      <c r="J662" s="15">
        <v>10.7</v>
      </c>
      <c r="K662" s="15">
        <v>91.26</v>
      </c>
      <c r="L662" s="15">
        <v>3</v>
      </c>
      <c r="M662" s="15">
        <v>3</v>
      </c>
      <c r="N662" s="15">
        <v>0.33</v>
      </c>
      <c r="O662" s="15">
        <f t="shared" si="62"/>
        <v>0.15482653550492606</v>
      </c>
      <c r="P662" s="15">
        <v>6.2</v>
      </c>
      <c r="Q662" s="15">
        <v>118.60999999999999</v>
      </c>
      <c r="R662" s="15">
        <v>3</v>
      </c>
      <c r="S662" s="15">
        <v>3</v>
      </c>
      <c r="T662" s="15">
        <v>0.33</v>
      </c>
      <c r="U662" s="15">
        <f t="shared" si="63"/>
        <v>0.13132210801160787</v>
      </c>
      <c r="V662" s="15">
        <v>6.2</v>
      </c>
      <c r="W662" s="15">
        <f t="shared" si="64"/>
        <v>0.37333333333333335</v>
      </c>
      <c r="X662" s="15">
        <f t="shared" si="60"/>
        <v>0.14307432175826695</v>
      </c>
      <c r="Y662" s="15">
        <f t="shared" si="65"/>
        <v>1.7071323073264911E-2</v>
      </c>
    </row>
    <row r="663" spans="1:25">
      <c r="A663" s="9" t="s">
        <v>6354</v>
      </c>
      <c r="B663" s="9" t="s">
        <v>6355</v>
      </c>
      <c r="C663" s="9">
        <v>54158</v>
      </c>
      <c r="D663" s="15">
        <v>8.9499999999999993</v>
      </c>
      <c r="E663" s="15">
        <v>30.67</v>
      </c>
      <c r="F663" s="15">
        <v>1</v>
      </c>
      <c r="G663" s="15">
        <v>1</v>
      </c>
      <c r="H663" s="15">
        <v>0.28999999999999998</v>
      </c>
      <c r="I663" s="15">
        <f t="shared" si="61"/>
        <v>0.13173825587326624</v>
      </c>
      <c r="J663" s="15">
        <v>6.2</v>
      </c>
      <c r="K663" s="15">
        <v>98.27000000000001</v>
      </c>
      <c r="L663" s="15">
        <v>3</v>
      </c>
      <c r="M663" s="15">
        <v>3</v>
      </c>
      <c r="N663" s="15">
        <v>0.54</v>
      </c>
      <c r="O663" s="15">
        <f t="shared" si="62"/>
        <v>0.25335251264442443</v>
      </c>
      <c r="P663" s="15">
        <v>8.6999999999999993</v>
      </c>
      <c r="Q663" s="15">
        <v>64.78</v>
      </c>
      <c r="R663" s="15">
        <v>2</v>
      </c>
      <c r="S663" s="15">
        <v>2</v>
      </c>
      <c r="T663" s="15">
        <v>0.28999999999999998</v>
      </c>
      <c r="U663" s="15">
        <f t="shared" si="63"/>
        <v>0.11540427673747358</v>
      </c>
      <c r="V663" s="15">
        <v>5</v>
      </c>
      <c r="W663" s="15">
        <f t="shared" si="64"/>
        <v>0.37333333333333335</v>
      </c>
      <c r="X663" s="15">
        <f t="shared" si="60"/>
        <v>0.18437839469094902</v>
      </c>
      <c r="Y663" s="15">
        <f t="shared" si="65"/>
        <v>1.7071323073264911E-2</v>
      </c>
    </row>
    <row r="664" spans="1:25">
      <c r="A664" s="9" t="s">
        <v>1637</v>
      </c>
      <c r="B664" s="9" t="s">
        <v>1638</v>
      </c>
      <c r="C664" s="9">
        <v>49725</v>
      </c>
      <c r="D664" s="15">
        <v>6.29</v>
      </c>
      <c r="E664" s="15">
        <v>46.34</v>
      </c>
      <c r="F664" s="15">
        <v>2</v>
      </c>
      <c r="G664" s="15">
        <v>1</v>
      </c>
      <c r="H664" s="15">
        <v>0.21</v>
      </c>
      <c r="I664" s="15">
        <f t="shared" si="61"/>
        <v>9.5396668046158303E-2</v>
      </c>
      <c r="J664" s="15">
        <v>5.6</v>
      </c>
      <c r="K664" s="15">
        <v>97.490000000000009</v>
      </c>
      <c r="L664" s="15">
        <v>3</v>
      </c>
      <c r="M664" s="15">
        <v>2</v>
      </c>
      <c r="N664" s="15">
        <v>0.45</v>
      </c>
      <c r="O664" s="15">
        <f t="shared" si="62"/>
        <v>0.21112709387035372</v>
      </c>
      <c r="P664" s="15">
        <v>9.4</v>
      </c>
      <c r="Q664" s="15">
        <v>119.10000000000001</v>
      </c>
      <c r="R664" s="15">
        <v>4</v>
      </c>
      <c r="S664" s="15">
        <v>2</v>
      </c>
      <c r="T664" s="15">
        <v>0.45</v>
      </c>
      <c r="U664" s="15">
        <f t="shared" si="63"/>
        <v>0.17907560183401072</v>
      </c>
      <c r="V664" s="15">
        <v>9.4</v>
      </c>
      <c r="W664" s="15">
        <f t="shared" si="64"/>
        <v>0.37000000000000005</v>
      </c>
      <c r="X664" s="15">
        <f t="shared" si="60"/>
        <v>0.19510134785218222</v>
      </c>
      <c r="Y664" s="15">
        <f t="shared" si="65"/>
        <v>1.6918900545825045E-2</v>
      </c>
    </row>
    <row r="665" spans="1:25">
      <c r="A665" s="9" t="s">
        <v>8140</v>
      </c>
      <c r="B665" s="9" t="s">
        <v>8141</v>
      </c>
      <c r="C665" s="9">
        <v>12317</v>
      </c>
      <c r="D665" s="15">
        <v>5.34</v>
      </c>
      <c r="E665" s="15">
        <v>25.18</v>
      </c>
      <c r="F665" s="15">
        <v>1</v>
      </c>
      <c r="G665" s="15">
        <v>1</v>
      </c>
      <c r="H665" s="15">
        <v>1.1100000000000001</v>
      </c>
      <c r="I665" s="15">
        <f t="shared" si="61"/>
        <v>0.50423953110112252</v>
      </c>
      <c r="J665" s="15">
        <v>16.8</v>
      </c>
      <c r="K665" s="15">
        <v>0</v>
      </c>
      <c r="L665" s="15">
        <v>0</v>
      </c>
      <c r="M665" s="15">
        <v>0</v>
      </c>
      <c r="N665" s="15">
        <v>0</v>
      </c>
      <c r="O665" s="15">
        <f t="shared" si="62"/>
        <v>0</v>
      </c>
      <c r="P665" s="15">
        <v>0</v>
      </c>
      <c r="Q665" s="15">
        <v>0</v>
      </c>
      <c r="R665" s="15">
        <v>0</v>
      </c>
      <c r="S665" s="15">
        <v>0</v>
      </c>
      <c r="T665" s="15">
        <v>0</v>
      </c>
      <c r="U665" s="15">
        <f t="shared" si="63"/>
        <v>0</v>
      </c>
      <c r="V665" s="15">
        <v>0</v>
      </c>
      <c r="W665" s="15">
        <f t="shared" si="64"/>
        <v>0.37000000000000005</v>
      </c>
      <c r="X665" s="15">
        <f t="shared" si="60"/>
        <v>0</v>
      </c>
      <c r="Y665" s="15">
        <f t="shared" si="65"/>
        <v>1.6918900545825045E-2</v>
      </c>
    </row>
    <row r="666" spans="1:25">
      <c r="A666" s="9" t="s">
        <v>9483</v>
      </c>
      <c r="B666" s="9" t="s">
        <v>9484</v>
      </c>
      <c r="C666" s="9">
        <v>18567</v>
      </c>
      <c r="D666" s="15">
        <v>6.37</v>
      </c>
      <c r="E666" s="15">
        <v>0</v>
      </c>
      <c r="F666" s="15">
        <v>0</v>
      </c>
      <c r="G666" s="15">
        <v>0</v>
      </c>
      <c r="H666" s="15">
        <v>0</v>
      </c>
      <c r="I666" s="15">
        <f t="shared" si="61"/>
        <v>0</v>
      </c>
      <c r="J666" s="15">
        <v>0</v>
      </c>
      <c r="K666" s="15">
        <v>36.86</v>
      </c>
      <c r="L666" s="15">
        <v>1</v>
      </c>
      <c r="M666" s="15">
        <v>1</v>
      </c>
      <c r="N666" s="15">
        <v>1.1100000000000001</v>
      </c>
      <c r="O666" s="15">
        <f t="shared" si="62"/>
        <v>0.52078016488020584</v>
      </c>
      <c r="P666" s="15">
        <v>21.6</v>
      </c>
      <c r="Q666" s="15">
        <v>0</v>
      </c>
      <c r="R666" s="15">
        <v>0</v>
      </c>
      <c r="S666" s="15">
        <v>0</v>
      </c>
      <c r="T666" s="15">
        <v>0</v>
      </c>
      <c r="U666" s="15">
        <f t="shared" si="63"/>
        <v>0</v>
      </c>
      <c r="V666" s="15">
        <v>0</v>
      </c>
      <c r="W666" s="15">
        <f t="shared" si="64"/>
        <v>0.37000000000000005</v>
      </c>
      <c r="X666" s="15">
        <f t="shared" si="60"/>
        <v>0.26039008244010292</v>
      </c>
      <c r="Y666" s="15">
        <f t="shared" si="65"/>
        <v>1.6918900545825045E-2</v>
      </c>
    </row>
    <row r="667" spans="1:25">
      <c r="A667" s="9" t="s">
        <v>1705</v>
      </c>
      <c r="B667" s="9" t="s">
        <v>1706</v>
      </c>
      <c r="C667" s="9">
        <v>19941</v>
      </c>
      <c r="D667" s="15">
        <v>9.51</v>
      </c>
      <c r="E667" s="15">
        <v>31.63</v>
      </c>
      <c r="F667" s="15">
        <v>1</v>
      </c>
      <c r="G667" s="15">
        <v>1</v>
      </c>
      <c r="H667" s="15">
        <v>0.59</v>
      </c>
      <c r="I667" s="15">
        <f t="shared" si="61"/>
        <v>0.26801921022492092</v>
      </c>
      <c r="J667" s="15">
        <v>12.7</v>
      </c>
      <c r="K667" s="15">
        <v>53.34</v>
      </c>
      <c r="L667" s="15">
        <v>1</v>
      </c>
      <c r="M667" s="15">
        <v>1</v>
      </c>
      <c r="N667" s="15">
        <v>0.26</v>
      </c>
      <c r="O667" s="15">
        <f t="shared" si="62"/>
        <v>0.12198454312509327</v>
      </c>
      <c r="P667" s="15">
        <v>12.7</v>
      </c>
      <c r="Q667" s="15">
        <v>36.35</v>
      </c>
      <c r="R667" s="15">
        <v>1</v>
      </c>
      <c r="S667" s="15">
        <v>1</v>
      </c>
      <c r="T667" s="15">
        <v>0.26</v>
      </c>
      <c r="U667" s="15">
        <f t="shared" si="63"/>
        <v>0.10346590328187287</v>
      </c>
      <c r="V667" s="15">
        <v>6.6</v>
      </c>
      <c r="W667" s="15">
        <f t="shared" si="64"/>
        <v>0.36999999999999994</v>
      </c>
      <c r="X667" s="15">
        <f t="shared" si="60"/>
        <v>0.11272522320348308</v>
      </c>
      <c r="Y667" s="15">
        <f t="shared" si="65"/>
        <v>1.6918900545825039E-2</v>
      </c>
    </row>
    <row r="668" spans="1:25">
      <c r="A668" s="9" t="s">
        <v>6228</v>
      </c>
      <c r="B668" s="9" t="s">
        <v>6229</v>
      </c>
      <c r="C668" s="9">
        <v>50238</v>
      </c>
      <c r="D668" s="15">
        <v>5.86</v>
      </c>
      <c r="E668" s="15">
        <v>82.91</v>
      </c>
      <c r="F668" s="15">
        <v>2</v>
      </c>
      <c r="G668" s="15">
        <v>2</v>
      </c>
      <c r="H668" s="15">
        <v>0.2</v>
      </c>
      <c r="I668" s="15">
        <f t="shared" si="61"/>
        <v>9.0853969567769838E-2</v>
      </c>
      <c r="J668" s="15">
        <v>4.0999999999999996</v>
      </c>
      <c r="K668" s="15">
        <v>66.47</v>
      </c>
      <c r="L668" s="15">
        <v>2</v>
      </c>
      <c r="M668" s="15">
        <v>2</v>
      </c>
      <c r="N668" s="15">
        <v>0.32</v>
      </c>
      <c r="O668" s="15">
        <f t="shared" si="62"/>
        <v>0.15013482230780709</v>
      </c>
      <c r="P668" s="15">
        <v>10.9</v>
      </c>
      <c r="Q668" s="15">
        <v>99.929999999999993</v>
      </c>
      <c r="R668" s="15">
        <v>3</v>
      </c>
      <c r="S668" s="15">
        <v>3</v>
      </c>
      <c r="T668" s="15">
        <v>0.59</v>
      </c>
      <c r="U668" s="15">
        <f t="shared" si="63"/>
        <v>0.23478801129348076</v>
      </c>
      <c r="V668" s="15">
        <v>10.4</v>
      </c>
      <c r="W668" s="15">
        <f t="shared" si="64"/>
        <v>0.36999999999999994</v>
      </c>
      <c r="X668" s="15">
        <f t="shared" si="60"/>
        <v>0.19246141680064394</v>
      </c>
      <c r="Y668" s="15">
        <f t="shared" si="65"/>
        <v>1.6918900545825039E-2</v>
      </c>
    </row>
    <row r="669" spans="1:25">
      <c r="A669" s="9" t="s">
        <v>1971</v>
      </c>
      <c r="B669" s="9" t="s">
        <v>1972</v>
      </c>
      <c r="C669" s="9">
        <v>20182</v>
      </c>
      <c r="D669" s="15">
        <v>8.86</v>
      </c>
      <c r="E669" s="15">
        <v>39.72</v>
      </c>
      <c r="F669" s="15">
        <v>2</v>
      </c>
      <c r="G669" s="15">
        <v>1</v>
      </c>
      <c r="H669" s="15">
        <v>0.26</v>
      </c>
      <c r="I669" s="15">
        <f t="shared" si="61"/>
        <v>0.11811016043810078</v>
      </c>
      <c r="J669" s="15">
        <v>4.5</v>
      </c>
      <c r="K669" s="15">
        <v>35.29</v>
      </c>
      <c r="L669" s="15">
        <v>2</v>
      </c>
      <c r="M669" s="15">
        <v>1</v>
      </c>
      <c r="N669" s="15">
        <v>0.26</v>
      </c>
      <c r="O669" s="15">
        <f t="shared" si="62"/>
        <v>0.12198454312509327</v>
      </c>
      <c r="P669" s="15">
        <v>4.5</v>
      </c>
      <c r="Q669" s="15">
        <v>39.24</v>
      </c>
      <c r="R669" s="15">
        <v>2</v>
      </c>
      <c r="S669" s="15">
        <v>1</v>
      </c>
      <c r="T669" s="15">
        <v>0.57999999999999996</v>
      </c>
      <c r="U669" s="15">
        <f t="shared" si="63"/>
        <v>0.23080855347494716</v>
      </c>
      <c r="V669" s="15">
        <v>10.6</v>
      </c>
      <c r="W669" s="15">
        <f t="shared" si="64"/>
        <v>0.3666666666666667</v>
      </c>
      <c r="X669" s="15">
        <f t="shared" si="60"/>
        <v>0.17639654830002022</v>
      </c>
      <c r="Y669" s="15">
        <f t="shared" si="65"/>
        <v>1.676647801838518E-2</v>
      </c>
    </row>
    <row r="670" spans="1:25">
      <c r="A670" s="9" t="s">
        <v>6382</v>
      </c>
      <c r="B670" s="9" t="s">
        <v>6383</v>
      </c>
      <c r="C670" s="9">
        <v>36215</v>
      </c>
      <c r="D670" s="15">
        <v>9.0500000000000007</v>
      </c>
      <c r="E670" s="15">
        <v>123.13999999999999</v>
      </c>
      <c r="F670" s="15">
        <v>4</v>
      </c>
      <c r="G670" s="15">
        <v>4</v>
      </c>
      <c r="H670" s="15">
        <v>0.67</v>
      </c>
      <c r="I670" s="15">
        <f t="shared" si="61"/>
        <v>0.30436079805202892</v>
      </c>
      <c r="J670" s="15">
        <v>13.8</v>
      </c>
      <c r="K670" s="15">
        <v>47.98</v>
      </c>
      <c r="L670" s="15">
        <v>1</v>
      </c>
      <c r="M670" s="15">
        <v>1</v>
      </c>
      <c r="N670" s="15">
        <v>0.14000000000000001</v>
      </c>
      <c r="O670" s="15">
        <f t="shared" si="62"/>
        <v>6.5683984759665609E-2</v>
      </c>
      <c r="P670" s="15">
        <v>5.3</v>
      </c>
      <c r="Q670" s="15">
        <v>54.69</v>
      </c>
      <c r="R670" s="15">
        <v>2</v>
      </c>
      <c r="S670" s="15">
        <v>2</v>
      </c>
      <c r="T670" s="15">
        <v>0.28999999999999998</v>
      </c>
      <c r="U670" s="15">
        <f t="shared" si="63"/>
        <v>0.11540427673747358</v>
      </c>
      <c r="V670" s="15">
        <v>11.3</v>
      </c>
      <c r="W670" s="15">
        <f t="shared" si="64"/>
        <v>0.3666666666666667</v>
      </c>
      <c r="X670" s="15">
        <f t="shared" si="60"/>
        <v>9.0544130748569596E-2</v>
      </c>
      <c r="Y670" s="15">
        <f t="shared" si="65"/>
        <v>1.676647801838518E-2</v>
      </c>
    </row>
    <row r="671" spans="1:25">
      <c r="A671" s="9" t="s">
        <v>2071</v>
      </c>
      <c r="B671" s="9" t="s">
        <v>2072</v>
      </c>
      <c r="C671" s="9">
        <v>24922</v>
      </c>
      <c r="D671" s="15">
        <v>4.66</v>
      </c>
      <c r="E671" s="15">
        <v>0</v>
      </c>
      <c r="F671" s="15">
        <v>0</v>
      </c>
      <c r="G671" s="15">
        <v>0</v>
      </c>
      <c r="H671" s="15">
        <v>0</v>
      </c>
      <c r="I671" s="15">
        <f t="shared" si="61"/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f t="shared" si="62"/>
        <v>0</v>
      </c>
      <c r="P671" s="15">
        <v>0</v>
      </c>
      <c r="Q671" s="15">
        <v>25.03</v>
      </c>
      <c r="R671" s="15">
        <v>1</v>
      </c>
      <c r="S671" s="15">
        <v>1</v>
      </c>
      <c r="T671" s="15">
        <v>1.1000000000000001</v>
      </c>
      <c r="U671" s="15">
        <f t="shared" si="63"/>
        <v>0.43774036003869293</v>
      </c>
      <c r="V671" s="15">
        <v>23.2</v>
      </c>
      <c r="W671" s="15">
        <f t="shared" si="64"/>
        <v>0.3666666666666667</v>
      </c>
      <c r="X671" s="15">
        <f t="shared" si="60"/>
        <v>0.21887018001934647</v>
      </c>
      <c r="Y671" s="15">
        <f t="shared" si="65"/>
        <v>1.676647801838518E-2</v>
      </c>
    </row>
    <row r="672" spans="1:25">
      <c r="A672" s="9" t="s">
        <v>7918</v>
      </c>
      <c r="B672" s="9" t="s">
        <v>7919</v>
      </c>
      <c r="C672" s="9">
        <v>21222</v>
      </c>
      <c r="D672" s="15">
        <v>6.66</v>
      </c>
      <c r="E672" s="15">
        <v>90.6</v>
      </c>
      <c r="F672" s="15">
        <v>2</v>
      </c>
      <c r="G672" s="15">
        <v>2</v>
      </c>
      <c r="H672" s="15">
        <v>0.55000000000000004</v>
      </c>
      <c r="I672" s="15">
        <f t="shared" si="61"/>
        <v>0.24984841631136706</v>
      </c>
      <c r="J672" s="15">
        <v>9.6999999999999993</v>
      </c>
      <c r="K672" s="15">
        <v>69.3</v>
      </c>
      <c r="L672" s="15">
        <v>4</v>
      </c>
      <c r="M672" s="15">
        <v>2</v>
      </c>
      <c r="N672" s="15">
        <v>0.55000000000000004</v>
      </c>
      <c r="O672" s="15">
        <f t="shared" si="62"/>
        <v>0.25804422584154346</v>
      </c>
      <c r="P672" s="15">
        <v>9.6999999999999993</v>
      </c>
      <c r="Q672" s="15">
        <v>0</v>
      </c>
      <c r="R672" s="15">
        <v>0</v>
      </c>
      <c r="S672" s="15">
        <v>0</v>
      </c>
      <c r="T672" s="15">
        <v>0</v>
      </c>
      <c r="U672" s="15">
        <f t="shared" si="63"/>
        <v>0</v>
      </c>
      <c r="V672" s="15">
        <v>0</v>
      </c>
      <c r="W672" s="15">
        <f t="shared" si="64"/>
        <v>0.3666666666666667</v>
      </c>
      <c r="X672" s="15">
        <f t="shared" si="60"/>
        <v>0.12902211292077173</v>
      </c>
      <c r="Y672" s="15">
        <f t="shared" si="65"/>
        <v>1.676647801838518E-2</v>
      </c>
    </row>
    <row r="673" spans="1:25">
      <c r="A673" s="9" t="s">
        <v>9401</v>
      </c>
      <c r="B673" s="9" t="s">
        <v>9402</v>
      </c>
      <c r="C673" s="9">
        <v>16064</v>
      </c>
      <c r="D673" s="15">
        <v>9.52</v>
      </c>
      <c r="E673" s="15">
        <v>0</v>
      </c>
      <c r="F673" s="15">
        <v>0</v>
      </c>
      <c r="G673" s="15">
        <v>0</v>
      </c>
      <c r="H673" s="15">
        <v>0</v>
      </c>
      <c r="I673" s="15">
        <f t="shared" si="61"/>
        <v>0</v>
      </c>
      <c r="J673" s="15">
        <v>0</v>
      </c>
      <c r="K673" s="15">
        <v>29.6</v>
      </c>
      <c r="L673" s="15">
        <v>1</v>
      </c>
      <c r="M673" s="15">
        <v>1</v>
      </c>
      <c r="N673" s="15">
        <v>0.33</v>
      </c>
      <c r="O673" s="15">
        <f t="shared" si="62"/>
        <v>0.15482653550492606</v>
      </c>
      <c r="P673" s="15">
        <v>7</v>
      </c>
      <c r="Q673" s="15">
        <v>91.38</v>
      </c>
      <c r="R673" s="15">
        <v>3</v>
      </c>
      <c r="S673" s="15">
        <v>2</v>
      </c>
      <c r="T673" s="15">
        <v>0.77</v>
      </c>
      <c r="U673" s="15">
        <f t="shared" si="63"/>
        <v>0.30641825202708506</v>
      </c>
      <c r="V673" s="15">
        <v>12.6</v>
      </c>
      <c r="W673" s="15">
        <f t="shared" si="64"/>
        <v>0.3666666666666667</v>
      </c>
      <c r="X673" s="15">
        <f t="shared" si="60"/>
        <v>0.23062239376600557</v>
      </c>
      <c r="Y673" s="15">
        <f t="shared" si="65"/>
        <v>1.676647801838518E-2</v>
      </c>
    </row>
    <row r="674" spans="1:25">
      <c r="A674" s="9" t="s">
        <v>2045</v>
      </c>
      <c r="B674" s="9" t="s">
        <v>2046</v>
      </c>
      <c r="C674" s="9">
        <v>10492</v>
      </c>
      <c r="D674" s="15">
        <v>9.41</v>
      </c>
      <c r="E674" s="15">
        <v>0</v>
      </c>
      <c r="F674" s="15">
        <v>0</v>
      </c>
      <c r="G674" s="15">
        <v>0</v>
      </c>
      <c r="H674" s="15">
        <v>0</v>
      </c>
      <c r="I674" s="15">
        <f t="shared" si="61"/>
        <v>0</v>
      </c>
      <c r="J674" s="15">
        <v>0</v>
      </c>
      <c r="K674" s="15">
        <v>30.25</v>
      </c>
      <c r="L674" s="15">
        <v>1</v>
      </c>
      <c r="M674" s="15">
        <v>1</v>
      </c>
      <c r="N674" s="15">
        <v>0.54</v>
      </c>
      <c r="O674" s="15">
        <f t="shared" si="62"/>
        <v>0.25335251264442443</v>
      </c>
      <c r="P674" s="15">
        <v>33</v>
      </c>
      <c r="Q674" s="15">
        <v>32.56</v>
      </c>
      <c r="R674" s="15">
        <v>1</v>
      </c>
      <c r="S674" s="15">
        <v>1</v>
      </c>
      <c r="T674" s="15">
        <v>0.54</v>
      </c>
      <c r="U674" s="15">
        <f t="shared" si="63"/>
        <v>0.2148907222008129</v>
      </c>
      <c r="V674" s="15">
        <v>33</v>
      </c>
      <c r="W674" s="15">
        <f t="shared" si="64"/>
        <v>0.36000000000000004</v>
      </c>
      <c r="X674" s="15">
        <f t="shared" si="60"/>
        <v>0.23412161742261867</v>
      </c>
      <c r="Y674" s="15">
        <f t="shared" si="65"/>
        <v>1.6461632963505449E-2</v>
      </c>
    </row>
    <row r="675" spans="1:25">
      <c r="A675" s="9" t="s">
        <v>1837</v>
      </c>
      <c r="B675" s="9" t="s">
        <v>1838</v>
      </c>
      <c r="C675" s="9">
        <v>35785</v>
      </c>
      <c r="D675" s="15">
        <v>5.95</v>
      </c>
      <c r="E675" s="15">
        <v>75.44</v>
      </c>
      <c r="F675" s="15">
        <v>2</v>
      </c>
      <c r="G675" s="15">
        <v>2</v>
      </c>
      <c r="H675" s="15">
        <v>0.3</v>
      </c>
      <c r="I675" s="15">
        <f t="shared" si="61"/>
        <v>0.13628095435165472</v>
      </c>
      <c r="J675" s="15">
        <v>6</v>
      </c>
      <c r="K675" s="15">
        <v>115.35</v>
      </c>
      <c r="L675" s="15">
        <v>3</v>
      </c>
      <c r="M675" s="15">
        <v>3</v>
      </c>
      <c r="N675" s="15">
        <v>0.48</v>
      </c>
      <c r="O675" s="15">
        <f t="shared" si="62"/>
        <v>0.22520223346171059</v>
      </c>
      <c r="P675" s="15">
        <v>11</v>
      </c>
      <c r="Q675" s="15">
        <v>39.979999999999997</v>
      </c>
      <c r="R675" s="15">
        <v>1</v>
      </c>
      <c r="S675" s="15">
        <v>1</v>
      </c>
      <c r="T675" s="15">
        <v>0.3</v>
      </c>
      <c r="U675" s="15">
        <f t="shared" si="63"/>
        <v>0.11938373455600716</v>
      </c>
      <c r="V675" s="15">
        <v>7.9</v>
      </c>
      <c r="W675" s="15">
        <f t="shared" si="64"/>
        <v>0.36000000000000004</v>
      </c>
      <c r="X675" s="15">
        <f t="shared" si="60"/>
        <v>0.17229298400885887</v>
      </c>
      <c r="Y675" s="15">
        <f t="shared" si="65"/>
        <v>1.6461632963505449E-2</v>
      </c>
    </row>
    <row r="676" spans="1:25">
      <c r="A676" s="9" t="s">
        <v>6266</v>
      </c>
      <c r="B676" s="9" t="s">
        <v>6267</v>
      </c>
      <c r="C676" s="9">
        <v>25298</v>
      </c>
      <c r="D676" s="15">
        <v>5.56</v>
      </c>
      <c r="E676" s="15">
        <v>49.89</v>
      </c>
      <c r="F676" s="15">
        <v>2</v>
      </c>
      <c r="G676" s="15">
        <v>1</v>
      </c>
      <c r="H676" s="15">
        <v>0.44</v>
      </c>
      <c r="I676" s="15">
        <f t="shared" si="61"/>
        <v>0.19987873304909362</v>
      </c>
      <c r="J676" s="15">
        <v>9.6</v>
      </c>
      <c r="K676" s="15">
        <v>50.84</v>
      </c>
      <c r="L676" s="15">
        <v>2</v>
      </c>
      <c r="M676" s="15">
        <v>1</v>
      </c>
      <c r="N676" s="15">
        <v>0.2</v>
      </c>
      <c r="O676" s="15">
        <f t="shared" si="62"/>
        <v>9.3834263942379426E-2</v>
      </c>
      <c r="P676" s="15">
        <v>4.4000000000000004</v>
      </c>
      <c r="Q676" s="15">
        <v>66.83</v>
      </c>
      <c r="R676" s="15">
        <v>2</v>
      </c>
      <c r="S676" s="15">
        <v>1</v>
      </c>
      <c r="T676" s="15">
        <v>0.44</v>
      </c>
      <c r="U676" s="15">
        <f t="shared" si="63"/>
        <v>0.17509614401547716</v>
      </c>
      <c r="V676" s="15">
        <v>14</v>
      </c>
      <c r="W676" s="15">
        <f t="shared" si="64"/>
        <v>0.36000000000000004</v>
      </c>
      <c r="X676" s="15">
        <f t="shared" si="60"/>
        <v>0.1344652039789283</v>
      </c>
      <c r="Y676" s="15">
        <f t="shared" si="65"/>
        <v>1.6461632963505449E-2</v>
      </c>
    </row>
    <row r="677" spans="1:25">
      <c r="A677" s="9" t="s">
        <v>8206</v>
      </c>
      <c r="B677" s="9" t="s">
        <v>8207</v>
      </c>
      <c r="C677" s="9">
        <v>16423</v>
      </c>
      <c r="D677" s="15">
        <v>8.7200000000000006</v>
      </c>
      <c r="E677" s="15">
        <v>34.9</v>
      </c>
      <c r="F677" s="15">
        <v>1</v>
      </c>
      <c r="G677" s="15">
        <v>1</v>
      </c>
      <c r="H677" s="15">
        <v>0.32</v>
      </c>
      <c r="I677" s="15">
        <f t="shared" si="61"/>
        <v>0.14536635130843173</v>
      </c>
      <c r="J677" s="15">
        <v>7.1</v>
      </c>
      <c r="K677" s="15">
        <v>0</v>
      </c>
      <c r="L677" s="15">
        <v>0</v>
      </c>
      <c r="M677" s="15">
        <v>0</v>
      </c>
      <c r="N677" s="15">
        <v>0</v>
      </c>
      <c r="O677" s="15">
        <f t="shared" si="62"/>
        <v>0</v>
      </c>
      <c r="P677" s="15">
        <v>0</v>
      </c>
      <c r="Q677" s="15">
        <v>27.99</v>
      </c>
      <c r="R677" s="15">
        <v>1</v>
      </c>
      <c r="S677" s="15">
        <v>1</v>
      </c>
      <c r="T677" s="15">
        <v>0.75</v>
      </c>
      <c r="U677" s="15">
        <f t="shared" si="63"/>
        <v>0.29845933639001793</v>
      </c>
      <c r="V677" s="15">
        <v>11.4</v>
      </c>
      <c r="W677" s="15">
        <f t="shared" si="64"/>
        <v>0.35666666666666669</v>
      </c>
      <c r="X677" s="15">
        <f t="shared" si="60"/>
        <v>0.14922966819500896</v>
      </c>
      <c r="Y677" s="15">
        <f t="shared" si="65"/>
        <v>1.6309210436065584E-2</v>
      </c>
    </row>
    <row r="678" spans="1:25">
      <c r="A678" s="9" t="s">
        <v>1695</v>
      </c>
      <c r="B678" s="9" t="s">
        <v>1696</v>
      </c>
      <c r="C678" s="9">
        <v>20488</v>
      </c>
      <c r="D678" s="15">
        <v>10.15</v>
      </c>
      <c r="E678" s="15">
        <v>25.99</v>
      </c>
      <c r="F678" s="15">
        <v>1</v>
      </c>
      <c r="G678" s="15">
        <v>1</v>
      </c>
      <c r="H678" s="15">
        <v>0.25</v>
      </c>
      <c r="I678" s="15">
        <f t="shared" si="61"/>
        <v>0.11356746195971228</v>
      </c>
      <c r="J678" s="15">
        <v>4.3</v>
      </c>
      <c r="K678" s="15">
        <v>33.299999999999997</v>
      </c>
      <c r="L678" s="15">
        <v>1</v>
      </c>
      <c r="M678" s="15">
        <v>1</v>
      </c>
      <c r="N678" s="15">
        <v>0.25</v>
      </c>
      <c r="O678" s="15">
        <f t="shared" si="62"/>
        <v>0.11729282992797428</v>
      </c>
      <c r="P678" s="15">
        <v>4.3</v>
      </c>
      <c r="Q678" s="15">
        <v>59.57</v>
      </c>
      <c r="R678" s="15">
        <v>2</v>
      </c>
      <c r="S678" s="15">
        <v>2</v>
      </c>
      <c r="T678" s="15">
        <v>0.56999999999999995</v>
      </c>
      <c r="U678" s="15">
        <f t="shared" si="63"/>
        <v>0.2268290956564136</v>
      </c>
      <c r="V678" s="15">
        <v>9.6999999999999993</v>
      </c>
      <c r="W678" s="15">
        <f t="shared" si="64"/>
        <v>0.35666666666666663</v>
      </c>
      <c r="X678" s="15">
        <f t="shared" si="60"/>
        <v>0.17206096279219393</v>
      </c>
      <c r="Y678" s="15">
        <f t="shared" si="65"/>
        <v>1.6309210436065581E-2</v>
      </c>
    </row>
    <row r="679" spans="1:25">
      <c r="A679" s="9" t="s">
        <v>6098</v>
      </c>
      <c r="B679" s="9" t="s">
        <v>6099</v>
      </c>
      <c r="C679" s="9">
        <v>32522</v>
      </c>
      <c r="D679" s="15">
        <v>6.4899999999999993</v>
      </c>
      <c r="E679" s="15">
        <v>0</v>
      </c>
      <c r="F679" s="15">
        <v>0</v>
      </c>
      <c r="G679" s="15">
        <v>0</v>
      </c>
      <c r="H679" s="15">
        <v>0</v>
      </c>
      <c r="I679" s="15">
        <f t="shared" si="61"/>
        <v>0</v>
      </c>
      <c r="J679" s="15">
        <v>0</v>
      </c>
      <c r="K679" s="15">
        <v>70.84</v>
      </c>
      <c r="L679" s="15">
        <v>5</v>
      </c>
      <c r="M679" s="15">
        <v>2</v>
      </c>
      <c r="N679" s="15">
        <v>0.53</v>
      </c>
      <c r="O679" s="15">
        <f t="shared" si="62"/>
        <v>0.24866079944730546</v>
      </c>
      <c r="P679" s="15">
        <v>18.7</v>
      </c>
      <c r="Q679" s="15">
        <v>148.34</v>
      </c>
      <c r="R679" s="15">
        <v>4</v>
      </c>
      <c r="S679" s="15">
        <v>3</v>
      </c>
      <c r="T679" s="15">
        <v>0.53</v>
      </c>
      <c r="U679" s="15">
        <f t="shared" si="63"/>
        <v>0.21091126438227931</v>
      </c>
      <c r="V679" s="15">
        <v>13.800000000000002</v>
      </c>
      <c r="W679" s="15">
        <f t="shared" si="64"/>
        <v>0.35333333333333333</v>
      </c>
      <c r="X679" s="15">
        <f t="shared" si="60"/>
        <v>0.22978603191479238</v>
      </c>
      <c r="Y679" s="15">
        <f t="shared" si="65"/>
        <v>1.6156787908625719E-2</v>
      </c>
    </row>
    <row r="680" spans="1:25">
      <c r="A680" s="9" t="s">
        <v>1735</v>
      </c>
      <c r="B680" s="9" t="s">
        <v>1736</v>
      </c>
      <c r="C680" s="9">
        <v>56573</v>
      </c>
      <c r="D680" s="15">
        <v>9.51</v>
      </c>
      <c r="E680" s="15">
        <v>112.38999999999999</v>
      </c>
      <c r="F680" s="15">
        <v>3</v>
      </c>
      <c r="G680" s="15">
        <v>3</v>
      </c>
      <c r="H680" s="15">
        <v>0.28000000000000003</v>
      </c>
      <c r="I680" s="15">
        <f t="shared" si="61"/>
        <v>0.12719555739487776</v>
      </c>
      <c r="J680" s="15">
        <v>9.1999999999999993</v>
      </c>
      <c r="K680" s="15">
        <v>56.58</v>
      </c>
      <c r="L680" s="15">
        <v>1</v>
      </c>
      <c r="M680" s="15">
        <v>1</v>
      </c>
      <c r="N680" s="15">
        <v>0.39</v>
      </c>
      <c r="O680" s="15">
        <f t="shared" si="62"/>
        <v>0.1829768146876399</v>
      </c>
      <c r="P680" s="15">
        <v>10.6</v>
      </c>
      <c r="Q680" s="15">
        <v>20.74</v>
      </c>
      <c r="R680" s="15">
        <v>1</v>
      </c>
      <c r="S680" s="15">
        <v>1</v>
      </c>
      <c r="T680" s="15">
        <v>0.39</v>
      </c>
      <c r="U680" s="15">
        <f t="shared" si="63"/>
        <v>0.1551988549228093</v>
      </c>
      <c r="V680" s="15">
        <v>11.2</v>
      </c>
      <c r="W680" s="15">
        <f t="shared" si="64"/>
        <v>0.35333333333333333</v>
      </c>
      <c r="X680" s="15">
        <f t="shared" si="60"/>
        <v>0.1690878348052246</v>
      </c>
      <c r="Y680" s="15">
        <f t="shared" si="65"/>
        <v>1.6156787908625719E-2</v>
      </c>
    </row>
    <row r="681" spans="1:25">
      <c r="A681" s="9" t="s">
        <v>1269</v>
      </c>
      <c r="B681" s="9" t="s">
        <v>1270</v>
      </c>
      <c r="C681" s="9">
        <v>41641</v>
      </c>
      <c r="D681" s="15">
        <v>5.13</v>
      </c>
      <c r="E681" s="15">
        <v>84.32</v>
      </c>
      <c r="F681" s="15">
        <v>2</v>
      </c>
      <c r="G681" s="15">
        <v>2</v>
      </c>
      <c r="H681" s="15">
        <v>0.4</v>
      </c>
      <c r="I681" s="15">
        <f t="shared" si="61"/>
        <v>0.18170793913553968</v>
      </c>
      <c r="J681" s="15">
        <v>8.1</v>
      </c>
      <c r="K681" s="15">
        <v>68.37</v>
      </c>
      <c r="L681" s="15">
        <v>2</v>
      </c>
      <c r="M681" s="15">
        <v>2</v>
      </c>
      <c r="N681" s="15">
        <v>0.25</v>
      </c>
      <c r="O681" s="15">
        <f t="shared" si="62"/>
        <v>0.11729282992797428</v>
      </c>
      <c r="P681" s="15">
        <v>5.5</v>
      </c>
      <c r="Q681" s="15">
        <v>108.8</v>
      </c>
      <c r="R681" s="15">
        <v>4</v>
      </c>
      <c r="S681" s="15">
        <v>3</v>
      </c>
      <c r="T681" s="15">
        <v>0.4</v>
      </c>
      <c r="U681" s="15">
        <f t="shared" si="63"/>
        <v>0.15917831274134289</v>
      </c>
      <c r="V681" s="15">
        <v>8.1</v>
      </c>
      <c r="W681" s="15">
        <f t="shared" si="64"/>
        <v>0.35000000000000003</v>
      </c>
      <c r="X681" s="15">
        <f t="shared" si="60"/>
        <v>0.13823557133465858</v>
      </c>
      <c r="Y681" s="15">
        <f t="shared" si="65"/>
        <v>1.6004365381185853E-2</v>
      </c>
    </row>
    <row r="682" spans="1:25">
      <c r="A682" s="9" t="s">
        <v>1509</v>
      </c>
      <c r="B682" s="9" t="s">
        <v>1510</v>
      </c>
      <c r="C682" s="9">
        <v>41553</v>
      </c>
      <c r="D682" s="15">
        <v>5.33</v>
      </c>
      <c r="E682" s="15">
        <v>77.61</v>
      </c>
      <c r="F682" s="15">
        <v>3</v>
      </c>
      <c r="G682" s="15">
        <v>2</v>
      </c>
      <c r="H682" s="15">
        <v>0.25</v>
      </c>
      <c r="I682" s="15">
        <f t="shared" si="61"/>
        <v>0.11356746195971228</v>
      </c>
      <c r="J682" s="15">
        <v>6.7</v>
      </c>
      <c r="K682" s="15">
        <v>109.27000000000001</v>
      </c>
      <c r="L682" s="15">
        <v>4</v>
      </c>
      <c r="M682" s="15">
        <v>3</v>
      </c>
      <c r="N682" s="15">
        <v>0.4</v>
      </c>
      <c r="O682" s="15">
        <f t="shared" si="62"/>
        <v>0.18766852788475885</v>
      </c>
      <c r="P682" s="15">
        <v>7.5</v>
      </c>
      <c r="Q682" s="15">
        <v>98.429999999999993</v>
      </c>
      <c r="R682" s="15">
        <v>4</v>
      </c>
      <c r="S682" s="15">
        <v>3</v>
      </c>
      <c r="T682" s="15">
        <v>0.4</v>
      </c>
      <c r="U682" s="15">
        <f t="shared" si="63"/>
        <v>0.15917831274134289</v>
      </c>
      <c r="V682" s="15">
        <v>13.4</v>
      </c>
      <c r="W682" s="15">
        <f t="shared" si="64"/>
        <v>0.35000000000000003</v>
      </c>
      <c r="X682" s="15">
        <f t="shared" si="60"/>
        <v>0.17342342031305086</v>
      </c>
      <c r="Y682" s="15">
        <f t="shared" si="65"/>
        <v>1.6004365381185853E-2</v>
      </c>
    </row>
    <row r="683" spans="1:25">
      <c r="A683" s="9" t="s">
        <v>2043</v>
      </c>
      <c r="B683" s="9" t="s">
        <v>2044</v>
      </c>
      <c r="C683" s="9">
        <v>42167</v>
      </c>
      <c r="D683" s="15">
        <v>5.52</v>
      </c>
      <c r="E683" s="15">
        <v>64.72</v>
      </c>
      <c r="F683" s="15">
        <v>2</v>
      </c>
      <c r="G683" s="15">
        <v>2</v>
      </c>
      <c r="H683" s="15">
        <v>0.55000000000000004</v>
      </c>
      <c r="I683" s="15">
        <f t="shared" si="61"/>
        <v>0.24984841631136706</v>
      </c>
      <c r="J683" s="15">
        <v>13.4</v>
      </c>
      <c r="K683" s="15">
        <v>28.38</v>
      </c>
      <c r="L683" s="15">
        <v>2</v>
      </c>
      <c r="M683" s="15">
        <v>1</v>
      </c>
      <c r="N683" s="15">
        <v>0.25</v>
      </c>
      <c r="O683" s="15">
        <f t="shared" si="62"/>
        <v>0.11729282992797428</v>
      </c>
      <c r="P683" s="15">
        <v>8.6999999999999993</v>
      </c>
      <c r="Q683" s="15">
        <v>62.29</v>
      </c>
      <c r="R683" s="15">
        <v>2</v>
      </c>
      <c r="S683" s="15">
        <v>2</v>
      </c>
      <c r="T683" s="15">
        <v>0.25</v>
      </c>
      <c r="U683" s="15">
        <f t="shared" si="63"/>
        <v>9.9486445463339304E-2</v>
      </c>
      <c r="V683" s="15">
        <v>8.6999999999999993</v>
      </c>
      <c r="W683" s="15">
        <f t="shared" si="64"/>
        <v>0.35000000000000003</v>
      </c>
      <c r="X683" s="15">
        <f t="shared" si="60"/>
        <v>0.10838963769565679</v>
      </c>
      <c r="Y683" s="15">
        <f t="shared" si="65"/>
        <v>1.6004365381185853E-2</v>
      </c>
    </row>
    <row r="684" spans="1:25">
      <c r="A684" s="9" t="s">
        <v>677</v>
      </c>
      <c r="B684" s="9" t="s">
        <v>678</v>
      </c>
      <c r="C684" s="9">
        <v>104251</v>
      </c>
      <c r="D684" s="15">
        <v>6.27</v>
      </c>
      <c r="E684" s="15">
        <v>187.32</v>
      </c>
      <c r="F684" s="15">
        <v>6</v>
      </c>
      <c r="G684" s="15">
        <v>6</v>
      </c>
      <c r="H684" s="15">
        <v>0.43</v>
      </c>
      <c r="I684" s="15">
        <f t="shared" si="61"/>
        <v>0.19533603457070511</v>
      </c>
      <c r="J684" s="15">
        <v>8</v>
      </c>
      <c r="K684" s="15">
        <v>98.03</v>
      </c>
      <c r="L684" s="15">
        <v>2</v>
      </c>
      <c r="M684" s="15">
        <v>2</v>
      </c>
      <c r="N684" s="15">
        <v>0.25</v>
      </c>
      <c r="O684" s="15">
        <f t="shared" si="62"/>
        <v>0.11729282992797428</v>
      </c>
      <c r="P684" s="15">
        <v>5.6</v>
      </c>
      <c r="Q684" s="15">
        <v>183.00000000000003</v>
      </c>
      <c r="R684" s="15">
        <v>5</v>
      </c>
      <c r="S684" s="15">
        <v>5</v>
      </c>
      <c r="T684" s="15">
        <v>0.37</v>
      </c>
      <c r="U684" s="15">
        <f t="shared" si="63"/>
        <v>0.14723993928574217</v>
      </c>
      <c r="V684" s="15">
        <v>7.9</v>
      </c>
      <c r="W684" s="15">
        <f t="shared" si="64"/>
        <v>0.34999999999999992</v>
      </c>
      <c r="X684" s="15">
        <f t="shared" si="60"/>
        <v>0.13226638460685822</v>
      </c>
      <c r="Y684" s="15">
        <f t="shared" si="65"/>
        <v>1.6004365381185846E-2</v>
      </c>
    </row>
    <row r="685" spans="1:25">
      <c r="A685" s="9" t="s">
        <v>1973</v>
      </c>
      <c r="B685" s="9" t="s">
        <v>1974</v>
      </c>
      <c r="C685" s="9">
        <v>15231</v>
      </c>
      <c r="D685" s="15">
        <v>6.56</v>
      </c>
      <c r="E685" s="15">
        <v>39.78</v>
      </c>
      <c r="F685" s="15">
        <v>1</v>
      </c>
      <c r="G685" s="15">
        <v>1</v>
      </c>
      <c r="H685" s="15">
        <v>0.35</v>
      </c>
      <c r="I685" s="15">
        <f t="shared" si="61"/>
        <v>0.15899444674359717</v>
      </c>
      <c r="J685" s="15">
        <v>7.1</v>
      </c>
      <c r="K685" s="15">
        <v>39.76</v>
      </c>
      <c r="L685" s="15">
        <v>1</v>
      </c>
      <c r="M685" s="15">
        <v>1</v>
      </c>
      <c r="N685" s="15">
        <v>0.35</v>
      </c>
      <c r="O685" s="15">
        <f t="shared" si="62"/>
        <v>0.16420996189916398</v>
      </c>
      <c r="P685" s="15">
        <v>7.1</v>
      </c>
      <c r="Q685" s="15">
        <v>44.24</v>
      </c>
      <c r="R685" s="15">
        <v>1</v>
      </c>
      <c r="S685" s="15">
        <v>1</v>
      </c>
      <c r="T685" s="15">
        <v>0.35</v>
      </c>
      <c r="U685" s="15">
        <f t="shared" si="63"/>
        <v>0.13928102364867501</v>
      </c>
      <c r="V685" s="15">
        <v>7.1</v>
      </c>
      <c r="W685" s="15">
        <f t="shared" si="64"/>
        <v>0.34999999999999992</v>
      </c>
      <c r="X685" s="15">
        <f t="shared" si="60"/>
        <v>0.15174549277391949</v>
      </c>
      <c r="Y685" s="15">
        <f t="shared" si="65"/>
        <v>1.6004365381185846E-2</v>
      </c>
    </row>
    <row r="686" spans="1:25">
      <c r="A686" s="9" t="s">
        <v>940</v>
      </c>
      <c r="B686" s="9" t="s">
        <v>941</v>
      </c>
      <c r="C686" s="9">
        <v>53343</v>
      </c>
      <c r="D686" s="15">
        <v>6.21</v>
      </c>
      <c r="E686" s="15">
        <v>82.77000000000001</v>
      </c>
      <c r="F686" s="15">
        <v>3</v>
      </c>
      <c r="G686" s="15">
        <v>3</v>
      </c>
      <c r="H686" s="15">
        <v>0.55000000000000004</v>
      </c>
      <c r="I686" s="15">
        <f t="shared" si="61"/>
        <v>0.24984841631136706</v>
      </c>
      <c r="J686" s="15">
        <v>10.1</v>
      </c>
      <c r="K686" s="15">
        <v>24.32</v>
      </c>
      <c r="L686" s="15">
        <v>1</v>
      </c>
      <c r="M686" s="15">
        <v>1</v>
      </c>
      <c r="N686" s="15">
        <v>0.3</v>
      </c>
      <c r="O686" s="15">
        <f t="shared" si="62"/>
        <v>0.14075139591356914</v>
      </c>
      <c r="P686" s="15">
        <v>9.5</v>
      </c>
      <c r="Q686" s="15">
        <v>50.209999999999994</v>
      </c>
      <c r="R686" s="15">
        <v>2</v>
      </c>
      <c r="S686" s="15">
        <v>2</v>
      </c>
      <c r="T686" s="15">
        <v>0.19</v>
      </c>
      <c r="U686" s="15">
        <f t="shared" si="63"/>
        <v>7.5609698552137866E-2</v>
      </c>
      <c r="V686" s="15">
        <v>5.6</v>
      </c>
      <c r="W686" s="15">
        <f t="shared" si="64"/>
        <v>0.34666666666666668</v>
      </c>
      <c r="X686" s="15">
        <f t="shared" si="60"/>
        <v>0.1081805472328535</v>
      </c>
      <c r="Y686" s="15">
        <f t="shared" si="65"/>
        <v>1.5851942853745988E-2</v>
      </c>
    </row>
    <row r="687" spans="1:25">
      <c r="A687" s="9" t="s">
        <v>1675</v>
      </c>
      <c r="B687" s="9" t="s">
        <v>1676</v>
      </c>
      <c r="C687" s="9">
        <v>36548</v>
      </c>
      <c r="D687" s="15">
        <v>5.3</v>
      </c>
      <c r="E687" s="15">
        <v>85.91</v>
      </c>
      <c r="F687" s="15">
        <v>3</v>
      </c>
      <c r="G687" s="15">
        <v>3</v>
      </c>
      <c r="H687" s="15">
        <v>0.46</v>
      </c>
      <c r="I687" s="15">
        <f t="shared" si="61"/>
        <v>0.20896413000587061</v>
      </c>
      <c r="J687" s="15">
        <v>10.6</v>
      </c>
      <c r="K687" s="15">
        <v>68.900000000000006</v>
      </c>
      <c r="L687" s="15">
        <v>3</v>
      </c>
      <c r="M687" s="15">
        <v>2</v>
      </c>
      <c r="N687" s="15">
        <v>0.28999999999999998</v>
      </c>
      <c r="O687" s="15">
        <f t="shared" si="62"/>
        <v>0.13605968271645014</v>
      </c>
      <c r="P687" s="15">
        <v>6.1</v>
      </c>
      <c r="Q687" s="15">
        <v>57.06</v>
      </c>
      <c r="R687" s="15">
        <v>2</v>
      </c>
      <c r="S687" s="15">
        <v>1</v>
      </c>
      <c r="T687" s="15">
        <v>0.28999999999999998</v>
      </c>
      <c r="U687" s="15">
        <f t="shared" si="63"/>
        <v>0.11540427673747358</v>
      </c>
      <c r="V687" s="15">
        <v>6.1</v>
      </c>
      <c r="W687" s="15">
        <f t="shared" si="64"/>
        <v>0.34666666666666668</v>
      </c>
      <c r="X687" s="15">
        <f t="shared" si="60"/>
        <v>0.12573197972696187</v>
      </c>
      <c r="Y687" s="15">
        <f t="shared" si="65"/>
        <v>1.5851942853745988E-2</v>
      </c>
    </row>
    <row r="688" spans="1:25">
      <c r="A688" s="9" t="s">
        <v>7552</v>
      </c>
      <c r="B688" s="9" t="s">
        <v>7553</v>
      </c>
      <c r="C688" s="9">
        <v>27880</v>
      </c>
      <c r="D688" s="15">
        <v>7.88</v>
      </c>
      <c r="E688" s="15">
        <v>41.16</v>
      </c>
      <c r="F688" s="15">
        <v>1</v>
      </c>
      <c r="G688" s="15">
        <v>1</v>
      </c>
      <c r="H688" s="15">
        <v>0.65</v>
      </c>
      <c r="I688" s="15">
        <f t="shared" si="61"/>
        <v>0.29527540109525197</v>
      </c>
      <c r="J688" s="15">
        <v>14.1</v>
      </c>
      <c r="K688" s="15">
        <v>0</v>
      </c>
      <c r="L688" s="15">
        <v>0</v>
      </c>
      <c r="M688" s="15">
        <v>0</v>
      </c>
      <c r="N688" s="15">
        <v>0</v>
      </c>
      <c r="O688" s="15">
        <f t="shared" si="62"/>
        <v>0</v>
      </c>
      <c r="P688" s="15">
        <v>0</v>
      </c>
      <c r="Q688" s="15">
        <v>36.840000000000003</v>
      </c>
      <c r="R688" s="15">
        <v>1</v>
      </c>
      <c r="S688" s="15">
        <v>1</v>
      </c>
      <c r="T688" s="15">
        <v>0.39</v>
      </c>
      <c r="U688" s="15">
        <f t="shared" si="63"/>
        <v>0.1551988549228093</v>
      </c>
      <c r="V688" s="15">
        <v>7.3</v>
      </c>
      <c r="W688" s="15">
        <f t="shared" si="64"/>
        <v>0.34666666666666668</v>
      </c>
      <c r="X688" s="15">
        <f t="shared" si="60"/>
        <v>7.7599427461404649E-2</v>
      </c>
      <c r="Y688" s="15">
        <f t="shared" si="65"/>
        <v>1.5851942853745988E-2</v>
      </c>
    </row>
    <row r="689" spans="1:25">
      <c r="A689" s="9" t="s">
        <v>7895</v>
      </c>
      <c r="B689" s="9" t="s">
        <v>7896</v>
      </c>
      <c r="C689" s="9">
        <v>12895</v>
      </c>
      <c r="D689" s="15">
        <v>5.01</v>
      </c>
      <c r="E689" s="15">
        <v>26.77</v>
      </c>
      <c r="F689" s="15">
        <v>4</v>
      </c>
      <c r="G689" s="15">
        <v>1</v>
      </c>
      <c r="H689" s="15">
        <v>1.04</v>
      </c>
      <c r="I689" s="15">
        <f t="shared" si="61"/>
        <v>0.47244064175240313</v>
      </c>
      <c r="J689" s="15">
        <v>6.3</v>
      </c>
      <c r="K689" s="15">
        <v>0</v>
      </c>
      <c r="L689" s="15">
        <v>0</v>
      </c>
      <c r="M689" s="15">
        <v>0</v>
      </c>
      <c r="N689" s="15">
        <v>0</v>
      </c>
      <c r="O689" s="15">
        <f t="shared" si="62"/>
        <v>0</v>
      </c>
      <c r="P689" s="15">
        <v>0</v>
      </c>
      <c r="Q689" s="15">
        <v>0</v>
      </c>
      <c r="R689" s="15">
        <v>0</v>
      </c>
      <c r="S689" s="15">
        <v>0</v>
      </c>
      <c r="T689" s="15">
        <v>0</v>
      </c>
      <c r="U689" s="15">
        <f t="shared" si="63"/>
        <v>0</v>
      </c>
      <c r="V689" s="15">
        <v>0</v>
      </c>
      <c r="W689" s="15">
        <f t="shared" si="64"/>
        <v>0.34666666666666668</v>
      </c>
      <c r="X689" s="15">
        <f t="shared" si="60"/>
        <v>0</v>
      </c>
      <c r="Y689" s="15">
        <f t="shared" si="65"/>
        <v>1.5851942853745988E-2</v>
      </c>
    </row>
    <row r="690" spans="1:25">
      <c r="A690" s="9" t="s">
        <v>7912</v>
      </c>
      <c r="B690" s="9" t="s">
        <v>7913</v>
      </c>
      <c r="C690" s="9">
        <v>22021</v>
      </c>
      <c r="D690" s="15">
        <v>9.9</v>
      </c>
      <c r="E690" s="15">
        <v>47.44</v>
      </c>
      <c r="F690" s="15">
        <v>3</v>
      </c>
      <c r="G690" s="15">
        <v>2</v>
      </c>
      <c r="H690" s="15">
        <v>0.52</v>
      </c>
      <c r="I690" s="15">
        <f t="shared" si="61"/>
        <v>0.23622032087620157</v>
      </c>
      <c r="J690" s="15">
        <v>8.5</v>
      </c>
      <c r="K690" s="15">
        <v>0</v>
      </c>
      <c r="L690" s="15">
        <v>0</v>
      </c>
      <c r="M690" s="15">
        <v>0</v>
      </c>
      <c r="N690" s="15">
        <v>0</v>
      </c>
      <c r="O690" s="15">
        <f t="shared" si="62"/>
        <v>0</v>
      </c>
      <c r="P690" s="15">
        <v>0</v>
      </c>
      <c r="Q690" s="15">
        <v>24.78</v>
      </c>
      <c r="R690" s="15">
        <v>1</v>
      </c>
      <c r="S690" s="15">
        <v>1</v>
      </c>
      <c r="T690" s="15">
        <v>0.52</v>
      </c>
      <c r="U690" s="15">
        <f t="shared" si="63"/>
        <v>0.20693180656374574</v>
      </c>
      <c r="V690" s="15">
        <v>8.5</v>
      </c>
      <c r="W690" s="15">
        <f t="shared" si="64"/>
        <v>0.34666666666666668</v>
      </c>
      <c r="X690" s="15">
        <f t="shared" si="60"/>
        <v>0.10346590328187287</v>
      </c>
      <c r="Y690" s="15">
        <f t="shared" si="65"/>
        <v>1.5851942853745988E-2</v>
      </c>
    </row>
    <row r="691" spans="1:25">
      <c r="A691" s="9" t="s">
        <v>1343</v>
      </c>
      <c r="B691" s="9" t="s">
        <v>1344</v>
      </c>
      <c r="C691" s="9">
        <v>63439</v>
      </c>
      <c r="D691" s="15">
        <v>7.79</v>
      </c>
      <c r="E691" s="15">
        <v>137.86000000000001</v>
      </c>
      <c r="F691" s="15">
        <v>4</v>
      </c>
      <c r="G691" s="15">
        <v>4</v>
      </c>
      <c r="H691" s="15">
        <v>0.34</v>
      </c>
      <c r="I691" s="15">
        <f t="shared" si="61"/>
        <v>0.15445174826520869</v>
      </c>
      <c r="J691" s="15">
        <v>7.3</v>
      </c>
      <c r="K691" s="15">
        <v>80.959999999999994</v>
      </c>
      <c r="L691" s="15">
        <v>3</v>
      </c>
      <c r="M691" s="15">
        <v>3</v>
      </c>
      <c r="N691" s="15">
        <v>0.25</v>
      </c>
      <c r="O691" s="15">
        <f t="shared" si="62"/>
        <v>0.11729282992797428</v>
      </c>
      <c r="P691" s="15">
        <v>7.7</v>
      </c>
      <c r="Q691" s="15">
        <v>90.98</v>
      </c>
      <c r="R691" s="15">
        <v>3</v>
      </c>
      <c r="S691" s="15">
        <v>3</v>
      </c>
      <c r="T691" s="15">
        <v>0.44</v>
      </c>
      <c r="U691" s="15">
        <f t="shared" si="63"/>
        <v>0.17509614401547716</v>
      </c>
      <c r="V691" s="15">
        <v>9.8000000000000007</v>
      </c>
      <c r="W691" s="15">
        <f t="shared" si="64"/>
        <v>0.34333333333333332</v>
      </c>
      <c r="X691" s="15">
        <f t="shared" si="60"/>
        <v>0.14619448697172571</v>
      </c>
      <c r="Y691" s="15">
        <f t="shared" si="65"/>
        <v>1.5699520326306123E-2</v>
      </c>
    </row>
    <row r="692" spans="1:25">
      <c r="A692" s="9" t="s">
        <v>2061</v>
      </c>
      <c r="B692" s="9" t="s">
        <v>2062</v>
      </c>
      <c r="C692" s="9">
        <v>37267</v>
      </c>
      <c r="D692" s="15">
        <v>6.64</v>
      </c>
      <c r="E692" s="15">
        <v>58.62</v>
      </c>
      <c r="F692" s="15">
        <v>2</v>
      </c>
      <c r="G692" s="15">
        <v>1</v>
      </c>
      <c r="H692" s="15">
        <v>0.13</v>
      </c>
      <c r="I692" s="15">
        <f t="shared" si="61"/>
        <v>5.9055080219050392E-2</v>
      </c>
      <c r="J692" s="15">
        <v>3.4</v>
      </c>
      <c r="K692" s="15">
        <v>81.040000000000006</v>
      </c>
      <c r="L692" s="15">
        <v>1</v>
      </c>
      <c r="M692" s="15">
        <v>1</v>
      </c>
      <c r="N692" s="15">
        <v>0.45</v>
      </c>
      <c r="O692" s="15">
        <f t="shared" si="62"/>
        <v>0.21112709387035372</v>
      </c>
      <c r="P692" s="15">
        <v>10.199999999999999</v>
      </c>
      <c r="Q692" s="15">
        <v>79.7</v>
      </c>
      <c r="R692" s="15">
        <v>3</v>
      </c>
      <c r="S692" s="15">
        <v>2</v>
      </c>
      <c r="T692" s="15">
        <v>0.45</v>
      </c>
      <c r="U692" s="15">
        <f t="shared" si="63"/>
        <v>0.17907560183401072</v>
      </c>
      <c r="V692" s="15">
        <v>10.199999999999999</v>
      </c>
      <c r="W692" s="15">
        <f t="shared" si="64"/>
        <v>0.34333333333333332</v>
      </c>
      <c r="X692" s="15">
        <f t="shared" si="60"/>
        <v>0.19510134785218222</v>
      </c>
      <c r="Y692" s="15">
        <f t="shared" si="65"/>
        <v>1.5699520326306123E-2</v>
      </c>
    </row>
    <row r="693" spans="1:25">
      <c r="A693" s="9" t="s">
        <v>1148</v>
      </c>
      <c r="B693" s="9" t="s">
        <v>1149</v>
      </c>
      <c r="C693" s="9">
        <v>53556</v>
      </c>
      <c r="D693" s="15">
        <v>5.4000000000000012</v>
      </c>
      <c r="E693" s="15">
        <v>112.2</v>
      </c>
      <c r="F693" s="15">
        <v>4</v>
      </c>
      <c r="G693" s="15">
        <v>3</v>
      </c>
      <c r="H693" s="15">
        <v>0.3</v>
      </c>
      <c r="I693" s="15">
        <f t="shared" si="61"/>
        <v>0.13628095435165472</v>
      </c>
      <c r="J693" s="15">
        <v>7.5</v>
      </c>
      <c r="K693" s="15">
        <v>130.72999999999999</v>
      </c>
      <c r="L693" s="15">
        <v>5</v>
      </c>
      <c r="M693" s="15">
        <v>4</v>
      </c>
      <c r="N693" s="15">
        <v>0.3</v>
      </c>
      <c r="O693" s="15">
        <f t="shared" si="62"/>
        <v>0.14075139591356914</v>
      </c>
      <c r="P693" s="15">
        <v>10.5</v>
      </c>
      <c r="Q693" s="15">
        <v>104.69999999999999</v>
      </c>
      <c r="R693" s="15">
        <v>5</v>
      </c>
      <c r="S693" s="15">
        <v>3</v>
      </c>
      <c r="T693" s="15">
        <v>0.42</v>
      </c>
      <c r="U693" s="15">
        <f t="shared" si="63"/>
        <v>0.16713722837841002</v>
      </c>
      <c r="V693" s="15">
        <v>10.1</v>
      </c>
      <c r="W693" s="15">
        <f t="shared" si="64"/>
        <v>0.34</v>
      </c>
      <c r="X693" s="15">
        <f t="shared" si="60"/>
        <v>0.15394431214598958</v>
      </c>
      <c r="Y693" s="15">
        <f t="shared" si="65"/>
        <v>1.5547097798866257E-2</v>
      </c>
    </row>
    <row r="694" spans="1:25">
      <c r="A694" s="9" t="s">
        <v>1927</v>
      </c>
      <c r="B694" s="9" t="s">
        <v>1928</v>
      </c>
      <c r="C694" s="9">
        <v>21354</v>
      </c>
      <c r="D694" s="15">
        <v>8.09</v>
      </c>
      <c r="E694" s="15">
        <v>81.569999999999993</v>
      </c>
      <c r="F694" s="15">
        <v>2</v>
      </c>
      <c r="G694" s="15">
        <v>2</v>
      </c>
      <c r="H694" s="15">
        <v>0.54</v>
      </c>
      <c r="I694" s="15">
        <f t="shared" si="61"/>
        <v>0.24530571783297855</v>
      </c>
      <c r="J694" s="15">
        <v>13.8</v>
      </c>
      <c r="K694" s="15">
        <v>23.45</v>
      </c>
      <c r="L694" s="15">
        <v>1</v>
      </c>
      <c r="M694" s="15">
        <v>1</v>
      </c>
      <c r="N694" s="15">
        <v>0.24</v>
      </c>
      <c r="O694" s="15">
        <f t="shared" si="62"/>
        <v>0.11260111673085529</v>
      </c>
      <c r="P694" s="15">
        <v>3.7</v>
      </c>
      <c r="Q694" s="15">
        <v>27.93</v>
      </c>
      <c r="R694" s="15">
        <v>1</v>
      </c>
      <c r="S694" s="15">
        <v>1</v>
      </c>
      <c r="T694" s="15">
        <v>0.24</v>
      </c>
      <c r="U694" s="15">
        <f t="shared" si="63"/>
        <v>9.5506987644805738E-2</v>
      </c>
      <c r="V694" s="15">
        <v>3.7</v>
      </c>
      <c r="W694" s="15">
        <f t="shared" si="64"/>
        <v>0.34</v>
      </c>
      <c r="X694" s="15">
        <f t="shared" si="60"/>
        <v>0.10405405218783051</v>
      </c>
      <c r="Y694" s="15">
        <f t="shared" si="65"/>
        <v>1.5547097798866257E-2</v>
      </c>
    </row>
    <row r="695" spans="1:25">
      <c r="A695" s="9" t="s">
        <v>6154</v>
      </c>
      <c r="B695" s="9" t="s">
        <v>6155</v>
      </c>
      <c r="C695" s="9">
        <v>32714</v>
      </c>
      <c r="D695" s="15">
        <v>5.59</v>
      </c>
      <c r="E695" s="15">
        <v>30.13</v>
      </c>
      <c r="F695" s="15">
        <v>1</v>
      </c>
      <c r="G695" s="15">
        <v>1</v>
      </c>
      <c r="H695" s="15">
        <v>0.33</v>
      </c>
      <c r="I695" s="15">
        <f t="shared" si="61"/>
        <v>0.14990904978682024</v>
      </c>
      <c r="J695" s="15">
        <v>7.4</v>
      </c>
      <c r="K695" s="15">
        <v>35.4</v>
      </c>
      <c r="L695" s="15">
        <v>1</v>
      </c>
      <c r="M695" s="15">
        <v>1</v>
      </c>
      <c r="N695" s="15">
        <v>0.15</v>
      </c>
      <c r="O695" s="15">
        <f t="shared" si="62"/>
        <v>7.0375697956784569E-2</v>
      </c>
      <c r="P695" s="15">
        <v>4.4000000000000004</v>
      </c>
      <c r="Q695" s="15">
        <v>56.56</v>
      </c>
      <c r="R695" s="15">
        <v>3</v>
      </c>
      <c r="S695" s="15">
        <v>2</v>
      </c>
      <c r="T695" s="15">
        <v>0.53</v>
      </c>
      <c r="U695" s="15">
        <f t="shared" si="63"/>
        <v>0.21091126438227931</v>
      </c>
      <c r="V695" s="15">
        <v>14.8</v>
      </c>
      <c r="W695" s="15">
        <f t="shared" si="64"/>
        <v>0.33666666666666667</v>
      </c>
      <c r="X695" s="15">
        <f t="shared" si="60"/>
        <v>0.14064348116953193</v>
      </c>
      <c r="Y695" s="15">
        <f t="shared" si="65"/>
        <v>1.539467527142639E-2</v>
      </c>
    </row>
    <row r="696" spans="1:25">
      <c r="A696" s="9" t="s">
        <v>1935</v>
      </c>
      <c r="B696" s="9" t="s">
        <v>1936</v>
      </c>
      <c r="C696" s="9">
        <v>96452</v>
      </c>
      <c r="D696" s="15">
        <v>5.27</v>
      </c>
      <c r="E696" s="15">
        <v>245.89</v>
      </c>
      <c r="F696" s="15">
        <v>7</v>
      </c>
      <c r="G696" s="15">
        <v>7</v>
      </c>
      <c r="H696" s="15">
        <v>0.4</v>
      </c>
      <c r="I696" s="15">
        <f t="shared" si="61"/>
        <v>0.18170793913553968</v>
      </c>
      <c r="J696" s="15">
        <v>11.099999999999998</v>
      </c>
      <c r="K696" s="15">
        <v>61.730000000000004</v>
      </c>
      <c r="L696" s="15">
        <v>2</v>
      </c>
      <c r="M696" s="15">
        <v>2</v>
      </c>
      <c r="N696" s="15">
        <v>0.21</v>
      </c>
      <c r="O696" s="15">
        <f t="shared" si="62"/>
        <v>9.8525977139498386E-2</v>
      </c>
      <c r="P696" s="15">
        <v>6.9</v>
      </c>
      <c r="Q696" s="15">
        <v>204.92000000000002</v>
      </c>
      <c r="R696" s="15">
        <v>6</v>
      </c>
      <c r="S696" s="15">
        <v>6</v>
      </c>
      <c r="T696" s="15">
        <v>0.4</v>
      </c>
      <c r="U696" s="15">
        <f t="shared" si="63"/>
        <v>0.15917831274134289</v>
      </c>
      <c r="V696" s="15">
        <v>13.799999999999999</v>
      </c>
      <c r="W696" s="15">
        <f t="shared" si="64"/>
        <v>0.33666666666666667</v>
      </c>
      <c r="X696" s="15">
        <f t="shared" si="60"/>
        <v>0.12885214494042063</v>
      </c>
      <c r="Y696" s="15">
        <f t="shared" si="65"/>
        <v>1.539467527142639E-2</v>
      </c>
    </row>
    <row r="697" spans="1:25">
      <c r="A697" s="9" t="s">
        <v>7907</v>
      </c>
      <c r="B697" s="9" t="s">
        <v>7908</v>
      </c>
      <c r="C697" s="9">
        <v>59605</v>
      </c>
      <c r="D697" s="15">
        <v>9.7100000000000009</v>
      </c>
      <c r="E697" s="15">
        <v>91.73</v>
      </c>
      <c r="F697" s="15">
        <v>3</v>
      </c>
      <c r="G697" s="15">
        <v>3</v>
      </c>
      <c r="H697" s="15">
        <v>0.48</v>
      </c>
      <c r="I697" s="15">
        <f t="shared" si="61"/>
        <v>0.21804952696264757</v>
      </c>
      <c r="J697" s="15">
        <v>9.1</v>
      </c>
      <c r="K697" s="15">
        <v>28.23</v>
      </c>
      <c r="L697" s="15">
        <v>1</v>
      </c>
      <c r="M697" s="15">
        <v>1</v>
      </c>
      <c r="N697" s="15">
        <v>0.26</v>
      </c>
      <c r="O697" s="15">
        <f t="shared" si="62"/>
        <v>0.12198454312509327</v>
      </c>
      <c r="P697" s="15">
        <v>7.2</v>
      </c>
      <c r="Q697" s="15">
        <v>94.17</v>
      </c>
      <c r="R697" s="15">
        <v>3</v>
      </c>
      <c r="S697" s="15">
        <v>3</v>
      </c>
      <c r="T697" s="15">
        <v>0.26</v>
      </c>
      <c r="U697" s="15">
        <f t="shared" si="63"/>
        <v>0.10346590328187287</v>
      </c>
      <c r="V697" s="15">
        <v>7.8</v>
      </c>
      <c r="W697" s="15">
        <f t="shared" si="64"/>
        <v>0.33333333333333331</v>
      </c>
      <c r="X697" s="15">
        <f t="shared" si="60"/>
        <v>0.11272522320348308</v>
      </c>
      <c r="Y697" s="15">
        <f t="shared" si="65"/>
        <v>1.5242252743986526E-2</v>
      </c>
    </row>
    <row r="698" spans="1:25">
      <c r="A698" s="9" t="s">
        <v>573</v>
      </c>
      <c r="B698" s="9" t="s">
        <v>574</v>
      </c>
      <c r="C698" s="9">
        <v>29091</v>
      </c>
      <c r="D698" s="15">
        <v>8.43</v>
      </c>
      <c r="E698" s="15">
        <v>110.28999999999999</v>
      </c>
      <c r="F698" s="15">
        <v>4</v>
      </c>
      <c r="G698" s="15">
        <v>3</v>
      </c>
      <c r="H698" s="15">
        <v>0.61</v>
      </c>
      <c r="I698" s="15">
        <f t="shared" si="61"/>
        <v>0.27710460718169794</v>
      </c>
      <c r="J698" s="15">
        <v>11.300000000000002</v>
      </c>
      <c r="K698" s="15">
        <v>33.85</v>
      </c>
      <c r="L698" s="15">
        <v>2</v>
      </c>
      <c r="M698" s="15">
        <v>1</v>
      </c>
      <c r="N698" s="15">
        <v>0.38</v>
      </c>
      <c r="O698" s="15">
        <f t="shared" si="62"/>
        <v>0.1782851014905209</v>
      </c>
      <c r="P698" s="15">
        <v>7.2</v>
      </c>
      <c r="Q698" s="15">
        <v>0</v>
      </c>
      <c r="R698" s="15">
        <v>0</v>
      </c>
      <c r="S698" s="15">
        <v>0</v>
      </c>
      <c r="T698" s="15">
        <v>0</v>
      </c>
      <c r="U698" s="15">
        <f t="shared" si="63"/>
        <v>0</v>
      </c>
      <c r="V698" s="15">
        <v>0</v>
      </c>
      <c r="W698" s="15">
        <f t="shared" si="64"/>
        <v>0.33</v>
      </c>
      <c r="X698" s="15">
        <f t="shared" si="60"/>
        <v>8.9142550745260452E-2</v>
      </c>
      <c r="Y698" s="15">
        <f t="shared" si="65"/>
        <v>1.5089830216546661E-2</v>
      </c>
    </row>
    <row r="699" spans="1:25">
      <c r="A699" s="9" t="s">
        <v>1857</v>
      </c>
      <c r="B699" s="9" t="s">
        <v>1858</v>
      </c>
      <c r="C699" s="9">
        <v>48634</v>
      </c>
      <c r="D699" s="15">
        <v>5.75</v>
      </c>
      <c r="E699" s="15">
        <v>35.08</v>
      </c>
      <c r="F699" s="15">
        <v>1</v>
      </c>
      <c r="G699" s="15">
        <v>1</v>
      </c>
      <c r="H699" s="15">
        <v>0.33</v>
      </c>
      <c r="I699" s="15">
        <f t="shared" si="61"/>
        <v>0.14990904978682024</v>
      </c>
      <c r="J699" s="15">
        <v>6.2</v>
      </c>
      <c r="K699" s="15">
        <v>80.33</v>
      </c>
      <c r="L699" s="15">
        <v>2</v>
      </c>
      <c r="M699" s="15">
        <v>2</v>
      </c>
      <c r="N699" s="15">
        <v>0.33</v>
      </c>
      <c r="O699" s="15">
        <f t="shared" si="62"/>
        <v>0.15482653550492606</v>
      </c>
      <c r="P699" s="15">
        <v>6.9</v>
      </c>
      <c r="Q699" s="15">
        <v>41.94</v>
      </c>
      <c r="R699" s="15">
        <v>1</v>
      </c>
      <c r="S699" s="15">
        <v>1</v>
      </c>
      <c r="T699" s="15">
        <v>0.33</v>
      </c>
      <c r="U699" s="15">
        <f t="shared" si="63"/>
        <v>0.13132210801160787</v>
      </c>
      <c r="V699" s="15">
        <v>10.9</v>
      </c>
      <c r="W699" s="15">
        <f t="shared" si="64"/>
        <v>0.33</v>
      </c>
      <c r="X699" s="15">
        <f t="shared" si="60"/>
        <v>0.14307432175826695</v>
      </c>
      <c r="Y699" s="15">
        <f t="shared" si="65"/>
        <v>1.5089830216546661E-2</v>
      </c>
    </row>
    <row r="700" spans="1:25">
      <c r="A700" s="9" t="s">
        <v>1689</v>
      </c>
      <c r="B700" s="9" t="s">
        <v>1690</v>
      </c>
      <c r="C700" s="9">
        <v>35371</v>
      </c>
      <c r="D700" s="15">
        <v>8.48</v>
      </c>
      <c r="E700" s="15">
        <v>25.07</v>
      </c>
      <c r="F700" s="15">
        <v>1</v>
      </c>
      <c r="G700" s="15">
        <v>1</v>
      </c>
      <c r="H700" s="15">
        <v>0.3</v>
      </c>
      <c r="I700" s="15">
        <f t="shared" si="61"/>
        <v>0.13628095435165472</v>
      </c>
      <c r="J700" s="15">
        <v>6.6</v>
      </c>
      <c r="K700" s="15">
        <v>0</v>
      </c>
      <c r="L700" s="15">
        <v>0</v>
      </c>
      <c r="M700" s="15">
        <v>0</v>
      </c>
      <c r="N700" s="15">
        <v>0</v>
      </c>
      <c r="O700" s="15">
        <f t="shared" si="62"/>
        <v>0</v>
      </c>
      <c r="P700" s="15">
        <v>0</v>
      </c>
      <c r="Q700" s="15">
        <v>20.74</v>
      </c>
      <c r="R700" s="15">
        <v>1</v>
      </c>
      <c r="S700" s="15">
        <v>1</v>
      </c>
      <c r="T700" s="15">
        <v>0.69</v>
      </c>
      <c r="U700" s="15">
        <f t="shared" si="63"/>
        <v>0.27458258947881647</v>
      </c>
      <c r="V700" s="15">
        <v>13.9</v>
      </c>
      <c r="W700" s="15">
        <f t="shared" si="64"/>
        <v>0.33</v>
      </c>
      <c r="X700" s="15">
        <f t="shared" si="60"/>
        <v>0.13729129473940824</v>
      </c>
      <c r="Y700" s="15">
        <f t="shared" si="65"/>
        <v>1.5089830216546661E-2</v>
      </c>
    </row>
    <row r="701" spans="1:25">
      <c r="A701" s="9" t="s">
        <v>6326</v>
      </c>
      <c r="B701" s="9" t="s">
        <v>6327</v>
      </c>
      <c r="C701" s="9">
        <v>38448</v>
      </c>
      <c r="D701" s="15">
        <v>5.29</v>
      </c>
      <c r="E701" s="15">
        <v>69.61</v>
      </c>
      <c r="F701" s="15">
        <v>2</v>
      </c>
      <c r="G701" s="15">
        <v>2</v>
      </c>
      <c r="H701" s="15">
        <v>0.27</v>
      </c>
      <c r="I701" s="15">
        <f t="shared" si="61"/>
        <v>0.12265285891648928</v>
      </c>
      <c r="J701" s="15">
        <v>7.3</v>
      </c>
      <c r="K701" s="15">
        <v>41.31</v>
      </c>
      <c r="L701" s="15">
        <v>1</v>
      </c>
      <c r="M701" s="15">
        <v>1</v>
      </c>
      <c r="N701" s="15">
        <v>0.27</v>
      </c>
      <c r="O701" s="15">
        <f t="shared" si="62"/>
        <v>0.12667625632221222</v>
      </c>
      <c r="P701" s="15">
        <v>6.2</v>
      </c>
      <c r="Q701" s="15">
        <v>93.009999999999991</v>
      </c>
      <c r="R701" s="15">
        <v>2</v>
      </c>
      <c r="S701" s="15">
        <v>2</v>
      </c>
      <c r="T701" s="15">
        <v>0.44</v>
      </c>
      <c r="U701" s="15">
        <f t="shared" si="63"/>
        <v>0.17509614401547716</v>
      </c>
      <c r="V701" s="15">
        <v>9.9</v>
      </c>
      <c r="W701" s="15">
        <f t="shared" si="64"/>
        <v>0.32666666666666666</v>
      </c>
      <c r="X701" s="15">
        <f t="shared" si="60"/>
        <v>0.15088620016884469</v>
      </c>
      <c r="Y701" s="15">
        <f t="shared" si="65"/>
        <v>1.4937407689106794E-2</v>
      </c>
    </row>
    <row r="702" spans="1:25">
      <c r="A702" s="9" t="s">
        <v>9425</v>
      </c>
      <c r="B702" s="9" t="s">
        <v>9426</v>
      </c>
      <c r="C702" s="9">
        <v>11492</v>
      </c>
      <c r="D702" s="15">
        <v>8.93</v>
      </c>
      <c r="E702" s="15">
        <v>0</v>
      </c>
      <c r="F702" s="15">
        <v>0</v>
      </c>
      <c r="G702" s="15">
        <v>0</v>
      </c>
      <c r="H702" s="15">
        <v>0</v>
      </c>
      <c r="I702" s="15">
        <f t="shared" si="61"/>
        <v>0</v>
      </c>
      <c r="J702" s="15">
        <v>0</v>
      </c>
      <c r="K702" s="15">
        <v>25.23</v>
      </c>
      <c r="L702" s="15">
        <v>1</v>
      </c>
      <c r="M702" s="15">
        <v>1</v>
      </c>
      <c r="N702" s="15">
        <v>0.49</v>
      </c>
      <c r="O702" s="15">
        <f t="shared" si="62"/>
        <v>0.22989394665882956</v>
      </c>
      <c r="P702" s="15">
        <v>17.3</v>
      </c>
      <c r="Q702" s="15">
        <v>34.979999999999997</v>
      </c>
      <c r="R702" s="15">
        <v>1</v>
      </c>
      <c r="S702" s="15">
        <v>1</v>
      </c>
      <c r="T702" s="15">
        <v>0.49</v>
      </c>
      <c r="U702" s="15">
        <f t="shared" si="63"/>
        <v>0.19499343310814504</v>
      </c>
      <c r="V702" s="15">
        <v>17.3</v>
      </c>
      <c r="W702" s="15">
        <f t="shared" si="64"/>
        <v>0.32666666666666666</v>
      </c>
      <c r="X702" s="15">
        <f t="shared" si="60"/>
        <v>0.2124436898834873</v>
      </c>
      <c r="Y702" s="15">
        <f t="shared" si="65"/>
        <v>1.4937407689106794E-2</v>
      </c>
    </row>
    <row r="703" spans="1:25">
      <c r="A703" s="9" t="s">
        <v>9439</v>
      </c>
      <c r="B703" s="9" t="s">
        <v>9440</v>
      </c>
      <c r="C703" s="9">
        <v>29252</v>
      </c>
      <c r="D703" s="15">
        <v>5.8</v>
      </c>
      <c r="E703" s="15">
        <v>0</v>
      </c>
      <c r="F703" s="15">
        <v>0</v>
      </c>
      <c r="G703" s="15">
        <v>0</v>
      </c>
      <c r="H703" s="15">
        <v>0</v>
      </c>
      <c r="I703" s="15">
        <f t="shared" si="61"/>
        <v>0</v>
      </c>
      <c r="J703" s="15">
        <v>0</v>
      </c>
      <c r="K703" s="15">
        <v>25.54</v>
      </c>
      <c r="L703" s="15">
        <v>1</v>
      </c>
      <c r="M703" s="15">
        <v>1</v>
      </c>
      <c r="N703" s="15">
        <v>0.61</v>
      </c>
      <c r="O703" s="15">
        <f t="shared" si="62"/>
        <v>0.28619450502425725</v>
      </c>
      <c r="P703" s="15">
        <v>16.3</v>
      </c>
      <c r="Q703" s="15">
        <v>22.27</v>
      </c>
      <c r="R703" s="15">
        <v>1</v>
      </c>
      <c r="S703" s="15">
        <v>1</v>
      </c>
      <c r="T703" s="15">
        <v>0.37</v>
      </c>
      <c r="U703" s="15">
        <f t="shared" si="63"/>
        <v>0.14723993928574217</v>
      </c>
      <c r="V703" s="15">
        <v>9.9</v>
      </c>
      <c r="W703" s="15">
        <f t="shared" si="64"/>
        <v>0.32666666666666666</v>
      </c>
      <c r="X703" s="15">
        <f t="shared" si="60"/>
        <v>0.21671722215499972</v>
      </c>
      <c r="Y703" s="15">
        <f t="shared" si="65"/>
        <v>1.4937407689106794E-2</v>
      </c>
    </row>
    <row r="704" spans="1:25">
      <c r="A704" s="9" t="s">
        <v>8142</v>
      </c>
      <c r="B704" s="9" t="s">
        <v>8143</v>
      </c>
      <c r="C704" s="9">
        <v>13544</v>
      </c>
      <c r="D704" s="15">
        <v>9.77</v>
      </c>
      <c r="E704" s="15">
        <v>21.46</v>
      </c>
      <c r="F704" s="15">
        <v>1</v>
      </c>
      <c r="G704" s="15">
        <v>1</v>
      </c>
      <c r="H704" s="15">
        <v>0.97</v>
      </c>
      <c r="I704" s="15">
        <f t="shared" si="61"/>
        <v>0.44064175240368364</v>
      </c>
      <c r="J704" s="15">
        <v>11.2</v>
      </c>
      <c r="K704" s="15">
        <v>0</v>
      </c>
      <c r="L704" s="15">
        <v>0</v>
      </c>
      <c r="M704" s="15">
        <v>0</v>
      </c>
      <c r="N704" s="15">
        <v>0</v>
      </c>
      <c r="O704" s="15">
        <f t="shared" si="62"/>
        <v>0</v>
      </c>
      <c r="P704" s="15">
        <v>0</v>
      </c>
      <c r="Q704" s="15">
        <v>0</v>
      </c>
      <c r="R704" s="15">
        <v>0</v>
      </c>
      <c r="S704" s="15">
        <v>0</v>
      </c>
      <c r="T704" s="15">
        <v>0</v>
      </c>
      <c r="U704" s="15">
        <f t="shared" si="63"/>
        <v>0</v>
      </c>
      <c r="V704" s="15">
        <v>0</v>
      </c>
      <c r="W704" s="15">
        <f t="shared" si="64"/>
        <v>0.32333333333333331</v>
      </c>
      <c r="X704" s="15">
        <f t="shared" si="60"/>
        <v>0</v>
      </c>
      <c r="Y704" s="15">
        <f t="shared" si="65"/>
        <v>1.478498516166693E-2</v>
      </c>
    </row>
    <row r="705" spans="1:25">
      <c r="A705" s="9" t="s">
        <v>8160</v>
      </c>
      <c r="B705" s="9" t="s">
        <v>8161</v>
      </c>
      <c r="C705" s="9">
        <v>22375</v>
      </c>
      <c r="D705" s="15">
        <v>9.1</v>
      </c>
      <c r="E705" s="15">
        <v>31.88</v>
      </c>
      <c r="F705" s="15">
        <v>1</v>
      </c>
      <c r="G705" s="15">
        <v>1</v>
      </c>
      <c r="H705" s="15">
        <v>0.51</v>
      </c>
      <c r="I705" s="15">
        <f t="shared" si="61"/>
        <v>0.23167762239781306</v>
      </c>
      <c r="J705" s="15">
        <v>11.6</v>
      </c>
      <c r="K705" s="15">
        <v>26.9</v>
      </c>
      <c r="L705" s="15">
        <v>1</v>
      </c>
      <c r="M705" s="15">
        <v>1</v>
      </c>
      <c r="N705" s="15">
        <v>0.23</v>
      </c>
      <c r="O705" s="15">
        <f t="shared" si="62"/>
        <v>0.10790940353373635</v>
      </c>
      <c r="P705" s="15">
        <v>6</v>
      </c>
      <c r="Q705" s="15">
        <v>36.700000000000003</v>
      </c>
      <c r="R705" s="15">
        <v>1</v>
      </c>
      <c r="S705" s="15">
        <v>1</v>
      </c>
      <c r="T705" s="15">
        <v>0.23</v>
      </c>
      <c r="U705" s="15">
        <f t="shared" si="63"/>
        <v>9.1527529826272158E-2</v>
      </c>
      <c r="V705" s="15">
        <v>5.5</v>
      </c>
      <c r="W705" s="15">
        <f t="shared" si="64"/>
        <v>0.32333333333333331</v>
      </c>
      <c r="X705" s="15">
        <f t="shared" si="60"/>
        <v>9.9718466680004253E-2</v>
      </c>
      <c r="Y705" s="15">
        <f t="shared" si="65"/>
        <v>1.478498516166693E-2</v>
      </c>
    </row>
    <row r="706" spans="1:25">
      <c r="A706" s="9" t="s">
        <v>6258</v>
      </c>
      <c r="B706" s="9" t="s">
        <v>6259</v>
      </c>
      <c r="C706" s="9">
        <v>16443</v>
      </c>
      <c r="D706" s="15">
        <v>5.41</v>
      </c>
      <c r="E706" s="15">
        <v>32.21</v>
      </c>
      <c r="F706" s="15">
        <v>1</v>
      </c>
      <c r="G706" s="15">
        <v>1</v>
      </c>
      <c r="H706" s="15">
        <v>0.32</v>
      </c>
      <c r="I706" s="15">
        <f t="shared" si="61"/>
        <v>0.14536635130843173</v>
      </c>
      <c r="J706" s="15">
        <v>9</v>
      </c>
      <c r="K706" s="15">
        <v>51.45</v>
      </c>
      <c r="L706" s="15">
        <v>1</v>
      </c>
      <c r="M706" s="15">
        <v>1</v>
      </c>
      <c r="N706" s="15">
        <v>0.32</v>
      </c>
      <c r="O706" s="15">
        <f t="shared" si="62"/>
        <v>0.15013482230780709</v>
      </c>
      <c r="P706" s="15">
        <v>9</v>
      </c>
      <c r="Q706" s="15">
        <v>34.340000000000003</v>
      </c>
      <c r="R706" s="15">
        <v>1</v>
      </c>
      <c r="S706" s="15">
        <v>1</v>
      </c>
      <c r="T706" s="15">
        <v>0.32</v>
      </c>
      <c r="U706" s="15">
        <f t="shared" si="63"/>
        <v>0.12734265019307431</v>
      </c>
      <c r="V706" s="15">
        <v>9</v>
      </c>
      <c r="W706" s="15">
        <f t="shared" si="64"/>
        <v>0.32</v>
      </c>
      <c r="X706" s="15">
        <f t="shared" si="60"/>
        <v>0.1387387362504407</v>
      </c>
      <c r="Y706" s="15">
        <f t="shared" si="65"/>
        <v>1.4632562634227065E-2</v>
      </c>
    </row>
    <row r="707" spans="1:25">
      <c r="A707" s="9" t="s">
        <v>6116</v>
      </c>
      <c r="B707" s="9" t="s">
        <v>6117</v>
      </c>
      <c r="C707" s="9">
        <v>27839</v>
      </c>
      <c r="D707" s="15">
        <v>6.84</v>
      </c>
      <c r="E707" s="15">
        <v>21.92</v>
      </c>
      <c r="F707" s="15">
        <v>1</v>
      </c>
      <c r="G707" s="15">
        <v>1</v>
      </c>
      <c r="H707" s="15">
        <v>0.18</v>
      </c>
      <c r="I707" s="15">
        <f t="shared" si="61"/>
        <v>8.1768572610992837E-2</v>
      </c>
      <c r="J707" s="15">
        <v>2.8</v>
      </c>
      <c r="K707" s="15">
        <v>49.92</v>
      </c>
      <c r="L707" s="15">
        <v>2</v>
      </c>
      <c r="M707" s="15">
        <v>2</v>
      </c>
      <c r="N707" s="15">
        <v>0.39</v>
      </c>
      <c r="O707" s="15">
        <f t="shared" si="62"/>
        <v>0.1829768146876399</v>
      </c>
      <c r="P707" s="15">
        <v>6.9</v>
      </c>
      <c r="Q707" s="15">
        <v>64.31</v>
      </c>
      <c r="R707" s="15">
        <v>2</v>
      </c>
      <c r="S707" s="15">
        <v>2</v>
      </c>
      <c r="T707" s="15">
        <v>0.39</v>
      </c>
      <c r="U707" s="15">
        <f t="shared" si="63"/>
        <v>0.1551988549228093</v>
      </c>
      <c r="V707" s="15">
        <v>6.9</v>
      </c>
      <c r="W707" s="15">
        <f t="shared" si="64"/>
        <v>0.32</v>
      </c>
      <c r="X707" s="15">
        <f t="shared" ref="X707:X770" si="66">(O707+U707)/2</f>
        <v>0.1690878348052246</v>
      </c>
      <c r="Y707" s="15">
        <f t="shared" si="65"/>
        <v>1.4632562634227065E-2</v>
      </c>
    </row>
    <row r="708" spans="1:25">
      <c r="A708" s="9" t="s">
        <v>6290</v>
      </c>
      <c r="B708" s="9" t="s">
        <v>6291</v>
      </c>
      <c r="C708" s="9">
        <v>16669</v>
      </c>
      <c r="D708" s="15">
        <v>5.15</v>
      </c>
      <c r="E708" s="15">
        <v>23.71</v>
      </c>
      <c r="F708" s="15">
        <v>1</v>
      </c>
      <c r="G708" s="15">
        <v>1</v>
      </c>
      <c r="H708" s="15">
        <v>0.32</v>
      </c>
      <c r="I708" s="15">
        <f t="shared" si="61"/>
        <v>0.14536635130843173</v>
      </c>
      <c r="J708" s="15">
        <v>4.7</v>
      </c>
      <c r="K708" s="15">
        <v>31.04</v>
      </c>
      <c r="L708" s="15">
        <v>1</v>
      </c>
      <c r="M708" s="15">
        <v>1</v>
      </c>
      <c r="N708" s="15">
        <v>0.32</v>
      </c>
      <c r="O708" s="15">
        <f t="shared" si="62"/>
        <v>0.15013482230780709</v>
      </c>
      <c r="P708" s="15">
        <v>13.5</v>
      </c>
      <c r="Q708" s="15">
        <v>25.09</v>
      </c>
      <c r="R708" s="15">
        <v>1</v>
      </c>
      <c r="S708" s="15">
        <v>1</v>
      </c>
      <c r="T708" s="15">
        <v>0.32</v>
      </c>
      <c r="U708" s="15">
        <f t="shared" si="63"/>
        <v>0.12734265019307431</v>
      </c>
      <c r="V708" s="15">
        <v>4.7</v>
      </c>
      <c r="W708" s="15">
        <f t="shared" si="64"/>
        <v>0.32</v>
      </c>
      <c r="X708" s="15">
        <f t="shared" si="66"/>
        <v>0.1387387362504407</v>
      </c>
      <c r="Y708" s="15">
        <f t="shared" si="65"/>
        <v>1.4632562634227065E-2</v>
      </c>
    </row>
    <row r="709" spans="1:25">
      <c r="A709" s="9" t="s">
        <v>6224</v>
      </c>
      <c r="B709" s="9" t="s">
        <v>6225</v>
      </c>
      <c r="C709" s="9">
        <v>33832</v>
      </c>
      <c r="D709" s="15">
        <v>6.54</v>
      </c>
      <c r="E709" s="15">
        <v>77.92</v>
      </c>
      <c r="F709" s="15">
        <v>2</v>
      </c>
      <c r="G709" s="15">
        <v>2</v>
      </c>
      <c r="H709" s="15">
        <v>0.32</v>
      </c>
      <c r="I709" s="15">
        <f t="shared" ref="I709:I772" si="67">(H709/$H$2)*944</f>
        <v>0.14536635130843173</v>
      </c>
      <c r="J709" s="15">
        <v>8.1999999999999993</v>
      </c>
      <c r="K709" s="15">
        <v>59.91</v>
      </c>
      <c r="L709" s="15">
        <v>2</v>
      </c>
      <c r="M709" s="15">
        <v>2</v>
      </c>
      <c r="N709" s="15">
        <v>0.32</v>
      </c>
      <c r="O709" s="15">
        <f t="shared" ref="O709:O772" si="68">(N709/$N$2)*910</f>
        <v>0.15013482230780709</v>
      </c>
      <c r="P709" s="15">
        <v>8.1999999999999993</v>
      </c>
      <c r="Q709" s="15">
        <v>28.12</v>
      </c>
      <c r="R709" s="15">
        <v>1</v>
      </c>
      <c r="S709" s="15">
        <v>1</v>
      </c>
      <c r="T709" s="15">
        <v>0.32</v>
      </c>
      <c r="U709" s="15">
        <f t="shared" ref="U709:U772" si="69">T709/T$2*1012</f>
        <v>0.12734265019307431</v>
      </c>
      <c r="V709" s="15">
        <v>8.1999999999999993</v>
      </c>
      <c r="W709" s="15">
        <f t="shared" ref="W709:W772" si="70">(H709+N709+T709)/3</f>
        <v>0.32</v>
      </c>
      <c r="X709" s="15">
        <f t="shared" si="66"/>
        <v>0.1387387362504407</v>
      </c>
      <c r="Y709" s="15">
        <f t="shared" ref="Y709:Y772" si="71">(W709/$Y$2)*100</f>
        <v>1.4632562634227065E-2</v>
      </c>
    </row>
    <row r="710" spans="1:25">
      <c r="A710" s="9" t="s">
        <v>6126</v>
      </c>
      <c r="B710" s="9" t="s">
        <v>6127</v>
      </c>
      <c r="C710" s="9">
        <v>67706</v>
      </c>
      <c r="D710" s="15">
        <v>6.18</v>
      </c>
      <c r="E710" s="15">
        <v>127.71000000000001</v>
      </c>
      <c r="F710" s="15">
        <v>4</v>
      </c>
      <c r="G710" s="15">
        <v>4</v>
      </c>
      <c r="H710" s="15">
        <v>0.32</v>
      </c>
      <c r="I710" s="15">
        <f t="shared" si="67"/>
        <v>0.14536635130843173</v>
      </c>
      <c r="J710" s="15">
        <v>8.6999999999999993</v>
      </c>
      <c r="K710" s="15">
        <v>82.18</v>
      </c>
      <c r="L710" s="15">
        <v>3</v>
      </c>
      <c r="M710" s="15">
        <v>3</v>
      </c>
      <c r="N710" s="15">
        <v>0.32</v>
      </c>
      <c r="O710" s="15">
        <f t="shared" si="68"/>
        <v>0.15013482230780709</v>
      </c>
      <c r="P710" s="15">
        <v>8.6999999999999993</v>
      </c>
      <c r="Q710" s="15">
        <v>135.79</v>
      </c>
      <c r="R710" s="15">
        <v>5</v>
      </c>
      <c r="S710" s="15">
        <v>5</v>
      </c>
      <c r="T710" s="15">
        <v>0.32</v>
      </c>
      <c r="U710" s="15">
        <f t="shared" si="69"/>
        <v>0.12734265019307431</v>
      </c>
      <c r="V710" s="15">
        <v>7.5</v>
      </c>
      <c r="W710" s="15">
        <f t="shared" si="70"/>
        <v>0.32</v>
      </c>
      <c r="X710" s="15">
        <f t="shared" si="66"/>
        <v>0.1387387362504407</v>
      </c>
      <c r="Y710" s="15">
        <f t="shared" si="71"/>
        <v>1.4632562634227065E-2</v>
      </c>
    </row>
    <row r="711" spans="1:25">
      <c r="A711" s="9" t="s">
        <v>7606</v>
      </c>
      <c r="B711" s="9" t="s">
        <v>7607</v>
      </c>
      <c r="C711" s="9">
        <v>41848</v>
      </c>
      <c r="D711" s="15">
        <v>9.6</v>
      </c>
      <c r="E711" s="15">
        <v>33.479999999999997</v>
      </c>
      <c r="F711" s="15">
        <v>1</v>
      </c>
      <c r="G711" s="15">
        <v>1</v>
      </c>
      <c r="H711" s="15">
        <v>0.56000000000000005</v>
      </c>
      <c r="I711" s="15">
        <f t="shared" si="67"/>
        <v>0.25439111478975551</v>
      </c>
      <c r="J711" s="15">
        <v>14.7</v>
      </c>
      <c r="K711" s="15">
        <v>0</v>
      </c>
      <c r="L711" s="15">
        <v>0</v>
      </c>
      <c r="M711" s="15">
        <v>0</v>
      </c>
      <c r="N711" s="15">
        <v>0</v>
      </c>
      <c r="O711" s="15">
        <f t="shared" si="68"/>
        <v>0</v>
      </c>
      <c r="P711" s="15">
        <v>0</v>
      </c>
      <c r="Q711" s="15">
        <v>60.870000000000005</v>
      </c>
      <c r="R711" s="15">
        <v>2</v>
      </c>
      <c r="S711" s="15">
        <v>2</v>
      </c>
      <c r="T711" s="15">
        <v>0.4</v>
      </c>
      <c r="U711" s="15">
        <f t="shared" si="69"/>
        <v>0.15917831274134289</v>
      </c>
      <c r="V711" s="15">
        <v>8.8000000000000007</v>
      </c>
      <c r="W711" s="15">
        <f t="shared" si="70"/>
        <v>0.32</v>
      </c>
      <c r="X711" s="15">
        <f t="shared" si="66"/>
        <v>7.9589156370671446E-2</v>
      </c>
      <c r="Y711" s="15">
        <f t="shared" si="71"/>
        <v>1.4632562634227065E-2</v>
      </c>
    </row>
    <row r="712" spans="1:25">
      <c r="A712" s="9" t="s">
        <v>6342</v>
      </c>
      <c r="B712" s="9" t="s">
        <v>6343</v>
      </c>
      <c r="C712" s="9">
        <v>100865</v>
      </c>
      <c r="D712" s="15">
        <v>6.92</v>
      </c>
      <c r="E712" s="15">
        <v>142.48000000000002</v>
      </c>
      <c r="F712" s="15">
        <v>4</v>
      </c>
      <c r="G712" s="15">
        <v>4</v>
      </c>
      <c r="H712" s="15">
        <v>0.38</v>
      </c>
      <c r="I712" s="15">
        <f t="shared" si="67"/>
        <v>0.17262254217876266</v>
      </c>
      <c r="J712" s="15">
        <v>9.1</v>
      </c>
      <c r="K712" s="15">
        <v>107.56</v>
      </c>
      <c r="L712" s="15">
        <v>3</v>
      </c>
      <c r="M712" s="15">
        <v>3</v>
      </c>
      <c r="N712" s="15">
        <v>0.26</v>
      </c>
      <c r="O712" s="15">
        <f t="shared" si="68"/>
        <v>0.12198454312509327</v>
      </c>
      <c r="P712" s="15">
        <v>5</v>
      </c>
      <c r="Q712" s="15">
        <v>183.18</v>
      </c>
      <c r="R712" s="15">
        <v>6</v>
      </c>
      <c r="S712" s="15">
        <v>6</v>
      </c>
      <c r="T712" s="15">
        <v>0.32</v>
      </c>
      <c r="U712" s="15">
        <f t="shared" si="69"/>
        <v>0.12734265019307431</v>
      </c>
      <c r="V712" s="15">
        <v>6</v>
      </c>
      <c r="W712" s="15">
        <f t="shared" si="70"/>
        <v>0.32</v>
      </c>
      <c r="X712" s="15">
        <f t="shared" si="66"/>
        <v>0.12466359665908379</v>
      </c>
      <c r="Y712" s="15">
        <f t="shared" si="71"/>
        <v>1.4632562634227065E-2</v>
      </c>
    </row>
    <row r="713" spans="1:25">
      <c r="A713" s="9" t="s">
        <v>7976</v>
      </c>
      <c r="B713" s="9" t="s">
        <v>7977</v>
      </c>
      <c r="C713" s="9">
        <v>16434</v>
      </c>
      <c r="D713" s="15">
        <v>7.93</v>
      </c>
      <c r="E713" s="15">
        <v>35.96</v>
      </c>
      <c r="F713" s="15">
        <v>2</v>
      </c>
      <c r="G713" s="15">
        <v>1</v>
      </c>
      <c r="H713" s="15">
        <v>0.32</v>
      </c>
      <c r="I713" s="15">
        <f t="shared" si="67"/>
        <v>0.14536635130843173</v>
      </c>
      <c r="J713" s="15">
        <v>7.2</v>
      </c>
      <c r="K713" s="15">
        <v>44.24</v>
      </c>
      <c r="L713" s="15">
        <v>2</v>
      </c>
      <c r="M713" s="15">
        <v>1</v>
      </c>
      <c r="N713" s="15">
        <v>0.32</v>
      </c>
      <c r="O713" s="15">
        <f t="shared" si="68"/>
        <v>0.15013482230780709</v>
      </c>
      <c r="P713" s="15">
        <v>7.2</v>
      </c>
      <c r="Q713" s="15">
        <v>25.56</v>
      </c>
      <c r="R713" s="15">
        <v>1</v>
      </c>
      <c r="S713" s="15">
        <v>1</v>
      </c>
      <c r="T713" s="15">
        <v>0.32</v>
      </c>
      <c r="U713" s="15">
        <f t="shared" si="69"/>
        <v>0.12734265019307431</v>
      </c>
      <c r="V713" s="15">
        <v>7.2</v>
      </c>
      <c r="W713" s="15">
        <f t="shared" si="70"/>
        <v>0.32</v>
      </c>
      <c r="X713" s="15">
        <f t="shared" si="66"/>
        <v>0.1387387362504407</v>
      </c>
      <c r="Y713" s="15">
        <f t="shared" si="71"/>
        <v>1.4632562634227065E-2</v>
      </c>
    </row>
    <row r="714" spans="1:25">
      <c r="A714" s="9" t="s">
        <v>946</v>
      </c>
      <c r="B714" s="9" t="s">
        <v>947</v>
      </c>
      <c r="C714" s="9">
        <v>73251</v>
      </c>
      <c r="D714" s="15">
        <v>8.2200000000000006</v>
      </c>
      <c r="E714" s="15">
        <v>142.57</v>
      </c>
      <c r="F714" s="15">
        <v>4</v>
      </c>
      <c r="G714" s="15">
        <v>4</v>
      </c>
      <c r="H714" s="15">
        <v>0.37</v>
      </c>
      <c r="I714" s="15">
        <f t="shared" si="67"/>
        <v>0.16807984370037418</v>
      </c>
      <c r="J714" s="15">
        <v>7.3</v>
      </c>
      <c r="K714" s="15">
        <v>138.06</v>
      </c>
      <c r="L714" s="15">
        <v>5</v>
      </c>
      <c r="M714" s="15">
        <v>4</v>
      </c>
      <c r="N714" s="15">
        <v>0.28999999999999998</v>
      </c>
      <c r="O714" s="15">
        <f t="shared" si="68"/>
        <v>0.13605968271645014</v>
      </c>
      <c r="P714" s="15">
        <v>6.4</v>
      </c>
      <c r="Q714" s="15">
        <v>139.41000000000003</v>
      </c>
      <c r="R714" s="15">
        <v>5</v>
      </c>
      <c r="S714" s="15">
        <v>4</v>
      </c>
      <c r="T714" s="15">
        <v>0.28999999999999998</v>
      </c>
      <c r="U714" s="15">
        <f t="shared" si="69"/>
        <v>0.11540427673747358</v>
      </c>
      <c r="V714" s="15">
        <v>6.4</v>
      </c>
      <c r="W714" s="15">
        <f t="shared" si="70"/>
        <v>0.31666666666666665</v>
      </c>
      <c r="X714" s="15">
        <f t="shared" si="66"/>
        <v>0.12573197972696187</v>
      </c>
      <c r="Y714" s="15">
        <f t="shared" si="71"/>
        <v>1.4480140106787198E-2</v>
      </c>
    </row>
    <row r="715" spans="1:25">
      <c r="A715" s="9" t="s">
        <v>8004</v>
      </c>
      <c r="B715" s="9" t="s">
        <v>8005</v>
      </c>
      <c r="C715" s="9">
        <v>52234</v>
      </c>
      <c r="D715" s="15">
        <v>6.06</v>
      </c>
      <c r="E715" s="15">
        <v>28.68</v>
      </c>
      <c r="F715" s="15">
        <v>1</v>
      </c>
      <c r="G715" s="15">
        <v>1</v>
      </c>
      <c r="H715" s="15">
        <v>0.43</v>
      </c>
      <c r="I715" s="15">
        <f t="shared" si="67"/>
        <v>0.19533603457070511</v>
      </c>
      <c r="J715" s="15">
        <v>7.1</v>
      </c>
      <c r="K715" s="15">
        <v>31.04</v>
      </c>
      <c r="L715" s="15">
        <v>1</v>
      </c>
      <c r="M715" s="15">
        <v>1</v>
      </c>
      <c r="N715" s="15">
        <v>0.09</v>
      </c>
      <c r="O715" s="15">
        <f t="shared" si="68"/>
        <v>4.2225418774070739E-2</v>
      </c>
      <c r="P715" s="15">
        <v>2.2000000000000002</v>
      </c>
      <c r="Q715" s="15">
        <v>61.739999999999995</v>
      </c>
      <c r="R715" s="15">
        <v>2</v>
      </c>
      <c r="S715" s="15">
        <v>2</v>
      </c>
      <c r="T715" s="15">
        <v>0.43</v>
      </c>
      <c r="U715" s="15">
        <f t="shared" si="69"/>
        <v>0.17111668619694359</v>
      </c>
      <c r="V715" s="15">
        <v>8.8000000000000007</v>
      </c>
      <c r="W715" s="15">
        <f t="shared" si="70"/>
        <v>0.31666666666666665</v>
      </c>
      <c r="X715" s="15">
        <f t="shared" si="66"/>
        <v>0.10667105248550716</v>
      </c>
      <c r="Y715" s="15">
        <f t="shared" si="71"/>
        <v>1.4480140106787198E-2</v>
      </c>
    </row>
    <row r="716" spans="1:25">
      <c r="A716" s="9" t="s">
        <v>8126</v>
      </c>
      <c r="B716" s="9" t="s">
        <v>8127</v>
      </c>
      <c r="C716" s="9">
        <v>28569</v>
      </c>
      <c r="D716" s="15">
        <v>7.81</v>
      </c>
      <c r="E716" s="15">
        <v>30.94</v>
      </c>
      <c r="F716" s="15">
        <v>1</v>
      </c>
      <c r="G716" s="15">
        <v>1</v>
      </c>
      <c r="H716" s="15">
        <v>0.18</v>
      </c>
      <c r="I716" s="15">
        <f t="shared" si="67"/>
        <v>8.1768572610992837E-2</v>
      </c>
      <c r="J716" s="15">
        <v>4.4000000000000004</v>
      </c>
      <c r="K716" s="15">
        <v>65.58</v>
      </c>
      <c r="L716" s="15">
        <v>2</v>
      </c>
      <c r="M716" s="15">
        <v>2</v>
      </c>
      <c r="N716" s="15">
        <v>0.38</v>
      </c>
      <c r="O716" s="15">
        <f t="shared" si="68"/>
        <v>0.1782851014905209</v>
      </c>
      <c r="P716" s="15">
        <v>7.9</v>
      </c>
      <c r="Q716" s="15">
        <v>107.74000000000001</v>
      </c>
      <c r="R716" s="15">
        <v>3</v>
      </c>
      <c r="S716" s="15">
        <v>3</v>
      </c>
      <c r="T716" s="15">
        <v>0.38</v>
      </c>
      <c r="U716" s="15">
        <f t="shared" si="69"/>
        <v>0.15121939710427573</v>
      </c>
      <c r="V716" s="15">
        <v>7.9000000000000012</v>
      </c>
      <c r="W716" s="15">
        <f t="shared" si="70"/>
        <v>0.31333333333333335</v>
      </c>
      <c r="X716" s="15">
        <f t="shared" si="66"/>
        <v>0.16475224929739832</v>
      </c>
      <c r="Y716" s="15">
        <f t="shared" si="71"/>
        <v>1.4327717579347334E-2</v>
      </c>
    </row>
    <row r="717" spans="1:25">
      <c r="A717" s="9" t="s">
        <v>6160</v>
      </c>
      <c r="B717" s="9" t="s">
        <v>6161</v>
      </c>
      <c r="C717" s="9">
        <v>63550</v>
      </c>
      <c r="D717" s="15">
        <v>5.58</v>
      </c>
      <c r="E717" s="15">
        <v>71.400000000000006</v>
      </c>
      <c r="F717" s="15">
        <v>2</v>
      </c>
      <c r="G717" s="15">
        <v>2</v>
      </c>
      <c r="H717" s="15">
        <v>0.25</v>
      </c>
      <c r="I717" s="15">
        <f t="shared" si="67"/>
        <v>0.11356746195971228</v>
      </c>
      <c r="J717" s="15">
        <v>5.6</v>
      </c>
      <c r="K717" s="15">
        <v>66.39</v>
      </c>
      <c r="L717" s="15">
        <v>3</v>
      </c>
      <c r="M717" s="15">
        <v>2</v>
      </c>
      <c r="N717" s="15">
        <v>0.44</v>
      </c>
      <c r="O717" s="15">
        <f t="shared" si="68"/>
        <v>0.20643538067323475</v>
      </c>
      <c r="P717" s="15">
        <v>9</v>
      </c>
      <c r="Q717" s="15">
        <v>67.47</v>
      </c>
      <c r="R717" s="15">
        <v>2</v>
      </c>
      <c r="S717" s="15">
        <v>2</v>
      </c>
      <c r="T717" s="15">
        <v>0.25</v>
      </c>
      <c r="U717" s="15">
        <f t="shared" si="69"/>
        <v>9.9486445463339304E-2</v>
      </c>
      <c r="V717" s="15">
        <v>5.6</v>
      </c>
      <c r="W717" s="15">
        <f t="shared" si="70"/>
        <v>0.3133333333333333</v>
      </c>
      <c r="X717" s="15">
        <f t="shared" si="66"/>
        <v>0.15296091306828702</v>
      </c>
      <c r="Y717" s="15">
        <f t="shared" si="71"/>
        <v>1.4327717579347331E-2</v>
      </c>
    </row>
    <row r="718" spans="1:25">
      <c r="A718" s="9" t="s">
        <v>7560</v>
      </c>
      <c r="B718" s="9" t="s">
        <v>7561</v>
      </c>
      <c r="C718" s="9">
        <v>86121</v>
      </c>
      <c r="D718" s="15">
        <v>8.64</v>
      </c>
      <c r="E718" s="15">
        <v>79.400000000000006</v>
      </c>
      <c r="F718" s="15">
        <v>2</v>
      </c>
      <c r="G718" s="15">
        <v>2</v>
      </c>
      <c r="H718" s="15">
        <v>0.24</v>
      </c>
      <c r="I718" s="15">
        <f t="shared" si="67"/>
        <v>0.10902476348132378</v>
      </c>
      <c r="J718" s="15">
        <v>5.3</v>
      </c>
      <c r="K718" s="15">
        <v>67.240000000000009</v>
      </c>
      <c r="L718" s="15">
        <v>2</v>
      </c>
      <c r="M718" s="15">
        <v>2</v>
      </c>
      <c r="N718" s="15">
        <v>0.24</v>
      </c>
      <c r="O718" s="15">
        <f t="shared" si="68"/>
        <v>0.11260111673085529</v>
      </c>
      <c r="P718" s="15">
        <v>8.5</v>
      </c>
      <c r="Q718" s="15">
        <v>110.62</v>
      </c>
      <c r="R718" s="15">
        <v>3</v>
      </c>
      <c r="S718" s="15">
        <v>3</v>
      </c>
      <c r="T718" s="15">
        <v>0.46</v>
      </c>
      <c r="U718" s="15">
        <f t="shared" si="69"/>
        <v>0.18305505965254432</v>
      </c>
      <c r="V718" s="15">
        <v>10.4</v>
      </c>
      <c r="W718" s="15">
        <f t="shared" si="70"/>
        <v>0.3133333333333333</v>
      </c>
      <c r="X718" s="15">
        <f t="shared" si="66"/>
        <v>0.14782808819169979</v>
      </c>
      <c r="Y718" s="15">
        <f t="shared" si="71"/>
        <v>1.4327717579347331E-2</v>
      </c>
    </row>
    <row r="719" spans="1:25">
      <c r="A719" s="9" t="s">
        <v>9391</v>
      </c>
      <c r="B719" s="9" t="s">
        <v>9392</v>
      </c>
      <c r="C719" s="9">
        <v>24233</v>
      </c>
      <c r="D719" s="15">
        <v>8.42</v>
      </c>
      <c r="E719" s="15">
        <v>0</v>
      </c>
      <c r="F719" s="15">
        <v>0</v>
      </c>
      <c r="G719" s="15">
        <v>0</v>
      </c>
      <c r="H719" s="15">
        <v>0</v>
      </c>
      <c r="I719" s="15">
        <f t="shared" si="67"/>
        <v>0</v>
      </c>
      <c r="J719" s="15">
        <v>0</v>
      </c>
      <c r="K719" s="15">
        <v>85.82</v>
      </c>
      <c r="L719" s="15">
        <v>2</v>
      </c>
      <c r="M719" s="15">
        <v>2</v>
      </c>
      <c r="N719" s="15">
        <v>0.47</v>
      </c>
      <c r="O719" s="15">
        <f t="shared" si="68"/>
        <v>0.22051052026459164</v>
      </c>
      <c r="P719" s="15">
        <v>8.5</v>
      </c>
      <c r="Q719" s="15">
        <v>33.75</v>
      </c>
      <c r="R719" s="15">
        <v>1</v>
      </c>
      <c r="S719" s="15">
        <v>1</v>
      </c>
      <c r="T719" s="15">
        <v>0.47</v>
      </c>
      <c r="U719" s="15">
        <f t="shared" si="69"/>
        <v>0.18703451747107788</v>
      </c>
      <c r="V719" s="15">
        <v>11.4</v>
      </c>
      <c r="W719" s="15">
        <f t="shared" si="70"/>
        <v>0.3133333333333333</v>
      </c>
      <c r="X719" s="15">
        <f t="shared" si="66"/>
        <v>0.20377251886783476</v>
      </c>
      <c r="Y719" s="15">
        <f t="shared" si="71"/>
        <v>1.4327717579347331E-2</v>
      </c>
    </row>
    <row r="720" spans="1:25">
      <c r="A720" s="9" t="s">
        <v>6376</v>
      </c>
      <c r="B720" s="9" t="s">
        <v>6377</v>
      </c>
      <c r="C720" s="9">
        <v>34371</v>
      </c>
      <c r="D720" s="15">
        <v>5.16</v>
      </c>
      <c r="E720" s="15">
        <v>60.97</v>
      </c>
      <c r="F720" s="15">
        <v>2</v>
      </c>
      <c r="G720" s="15">
        <v>2</v>
      </c>
      <c r="H720" s="15">
        <v>0.31</v>
      </c>
      <c r="I720" s="15">
        <f t="shared" si="67"/>
        <v>0.14082365283004322</v>
      </c>
      <c r="J720" s="15">
        <v>9.4</v>
      </c>
      <c r="K720" s="15">
        <v>25.31</v>
      </c>
      <c r="L720" s="15">
        <v>1</v>
      </c>
      <c r="M720" s="15">
        <v>1</v>
      </c>
      <c r="N720" s="15">
        <v>0.31</v>
      </c>
      <c r="O720" s="15">
        <f t="shared" si="68"/>
        <v>0.14544310911068811</v>
      </c>
      <c r="P720" s="15">
        <v>5.8</v>
      </c>
      <c r="Q720" s="15">
        <v>82.4</v>
      </c>
      <c r="R720" s="15">
        <v>2</v>
      </c>
      <c r="S720" s="15">
        <v>2</v>
      </c>
      <c r="T720" s="15">
        <v>0.31</v>
      </c>
      <c r="U720" s="15">
        <f t="shared" si="69"/>
        <v>0.12336319237454074</v>
      </c>
      <c r="V720" s="15">
        <v>5.8</v>
      </c>
      <c r="W720" s="15">
        <f t="shared" si="70"/>
        <v>0.31</v>
      </c>
      <c r="X720" s="15">
        <f t="shared" si="66"/>
        <v>0.13440315074261444</v>
      </c>
      <c r="Y720" s="15">
        <f t="shared" si="71"/>
        <v>1.4175295051907471E-2</v>
      </c>
    </row>
    <row r="721" spans="1:25">
      <c r="A721" s="9" t="s">
        <v>1230</v>
      </c>
      <c r="B721" s="9" t="s">
        <v>1231</v>
      </c>
      <c r="C721" s="9">
        <v>41619</v>
      </c>
      <c r="D721" s="15">
        <v>5.45</v>
      </c>
      <c r="E721" s="15">
        <v>116.47</v>
      </c>
      <c r="F721" s="15">
        <v>3</v>
      </c>
      <c r="G721" s="15">
        <v>2</v>
      </c>
      <c r="H721" s="15">
        <v>0.4</v>
      </c>
      <c r="I721" s="15">
        <f t="shared" si="67"/>
        <v>0.18170793913553968</v>
      </c>
      <c r="J721" s="15">
        <v>5.6</v>
      </c>
      <c r="K721" s="15">
        <v>122.24000000000001</v>
      </c>
      <c r="L721" s="15">
        <v>3</v>
      </c>
      <c r="M721" s="15">
        <v>2</v>
      </c>
      <c r="N721" s="15">
        <v>0.4</v>
      </c>
      <c r="O721" s="15">
        <f t="shared" si="68"/>
        <v>0.18766852788475885</v>
      </c>
      <c r="P721" s="15">
        <v>8.5</v>
      </c>
      <c r="Q721" s="15">
        <v>65.650000000000006</v>
      </c>
      <c r="R721" s="15">
        <v>2</v>
      </c>
      <c r="S721" s="15">
        <v>1</v>
      </c>
      <c r="T721" s="15">
        <v>0.12</v>
      </c>
      <c r="U721" s="15">
        <f t="shared" si="69"/>
        <v>4.7753493822402869E-2</v>
      </c>
      <c r="V721" s="15">
        <v>5.3</v>
      </c>
      <c r="W721" s="15">
        <f t="shared" si="70"/>
        <v>0.3066666666666667</v>
      </c>
      <c r="X721" s="15">
        <f t="shared" si="66"/>
        <v>0.11771101085358086</v>
      </c>
      <c r="Y721" s="15">
        <f t="shared" si="71"/>
        <v>1.4022872524467605E-2</v>
      </c>
    </row>
    <row r="722" spans="1:25">
      <c r="A722" s="9" t="s">
        <v>1793</v>
      </c>
      <c r="B722" s="9" t="s">
        <v>1794</v>
      </c>
      <c r="C722" s="9">
        <v>76519</v>
      </c>
      <c r="D722" s="15">
        <v>8.5399999999999991</v>
      </c>
      <c r="E722" s="15">
        <v>115.44</v>
      </c>
      <c r="F722" s="15">
        <v>5</v>
      </c>
      <c r="G722" s="15">
        <v>3</v>
      </c>
      <c r="H722" s="15">
        <v>0.28000000000000003</v>
      </c>
      <c r="I722" s="15">
        <f t="shared" si="67"/>
        <v>0.12719555739487776</v>
      </c>
      <c r="J722" s="15">
        <v>6.0999999999999988</v>
      </c>
      <c r="K722" s="15">
        <v>96.75</v>
      </c>
      <c r="L722" s="15">
        <v>4</v>
      </c>
      <c r="M722" s="15">
        <v>3</v>
      </c>
      <c r="N722" s="15">
        <v>0.28000000000000003</v>
      </c>
      <c r="O722" s="15">
        <f t="shared" si="68"/>
        <v>0.13136796951933122</v>
      </c>
      <c r="P722" s="15">
        <v>6.0999999999999988</v>
      </c>
      <c r="Q722" s="15">
        <v>143.98000000000002</v>
      </c>
      <c r="R722" s="15">
        <v>5</v>
      </c>
      <c r="S722" s="15">
        <v>5</v>
      </c>
      <c r="T722" s="15">
        <v>0.36</v>
      </c>
      <c r="U722" s="15">
        <f t="shared" si="69"/>
        <v>0.14326048146720857</v>
      </c>
      <c r="V722" s="15">
        <v>7.8</v>
      </c>
      <c r="W722" s="15">
        <f t="shared" si="70"/>
        <v>0.3066666666666667</v>
      </c>
      <c r="X722" s="15">
        <f t="shared" si="66"/>
        <v>0.13731422549326988</v>
      </c>
      <c r="Y722" s="15">
        <f t="shared" si="71"/>
        <v>1.4022872524467605E-2</v>
      </c>
    </row>
    <row r="723" spans="1:25">
      <c r="A723" s="9" t="s">
        <v>2079</v>
      </c>
      <c r="B723" s="9" t="s">
        <v>2080</v>
      </c>
      <c r="C723" s="9">
        <v>23496</v>
      </c>
      <c r="D723" s="15">
        <v>8.89</v>
      </c>
      <c r="E723" s="15">
        <v>33.659999999999997</v>
      </c>
      <c r="F723" s="15">
        <v>1</v>
      </c>
      <c r="G723" s="15">
        <v>1</v>
      </c>
      <c r="H723" s="15">
        <v>0.48</v>
      </c>
      <c r="I723" s="15">
        <f t="shared" si="67"/>
        <v>0.21804952696264757</v>
      </c>
      <c r="J723" s="15">
        <v>10.1</v>
      </c>
      <c r="K723" s="15">
        <v>25.21</v>
      </c>
      <c r="L723" s="15">
        <v>1</v>
      </c>
      <c r="M723" s="15">
        <v>1</v>
      </c>
      <c r="N723" s="15">
        <v>0.22</v>
      </c>
      <c r="O723" s="15">
        <f t="shared" si="68"/>
        <v>0.10321769033661737</v>
      </c>
      <c r="P723" s="15">
        <v>6.1</v>
      </c>
      <c r="Q723" s="15">
        <v>40.76</v>
      </c>
      <c r="R723" s="15">
        <v>1</v>
      </c>
      <c r="S723" s="15">
        <v>1</v>
      </c>
      <c r="T723" s="15">
        <v>0.22</v>
      </c>
      <c r="U723" s="15">
        <f t="shared" si="69"/>
        <v>8.7548072007738578E-2</v>
      </c>
      <c r="V723" s="15">
        <v>10.1</v>
      </c>
      <c r="W723" s="15">
        <f t="shared" si="70"/>
        <v>0.30666666666666664</v>
      </c>
      <c r="X723" s="15">
        <f t="shared" si="66"/>
        <v>9.5382881172177969E-2</v>
      </c>
      <c r="Y723" s="15">
        <f t="shared" si="71"/>
        <v>1.4022872524467603E-2</v>
      </c>
    </row>
    <row r="724" spans="1:25">
      <c r="A724" s="9" t="s">
        <v>7988</v>
      </c>
      <c r="B724" s="9" t="s">
        <v>7989</v>
      </c>
      <c r="C724" s="9">
        <v>30788</v>
      </c>
      <c r="D724" s="15">
        <v>8.52</v>
      </c>
      <c r="E724" s="15">
        <v>28.89</v>
      </c>
      <c r="F724" s="15">
        <v>2</v>
      </c>
      <c r="G724" s="15">
        <v>1</v>
      </c>
      <c r="H724" s="15">
        <v>0.56999999999999995</v>
      </c>
      <c r="I724" s="15">
        <f t="shared" si="67"/>
        <v>0.25893381326814396</v>
      </c>
      <c r="J724" s="15">
        <v>9.9</v>
      </c>
      <c r="K724" s="15">
        <v>64.38</v>
      </c>
      <c r="L724" s="15">
        <v>2</v>
      </c>
      <c r="M724" s="15">
        <v>2</v>
      </c>
      <c r="N724" s="15">
        <v>0.35</v>
      </c>
      <c r="O724" s="15">
        <f t="shared" si="68"/>
        <v>0.16420996189916398</v>
      </c>
      <c r="P724" s="15">
        <v>5.9</v>
      </c>
      <c r="Q724" s="15">
        <v>0</v>
      </c>
      <c r="R724" s="15">
        <v>0</v>
      </c>
      <c r="S724" s="15">
        <v>0</v>
      </c>
      <c r="T724" s="15">
        <v>0</v>
      </c>
      <c r="U724" s="15">
        <f t="shared" si="69"/>
        <v>0</v>
      </c>
      <c r="V724" s="15">
        <v>0</v>
      </c>
      <c r="W724" s="15">
        <f t="shared" si="70"/>
        <v>0.30666666666666664</v>
      </c>
      <c r="X724" s="15">
        <f t="shared" si="66"/>
        <v>8.210498094958199E-2</v>
      </c>
      <c r="Y724" s="15">
        <f t="shared" si="71"/>
        <v>1.4022872524467603E-2</v>
      </c>
    </row>
    <row r="725" spans="1:25">
      <c r="A725" s="9" t="s">
        <v>7970</v>
      </c>
      <c r="B725" s="9" t="s">
        <v>7971</v>
      </c>
      <c r="C725" s="9">
        <v>18990</v>
      </c>
      <c r="D725" s="15">
        <v>5.15</v>
      </c>
      <c r="E725" s="15">
        <v>46.64</v>
      </c>
      <c r="F725" s="15">
        <v>2</v>
      </c>
      <c r="G725" s="15">
        <v>2</v>
      </c>
      <c r="H725" s="15">
        <v>0.63</v>
      </c>
      <c r="I725" s="15">
        <f t="shared" si="67"/>
        <v>0.28619000413847495</v>
      </c>
      <c r="J725" s="15">
        <v>10.4</v>
      </c>
      <c r="K725" s="15">
        <v>0</v>
      </c>
      <c r="L725" s="15">
        <v>0</v>
      </c>
      <c r="M725" s="15">
        <v>0</v>
      </c>
      <c r="N725" s="15">
        <v>0</v>
      </c>
      <c r="O725" s="15">
        <f t="shared" si="68"/>
        <v>0</v>
      </c>
      <c r="P725" s="15">
        <v>0</v>
      </c>
      <c r="Q725" s="15">
        <v>23.13</v>
      </c>
      <c r="R725" s="15">
        <v>1</v>
      </c>
      <c r="S725" s="15">
        <v>1</v>
      </c>
      <c r="T725" s="15">
        <v>0.28000000000000003</v>
      </c>
      <c r="U725" s="15">
        <f t="shared" si="69"/>
        <v>0.11142481891894002</v>
      </c>
      <c r="V725" s="15">
        <v>4</v>
      </c>
      <c r="W725" s="15">
        <f t="shared" si="70"/>
        <v>0.30333333333333334</v>
      </c>
      <c r="X725" s="15">
        <f t="shared" si="66"/>
        <v>5.5712409459470008E-2</v>
      </c>
      <c r="Y725" s="15">
        <f t="shared" si="71"/>
        <v>1.3870449997027738E-2</v>
      </c>
    </row>
    <row r="726" spans="1:25">
      <c r="A726" s="9" t="s">
        <v>1961</v>
      </c>
      <c r="B726" s="9" t="s">
        <v>1962</v>
      </c>
      <c r="C726" s="9">
        <v>71335</v>
      </c>
      <c r="D726" s="15">
        <v>7.2</v>
      </c>
      <c r="E726" s="15">
        <v>53.33</v>
      </c>
      <c r="F726" s="15">
        <v>2</v>
      </c>
      <c r="G726" s="15">
        <v>2</v>
      </c>
      <c r="H726" s="15">
        <v>0.39</v>
      </c>
      <c r="I726" s="15">
        <f t="shared" si="67"/>
        <v>0.17716524065715117</v>
      </c>
      <c r="J726" s="15">
        <v>8.1999999999999993</v>
      </c>
      <c r="K726" s="15">
        <v>81.88000000000001</v>
      </c>
      <c r="L726" s="15">
        <v>3</v>
      </c>
      <c r="M726" s="15">
        <v>3</v>
      </c>
      <c r="N726" s="15">
        <v>0.3</v>
      </c>
      <c r="O726" s="15">
        <f t="shared" si="68"/>
        <v>0.14075139591356914</v>
      </c>
      <c r="P726" s="15">
        <v>6.8</v>
      </c>
      <c r="Q726" s="15">
        <v>50.05</v>
      </c>
      <c r="R726" s="15">
        <v>2</v>
      </c>
      <c r="S726" s="15">
        <v>2</v>
      </c>
      <c r="T726" s="15">
        <v>0.22</v>
      </c>
      <c r="U726" s="15">
        <f t="shared" si="69"/>
        <v>8.7548072007738578E-2</v>
      </c>
      <c r="V726" s="15">
        <v>6.3</v>
      </c>
      <c r="W726" s="15">
        <f t="shared" si="70"/>
        <v>0.30333333333333329</v>
      </c>
      <c r="X726" s="15">
        <f t="shared" si="66"/>
        <v>0.11414973396065387</v>
      </c>
      <c r="Y726" s="15">
        <f t="shared" si="71"/>
        <v>1.3870449997027736E-2</v>
      </c>
    </row>
    <row r="727" spans="1:25">
      <c r="A727" s="9" t="s">
        <v>1631</v>
      </c>
      <c r="B727" s="9" t="s">
        <v>1632</v>
      </c>
      <c r="C727" s="9">
        <v>17555</v>
      </c>
      <c r="D727" s="15">
        <v>9.5399999999999991</v>
      </c>
      <c r="E727" s="15">
        <v>27.28</v>
      </c>
      <c r="F727" s="15">
        <v>4</v>
      </c>
      <c r="G727" s="15">
        <v>1</v>
      </c>
      <c r="H727" s="15">
        <v>0.3</v>
      </c>
      <c r="I727" s="15">
        <f t="shared" si="67"/>
        <v>0.13628095435165472</v>
      </c>
      <c r="J727" s="15">
        <v>14</v>
      </c>
      <c r="K727" s="15">
        <v>27.56</v>
      </c>
      <c r="L727" s="15">
        <v>3</v>
      </c>
      <c r="M727" s="15">
        <v>1</v>
      </c>
      <c r="N727" s="15">
        <v>0.3</v>
      </c>
      <c r="O727" s="15">
        <f t="shared" si="68"/>
        <v>0.14075139591356914</v>
      </c>
      <c r="P727" s="15">
        <v>14.7</v>
      </c>
      <c r="Q727" s="15">
        <v>25.68</v>
      </c>
      <c r="R727" s="15">
        <v>3</v>
      </c>
      <c r="S727" s="15">
        <v>1</v>
      </c>
      <c r="T727" s="15">
        <v>0.3</v>
      </c>
      <c r="U727" s="15">
        <f t="shared" si="69"/>
        <v>0.11938373455600716</v>
      </c>
      <c r="V727" s="15">
        <v>14</v>
      </c>
      <c r="W727" s="15">
        <f t="shared" si="70"/>
        <v>0.3</v>
      </c>
      <c r="X727" s="15">
        <f t="shared" si="66"/>
        <v>0.13006756523478816</v>
      </c>
      <c r="Y727" s="15">
        <f t="shared" si="71"/>
        <v>1.3718027469587874E-2</v>
      </c>
    </row>
    <row r="728" spans="1:25">
      <c r="A728" s="9" t="s">
        <v>1957</v>
      </c>
      <c r="B728" s="9" t="s">
        <v>1958</v>
      </c>
      <c r="C728" s="9">
        <v>17552</v>
      </c>
      <c r="D728" s="15">
        <v>9.99</v>
      </c>
      <c r="E728" s="15">
        <v>56.82</v>
      </c>
      <c r="F728" s="15">
        <v>2</v>
      </c>
      <c r="G728" s="15">
        <v>1</v>
      </c>
      <c r="H728" s="15">
        <v>0.3</v>
      </c>
      <c r="I728" s="15">
        <f t="shared" si="67"/>
        <v>0.13628095435165472</v>
      </c>
      <c r="J728" s="15">
        <v>6.7</v>
      </c>
      <c r="K728" s="15">
        <v>50.96</v>
      </c>
      <c r="L728" s="15">
        <v>2</v>
      </c>
      <c r="M728" s="15">
        <v>1</v>
      </c>
      <c r="N728" s="15">
        <v>0.3</v>
      </c>
      <c r="O728" s="15">
        <f t="shared" si="68"/>
        <v>0.14075139591356914</v>
      </c>
      <c r="P728" s="15">
        <v>6.7</v>
      </c>
      <c r="Q728" s="15">
        <v>36.32</v>
      </c>
      <c r="R728" s="15">
        <v>1</v>
      </c>
      <c r="S728" s="15">
        <v>1</v>
      </c>
      <c r="T728" s="15">
        <v>0.3</v>
      </c>
      <c r="U728" s="15">
        <f t="shared" si="69"/>
        <v>0.11938373455600716</v>
      </c>
      <c r="V728" s="15">
        <v>6.7</v>
      </c>
      <c r="W728" s="15">
        <f t="shared" si="70"/>
        <v>0.3</v>
      </c>
      <c r="X728" s="15">
        <f t="shared" si="66"/>
        <v>0.13006756523478816</v>
      </c>
      <c r="Y728" s="15">
        <f t="shared" si="71"/>
        <v>1.3718027469587874E-2</v>
      </c>
    </row>
    <row r="729" spans="1:25">
      <c r="A729" s="9" t="s">
        <v>6188</v>
      </c>
      <c r="B729" s="9" t="s">
        <v>6189</v>
      </c>
      <c r="C729" s="9">
        <v>17488</v>
      </c>
      <c r="D729" s="15">
        <v>4.8099999999999996</v>
      </c>
      <c r="E729" s="15">
        <v>49.04</v>
      </c>
      <c r="F729" s="15">
        <v>1</v>
      </c>
      <c r="G729" s="15">
        <v>1</v>
      </c>
      <c r="H729" s="15">
        <v>0.3</v>
      </c>
      <c r="I729" s="15">
        <f t="shared" si="67"/>
        <v>0.13628095435165472</v>
      </c>
      <c r="J729" s="15">
        <v>7.1</v>
      </c>
      <c r="K729" s="15">
        <v>55.35</v>
      </c>
      <c r="L729" s="15">
        <v>2</v>
      </c>
      <c r="M729" s="15">
        <v>1</v>
      </c>
      <c r="N729" s="15">
        <v>0.3</v>
      </c>
      <c r="O729" s="15">
        <f t="shared" si="68"/>
        <v>0.14075139591356914</v>
      </c>
      <c r="P729" s="15">
        <v>7.1</v>
      </c>
      <c r="Q729" s="15">
        <v>61.39</v>
      </c>
      <c r="R729" s="15">
        <v>2</v>
      </c>
      <c r="S729" s="15">
        <v>1</v>
      </c>
      <c r="T729" s="15">
        <v>0.3</v>
      </c>
      <c r="U729" s="15">
        <f t="shared" si="69"/>
        <v>0.11938373455600716</v>
      </c>
      <c r="V729" s="15">
        <v>7.1</v>
      </c>
      <c r="W729" s="15">
        <f t="shared" si="70"/>
        <v>0.3</v>
      </c>
      <c r="X729" s="15">
        <f t="shared" si="66"/>
        <v>0.13006756523478816</v>
      </c>
      <c r="Y729" s="15">
        <f t="shared" si="71"/>
        <v>1.3718027469587874E-2</v>
      </c>
    </row>
    <row r="730" spans="1:25">
      <c r="A730" s="9" t="s">
        <v>1479</v>
      </c>
      <c r="B730" s="9" t="s">
        <v>1480</v>
      </c>
      <c r="C730" s="9">
        <v>29851</v>
      </c>
      <c r="D730" s="15">
        <v>8.75</v>
      </c>
      <c r="E730" s="15">
        <v>98.97</v>
      </c>
      <c r="F730" s="15">
        <v>2</v>
      </c>
      <c r="G730" s="15">
        <v>2</v>
      </c>
      <c r="H730" s="15">
        <v>0.36</v>
      </c>
      <c r="I730" s="15">
        <f t="shared" si="67"/>
        <v>0.16353714522198567</v>
      </c>
      <c r="J730" s="15">
        <v>7.3</v>
      </c>
      <c r="K730" s="15">
        <v>92.77000000000001</v>
      </c>
      <c r="L730" s="15">
        <v>2</v>
      </c>
      <c r="M730" s="15">
        <v>2</v>
      </c>
      <c r="N730" s="15">
        <v>0.36</v>
      </c>
      <c r="O730" s="15">
        <f t="shared" si="68"/>
        <v>0.16890167509628295</v>
      </c>
      <c r="P730" s="15">
        <v>7.3</v>
      </c>
      <c r="Q730" s="15">
        <v>50.6</v>
      </c>
      <c r="R730" s="15">
        <v>1</v>
      </c>
      <c r="S730" s="15">
        <v>1</v>
      </c>
      <c r="T730" s="15">
        <v>0.17</v>
      </c>
      <c r="U730" s="15">
        <f t="shared" si="69"/>
        <v>6.765078291507072E-2</v>
      </c>
      <c r="V730" s="15">
        <v>3.3</v>
      </c>
      <c r="W730" s="15">
        <f t="shared" si="70"/>
        <v>0.29666666666666669</v>
      </c>
      <c r="X730" s="15">
        <f t="shared" si="66"/>
        <v>0.11827622900567683</v>
      </c>
      <c r="Y730" s="15">
        <f t="shared" si="71"/>
        <v>1.3565604942148009E-2</v>
      </c>
    </row>
    <row r="731" spans="1:25">
      <c r="A731" s="9" t="s">
        <v>6388</v>
      </c>
      <c r="B731" s="9" t="s">
        <v>6389</v>
      </c>
      <c r="C731" s="9">
        <v>76767</v>
      </c>
      <c r="D731" s="15">
        <v>5.41</v>
      </c>
      <c r="E731" s="15">
        <v>60.910000000000004</v>
      </c>
      <c r="F731" s="15">
        <v>3</v>
      </c>
      <c r="G731" s="15">
        <v>2</v>
      </c>
      <c r="H731" s="15">
        <v>0.27</v>
      </c>
      <c r="I731" s="15">
        <f t="shared" si="67"/>
        <v>0.12265285891648928</v>
      </c>
      <c r="J731" s="15">
        <v>6.2</v>
      </c>
      <c r="K731" s="15">
        <v>23.22</v>
      </c>
      <c r="L731" s="15">
        <v>1</v>
      </c>
      <c r="M731" s="15">
        <v>1</v>
      </c>
      <c r="N731" s="15">
        <v>0.27</v>
      </c>
      <c r="O731" s="15">
        <f t="shared" si="68"/>
        <v>0.12667625632221222</v>
      </c>
      <c r="P731" s="15">
        <v>7.3</v>
      </c>
      <c r="Q731" s="15">
        <v>125.27</v>
      </c>
      <c r="R731" s="15">
        <v>6</v>
      </c>
      <c r="S731" s="15">
        <v>4</v>
      </c>
      <c r="T731" s="15">
        <v>0.35</v>
      </c>
      <c r="U731" s="15">
        <f t="shared" si="69"/>
        <v>0.13928102364867501</v>
      </c>
      <c r="V731" s="15">
        <v>8.6999999999999993</v>
      </c>
      <c r="W731" s="15">
        <f t="shared" si="70"/>
        <v>0.29666666666666669</v>
      </c>
      <c r="X731" s="15">
        <f t="shared" si="66"/>
        <v>0.13297863998544363</v>
      </c>
      <c r="Y731" s="15">
        <f t="shared" si="71"/>
        <v>1.3565604942148009E-2</v>
      </c>
    </row>
    <row r="732" spans="1:25">
      <c r="A732" s="9" t="s">
        <v>8060</v>
      </c>
      <c r="B732" s="9" t="s">
        <v>8061</v>
      </c>
      <c r="C732" s="9">
        <v>31742</v>
      </c>
      <c r="D732" s="15">
        <v>6.32</v>
      </c>
      <c r="E732" s="15">
        <v>24.34</v>
      </c>
      <c r="F732" s="15">
        <v>1</v>
      </c>
      <c r="G732" s="15">
        <v>1</v>
      </c>
      <c r="H732" s="15">
        <v>0.55000000000000004</v>
      </c>
      <c r="I732" s="15">
        <f t="shared" si="67"/>
        <v>0.24984841631136706</v>
      </c>
      <c r="J732" s="15">
        <v>9.8000000000000007</v>
      </c>
      <c r="K732" s="15">
        <v>0</v>
      </c>
      <c r="L732" s="15">
        <v>0</v>
      </c>
      <c r="M732" s="15">
        <v>0</v>
      </c>
      <c r="N732" s="15">
        <v>0</v>
      </c>
      <c r="O732" s="15">
        <f t="shared" si="68"/>
        <v>0</v>
      </c>
      <c r="P732" s="15">
        <v>0</v>
      </c>
      <c r="Q732" s="15">
        <v>23.13</v>
      </c>
      <c r="R732" s="15">
        <v>1</v>
      </c>
      <c r="S732" s="15">
        <v>1</v>
      </c>
      <c r="T732" s="15">
        <v>0.34</v>
      </c>
      <c r="U732" s="15">
        <f t="shared" si="69"/>
        <v>0.13530156583014144</v>
      </c>
      <c r="V732" s="15">
        <v>10.5</v>
      </c>
      <c r="W732" s="15">
        <f t="shared" si="70"/>
        <v>0.29666666666666669</v>
      </c>
      <c r="X732" s="15">
        <f t="shared" si="66"/>
        <v>6.765078291507072E-2</v>
      </c>
      <c r="Y732" s="15">
        <f t="shared" si="71"/>
        <v>1.3565604942148009E-2</v>
      </c>
    </row>
    <row r="733" spans="1:25">
      <c r="A733" s="9" t="s">
        <v>6206</v>
      </c>
      <c r="B733" s="9" t="s">
        <v>6207</v>
      </c>
      <c r="C733" s="9">
        <v>24380</v>
      </c>
      <c r="D733" s="15">
        <v>9.61</v>
      </c>
      <c r="E733" s="15">
        <v>34.799999999999997</v>
      </c>
      <c r="F733" s="15">
        <v>1</v>
      </c>
      <c r="G733" s="15">
        <v>1</v>
      </c>
      <c r="H733" s="15">
        <v>0.21</v>
      </c>
      <c r="I733" s="15">
        <f t="shared" si="67"/>
        <v>9.5396668046158303E-2</v>
      </c>
      <c r="J733" s="15">
        <v>6.6</v>
      </c>
      <c r="K733" s="15">
        <v>24.51</v>
      </c>
      <c r="L733" s="15">
        <v>1</v>
      </c>
      <c r="M733" s="15">
        <v>1</v>
      </c>
      <c r="N733" s="15">
        <v>0.21</v>
      </c>
      <c r="O733" s="15">
        <f t="shared" si="68"/>
        <v>9.8525977139498386E-2</v>
      </c>
      <c r="P733" s="15">
        <v>6.6</v>
      </c>
      <c r="Q733" s="15">
        <v>55.33</v>
      </c>
      <c r="R733" s="15">
        <v>2</v>
      </c>
      <c r="S733" s="15">
        <v>2</v>
      </c>
      <c r="T733" s="15">
        <v>0.46</v>
      </c>
      <c r="U733" s="15">
        <f t="shared" si="69"/>
        <v>0.18305505965254432</v>
      </c>
      <c r="V733" s="15">
        <v>10.8</v>
      </c>
      <c r="W733" s="15">
        <f t="shared" si="70"/>
        <v>0.29333333333333333</v>
      </c>
      <c r="X733" s="15">
        <f t="shared" si="66"/>
        <v>0.14079051839602136</v>
      </c>
      <c r="Y733" s="15">
        <f t="shared" si="71"/>
        <v>1.3413182414708142E-2</v>
      </c>
    </row>
    <row r="734" spans="1:25">
      <c r="A734" s="9" t="s">
        <v>7600</v>
      </c>
      <c r="B734" s="9" t="s">
        <v>7601</v>
      </c>
      <c r="C734" s="9">
        <v>24376</v>
      </c>
      <c r="D734" s="15">
        <v>6</v>
      </c>
      <c r="E734" s="15">
        <v>21.3</v>
      </c>
      <c r="F734" s="15">
        <v>1</v>
      </c>
      <c r="G734" s="15">
        <v>1</v>
      </c>
      <c r="H734" s="15">
        <v>0.21</v>
      </c>
      <c r="I734" s="15">
        <f t="shared" si="67"/>
        <v>9.5396668046158303E-2</v>
      </c>
      <c r="J734" s="15">
        <v>7.4</v>
      </c>
      <c r="K734" s="15">
        <v>63.11</v>
      </c>
      <c r="L734" s="15">
        <v>2</v>
      </c>
      <c r="M734" s="15">
        <v>2</v>
      </c>
      <c r="N734" s="15">
        <v>0.46</v>
      </c>
      <c r="O734" s="15">
        <f t="shared" si="68"/>
        <v>0.2158188070674727</v>
      </c>
      <c r="P734" s="15">
        <v>7</v>
      </c>
      <c r="Q734" s="15">
        <v>35.979999999999997</v>
      </c>
      <c r="R734" s="15">
        <v>1</v>
      </c>
      <c r="S734" s="15">
        <v>1</v>
      </c>
      <c r="T734" s="15">
        <v>0.21</v>
      </c>
      <c r="U734" s="15">
        <f t="shared" si="69"/>
        <v>8.3568614189205012E-2</v>
      </c>
      <c r="V734" s="15">
        <v>3.7</v>
      </c>
      <c r="W734" s="15">
        <f t="shared" si="70"/>
        <v>0.29333333333333333</v>
      </c>
      <c r="X734" s="15">
        <f t="shared" si="66"/>
        <v>0.14969371062833886</v>
      </c>
      <c r="Y734" s="15">
        <f t="shared" si="71"/>
        <v>1.3413182414708142E-2</v>
      </c>
    </row>
    <row r="735" spans="1:25">
      <c r="A735" s="9" t="s">
        <v>8000</v>
      </c>
      <c r="B735" s="9" t="s">
        <v>8001</v>
      </c>
      <c r="C735" s="9">
        <v>24314</v>
      </c>
      <c r="D735" s="15">
        <v>9.01</v>
      </c>
      <c r="E735" s="15">
        <v>27.78</v>
      </c>
      <c r="F735" s="15">
        <v>1</v>
      </c>
      <c r="G735" s="15">
        <v>1</v>
      </c>
      <c r="H735" s="15">
        <v>0.21</v>
      </c>
      <c r="I735" s="15">
        <f t="shared" si="67"/>
        <v>9.5396668046158303E-2</v>
      </c>
      <c r="J735" s="15">
        <v>4.7</v>
      </c>
      <c r="K735" s="15">
        <v>23.3</v>
      </c>
      <c r="L735" s="15">
        <v>1</v>
      </c>
      <c r="M735" s="15">
        <v>1</v>
      </c>
      <c r="N735" s="15">
        <v>0.21</v>
      </c>
      <c r="O735" s="15">
        <f t="shared" si="68"/>
        <v>9.8525977139498386E-2</v>
      </c>
      <c r="P735" s="15">
        <v>4.7</v>
      </c>
      <c r="Q735" s="15">
        <v>24.5</v>
      </c>
      <c r="R735" s="15">
        <v>1</v>
      </c>
      <c r="S735" s="15">
        <v>1</v>
      </c>
      <c r="T735" s="15">
        <v>0.46</v>
      </c>
      <c r="U735" s="15">
        <f t="shared" si="69"/>
        <v>0.18305505965254432</v>
      </c>
      <c r="V735" s="15">
        <v>10.7</v>
      </c>
      <c r="W735" s="15">
        <f t="shared" si="70"/>
        <v>0.29333333333333333</v>
      </c>
      <c r="X735" s="15">
        <f t="shared" si="66"/>
        <v>0.14079051839602136</v>
      </c>
      <c r="Y735" s="15">
        <f t="shared" si="71"/>
        <v>1.3413182414708142E-2</v>
      </c>
    </row>
    <row r="736" spans="1:25">
      <c r="A736" s="9" t="s">
        <v>8244</v>
      </c>
      <c r="B736" s="9" t="s">
        <v>8245</v>
      </c>
      <c r="C736" s="9">
        <v>37008</v>
      </c>
      <c r="D736" s="15">
        <v>6.41</v>
      </c>
      <c r="E736" s="15">
        <v>24.57</v>
      </c>
      <c r="F736" s="15">
        <v>1</v>
      </c>
      <c r="G736" s="15">
        <v>1</v>
      </c>
      <c r="H736" s="15">
        <v>0.13</v>
      </c>
      <c r="I736" s="15">
        <f t="shared" si="67"/>
        <v>5.9055080219050392E-2</v>
      </c>
      <c r="J736" s="15">
        <v>2.4</v>
      </c>
      <c r="K736" s="15">
        <v>69.89</v>
      </c>
      <c r="L736" s="15">
        <v>2</v>
      </c>
      <c r="M736" s="15">
        <v>2</v>
      </c>
      <c r="N736" s="15">
        <v>0.28999999999999998</v>
      </c>
      <c r="O736" s="15">
        <f t="shared" si="68"/>
        <v>0.13605968271645014</v>
      </c>
      <c r="P736" s="15">
        <v>7.2</v>
      </c>
      <c r="Q736" s="15">
        <v>109.45</v>
      </c>
      <c r="R736" s="15">
        <v>3</v>
      </c>
      <c r="S736" s="15">
        <v>3</v>
      </c>
      <c r="T736" s="15">
        <v>0.46</v>
      </c>
      <c r="U736" s="15">
        <f t="shared" si="69"/>
        <v>0.18305505965254432</v>
      </c>
      <c r="V736" s="15">
        <v>15.4</v>
      </c>
      <c r="W736" s="15">
        <f t="shared" si="70"/>
        <v>0.29333333333333333</v>
      </c>
      <c r="X736" s="15">
        <f t="shared" si="66"/>
        <v>0.15955737118449723</v>
      </c>
      <c r="Y736" s="15">
        <f t="shared" si="71"/>
        <v>1.3413182414708142E-2</v>
      </c>
    </row>
    <row r="737" spans="1:25">
      <c r="A737" s="9" t="s">
        <v>1741</v>
      </c>
      <c r="B737" s="9" t="s">
        <v>1742</v>
      </c>
      <c r="C737" s="9">
        <v>18152</v>
      </c>
      <c r="D737" s="15">
        <v>5.28</v>
      </c>
      <c r="E737" s="15">
        <v>36.5</v>
      </c>
      <c r="F737" s="15">
        <v>1</v>
      </c>
      <c r="G737" s="15">
        <v>1</v>
      </c>
      <c r="H737" s="15">
        <v>0.28999999999999998</v>
      </c>
      <c r="I737" s="15">
        <f t="shared" si="67"/>
        <v>0.13173825587326624</v>
      </c>
      <c r="J737" s="15">
        <v>6</v>
      </c>
      <c r="K737" s="15">
        <v>33.520000000000003</v>
      </c>
      <c r="L737" s="15">
        <v>1</v>
      </c>
      <c r="M737" s="15">
        <v>1</v>
      </c>
      <c r="N737" s="15">
        <v>0.28999999999999998</v>
      </c>
      <c r="O737" s="15">
        <f t="shared" si="68"/>
        <v>0.13605968271645014</v>
      </c>
      <c r="P737" s="15">
        <v>6</v>
      </c>
      <c r="Q737" s="15">
        <v>37.19</v>
      </c>
      <c r="R737" s="15">
        <v>2</v>
      </c>
      <c r="S737" s="15">
        <v>1</v>
      </c>
      <c r="T737" s="15">
        <v>0.28999999999999998</v>
      </c>
      <c r="U737" s="15">
        <f t="shared" si="69"/>
        <v>0.11540427673747358</v>
      </c>
      <c r="V737" s="15">
        <v>6</v>
      </c>
      <c r="W737" s="15">
        <f t="shared" si="70"/>
        <v>0.28999999999999998</v>
      </c>
      <c r="X737" s="15">
        <f t="shared" si="66"/>
        <v>0.12573197972696187</v>
      </c>
      <c r="Y737" s="15">
        <f t="shared" si="71"/>
        <v>1.3260759887268275E-2</v>
      </c>
    </row>
    <row r="738" spans="1:25">
      <c r="A738" s="9" t="s">
        <v>1224</v>
      </c>
      <c r="B738" s="9" t="s">
        <v>1225</v>
      </c>
      <c r="C738" s="9">
        <v>68489</v>
      </c>
      <c r="D738" s="15">
        <v>6.64</v>
      </c>
      <c r="E738" s="15">
        <v>119.62</v>
      </c>
      <c r="F738" s="15">
        <v>4</v>
      </c>
      <c r="G738" s="15">
        <v>3</v>
      </c>
      <c r="H738" s="15">
        <v>0.31</v>
      </c>
      <c r="I738" s="15">
        <f t="shared" si="67"/>
        <v>0.14082365283004322</v>
      </c>
      <c r="J738" s="15">
        <v>6.3</v>
      </c>
      <c r="K738" s="15">
        <v>124.50999999999999</v>
      </c>
      <c r="L738" s="15">
        <v>4</v>
      </c>
      <c r="M738" s="15">
        <v>3</v>
      </c>
      <c r="N738" s="15">
        <v>0.15</v>
      </c>
      <c r="O738" s="15">
        <f t="shared" si="68"/>
        <v>7.0375697956784569E-2</v>
      </c>
      <c r="P738" s="15">
        <v>5.8</v>
      </c>
      <c r="Q738" s="15">
        <v>162.88</v>
      </c>
      <c r="R738" s="15">
        <v>5</v>
      </c>
      <c r="S738" s="15">
        <v>4</v>
      </c>
      <c r="T738" s="15">
        <v>0.41</v>
      </c>
      <c r="U738" s="15">
        <f t="shared" si="69"/>
        <v>0.16315777055987646</v>
      </c>
      <c r="V738" s="15">
        <v>10.4</v>
      </c>
      <c r="W738" s="15">
        <f t="shared" si="70"/>
        <v>0.28999999999999998</v>
      </c>
      <c r="X738" s="15">
        <f t="shared" si="66"/>
        <v>0.11676673425833051</v>
      </c>
      <c r="Y738" s="15">
        <f t="shared" si="71"/>
        <v>1.3260759887268275E-2</v>
      </c>
    </row>
    <row r="739" spans="1:25">
      <c r="A739" s="9" t="s">
        <v>9421</v>
      </c>
      <c r="B739" s="9" t="s">
        <v>9422</v>
      </c>
      <c r="C739" s="9">
        <v>19582</v>
      </c>
      <c r="D739" s="15">
        <v>9.4700000000000006</v>
      </c>
      <c r="E739" s="15">
        <v>0</v>
      </c>
      <c r="F739" s="15">
        <v>0</v>
      </c>
      <c r="G739" s="15">
        <v>0</v>
      </c>
      <c r="H739" s="15">
        <v>0</v>
      </c>
      <c r="I739" s="15">
        <f t="shared" si="67"/>
        <v>0</v>
      </c>
      <c r="J739" s="15">
        <v>0</v>
      </c>
      <c r="K739" s="15">
        <v>36.409999999999997</v>
      </c>
      <c r="L739" s="15">
        <v>1</v>
      </c>
      <c r="M739" s="15">
        <v>1</v>
      </c>
      <c r="N739" s="15">
        <v>0.6</v>
      </c>
      <c r="O739" s="15">
        <f t="shared" si="68"/>
        <v>0.28150279182713828</v>
      </c>
      <c r="P739" s="15">
        <v>10.4</v>
      </c>
      <c r="Q739" s="15">
        <v>32.700000000000003</v>
      </c>
      <c r="R739" s="15">
        <v>1</v>
      </c>
      <c r="S739" s="15">
        <v>1</v>
      </c>
      <c r="T739" s="15">
        <v>0.27</v>
      </c>
      <c r="U739" s="15">
        <f t="shared" si="69"/>
        <v>0.10744536110040645</v>
      </c>
      <c r="V739" s="15">
        <v>4.3</v>
      </c>
      <c r="W739" s="15">
        <f t="shared" si="70"/>
        <v>0.28999999999999998</v>
      </c>
      <c r="X739" s="15">
        <f t="shared" si="66"/>
        <v>0.19447407646377235</v>
      </c>
      <c r="Y739" s="15">
        <f t="shared" si="71"/>
        <v>1.3260759887268275E-2</v>
      </c>
    </row>
    <row r="740" spans="1:25">
      <c r="A740" s="9" t="s">
        <v>8038</v>
      </c>
      <c r="B740" s="9" t="s">
        <v>8039</v>
      </c>
      <c r="C740" s="9">
        <v>17908</v>
      </c>
      <c r="D740" s="15">
        <v>5.63</v>
      </c>
      <c r="E740" s="15">
        <v>24.48</v>
      </c>
      <c r="F740" s="15">
        <v>1</v>
      </c>
      <c r="G740" s="15">
        <v>1</v>
      </c>
      <c r="H740" s="15">
        <v>0.28999999999999998</v>
      </c>
      <c r="I740" s="15">
        <f t="shared" si="67"/>
        <v>0.13173825587326624</v>
      </c>
      <c r="J740" s="15">
        <v>5.7</v>
      </c>
      <c r="K740" s="15">
        <v>29.49</v>
      </c>
      <c r="L740" s="15">
        <v>1</v>
      </c>
      <c r="M740" s="15">
        <v>1</v>
      </c>
      <c r="N740" s="15">
        <v>0.28999999999999998</v>
      </c>
      <c r="O740" s="15">
        <f t="shared" si="68"/>
        <v>0.13605968271645014</v>
      </c>
      <c r="P740" s="15">
        <v>5.7</v>
      </c>
      <c r="Q740" s="15">
        <v>31.67</v>
      </c>
      <c r="R740" s="15">
        <v>1</v>
      </c>
      <c r="S740" s="15">
        <v>1</v>
      </c>
      <c r="T740" s="15">
        <v>0.28999999999999998</v>
      </c>
      <c r="U740" s="15">
        <f t="shared" si="69"/>
        <v>0.11540427673747358</v>
      </c>
      <c r="V740" s="15">
        <v>5.7</v>
      </c>
      <c r="W740" s="15">
        <f t="shared" si="70"/>
        <v>0.28999999999999998</v>
      </c>
      <c r="X740" s="15">
        <f t="shared" si="66"/>
        <v>0.12573197972696187</v>
      </c>
      <c r="Y740" s="15">
        <f t="shared" si="71"/>
        <v>1.3260759887268275E-2</v>
      </c>
    </row>
    <row r="741" spans="1:25">
      <c r="A741" s="9" t="s">
        <v>8094</v>
      </c>
      <c r="B741" s="9" t="s">
        <v>8095</v>
      </c>
      <c r="C741" s="9">
        <v>36331</v>
      </c>
      <c r="D741" s="15">
        <v>8.5399999999999991</v>
      </c>
      <c r="E741" s="15">
        <v>38.049999999999997</v>
      </c>
      <c r="F741" s="15">
        <v>1</v>
      </c>
      <c r="G741" s="15">
        <v>1</v>
      </c>
      <c r="H741" s="15">
        <v>0.28999999999999998</v>
      </c>
      <c r="I741" s="15">
        <f t="shared" si="67"/>
        <v>0.13173825587326624</v>
      </c>
      <c r="J741" s="15">
        <v>11.9</v>
      </c>
      <c r="K741" s="15">
        <v>38.04</v>
      </c>
      <c r="L741" s="15">
        <v>1</v>
      </c>
      <c r="M741" s="15">
        <v>1</v>
      </c>
      <c r="N741" s="15">
        <v>0.28999999999999998</v>
      </c>
      <c r="O741" s="15">
        <f t="shared" si="68"/>
        <v>0.13605968271645014</v>
      </c>
      <c r="P741" s="15">
        <v>9.6999999999999993</v>
      </c>
      <c r="Q741" s="15">
        <v>38.58</v>
      </c>
      <c r="R741" s="15">
        <v>1</v>
      </c>
      <c r="S741" s="15">
        <v>1</v>
      </c>
      <c r="T741" s="15">
        <v>0.28999999999999998</v>
      </c>
      <c r="U741" s="15">
        <f t="shared" si="69"/>
        <v>0.11540427673747358</v>
      </c>
      <c r="V741" s="15">
        <v>9.4</v>
      </c>
      <c r="W741" s="15">
        <f t="shared" si="70"/>
        <v>0.28999999999999998</v>
      </c>
      <c r="X741" s="15">
        <f t="shared" si="66"/>
        <v>0.12573197972696187</v>
      </c>
      <c r="Y741" s="15">
        <f t="shared" si="71"/>
        <v>1.3260759887268275E-2</v>
      </c>
    </row>
    <row r="742" spans="1:25">
      <c r="A742" s="9" t="s">
        <v>6430</v>
      </c>
      <c r="B742" s="9" t="s">
        <v>6431</v>
      </c>
      <c r="C742" s="9">
        <v>32500</v>
      </c>
      <c r="D742" s="15">
        <v>8.6300000000000008</v>
      </c>
      <c r="E742" s="15">
        <v>50.42</v>
      </c>
      <c r="F742" s="15">
        <v>2</v>
      </c>
      <c r="G742" s="15">
        <v>2</v>
      </c>
      <c r="H742" s="15">
        <v>0.33</v>
      </c>
      <c r="I742" s="15">
        <f t="shared" si="67"/>
        <v>0.14990904978682024</v>
      </c>
      <c r="J742" s="15">
        <v>6.6</v>
      </c>
      <c r="K742" s="15">
        <v>0</v>
      </c>
      <c r="L742" s="15">
        <v>0</v>
      </c>
      <c r="M742" s="15">
        <v>0</v>
      </c>
      <c r="N742" s="15">
        <v>0</v>
      </c>
      <c r="O742" s="15">
        <f t="shared" si="68"/>
        <v>0</v>
      </c>
      <c r="P742" s="15">
        <v>0</v>
      </c>
      <c r="Q742" s="15">
        <v>30.8</v>
      </c>
      <c r="R742" s="15">
        <v>1</v>
      </c>
      <c r="S742" s="15">
        <v>1</v>
      </c>
      <c r="T742" s="15">
        <v>0.53</v>
      </c>
      <c r="U742" s="15">
        <f t="shared" si="69"/>
        <v>0.21091126438227931</v>
      </c>
      <c r="V742" s="15">
        <v>9.3000000000000007</v>
      </c>
      <c r="W742" s="15">
        <f t="shared" si="70"/>
        <v>0.28666666666666668</v>
      </c>
      <c r="X742" s="15">
        <f t="shared" si="66"/>
        <v>0.10545563219113965</v>
      </c>
      <c r="Y742" s="15">
        <f t="shared" si="71"/>
        <v>1.3108337359828413E-2</v>
      </c>
    </row>
    <row r="743" spans="1:25">
      <c r="A743" s="9" t="s">
        <v>7956</v>
      </c>
      <c r="B743" s="9" t="s">
        <v>7957</v>
      </c>
      <c r="C743" s="9">
        <v>32783</v>
      </c>
      <c r="D743" s="15">
        <v>5.21</v>
      </c>
      <c r="E743" s="15">
        <v>51.03</v>
      </c>
      <c r="F743" s="15">
        <v>2</v>
      </c>
      <c r="G743" s="15">
        <v>2</v>
      </c>
      <c r="H743" s="15">
        <v>0.33</v>
      </c>
      <c r="I743" s="15">
        <f t="shared" si="67"/>
        <v>0.14990904978682024</v>
      </c>
      <c r="J743" s="15">
        <v>7.3</v>
      </c>
      <c r="K743" s="15">
        <v>0</v>
      </c>
      <c r="L743" s="15">
        <v>0</v>
      </c>
      <c r="M743" s="15">
        <v>0</v>
      </c>
      <c r="N743" s="15">
        <v>0</v>
      </c>
      <c r="O743" s="15">
        <f t="shared" si="68"/>
        <v>0</v>
      </c>
      <c r="P743" s="15">
        <v>0</v>
      </c>
      <c r="Q743" s="15">
        <v>20.94</v>
      </c>
      <c r="R743" s="15">
        <v>1</v>
      </c>
      <c r="S743" s="15">
        <v>1</v>
      </c>
      <c r="T743" s="15">
        <v>0.53</v>
      </c>
      <c r="U743" s="15">
        <f t="shared" si="69"/>
        <v>0.21091126438227931</v>
      </c>
      <c r="V743" s="15">
        <v>13.2</v>
      </c>
      <c r="W743" s="15">
        <f t="shared" si="70"/>
        <v>0.28666666666666668</v>
      </c>
      <c r="X743" s="15">
        <f t="shared" si="66"/>
        <v>0.10545563219113965</v>
      </c>
      <c r="Y743" s="15">
        <f t="shared" si="71"/>
        <v>1.3108337359828413E-2</v>
      </c>
    </row>
    <row r="744" spans="1:25">
      <c r="A744" s="9" t="s">
        <v>2085</v>
      </c>
      <c r="B744" s="9" t="s">
        <v>2086</v>
      </c>
      <c r="C744" s="9">
        <v>56431</v>
      </c>
      <c r="D744" s="15">
        <v>6.03</v>
      </c>
      <c r="E744" s="15">
        <v>97.01</v>
      </c>
      <c r="F744" s="15">
        <v>3</v>
      </c>
      <c r="G744" s="15">
        <v>3</v>
      </c>
      <c r="H744" s="15">
        <v>0.39</v>
      </c>
      <c r="I744" s="15">
        <f t="shared" si="67"/>
        <v>0.17716524065715117</v>
      </c>
      <c r="J744" s="15">
        <v>8.4</v>
      </c>
      <c r="K744" s="15">
        <v>34.549999999999997</v>
      </c>
      <c r="L744" s="15">
        <v>1</v>
      </c>
      <c r="M744" s="15">
        <v>1</v>
      </c>
      <c r="N744" s="15">
        <v>0.18</v>
      </c>
      <c r="O744" s="15">
        <f t="shared" si="68"/>
        <v>8.4450837548141477E-2</v>
      </c>
      <c r="P744" s="15">
        <v>2.9</v>
      </c>
      <c r="Q744" s="15">
        <v>56.28</v>
      </c>
      <c r="R744" s="15">
        <v>2</v>
      </c>
      <c r="S744" s="15">
        <v>2</v>
      </c>
      <c r="T744" s="15">
        <v>0.28000000000000003</v>
      </c>
      <c r="U744" s="15">
        <f t="shared" si="69"/>
        <v>0.11142481891894002</v>
      </c>
      <c r="V744" s="15">
        <v>4.3</v>
      </c>
      <c r="W744" s="15">
        <f t="shared" si="70"/>
        <v>0.28333333333333338</v>
      </c>
      <c r="X744" s="15">
        <f t="shared" si="66"/>
        <v>9.7937828233540747E-2</v>
      </c>
      <c r="Y744" s="15">
        <f t="shared" si="71"/>
        <v>1.2955914832388549E-2</v>
      </c>
    </row>
    <row r="745" spans="1:25">
      <c r="A745" s="9" t="s">
        <v>9389</v>
      </c>
      <c r="B745" s="9" t="s">
        <v>9390</v>
      </c>
      <c r="C745" s="9">
        <v>19847</v>
      </c>
      <c r="D745" s="15">
        <v>9.7899999999999991</v>
      </c>
      <c r="E745" s="15">
        <v>0</v>
      </c>
      <c r="F745" s="15">
        <v>0</v>
      </c>
      <c r="G745" s="15">
        <v>0</v>
      </c>
      <c r="H745" s="15">
        <v>0</v>
      </c>
      <c r="I745" s="15">
        <f t="shared" si="67"/>
        <v>0</v>
      </c>
      <c r="J745" s="15">
        <v>0</v>
      </c>
      <c r="K745" s="15">
        <v>53.849999999999994</v>
      </c>
      <c r="L745" s="15">
        <v>2</v>
      </c>
      <c r="M745" s="15">
        <v>2</v>
      </c>
      <c r="N745" s="15">
        <v>0.59</v>
      </c>
      <c r="O745" s="15">
        <f t="shared" si="68"/>
        <v>0.2768110786300193</v>
      </c>
      <c r="P745" s="15">
        <v>13.1</v>
      </c>
      <c r="Q745" s="15">
        <v>26.85</v>
      </c>
      <c r="R745" s="15">
        <v>1</v>
      </c>
      <c r="S745" s="15">
        <v>1</v>
      </c>
      <c r="T745" s="15">
        <v>0.26</v>
      </c>
      <c r="U745" s="15">
        <f t="shared" si="69"/>
        <v>0.10346590328187287</v>
      </c>
      <c r="V745" s="15">
        <v>11.9</v>
      </c>
      <c r="W745" s="15">
        <f t="shared" si="70"/>
        <v>0.28333333333333333</v>
      </c>
      <c r="X745" s="15">
        <f t="shared" si="66"/>
        <v>0.19013849095594609</v>
      </c>
      <c r="Y745" s="15">
        <f t="shared" si="71"/>
        <v>1.2955914832388546E-2</v>
      </c>
    </row>
    <row r="746" spans="1:25">
      <c r="A746" s="9" t="s">
        <v>1905</v>
      </c>
      <c r="B746" s="9" t="s">
        <v>1906</v>
      </c>
      <c r="C746" s="9">
        <v>50082</v>
      </c>
      <c r="D746" s="15">
        <v>7.79</v>
      </c>
      <c r="E746" s="15">
        <v>51.49</v>
      </c>
      <c r="F746" s="15">
        <v>2</v>
      </c>
      <c r="G746" s="15">
        <v>2</v>
      </c>
      <c r="H746" s="15">
        <v>0.32</v>
      </c>
      <c r="I746" s="15">
        <f t="shared" si="67"/>
        <v>0.14536635130843173</v>
      </c>
      <c r="J746" s="15">
        <v>7.6</v>
      </c>
      <c r="K746" s="15">
        <v>30.52</v>
      </c>
      <c r="L746" s="15">
        <v>1</v>
      </c>
      <c r="M746" s="15">
        <v>1</v>
      </c>
      <c r="N746" s="15">
        <v>0.2</v>
      </c>
      <c r="O746" s="15">
        <f t="shared" si="68"/>
        <v>9.3834263942379426E-2</v>
      </c>
      <c r="P746" s="15">
        <v>5</v>
      </c>
      <c r="Q746" s="15">
        <v>73.05</v>
      </c>
      <c r="R746" s="15">
        <v>3</v>
      </c>
      <c r="S746" s="15">
        <v>3</v>
      </c>
      <c r="T746" s="15">
        <v>0.32</v>
      </c>
      <c r="U746" s="15">
        <f t="shared" si="69"/>
        <v>0.12734265019307431</v>
      </c>
      <c r="V746" s="15">
        <v>8</v>
      </c>
      <c r="W746" s="15">
        <f t="shared" si="70"/>
        <v>0.28000000000000003</v>
      </c>
      <c r="X746" s="15">
        <f t="shared" si="66"/>
        <v>0.11058845706772687</v>
      </c>
      <c r="Y746" s="15">
        <f t="shared" si="71"/>
        <v>1.2803492304948682E-2</v>
      </c>
    </row>
    <row r="747" spans="1:25">
      <c r="A747" s="9" t="s">
        <v>8212</v>
      </c>
      <c r="B747" s="9" t="s">
        <v>8213</v>
      </c>
      <c r="C747" s="9">
        <v>18518</v>
      </c>
      <c r="D747" s="15">
        <v>6.88</v>
      </c>
      <c r="E747" s="15">
        <v>21.77</v>
      </c>
      <c r="F747" s="15">
        <v>1</v>
      </c>
      <c r="G747" s="15">
        <v>1</v>
      </c>
      <c r="H747" s="15">
        <v>0.28000000000000003</v>
      </c>
      <c r="I747" s="15">
        <f t="shared" si="67"/>
        <v>0.12719555739487776</v>
      </c>
      <c r="J747" s="15">
        <v>5.6</v>
      </c>
      <c r="K747" s="15">
        <v>28.89</v>
      </c>
      <c r="L747" s="15">
        <v>1</v>
      </c>
      <c r="M747" s="15">
        <v>1</v>
      </c>
      <c r="N747" s="15">
        <v>0.28000000000000003</v>
      </c>
      <c r="O747" s="15">
        <f t="shared" si="68"/>
        <v>0.13136796951933122</v>
      </c>
      <c r="P747" s="15">
        <v>4.3</v>
      </c>
      <c r="Q747" s="15">
        <v>34.1</v>
      </c>
      <c r="R747" s="15">
        <v>1</v>
      </c>
      <c r="S747" s="15">
        <v>1</v>
      </c>
      <c r="T747" s="15">
        <v>0.28000000000000003</v>
      </c>
      <c r="U747" s="15">
        <f t="shared" si="69"/>
        <v>0.11142481891894002</v>
      </c>
      <c r="V747" s="15">
        <v>7.4</v>
      </c>
      <c r="W747" s="15">
        <f t="shared" si="70"/>
        <v>0.28000000000000003</v>
      </c>
      <c r="X747" s="15">
        <f t="shared" si="66"/>
        <v>0.12139639421913562</v>
      </c>
      <c r="Y747" s="15">
        <f t="shared" si="71"/>
        <v>1.2803492304948682E-2</v>
      </c>
    </row>
    <row r="748" spans="1:25">
      <c r="A748" s="9" t="s">
        <v>7978</v>
      </c>
      <c r="B748" s="9" t="s">
        <v>7979</v>
      </c>
      <c r="C748" s="9">
        <v>13058</v>
      </c>
      <c r="D748" s="15">
        <v>8.34</v>
      </c>
      <c r="E748" s="15">
        <v>29.13</v>
      </c>
      <c r="F748" s="15">
        <v>2</v>
      </c>
      <c r="G748" s="15">
        <v>1</v>
      </c>
      <c r="H748" s="15">
        <v>0.42</v>
      </c>
      <c r="I748" s="15">
        <f t="shared" si="67"/>
        <v>0.19079333609231661</v>
      </c>
      <c r="J748" s="15">
        <v>14.2</v>
      </c>
      <c r="K748" s="15">
        <v>0</v>
      </c>
      <c r="L748" s="15">
        <v>0</v>
      </c>
      <c r="M748" s="15">
        <v>0</v>
      </c>
      <c r="N748" s="15">
        <v>0</v>
      </c>
      <c r="O748" s="15">
        <f t="shared" si="68"/>
        <v>0</v>
      </c>
      <c r="P748" s="15">
        <v>0</v>
      </c>
      <c r="Q748" s="15">
        <v>38.29</v>
      </c>
      <c r="R748" s="15">
        <v>2</v>
      </c>
      <c r="S748" s="15">
        <v>1</v>
      </c>
      <c r="T748" s="15">
        <v>0.42</v>
      </c>
      <c r="U748" s="15">
        <f t="shared" si="69"/>
        <v>0.16713722837841002</v>
      </c>
      <c r="V748" s="15">
        <v>14.2</v>
      </c>
      <c r="W748" s="15">
        <f t="shared" si="70"/>
        <v>0.27999999999999997</v>
      </c>
      <c r="X748" s="15">
        <f t="shared" si="66"/>
        <v>8.3568614189205012E-2</v>
      </c>
      <c r="Y748" s="15">
        <f t="shared" si="71"/>
        <v>1.2803492304948679E-2</v>
      </c>
    </row>
    <row r="749" spans="1:25">
      <c r="A749" s="9" t="s">
        <v>8048</v>
      </c>
      <c r="B749" s="9" t="s">
        <v>8049</v>
      </c>
      <c r="C749" s="9">
        <v>12995</v>
      </c>
      <c r="D749" s="15">
        <v>6.26</v>
      </c>
      <c r="E749" s="15">
        <v>22.43</v>
      </c>
      <c r="F749" s="15">
        <v>1</v>
      </c>
      <c r="G749" s="15">
        <v>1</v>
      </c>
      <c r="H749" s="15">
        <v>0.42</v>
      </c>
      <c r="I749" s="15">
        <f t="shared" si="67"/>
        <v>0.19079333609231661</v>
      </c>
      <c r="J749" s="15">
        <v>6.9</v>
      </c>
      <c r="K749" s="15">
        <v>0</v>
      </c>
      <c r="L749" s="15">
        <v>0</v>
      </c>
      <c r="M749" s="15">
        <v>0</v>
      </c>
      <c r="N749" s="15">
        <v>0</v>
      </c>
      <c r="O749" s="15">
        <f t="shared" si="68"/>
        <v>0</v>
      </c>
      <c r="P749" s="15">
        <v>0</v>
      </c>
      <c r="Q749" s="15">
        <v>35.25</v>
      </c>
      <c r="R749" s="15">
        <v>1</v>
      </c>
      <c r="S749" s="15">
        <v>1</v>
      </c>
      <c r="T749" s="15">
        <v>0.42</v>
      </c>
      <c r="U749" s="15">
        <f t="shared" si="69"/>
        <v>0.16713722837841002</v>
      </c>
      <c r="V749" s="15">
        <v>6.9</v>
      </c>
      <c r="W749" s="15">
        <f t="shared" si="70"/>
        <v>0.27999999999999997</v>
      </c>
      <c r="X749" s="15">
        <f t="shared" si="66"/>
        <v>8.3568614189205012E-2</v>
      </c>
      <c r="Y749" s="15">
        <f t="shared" si="71"/>
        <v>1.2803492304948679E-2</v>
      </c>
    </row>
    <row r="750" spans="1:25">
      <c r="A750" s="9" t="s">
        <v>1497</v>
      </c>
      <c r="B750" s="9" t="s">
        <v>1498</v>
      </c>
      <c r="C750" s="9">
        <v>45209</v>
      </c>
      <c r="D750" s="15">
        <v>8.8699999999999992</v>
      </c>
      <c r="E750" s="15">
        <v>144.67000000000002</v>
      </c>
      <c r="F750" s="15">
        <v>4</v>
      </c>
      <c r="G750" s="15">
        <v>3</v>
      </c>
      <c r="H750" s="15">
        <v>0.36</v>
      </c>
      <c r="I750" s="15">
        <f t="shared" si="67"/>
        <v>0.16353714522198567</v>
      </c>
      <c r="J750" s="15">
        <v>8.8000000000000007</v>
      </c>
      <c r="K750" s="15">
        <v>41.94</v>
      </c>
      <c r="L750" s="15">
        <v>2</v>
      </c>
      <c r="M750" s="15">
        <v>1</v>
      </c>
      <c r="N750" s="15">
        <v>0.11</v>
      </c>
      <c r="O750" s="15">
        <f t="shared" si="68"/>
        <v>5.1608845168308687E-2</v>
      </c>
      <c r="P750" s="15">
        <v>7.3</v>
      </c>
      <c r="Q750" s="15">
        <v>139.91999999999999</v>
      </c>
      <c r="R750" s="15">
        <v>3</v>
      </c>
      <c r="S750" s="15">
        <v>3</v>
      </c>
      <c r="T750" s="15">
        <v>0.36</v>
      </c>
      <c r="U750" s="15">
        <f t="shared" si="69"/>
        <v>0.14326048146720857</v>
      </c>
      <c r="V750" s="15">
        <v>8.8000000000000007</v>
      </c>
      <c r="W750" s="15">
        <f t="shared" si="70"/>
        <v>0.27666666666666667</v>
      </c>
      <c r="X750" s="15">
        <f t="shared" si="66"/>
        <v>9.743466331775863E-2</v>
      </c>
      <c r="Y750" s="15">
        <f t="shared" si="71"/>
        <v>1.2651069777508819E-2</v>
      </c>
    </row>
    <row r="751" spans="1:25">
      <c r="A751" s="9" t="s">
        <v>1779</v>
      </c>
      <c r="B751" s="9" t="s">
        <v>1780</v>
      </c>
      <c r="C751" s="9">
        <v>45137</v>
      </c>
      <c r="D751" s="15">
        <v>5.0999999999999996</v>
      </c>
      <c r="E751" s="15">
        <v>91.47</v>
      </c>
      <c r="F751" s="15">
        <v>4</v>
      </c>
      <c r="G751" s="15">
        <v>3</v>
      </c>
      <c r="H751" s="15">
        <v>0.36</v>
      </c>
      <c r="I751" s="15">
        <f t="shared" si="67"/>
        <v>0.16353714522198567</v>
      </c>
      <c r="J751" s="15">
        <v>13.5</v>
      </c>
      <c r="K751" s="15">
        <v>84.31</v>
      </c>
      <c r="L751" s="15">
        <v>3</v>
      </c>
      <c r="M751" s="15">
        <v>2</v>
      </c>
      <c r="N751" s="15">
        <v>0.23</v>
      </c>
      <c r="O751" s="15">
        <f t="shared" si="68"/>
        <v>0.10790940353373635</v>
      </c>
      <c r="P751" s="15">
        <v>10.1</v>
      </c>
      <c r="Q751" s="15">
        <v>82.1</v>
      </c>
      <c r="R751" s="15">
        <v>3</v>
      </c>
      <c r="S751" s="15">
        <v>2</v>
      </c>
      <c r="T751" s="15">
        <v>0.23</v>
      </c>
      <c r="U751" s="15">
        <f t="shared" si="69"/>
        <v>9.1527529826272158E-2</v>
      </c>
      <c r="V751" s="15">
        <v>10.1</v>
      </c>
      <c r="W751" s="15">
        <f t="shared" si="70"/>
        <v>0.27333333333333332</v>
      </c>
      <c r="X751" s="15">
        <f t="shared" si="66"/>
        <v>9.9718466680004253E-2</v>
      </c>
      <c r="Y751" s="15">
        <f t="shared" si="71"/>
        <v>1.249864725006895E-2</v>
      </c>
    </row>
    <row r="752" spans="1:25">
      <c r="A752" s="9" t="s">
        <v>6414</v>
      </c>
      <c r="B752" s="9" t="s">
        <v>6415</v>
      </c>
      <c r="C752" s="9">
        <v>33951</v>
      </c>
      <c r="D752" s="15">
        <v>6.13</v>
      </c>
      <c r="E752" s="15">
        <v>24.18</v>
      </c>
      <c r="F752" s="15">
        <v>1</v>
      </c>
      <c r="G752" s="15">
        <v>1</v>
      </c>
      <c r="H752" s="15">
        <v>0.15</v>
      </c>
      <c r="I752" s="15">
        <f t="shared" si="67"/>
        <v>6.8140477175827358E-2</v>
      </c>
      <c r="J752" s="15">
        <v>4.4000000000000004</v>
      </c>
      <c r="K752" s="15">
        <v>70.009999999999991</v>
      </c>
      <c r="L752" s="15">
        <v>3</v>
      </c>
      <c r="M752" s="15">
        <v>2</v>
      </c>
      <c r="N752" s="15">
        <v>0.51</v>
      </c>
      <c r="O752" s="15">
        <f t="shared" si="68"/>
        <v>0.23927737305306754</v>
      </c>
      <c r="P752" s="15">
        <v>12.5</v>
      </c>
      <c r="Q752" s="15">
        <v>30.93</v>
      </c>
      <c r="R752" s="15">
        <v>2</v>
      </c>
      <c r="S752" s="15">
        <v>1</v>
      </c>
      <c r="T752" s="15">
        <v>0.15</v>
      </c>
      <c r="U752" s="15">
        <f t="shared" si="69"/>
        <v>5.9691867278003581E-2</v>
      </c>
      <c r="V752" s="15">
        <v>7.4</v>
      </c>
      <c r="W752" s="15">
        <f t="shared" si="70"/>
        <v>0.27</v>
      </c>
      <c r="X752" s="15">
        <f t="shared" si="66"/>
        <v>0.14948462016553557</v>
      </c>
      <c r="Y752" s="15">
        <f t="shared" si="71"/>
        <v>1.2346224722629086E-2</v>
      </c>
    </row>
    <row r="753" spans="1:25">
      <c r="A753" s="9" t="s">
        <v>2033</v>
      </c>
      <c r="B753" s="9" t="s">
        <v>2034</v>
      </c>
      <c r="C753" s="9">
        <v>52688</v>
      </c>
      <c r="D753" s="15">
        <v>6.37</v>
      </c>
      <c r="E753" s="15">
        <v>59.13</v>
      </c>
      <c r="F753" s="15">
        <v>2</v>
      </c>
      <c r="G753" s="15">
        <v>1</v>
      </c>
      <c r="H753" s="15">
        <v>0.09</v>
      </c>
      <c r="I753" s="15">
        <f t="shared" si="67"/>
        <v>4.0884286305496419E-2</v>
      </c>
      <c r="J753" s="15">
        <v>2.8</v>
      </c>
      <c r="K753" s="15">
        <v>77.78</v>
      </c>
      <c r="L753" s="15">
        <v>3</v>
      </c>
      <c r="M753" s="15">
        <v>2</v>
      </c>
      <c r="N753" s="15">
        <v>0.3</v>
      </c>
      <c r="O753" s="15">
        <f t="shared" si="68"/>
        <v>0.14075139591356914</v>
      </c>
      <c r="P753" s="15">
        <v>6.6</v>
      </c>
      <c r="Q753" s="15">
        <v>118.3</v>
      </c>
      <c r="R753" s="15">
        <v>4</v>
      </c>
      <c r="S753" s="15">
        <v>4</v>
      </c>
      <c r="T753" s="15">
        <v>0.42</v>
      </c>
      <c r="U753" s="15">
        <f t="shared" si="69"/>
        <v>0.16713722837841002</v>
      </c>
      <c r="V753" s="15">
        <v>8.5</v>
      </c>
      <c r="W753" s="15">
        <f t="shared" si="70"/>
        <v>0.27</v>
      </c>
      <c r="X753" s="15">
        <f t="shared" si="66"/>
        <v>0.15394431214598958</v>
      </c>
      <c r="Y753" s="15">
        <f t="shared" si="71"/>
        <v>1.2346224722629086E-2</v>
      </c>
    </row>
    <row r="754" spans="1:25">
      <c r="A754" s="9" t="s">
        <v>8010</v>
      </c>
      <c r="B754" s="9" t="s">
        <v>8011</v>
      </c>
      <c r="C754" s="9">
        <v>41606</v>
      </c>
      <c r="D754" s="15">
        <v>6.81</v>
      </c>
      <c r="E754" s="15">
        <v>31.89</v>
      </c>
      <c r="F754" s="15">
        <v>1</v>
      </c>
      <c r="G754" s="15">
        <v>1</v>
      </c>
      <c r="H754" s="15">
        <v>0.25</v>
      </c>
      <c r="I754" s="15">
        <f t="shared" si="67"/>
        <v>0.11356746195971228</v>
      </c>
      <c r="J754" s="15">
        <v>4.7</v>
      </c>
      <c r="K754" s="15">
        <v>0</v>
      </c>
      <c r="L754" s="15">
        <v>0</v>
      </c>
      <c r="M754" s="15">
        <v>0</v>
      </c>
      <c r="N754" s="15">
        <v>0</v>
      </c>
      <c r="O754" s="15">
        <f t="shared" si="68"/>
        <v>0</v>
      </c>
      <c r="P754" s="15">
        <v>0</v>
      </c>
      <c r="Q754" s="15">
        <v>24.27</v>
      </c>
      <c r="R754" s="15">
        <v>1</v>
      </c>
      <c r="S754" s="15">
        <v>1</v>
      </c>
      <c r="T754" s="15">
        <v>0.56000000000000005</v>
      </c>
      <c r="U754" s="15">
        <f t="shared" si="69"/>
        <v>0.22284963783788003</v>
      </c>
      <c r="V754" s="15">
        <v>8.9</v>
      </c>
      <c r="W754" s="15">
        <f t="shared" si="70"/>
        <v>0.27</v>
      </c>
      <c r="X754" s="15">
        <f t="shared" si="66"/>
        <v>0.11142481891894002</v>
      </c>
      <c r="Y754" s="15">
        <f t="shared" si="71"/>
        <v>1.2346224722629086E-2</v>
      </c>
    </row>
    <row r="755" spans="1:25">
      <c r="A755" s="9" t="s">
        <v>6324</v>
      </c>
      <c r="B755" s="9" t="s">
        <v>6325</v>
      </c>
      <c r="C755" s="9">
        <v>46444</v>
      </c>
      <c r="D755" s="15">
        <v>5.94</v>
      </c>
      <c r="E755" s="15">
        <v>103.45</v>
      </c>
      <c r="F755" s="15">
        <v>3</v>
      </c>
      <c r="G755" s="15">
        <v>3</v>
      </c>
      <c r="H755" s="15">
        <v>0.35</v>
      </c>
      <c r="I755" s="15">
        <f t="shared" si="67"/>
        <v>0.15899444674359717</v>
      </c>
      <c r="J755" s="15">
        <v>7.5</v>
      </c>
      <c r="K755" s="15">
        <v>41.54</v>
      </c>
      <c r="L755" s="15">
        <v>1</v>
      </c>
      <c r="M755" s="15">
        <v>1</v>
      </c>
      <c r="N755" s="15">
        <v>0.11</v>
      </c>
      <c r="O755" s="15">
        <f t="shared" si="68"/>
        <v>5.1608845168308687E-2</v>
      </c>
      <c r="P755" s="15">
        <v>2.5</v>
      </c>
      <c r="Q755" s="15">
        <v>173.03</v>
      </c>
      <c r="R755" s="15">
        <v>3</v>
      </c>
      <c r="S755" s="15">
        <v>3</v>
      </c>
      <c r="T755" s="15">
        <v>0.35</v>
      </c>
      <c r="U755" s="15">
        <f t="shared" si="69"/>
        <v>0.13928102364867501</v>
      </c>
      <c r="V755" s="15">
        <v>7.8</v>
      </c>
      <c r="W755" s="15">
        <f t="shared" si="70"/>
        <v>0.26999999999999996</v>
      </c>
      <c r="X755" s="15">
        <f t="shared" si="66"/>
        <v>9.5444934408491847E-2</v>
      </c>
      <c r="Y755" s="15">
        <f t="shared" si="71"/>
        <v>1.2346224722629084E-2</v>
      </c>
    </row>
    <row r="756" spans="1:25">
      <c r="A756" s="9" t="s">
        <v>6368</v>
      </c>
      <c r="B756" s="9" t="s">
        <v>6369</v>
      </c>
      <c r="C756" s="9">
        <v>20989</v>
      </c>
      <c r="D756" s="15">
        <v>5.0999999999999996</v>
      </c>
      <c r="E756" s="15">
        <v>0</v>
      </c>
      <c r="F756" s="15">
        <v>0</v>
      </c>
      <c r="G756" s="15">
        <v>0</v>
      </c>
      <c r="H756" s="15">
        <v>0</v>
      </c>
      <c r="I756" s="15">
        <f t="shared" si="67"/>
        <v>0</v>
      </c>
      <c r="J756" s="15">
        <v>0</v>
      </c>
      <c r="K756" s="15">
        <v>57.43</v>
      </c>
      <c r="L756" s="15">
        <v>2</v>
      </c>
      <c r="M756" s="15">
        <v>2</v>
      </c>
      <c r="N756" s="15">
        <v>0.55000000000000004</v>
      </c>
      <c r="O756" s="15">
        <f t="shared" si="68"/>
        <v>0.25804422584154346</v>
      </c>
      <c r="P756" s="15">
        <v>16.899999999999999</v>
      </c>
      <c r="Q756" s="15">
        <v>28.44</v>
      </c>
      <c r="R756" s="15">
        <v>1</v>
      </c>
      <c r="S756" s="15">
        <v>1</v>
      </c>
      <c r="T756" s="15">
        <v>0.25</v>
      </c>
      <c r="U756" s="15">
        <f t="shared" si="69"/>
        <v>9.9486445463339304E-2</v>
      </c>
      <c r="V756" s="15">
        <v>4.5</v>
      </c>
      <c r="W756" s="15">
        <f t="shared" si="70"/>
        <v>0.26666666666666666</v>
      </c>
      <c r="X756" s="15">
        <f t="shared" si="66"/>
        <v>0.17876533565244138</v>
      </c>
      <c r="Y756" s="15">
        <f t="shared" si="71"/>
        <v>1.2193802195189221E-2</v>
      </c>
    </row>
    <row r="757" spans="1:25">
      <c r="A757" s="9" t="s">
        <v>6390</v>
      </c>
      <c r="B757" s="9" t="s">
        <v>6391</v>
      </c>
      <c r="C757" s="9">
        <v>28750</v>
      </c>
      <c r="D757" s="15">
        <v>4.9400000000000004</v>
      </c>
      <c r="E757" s="15">
        <v>0</v>
      </c>
      <c r="F757" s="15">
        <v>0</v>
      </c>
      <c r="G757" s="15">
        <v>0</v>
      </c>
      <c r="H757" s="15">
        <v>0</v>
      </c>
      <c r="I757" s="15">
        <f t="shared" si="67"/>
        <v>0</v>
      </c>
      <c r="J757" s="15">
        <v>0</v>
      </c>
      <c r="K757" s="15">
        <v>45.48</v>
      </c>
      <c r="L757" s="15">
        <v>1</v>
      </c>
      <c r="M757" s="15">
        <v>1</v>
      </c>
      <c r="N757" s="15">
        <v>0.18</v>
      </c>
      <c r="O757" s="15">
        <f t="shared" si="68"/>
        <v>8.4450837548141477E-2</v>
      </c>
      <c r="P757" s="15">
        <v>3.8</v>
      </c>
      <c r="Q757" s="15">
        <v>59.22</v>
      </c>
      <c r="R757" s="15">
        <v>3</v>
      </c>
      <c r="S757" s="15">
        <v>2</v>
      </c>
      <c r="T757" s="15">
        <v>0.62</v>
      </c>
      <c r="U757" s="15">
        <f t="shared" si="69"/>
        <v>0.24672638474908148</v>
      </c>
      <c r="V757" s="15">
        <v>13.5</v>
      </c>
      <c r="W757" s="15">
        <f t="shared" si="70"/>
        <v>0.26666666666666666</v>
      </c>
      <c r="X757" s="15">
        <f t="shared" si="66"/>
        <v>0.16558861114861148</v>
      </c>
      <c r="Y757" s="15">
        <f t="shared" si="71"/>
        <v>1.2193802195189221E-2</v>
      </c>
    </row>
    <row r="758" spans="1:25">
      <c r="A758" s="9" t="s">
        <v>6152</v>
      </c>
      <c r="B758" s="9" t="s">
        <v>6153</v>
      </c>
      <c r="C758" s="9">
        <v>110959</v>
      </c>
      <c r="D758" s="15">
        <v>5.44</v>
      </c>
      <c r="E758" s="15">
        <v>146.69</v>
      </c>
      <c r="F758" s="15">
        <v>4</v>
      </c>
      <c r="G758" s="15">
        <v>4</v>
      </c>
      <c r="H758" s="15">
        <v>0.23</v>
      </c>
      <c r="I758" s="15">
        <f t="shared" si="67"/>
        <v>0.1044820650029353</v>
      </c>
      <c r="J758" s="15">
        <v>5.0999999999999996</v>
      </c>
      <c r="K758" s="15">
        <v>159.67000000000002</v>
      </c>
      <c r="L758" s="15">
        <v>4</v>
      </c>
      <c r="M758" s="15">
        <v>4</v>
      </c>
      <c r="N758" s="15">
        <v>0.23</v>
      </c>
      <c r="O758" s="15">
        <f t="shared" si="68"/>
        <v>0.10790940353373635</v>
      </c>
      <c r="P758" s="15">
        <v>5.5</v>
      </c>
      <c r="Q758" s="15">
        <v>148.01999999999998</v>
      </c>
      <c r="R758" s="15">
        <v>6</v>
      </c>
      <c r="S758" s="15">
        <v>5</v>
      </c>
      <c r="T758" s="15">
        <v>0.34</v>
      </c>
      <c r="U758" s="15">
        <f t="shared" si="69"/>
        <v>0.13530156583014144</v>
      </c>
      <c r="V758" s="15">
        <v>8.9</v>
      </c>
      <c r="W758" s="15">
        <f t="shared" si="70"/>
        <v>0.26666666666666666</v>
      </c>
      <c r="X758" s="15">
        <f t="shared" si="66"/>
        <v>0.12160548468193889</v>
      </c>
      <c r="Y758" s="15">
        <f t="shared" si="71"/>
        <v>1.2193802195189221E-2</v>
      </c>
    </row>
    <row r="759" spans="1:25">
      <c r="A759" s="9" t="s">
        <v>8236</v>
      </c>
      <c r="B759" s="9" t="s">
        <v>8237</v>
      </c>
      <c r="C759" s="9">
        <v>13584</v>
      </c>
      <c r="D759" s="15">
        <v>7.85</v>
      </c>
      <c r="E759" s="15">
        <v>22.69</v>
      </c>
      <c r="F759" s="15">
        <v>1</v>
      </c>
      <c r="G759" s="15">
        <v>1</v>
      </c>
      <c r="H759" s="15">
        <v>0.4</v>
      </c>
      <c r="I759" s="15">
        <f t="shared" si="67"/>
        <v>0.18170793913553968</v>
      </c>
      <c r="J759" s="15">
        <v>8.4</v>
      </c>
      <c r="K759" s="15">
        <v>22.82</v>
      </c>
      <c r="L759" s="15">
        <v>1</v>
      </c>
      <c r="M759" s="15">
        <v>1</v>
      </c>
      <c r="N759" s="15">
        <v>0.4</v>
      </c>
      <c r="O759" s="15">
        <f t="shared" si="68"/>
        <v>0.18766852788475885</v>
      </c>
      <c r="P759" s="15">
        <v>8.4</v>
      </c>
      <c r="Q759" s="15">
        <v>0</v>
      </c>
      <c r="R759" s="15">
        <v>0</v>
      </c>
      <c r="S759" s="15">
        <v>0</v>
      </c>
      <c r="T759" s="15">
        <v>0</v>
      </c>
      <c r="U759" s="15">
        <f t="shared" si="69"/>
        <v>0</v>
      </c>
      <c r="V759" s="15">
        <v>0</v>
      </c>
      <c r="W759" s="15">
        <f t="shared" si="70"/>
        <v>0.26666666666666666</v>
      </c>
      <c r="X759" s="15">
        <f t="shared" si="66"/>
        <v>9.3834263942379426E-2</v>
      </c>
      <c r="Y759" s="15">
        <f t="shared" si="71"/>
        <v>1.2193802195189221E-2</v>
      </c>
    </row>
    <row r="760" spans="1:25">
      <c r="A760" s="9" t="s">
        <v>7920</v>
      </c>
      <c r="B760" s="9" t="s">
        <v>7921</v>
      </c>
      <c r="C760" s="9">
        <v>40009</v>
      </c>
      <c r="D760" s="15">
        <v>5.93</v>
      </c>
      <c r="E760" s="15">
        <v>59.730000000000004</v>
      </c>
      <c r="F760" s="15">
        <v>2</v>
      </c>
      <c r="G760" s="15">
        <v>2</v>
      </c>
      <c r="H760" s="15">
        <v>0.42</v>
      </c>
      <c r="I760" s="15">
        <f t="shared" si="67"/>
        <v>0.19079333609231661</v>
      </c>
      <c r="J760" s="15">
        <v>12.3</v>
      </c>
      <c r="K760" s="15">
        <v>62.29</v>
      </c>
      <c r="L760" s="15">
        <v>2</v>
      </c>
      <c r="M760" s="15">
        <v>2</v>
      </c>
      <c r="N760" s="15">
        <v>0.26</v>
      </c>
      <c r="O760" s="15">
        <f t="shared" si="68"/>
        <v>0.12198454312509327</v>
      </c>
      <c r="P760" s="15">
        <v>5</v>
      </c>
      <c r="Q760" s="15">
        <v>33.979999999999997</v>
      </c>
      <c r="R760" s="15">
        <v>1</v>
      </c>
      <c r="S760" s="15">
        <v>1</v>
      </c>
      <c r="T760" s="15">
        <v>0.12</v>
      </c>
      <c r="U760" s="15">
        <f t="shared" si="69"/>
        <v>4.7753493822402869E-2</v>
      </c>
      <c r="V760" s="15">
        <v>2.5</v>
      </c>
      <c r="W760" s="15">
        <f t="shared" si="70"/>
        <v>0.26666666666666666</v>
      </c>
      <c r="X760" s="15">
        <f t="shared" si="66"/>
        <v>8.4869018473748073E-2</v>
      </c>
      <c r="Y760" s="15">
        <f t="shared" si="71"/>
        <v>1.2193802195189221E-2</v>
      </c>
    </row>
    <row r="761" spans="1:25">
      <c r="A761" s="9" t="s">
        <v>6204</v>
      </c>
      <c r="B761" s="9" t="s">
        <v>6205</v>
      </c>
      <c r="C761" s="9">
        <v>7730</v>
      </c>
      <c r="D761" s="15">
        <v>4.6900000000000004</v>
      </c>
      <c r="E761" s="15">
        <v>26.36</v>
      </c>
      <c r="F761" s="15">
        <v>1</v>
      </c>
      <c r="G761" s="15">
        <v>1</v>
      </c>
      <c r="H761" s="15">
        <v>0.79</v>
      </c>
      <c r="I761" s="15">
        <f t="shared" si="67"/>
        <v>0.35887317979269084</v>
      </c>
      <c r="J761" s="15">
        <v>19.7</v>
      </c>
      <c r="K761" s="15">
        <v>0</v>
      </c>
      <c r="L761" s="15">
        <v>0</v>
      </c>
      <c r="M761" s="15">
        <v>0</v>
      </c>
      <c r="N761" s="15">
        <v>0</v>
      </c>
      <c r="O761" s="15">
        <f t="shared" si="68"/>
        <v>0</v>
      </c>
      <c r="P761" s="15">
        <v>0</v>
      </c>
      <c r="Q761" s="15">
        <v>0</v>
      </c>
      <c r="R761" s="15">
        <v>0</v>
      </c>
      <c r="S761" s="15">
        <v>0</v>
      </c>
      <c r="T761" s="15">
        <v>0</v>
      </c>
      <c r="U761" s="15">
        <f t="shared" si="69"/>
        <v>0</v>
      </c>
      <c r="V761" s="15">
        <v>0</v>
      </c>
      <c r="W761" s="15">
        <f t="shared" si="70"/>
        <v>0.26333333333333336</v>
      </c>
      <c r="X761" s="15">
        <f t="shared" si="66"/>
        <v>0</v>
      </c>
      <c r="Y761" s="15">
        <f t="shared" si="71"/>
        <v>1.2041379667749355E-2</v>
      </c>
    </row>
    <row r="762" spans="1:25">
      <c r="A762" s="9" t="s">
        <v>1619</v>
      </c>
      <c r="B762" s="9" t="s">
        <v>1620</v>
      </c>
      <c r="C762" s="9">
        <v>33895</v>
      </c>
      <c r="D762" s="15">
        <v>5.63</v>
      </c>
      <c r="E762" s="15">
        <v>68.31</v>
      </c>
      <c r="F762" s="15">
        <v>2</v>
      </c>
      <c r="G762" s="15">
        <v>1</v>
      </c>
      <c r="H762" s="15">
        <v>0.32</v>
      </c>
      <c r="I762" s="15">
        <f t="shared" si="67"/>
        <v>0.14536635130843173</v>
      </c>
      <c r="J762" s="15">
        <v>10.4</v>
      </c>
      <c r="K762" s="15">
        <v>105.05999999999999</v>
      </c>
      <c r="L762" s="15">
        <v>3</v>
      </c>
      <c r="M762" s="15">
        <v>2</v>
      </c>
      <c r="N762" s="15">
        <v>0.15</v>
      </c>
      <c r="O762" s="15">
        <f t="shared" si="68"/>
        <v>7.0375697956784569E-2</v>
      </c>
      <c r="P762" s="15">
        <v>6.4</v>
      </c>
      <c r="Q762" s="15">
        <v>80.209999999999994</v>
      </c>
      <c r="R762" s="15">
        <v>2</v>
      </c>
      <c r="S762" s="15">
        <v>1</v>
      </c>
      <c r="T762" s="15">
        <v>0.32</v>
      </c>
      <c r="U762" s="15">
        <f t="shared" si="69"/>
        <v>0.12734265019307431</v>
      </c>
      <c r="V762" s="15">
        <v>10</v>
      </c>
      <c r="W762" s="15">
        <f t="shared" si="70"/>
        <v>0.26333333333333336</v>
      </c>
      <c r="X762" s="15">
        <f t="shared" si="66"/>
        <v>9.8859174074929446E-2</v>
      </c>
      <c r="Y762" s="15">
        <f t="shared" si="71"/>
        <v>1.2041379667749355E-2</v>
      </c>
    </row>
    <row r="763" spans="1:25">
      <c r="A763" s="9" t="s">
        <v>1311</v>
      </c>
      <c r="B763" s="9" t="s">
        <v>1312</v>
      </c>
      <c r="C763" s="9">
        <v>73500</v>
      </c>
      <c r="D763" s="15">
        <v>7.57</v>
      </c>
      <c r="E763" s="15">
        <v>30.54</v>
      </c>
      <c r="F763" s="15">
        <v>1</v>
      </c>
      <c r="G763" s="15">
        <v>1</v>
      </c>
      <c r="H763" s="15">
        <v>0.21</v>
      </c>
      <c r="I763" s="15">
        <f t="shared" si="67"/>
        <v>9.5396668046158303E-2</v>
      </c>
      <c r="J763" s="15">
        <v>6.2</v>
      </c>
      <c r="K763" s="15">
        <v>60.879999999999995</v>
      </c>
      <c r="L763" s="15">
        <v>3</v>
      </c>
      <c r="M763" s="15">
        <v>2</v>
      </c>
      <c r="N763" s="15">
        <v>0.28999999999999998</v>
      </c>
      <c r="O763" s="15">
        <f t="shared" si="68"/>
        <v>0.13605968271645014</v>
      </c>
      <c r="P763" s="15">
        <v>6.2</v>
      </c>
      <c r="Q763" s="15">
        <v>140.61000000000001</v>
      </c>
      <c r="R763" s="15">
        <v>6</v>
      </c>
      <c r="S763" s="15">
        <v>4</v>
      </c>
      <c r="T763" s="15">
        <v>0.28999999999999998</v>
      </c>
      <c r="U763" s="15">
        <f t="shared" si="69"/>
        <v>0.11540427673747358</v>
      </c>
      <c r="V763" s="15">
        <v>5.9</v>
      </c>
      <c r="W763" s="15">
        <f t="shared" si="70"/>
        <v>0.26333333333333336</v>
      </c>
      <c r="X763" s="15">
        <f t="shared" si="66"/>
        <v>0.12573197972696187</v>
      </c>
      <c r="Y763" s="15">
        <f t="shared" si="71"/>
        <v>1.2041379667749355E-2</v>
      </c>
    </row>
    <row r="764" spans="1:25">
      <c r="A764" s="9" t="s">
        <v>7564</v>
      </c>
      <c r="B764" s="9" t="s">
        <v>7565</v>
      </c>
      <c r="C764" s="9">
        <v>26836</v>
      </c>
      <c r="D764" s="15">
        <v>7.79</v>
      </c>
      <c r="E764" s="15">
        <v>58.53</v>
      </c>
      <c r="F764" s="15">
        <v>2</v>
      </c>
      <c r="G764" s="15">
        <v>2</v>
      </c>
      <c r="H764" s="15">
        <v>0.41</v>
      </c>
      <c r="I764" s="15">
        <f t="shared" si="67"/>
        <v>0.18625063761392813</v>
      </c>
      <c r="J764" s="15">
        <v>9.6999999999999993</v>
      </c>
      <c r="K764" s="15">
        <v>23.07</v>
      </c>
      <c r="L764" s="15">
        <v>1</v>
      </c>
      <c r="M764" s="15">
        <v>1</v>
      </c>
      <c r="N764" s="15">
        <v>0.19</v>
      </c>
      <c r="O764" s="15">
        <f t="shared" si="68"/>
        <v>8.9142550745260452E-2</v>
      </c>
      <c r="P764" s="15">
        <v>5.5</v>
      </c>
      <c r="Q764" s="15">
        <v>24.51</v>
      </c>
      <c r="R764" s="15">
        <v>1</v>
      </c>
      <c r="S764" s="15">
        <v>1</v>
      </c>
      <c r="T764" s="15">
        <v>0.19</v>
      </c>
      <c r="U764" s="15">
        <f t="shared" si="69"/>
        <v>7.5609698552137866E-2</v>
      </c>
      <c r="V764" s="15">
        <v>5.5</v>
      </c>
      <c r="W764" s="15">
        <f t="shared" si="70"/>
        <v>0.26333333333333336</v>
      </c>
      <c r="X764" s="15">
        <f t="shared" si="66"/>
        <v>8.2376124648699159E-2</v>
      </c>
      <c r="Y764" s="15">
        <f t="shared" si="71"/>
        <v>1.2041379667749355E-2</v>
      </c>
    </row>
    <row r="765" spans="1:25">
      <c r="A765" s="9" t="s">
        <v>1789</v>
      </c>
      <c r="B765" s="9" t="s">
        <v>1790</v>
      </c>
      <c r="C765" s="9">
        <v>46279</v>
      </c>
      <c r="D765" s="15">
        <v>6.58</v>
      </c>
      <c r="E765" s="15">
        <v>64.83</v>
      </c>
      <c r="F765" s="15">
        <v>2</v>
      </c>
      <c r="G765" s="15">
        <v>2</v>
      </c>
      <c r="H765" s="15">
        <v>0.22</v>
      </c>
      <c r="I765" s="15">
        <f t="shared" si="67"/>
        <v>9.993936652454681E-2</v>
      </c>
      <c r="J765" s="15">
        <v>5</v>
      </c>
      <c r="K765" s="15">
        <v>55.08</v>
      </c>
      <c r="L765" s="15">
        <v>2</v>
      </c>
      <c r="M765" s="15">
        <v>2</v>
      </c>
      <c r="N765" s="15">
        <v>0.35</v>
      </c>
      <c r="O765" s="15">
        <f t="shared" si="68"/>
        <v>0.16420996189916398</v>
      </c>
      <c r="P765" s="15">
        <v>7.3</v>
      </c>
      <c r="Q765" s="15">
        <v>36.15</v>
      </c>
      <c r="R765" s="15">
        <v>1</v>
      </c>
      <c r="S765" s="15">
        <v>1</v>
      </c>
      <c r="T765" s="15">
        <v>0.22</v>
      </c>
      <c r="U765" s="15">
        <f t="shared" si="69"/>
        <v>8.7548072007738578E-2</v>
      </c>
      <c r="V765" s="15">
        <v>5</v>
      </c>
      <c r="W765" s="15">
        <f t="shared" si="70"/>
        <v>0.26333333333333331</v>
      </c>
      <c r="X765" s="15">
        <f t="shared" si="66"/>
        <v>0.12587901695345127</v>
      </c>
      <c r="Y765" s="15">
        <f t="shared" si="71"/>
        <v>1.2041379667749355E-2</v>
      </c>
    </row>
    <row r="766" spans="1:25">
      <c r="A766" s="9" t="s">
        <v>6302</v>
      </c>
      <c r="B766" s="9" t="s">
        <v>6303</v>
      </c>
      <c r="C766" s="9">
        <v>13888</v>
      </c>
      <c r="D766" s="15">
        <v>6.29</v>
      </c>
      <c r="E766" s="15">
        <v>0</v>
      </c>
      <c r="F766" s="15">
        <v>0</v>
      </c>
      <c r="G766" s="15">
        <v>0</v>
      </c>
      <c r="H766" s="15">
        <v>0</v>
      </c>
      <c r="I766" s="15">
        <f t="shared" si="67"/>
        <v>0</v>
      </c>
      <c r="J766" s="15">
        <v>0</v>
      </c>
      <c r="K766" s="15">
        <v>34.450000000000003</v>
      </c>
      <c r="L766" s="15">
        <v>1</v>
      </c>
      <c r="M766" s="15">
        <v>1</v>
      </c>
      <c r="N766" s="15">
        <v>0.39</v>
      </c>
      <c r="O766" s="15">
        <f t="shared" si="68"/>
        <v>0.1829768146876399</v>
      </c>
      <c r="P766" s="15">
        <v>7.9</v>
      </c>
      <c r="Q766" s="15">
        <v>47.35</v>
      </c>
      <c r="R766" s="15">
        <v>1</v>
      </c>
      <c r="S766" s="15">
        <v>1</v>
      </c>
      <c r="T766" s="15">
        <v>0.39</v>
      </c>
      <c r="U766" s="15">
        <f t="shared" si="69"/>
        <v>0.1551988549228093</v>
      </c>
      <c r="V766" s="15">
        <v>7.9</v>
      </c>
      <c r="W766" s="15">
        <f t="shared" si="70"/>
        <v>0.26</v>
      </c>
      <c r="X766" s="15">
        <f t="shared" si="66"/>
        <v>0.1690878348052246</v>
      </c>
      <c r="Y766" s="15">
        <f t="shared" si="71"/>
        <v>1.188895714030949E-2</v>
      </c>
    </row>
    <row r="767" spans="1:25">
      <c r="A767" s="9" t="s">
        <v>9453</v>
      </c>
      <c r="B767" s="9" t="s">
        <v>9454</v>
      </c>
      <c r="C767" s="9">
        <v>35331</v>
      </c>
      <c r="D767" s="15">
        <v>6.15</v>
      </c>
      <c r="E767" s="15">
        <v>0</v>
      </c>
      <c r="F767" s="15">
        <v>0</v>
      </c>
      <c r="G767" s="15">
        <v>0</v>
      </c>
      <c r="H767" s="15">
        <v>0</v>
      </c>
      <c r="I767" s="15">
        <f t="shared" si="67"/>
        <v>0</v>
      </c>
      <c r="J767" s="15">
        <v>0</v>
      </c>
      <c r="K767" s="15">
        <v>23.8</v>
      </c>
      <c r="L767" s="15">
        <v>1</v>
      </c>
      <c r="M767" s="15">
        <v>1</v>
      </c>
      <c r="N767" s="15">
        <v>0.3</v>
      </c>
      <c r="O767" s="15">
        <f t="shared" si="68"/>
        <v>0.14075139591356914</v>
      </c>
      <c r="P767" s="15">
        <v>9.1999999999999993</v>
      </c>
      <c r="Q767" s="15">
        <v>70.759999999999991</v>
      </c>
      <c r="R767" s="15">
        <v>2</v>
      </c>
      <c r="S767" s="15">
        <v>2</v>
      </c>
      <c r="T767" s="15">
        <v>0.48</v>
      </c>
      <c r="U767" s="15">
        <f t="shared" si="69"/>
        <v>0.19101397528961148</v>
      </c>
      <c r="V767" s="15">
        <v>15.3</v>
      </c>
      <c r="W767" s="15">
        <f t="shared" si="70"/>
        <v>0.26</v>
      </c>
      <c r="X767" s="15">
        <f t="shared" si="66"/>
        <v>0.16588268560159031</v>
      </c>
      <c r="Y767" s="15">
        <f t="shared" si="71"/>
        <v>1.188895714030949E-2</v>
      </c>
    </row>
    <row r="768" spans="1:25">
      <c r="A768" s="9" t="s">
        <v>6107</v>
      </c>
      <c r="B768" s="9" t="s">
        <v>6108</v>
      </c>
      <c r="C768" s="9">
        <v>47990</v>
      </c>
      <c r="D768" s="15">
        <v>7.04</v>
      </c>
      <c r="E768" s="15">
        <v>107.78</v>
      </c>
      <c r="F768" s="15">
        <v>3</v>
      </c>
      <c r="G768" s="15">
        <v>3</v>
      </c>
      <c r="H768" s="15">
        <v>0.47</v>
      </c>
      <c r="I768" s="15">
        <f t="shared" si="67"/>
        <v>0.21350682848425906</v>
      </c>
      <c r="J768" s="15">
        <v>8.4</v>
      </c>
      <c r="K768" s="15">
        <v>65.64</v>
      </c>
      <c r="L768" s="15">
        <v>2</v>
      </c>
      <c r="M768" s="15">
        <v>2</v>
      </c>
      <c r="N768" s="15">
        <v>0.21</v>
      </c>
      <c r="O768" s="15">
        <f t="shared" si="68"/>
        <v>9.8525977139498386E-2</v>
      </c>
      <c r="P768" s="15">
        <v>7.4</v>
      </c>
      <c r="Q768" s="15">
        <v>34.79</v>
      </c>
      <c r="R768" s="15">
        <v>1</v>
      </c>
      <c r="S768" s="15">
        <v>1</v>
      </c>
      <c r="T768" s="15">
        <v>0.1</v>
      </c>
      <c r="U768" s="15">
        <f t="shared" si="69"/>
        <v>3.9794578185335723E-2</v>
      </c>
      <c r="V768" s="15">
        <v>5.8</v>
      </c>
      <c r="W768" s="15">
        <f t="shared" si="70"/>
        <v>0.25999999999999995</v>
      </c>
      <c r="X768" s="15">
        <f t="shared" si="66"/>
        <v>6.9160277662417058E-2</v>
      </c>
      <c r="Y768" s="15">
        <f t="shared" si="71"/>
        <v>1.1888957140309488E-2</v>
      </c>
    </row>
    <row r="769" spans="1:25">
      <c r="A769" s="9" t="s">
        <v>6178</v>
      </c>
      <c r="B769" s="9" t="s">
        <v>6179</v>
      </c>
      <c r="C769" s="9">
        <v>34005</v>
      </c>
      <c r="D769" s="15">
        <v>5.28</v>
      </c>
      <c r="E769" s="15">
        <v>45.02</v>
      </c>
      <c r="F769" s="15">
        <v>2</v>
      </c>
      <c r="G769" s="15">
        <v>1</v>
      </c>
      <c r="H769" s="15">
        <v>0.15</v>
      </c>
      <c r="I769" s="15">
        <f t="shared" si="67"/>
        <v>6.8140477175827358E-2</v>
      </c>
      <c r="J769" s="15">
        <v>3.3</v>
      </c>
      <c r="K769" s="15">
        <v>71.45</v>
      </c>
      <c r="L769" s="15">
        <v>2</v>
      </c>
      <c r="M769" s="15">
        <v>2</v>
      </c>
      <c r="N769" s="15">
        <v>0.31</v>
      </c>
      <c r="O769" s="15">
        <f t="shared" si="68"/>
        <v>0.14544310911068811</v>
      </c>
      <c r="P769" s="15">
        <v>5.6</v>
      </c>
      <c r="Q769" s="15">
        <v>83.97999999999999</v>
      </c>
      <c r="R769" s="15">
        <v>3</v>
      </c>
      <c r="S769" s="15">
        <v>2</v>
      </c>
      <c r="T769" s="15">
        <v>0.31</v>
      </c>
      <c r="U769" s="15">
        <f t="shared" si="69"/>
        <v>0.12336319237454074</v>
      </c>
      <c r="V769" s="15">
        <v>5.6</v>
      </c>
      <c r="W769" s="15">
        <f t="shared" si="70"/>
        <v>0.25666666666666665</v>
      </c>
      <c r="X769" s="15">
        <f t="shared" si="66"/>
        <v>0.13440315074261444</v>
      </c>
      <c r="Y769" s="15">
        <f t="shared" si="71"/>
        <v>1.1736534612869625E-2</v>
      </c>
    </row>
    <row r="770" spans="1:25">
      <c r="A770" s="9" t="s">
        <v>6120</v>
      </c>
      <c r="B770" s="9" t="s">
        <v>6121</v>
      </c>
      <c r="C770" s="9">
        <v>27668</v>
      </c>
      <c r="D770" s="15">
        <v>7.08</v>
      </c>
      <c r="E770" s="15">
        <v>54.74</v>
      </c>
      <c r="F770" s="15">
        <v>1</v>
      </c>
      <c r="G770" s="15">
        <v>1</v>
      </c>
      <c r="H770" s="15">
        <v>0.18</v>
      </c>
      <c r="I770" s="15">
        <f t="shared" si="67"/>
        <v>8.1768572610992837E-2</v>
      </c>
      <c r="J770" s="15">
        <v>4.3</v>
      </c>
      <c r="K770" s="15">
        <v>43.24</v>
      </c>
      <c r="L770" s="15">
        <v>1</v>
      </c>
      <c r="M770" s="15">
        <v>1</v>
      </c>
      <c r="N770" s="15">
        <v>0.18</v>
      </c>
      <c r="O770" s="15">
        <f t="shared" si="68"/>
        <v>8.4450837548141477E-2</v>
      </c>
      <c r="P770" s="15">
        <v>4.3</v>
      </c>
      <c r="Q770" s="15">
        <v>40.46</v>
      </c>
      <c r="R770" s="15">
        <v>1</v>
      </c>
      <c r="S770" s="15">
        <v>1</v>
      </c>
      <c r="T770" s="15">
        <v>0.4</v>
      </c>
      <c r="U770" s="15">
        <f t="shared" si="69"/>
        <v>0.15917831274134289</v>
      </c>
      <c r="V770" s="15">
        <v>7.9</v>
      </c>
      <c r="W770" s="15">
        <f t="shared" si="70"/>
        <v>0.25333333333333335</v>
      </c>
      <c r="X770" s="15">
        <f t="shared" si="66"/>
        <v>0.12181457514474218</v>
      </c>
      <c r="Y770" s="15">
        <f t="shared" si="71"/>
        <v>1.1584112085429761E-2</v>
      </c>
    </row>
    <row r="771" spans="1:25">
      <c r="A771" s="9" t="s">
        <v>2001</v>
      </c>
      <c r="B771" s="9" t="s">
        <v>2002</v>
      </c>
      <c r="C771" s="9">
        <v>72791</v>
      </c>
      <c r="D771" s="15">
        <v>9.33</v>
      </c>
      <c r="E771" s="15">
        <v>74.62</v>
      </c>
      <c r="F771" s="15">
        <v>2</v>
      </c>
      <c r="G771" s="15">
        <v>2</v>
      </c>
      <c r="H771" s="15">
        <v>0.28999999999999998</v>
      </c>
      <c r="I771" s="15">
        <f t="shared" si="67"/>
        <v>0.13173825587326624</v>
      </c>
      <c r="J771" s="15">
        <v>9.1999999999999993</v>
      </c>
      <c r="K771" s="15">
        <v>0</v>
      </c>
      <c r="L771" s="15">
        <v>0</v>
      </c>
      <c r="M771" s="15">
        <v>0</v>
      </c>
      <c r="N771" s="15">
        <v>0</v>
      </c>
      <c r="O771" s="15">
        <f t="shared" si="68"/>
        <v>0</v>
      </c>
      <c r="P771" s="15">
        <v>0</v>
      </c>
      <c r="Q771" s="15">
        <v>151.56</v>
      </c>
      <c r="R771" s="15">
        <v>4</v>
      </c>
      <c r="S771" s="15">
        <v>4</v>
      </c>
      <c r="T771" s="15">
        <v>0.47</v>
      </c>
      <c r="U771" s="15">
        <f t="shared" si="69"/>
        <v>0.18703451747107788</v>
      </c>
      <c r="V771" s="15">
        <v>10.6</v>
      </c>
      <c r="W771" s="15">
        <f t="shared" si="70"/>
        <v>0.25333333333333335</v>
      </c>
      <c r="X771" s="15">
        <f t="shared" ref="X771:X834" si="72">(O771+U771)/2</f>
        <v>9.3517258735538941E-2</v>
      </c>
      <c r="Y771" s="15">
        <f t="shared" si="71"/>
        <v>1.1584112085429761E-2</v>
      </c>
    </row>
    <row r="772" spans="1:25">
      <c r="A772" s="9" t="s">
        <v>6114</v>
      </c>
      <c r="B772" s="9" t="s">
        <v>6115</v>
      </c>
      <c r="C772" s="9">
        <v>36066</v>
      </c>
      <c r="D772" s="15">
        <v>8.7100000000000009</v>
      </c>
      <c r="E772" s="15">
        <v>52.75</v>
      </c>
      <c r="F772" s="15">
        <v>2</v>
      </c>
      <c r="G772" s="15">
        <v>2</v>
      </c>
      <c r="H772" s="15">
        <v>0.47</v>
      </c>
      <c r="I772" s="15">
        <f t="shared" si="67"/>
        <v>0.21350682848425906</v>
      </c>
      <c r="J772" s="15">
        <v>10.1</v>
      </c>
      <c r="K772" s="15">
        <v>28.67</v>
      </c>
      <c r="L772" s="15">
        <v>1</v>
      </c>
      <c r="M772" s="15">
        <v>1</v>
      </c>
      <c r="N772" s="15">
        <v>0.28999999999999998</v>
      </c>
      <c r="O772" s="15">
        <f t="shared" si="68"/>
        <v>0.13605968271645014</v>
      </c>
      <c r="P772" s="15">
        <v>12.3</v>
      </c>
      <c r="Q772" s="15">
        <v>0</v>
      </c>
      <c r="R772" s="15">
        <v>0</v>
      </c>
      <c r="S772" s="15">
        <v>0</v>
      </c>
      <c r="T772" s="15">
        <v>0</v>
      </c>
      <c r="U772" s="15">
        <f t="shared" si="69"/>
        <v>0</v>
      </c>
      <c r="V772" s="15">
        <v>0</v>
      </c>
      <c r="W772" s="15">
        <f t="shared" si="70"/>
        <v>0.25333333333333335</v>
      </c>
      <c r="X772" s="15">
        <f t="shared" si="72"/>
        <v>6.8029841358225068E-2</v>
      </c>
      <c r="Y772" s="15">
        <f t="shared" si="71"/>
        <v>1.1584112085429761E-2</v>
      </c>
    </row>
    <row r="773" spans="1:25">
      <c r="A773" s="9" t="s">
        <v>6384</v>
      </c>
      <c r="B773" s="9" t="s">
        <v>6385</v>
      </c>
      <c r="C773" s="9">
        <v>30202</v>
      </c>
      <c r="D773" s="15">
        <v>6.75</v>
      </c>
      <c r="E773" s="15">
        <v>105.67</v>
      </c>
      <c r="F773" s="15">
        <v>3</v>
      </c>
      <c r="G773" s="15">
        <v>3</v>
      </c>
      <c r="H773" s="15">
        <v>0.59</v>
      </c>
      <c r="I773" s="15">
        <f t="shared" ref="I773:I836" si="73">(H773/$H$2)*944</f>
        <v>0.26801921022492092</v>
      </c>
      <c r="J773" s="15">
        <v>11.199999999999998</v>
      </c>
      <c r="K773" s="15">
        <v>29.5</v>
      </c>
      <c r="L773" s="15">
        <v>1</v>
      </c>
      <c r="M773" s="15">
        <v>1</v>
      </c>
      <c r="N773" s="15">
        <v>0.17</v>
      </c>
      <c r="O773" s="15">
        <f t="shared" ref="O773:O836" si="74">(N773/$N$2)*910</f>
        <v>7.9759124351022517E-2</v>
      </c>
      <c r="P773" s="15">
        <v>6.9</v>
      </c>
      <c r="Q773" s="15">
        <v>0</v>
      </c>
      <c r="R773" s="15">
        <v>0</v>
      </c>
      <c r="S773" s="15">
        <v>0</v>
      </c>
      <c r="T773" s="15">
        <v>0</v>
      </c>
      <c r="U773" s="15">
        <f t="shared" ref="U773:U836" si="75">T773/T$2*1012</f>
        <v>0</v>
      </c>
      <c r="V773" s="15">
        <v>0</v>
      </c>
      <c r="W773" s="15">
        <f t="shared" ref="W773:W836" si="76">(H773+N773+T773)/3</f>
        <v>0.25333333333333335</v>
      </c>
      <c r="X773" s="15">
        <f t="shared" si="72"/>
        <v>3.9879562175511259E-2</v>
      </c>
      <c r="Y773" s="15">
        <f t="shared" ref="Y773:Y836" si="77">(W773/$Y$2)*100</f>
        <v>1.1584112085429761E-2</v>
      </c>
    </row>
    <row r="774" spans="1:25">
      <c r="A774" s="9" t="s">
        <v>6316</v>
      </c>
      <c r="B774" s="9" t="s">
        <v>6317</v>
      </c>
      <c r="C774" s="9">
        <v>27719</v>
      </c>
      <c r="D774" s="15">
        <v>7.88</v>
      </c>
      <c r="E774" s="15">
        <v>41.48</v>
      </c>
      <c r="F774" s="15">
        <v>1</v>
      </c>
      <c r="G774" s="15">
        <v>1</v>
      </c>
      <c r="H774" s="15">
        <v>0.18</v>
      </c>
      <c r="I774" s="15">
        <f t="shared" si="73"/>
        <v>8.1768572610992837E-2</v>
      </c>
      <c r="J774" s="15">
        <v>4.5</v>
      </c>
      <c r="K774" s="15">
        <v>54.8</v>
      </c>
      <c r="L774" s="15">
        <v>1</v>
      </c>
      <c r="M774" s="15">
        <v>1</v>
      </c>
      <c r="N774" s="15">
        <v>0.18</v>
      </c>
      <c r="O774" s="15">
        <f t="shared" si="74"/>
        <v>8.4450837548141477E-2</v>
      </c>
      <c r="P774" s="15">
        <v>4.5</v>
      </c>
      <c r="Q774" s="15">
        <v>67.099999999999994</v>
      </c>
      <c r="R774" s="15">
        <v>2</v>
      </c>
      <c r="S774" s="15">
        <v>2</v>
      </c>
      <c r="T774" s="15">
        <v>0.4</v>
      </c>
      <c r="U774" s="15">
        <f t="shared" si="75"/>
        <v>0.15917831274134289</v>
      </c>
      <c r="V774" s="15">
        <v>17</v>
      </c>
      <c r="W774" s="15">
        <f t="shared" si="76"/>
        <v>0.25333333333333335</v>
      </c>
      <c r="X774" s="15">
        <f t="shared" si="72"/>
        <v>0.12181457514474218</v>
      </c>
      <c r="Y774" s="15">
        <f t="shared" si="77"/>
        <v>1.1584112085429761E-2</v>
      </c>
    </row>
    <row r="775" spans="1:25">
      <c r="A775" s="9" t="s">
        <v>7938</v>
      </c>
      <c r="B775" s="9" t="s">
        <v>7939</v>
      </c>
      <c r="C775" s="9">
        <v>27728</v>
      </c>
      <c r="D775" s="15">
        <v>9.35</v>
      </c>
      <c r="E775" s="15">
        <v>76.66</v>
      </c>
      <c r="F775" s="15">
        <v>2</v>
      </c>
      <c r="G775" s="15">
        <v>2</v>
      </c>
      <c r="H775" s="15">
        <v>0.4</v>
      </c>
      <c r="I775" s="15">
        <f t="shared" si="73"/>
        <v>0.18170793913553968</v>
      </c>
      <c r="J775" s="15">
        <v>9.5</v>
      </c>
      <c r="K775" s="15">
        <v>42.73</v>
      </c>
      <c r="L775" s="15">
        <v>1</v>
      </c>
      <c r="M775" s="15">
        <v>1</v>
      </c>
      <c r="N775" s="15">
        <v>0.18</v>
      </c>
      <c r="O775" s="15">
        <f t="shared" si="74"/>
        <v>8.4450837548141477E-2</v>
      </c>
      <c r="P775" s="15">
        <v>4.9000000000000004</v>
      </c>
      <c r="Q775" s="15">
        <v>43.62</v>
      </c>
      <c r="R775" s="15">
        <v>1</v>
      </c>
      <c r="S775" s="15">
        <v>1</v>
      </c>
      <c r="T775" s="15">
        <v>0.18</v>
      </c>
      <c r="U775" s="15">
        <f t="shared" si="75"/>
        <v>7.1630240733604286E-2</v>
      </c>
      <c r="V775" s="15">
        <v>4.9000000000000004</v>
      </c>
      <c r="W775" s="15">
        <f t="shared" si="76"/>
        <v>0.25333333333333335</v>
      </c>
      <c r="X775" s="15">
        <f t="shared" si="72"/>
        <v>7.8040539140872889E-2</v>
      </c>
      <c r="Y775" s="15">
        <f t="shared" si="77"/>
        <v>1.1584112085429761E-2</v>
      </c>
    </row>
    <row r="776" spans="1:25">
      <c r="A776" s="9" t="s">
        <v>8164</v>
      </c>
      <c r="B776" s="9" t="s">
        <v>8165</v>
      </c>
      <c r="C776" s="9">
        <v>27264</v>
      </c>
      <c r="D776" s="15">
        <v>9.08</v>
      </c>
      <c r="E776" s="15">
        <v>25.92</v>
      </c>
      <c r="F776" s="15">
        <v>1</v>
      </c>
      <c r="G776" s="15">
        <v>1</v>
      </c>
      <c r="H776" s="15">
        <v>0.18</v>
      </c>
      <c r="I776" s="15">
        <f t="shared" si="73"/>
        <v>8.1768572610992837E-2</v>
      </c>
      <c r="J776" s="15">
        <v>4.3</v>
      </c>
      <c r="K776" s="15">
        <v>29.05</v>
      </c>
      <c r="L776" s="15">
        <v>1</v>
      </c>
      <c r="M776" s="15">
        <v>1</v>
      </c>
      <c r="N776" s="15">
        <v>0.18</v>
      </c>
      <c r="O776" s="15">
        <f t="shared" si="74"/>
        <v>8.4450837548141477E-2</v>
      </c>
      <c r="P776" s="15">
        <v>4.3</v>
      </c>
      <c r="Q776" s="15">
        <v>26.74</v>
      </c>
      <c r="R776" s="15">
        <v>1</v>
      </c>
      <c r="S776" s="15">
        <v>1</v>
      </c>
      <c r="T776" s="15">
        <v>0.4</v>
      </c>
      <c r="U776" s="15">
        <f t="shared" si="75"/>
        <v>0.15917831274134289</v>
      </c>
      <c r="V776" s="15">
        <v>12.1</v>
      </c>
      <c r="W776" s="15">
        <f t="shared" si="76"/>
        <v>0.25333333333333335</v>
      </c>
      <c r="X776" s="15">
        <f t="shared" si="72"/>
        <v>0.12181457514474218</v>
      </c>
      <c r="Y776" s="15">
        <f t="shared" si="77"/>
        <v>1.1584112085429761E-2</v>
      </c>
    </row>
    <row r="777" spans="1:25">
      <c r="A777" s="9" t="s">
        <v>8180</v>
      </c>
      <c r="B777" s="9" t="s">
        <v>8181</v>
      </c>
      <c r="C777" s="9">
        <v>36015</v>
      </c>
      <c r="D777" s="15">
        <v>6.97</v>
      </c>
      <c r="E777" s="15">
        <v>26.84</v>
      </c>
      <c r="F777" s="15">
        <v>1</v>
      </c>
      <c r="G777" s="15">
        <v>1</v>
      </c>
      <c r="H777" s="15">
        <v>0.47</v>
      </c>
      <c r="I777" s="15">
        <f t="shared" si="73"/>
        <v>0.21350682848425906</v>
      </c>
      <c r="J777" s="15">
        <v>8.9</v>
      </c>
      <c r="K777" s="15">
        <v>0</v>
      </c>
      <c r="L777" s="15">
        <v>0</v>
      </c>
      <c r="M777" s="15">
        <v>0</v>
      </c>
      <c r="N777" s="15">
        <v>0</v>
      </c>
      <c r="O777" s="15">
        <f t="shared" si="74"/>
        <v>0</v>
      </c>
      <c r="P777" s="15">
        <v>0</v>
      </c>
      <c r="Q777" s="15">
        <v>24.44</v>
      </c>
      <c r="R777" s="15">
        <v>1</v>
      </c>
      <c r="S777" s="15">
        <v>1</v>
      </c>
      <c r="T777" s="15">
        <v>0.28999999999999998</v>
      </c>
      <c r="U777" s="15">
        <f t="shared" si="75"/>
        <v>0.11540427673747358</v>
      </c>
      <c r="V777" s="15">
        <v>8.9</v>
      </c>
      <c r="W777" s="15">
        <f t="shared" si="76"/>
        <v>0.25333333333333335</v>
      </c>
      <c r="X777" s="15">
        <f t="shared" si="72"/>
        <v>5.7702138368736791E-2</v>
      </c>
      <c r="Y777" s="15">
        <f t="shared" si="77"/>
        <v>1.1584112085429761E-2</v>
      </c>
    </row>
    <row r="778" spans="1:25">
      <c r="A778" s="9" t="s">
        <v>1809</v>
      </c>
      <c r="B778" s="9" t="s">
        <v>1810</v>
      </c>
      <c r="C778" s="9">
        <v>69306</v>
      </c>
      <c r="D778" s="15">
        <v>6.09</v>
      </c>
      <c r="E778" s="15">
        <v>65.27</v>
      </c>
      <c r="F778" s="15">
        <v>2</v>
      </c>
      <c r="G778" s="15">
        <v>2</v>
      </c>
      <c r="H778" s="15">
        <v>0.22</v>
      </c>
      <c r="I778" s="15">
        <f t="shared" si="73"/>
        <v>9.993936652454681E-2</v>
      </c>
      <c r="J778" s="15">
        <v>5.2</v>
      </c>
      <c r="K778" s="15">
        <v>66.430000000000007</v>
      </c>
      <c r="L778" s="15">
        <v>3</v>
      </c>
      <c r="M778" s="15">
        <v>2</v>
      </c>
      <c r="N778" s="15">
        <v>0.31</v>
      </c>
      <c r="O778" s="15">
        <f t="shared" si="74"/>
        <v>0.14544310911068811</v>
      </c>
      <c r="P778" s="15">
        <v>6.7</v>
      </c>
      <c r="Q778" s="15">
        <v>87.07</v>
      </c>
      <c r="R778" s="15">
        <v>3</v>
      </c>
      <c r="S778" s="15">
        <v>2</v>
      </c>
      <c r="T778" s="15">
        <v>0.22</v>
      </c>
      <c r="U778" s="15">
        <f t="shared" si="75"/>
        <v>8.7548072007738578E-2</v>
      </c>
      <c r="V778" s="15">
        <v>5.2</v>
      </c>
      <c r="W778" s="15">
        <f t="shared" si="76"/>
        <v>0.25</v>
      </c>
      <c r="X778" s="15">
        <f t="shared" si="72"/>
        <v>0.11649559055921335</v>
      </c>
      <c r="Y778" s="15">
        <f t="shared" si="77"/>
        <v>1.1431689557989894E-2</v>
      </c>
    </row>
    <row r="779" spans="1:25">
      <c r="A779" s="9" t="s">
        <v>8018</v>
      </c>
      <c r="B779" s="9" t="s">
        <v>8019</v>
      </c>
      <c r="C779" s="9">
        <v>20842</v>
      </c>
      <c r="D779" s="15">
        <v>8.59</v>
      </c>
      <c r="E779" s="15">
        <v>28.15</v>
      </c>
      <c r="F779" s="15">
        <v>1</v>
      </c>
      <c r="G779" s="15">
        <v>1</v>
      </c>
      <c r="H779" s="15">
        <v>0.25</v>
      </c>
      <c r="I779" s="15">
        <f t="shared" si="73"/>
        <v>0.11356746195971228</v>
      </c>
      <c r="J779" s="15">
        <v>5.4</v>
      </c>
      <c r="K779" s="15">
        <v>25.39</v>
      </c>
      <c r="L779" s="15">
        <v>1</v>
      </c>
      <c r="M779" s="15">
        <v>1</v>
      </c>
      <c r="N779" s="15">
        <v>0.25</v>
      </c>
      <c r="O779" s="15">
        <f t="shared" si="74"/>
        <v>0.11729282992797428</v>
      </c>
      <c r="P779" s="15">
        <v>5.4</v>
      </c>
      <c r="Q779" s="15">
        <v>26.41</v>
      </c>
      <c r="R779" s="15">
        <v>1</v>
      </c>
      <c r="S779" s="15">
        <v>1</v>
      </c>
      <c r="T779" s="15">
        <v>0.25</v>
      </c>
      <c r="U779" s="15">
        <f t="shared" si="75"/>
        <v>9.9486445463339304E-2</v>
      </c>
      <c r="V779" s="15">
        <v>5.4</v>
      </c>
      <c r="W779" s="15">
        <f t="shared" si="76"/>
        <v>0.25</v>
      </c>
      <c r="X779" s="15">
        <f t="shared" si="72"/>
        <v>0.10838963769565679</v>
      </c>
      <c r="Y779" s="15">
        <f t="shared" si="77"/>
        <v>1.1431689557989894E-2</v>
      </c>
    </row>
    <row r="780" spans="1:25">
      <c r="A780" s="9" t="s">
        <v>8172</v>
      </c>
      <c r="B780" s="9" t="s">
        <v>8173</v>
      </c>
      <c r="C780" s="9">
        <v>28459</v>
      </c>
      <c r="D780" s="15">
        <v>6.54</v>
      </c>
      <c r="E780" s="15">
        <v>48.93</v>
      </c>
      <c r="F780" s="15">
        <v>1</v>
      </c>
      <c r="G780" s="15">
        <v>1</v>
      </c>
      <c r="H780" s="15">
        <v>0.18</v>
      </c>
      <c r="I780" s="15">
        <f t="shared" si="73"/>
        <v>8.1768572610992837E-2</v>
      </c>
      <c r="J780" s="15">
        <v>3.8</v>
      </c>
      <c r="K780" s="15">
        <v>49.35</v>
      </c>
      <c r="L780" s="15">
        <v>1</v>
      </c>
      <c r="M780" s="15">
        <v>1</v>
      </c>
      <c r="N780" s="15">
        <v>0.18</v>
      </c>
      <c r="O780" s="15">
        <f t="shared" si="74"/>
        <v>8.4450837548141477E-2</v>
      </c>
      <c r="P780" s="15">
        <v>3.8</v>
      </c>
      <c r="Q780" s="15">
        <v>49.52</v>
      </c>
      <c r="R780" s="15">
        <v>1</v>
      </c>
      <c r="S780" s="15">
        <v>1</v>
      </c>
      <c r="T780" s="15">
        <v>0.39</v>
      </c>
      <c r="U780" s="15">
        <f t="shared" si="75"/>
        <v>0.1551988549228093</v>
      </c>
      <c r="V780" s="15">
        <v>6.5</v>
      </c>
      <c r="W780" s="15">
        <f t="shared" si="76"/>
        <v>0.25</v>
      </c>
      <c r="X780" s="15">
        <f t="shared" si="72"/>
        <v>0.11982484623547539</v>
      </c>
      <c r="Y780" s="15">
        <f t="shared" si="77"/>
        <v>1.1431689557989894E-2</v>
      </c>
    </row>
    <row r="781" spans="1:25">
      <c r="A781" s="9" t="s">
        <v>9419</v>
      </c>
      <c r="B781" s="9" t="s">
        <v>9420</v>
      </c>
      <c r="C781" s="9">
        <v>22318</v>
      </c>
      <c r="D781" s="15">
        <v>8.5399999999999991</v>
      </c>
      <c r="E781" s="15">
        <v>0</v>
      </c>
      <c r="F781" s="15">
        <v>0</v>
      </c>
      <c r="G781" s="15">
        <v>0</v>
      </c>
      <c r="H781" s="15">
        <v>0</v>
      </c>
      <c r="I781" s="15">
        <f t="shared" si="73"/>
        <v>0</v>
      </c>
      <c r="J781" s="15">
        <v>0</v>
      </c>
      <c r="K781" s="15">
        <v>24.98</v>
      </c>
      <c r="L781" s="15">
        <v>1</v>
      </c>
      <c r="M781" s="15">
        <v>1</v>
      </c>
      <c r="N781" s="15">
        <v>0.23</v>
      </c>
      <c r="O781" s="15">
        <f t="shared" si="74"/>
        <v>0.10790940353373635</v>
      </c>
      <c r="P781" s="15">
        <v>5.0999999999999996</v>
      </c>
      <c r="Q781" s="15">
        <v>31.12</v>
      </c>
      <c r="R781" s="15">
        <v>1</v>
      </c>
      <c r="S781" s="15">
        <v>1</v>
      </c>
      <c r="T781" s="15">
        <v>0.51</v>
      </c>
      <c r="U781" s="15">
        <f t="shared" si="75"/>
        <v>0.2029523487452122</v>
      </c>
      <c r="V781" s="15">
        <v>15.8</v>
      </c>
      <c r="W781" s="15">
        <f t="shared" si="76"/>
        <v>0.24666666666666667</v>
      </c>
      <c r="X781" s="15">
        <f t="shared" si="72"/>
        <v>0.15543087613947426</v>
      </c>
      <c r="Y781" s="15">
        <f t="shared" si="77"/>
        <v>1.1279267030550029E-2</v>
      </c>
    </row>
    <row r="782" spans="1:25">
      <c r="A782" s="9" t="s">
        <v>7984</v>
      </c>
      <c r="B782" s="9" t="s">
        <v>7985</v>
      </c>
      <c r="C782" s="9">
        <v>28590</v>
      </c>
      <c r="D782" s="15">
        <v>9.91</v>
      </c>
      <c r="E782" s="15">
        <v>35.119999999999997</v>
      </c>
      <c r="F782" s="15">
        <v>2</v>
      </c>
      <c r="G782" s="15">
        <v>1</v>
      </c>
      <c r="H782" s="15">
        <v>0.18</v>
      </c>
      <c r="I782" s="15">
        <f t="shared" si="73"/>
        <v>8.1768572610992837E-2</v>
      </c>
      <c r="J782" s="15">
        <v>4</v>
      </c>
      <c r="K782" s="15">
        <v>88.59</v>
      </c>
      <c r="L782" s="15">
        <v>2</v>
      </c>
      <c r="M782" s="15">
        <v>2</v>
      </c>
      <c r="N782" s="15">
        <v>0.38</v>
      </c>
      <c r="O782" s="15">
        <f t="shared" si="74"/>
        <v>0.1782851014905209</v>
      </c>
      <c r="P782" s="15">
        <v>8.8000000000000007</v>
      </c>
      <c r="Q782" s="15">
        <v>35.72</v>
      </c>
      <c r="R782" s="15">
        <v>2</v>
      </c>
      <c r="S782" s="15">
        <v>1</v>
      </c>
      <c r="T782" s="15">
        <v>0.18</v>
      </c>
      <c r="U782" s="15">
        <f t="shared" si="75"/>
        <v>7.1630240733604286E-2</v>
      </c>
      <c r="V782" s="15">
        <v>4</v>
      </c>
      <c r="W782" s="15">
        <f t="shared" si="76"/>
        <v>0.24666666666666667</v>
      </c>
      <c r="X782" s="15">
        <f t="shared" si="72"/>
        <v>0.1249576711120626</v>
      </c>
      <c r="Y782" s="15">
        <f t="shared" si="77"/>
        <v>1.1279267030550029E-2</v>
      </c>
    </row>
    <row r="783" spans="1:25">
      <c r="A783" s="9" t="s">
        <v>8248</v>
      </c>
      <c r="B783" s="9" t="s">
        <v>8249</v>
      </c>
      <c r="C783" s="9">
        <v>14579</v>
      </c>
      <c r="D783" s="15">
        <v>4.8099999999999996</v>
      </c>
      <c r="E783" s="15">
        <v>32.08</v>
      </c>
      <c r="F783" s="15">
        <v>1</v>
      </c>
      <c r="G783" s="15">
        <v>1</v>
      </c>
      <c r="H783" s="15">
        <v>0.37</v>
      </c>
      <c r="I783" s="15">
        <f t="shared" si="73"/>
        <v>0.16807984370037418</v>
      </c>
      <c r="J783" s="15">
        <v>6.3</v>
      </c>
      <c r="K783" s="15">
        <v>27.97</v>
      </c>
      <c r="L783" s="15">
        <v>1</v>
      </c>
      <c r="M783" s="15">
        <v>1</v>
      </c>
      <c r="N783" s="15">
        <v>0.37</v>
      </c>
      <c r="O783" s="15">
        <f t="shared" si="74"/>
        <v>0.17359338829340193</v>
      </c>
      <c r="P783" s="15">
        <v>6.3</v>
      </c>
      <c r="Q783" s="15">
        <v>0</v>
      </c>
      <c r="R783" s="15">
        <v>0</v>
      </c>
      <c r="S783" s="15">
        <v>0</v>
      </c>
      <c r="T783" s="15">
        <v>0</v>
      </c>
      <c r="U783" s="15">
        <f t="shared" si="75"/>
        <v>0</v>
      </c>
      <c r="V783" s="15">
        <v>0</v>
      </c>
      <c r="W783" s="15">
        <f t="shared" si="76"/>
        <v>0.24666666666666667</v>
      </c>
      <c r="X783" s="15">
        <f t="shared" si="72"/>
        <v>8.6796694146700965E-2</v>
      </c>
      <c r="Y783" s="15">
        <f t="shared" si="77"/>
        <v>1.1279267030550029E-2</v>
      </c>
    </row>
    <row r="784" spans="1:25">
      <c r="A784" s="9" t="s">
        <v>6278</v>
      </c>
      <c r="B784" s="9" t="s">
        <v>6279</v>
      </c>
      <c r="C784" s="9">
        <v>37149</v>
      </c>
      <c r="D784" s="15">
        <v>6.85</v>
      </c>
      <c r="E784" s="15">
        <v>0</v>
      </c>
      <c r="F784" s="15">
        <v>0</v>
      </c>
      <c r="G784" s="15">
        <v>0</v>
      </c>
      <c r="H784" s="15">
        <v>0</v>
      </c>
      <c r="I784" s="15">
        <f t="shared" si="73"/>
        <v>0</v>
      </c>
      <c r="J784" s="15">
        <v>0</v>
      </c>
      <c r="K784" s="15">
        <v>68.63</v>
      </c>
      <c r="L784" s="15">
        <v>2</v>
      </c>
      <c r="M784" s="15">
        <v>2</v>
      </c>
      <c r="N784" s="15">
        <v>0.28000000000000003</v>
      </c>
      <c r="O784" s="15">
        <f t="shared" si="74"/>
        <v>0.13136796951933122</v>
      </c>
      <c r="P784" s="15">
        <v>14.6</v>
      </c>
      <c r="Q784" s="15">
        <v>98.039999999999992</v>
      </c>
      <c r="R784" s="15">
        <v>4</v>
      </c>
      <c r="S784" s="15">
        <v>3</v>
      </c>
      <c r="T784" s="15">
        <v>0.45</v>
      </c>
      <c r="U784" s="15">
        <f t="shared" si="75"/>
        <v>0.17907560183401072</v>
      </c>
      <c r="V784" s="15">
        <v>14.6</v>
      </c>
      <c r="W784" s="15">
        <f t="shared" si="76"/>
        <v>0.24333333333333332</v>
      </c>
      <c r="X784" s="15">
        <f t="shared" si="72"/>
        <v>0.15522178567667097</v>
      </c>
      <c r="Y784" s="15">
        <f t="shared" si="77"/>
        <v>1.1126844503110163E-2</v>
      </c>
    </row>
    <row r="785" spans="1:25">
      <c r="A785" s="9" t="s">
        <v>1885</v>
      </c>
      <c r="B785" s="9" t="s">
        <v>1886</v>
      </c>
      <c r="C785" s="9">
        <v>149256</v>
      </c>
      <c r="D785" s="15">
        <v>7.5</v>
      </c>
      <c r="E785" s="15">
        <v>204.38</v>
      </c>
      <c r="F785" s="15">
        <v>6</v>
      </c>
      <c r="G785" s="15">
        <v>6</v>
      </c>
      <c r="H785" s="15">
        <v>0.24</v>
      </c>
      <c r="I785" s="15">
        <f t="shared" si="73"/>
        <v>0.10902476348132378</v>
      </c>
      <c r="J785" s="15">
        <v>6.8999999999999995</v>
      </c>
      <c r="K785" s="15">
        <v>70.930000000000007</v>
      </c>
      <c r="L785" s="15">
        <v>2</v>
      </c>
      <c r="M785" s="15">
        <v>2</v>
      </c>
      <c r="N785" s="15">
        <v>0.21</v>
      </c>
      <c r="O785" s="15">
        <f t="shared" si="74"/>
        <v>9.8525977139498386E-2</v>
      </c>
      <c r="P785" s="15">
        <v>5.6</v>
      </c>
      <c r="Q785" s="15">
        <v>249.69</v>
      </c>
      <c r="R785" s="15">
        <v>7</v>
      </c>
      <c r="S785" s="15">
        <v>7</v>
      </c>
      <c r="T785" s="15">
        <v>0.28000000000000003</v>
      </c>
      <c r="U785" s="15">
        <f t="shared" si="75"/>
        <v>0.11142481891894002</v>
      </c>
      <c r="V785" s="15">
        <v>9.5</v>
      </c>
      <c r="W785" s="15">
        <f t="shared" si="76"/>
        <v>0.24333333333333332</v>
      </c>
      <c r="X785" s="15">
        <f t="shared" si="72"/>
        <v>0.10497539802921921</v>
      </c>
      <c r="Y785" s="15">
        <f t="shared" si="77"/>
        <v>1.1126844503110163E-2</v>
      </c>
    </row>
    <row r="786" spans="1:25">
      <c r="A786" s="9" t="s">
        <v>1222</v>
      </c>
      <c r="B786" s="9" t="s">
        <v>1223</v>
      </c>
      <c r="C786" s="9">
        <v>36474</v>
      </c>
      <c r="D786" s="15">
        <v>6.79</v>
      </c>
      <c r="E786" s="15">
        <v>72.860000000000014</v>
      </c>
      <c r="F786" s="15">
        <v>2</v>
      </c>
      <c r="G786" s="15">
        <v>2</v>
      </c>
      <c r="H786" s="15">
        <v>0.28999999999999998</v>
      </c>
      <c r="I786" s="15">
        <f t="shared" si="73"/>
        <v>0.13173825587326624</v>
      </c>
      <c r="J786" s="15">
        <v>6.5</v>
      </c>
      <c r="K786" s="15">
        <v>31.85</v>
      </c>
      <c r="L786" s="15">
        <v>1</v>
      </c>
      <c r="M786" s="15">
        <v>1</v>
      </c>
      <c r="N786" s="15">
        <v>0.14000000000000001</v>
      </c>
      <c r="O786" s="15">
        <f t="shared" si="74"/>
        <v>6.5683984759665609E-2</v>
      </c>
      <c r="P786" s="15">
        <v>3</v>
      </c>
      <c r="Q786" s="15">
        <v>40.840000000000003</v>
      </c>
      <c r="R786" s="15">
        <v>1</v>
      </c>
      <c r="S786" s="15">
        <v>1</v>
      </c>
      <c r="T786" s="15">
        <v>0.28999999999999998</v>
      </c>
      <c r="U786" s="15">
        <f t="shared" si="75"/>
        <v>0.11540427673747358</v>
      </c>
      <c r="V786" s="15">
        <v>6.8</v>
      </c>
      <c r="W786" s="15">
        <f t="shared" si="76"/>
        <v>0.24</v>
      </c>
      <c r="X786" s="15">
        <f t="shared" si="72"/>
        <v>9.0544130748569596E-2</v>
      </c>
      <c r="Y786" s="15">
        <f t="shared" si="77"/>
        <v>1.0974421975670298E-2</v>
      </c>
    </row>
    <row r="787" spans="1:25">
      <c r="A787" s="9" t="s">
        <v>1997</v>
      </c>
      <c r="B787" s="9" t="s">
        <v>1998</v>
      </c>
      <c r="C787" s="9">
        <v>36421</v>
      </c>
      <c r="D787" s="15">
        <v>4.97</v>
      </c>
      <c r="E787" s="15">
        <v>70.39</v>
      </c>
      <c r="F787" s="15">
        <v>3</v>
      </c>
      <c r="G787" s="15">
        <v>2</v>
      </c>
      <c r="H787" s="15">
        <v>0.14000000000000001</v>
      </c>
      <c r="I787" s="15">
        <f t="shared" si="73"/>
        <v>6.3597778697438878E-2</v>
      </c>
      <c r="J787" s="15">
        <v>4.7</v>
      </c>
      <c r="K787" s="15">
        <v>121.39</v>
      </c>
      <c r="L787" s="15">
        <v>4</v>
      </c>
      <c r="M787" s="15">
        <v>3</v>
      </c>
      <c r="N787" s="15">
        <v>0.28999999999999998</v>
      </c>
      <c r="O787" s="15">
        <f t="shared" si="74"/>
        <v>0.13605968271645014</v>
      </c>
      <c r="P787" s="15">
        <v>6.9000000000000012</v>
      </c>
      <c r="Q787" s="15">
        <v>107.78999999999999</v>
      </c>
      <c r="R787" s="15">
        <v>4</v>
      </c>
      <c r="S787" s="15">
        <v>3</v>
      </c>
      <c r="T787" s="15">
        <v>0.28999999999999998</v>
      </c>
      <c r="U787" s="15">
        <f t="shared" si="75"/>
        <v>0.11540427673747358</v>
      </c>
      <c r="V787" s="15">
        <v>6.9000000000000012</v>
      </c>
      <c r="W787" s="15">
        <f t="shared" si="76"/>
        <v>0.24</v>
      </c>
      <c r="X787" s="15">
        <f t="shared" si="72"/>
        <v>0.12573197972696187</v>
      </c>
      <c r="Y787" s="15">
        <f t="shared" si="77"/>
        <v>1.0974421975670298E-2</v>
      </c>
    </row>
    <row r="788" spans="1:25">
      <c r="A788" s="9" t="s">
        <v>1357</v>
      </c>
      <c r="B788" s="9" t="s">
        <v>1358</v>
      </c>
      <c r="C788" s="9">
        <v>66404</v>
      </c>
      <c r="D788" s="15">
        <v>8.9499999999999993</v>
      </c>
      <c r="E788" s="15">
        <v>25.2</v>
      </c>
      <c r="F788" s="15">
        <v>1</v>
      </c>
      <c r="G788" s="15">
        <v>1</v>
      </c>
      <c r="H788" s="15">
        <v>7.0000000000000007E-2</v>
      </c>
      <c r="I788" s="15">
        <f t="shared" si="73"/>
        <v>3.1798889348719439E-2</v>
      </c>
      <c r="J788" s="15">
        <v>3.3</v>
      </c>
      <c r="K788" s="15">
        <v>136.61999999999998</v>
      </c>
      <c r="L788" s="15">
        <v>4</v>
      </c>
      <c r="M788" s="15">
        <v>4</v>
      </c>
      <c r="N788" s="15">
        <v>0.42</v>
      </c>
      <c r="O788" s="15">
        <f t="shared" si="74"/>
        <v>0.19705195427899677</v>
      </c>
      <c r="P788" s="15">
        <v>9.4</v>
      </c>
      <c r="Q788" s="15">
        <v>119.41</v>
      </c>
      <c r="R788" s="15">
        <v>3</v>
      </c>
      <c r="S788" s="15">
        <v>3</v>
      </c>
      <c r="T788" s="15">
        <v>0.23</v>
      </c>
      <c r="U788" s="15">
        <f t="shared" si="75"/>
        <v>9.1527529826272158E-2</v>
      </c>
      <c r="V788" s="15">
        <v>4.9000000000000004</v>
      </c>
      <c r="W788" s="15">
        <f t="shared" si="76"/>
        <v>0.24</v>
      </c>
      <c r="X788" s="15">
        <f t="shared" si="72"/>
        <v>0.14428974205263445</v>
      </c>
      <c r="Y788" s="15">
        <f t="shared" si="77"/>
        <v>1.0974421975670298E-2</v>
      </c>
    </row>
    <row r="789" spans="1:25">
      <c r="A789" s="9" t="s">
        <v>1709</v>
      </c>
      <c r="B789" s="9" t="s">
        <v>1710</v>
      </c>
      <c r="C789" s="9">
        <v>43872</v>
      </c>
      <c r="D789" s="15">
        <v>5.66</v>
      </c>
      <c r="E789" s="15">
        <v>58.18</v>
      </c>
      <c r="F789" s="15">
        <v>3</v>
      </c>
      <c r="G789" s="15">
        <v>2</v>
      </c>
      <c r="H789" s="15">
        <v>0.24</v>
      </c>
      <c r="I789" s="15">
        <f t="shared" si="73"/>
        <v>0.10902476348132378</v>
      </c>
      <c r="J789" s="15">
        <v>5.5</v>
      </c>
      <c r="K789" s="15">
        <v>37.29</v>
      </c>
      <c r="L789" s="15">
        <v>1</v>
      </c>
      <c r="M789" s="15">
        <v>1</v>
      </c>
      <c r="N789" s="15">
        <v>0.11</v>
      </c>
      <c r="O789" s="15">
        <f t="shared" si="74"/>
        <v>5.1608845168308687E-2</v>
      </c>
      <c r="P789" s="15">
        <v>3</v>
      </c>
      <c r="Q789" s="15">
        <v>75.319999999999993</v>
      </c>
      <c r="R789" s="15">
        <v>2</v>
      </c>
      <c r="S789" s="15">
        <v>2</v>
      </c>
      <c r="T789" s="15">
        <v>0.37</v>
      </c>
      <c r="U789" s="15">
        <f t="shared" si="75"/>
        <v>0.14723993928574217</v>
      </c>
      <c r="V789" s="15">
        <v>12.3</v>
      </c>
      <c r="W789" s="15">
        <f t="shared" si="76"/>
        <v>0.24</v>
      </c>
      <c r="X789" s="15">
        <f t="shared" si="72"/>
        <v>9.9424392227025427E-2</v>
      </c>
      <c r="Y789" s="15">
        <f t="shared" si="77"/>
        <v>1.0974421975670298E-2</v>
      </c>
    </row>
    <row r="790" spans="1:25">
      <c r="A790" s="9" t="s">
        <v>1437</v>
      </c>
      <c r="B790" s="9" t="s">
        <v>1438</v>
      </c>
      <c r="C790" s="9">
        <v>42463</v>
      </c>
      <c r="D790" s="15">
        <v>9.74</v>
      </c>
      <c r="E790" s="15">
        <v>86.77</v>
      </c>
      <c r="F790" s="15">
        <v>3</v>
      </c>
      <c r="G790" s="15">
        <v>2</v>
      </c>
      <c r="H790" s="15">
        <v>0.24</v>
      </c>
      <c r="I790" s="15">
        <f t="shared" si="73"/>
        <v>0.10902476348132378</v>
      </c>
      <c r="J790" s="15">
        <v>5.3</v>
      </c>
      <c r="K790" s="15">
        <v>70.69</v>
      </c>
      <c r="L790" s="15">
        <v>3</v>
      </c>
      <c r="M790" s="15">
        <v>2</v>
      </c>
      <c r="N790" s="15">
        <v>0.24</v>
      </c>
      <c r="O790" s="15">
        <f t="shared" si="74"/>
        <v>0.11260111673085529</v>
      </c>
      <c r="P790" s="15">
        <v>5.3</v>
      </c>
      <c r="Q790" s="15">
        <v>48.77</v>
      </c>
      <c r="R790" s="15">
        <v>2</v>
      </c>
      <c r="S790" s="15">
        <v>1</v>
      </c>
      <c r="T790" s="15">
        <v>0.24</v>
      </c>
      <c r="U790" s="15">
        <f t="shared" si="75"/>
        <v>9.5506987644805738E-2</v>
      </c>
      <c r="V790" s="15">
        <v>6.7</v>
      </c>
      <c r="W790" s="15">
        <f t="shared" si="76"/>
        <v>0.24</v>
      </c>
      <c r="X790" s="15">
        <f t="shared" si="72"/>
        <v>0.10405405218783051</v>
      </c>
      <c r="Y790" s="15">
        <f t="shared" si="77"/>
        <v>1.0974421975670298E-2</v>
      </c>
    </row>
    <row r="791" spans="1:25">
      <c r="A791" s="9" t="s">
        <v>6198</v>
      </c>
      <c r="B791" s="9" t="s">
        <v>6199</v>
      </c>
      <c r="C791" s="9">
        <v>36134</v>
      </c>
      <c r="D791" s="15">
        <v>5.16</v>
      </c>
      <c r="E791" s="15">
        <v>85.56</v>
      </c>
      <c r="F791" s="15">
        <v>2</v>
      </c>
      <c r="G791" s="15">
        <v>2</v>
      </c>
      <c r="H791" s="15">
        <v>0.28999999999999998</v>
      </c>
      <c r="I791" s="15">
        <f t="shared" si="73"/>
        <v>0.13173825587326624</v>
      </c>
      <c r="J791" s="15">
        <v>9.5</v>
      </c>
      <c r="K791" s="15">
        <v>62.019999999999996</v>
      </c>
      <c r="L791" s="15">
        <v>2</v>
      </c>
      <c r="M791" s="15">
        <v>2</v>
      </c>
      <c r="N791" s="15">
        <v>0.28999999999999998</v>
      </c>
      <c r="O791" s="15">
        <f t="shared" si="74"/>
        <v>0.13605968271645014</v>
      </c>
      <c r="P791" s="15">
        <v>11.8</v>
      </c>
      <c r="Q791" s="15">
        <v>38.86</v>
      </c>
      <c r="R791" s="15">
        <v>1</v>
      </c>
      <c r="S791" s="15">
        <v>1</v>
      </c>
      <c r="T791" s="15">
        <v>0.14000000000000001</v>
      </c>
      <c r="U791" s="15">
        <f t="shared" si="75"/>
        <v>5.5712409459470008E-2</v>
      </c>
      <c r="V791" s="15">
        <v>8.5</v>
      </c>
      <c r="W791" s="15">
        <f t="shared" si="76"/>
        <v>0.24</v>
      </c>
      <c r="X791" s="15">
        <f t="shared" si="72"/>
        <v>9.5886046087960072E-2</v>
      </c>
      <c r="Y791" s="15">
        <f t="shared" si="77"/>
        <v>1.0974421975670298E-2</v>
      </c>
    </row>
    <row r="792" spans="1:25">
      <c r="A792" s="9" t="s">
        <v>7556</v>
      </c>
      <c r="B792" s="9" t="s">
        <v>7557</v>
      </c>
      <c r="C792" s="9">
        <v>43974</v>
      </c>
      <c r="D792" s="15">
        <v>6.62</v>
      </c>
      <c r="E792" s="15">
        <v>80.87</v>
      </c>
      <c r="F792" s="15">
        <v>2</v>
      </c>
      <c r="G792" s="15">
        <v>2</v>
      </c>
      <c r="H792" s="15">
        <v>0.24</v>
      </c>
      <c r="I792" s="15">
        <f t="shared" si="73"/>
        <v>0.10902476348132378</v>
      </c>
      <c r="J792" s="15">
        <v>4.5999999999999996</v>
      </c>
      <c r="K792" s="15">
        <v>28.74</v>
      </c>
      <c r="L792" s="15">
        <v>1</v>
      </c>
      <c r="M792" s="15">
        <v>1</v>
      </c>
      <c r="N792" s="15">
        <v>0.24</v>
      </c>
      <c r="O792" s="15">
        <f t="shared" si="74"/>
        <v>0.11260111673085529</v>
      </c>
      <c r="P792" s="15">
        <v>6.1</v>
      </c>
      <c r="Q792" s="15">
        <v>61.59</v>
      </c>
      <c r="R792" s="15">
        <v>2</v>
      </c>
      <c r="S792" s="15">
        <v>2</v>
      </c>
      <c r="T792" s="15">
        <v>0.24</v>
      </c>
      <c r="U792" s="15">
        <f t="shared" si="75"/>
        <v>9.5506987644805738E-2</v>
      </c>
      <c r="V792" s="15">
        <v>6.1</v>
      </c>
      <c r="W792" s="15">
        <f t="shared" si="76"/>
        <v>0.24</v>
      </c>
      <c r="X792" s="15">
        <f t="shared" si="72"/>
        <v>0.10405405218783051</v>
      </c>
      <c r="Y792" s="15">
        <f t="shared" si="77"/>
        <v>1.0974421975670298E-2</v>
      </c>
    </row>
    <row r="793" spans="1:25">
      <c r="A793" s="9" t="s">
        <v>9441</v>
      </c>
      <c r="B793" s="9" t="s">
        <v>9442</v>
      </c>
      <c r="C793" s="9">
        <v>30150</v>
      </c>
      <c r="D793" s="15">
        <v>9.77</v>
      </c>
      <c r="E793" s="15">
        <v>0</v>
      </c>
      <c r="F793" s="15">
        <v>0</v>
      </c>
      <c r="G793" s="15">
        <v>0</v>
      </c>
      <c r="H793" s="15">
        <v>0</v>
      </c>
      <c r="I793" s="15">
        <f t="shared" si="73"/>
        <v>0</v>
      </c>
      <c r="J793" s="15">
        <v>0</v>
      </c>
      <c r="K793" s="15">
        <v>35.75</v>
      </c>
      <c r="L793" s="15">
        <v>1</v>
      </c>
      <c r="M793" s="15">
        <v>1</v>
      </c>
      <c r="N793" s="15">
        <v>0.36</v>
      </c>
      <c r="O793" s="15">
        <f t="shared" si="74"/>
        <v>0.16890167509628295</v>
      </c>
      <c r="P793" s="15">
        <v>6.4</v>
      </c>
      <c r="Q793" s="15">
        <v>49.72</v>
      </c>
      <c r="R793" s="15">
        <v>1</v>
      </c>
      <c r="S793" s="15">
        <v>1</v>
      </c>
      <c r="T793" s="15">
        <v>0.36</v>
      </c>
      <c r="U793" s="15">
        <f t="shared" si="75"/>
        <v>0.14326048146720857</v>
      </c>
      <c r="V793" s="15">
        <v>6.4</v>
      </c>
      <c r="W793" s="15">
        <f t="shared" si="76"/>
        <v>0.24</v>
      </c>
      <c r="X793" s="15">
        <f t="shared" si="72"/>
        <v>0.15608107828174578</v>
      </c>
      <c r="Y793" s="15">
        <f t="shared" si="77"/>
        <v>1.0974421975670298E-2</v>
      </c>
    </row>
    <row r="794" spans="1:25">
      <c r="A794" s="9" t="s">
        <v>8112</v>
      </c>
      <c r="B794" s="9" t="s">
        <v>8113</v>
      </c>
      <c r="C794" s="9">
        <v>35933</v>
      </c>
      <c r="D794" s="15">
        <v>9.01</v>
      </c>
      <c r="E794" s="15">
        <v>36.130000000000003</v>
      </c>
      <c r="F794" s="15">
        <v>1</v>
      </c>
      <c r="G794" s="15">
        <v>1</v>
      </c>
      <c r="H794" s="15">
        <v>0.28999999999999998</v>
      </c>
      <c r="I794" s="15">
        <f t="shared" si="73"/>
        <v>0.13173825587326624</v>
      </c>
      <c r="J794" s="15">
        <v>6.4</v>
      </c>
      <c r="K794" s="15">
        <v>36.15</v>
      </c>
      <c r="L794" s="15">
        <v>1</v>
      </c>
      <c r="M794" s="15">
        <v>1</v>
      </c>
      <c r="N794" s="15">
        <v>0.14000000000000001</v>
      </c>
      <c r="O794" s="15">
        <f t="shared" si="74"/>
        <v>6.5683984759665609E-2</v>
      </c>
      <c r="P794" s="15">
        <v>9.6</v>
      </c>
      <c r="Q794" s="15">
        <v>33.840000000000003</v>
      </c>
      <c r="R794" s="15">
        <v>1</v>
      </c>
      <c r="S794" s="15">
        <v>1</v>
      </c>
      <c r="T794" s="15">
        <v>0.28999999999999998</v>
      </c>
      <c r="U794" s="15">
        <f t="shared" si="75"/>
        <v>0.11540427673747358</v>
      </c>
      <c r="V794" s="15">
        <v>6.1</v>
      </c>
      <c r="W794" s="15">
        <f t="shared" si="76"/>
        <v>0.24</v>
      </c>
      <c r="X794" s="15">
        <f t="shared" si="72"/>
        <v>9.0544130748569596E-2</v>
      </c>
      <c r="Y794" s="15">
        <f t="shared" si="77"/>
        <v>1.0974421975670298E-2</v>
      </c>
    </row>
    <row r="795" spans="1:25">
      <c r="A795" s="9" t="s">
        <v>8200</v>
      </c>
      <c r="B795" s="9" t="s">
        <v>8201</v>
      </c>
      <c r="C795" s="9">
        <v>28908</v>
      </c>
      <c r="D795" s="15">
        <v>7.64</v>
      </c>
      <c r="E795" s="15">
        <v>23.31</v>
      </c>
      <c r="F795" s="15">
        <v>1</v>
      </c>
      <c r="G795" s="15">
        <v>1</v>
      </c>
      <c r="H795" s="15">
        <v>0.17</v>
      </c>
      <c r="I795" s="15">
        <f t="shared" si="73"/>
        <v>7.7225874132604344E-2</v>
      </c>
      <c r="J795" s="15">
        <v>6.8</v>
      </c>
      <c r="K795" s="15">
        <v>31.31</v>
      </c>
      <c r="L795" s="15">
        <v>1</v>
      </c>
      <c r="M795" s="15">
        <v>1</v>
      </c>
      <c r="N795" s="15">
        <v>0.17</v>
      </c>
      <c r="O795" s="15">
        <f t="shared" si="74"/>
        <v>7.9759124351022517E-2</v>
      </c>
      <c r="P795" s="15">
        <v>12</v>
      </c>
      <c r="Q795" s="15">
        <v>29.99</v>
      </c>
      <c r="R795" s="15">
        <v>1</v>
      </c>
      <c r="S795" s="15">
        <v>1</v>
      </c>
      <c r="T795" s="15">
        <v>0.38</v>
      </c>
      <c r="U795" s="15">
        <f t="shared" si="75"/>
        <v>0.15121939710427573</v>
      </c>
      <c r="V795" s="15">
        <v>12</v>
      </c>
      <c r="W795" s="15">
        <f t="shared" si="76"/>
        <v>0.24</v>
      </c>
      <c r="X795" s="15">
        <f t="shared" si="72"/>
        <v>0.11548926072764912</v>
      </c>
      <c r="Y795" s="15">
        <f t="shared" si="77"/>
        <v>1.0974421975670298E-2</v>
      </c>
    </row>
    <row r="796" spans="1:25">
      <c r="A796" s="9" t="s">
        <v>7968</v>
      </c>
      <c r="B796" s="9" t="s">
        <v>7969</v>
      </c>
      <c r="C796" s="9">
        <v>29654</v>
      </c>
      <c r="D796" s="15">
        <v>7.79</v>
      </c>
      <c r="E796" s="15">
        <v>68.09</v>
      </c>
      <c r="F796" s="15">
        <v>2</v>
      </c>
      <c r="G796" s="15">
        <v>2</v>
      </c>
      <c r="H796" s="15">
        <v>0.37</v>
      </c>
      <c r="I796" s="15">
        <f t="shared" si="73"/>
        <v>0.16807984370037418</v>
      </c>
      <c r="J796" s="15">
        <v>9</v>
      </c>
      <c r="K796" s="15">
        <v>32.26</v>
      </c>
      <c r="L796" s="15">
        <v>1</v>
      </c>
      <c r="M796" s="15">
        <v>1</v>
      </c>
      <c r="N796" s="15">
        <v>0.17</v>
      </c>
      <c r="O796" s="15">
        <f t="shared" si="74"/>
        <v>7.9759124351022517E-2</v>
      </c>
      <c r="P796" s="15">
        <v>3.7</v>
      </c>
      <c r="Q796" s="15">
        <v>49.27</v>
      </c>
      <c r="R796" s="15">
        <v>1</v>
      </c>
      <c r="S796" s="15">
        <v>1</v>
      </c>
      <c r="T796" s="15">
        <v>0.17</v>
      </c>
      <c r="U796" s="15">
        <f t="shared" si="75"/>
        <v>6.765078291507072E-2</v>
      </c>
      <c r="V796" s="15">
        <v>6.7</v>
      </c>
      <c r="W796" s="15">
        <f t="shared" si="76"/>
        <v>0.23666666666666669</v>
      </c>
      <c r="X796" s="15">
        <f t="shared" si="72"/>
        <v>7.3704953633046619E-2</v>
      </c>
      <c r="Y796" s="15">
        <f t="shared" si="77"/>
        <v>1.0821999448230434E-2</v>
      </c>
    </row>
    <row r="797" spans="1:25">
      <c r="A797" s="9" t="s">
        <v>1879</v>
      </c>
      <c r="B797" s="9" t="s">
        <v>1880</v>
      </c>
      <c r="C797" s="9">
        <v>59537</v>
      </c>
      <c r="D797" s="15">
        <v>5.73</v>
      </c>
      <c r="E797" s="15">
        <v>57.76</v>
      </c>
      <c r="F797" s="15">
        <v>1</v>
      </c>
      <c r="G797" s="15">
        <v>1</v>
      </c>
      <c r="H797" s="15">
        <v>0.17</v>
      </c>
      <c r="I797" s="15">
        <f t="shared" si="73"/>
        <v>7.7225874132604344E-2</v>
      </c>
      <c r="J797" s="15">
        <v>6.2</v>
      </c>
      <c r="K797" s="15">
        <v>48.92</v>
      </c>
      <c r="L797" s="15">
        <v>1</v>
      </c>
      <c r="M797" s="15">
        <v>1</v>
      </c>
      <c r="N797" s="15">
        <v>0.17</v>
      </c>
      <c r="O797" s="15">
        <f t="shared" si="74"/>
        <v>7.9759124351022517E-2</v>
      </c>
      <c r="P797" s="15">
        <v>5.0999999999999996</v>
      </c>
      <c r="Q797" s="15">
        <v>90.62</v>
      </c>
      <c r="R797" s="15">
        <v>3</v>
      </c>
      <c r="S797" s="15">
        <v>3</v>
      </c>
      <c r="T797" s="15">
        <v>0.37</v>
      </c>
      <c r="U797" s="15">
        <f t="shared" si="75"/>
        <v>0.14723993928574217</v>
      </c>
      <c r="V797" s="15">
        <v>14</v>
      </c>
      <c r="W797" s="15">
        <f t="shared" si="76"/>
        <v>0.23666666666666666</v>
      </c>
      <c r="X797" s="15">
        <f t="shared" si="72"/>
        <v>0.11349953181838235</v>
      </c>
      <c r="Y797" s="15">
        <f t="shared" si="77"/>
        <v>1.0821999448230432E-2</v>
      </c>
    </row>
    <row r="798" spans="1:25">
      <c r="A798" s="9" t="s">
        <v>2027</v>
      </c>
      <c r="B798" s="9" t="s">
        <v>2028</v>
      </c>
      <c r="C798" s="9">
        <v>73986</v>
      </c>
      <c r="D798" s="15">
        <v>6.14</v>
      </c>
      <c r="E798" s="15">
        <v>84.04</v>
      </c>
      <c r="F798" s="15">
        <v>4</v>
      </c>
      <c r="G798" s="15">
        <v>3</v>
      </c>
      <c r="H798" s="15">
        <v>0.28999999999999998</v>
      </c>
      <c r="I798" s="15">
        <f t="shared" si="73"/>
        <v>0.13173825587326624</v>
      </c>
      <c r="J798" s="15">
        <v>5.7</v>
      </c>
      <c r="K798" s="15">
        <v>27.67</v>
      </c>
      <c r="L798" s="15">
        <v>1</v>
      </c>
      <c r="M798" s="15">
        <v>1</v>
      </c>
      <c r="N798" s="15">
        <v>0.21</v>
      </c>
      <c r="O798" s="15">
        <f t="shared" si="74"/>
        <v>9.8525977139498386E-2</v>
      </c>
      <c r="P798" s="15">
        <v>4.9000000000000004</v>
      </c>
      <c r="Q798" s="15">
        <v>69.349999999999994</v>
      </c>
      <c r="R798" s="15">
        <v>2</v>
      </c>
      <c r="S798" s="15">
        <v>2</v>
      </c>
      <c r="T798" s="15">
        <v>0.21</v>
      </c>
      <c r="U798" s="15">
        <f t="shared" si="75"/>
        <v>8.3568614189205012E-2</v>
      </c>
      <c r="V798" s="15">
        <v>6.5</v>
      </c>
      <c r="W798" s="15">
        <f t="shared" si="76"/>
        <v>0.23666666666666666</v>
      </c>
      <c r="X798" s="15">
        <f t="shared" si="72"/>
        <v>9.1047295664351699E-2</v>
      </c>
      <c r="Y798" s="15">
        <f t="shared" si="77"/>
        <v>1.0821999448230432E-2</v>
      </c>
    </row>
    <row r="799" spans="1:25">
      <c r="A799" s="9" t="s">
        <v>1795</v>
      </c>
      <c r="B799" s="9" t="s">
        <v>1796</v>
      </c>
      <c r="C799" s="9">
        <v>44158</v>
      </c>
      <c r="D799" s="15">
        <v>5.08</v>
      </c>
      <c r="E799" s="15">
        <v>38.18</v>
      </c>
      <c r="F799" s="15">
        <v>1</v>
      </c>
      <c r="G799" s="15">
        <v>1</v>
      </c>
      <c r="H799" s="15">
        <v>0.23</v>
      </c>
      <c r="I799" s="15">
        <f t="shared" si="73"/>
        <v>0.1044820650029353</v>
      </c>
      <c r="J799" s="15">
        <v>4.9000000000000004</v>
      </c>
      <c r="K799" s="15">
        <v>37.65</v>
      </c>
      <c r="L799" s="15">
        <v>1</v>
      </c>
      <c r="M799" s="15">
        <v>1</v>
      </c>
      <c r="N799" s="15">
        <v>0.11</v>
      </c>
      <c r="O799" s="15">
        <f t="shared" si="74"/>
        <v>5.1608845168308687E-2</v>
      </c>
      <c r="P799" s="15">
        <v>5.2</v>
      </c>
      <c r="Q799" s="15">
        <v>49.49</v>
      </c>
      <c r="R799" s="15">
        <v>2</v>
      </c>
      <c r="S799" s="15">
        <v>2</v>
      </c>
      <c r="T799" s="15">
        <v>0.37</v>
      </c>
      <c r="U799" s="15">
        <f t="shared" si="75"/>
        <v>0.14723993928574217</v>
      </c>
      <c r="V799" s="15">
        <v>11.6</v>
      </c>
      <c r="W799" s="15">
        <f t="shared" si="76"/>
        <v>0.23666666666666666</v>
      </c>
      <c r="X799" s="15">
        <f t="shared" si="72"/>
        <v>9.9424392227025427E-2</v>
      </c>
      <c r="Y799" s="15">
        <f t="shared" si="77"/>
        <v>1.0821999448230432E-2</v>
      </c>
    </row>
    <row r="800" spans="1:25">
      <c r="A800" s="9" t="s">
        <v>8062</v>
      </c>
      <c r="B800" s="9" t="s">
        <v>8063</v>
      </c>
      <c r="C800" s="9">
        <v>29265</v>
      </c>
      <c r="D800" s="15">
        <v>8.69</v>
      </c>
      <c r="E800" s="15">
        <v>51.95</v>
      </c>
      <c r="F800" s="15">
        <v>1</v>
      </c>
      <c r="G800" s="15">
        <v>1</v>
      </c>
      <c r="H800" s="15">
        <v>0.17</v>
      </c>
      <c r="I800" s="15">
        <f t="shared" si="73"/>
        <v>7.7225874132604344E-2</v>
      </c>
      <c r="J800" s="15">
        <v>3.9</v>
      </c>
      <c r="K800" s="15">
        <v>38.880000000000003</v>
      </c>
      <c r="L800" s="15">
        <v>1</v>
      </c>
      <c r="M800" s="15">
        <v>1</v>
      </c>
      <c r="N800" s="15">
        <v>0.17</v>
      </c>
      <c r="O800" s="15">
        <f t="shared" si="74"/>
        <v>7.9759124351022517E-2</v>
      </c>
      <c r="P800" s="15">
        <v>3.9</v>
      </c>
      <c r="Q800" s="15">
        <v>69.39</v>
      </c>
      <c r="R800" s="15">
        <v>1</v>
      </c>
      <c r="S800" s="15">
        <v>1</v>
      </c>
      <c r="T800" s="15">
        <v>0.37</v>
      </c>
      <c r="U800" s="15">
        <f t="shared" si="75"/>
        <v>0.14723993928574217</v>
      </c>
      <c r="V800" s="15">
        <v>9.3000000000000007</v>
      </c>
      <c r="W800" s="15">
        <f t="shared" si="76"/>
        <v>0.23666666666666666</v>
      </c>
      <c r="X800" s="15">
        <f t="shared" si="72"/>
        <v>0.11349953181838235</v>
      </c>
      <c r="Y800" s="15">
        <f t="shared" si="77"/>
        <v>1.0821999448230432E-2</v>
      </c>
    </row>
    <row r="801" spans="1:25">
      <c r="A801" s="9" t="s">
        <v>6214</v>
      </c>
      <c r="B801" s="9" t="s">
        <v>6215</v>
      </c>
      <c r="C801" s="9">
        <v>23556</v>
      </c>
      <c r="D801" s="15">
        <v>8.59</v>
      </c>
      <c r="E801" s="15">
        <v>0</v>
      </c>
      <c r="F801" s="15">
        <v>0</v>
      </c>
      <c r="G801" s="15">
        <v>0</v>
      </c>
      <c r="H801" s="15">
        <v>0</v>
      </c>
      <c r="I801" s="15">
        <f t="shared" si="73"/>
        <v>0</v>
      </c>
      <c r="J801" s="15">
        <v>0</v>
      </c>
      <c r="K801" s="15">
        <v>46.61</v>
      </c>
      <c r="L801" s="15">
        <v>1</v>
      </c>
      <c r="M801" s="15">
        <v>1</v>
      </c>
      <c r="N801" s="15">
        <v>0.48</v>
      </c>
      <c r="O801" s="15">
        <f t="shared" si="74"/>
        <v>0.22520223346171059</v>
      </c>
      <c r="P801" s="15">
        <v>12</v>
      </c>
      <c r="Q801" s="15">
        <v>43.74</v>
      </c>
      <c r="R801" s="15">
        <v>1</v>
      </c>
      <c r="S801" s="15">
        <v>1</v>
      </c>
      <c r="T801" s="15">
        <v>0.22</v>
      </c>
      <c r="U801" s="15">
        <f t="shared" si="75"/>
        <v>8.7548072007738578E-2</v>
      </c>
      <c r="V801" s="15">
        <v>8.1999999999999993</v>
      </c>
      <c r="W801" s="15">
        <f t="shared" si="76"/>
        <v>0.23333333333333331</v>
      </c>
      <c r="X801" s="15">
        <f t="shared" si="72"/>
        <v>0.15637515273472458</v>
      </c>
      <c r="Y801" s="15">
        <f t="shared" si="77"/>
        <v>1.0669576920790567E-2</v>
      </c>
    </row>
    <row r="802" spans="1:25">
      <c r="A802" s="9" t="s">
        <v>8136</v>
      </c>
      <c r="B802" s="9" t="s">
        <v>8137</v>
      </c>
      <c r="C802" s="9">
        <v>31029</v>
      </c>
      <c r="D802" s="15">
        <v>6.92</v>
      </c>
      <c r="E802" s="15">
        <v>35.82</v>
      </c>
      <c r="F802" s="15">
        <v>1</v>
      </c>
      <c r="G802" s="15">
        <v>1</v>
      </c>
      <c r="H802" s="15">
        <v>0.35</v>
      </c>
      <c r="I802" s="15">
        <f t="shared" si="73"/>
        <v>0.15899444674359717</v>
      </c>
      <c r="J802" s="15">
        <v>11.7</v>
      </c>
      <c r="K802" s="15">
        <v>0</v>
      </c>
      <c r="L802" s="15">
        <v>0</v>
      </c>
      <c r="M802" s="15">
        <v>0</v>
      </c>
      <c r="N802" s="15">
        <v>0</v>
      </c>
      <c r="O802" s="15">
        <f t="shared" si="74"/>
        <v>0</v>
      </c>
      <c r="P802" s="15">
        <v>0</v>
      </c>
      <c r="Q802" s="15">
        <v>33.700000000000003</v>
      </c>
      <c r="R802" s="15">
        <v>1</v>
      </c>
      <c r="S802" s="15">
        <v>1</v>
      </c>
      <c r="T802" s="15">
        <v>0.35</v>
      </c>
      <c r="U802" s="15">
        <f t="shared" si="75"/>
        <v>0.13928102364867501</v>
      </c>
      <c r="V802" s="15">
        <v>5.7</v>
      </c>
      <c r="W802" s="15">
        <f t="shared" si="76"/>
        <v>0.23333333333333331</v>
      </c>
      <c r="X802" s="15">
        <f t="shared" si="72"/>
        <v>6.9640511824337503E-2</v>
      </c>
      <c r="Y802" s="15">
        <f t="shared" si="77"/>
        <v>1.0669576920790567E-2</v>
      </c>
    </row>
    <row r="803" spans="1:25">
      <c r="A803" s="9" t="s">
        <v>7960</v>
      </c>
      <c r="B803" s="9" t="s">
        <v>7961</v>
      </c>
      <c r="C803" s="9">
        <v>38239</v>
      </c>
      <c r="D803" s="15">
        <v>9.2799999999999994</v>
      </c>
      <c r="E803" s="15">
        <v>74.3</v>
      </c>
      <c r="F803" s="15">
        <v>2</v>
      </c>
      <c r="G803" s="15">
        <v>2</v>
      </c>
      <c r="H803" s="15">
        <v>0.28000000000000003</v>
      </c>
      <c r="I803" s="15">
        <f t="shared" si="73"/>
        <v>0.12719555739487776</v>
      </c>
      <c r="J803" s="15">
        <v>5.4</v>
      </c>
      <c r="K803" s="15">
        <v>43.25</v>
      </c>
      <c r="L803" s="15">
        <v>1</v>
      </c>
      <c r="M803" s="15">
        <v>1</v>
      </c>
      <c r="N803" s="15">
        <v>0.13</v>
      </c>
      <c r="O803" s="15">
        <f t="shared" si="74"/>
        <v>6.0992271562546635E-2</v>
      </c>
      <c r="P803" s="15">
        <v>3</v>
      </c>
      <c r="Q803" s="15">
        <v>73.399999999999991</v>
      </c>
      <c r="R803" s="15">
        <v>2</v>
      </c>
      <c r="S803" s="15">
        <v>2</v>
      </c>
      <c r="T803" s="15">
        <v>0.28000000000000003</v>
      </c>
      <c r="U803" s="15">
        <f t="shared" si="75"/>
        <v>0.11142481891894002</v>
      </c>
      <c r="V803" s="15">
        <v>5.4</v>
      </c>
      <c r="W803" s="15">
        <f t="shared" si="76"/>
        <v>0.23</v>
      </c>
      <c r="X803" s="15">
        <f t="shared" si="72"/>
        <v>8.6208545240743326E-2</v>
      </c>
      <c r="Y803" s="15">
        <f t="shared" si="77"/>
        <v>1.0517154393350703E-2</v>
      </c>
    </row>
    <row r="804" spans="1:25">
      <c r="A804" s="9" t="s">
        <v>1671</v>
      </c>
      <c r="B804" s="9" t="s">
        <v>1672</v>
      </c>
      <c r="C804" s="9">
        <v>39321</v>
      </c>
      <c r="D804" s="15">
        <v>6.08</v>
      </c>
      <c r="E804" s="15">
        <v>31.6</v>
      </c>
      <c r="F804" s="15">
        <v>1</v>
      </c>
      <c r="G804" s="15">
        <v>1</v>
      </c>
      <c r="H804" s="15">
        <v>0.13</v>
      </c>
      <c r="I804" s="15">
        <f t="shared" si="73"/>
        <v>5.9055080219050392E-2</v>
      </c>
      <c r="J804" s="15">
        <v>2.1</v>
      </c>
      <c r="K804" s="15">
        <v>46.79</v>
      </c>
      <c r="L804" s="15">
        <v>1</v>
      </c>
      <c r="M804" s="15">
        <v>1</v>
      </c>
      <c r="N804" s="15">
        <v>0.13</v>
      </c>
      <c r="O804" s="15">
        <f t="shared" si="74"/>
        <v>6.0992271562546635E-2</v>
      </c>
      <c r="P804" s="15">
        <v>2.1</v>
      </c>
      <c r="Q804" s="15">
        <v>82.2</v>
      </c>
      <c r="R804" s="15">
        <v>2</v>
      </c>
      <c r="S804" s="15">
        <v>2</v>
      </c>
      <c r="T804" s="15">
        <v>0.43</v>
      </c>
      <c r="U804" s="15">
        <f t="shared" si="75"/>
        <v>0.17111668619694359</v>
      </c>
      <c r="V804" s="15">
        <v>18.8</v>
      </c>
      <c r="W804" s="15">
        <f t="shared" si="76"/>
        <v>0.22999999999999998</v>
      </c>
      <c r="X804" s="15">
        <f t="shared" si="72"/>
        <v>0.11605447887974511</v>
      </c>
      <c r="Y804" s="15">
        <f t="shared" si="77"/>
        <v>1.0517154393350702E-2</v>
      </c>
    </row>
    <row r="805" spans="1:25">
      <c r="A805" s="9" t="s">
        <v>7942</v>
      </c>
      <c r="B805" s="9" t="s">
        <v>7943</v>
      </c>
      <c r="C805" s="9">
        <v>26644</v>
      </c>
      <c r="D805" s="15">
        <v>9.39</v>
      </c>
      <c r="E805" s="15">
        <v>61.91</v>
      </c>
      <c r="F805" s="15">
        <v>2</v>
      </c>
      <c r="G805" s="15">
        <v>2</v>
      </c>
      <c r="H805" s="15">
        <v>0.69</v>
      </c>
      <c r="I805" s="15">
        <f t="shared" si="73"/>
        <v>0.31344619500880583</v>
      </c>
      <c r="J805" s="15">
        <v>11.3</v>
      </c>
      <c r="K805" s="15">
        <v>0</v>
      </c>
      <c r="L805" s="15">
        <v>0</v>
      </c>
      <c r="M805" s="15">
        <v>0</v>
      </c>
      <c r="N805" s="15">
        <v>0</v>
      </c>
      <c r="O805" s="15">
        <f t="shared" si="74"/>
        <v>0</v>
      </c>
      <c r="P805" s="15">
        <v>0</v>
      </c>
      <c r="Q805" s="15">
        <v>0</v>
      </c>
      <c r="R805" s="15">
        <v>0</v>
      </c>
      <c r="S805" s="15">
        <v>0</v>
      </c>
      <c r="T805" s="15">
        <v>0</v>
      </c>
      <c r="U805" s="15">
        <f t="shared" si="75"/>
        <v>0</v>
      </c>
      <c r="V805" s="15">
        <v>0</v>
      </c>
      <c r="W805" s="15">
        <f t="shared" si="76"/>
        <v>0.22999999999999998</v>
      </c>
      <c r="X805" s="15">
        <f t="shared" si="72"/>
        <v>0</v>
      </c>
      <c r="Y805" s="15">
        <f t="shared" si="77"/>
        <v>1.0517154393350702E-2</v>
      </c>
    </row>
    <row r="806" spans="1:25">
      <c r="A806" s="9" t="s">
        <v>8132</v>
      </c>
      <c r="B806" s="9" t="s">
        <v>8133</v>
      </c>
      <c r="C806" s="9">
        <v>15672</v>
      </c>
      <c r="D806" s="15">
        <v>9.57</v>
      </c>
      <c r="E806" s="15">
        <v>31.7</v>
      </c>
      <c r="F806" s="15">
        <v>1</v>
      </c>
      <c r="G806" s="15">
        <v>1</v>
      </c>
      <c r="H806" s="15">
        <v>0.34</v>
      </c>
      <c r="I806" s="15">
        <f t="shared" si="73"/>
        <v>0.15445174826520869</v>
      </c>
      <c r="J806" s="15">
        <v>9</v>
      </c>
      <c r="K806" s="15">
        <v>0</v>
      </c>
      <c r="L806" s="15">
        <v>0</v>
      </c>
      <c r="M806" s="15">
        <v>0</v>
      </c>
      <c r="N806" s="15">
        <v>0</v>
      </c>
      <c r="O806" s="15">
        <f t="shared" si="74"/>
        <v>0</v>
      </c>
      <c r="P806" s="15">
        <v>0</v>
      </c>
      <c r="Q806" s="15">
        <v>26.1</v>
      </c>
      <c r="R806" s="15">
        <v>1</v>
      </c>
      <c r="S806" s="15">
        <v>1</v>
      </c>
      <c r="T806" s="15">
        <v>0.34</v>
      </c>
      <c r="U806" s="15">
        <f t="shared" si="75"/>
        <v>0.13530156583014144</v>
      </c>
      <c r="V806" s="15">
        <v>9</v>
      </c>
      <c r="W806" s="15">
        <f t="shared" si="76"/>
        <v>0.22666666666666668</v>
      </c>
      <c r="X806" s="15">
        <f t="shared" si="72"/>
        <v>6.765078291507072E-2</v>
      </c>
      <c r="Y806" s="15">
        <f t="shared" si="77"/>
        <v>1.0364731865910838E-2</v>
      </c>
    </row>
    <row r="807" spans="1:25">
      <c r="A807" s="9" t="s">
        <v>9443</v>
      </c>
      <c r="B807" s="9" t="s">
        <v>9444</v>
      </c>
      <c r="C807" s="9">
        <v>23932</v>
      </c>
      <c r="D807" s="15">
        <v>4.5199999999999996</v>
      </c>
      <c r="E807" s="15">
        <v>0</v>
      </c>
      <c r="F807" s="15">
        <v>0</v>
      </c>
      <c r="G807" s="15">
        <v>0</v>
      </c>
      <c r="H807" s="15">
        <v>0</v>
      </c>
      <c r="I807" s="15">
        <f t="shared" si="73"/>
        <v>0</v>
      </c>
      <c r="J807" s="15">
        <v>0</v>
      </c>
      <c r="K807" s="15">
        <v>29.56</v>
      </c>
      <c r="L807" s="15">
        <v>1</v>
      </c>
      <c r="M807" s="15">
        <v>1</v>
      </c>
      <c r="N807" s="15">
        <v>0.21</v>
      </c>
      <c r="O807" s="15">
        <f t="shared" si="74"/>
        <v>9.8525977139498386E-2</v>
      </c>
      <c r="P807" s="15">
        <v>4.7</v>
      </c>
      <c r="Q807" s="15">
        <v>20.89</v>
      </c>
      <c r="R807" s="15">
        <v>1</v>
      </c>
      <c r="S807" s="15">
        <v>1</v>
      </c>
      <c r="T807" s="15">
        <v>0.47</v>
      </c>
      <c r="U807" s="15">
        <f t="shared" si="75"/>
        <v>0.18703451747107788</v>
      </c>
      <c r="V807" s="15">
        <v>9.9</v>
      </c>
      <c r="W807" s="15">
        <f t="shared" si="76"/>
        <v>0.22666666666666666</v>
      </c>
      <c r="X807" s="15">
        <f t="shared" si="72"/>
        <v>0.14278024730528813</v>
      </c>
      <c r="Y807" s="15">
        <f t="shared" si="77"/>
        <v>1.0364731865910836E-2</v>
      </c>
    </row>
    <row r="808" spans="1:25">
      <c r="A808" s="9" t="s">
        <v>1663</v>
      </c>
      <c r="B808" s="9" t="s">
        <v>1664</v>
      </c>
      <c r="C808" s="9">
        <v>39075</v>
      </c>
      <c r="D808" s="15">
        <v>6.43</v>
      </c>
      <c r="E808" s="15">
        <v>26.88</v>
      </c>
      <c r="F808" s="15">
        <v>1</v>
      </c>
      <c r="G808" s="15">
        <v>1</v>
      </c>
      <c r="H808" s="15">
        <v>0.13</v>
      </c>
      <c r="I808" s="15">
        <f t="shared" si="73"/>
        <v>5.9055080219050392E-2</v>
      </c>
      <c r="J808" s="15">
        <v>3.8</v>
      </c>
      <c r="K808" s="15">
        <v>88.37</v>
      </c>
      <c r="L808" s="15">
        <v>2</v>
      </c>
      <c r="M808" s="15">
        <v>2</v>
      </c>
      <c r="N808" s="15">
        <v>0.27</v>
      </c>
      <c r="O808" s="15">
        <f t="shared" si="74"/>
        <v>0.12667625632221222</v>
      </c>
      <c r="P808" s="15">
        <v>6.4</v>
      </c>
      <c r="Q808" s="15">
        <v>68.039999999999992</v>
      </c>
      <c r="R808" s="15">
        <v>2</v>
      </c>
      <c r="S808" s="15">
        <v>2</v>
      </c>
      <c r="T808" s="15">
        <v>0.27</v>
      </c>
      <c r="U808" s="15">
        <f t="shared" si="75"/>
        <v>0.10744536110040645</v>
      </c>
      <c r="V808" s="15">
        <v>8.6999999999999993</v>
      </c>
      <c r="W808" s="15">
        <f t="shared" si="76"/>
        <v>0.22333333333333336</v>
      </c>
      <c r="X808" s="15">
        <f t="shared" si="72"/>
        <v>0.11706080871130933</v>
      </c>
      <c r="Y808" s="15">
        <f t="shared" si="77"/>
        <v>1.0212309338470974E-2</v>
      </c>
    </row>
    <row r="809" spans="1:25">
      <c r="A809" s="9" t="s">
        <v>2081</v>
      </c>
      <c r="B809" s="9" t="s">
        <v>2082</v>
      </c>
      <c r="C809" s="9">
        <v>38845</v>
      </c>
      <c r="D809" s="15">
        <v>5.18</v>
      </c>
      <c r="E809" s="15">
        <v>49.23</v>
      </c>
      <c r="F809" s="15">
        <v>2</v>
      </c>
      <c r="G809" s="15">
        <v>1</v>
      </c>
      <c r="H809" s="15">
        <v>0.27</v>
      </c>
      <c r="I809" s="15">
        <f t="shared" si="73"/>
        <v>0.12265285891648928</v>
      </c>
      <c r="J809" s="15">
        <v>6.8</v>
      </c>
      <c r="K809" s="15">
        <v>48.09</v>
      </c>
      <c r="L809" s="15">
        <v>2</v>
      </c>
      <c r="M809" s="15">
        <v>1</v>
      </c>
      <c r="N809" s="15">
        <v>0.27</v>
      </c>
      <c r="O809" s="15">
        <f t="shared" si="74"/>
        <v>0.12667625632221222</v>
      </c>
      <c r="P809" s="15">
        <v>6.8</v>
      </c>
      <c r="Q809" s="15">
        <v>44.1</v>
      </c>
      <c r="R809" s="15">
        <v>2</v>
      </c>
      <c r="S809" s="15">
        <v>1</v>
      </c>
      <c r="T809" s="15">
        <v>0.13</v>
      </c>
      <c r="U809" s="15">
        <f t="shared" si="75"/>
        <v>5.1732951640936435E-2</v>
      </c>
      <c r="V809" s="15">
        <v>6.8</v>
      </c>
      <c r="W809" s="15">
        <f t="shared" si="76"/>
        <v>0.22333333333333336</v>
      </c>
      <c r="X809" s="15">
        <f t="shared" si="72"/>
        <v>8.9204603981574329E-2</v>
      </c>
      <c r="Y809" s="15">
        <f t="shared" si="77"/>
        <v>1.0212309338470974E-2</v>
      </c>
    </row>
    <row r="810" spans="1:25">
      <c r="A810" s="9" t="s">
        <v>7899</v>
      </c>
      <c r="B810" s="9" t="s">
        <v>7900</v>
      </c>
      <c r="C810" s="9">
        <v>33258</v>
      </c>
      <c r="D810" s="15">
        <v>9.32</v>
      </c>
      <c r="E810" s="15">
        <v>109.77000000000001</v>
      </c>
      <c r="F810" s="15">
        <v>3</v>
      </c>
      <c r="G810" s="15">
        <v>3</v>
      </c>
      <c r="H810" s="15">
        <v>0.52</v>
      </c>
      <c r="I810" s="15">
        <f t="shared" si="73"/>
        <v>0.23622032087620157</v>
      </c>
      <c r="J810" s="15">
        <v>9.1</v>
      </c>
      <c r="K810" s="15">
        <v>0</v>
      </c>
      <c r="L810" s="15">
        <v>0</v>
      </c>
      <c r="M810" s="15">
        <v>0</v>
      </c>
      <c r="N810" s="15">
        <v>0</v>
      </c>
      <c r="O810" s="15">
        <f t="shared" si="74"/>
        <v>0</v>
      </c>
      <c r="P810" s="15">
        <v>0</v>
      </c>
      <c r="Q810" s="15">
        <v>22.92</v>
      </c>
      <c r="R810" s="15">
        <v>1</v>
      </c>
      <c r="S810" s="15">
        <v>1</v>
      </c>
      <c r="T810" s="15">
        <v>0.15</v>
      </c>
      <c r="U810" s="15">
        <f t="shared" si="75"/>
        <v>5.9691867278003581E-2</v>
      </c>
      <c r="V810" s="15">
        <v>6.1</v>
      </c>
      <c r="W810" s="15">
        <f t="shared" si="76"/>
        <v>0.22333333333333336</v>
      </c>
      <c r="X810" s="15">
        <f t="shared" si="72"/>
        <v>2.9845933639001791E-2</v>
      </c>
      <c r="Y810" s="15">
        <f t="shared" si="77"/>
        <v>1.0212309338470974E-2</v>
      </c>
    </row>
    <row r="811" spans="1:25">
      <c r="A811" s="9" t="s">
        <v>8154</v>
      </c>
      <c r="B811" s="9" t="s">
        <v>8155</v>
      </c>
      <c r="C811" s="9">
        <v>39381</v>
      </c>
      <c r="D811" s="15">
        <v>8.66</v>
      </c>
      <c r="E811" s="15">
        <v>34.76</v>
      </c>
      <c r="F811" s="15">
        <v>1</v>
      </c>
      <c r="G811" s="15">
        <v>1</v>
      </c>
      <c r="H811" s="15">
        <v>0.27</v>
      </c>
      <c r="I811" s="15">
        <f t="shared" si="73"/>
        <v>0.12265285891648928</v>
      </c>
      <c r="J811" s="15">
        <v>8.3000000000000007</v>
      </c>
      <c r="K811" s="15">
        <v>22.59</v>
      </c>
      <c r="L811" s="15">
        <v>1</v>
      </c>
      <c r="M811" s="15">
        <v>1</v>
      </c>
      <c r="N811" s="15">
        <v>0.13</v>
      </c>
      <c r="O811" s="15">
        <f t="shared" si="74"/>
        <v>6.0992271562546635E-2</v>
      </c>
      <c r="P811" s="15">
        <v>6.1</v>
      </c>
      <c r="Q811" s="15">
        <v>35.29</v>
      </c>
      <c r="R811" s="15">
        <v>1</v>
      </c>
      <c r="S811" s="15">
        <v>1</v>
      </c>
      <c r="T811" s="15">
        <v>0.27</v>
      </c>
      <c r="U811" s="15">
        <f t="shared" si="75"/>
        <v>0.10744536110040645</v>
      </c>
      <c r="V811" s="15">
        <v>6.1</v>
      </c>
      <c r="W811" s="15">
        <f t="shared" si="76"/>
        <v>0.22333333333333336</v>
      </c>
      <c r="X811" s="15">
        <f t="shared" si="72"/>
        <v>8.4218816331476543E-2</v>
      </c>
      <c r="Y811" s="15">
        <f t="shared" si="77"/>
        <v>1.0212309338470974E-2</v>
      </c>
    </row>
    <row r="812" spans="1:25">
      <c r="A812" s="9" t="s">
        <v>1895</v>
      </c>
      <c r="B812" s="9" t="s">
        <v>1896</v>
      </c>
      <c r="C812" s="9">
        <v>61902</v>
      </c>
      <c r="D812" s="15">
        <v>7.29</v>
      </c>
      <c r="E812" s="15">
        <v>22.41</v>
      </c>
      <c r="F812" s="15">
        <v>1</v>
      </c>
      <c r="G812" s="15">
        <v>1</v>
      </c>
      <c r="H812" s="15">
        <v>0.16</v>
      </c>
      <c r="I812" s="15">
        <f t="shared" si="73"/>
        <v>7.2683175654215865E-2</v>
      </c>
      <c r="J812" s="15">
        <v>5.0999999999999996</v>
      </c>
      <c r="K812" s="15">
        <v>23.28</v>
      </c>
      <c r="L812" s="15">
        <v>1</v>
      </c>
      <c r="M812" s="15">
        <v>1</v>
      </c>
      <c r="N812" s="15">
        <v>0.16</v>
      </c>
      <c r="O812" s="15">
        <f t="shared" si="74"/>
        <v>7.5067411153903543E-2</v>
      </c>
      <c r="P812" s="15">
        <v>3.3</v>
      </c>
      <c r="Q812" s="15">
        <v>45.269999999999996</v>
      </c>
      <c r="R812" s="15">
        <v>2</v>
      </c>
      <c r="S812" s="15">
        <v>2</v>
      </c>
      <c r="T812" s="15">
        <v>0.35</v>
      </c>
      <c r="U812" s="15">
        <f t="shared" si="75"/>
        <v>0.13928102364867501</v>
      </c>
      <c r="V812" s="15">
        <v>7.8</v>
      </c>
      <c r="W812" s="15">
        <f t="shared" si="76"/>
        <v>0.2233333333333333</v>
      </c>
      <c r="X812" s="15">
        <f t="shared" si="72"/>
        <v>0.10717421740128927</v>
      </c>
      <c r="Y812" s="15">
        <f t="shared" si="77"/>
        <v>1.0212309338470971E-2</v>
      </c>
    </row>
    <row r="813" spans="1:25">
      <c r="A813" s="9" t="s">
        <v>6268</v>
      </c>
      <c r="B813" s="9" t="s">
        <v>6269</v>
      </c>
      <c r="C813" s="9">
        <v>30594</v>
      </c>
      <c r="D813" s="15">
        <v>6.34</v>
      </c>
      <c r="E813" s="15">
        <v>59.99</v>
      </c>
      <c r="F813" s="15">
        <v>1</v>
      </c>
      <c r="G813" s="15">
        <v>1</v>
      </c>
      <c r="H813" s="15">
        <v>0.16</v>
      </c>
      <c r="I813" s="15">
        <f t="shared" si="73"/>
        <v>7.2683175654215865E-2</v>
      </c>
      <c r="J813" s="15">
        <v>4</v>
      </c>
      <c r="K813" s="15">
        <v>53.73</v>
      </c>
      <c r="L813" s="15">
        <v>1</v>
      </c>
      <c r="M813" s="15">
        <v>1</v>
      </c>
      <c r="N813" s="15">
        <v>0.16</v>
      </c>
      <c r="O813" s="15">
        <f t="shared" si="74"/>
        <v>7.5067411153903543E-2</v>
      </c>
      <c r="P813" s="15">
        <v>4</v>
      </c>
      <c r="Q813" s="15">
        <v>35.76</v>
      </c>
      <c r="R813" s="15">
        <v>1</v>
      </c>
      <c r="S813" s="15">
        <v>1</v>
      </c>
      <c r="T813" s="15">
        <v>0.35</v>
      </c>
      <c r="U813" s="15">
        <f t="shared" si="75"/>
        <v>0.13928102364867501</v>
      </c>
      <c r="V813" s="15">
        <v>8.8000000000000007</v>
      </c>
      <c r="W813" s="15">
        <f t="shared" si="76"/>
        <v>0.2233333333333333</v>
      </c>
      <c r="X813" s="15">
        <f t="shared" si="72"/>
        <v>0.10717421740128927</v>
      </c>
      <c r="Y813" s="15">
        <f t="shared" si="77"/>
        <v>1.0212309338470971E-2</v>
      </c>
    </row>
    <row r="814" spans="1:25">
      <c r="A814" s="9" t="s">
        <v>1319</v>
      </c>
      <c r="B814" s="9" t="s">
        <v>1320</v>
      </c>
      <c r="C814" s="9">
        <v>92770</v>
      </c>
      <c r="D814" s="15">
        <v>5.99</v>
      </c>
      <c r="E814" s="15">
        <v>72.22</v>
      </c>
      <c r="F814" s="15">
        <v>2</v>
      </c>
      <c r="G814" s="15">
        <v>2</v>
      </c>
      <c r="H814" s="15">
        <v>0.22</v>
      </c>
      <c r="I814" s="15">
        <f t="shared" si="73"/>
        <v>9.993936652454681E-2</v>
      </c>
      <c r="J814" s="15">
        <v>5.6</v>
      </c>
      <c r="K814" s="15">
        <v>35.270000000000003</v>
      </c>
      <c r="L814" s="15">
        <v>1</v>
      </c>
      <c r="M814" s="15">
        <v>1</v>
      </c>
      <c r="N814" s="15">
        <v>0.22</v>
      </c>
      <c r="O814" s="15">
        <f t="shared" si="74"/>
        <v>0.10321769033661737</v>
      </c>
      <c r="P814" s="15">
        <v>8</v>
      </c>
      <c r="Q814" s="15">
        <v>79.87</v>
      </c>
      <c r="R814" s="15">
        <v>2</v>
      </c>
      <c r="S814" s="15">
        <v>2</v>
      </c>
      <c r="T814" s="15">
        <v>0.22</v>
      </c>
      <c r="U814" s="15">
        <f t="shared" si="75"/>
        <v>8.7548072007738578E-2</v>
      </c>
      <c r="V814" s="15">
        <v>6.2</v>
      </c>
      <c r="W814" s="15">
        <f t="shared" si="76"/>
        <v>0.22</v>
      </c>
      <c r="X814" s="15">
        <f t="shared" si="72"/>
        <v>9.5382881172177969E-2</v>
      </c>
      <c r="Y814" s="15">
        <f t="shared" si="77"/>
        <v>1.0059886811031107E-2</v>
      </c>
    </row>
    <row r="815" spans="1:25">
      <c r="A815" s="9" t="s">
        <v>6264</v>
      </c>
      <c r="B815" s="9" t="s">
        <v>6265</v>
      </c>
      <c r="C815" s="9">
        <v>23516</v>
      </c>
      <c r="D815" s="15">
        <v>8.5399999999999991</v>
      </c>
      <c r="E815" s="15">
        <v>32.64</v>
      </c>
      <c r="F815" s="15">
        <v>2</v>
      </c>
      <c r="G815" s="15">
        <v>1</v>
      </c>
      <c r="H815" s="15">
        <v>0.22</v>
      </c>
      <c r="I815" s="15">
        <f t="shared" si="73"/>
        <v>9.993936652454681E-2</v>
      </c>
      <c r="J815" s="15">
        <v>4.0999999999999996</v>
      </c>
      <c r="K815" s="15">
        <v>34.46</v>
      </c>
      <c r="L815" s="15">
        <v>1</v>
      </c>
      <c r="M815" s="15">
        <v>1</v>
      </c>
      <c r="N815" s="15">
        <v>0.22</v>
      </c>
      <c r="O815" s="15">
        <f t="shared" si="74"/>
        <v>0.10321769033661737</v>
      </c>
      <c r="P815" s="15">
        <v>4.0999999999999996</v>
      </c>
      <c r="Q815" s="15">
        <v>34.380000000000003</v>
      </c>
      <c r="R815" s="15">
        <v>1</v>
      </c>
      <c r="S815" s="15">
        <v>1</v>
      </c>
      <c r="T815" s="15">
        <v>0.22</v>
      </c>
      <c r="U815" s="15">
        <f t="shared" si="75"/>
        <v>8.7548072007738578E-2</v>
      </c>
      <c r="V815" s="15">
        <v>4.0999999999999996</v>
      </c>
      <c r="W815" s="15">
        <f t="shared" si="76"/>
        <v>0.22</v>
      </c>
      <c r="X815" s="15">
        <f t="shared" si="72"/>
        <v>9.5382881172177969E-2</v>
      </c>
      <c r="Y815" s="15">
        <f t="shared" si="77"/>
        <v>1.0059886811031107E-2</v>
      </c>
    </row>
    <row r="816" spans="1:25">
      <c r="A816" s="9" t="s">
        <v>1849</v>
      </c>
      <c r="B816" s="9" t="s">
        <v>1850</v>
      </c>
      <c r="C816" s="9">
        <v>47713</v>
      </c>
      <c r="D816" s="15">
        <v>9.17</v>
      </c>
      <c r="E816" s="15">
        <v>62.54</v>
      </c>
      <c r="F816" s="15">
        <v>2</v>
      </c>
      <c r="G816" s="15">
        <v>2</v>
      </c>
      <c r="H816" s="15">
        <v>0.22</v>
      </c>
      <c r="I816" s="15">
        <f t="shared" si="73"/>
        <v>9.993936652454681E-2</v>
      </c>
      <c r="J816" s="15">
        <v>6.3</v>
      </c>
      <c r="K816" s="15">
        <v>25.3</v>
      </c>
      <c r="L816" s="15">
        <v>1</v>
      </c>
      <c r="M816" s="15">
        <v>1</v>
      </c>
      <c r="N816" s="15">
        <v>0.22</v>
      </c>
      <c r="O816" s="15">
        <f t="shared" si="74"/>
        <v>0.10321769033661737</v>
      </c>
      <c r="P816" s="15">
        <v>6.3</v>
      </c>
      <c r="Q816" s="15">
        <v>29.83</v>
      </c>
      <c r="R816" s="15">
        <v>1</v>
      </c>
      <c r="S816" s="15">
        <v>1</v>
      </c>
      <c r="T816" s="15">
        <v>0.22</v>
      </c>
      <c r="U816" s="15">
        <f t="shared" si="75"/>
        <v>8.7548072007738578E-2</v>
      </c>
      <c r="V816" s="15">
        <v>6.3</v>
      </c>
      <c r="W816" s="15">
        <f t="shared" si="76"/>
        <v>0.22</v>
      </c>
      <c r="X816" s="15">
        <f t="shared" si="72"/>
        <v>9.5382881172177969E-2</v>
      </c>
      <c r="Y816" s="15">
        <f t="shared" si="77"/>
        <v>1.0059886811031107E-2</v>
      </c>
    </row>
    <row r="817" spans="1:25">
      <c r="A817" s="9" t="s">
        <v>7566</v>
      </c>
      <c r="B817" s="9" t="s">
        <v>7567</v>
      </c>
      <c r="C817" s="9">
        <v>23550</v>
      </c>
      <c r="D817" s="15">
        <v>9.3699999999999992</v>
      </c>
      <c r="E817" s="15">
        <v>27.07</v>
      </c>
      <c r="F817" s="15">
        <v>1</v>
      </c>
      <c r="G817" s="15">
        <v>1</v>
      </c>
      <c r="H817" s="15">
        <v>0.22</v>
      </c>
      <c r="I817" s="15">
        <f t="shared" si="73"/>
        <v>9.993936652454681E-2</v>
      </c>
      <c r="J817" s="15">
        <v>3.3</v>
      </c>
      <c r="K817" s="15">
        <v>28.13</v>
      </c>
      <c r="L817" s="15">
        <v>1</v>
      </c>
      <c r="M817" s="15">
        <v>1</v>
      </c>
      <c r="N817" s="15">
        <v>0.22</v>
      </c>
      <c r="O817" s="15">
        <f t="shared" si="74"/>
        <v>0.10321769033661737</v>
      </c>
      <c r="P817" s="15">
        <v>3.3</v>
      </c>
      <c r="Q817" s="15">
        <v>30.11</v>
      </c>
      <c r="R817" s="15">
        <v>1</v>
      </c>
      <c r="S817" s="15">
        <v>1</v>
      </c>
      <c r="T817" s="15">
        <v>0.22</v>
      </c>
      <c r="U817" s="15">
        <f t="shared" si="75"/>
        <v>8.7548072007738578E-2</v>
      </c>
      <c r="V817" s="15">
        <v>3.3</v>
      </c>
      <c r="W817" s="15">
        <f t="shared" si="76"/>
        <v>0.22</v>
      </c>
      <c r="X817" s="15">
        <f t="shared" si="72"/>
        <v>9.5382881172177969E-2</v>
      </c>
      <c r="Y817" s="15">
        <f t="shared" si="77"/>
        <v>1.0059886811031107E-2</v>
      </c>
    </row>
    <row r="818" spans="1:25">
      <c r="A818" s="9" t="s">
        <v>9431</v>
      </c>
      <c r="B818" s="9" t="s">
        <v>9432</v>
      </c>
      <c r="C818" s="9">
        <v>33022</v>
      </c>
      <c r="D818" s="15">
        <v>6.66</v>
      </c>
      <c r="E818" s="15">
        <v>0</v>
      </c>
      <c r="F818" s="15">
        <v>0</v>
      </c>
      <c r="G818" s="15">
        <v>0</v>
      </c>
      <c r="H818" s="15">
        <v>0</v>
      </c>
      <c r="I818" s="15">
        <f t="shared" si="73"/>
        <v>0</v>
      </c>
      <c r="J818" s="15">
        <v>0</v>
      </c>
      <c r="K818" s="15">
        <v>36.65</v>
      </c>
      <c r="L818" s="15">
        <v>1</v>
      </c>
      <c r="M818" s="15">
        <v>1</v>
      </c>
      <c r="N818" s="15">
        <v>0.33</v>
      </c>
      <c r="O818" s="15">
        <f t="shared" si="74"/>
        <v>0.15482653550492606</v>
      </c>
      <c r="P818" s="15">
        <v>10.8</v>
      </c>
      <c r="Q818" s="15">
        <v>95.52000000000001</v>
      </c>
      <c r="R818" s="15">
        <v>2</v>
      </c>
      <c r="S818" s="15">
        <v>2</v>
      </c>
      <c r="T818" s="15">
        <v>0.33</v>
      </c>
      <c r="U818" s="15">
        <f t="shared" si="75"/>
        <v>0.13132210801160787</v>
      </c>
      <c r="V818" s="15">
        <v>10.8</v>
      </c>
      <c r="W818" s="15">
        <f t="shared" si="76"/>
        <v>0.22</v>
      </c>
      <c r="X818" s="15">
        <f t="shared" si="72"/>
        <v>0.14307432175826695</v>
      </c>
      <c r="Y818" s="15">
        <f t="shared" si="77"/>
        <v>1.0059886811031107E-2</v>
      </c>
    </row>
    <row r="819" spans="1:25">
      <c r="A819" s="9" t="s">
        <v>1317</v>
      </c>
      <c r="B819" s="9" t="s">
        <v>1318</v>
      </c>
      <c r="C819" s="9">
        <v>40117</v>
      </c>
      <c r="D819" s="15">
        <v>9.18</v>
      </c>
      <c r="E819" s="15">
        <v>21.99</v>
      </c>
      <c r="F819" s="15">
        <v>1</v>
      </c>
      <c r="G819" s="15">
        <v>1</v>
      </c>
      <c r="H819" s="15">
        <v>0.12</v>
      </c>
      <c r="I819" s="15">
        <f t="shared" si="73"/>
        <v>5.4512381740661892E-2</v>
      </c>
      <c r="J819" s="15">
        <v>7.9</v>
      </c>
      <c r="K819" s="15">
        <v>85.24</v>
      </c>
      <c r="L819" s="15">
        <v>2</v>
      </c>
      <c r="M819" s="15">
        <v>2</v>
      </c>
      <c r="N819" s="15">
        <v>0.26</v>
      </c>
      <c r="O819" s="15">
        <f t="shared" si="74"/>
        <v>0.12198454312509327</v>
      </c>
      <c r="P819" s="15">
        <v>6</v>
      </c>
      <c r="Q819" s="15">
        <v>73.7</v>
      </c>
      <c r="R819" s="15">
        <v>2</v>
      </c>
      <c r="S819" s="15">
        <v>2</v>
      </c>
      <c r="T819" s="15">
        <v>0.26</v>
      </c>
      <c r="U819" s="15">
        <f t="shared" si="75"/>
        <v>0.10346590328187287</v>
      </c>
      <c r="V819" s="15">
        <v>12</v>
      </c>
      <c r="W819" s="15">
        <f t="shared" si="76"/>
        <v>0.21333333333333335</v>
      </c>
      <c r="X819" s="15">
        <f t="shared" si="72"/>
        <v>0.11272522320348308</v>
      </c>
      <c r="Y819" s="15">
        <f t="shared" si="77"/>
        <v>9.7550417561513766E-3</v>
      </c>
    </row>
    <row r="820" spans="1:25">
      <c r="A820" s="9" t="s">
        <v>6286</v>
      </c>
      <c r="B820" s="9" t="s">
        <v>6287</v>
      </c>
      <c r="C820" s="9">
        <v>16498</v>
      </c>
      <c r="D820" s="15">
        <v>5.69</v>
      </c>
      <c r="E820" s="15">
        <v>0</v>
      </c>
      <c r="F820" s="15">
        <v>0</v>
      </c>
      <c r="G820" s="15">
        <v>0</v>
      </c>
      <c r="H820" s="15">
        <v>0</v>
      </c>
      <c r="I820" s="15">
        <f t="shared" si="73"/>
        <v>0</v>
      </c>
      <c r="J820" s="15">
        <v>0</v>
      </c>
      <c r="K820" s="15">
        <v>29.85</v>
      </c>
      <c r="L820" s="15">
        <v>1</v>
      </c>
      <c r="M820" s="15">
        <v>1</v>
      </c>
      <c r="N820" s="15">
        <v>0.32</v>
      </c>
      <c r="O820" s="15">
        <f t="shared" si="74"/>
        <v>0.15013482230780709</v>
      </c>
      <c r="P820" s="15">
        <v>5.6</v>
      </c>
      <c r="Q820" s="15">
        <v>27.46</v>
      </c>
      <c r="R820" s="15">
        <v>1</v>
      </c>
      <c r="S820" s="15">
        <v>1</v>
      </c>
      <c r="T820" s="15">
        <v>0.32</v>
      </c>
      <c r="U820" s="15">
        <f t="shared" si="75"/>
        <v>0.12734265019307431</v>
      </c>
      <c r="V820" s="15">
        <v>5.6</v>
      </c>
      <c r="W820" s="15">
        <f t="shared" si="76"/>
        <v>0.21333333333333335</v>
      </c>
      <c r="X820" s="15">
        <f t="shared" si="72"/>
        <v>0.1387387362504407</v>
      </c>
      <c r="Y820" s="15">
        <f t="shared" si="77"/>
        <v>9.7550417561513766E-3</v>
      </c>
    </row>
    <row r="821" spans="1:25">
      <c r="A821" s="9" t="s">
        <v>6340</v>
      </c>
      <c r="B821" s="9" t="s">
        <v>6341</v>
      </c>
      <c r="C821" s="9">
        <v>25675</v>
      </c>
      <c r="D821" s="15">
        <v>5.67</v>
      </c>
      <c r="E821" s="15">
        <v>35.33</v>
      </c>
      <c r="F821" s="15">
        <v>1</v>
      </c>
      <c r="G821" s="15">
        <v>1</v>
      </c>
      <c r="H821" s="15">
        <v>0.44</v>
      </c>
      <c r="I821" s="15">
        <f t="shared" si="73"/>
        <v>0.19987873304909362</v>
      </c>
      <c r="J821" s="15">
        <v>6.9</v>
      </c>
      <c r="K821" s="15">
        <v>0</v>
      </c>
      <c r="L821" s="15">
        <v>0</v>
      </c>
      <c r="M821" s="15">
        <v>0</v>
      </c>
      <c r="N821" s="15">
        <v>0</v>
      </c>
      <c r="O821" s="15">
        <f t="shared" si="74"/>
        <v>0</v>
      </c>
      <c r="P821" s="15">
        <v>0</v>
      </c>
      <c r="Q821" s="15">
        <v>33.1</v>
      </c>
      <c r="R821" s="15">
        <v>1</v>
      </c>
      <c r="S821" s="15">
        <v>1</v>
      </c>
      <c r="T821" s="15">
        <v>0.2</v>
      </c>
      <c r="U821" s="15">
        <f t="shared" si="75"/>
        <v>7.9589156370671446E-2</v>
      </c>
      <c r="V821" s="15">
        <v>6.9</v>
      </c>
      <c r="W821" s="15">
        <f t="shared" si="76"/>
        <v>0.21333333333333335</v>
      </c>
      <c r="X821" s="15">
        <f t="shared" si="72"/>
        <v>3.9794578185335723E-2</v>
      </c>
      <c r="Y821" s="15">
        <f t="shared" si="77"/>
        <v>9.7550417561513766E-3</v>
      </c>
    </row>
    <row r="822" spans="1:25">
      <c r="A822" s="9" t="s">
        <v>1881</v>
      </c>
      <c r="B822" s="9" t="s">
        <v>1882</v>
      </c>
      <c r="C822" s="9">
        <v>42188</v>
      </c>
      <c r="D822" s="15">
        <v>5.49</v>
      </c>
      <c r="E822" s="15">
        <v>0</v>
      </c>
      <c r="F822" s="15">
        <v>0</v>
      </c>
      <c r="G822" s="15">
        <v>0</v>
      </c>
      <c r="H822" s="15">
        <v>0</v>
      </c>
      <c r="I822" s="15">
        <f t="shared" si="73"/>
        <v>0</v>
      </c>
      <c r="J822" s="15">
        <v>0</v>
      </c>
      <c r="K822" s="15">
        <v>43.36</v>
      </c>
      <c r="L822" s="15">
        <v>1</v>
      </c>
      <c r="M822" s="15">
        <v>1</v>
      </c>
      <c r="N822" s="15">
        <v>0.25</v>
      </c>
      <c r="O822" s="15">
        <f t="shared" si="74"/>
        <v>0.11729282992797428</v>
      </c>
      <c r="P822" s="15">
        <v>5.8</v>
      </c>
      <c r="Q822" s="15">
        <v>22.42</v>
      </c>
      <c r="R822" s="15">
        <v>1</v>
      </c>
      <c r="S822" s="15">
        <v>1</v>
      </c>
      <c r="T822" s="15">
        <v>0.39</v>
      </c>
      <c r="U822" s="15">
        <f t="shared" si="75"/>
        <v>0.1551988549228093</v>
      </c>
      <c r="V822" s="15">
        <v>8.6999999999999993</v>
      </c>
      <c r="W822" s="15">
        <f t="shared" si="76"/>
        <v>0.21333333333333335</v>
      </c>
      <c r="X822" s="15">
        <f t="shared" si="72"/>
        <v>0.13624584242539178</v>
      </c>
      <c r="Y822" s="15">
        <f t="shared" si="77"/>
        <v>9.7550417561513766E-3</v>
      </c>
    </row>
    <row r="823" spans="1:25">
      <c r="A823" s="9" t="s">
        <v>9986</v>
      </c>
      <c r="B823" s="9" t="s">
        <v>9987</v>
      </c>
      <c r="C823" s="9">
        <v>9241</v>
      </c>
      <c r="D823" s="15">
        <v>8.7100000000000009</v>
      </c>
      <c r="E823" s="15">
        <v>0</v>
      </c>
      <c r="F823" s="15">
        <v>0</v>
      </c>
      <c r="G823" s="15">
        <v>0</v>
      </c>
      <c r="H823" s="15">
        <v>0</v>
      </c>
      <c r="I823" s="15">
        <f t="shared" si="73"/>
        <v>0</v>
      </c>
      <c r="J823" s="15">
        <v>0</v>
      </c>
      <c r="K823" s="15">
        <v>0</v>
      </c>
      <c r="L823" s="15">
        <v>0</v>
      </c>
      <c r="M823" s="15">
        <v>0</v>
      </c>
      <c r="N823" s="15">
        <v>0</v>
      </c>
      <c r="O823" s="15">
        <f t="shared" si="74"/>
        <v>0</v>
      </c>
      <c r="P823" s="15">
        <v>0</v>
      </c>
      <c r="Q823" s="15">
        <v>34.07</v>
      </c>
      <c r="R823" s="15">
        <v>1</v>
      </c>
      <c r="S823" s="15">
        <v>1</v>
      </c>
      <c r="T823" s="15">
        <v>0.64</v>
      </c>
      <c r="U823" s="15">
        <f t="shared" si="75"/>
        <v>0.25468530038614862</v>
      </c>
      <c r="V823" s="15">
        <v>10.1</v>
      </c>
      <c r="W823" s="15">
        <f t="shared" si="76"/>
        <v>0.21333333333333335</v>
      </c>
      <c r="X823" s="15">
        <f t="shared" si="72"/>
        <v>0.12734265019307431</v>
      </c>
      <c r="Y823" s="15">
        <f t="shared" si="77"/>
        <v>9.7550417561513766E-3</v>
      </c>
    </row>
    <row r="824" spans="1:25">
      <c r="A824" s="9" t="s">
        <v>6248</v>
      </c>
      <c r="B824" s="9" t="s">
        <v>6249</v>
      </c>
      <c r="C824" s="9">
        <v>32635</v>
      </c>
      <c r="D824" s="15">
        <v>9.02</v>
      </c>
      <c r="E824" s="15">
        <v>24.67</v>
      </c>
      <c r="F824" s="15">
        <v>1</v>
      </c>
      <c r="G824" s="15">
        <v>1</v>
      </c>
      <c r="H824" s="15">
        <v>0.15</v>
      </c>
      <c r="I824" s="15">
        <f t="shared" si="73"/>
        <v>6.8140477175827358E-2</v>
      </c>
      <c r="J824" s="15">
        <v>6.8</v>
      </c>
      <c r="K824" s="15">
        <v>34.909999999999997</v>
      </c>
      <c r="L824" s="15">
        <v>1</v>
      </c>
      <c r="M824" s="15">
        <v>1</v>
      </c>
      <c r="N824" s="15">
        <v>0.15</v>
      </c>
      <c r="O824" s="15">
        <f t="shared" si="74"/>
        <v>7.0375697956784569E-2</v>
      </c>
      <c r="P824" s="15">
        <v>3.4</v>
      </c>
      <c r="Q824" s="15">
        <v>34.29</v>
      </c>
      <c r="R824" s="15">
        <v>1</v>
      </c>
      <c r="S824" s="15">
        <v>1</v>
      </c>
      <c r="T824" s="15">
        <v>0.33</v>
      </c>
      <c r="U824" s="15">
        <f t="shared" si="75"/>
        <v>0.13132210801160787</v>
      </c>
      <c r="V824" s="15">
        <v>10.9</v>
      </c>
      <c r="W824" s="15">
        <f t="shared" si="76"/>
        <v>0.21</v>
      </c>
      <c r="X824" s="15">
        <f t="shared" si="72"/>
        <v>0.10084890298419621</v>
      </c>
      <c r="Y824" s="15">
        <f t="shared" si="77"/>
        <v>9.6026192287115113E-3</v>
      </c>
    </row>
    <row r="825" spans="1:25">
      <c r="A825" s="9" t="s">
        <v>7922</v>
      </c>
      <c r="B825" s="9" t="s">
        <v>7923</v>
      </c>
      <c r="C825" s="9">
        <v>32464</v>
      </c>
      <c r="D825" s="15">
        <v>5.26</v>
      </c>
      <c r="E825" s="15">
        <v>54.01</v>
      </c>
      <c r="F825" s="15">
        <v>2</v>
      </c>
      <c r="G825" s="15">
        <v>2</v>
      </c>
      <c r="H825" s="15">
        <v>0.33</v>
      </c>
      <c r="I825" s="15">
        <f t="shared" si="73"/>
        <v>0.14990904978682024</v>
      </c>
      <c r="J825" s="15">
        <v>6.5</v>
      </c>
      <c r="K825" s="15">
        <v>28.9</v>
      </c>
      <c r="L825" s="15">
        <v>1</v>
      </c>
      <c r="M825" s="15">
        <v>1</v>
      </c>
      <c r="N825" s="15">
        <v>0.15</v>
      </c>
      <c r="O825" s="15">
        <f t="shared" si="74"/>
        <v>7.0375697956784569E-2</v>
      </c>
      <c r="P825" s="15">
        <v>2.4</v>
      </c>
      <c r="Q825" s="15">
        <v>25.45</v>
      </c>
      <c r="R825" s="15">
        <v>1</v>
      </c>
      <c r="S825" s="15">
        <v>1</v>
      </c>
      <c r="T825" s="15">
        <v>0.15</v>
      </c>
      <c r="U825" s="15">
        <f t="shared" si="75"/>
        <v>5.9691867278003581E-2</v>
      </c>
      <c r="V825" s="15">
        <v>6.5</v>
      </c>
      <c r="W825" s="15">
        <f t="shared" si="76"/>
        <v>0.21</v>
      </c>
      <c r="X825" s="15">
        <f t="shared" si="72"/>
        <v>6.5033782617394079E-2</v>
      </c>
      <c r="Y825" s="15">
        <f t="shared" si="77"/>
        <v>9.6026192287115113E-3</v>
      </c>
    </row>
    <row r="826" spans="1:25">
      <c r="A826" s="9" t="s">
        <v>7924</v>
      </c>
      <c r="B826" s="9" t="s">
        <v>7925</v>
      </c>
      <c r="C826" s="9">
        <v>65556</v>
      </c>
      <c r="D826" s="15">
        <v>6.18</v>
      </c>
      <c r="E826" s="15">
        <v>56.620000000000005</v>
      </c>
      <c r="F826" s="15">
        <v>2</v>
      </c>
      <c r="G826" s="15">
        <v>2</v>
      </c>
      <c r="H826" s="15">
        <v>0.15</v>
      </c>
      <c r="I826" s="15">
        <f t="shared" si="73"/>
        <v>6.8140477175827358E-2</v>
      </c>
      <c r="J826" s="15">
        <v>3.4</v>
      </c>
      <c r="K826" s="15">
        <v>47.2</v>
      </c>
      <c r="L826" s="15">
        <v>2</v>
      </c>
      <c r="M826" s="15">
        <v>2</v>
      </c>
      <c r="N826" s="15">
        <v>0.24</v>
      </c>
      <c r="O826" s="15">
        <f t="shared" si="74"/>
        <v>0.11260111673085529</v>
      </c>
      <c r="P826" s="15">
        <v>4.8</v>
      </c>
      <c r="Q826" s="15">
        <v>77.19</v>
      </c>
      <c r="R826" s="15">
        <v>3</v>
      </c>
      <c r="S826" s="15">
        <v>3</v>
      </c>
      <c r="T826" s="15">
        <v>0.24</v>
      </c>
      <c r="U826" s="15">
        <f t="shared" si="75"/>
        <v>9.5506987644805738E-2</v>
      </c>
      <c r="V826" s="15">
        <v>4.8</v>
      </c>
      <c r="W826" s="15">
        <f t="shared" si="76"/>
        <v>0.21</v>
      </c>
      <c r="X826" s="15">
        <f t="shared" si="72"/>
        <v>0.10405405218783051</v>
      </c>
      <c r="Y826" s="15">
        <f t="shared" si="77"/>
        <v>9.6026192287115113E-3</v>
      </c>
    </row>
    <row r="827" spans="1:25">
      <c r="A827" s="9" t="s">
        <v>7946</v>
      </c>
      <c r="B827" s="9" t="s">
        <v>7947</v>
      </c>
      <c r="C827" s="9">
        <v>25724</v>
      </c>
      <c r="D827" s="15">
        <v>9.26</v>
      </c>
      <c r="E827" s="15">
        <v>63.57</v>
      </c>
      <c r="F827" s="15">
        <v>2</v>
      </c>
      <c r="G827" s="15">
        <v>2</v>
      </c>
      <c r="H827" s="15">
        <v>0.43</v>
      </c>
      <c r="I827" s="15">
        <f t="shared" si="73"/>
        <v>0.19533603457070511</v>
      </c>
      <c r="J827" s="15">
        <v>7.1</v>
      </c>
      <c r="K827" s="15">
        <v>50.44</v>
      </c>
      <c r="L827" s="15">
        <v>1</v>
      </c>
      <c r="M827" s="15">
        <v>1</v>
      </c>
      <c r="N827" s="15">
        <v>0.2</v>
      </c>
      <c r="O827" s="15">
        <f t="shared" si="74"/>
        <v>9.3834263942379426E-2</v>
      </c>
      <c r="P827" s="15">
        <v>4</v>
      </c>
      <c r="Q827" s="15">
        <v>0</v>
      </c>
      <c r="R827" s="15">
        <v>0</v>
      </c>
      <c r="S827" s="15">
        <v>0</v>
      </c>
      <c r="T827" s="15">
        <v>0</v>
      </c>
      <c r="U827" s="15">
        <f t="shared" si="75"/>
        <v>0</v>
      </c>
      <c r="V827" s="15">
        <v>0</v>
      </c>
      <c r="W827" s="15">
        <f t="shared" si="76"/>
        <v>0.21</v>
      </c>
      <c r="X827" s="15">
        <f t="shared" si="72"/>
        <v>4.6917131971189713E-2</v>
      </c>
      <c r="Y827" s="15">
        <f t="shared" si="77"/>
        <v>9.6026192287115113E-3</v>
      </c>
    </row>
    <row r="828" spans="1:25">
      <c r="A828" s="9" t="s">
        <v>8218</v>
      </c>
      <c r="B828" s="9" t="s">
        <v>8219</v>
      </c>
      <c r="C828" s="9">
        <v>34884</v>
      </c>
      <c r="D828" s="15">
        <v>6.78</v>
      </c>
      <c r="E828" s="15">
        <v>28.56</v>
      </c>
      <c r="F828" s="15">
        <v>1</v>
      </c>
      <c r="G828" s="15">
        <v>1</v>
      </c>
      <c r="H828" s="15">
        <v>0.14000000000000001</v>
      </c>
      <c r="I828" s="15">
        <f t="shared" si="73"/>
        <v>6.3597778697438878E-2</v>
      </c>
      <c r="J828" s="15">
        <v>2.5</v>
      </c>
      <c r="K828" s="15">
        <v>0</v>
      </c>
      <c r="L828" s="15">
        <v>0</v>
      </c>
      <c r="M828" s="15">
        <v>0</v>
      </c>
      <c r="N828" s="15">
        <v>0</v>
      </c>
      <c r="O828" s="15">
        <f t="shared" si="74"/>
        <v>0</v>
      </c>
      <c r="P828" s="15">
        <v>0</v>
      </c>
      <c r="Q828" s="15">
        <v>48.09</v>
      </c>
      <c r="R828" s="15">
        <v>2</v>
      </c>
      <c r="S828" s="15">
        <v>2</v>
      </c>
      <c r="T828" s="15">
        <v>0.49</v>
      </c>
      <c r="U828" s="15">
        <f t="shared" si="75"/>
        <v>0.19499343310814504</v>
      </c>
      <c r="V828" s="15">
        <v>10.199999999999999</v>
      </c>
      <c r="W828" s="15">
        <f t="shared" si="76"/>
        <v>0.21</v>
      </c>
      <c r="X828" s="15">
        <f t="shared" si="72"/>
        <v>9.7496716554072521E-2</v>
      </c>
      <c r="Y828" s="15">
        <f t="shared" si="77"/>
        <v>9.6026192287115113E-3</v>
      </c>
    </row>
    <row r="829" spans="1:25">
      <c r="A829" s="9" t="s">
        <v>1431</v>
      </c>
      <c r="B829" s="9" t="s">
        <v>1432</v>
      </c>
      <c r="C829" s="9">
        <v>42942</v>
      </c>
      <c r="D829" s="15">
        <v>6.27</v>
      </c>
      <c r="E829" s="15">
        <v>26.37</v>
      </c>
      <c r="F829" s="15">
        <v>1</v>
      </c>
      <c r="G829" s="15">
        <v>1</v>
      </c>
      <c r="H829" s="15">
        <v>0.24</v>
      </c>
      <c r="I829" s="15">
        <f t="shared" si="73"/>
        <v>0.10902476348132378</v>
      </c>
      <c r="J829" s="15">
        <v>9.6</v>
      </c>
      <c r="K829" s="15">
        <v>24.44</v>
      </c>
      <c r="L829" s="15">
        <v>1</v>
      </c>
      <c r="M829" s="15">
        <v>1</v>
      </c>
      <c r="N829" s="15">
        <v>0.38</v>
      </c>
      <c r="O829" s="15">
        <f t="shared" si="74"/>
        <v>0.1782851014905209</v>
      </c>
      <c r="P829" s="15">
        <v>6.3</v>
      </c>
      <c r="Q829" s="15">
        <v>0</v>
      </c>
      <c r="R829" s="15">
        <v>0</v>
      </c>
      <c r="S829" s="15">
        <v>0</v>
      </c>
      <c r="T829" s="15">
        <v>0</v>
      </c>
      <c r="U829" s="15">
        <f t="shared" si="75"/>
        <v>0</v>
      </c>
      <c r="V829" s="15">
        <v>0</v>
      </c>
      <c r="W829" s="15">
        <f t="shared" si="76"/>
        <v>0.20666666666666667</v>
      </c>
      <c r="X829" s="15">
        <f t="shared" si="72"/>
        <v>8.9142550745260452E-2</v>
      </c>
      <c r="Y829" s="15">
        <f t="shared" si="77"/>
        <v>9.4501967012716459E-3</v>
      </c>
    </row>
    <row r="830" spans="1:25">
      <c r="A830" s="9" t="s">
        <v>6408</v>
      </c>
      <c r="B830" s="9" t="s">
        <v>6409</v>
      </c>
      <c r="C830" s="9">
        <v>50716</v>
      </c>
      <c r="D830" s="15">
        <v>5.43</v>
      </c>
      <c r="E830" s="15">
        <v>38</v>
      </c>
      <c r="F830" s="15">
        <v>1</v>
      </c>
      <c r="G830" s="15">
        <v>1</v>
      </c>
      <c r="H830" s="15">
        <v>0.2</v>
      </c>
      <c r="I830" s="15">
        <f t="shared" si="73"/>
        <v>9.0853969567769838E-2</v>
      </c>
      <c r="J830" s="15">
        <v>4.5</v>
      </c>
      <c r="K830" s="15">
        <v>47.86</v>
      </c>
      <c r="L830" s="15">
        <v>1</v>
      </c>
      <c r="M830" s="15">
        <v>1</v>
      </c>
      <c r="N830" s="15">
        <v>0.32</v>
      </c>
      <c r="O830" s="15">
        <f t="shared" si="74"/>
        <v>0.15013482230780709</v>
      </c>
      <c r="P830" s="15">
        <v>7.2</v>
      </c>
      <c r="Q830" s="15">
        <v>39.51</v>
      </c>
      <c r="R830" s="15">
        <v>1</v>
      </c>
      <c r="S830" s="15">
        <v>1</v>
      </c>
      <c r="T830" s="15">
        <v>0.1</v>
      </c>
      <c r="U830" s="15">
        <f t="shared" si="75"/>
        <v>3.9794578185335723E-2</v>
      </c>
      <c r="V830" s="15">
        <v>2.2999999999999998</v>
      </c>
      <c r="W830" s="15">
        <f t="shared" si="76"/>
        <v>0.20666666666666667</v>
      </c>
      <c r="X830" s="15">
        <f t="shared" si="72"/>
        <v>9.4964700246571401E-2</v>
      </c>
      <c r="Y830" s="15">
        <f t="shared" si="77"/>
        <v>9.4501967012716459E-3</v>
      </c>
    </row>
    <row r="831" spans="1:25">
      <c r="A831" s="9" t="s">
        <v>9998</v>
      </c>
      <c r="B831" s="9" t="s">
        <v>9999</v>
      </c>
      <c r="C831" s="9">
        <v>9548</v>
      </c>
      <c r="D831" s="15">
        <v>9.4499999999999993</v>
      </c>
      <c r="E831" s="15">
        <v>0</v>
      </c>
      <c r="F831" s="15">
        <v>0</v>
      </c>
      <c r="G831" s="15">
        <v>0</v>
      </c>
      <c r="H831" s="15">
        <v>0</v>
      </c>
      <c r="I831" s="15">
        <f t="shared" si="73"/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15">
        <f t="shared" si="74"/>
        <v>0</v>
      </c>
      <c r="P831" s="15">
        <v>0</v>
      </c>
      <c r="Q831" s="15">
        <v>26.04</v>
      </c>
      <c r="R831" s="15">
        <v>1</v>
      </c>
      <c r="S831" s="15">
        <v>1</v>
      </c>
      <c r="T831" s="15">
        <v>0.61</v>
      </c>
      <c r="U831" s="15">
        <f t="shared" si="75"/>
        <v>0.24274692693054789</v>
      </c>
      <c r="V831" s="15">
        <v>12.5</v>
      </c>
      <c r="W831" s="15">
        <f t="shared" si="76"/>
        <v>0.20333333333333334</v>
      </c>
      <c r="X831" s="15">
        <f t="shared" si="72"/>
        <v>0.12137346346527395</v>
      </c>
      <c r="Y831" s="15">
        <f t="shared" si="77"/>
        <v>9.2977741738317805E-3</v>
      </c>
    </row>
    <row r="832" spans="1:25">
      <c r="A832" s="9" t="s">
        <v>6300</v>
      </c>
      <c r="B832" s="9" t="s">
        <v>6301</v>
      </c>
      <c r="C832" s="9">
        <v>35905</v>
      </c>
      <c r="D832" s="15">
        <v>4.91</v>
      </c>
      <c r="E832" s="15">
        <v>0</v>
      </c>
      <c r="F832" s="15">
        <v>0</v>
      </c>
      <c r="G832" s="15">
        <v>0</v>
      </c>
      <c r="H832" s="15">
        <v>0</v>
      </c>
      <c r="I832" s="15">
        <f t="shared" si="73"/>
        <v>0</v>
      </c>
      <c r="J832" s="15">
        <v>0</v>
      </c>
      <c r="K832" s="15">
        <v>33.340000000000003</v>
      </c>
      <c r="L832" s="15">
        <v>1</v>
      </c>
      <c r="M832" s="15">
        <v>1</v>
      </c>
      <c r="N832" s="15">
        <v>0.3</v>
      </c>
      <c r="O832" s="15">
        <f t="shared" si="74"/>
        <v>0.14075139591356914</v>
      </c>
      <c r="P832" s="15">
        <v>10.6</v>
      </c>
      <c r="Q832" s="15">
        <v>92.34</v>
      </c>
      <c r="R832" s="15">
        <v>2</v>
      </c>
      <c r="S832" s="15">
        <v>2</v>
      </c>
      <c r="T832" s="15">
        <v>0.3</v>
      </c>
      <c r="U832" s="15">
        <f t="shared" si="75"/>
        <v>0.11938373455600716</v>
      </c>
      <c r="V832" s="15">
        <v>6.7</v>
      </c>
      <c r="W832" s="15">
        <f t="shared" si="76"/>
        <v>0.19999999999999998</v>
      </c>
      <c r="X832" s="15">
        <f t="shared" si="72"/>
        <v>0.13006756523478816</v>
      </c>
      <c r="Y832" s="15">
        <f t="shared" si="77"/>
        <v>9.1453516463919152E-3</v>
      </c>
    </row>
    <row r="833" spans="1:25">
      <c r="A833" s="9" t="s">
        <v>6422</v>
      </c>
      <c r="B833" s="9" t="s">
        <v>6423</v>
      </c>
      <c r="C833" s="9">
        <v>27111</v>
      </c>
      <c r="D833" s="15">
        <v>5.8</v>
      </c>
      <c r="E833" s="15">
        <v>44.43</v>
      </c>
      <c r="F833" s="15">
        <v>1</v>
      </c>
      <c r="G833" s="15">
        <v>1</v>
      </c>
      <c r="H833" s="15">
        <v>0.41</v>
      </c>
      <c r="I833" s="15">
        <f t="shared" si="73"/>
        <v>0.18625063761392813</v>
      </c>
      <c r="J833" s="15">
        <v>8.4</v>
      </c>
      <c r="K833" s="15">
        <v>34.14</v>
      </c>
      <c r="L833" s="15">
        <v>1</v>
      </c>
      <c r="M833" s="15">
        <v>1</v>
      </c>
      <c r="N833" s="15">
        <v>0.19</v>
      </c>
      <c r="O833" s="15">
        <f t="shared" si="74"/>
        <v>8.9142550745260452E-2</v>
      </c>
      <c r="P833" s="15">
        <v>8.4</v>
      </c>
      <c r="Q833" s="15">
        <v>0</v>
      </c>
      <c r="R833" s="15">
        <v>0</v>
      </c>
      <c r="S833" s="15">
        <v>0</v>
      </c>
      <c r="T833" s="15">
        <v>0</v>
      </c>
      <c r="U833" s="15">
        <f t="shared" si="75"/>
        <v>0</v>
      </c>
      <c r="V833" s="15">
        <v>0</v>
      </c>
      <c r="W833" s="15">
        <f t="shared" si="76"/>
        <v>0.19999999999999998</v>
      </c>
      <c r="X833" s="15">
        <f t="shared" si="72"/>
        <v>4.4571275372630226E-2</v>
      </c>
      <c r="Y833" s="15">
        <f t="shared" si="77"/>
        <v>9.1453516463919152E-3</v>
      </c>
    </row>
    <row r="834" spans="1:25">
      <c r="A834" s="9" t="s">
        <v>2029</v>
      </c>
      <c r="B834" s="9" t="s">
        <v>2030</v>
      </c>
      <c r="C834" s="9">
        <v>44711</v>
      </c>
      <c r="D834" s="15">
        <v>6.21</v>
      </c>
      <c r="E834" s="15">
        <v>0</v>
      </c>
      <c r="F834" s="15">
        <v>0</v>
      </c>
      <c r="G834" s="15">
        <v>0</v>
      </c>
      <c r="H834" s="15">
        <v>0</v>
      </c>
      <c r="I834" s="15">
        <f t="shared" si="73"/>
        <v>0</v>
      </c>
      <c r="J834" s="15">
        <v>0</v>
      </c>
      <c r="K834" s="15">
        <v>71.23</v>
      </c>
      <c r="L834" s="15">
        <v>2</v>
      </c>
      <c r="M834" s="15">
        <v>2</v>
      </c>
      <c r="N834" s="15">
        <v>0.23</v>
      </c>
      <c r="O834" s="15">
        <f t="shared" si="74"/>
        <v>0.10790940353373635</v>
      </c>
      <c r="P834" s="15">
        <v>4.8</v>
      </c>
      <c r="Q834" s="15">
        <v>151.71</v>
      </c>
      <c r="R834" s="15">
        <v>3</v>
      </c>
      <c r="S834" s="15">
        <v>3</v>
      </c>
      <c r="T834" s="15">
        <v>0.37</v>
      </c>
      <c r="U834" s="15">
        <f t="shared" si="75"/>
        <v>0.14723993928574217</v>
      </c>
      <c r="V834" s="15">
        <v>7.7</v>
      </c>
      <c r="W834" s="15">
        <f t="shared" si="76"/>
        <v>0.19999999999999998</v>
      </c>
      <c r="X834" s="15">
        <f t="shared" si="72"/>
        <v>0.12757467140973927</v>
      </c>
      <c r="Y834" s="15">
        <f t="shared" si="77"/>
        <v>9.1453516463919152E-3</v>
      </c>
    </row>
    <row r="835" spans="1:25">
      <c r="A835" s="9" t="s">
        <v>8020</v>
      </c>
      <c r="B835" s="9" t="s">
        <v>8021</v>
      </c>
      <c r="C835" s="9">
        <v>42859</v>
      </c>
      <c r="D835" s="15">
        <v>9.1199999999999992</v>
      </c>
      <c r="E835" s="15">
        <v>25.16</v>
      </c>
      <c r="F835" s="15">
        <v>1</v>
      </c>
      <c r="G835" s="15">
        <v>1</v>
      </c>
      <c r="H835" s="15">
        <v>0.11</v>
      </c>
      <c r="I835" s="15">
        <f t="shared" si="73"/>
        <v>4.9969683262273405E-2</v>
      </c>
      <c r="J835" s="15">
        <v>2.6</v>
      </c>
      <c r="K835" s="15">
        <v>31.01</v>
      </c>
      <c r="L835" s="15">
        <v>1</v>
      </c>
      <c r="M835" s="15">
        <v>1</v>
      </c>
      <c r="N835" s="15">
        <v>0.38</v>
      </c>
      <c r="O835" s="15">
        <f t="shared" si="74"/>
        <v>0.1782851014905209</v>
      </c>
      <c r="P835" s="15">
        <v>7.3</v>
      </c>
      <c r="Q835" s="15">
        <v>25.39</v>
      </c>
      <c r="R835" s="15">
        <v>1</v>
      </c>
      <c r="S835" s="15">
        <v>1</v>
      </c>
      <c r="T835" s="15">
        <v>0.11</v>
      </c>
      <c r="U835" s="15">
        <f t="shared" si="75"/>
        <v>4.3774036003869289E-2</v>
      </c>
      <c r="V835" s="15">
        <v>2.6</v>
      </c>
      <c r="W835" s="15">
        <f t="shared" si="76"/>
        <v>0.19999999999999998</v>
      </c>
      <c r="X835" s="15">
        <f t="shared" ref="X835:X898" si="78">(O835+U835)/2</f>
        <v>0.11102956874719509</v>
      </c>
      <c r="Y835" s="15">
        <f t="shared" si="77"/>
        <v>9.1453516463919152E-3</v>
      </c>
    </row>
    <row r="836" spans="1:25">
      <c r="A836" s="9" t="s">
        <v>8032</v>
      </c>
      <c r="B836" s="9" t="s">
        <v>8033</v>
      </c>
      <c r="C836" s="9">
        <v>35807</v>
      </c>
      <c r="D836" s="15">
        <v>6.67</v>
      </c>
      <c r="E836" s="15">
        <v>26.26</v>
      </c>
      <c r="F836" s="15">
        <v>1</v>
      </c>
      <c r="G836" s="15">
        <v>1</v>
      </c>
      <c r="H836" s="15">
        <v>0.3</v>
      </c>
      <c r="I836" s="15">
        <f t="shared" si="73"/>
        <v>0.13628095435165472</v>
      </c>
      <c r="J836" s="15">
        <v>5.3</v>
      </c>
      <c r="K836" s="15">
        <v>0</v>
      </c>
      <c r="L836" s="15">
        <v>0</v>
      </c>
      <c r="M836" s="15">
        <v>0</v>
      </c>
      <c r="N836" s="15">
        <v>0</v>
      </c>
      <c r="O836" s="15">
        <f t="shared" si="74"/>
        <v>0</v>
      </c>
      <c r="P836" s="15">
        <v>0</v>
      </c>
      <c r="Q836" s="15">
        <v>22.2</v>
      </c>
      <c r="R836" s="15">
        <v>1</v>
      </c>
      <c r="S836" s="15">
        <v>1</v>
      </c>
      <c r="T836" s="15">
        <v>0.3</v>
      </c>
      <c r="U836" s="15">
        <f t="shared" si="75"/>
        <v>0.11938373455600716</v>
      </c>
      <c r="V836" s="15">
        <v>5.3</v>
      </c>
      <c r="W836" s="15">
        <f t="shared" si="76"/>
        <v>0.19999999999999998</v>
      </c>
      <c r="X836" s="15">
        <f t="shared" si="78"/>
        <v>5.9691867278003581E-2</v>
      </c>
      <c r="Y836" s="15">
        <f t="shared" si="77"/>
        <v>9.1453516463919152E-3</v>
      </c>
    </row>
    <row r="837" spans="1:25">
      <c r="A837" s="9" t="s">
        <v>9393</v>
      </c>
      <c r="B837" s="9" t="s">
        <v>9394</v>
      </c>
      <c r="C837" s="9">
        <v>27006</v>
      </c>
      <c r="D837" s="15">
        <v>9.48</v>
      </c>
      <c r="E837" s="15">
        <v>0</v>
      </c>
      <c r="F837" s="15">
        <v>0</v>
      </c>
      <c r="G837" s="15">
        <v>0</v>
      </c>
      <c r="H837" s="15">
        <v>0</v>
      </c>
      <c r="I837" s="15">
        <f t="shared" ref="I837:I900" si="79">(H837/$H$2)*944</f>
        <v>0</v>
      </c>
      <c r="J837" s="15">
        <v>0</v>
      </c>
      <c r="K837" s="15">
        <v>56.33</v>
      </c>
      <c r="L837" s="15">
        <v>2</v>
      </c>
      <c r="M837" s="15">
        <v>2</v>
      </c>
      <c r="N837" s="15">
        <v>0.41</v>
      </c>
      <c r="O837" s="15">
        <f t="shared" ref="O837:O900" si="80">(N837/$N$2)*910</f>
        <v>0.19236024108187783</v>
      </c>
      <c r="P837" s="15">
        <v>7.3</v>
      </c>
      <c r="Q837" s="15">
        <v>39.4</v>
      </c>
      <c r="R837" s="15">
        <v>1</v>
      </c>
      <c r="S837" s="15">
        <v>1</v>
      </c>
      <c r="T837" s="15">
        <v>0.19</v>
      </c>
      <c r="U837" s="15">
        <f t="shared" ref="U837:U900" si="81">T837/T$2*1012</f>
        <v>7.5609698552137866E-2</v>
      </c>
      <c r="V837" s="15">
        <v>9.1</v>
      </c>
      <c r="W837" s="15">
        <f t="shared" ref="W837:W900" si="82">(H837+N837+T837)/3</f>
        <v>0.19999999999999998</v>
      </c>
      <c r="X837" s="15">
        <f t="shared" si="78"/>
        <v>0.13398496981700786</v>
      </c>
      <c r="Y837" s="15">
        <f t="shared" ref="Y837:Y900" si="83">(W837/$Y$2)*100</f>
        <v>9.1453516463919152E-3</v>
      </c>
    </row>
    <row r="838" spans="1:25">
      <c r="A838" s="9" t="s">
        <v>10092</v>
      </c>
      <c r="B838" s="9" t="s">
        <v>10093</v>
      </c>
      <c r="C838" s="9">
        <v>9722</v>
      </c>
      <c r="D838" s="15">
        <v>4.63</v>
      </c>
      <c r="E838" s="15">
        <v>0</v>
      </c>
      <c r="F838" s="15">
        <v>0</v>
      </c>
      <c r="G838" s="15">
        <v>0</v>
      </c>
      <c r="H838" s="15">
        <v>0</v>
      </c>
      <c r="I838" s="15">
        <f t="shared" si="79"/>
        <v>0</v>
      </c>
      <c r="J838" s="15">
        <v>0</v>
      </c>
      <c r="K838" s="15">
        <v>0</v>
      </c>
      <c r="L838" s="15">
        <v>0</v>
      </c>
      <c r="M838" s="15">
        <v>0</v>
      </c>
      <c r="N838" s="15">
        <v>0</v>
      </c>
      <c r="O838" s="15">
        <f t="shared" si="80"/>
        <v>0</v>
      </c>
      <c r="P838" s="15">
        <v>0</v>
      </c>
      <c r="Q838" s="15">
        <v>25.8</v>
      </c>
      <c r="R838" s="15">
        <v>1</v>
      </c>
      <c r="S838" s="15">
        <v>1</v>
      </c>
      <c r="T838" s="15">
        <v>0.6</v>
      </c>
      <c r="U838" s="15">
        <f t="shared" si="81"/>
        <v>0.23876746911201432</v>
      </c>
      <c r="V838" s="15">
        <v>13.4</v>
      </c>
      <c r="W838" s="15">
        <f t="shared" si="82"/>
        <v>0.19999999999999998</v>
      </c>
      <c r="X838" s="15">
        <f t="shared" si="78"/>
        <v>0.11938373455600716</v>
      </c>
      <c r="Y838" s="15">
        <f t="shared" si="83"/>
        <v>9.1453516463919152E-3</v>
      </c>
    </row>
    <row r="839" spans="1:25">
      <c r="A839" s="9" t="s">
        <v>9481</v>
      </c>
      <c r="B839" s="9" t="s">
        <v>9482</v>
      </c>
      <c r="C839" s="9">
        <v>44246</v>
      </c>
      <c r="D839" s="15">
        <v>9.1199999999999992</v>
      </c>
      <c r="E839" s="15">
        <v>0</v>
      </c>
      <c r="F839" s="15">
        <v>0</v>
      </c>
      <c r="G839" s="15">
        <v>0</v>
      </c>
      <c r="H839" s="15">
        <v>0</v>
      </c>
      <c r="I839" s="15">
        <f t="shared" si="79"/>
        <v>0</v>
      </c>
      <c r="J839" s="15">
        <v>0</v>
      </c>
      <c r="K839" s="15">
        <v>23.75</v>
      </c>
      <c r="L839" s="15">
        <v>1</v>
      </c>
      <c r="M839" s="15">
        <v>1</v>
      </c>
      <c r="N839" s="15">
        <v>0.37</v>
      </c>
      <c r="O839" s="15">
        <f t="shared" si="80"/>
        <v>0.17359338829340193</v>
      </c>
      <c r="P839" s="15">
        <v>11.9</v>
      </c>
      <c r="Q839" s="15">
        <v>34.479999999999997</v>
      </c>
      <c r="R839" s="15">
        <v>1</v>
      </c>
      <c r="S839" s="15">
        <v>1</v>
      </c>
      <c r="T839" s="15">
        <v>0.23</v>
      </c>
      <c r="U839" s="15">
        <f t="shared" si="81"/>
        <v>9.1527529826272158E-2</v>
      </c>
      <c r="V839" s="15">
        <v>7.7</v>
      </c>
      <c r="W839" s="15">
        <f t="shared" si="82"/>
        <v>0.19999999999999998</v>
      </c>
      <c r="X839" s="15">
        <f t="shared" si="78"/>
        <v>0.13256045905983704</v>
      </c>
      <c r="Y839" s="15">
        <f t="shared" si="83"/>
        <v>9.1453516463919152E-3</v>
      </c>
    </row>
    <row r="840" spans="1:25">
      <c r="A840" s="9" t="s">
        <v>10058</v>
      </c>
      <c r="B840" s="9" t="s">
        <v>10059</v>
      </c>
      <c r="C840" s="9">
        <v>19939</v>
      </c>
      <c r="D840" s="15">
        <v>9.32</v>
      </c>
      <c r="E840" s="15">
        <v>0</v>
      </c>
      <c r="F840" s="15">
        <v>0</v>
      </c>
      <c r="G840" s="15">
        <v>0</v>
      </c>
      <c r="H840" s="15">
        <v>0</v>
      </c>
      <c r="I840" s="15">
        <f t="shared" si="79"/>
        <v>0</v>
      </c>
      <c r="J840" s="15">
        <v>0</v>
      </c>
      <c r="K840" s="15">
        <v>0</v>
      </c>
      <c r="L840" s="15">
        <v>0</v>
      </c>
      <c r="M840" s="15">
        <v>0</v>
      </c>
      <c r="N840" s="15">
        <v>0</v>
      </c>
      <c r="O840" s="15">
        <f t="shared" si="80"/>
        <v>0</v>
      </c>
      <c r="P840" s="15">
        <v>0</v>
      </c>
      <c r="Q840" s="15">
        <v>21.21</v>
      </c>
      <c r="R840" s="15">
        <v>1</v>
      </c>
      <c r="S840" s="15">
        <v>1</v>
      </c>
      <c r="T840" s="15">
        <v>0.59</v>
      </c>
      <c r="U840" s="15">
        <f t="shared" si="81"/>
        <v>0.23478801129348076</v>
      </c>
      <c r="V840" s="15">
        <v>4.4000000000000004</v>
      </c>
      <c r="W840" s="15">
        <f t="shared" si="82"/>
        <v>0.19666666666666666</v>
      </c>
      <c r="X840" s="15">
        <f t="shared" si="78"/>
        <v>0.11739400564674038</v>
      </c>
      <c r="Y840" s="15">
        <f t="shared" si="83"/>
        <v>8.9929291189520498E-3</v>
      </c>
    </row>
    <row r="841" spans="1:25">
      <c r="A841" s="9" t="s">
        <v>9980</v>
      </c>
      <c r="B841" s="9" t="s">
        <v>9981</v>
      </c>
      <c r="C841" s="9">
        <v>9866</v>
      </c>
      <c r="D841" s="15">
        <v>5.36</v>
      </c>
      <c r="E841" s="15">
        <v>0</v>
      </c>
      <c r="F841" s="15">
        <v>0</v>
      </c>
      <c r="G841" s="15">
        <v>0</v>
      </c>
      <c r="H841" s="15">
        <v>0</v>
      </c>
      <c r="I841" s="15">
        <f t="shared" si="79"/>
        <v>0</v>
      </c>
      <c r="J841" s="15">
        <v>0</v>
      </c>
      <c r="K841" s="15">
        <v>0</v>
      </c>
      <c r="L841" s="15">
        <v>0</v>
      </c>
      <c r="M841" s="15">
        <v>0</v>
      </c>
      <c r="N841" s="15">
        <v>0</v>
      </c>
      <c r="O841" s="15">
        <f t="shared" si="80"/>
        <v>0</v>
      </c>
      <c r="P841" s="15">
        <v>0</v>
      </c>
      <c r="Q841" s="15">
        <v>42.22</v>
      </c>
      <c r="R841" s="15">
        <v>2</v>
      </c>
      <c r="S841" s="15">
        <v>1</v>
      </c>
      <c r="T841" s="15">
        <v>0.59</v>
      </c>
      <c r="U841" s="15">
        <f t="shared" si="81"/>
        <v>0.23478801129348076</v>
      </c>
      <c r="V841" s="15">
        <v>17.399999999999999</v>
      </c>
      <c r="W841" s="15">
        <f t="shared" si="82"/>
        <v>0.19666666666666666</v>
      </c>
      <c r="X841" s="15">
        <f t="shared" si="78"/>
        <v>0.11739400564674038</v>
      </c>
      <c r="Y841" s="15">
        <f t="shared" si="83"/>
        <v>8.9929291189520498E-3</v>
      </c>
    </row>
    <row r="842" spans="1:25">
      <c r="A842" s="9" t="s">
        <v>6356</v>
      </c>
      <c r="B842" s="9" t="s">
        <v>6357</v>
      </c>
      <c r="C842" s="9">
        <v>17908</v>
      </c>
      <c r="D842" s="15">
        <v>5.49</v>
      </c>
      <c r="E842" s="15">
        <v>0</v>
      </c>
      <c r="F842" s="15">
        <v>0</v>
      </c>
      <c r="G842" s="15">
        <v>0</v>
      </c>
      <c r="H842" s="15">
        <v>0</v>
      </c>
      <c r="I842" s="15">
        <f t="shared" si="79"/>
        <v>0</v>
      </c>
      <c r="J842" s="15">
        <v>0</v>
      </c>
      <c r="K842" s="15">
        <v>85.16</v>
      </c>
      <c r="L842" s="15">
        <v>2</v>
      </c>
      <c r="M842" s="15">
        <v>2</v>
      </c>
      <c r="N842" s="15">
        <v>0.28999999999999998</v>
      </c>
      <c r="O842" s="15">
        <f t="shared" si="80"/>
        <v>0.13605968271645014</v>
      </c>
      <c r="P842" s="15">
        <v>8.1999999999999993</v>
      </c>
      <c r="Q842" s="15">
        <v>28.6</v>
      </c>
      <c r="R842" s="15">
        <v>1</v>
      </c>
      <c r="S842" s="15">
        <v>1</v>
      </c>
      <c r="T842" s="15">
        <v>0.28999999999999998</v>
      </c>
      <c r="U842" s="15">
        <f t="shared" si="81"/>
        <v>0.11540427673747358</v>
      </c>
      <c r="V842" s="15">
        <v>8.1999999999999993</v>
      </c>
      <c r="W842" s="15">
        <f t="shared" si="82"/>
        <v>0.19333333333333333</v>
      </c>
      <c r="X842" s="15">
        <f t="shared" si="78"/>
        <v>0.12573197972696187</v>
      </c>
      <c r="Y842" s="15">
        <f t="shared" si="83"/>
        <v>8.8405065915121844E-3</v>
      </c>
    </row>
    <row r="843" spans="1:25">
      <c r="A843" s="9" t="s">
        <v>8016</v>
      </c>
      <c r="B843" s="9" t="s">
        <v>8017</v>
      </c>
      <c r="C843" s="9">
        <v>17986</v>
      </c>
      <c r="D843" s="15">
        <v>9.19</v>
      </c>
      <c r="E843" s="15">
        <v>22.15</v>
      </c>
      <c r="F843" s="15">
        <v>1</v>
      </c>
      <c r="G843" s="15">
        <v>1</v>
      </c>
      <c r="H843" s="15">
        <v>0.28999999999999998</v>
      </c>
      <c r="I843" s="15">
        <f t="shared" si="79"/>
        <v>0.13173825587326624</v>
      </c>
      <c r="J843" s="15">
        <v>7.2</v>
      </c>
      <c r="K843" s="15">
        <v>32.21</v>
      </c>
      <c r="L843" s="15">
        <v>1</v>
      </c>
      <c r="M843" s="15">
        <v>1</v>
      </c>
      <c r="N843" s="15">
        <v>0.28999999999999998</v>
      </c>
      <c r="O843" s="15">
        <f t="shared" si="80"/>
        <v>0.13605968271645014</v>
      </c>
      <c r="P843" s="15">
        <v>7.2</v>
      </c>
      <c r="Q843" s="15">
        <v>0</v>
      </c>
      <c r="R843" s="15">
        <v>0</v>
      </c>
      <c r="S843" s="15">
        <v>0</v>
      </c>
      <c r="T843" s="15">
        <v>0</v>
      </c>
      <c r="U843" s="15">
        <f t="shared" si="81"/>
        <v>0</v>
      </c>
      <c r="V843" s="15">
        <v>0</v>
      </c>
      <c r="W843" s="15">
        <f t="shared" si="82"/>
        <v>0.19333333333333333</v>
      </c>
      <c r="X843" s="15">
        <f t="shared" si="78"/>
        <v>6.8029841358225068E-2</v>
      </c>
      <c r="Y843" s="15">
        <f t="shared" si="83"/>
        <v>8.8405065915121844E-3</v>
      </c>
    </row>
    <row r="844" spans="1:25">
      <c r="A844" s="9" t="s">
        <v>8192</v>
      </c>
      <c r="B844" s="9" t="s">
        <v>8193</v>
      </c>
      <c r="C844" s="9">
        <v>18081</v>
      </c>
      <c r="D844" s="15">
        <v>6.4</v>
      </c>
      <c r="E844" s="15">
        <v>25.67</v>
      </c>
      <c r="F844" s="15">
        <v>1</v>
      </c>
      <c r="G844" s="15">
        <v>1</v>
      </c>
      <c r="H844" s="15">
        <v>0.28999999999999998</v>
      </c>
      <c r="I844" s="15">
        <f t="shared" si="79"/>
        <v>0.13173825587326624</v>
      </c>
      <c r="J844" s="15">
        <v>4.5999999999999996</v>
      </c>
      <c r="K844" s="15">
        <v>0</v>
      </c>
      <c r="L844" s="15">
        <v>0</v>
      </c>
      <c r="M844" s="15">
        <v>0</v>
      </c>
      <c r="N844" s="15">
        <v>0</v>
      </c>
      <c r="O844" s="15">
        <f t="shared" si="80"/>
        <v>0</v>
      </c>
      <c r="P844" s="15">
        <v>0</v>
      </c>
      <c r="Q844" s="15">
        <v>24.38</v>
      </c>
      <c r="R844" s="15">
        <v>1</v>
      </c>
      <c r="S844" s="15">
        <v>1</v>
      </c>
      <c r="T844" s="15">
        <v>0.28999999999999998</v>
      </c>
      <c r="U844" s="15">
        <f t="shared" si="81"/>
        <v>0.11540427673747358</v>
      </c>
      <c r="V844" s="15">
        <v>4.5999999999999996</v>
      </c>
      <c r="W844" s="15">
        <f t="shared" si="82"/>
        <v>0.19333333333333333</v>
      </c>
      <c r="X844" s="15">
        <f t="shared" si="78"/>
        <v>5.7702138368736791E-2</v>
      </c>
      <c r="Y844" s="15">
        <f t="shared" si="83"/>
        <v>8.8405065915121844E-3</v>
      </c>
    </row>
    <row r="845" spans="1:25">
      <c r="A845" s="9" t="s">
        <v>1623</v>
      </c>
      <c r="B845" s="9" t="s">
        <v>1624</v>
      </c>
      <c r="C845" s="9">
        <v>36084</v>
      </c>
      <c r="D845" s="15">
        <v>9.24</v>
      </c>
      <c r="E845" s="15">
        <v>39.520000000000003</v>
      </c>
      <c r="F845" s="15">
        <v>1</v>
      </c>
      <c r="G845" s="15">
        <v>1</v>
      </c>
      <c r="H845" s="15">
        <v>0.14000000000000001</v>
      </c>
      <c r="I845" s="15">
        <f t="shared" si="79"/>
        <v>6.3597778697438878E-2</v>
      </c>
      <c r="J845" s="15">
        <v>2.8</v>
      </c>
      <c r="K845" s="15">
        <v>40.28</v>
      </c>
      <c r="L845" s="15">
        <v>1</v>
      </c>
      <c r="M845" s="15">
        <v>1</v>
      </c>
      <c r="N845" s="15">
        <v>0.14000000000000001</v>
      </c>
      <c r="O845" s="15">
        <f t="shared" si="80"/>
        <v>6.5683984759665609E-2</v>
      </c>
      <c r="P845" s="15">
        <v>6.2</v>
      </c>
      <c r="Q845" s="15">
        <v>61.230000000000004</v>
      </c>
      <c r="R845" s="15">
        <v>2</v>
      </c>
      <c r="S845" s="15">
        <v>2</v>
      </c>
      <c r="T845" s="15">
        <v>0.28999999999999998</v>
      </c>
      <c r="U845" s="15">
        <f t="shared" si="81"/>
        <v>0.11540427673747358</v>
      </c>
      <c r="V845" s="15">
        <v>6.2</v>
      </c>
      <c r="W845" s="15">
        <f t="shared" si="82"/>
        <v>0.19000000000000003</v>
      </c>
      <c r="X845" s="15">
        <f t="shared" si="78"/>
        <v>9.0544130748569596E-2</v>
      </c>
      <c r="Y845" s="15">
        <f t="shared" si="83"/>
        <v>8.6880840640723208E-3</v>
      </c>
    </row>
    <row r="846" spans="1:25">
      <c r="A846" s="9" t="s">
        <v>6184</v>
      </c>
      <c r="B846" s="9" t="s">
        <v>6185</v>
      </c>
      <c r="C846" s="9">
        <v>44953</v>
      </c>
      <c r="D846" s="15">
        <v>5.96</v>
      </c>
      <c r="E846" s="15">
        <v>38.39</v>
      </c>
      <c r="F846" s="15">
        <v>1</v>
      </c>
      <c r="G846" s="15">
        <v>1</v>
      </c>
      <c r="H846" s="15">
        <v>0.11</v>
      </c>
      <c r="I846" s="15">
        <f t="shared" si="79"/>
        <v>4.9969683262273405E-2</v>
      </c>
      <c r="J846" s="15">
        <v>3.8</v>
      </c>
      <c r="K846" s="15">
        <v>72.819999999999993</v>
      </c>
      <c r="L846" s="15">
        <v>2</v>
      </c>
      <c r="M846" s="15">
        <v>2</v>
      </c>
      <c r="N846" s="15">
        <v>0.23</v>
      </c>
      <c r="O846" s="15">
        <f t="shared" si="80"/>
        <v>0.10790940353373635</v>
      </c>
      <c r="P846" s="15">
        <v>8</v>
      </c>
      <c r="Q846" s="15">
        <v>109</v>
      </c>
      <c r="R846" s="15">
        <v>3</v>
      </c>
      <c r="S846" s="15">
        <v>3</v>
      </c>
      <c r="T846" s="15">
        <v>0.23</v>
      </c>
      <c r="U846" s="15">
        <f t="shared" si="81"/>
        <v>9.1527529826272158E-2</v>
      </c>
      <c r="V846" s="15">
        <v>8</v>
      </c>
      <c r="W846" s="15">
        <f t="shared" si="82"/>
        <v>0.19000000000000003</v>
      </c>
      <c r="X846" s="15">
        <f t="shared" si="78"/>
        <v>9.9718466680004253E-2</v>
      </c>
      <c r="Y846" s="15">
        <f t="shared" si="83"/>
        <v>8.6880840640723208E-3</v>
      </c>
    </row>
    <row r="847" spans="1:25">
      <c r="A847" s="9" t="s">
        <v>6358</v>
      </c>
      <c r="B847" s="9" t="s">
        <v>6359</v>
      </c>
      <c r="C847" s="9">
        <v>36137</v>
      </c>
      <c r="D847" s="15">
        <v>8.84</v>
      </c>
      <c r="E847" s="15">
        <v>42.78</v>
      </c>
      <c r="F847" s="15">
        <v>2</v>
      </c>
      <c r="G847" s="15">
        <v>1</v>
      </c>
      <c r="H847" s="15">
        <v>0.14000000000000001</v>
      </c>
      <c r="I847" s="15">
        <f t="shared" si="79"/>
        <v>6.3597778697438878E-2</v>
      </c>
      <c r="J847" s="15">
        <v>2.4</v>
      </c>
      <c r="K847" s="15">
        <v>35.28</v>
      </c>
      <c r="L847" s="15">
        <v>1</v>
      </c>
      <c r="M847" s="15">
        <v>1</v>
      </c>
      <c r="N847" s="15">
        <v>0.14000000000000001</v>
      </c>
      <c r="O847" s="15">
        <f t="shared" si="80"/>
        <v>6.5683984759665609E-2</v>
      </c>
      <c r="P847" s="15">
        <v>11</v>
      </c>
      <c r="Q847" s="15">
        <v>30.39</v>
      </c>
      <c r="R847" s="15">
        <v>1</v>
      </c>
      <c r="S847" s="15">
        <v>1</v>
      </c>
      <c r="T847" s="15">
        <v>0.28999999999999998</v>
      </c>
      <c r="U847" s="15">
        <f t="shared" si="81"/>
        <v>0.11540427673747358</v>
      </c>
      <c r="V847" s="15">
        <v>6.7</v>
      </c>
      <c r="W847" s="15">
        <f t="shared" si="82"/>
        <v>0.19000000000000003</v>
      </c>
      <c r="X847" s="15">
        <f t="shared" si="78"/>
        <v>9.0544130748569596E-2</v>
      </c>
      <c r="Y847" s="15">
        <f t="shared" si="83"/>
        <v>8.6880840640723208E-3</v>
      </c>
    </row>
    <row r="848" spans="1:25">
      <c r="A848" s="9" t="s">
        <v>7897</v>
      </c>
      <c r="B848" s="9" t="s">
        <v>7898</v>
      </c>
      <c r="C848" s="9">
        <v>64526</v>
      </c>
      <c r="D848" s="15">
        <v>9.76</v>
      </c>
      <c r="E848" s="15">
        <v>74.429999999999993</v>
      </c>
      <c r="F848" s="15">
        <v>3</v>
      </c>
      <c r="G848" s="15">
        <v>3</v>
      </c>
      <c r="H848" s="15">
        <v>0.33</v>
      </c>
      <c r="I848" s="15">
        <f t="shared" si="79"/>
        <v>0.14990904978682024</v>
      </c>
      <c r="J848" s="15">
        <v>6.5999999999999988</v>
      </c>
      <c r="K848" s="15">
        <v>0</v>
      </c>
      <c r="L848" s="15">
        <v>0</v>
      </c>
      <c r="M848" s="15">
        <v>0</v>
      </c>
      <c r="N848" s="15">
        <v>0</v>
      </c>
      <c r="O848" s="15">
        <f t="shared" si="80"/>
        <v>0</v>
      </c>
      <c r="P848" s="15">
        <v>0</v>
      </c>
      <c r="Q848" s="15">
        <v>54.48</v>
      </c>
      <c r="R848" s="15">
        <v>2</v>
      </c>
      <c r="S848" s="15">
        <v>2</v>
      </c>
      <c r="T848" s="15">
        <v>0.24</v>
      </c>
      <c r="U848" s="15">
        <f t="shared" si="81"/>
        <v>9.5506987644805738E-2</v>
      </c>
      <c r="V848" s="15">
        <v>6.1</v>
      </c>
      <c r="W848" s="15">
        <f t="shared" si="82"/>
        <v>0.19000000000000003</v>
      </c>
      <c r="X848" s="15">
        <f t="shared" si="78"/>
        <v>4.7753493822402869E-2</v>
      </c>
      <c r="Y848" s="15">
        <f t="shared" si="83"/>
        <v>8.6880840640723208E-3</v>
      </c>
    </row>
    <row r="849" spans="1:25">
      <c r="A849" s="9" t="s">
        <v>7910</v>
      </c>
      <c r="B849" s="9" t="s">
        <v>7911</v>
      </c>
      <c r="C849" s="9">
        <v>44308</v>
      </c>
      <c r="D849" s="15">
        <v>6.22</v>
      </c>
      <c r="E849" s="15">
        <v>93.77</v>
      </c>
      <c r="F849" s="15">
        <v>3</v>
      </c>
      <c r="G849" s="15">
        <v>2</v>
      </c>
      <c r="H849" s="15">
        <v>0.11</v>
      </c>
      <c r="I849" s="15">
        <f t="shared" si="79"/>
        <v>4.9969683262273405E-2</v>
      </c>
      <c r="J849" s="15">
        <v>6.3</v>
      </c>
      <c r="K849" s="15">
        <v>32.619999999999997</v>
      </c>
      <c r="L849" s="15">
        <v>2</v>
      </c>
      <c r="M849" s="15">
        <v>1</v>
      </c>
      <c r="N849" s="15">
        <v>0.23</v>
      </c>
      <c r="O849" s="15">
        <f t="shared" si="80"/>
        <v>0.10790940353373635</v>
      </c>
      <c r="P849" s="15">
        <v>6.3</v>
      </c>
      <c r="Q849" s="15">
        <v>34.36</v>
      </c>
      <c r="R849" s="15">
        <v>1</v>
      </c>
      <c r="S849" s="15">
        <v>1</v>
      </c>
      <c r="T849" s="15">
        <v>0.23</v>
      </c>
      <c r="U849" s="15">
        <f t="shared" si="81"/>
        <v>9.1527529826272158E-2</v>
      </c>
      <c r="V849" s="15">
        <v>7.8</v>
      </c>
      <c r="W849" s="15">
        <f t="shared" si="82"/>
        <v>0.19000000000000003</v>
      </c>
      <c r="X849" s="15">
        <f t="shared" si="78"/>
        <v>9.9718466680004253E-2</v>
      </c>
      <c r="Y849" s="15">
        <f t="shared" si="83"/>
        <v>8.6880840640723208E-3</v>
      </c>
    </row>
    <row r="850" spans="1:25">
      <c r="A850" s="9" t="s">
        <v>8074</v>
      </c>
      <c r="B850" s="9" t="s">
        <v>8075</v>
      </c>
      <c r="C850" s="9">
        <v>27102</v>
      </c>
      <c r="D850" s="15">
        <v>5.34</v>
      </c>
      <c r="E850" s="15">
        <v>35.049999999999997</v>
      </c>
      <c r="F850" s="15">
        <v>1</v>
      </c>
      <c r="G850" s="15">
        <v>1</v>
      </c>
      <c r="H850" s="15">
        <v>0.19</v>
      </c>
      <c r="I850" s="15">
        <f t="shared" si="79"/>
        <v>8.6311271089381331E-2</v>
      </c>
      <c r="J850" s="15">
        <v>3.1</v>
      </c>
      <c r="K850" s="15">
        <v>40.31</v>
      </c>
      <c r="L850" s="15">
        <v>1</v>
      </c>
      <c r="M850" s="15">
        <v>1</v>
      </c>
      <c r="N850" s="15">
        <v>0.19</v>
      </c>
      <c r="O850" s="15">
        <f t="shared" si="80"/>
        <v>8.9142550745260452E-2</v>
      </c>
      <c r="P850" s="15">
        <v>3.1</v>
      </c>
      <c r="Q850" s="15">
        <v>40.380000000000003</v>
      </c>
      <c r="R850" s="15">
        <v>1</v>
      </c>
      <c r="S850" s="15">
        <v>1</v>
      </c>
      <c r="T850" s="15">
        <v>0.19</v>
      </c>
      <c r="U850" s="15">
        <f t="shared" si="81"/>
        <v>7.5609698552137866E-2</v>
      </c>
      <c r="V850" s="15">
        <v>5.7</v>
      </c>
      <c r="W850" s="15">
        <f t="shared" si="82"/>
        <v>0.19000000000000003</v>
      </c>
      <c r="X850" s="15">
        <f t="shared" si="78"/>
        <v>8.2376124648699159E-2</v>
      </c>
      <c r="Y850" s="15">
        <f t="shared" si="83"/>
        <v>8.6880840640723208E-3</v>
      </c>
    </row>
    <row r="851" spans="1:25">
      <c r="A851" s="9" t="s">
        <v>1775</v>
      </c>
      <c r="B851" s="9" t="s">
        <v>1776</v>
      </c>
      <c r="C851" s="9">
        <v>10132</v>
      </c>
      <c r="D851" s="15">
        <v>11.86</v>
      </c>
      <c r="E851" s="15">
        <v>29.32</v>
      </c>
      <c r="F851" s="15">
        <v>1</v>
      </c>
      <c r="G851" s="15">
        <v>1</v>
      </c>
      <c r="H851" s="15">
        <v>0.56999999999999995</v>
      </c>
      <c r="I851" s="15">
        <f t="shared" si="79"/>
        <v>0.25893381326814396</v>
      </c>
      <c r="J851" s="15">
        <v>9.1</v>
      </c>
      <c r="K851" s="15">
        <v>0</v>
      </c>
      <c r="L851" s="15">
        <v>0</v>
      </c>
      <c r="M851" s="15">
        <v>0</v>
      </c>
      <c r="N851" s="15">
        <v>0</v>
      </c>
      <c r="O851" s="15">
        <f t="shared" si="80"/>
        <v>0</v>
      </c>
      <c r="P851" s="15">
        <v>0</v>
      </c>
      <c r="Q851" s="15">
        <v>0</v>
      </c>
      <c r="R851" s="15">
        <v>0</v>
      </c>
      <c r="S851" s="15">
        <v>0</v>
      </c>
      <c r="T851" s="15">
        <v>0</v>
      </c>
      <c r="U851" s="15">
        <f t="shared" si="81"/>
        <v>0</v>
      </c>
      <c r="V851" s="15">
        <v>0</v>
      </c>
      <c r="W851" s="15">
        <f t="shared" si="82"/>
        <v>0.18999999999999997</v>
      </c>
      <c r="X851" s="15">
        <f t="shared" si="78"/>
        <v>0</v>
      </c>
      <c r="Y851" s="15">
        <f t="shared" si="83"/>
        <v>8.6880840640723191E-3</v>
      </c>
    </row>
    <row r="852" spans="1:25">
      <c r="A852" s="9" t="s">
        <v>6364</v>
      </c>
      <c r="B852" s="9" t="s">
        <v>6365</v>
      </c>
      <c r="C852" s="9">
        <v>30818</v>
      </c>
      <c r="D852" s="15">
        <v>5.35</v>
      </c>
      <c r="E852" s="15">
        <v>0</v>
      </c>
      <c r="F852" s="15">
        <v>0</v>
      </c>
      <c r="G852" s="15">
        <v>0</v>
      </c>
      <c r="H852" s="15">
        <v>0</v>
      </c>
      <c r="I852" s="15">
        <f t="shared" si="79"/>
        <v>0</v>
      </c>
      <c r="J852" s="15">
        <v>0</v>
      </c>
      <c r="K852" s="15">
        <v>0</v>
      </c>
      <c r="L852" s="15">
        <v>0</v>
      </c>
      <c r="M852" s="15">
        <v>0</v>
      </c>
      <c r="N852" s="15">
        <v>0</v>
      </c>
      <c r="O852" s="15">
        <f t="shared" si="80"/>
        <v>0</v>
      </c>
      <c r="P852" s="15">
        <v>0</v>
      </c>
      <c r="Q852" s="15">
        <v>26.95</v>
      </c>
      <c r="R852" s="15">
        <v>1</v>
      </c>
      <c r="S852" s="15">
        <v>1</v>
      </c>
      <c r="T852" s="15">
        <v>0.56999999999999995</v>
      </c>
      <c r="U852" s="15">
        <f t="shared" si="81"/>
        <v>0.2268290956564136</v>
      </c>
      <c r="V852" s="15">
        <v>9.5</v>
      </c>
      <c r="W852" s="15">
        <f t="shared" si="82"/>
        <v>0.18999999999999997</v>
      </c>
      <c r="X852" s="15">
        <f t="shared" si="78"/>
        <v>0.1134145478282068</v>
      </c>
      <c r="Y852" s="15">
        <f t="shared" si="83"/>
        <v>8.6880840640723191E-3</v>
      </c>
    </row>
    <row r="853" spans="1:25">
      <c r="A853" s="9" t="s">
        <v>6234</v>
      </c>
      <c r="B853" s="9" t="s">
        <v>6235</v>
      </c>
      <c r="C853" s="9">
        <v>18882</v>
      </c>
      <c r="D853" s="15">
        <v>8.68</v>
      </c>
      <c r="E853" s="15">
        <v>0</v>
      </c>
      <c r="F853" s="15">
        <v>0</v>
      </c>
      <c r="G853" s="15">
        <v>0</v>
      </c>
      <c r="H853" s="15">
        <v>0</v>
      </c>
      <c r="I853" s="15">
        <f t="shared" si="79"/>
        <v>0</v>
      </c>
      <c r="J853" s="15">
        <v>0</v>
      </c>
      <c r="K853" s="15">
        <v>43.19</v>
      </c>
      <c r="L853" s="15">
        <v>1</v>
      </c>
      <c r="M853" s="15">
        <v>1</v>
      </c>
      <c r="N853" s="15">
        <v>0.28000000000000003</v>
      </c>
      <c r="O853" s="15">
        <f t="shared" si="80"/>
        <v>0.13136796951933122</v>
      </c>
      <c r="P853" s="15">
        <v>6.1</v>
      </c>
      <c r="Q853" s="15">
        <v>28.45</v>
      </c>
      <c r="R853" s="15">
        <v>1</v>
      </c>
      <c r="S853" s="15">
        <v>1</v>
      </c>
      <c r="T853" s="15">
        <v>0.28000000000000003</v>
      </c>
      <c r="U853" s="15">
        <f t="shared" si="81"/>
        <v>0.11142481891894002</v>
      </c>
      <c r="V853" s="15">
        <v>6.1</v>
      </c>
      <c r="W853" s="15">
        <f t="shared" si="82"/>
        <v>0.18666666666666668</v>
      </c>
      <c r="X853" s="15">
        <f t="shared" si="78"/>
        <v>0.12139639421913562</v>
      </c>
      <c r="Y853" s="15">
        <f t="shared" si="83"/>
        <v>8.5356615366324554E-3</v>
      </c>
    </row>
    <row r="854" spans="1:25">
      <c r="A854" s="9" t="s">
        <v>8084</v>
      </c>
      <c r="B854" s="9" t="s">
        <v>8085</v>
      </c>
      <c r="C854" s="9">
        <v>18558</v>
      </c>
      <c r="D854" s="15">
        <v>6.44</v>
      </c>
      <c r="E854" s="15">
        <v>22.58</v>
      </c>
      <c r="F854" s="15">
        <v>1</v>
      </c>
      <c r="G854" s="15">
        <v>1</v>
      </c>
      <c r="H854" s="15">
        <v>0.28000000000000003</v>
      </c>
      <c r="I854" s="15">
        <f t="shared" si="79"/>
        <v>0.12719555739487776</v>
      </c>
      <c r="J854" s="15">
        <v>4.3</v>
      </c>
      <c r="K854" s="15">
        <v>0</v>
      </c>
      <c r="L854" s="15">
        <v>0</v>
      </c>
      <c r="M854" s="15">
        <v>0</v>
      </c>
      <c r="N854" s="15">
        <v>0</v>
      </c>
      <c r="O854" s="15">
        <f t="shared" si="80"/>
        <v>0</v>
      </c>
      <c r="P854" s="15">
        <v>0</v>
      </c>
      <c r="Q854" s="15">
        <v>22.4</v>
      </c>
      <c r="R854" s="15">
        <v>1</v>
      </c>
      <c r="S854" s="15">
        <v>1</v>
      </c>
      <c r="T854" s="15">
        <v>0.28000000000000003</v>
      </c>
      <c r="U854" s="15">
        <f t="shared" si="81"/>
        <v>0.11142481891894002</v>
      </c>
      <c r="V854" s="15">
        <v>7.5</v>
      </c>
      <c r="W854" s="15">
        <f t="shared" si="82"/>
        <v>0.18666666666666668</v>
      </c>
      <c r="X854" s="15">
        <f t="shared" si="78"/>
        <v>5.5712409459470008E-2</v>
      </c>
      <c r="Y854" s="15">
        <f t="shared" si="83"/>
        <v>8.5356615366324554E-3</v>
      </c>
    </row>
    <row r="855" spans="1:25">
      <c r="A855" s="9" t="s">
        <v>8056</v>
      </c>
      <c r="B855" s="9" t="s">
        <v>8057</v>
      </c>
      <c r="C855" s="9">
        <v>10410</v>
      </c>
      <c r="D855" s="15">
        <v>10.130000000000001</v>
      </c>
      <c r="E855" s="15">
        <v>28.5</v>
      </c>
      <c r="F855" s="15">
        <v>1</v>
      </c>
      <c r="G855" s="15">
        <v>1</v>
      </c>
      <c r="H855" s="15">
        <v>0.55000000000000004</v>
      </c>
      <c r="I855" s="15">
        <f t="shared" si="79"/>
        <v>0.24984841631136706</v>
      </c>
      <c r="J855" s="15">
        <v>12</v>
      </c>
      <c r="K855" s="15">
        <v>0</v>
      </c>
      <c r="L855" s="15">
        <v>0</v>
      </c>
      <c r="M855" s="15">
        <v>0</v>
      </c>
      <c r="N855" s="15">
        <v>0</v>
      </c>
      <c r="O855" s="15">
        <f t="shared" si="80"/>
        <v>0</v>
      </c>
      <c r="P855" s="15">
        <v>0</v>
      </c>
      <c r="Q855" s="15">
        <v>0</v>
      </c>
      <c r="R855" s="15">
        <v>0</v>
      </c>
      <c r="S855" s="15">
        <v>0</v>
      </c>
      <c r="T855" s="15">
        <v>0</v>
      </c>
      <c r="U855" s="15">
        <f t="shared" si="81"/>
        <v>0</v>
      </c>
      <c r="V855" s="15">
        <v>0</v>
      </c>
      <c r="W855" s="15">
        <f t="shared" si="82"/>
        <v>0.18333333333333335</v>
      </c>
      <c r="X855" s="15">
        <f t="shared" si="78"/>
        <v>0</v>
      </c>
      <c r="Y855" s="15">
        <f t="shared" si="83"/>
        <v>8.3832390091925901E-3</v>
      </c>
    </row>
    <row r="856" spans="1:25">
      <c r="A856" s="9" t="s">
        <v>10070</v>
      </c>
      <c r="B856" s="9" t="s">
        <v>10071</v>
      </c>
      <c r="C856" s="9">
        <v>21101</v>
      </c>
      <c r="D856" s="15">
        <v>9.32</v>
      </c>
      <c r="E856" s="15">
        <v>0</v>
      </c>
      <c r="F856" s="15">
        <v>0</v>
      </c>
      <c r="G856" s="15">
        <v>0</v>
      </c>
      <c r="H856" s="15">
        <v>0</v>
      </c>
      <c r="I856" s="15">
        <f t="shared" si="79"/>
        <v>0</v>
      </c>
      <c r="J856" s="15">
        <v>0</v>
      </c>
      <c r="K856" s="15">
        <v>0</v>
      </c>
      <c r="L856" s="15">
        <v>0</v>
      </c>
      <c r="M856" s="15">
        <v>0</v>
      </c>
      <c r="N856" s="15">
        <v>0</v>
      </c>
      <c r="O856" s="15">
        <f t="shared" si="80"/>
        <v>0</v>
      </c>
      <c r="P856" s="15">
        <v>0</v>
      </c>
      <c r="Q856" s="15">
        <v>28.36</v>
      </c>
      <c r="R856" s="15">
        <v>1</v>
      </c>
      <c r="S856" s="15">
        <v>1</v>
      </c>
      <c r="T856" s="15">
        <v>0.55000000000000004</v>
      </c>
      <c r="U856" s="15">
        <f t="shared" si="81"/>
        <v>0.21887018001934647</v>
      </c>
      <c r="V856" s="15">
        <v>14.4</v>
      </c>
      <c r="W856" s="15">
        <f t="shared" si="82"/>
        <v>0.18333333333333335</v>
      </c>
      <c r="X856" s="15">
        <f t="shared" si="78"/>
        <v>0.10943509000967323</v>
      </c>
      <c r="Y856" s="15">
        <f t="shared" si="83"/>
        <v>8.3832390091925901E-3</v>
      </c>
    </row>
    <row r="857" spans="1:25">
      <c r="A857" s="9" t="s">
        <v>9958</v>
      </c>
      <c r="B857" s="9" t="s">
        <v>9959</v>
      </c>
      <c r="C857" s="9">
        <v>31901</v>
      </c>
      <c r="D857" s="15">
        <v>9.25</v>
      </c>
      <c r="E857" s="15">
        <v>0</v>
      </c>
      <c r="F857" s="15">
        <v>0</v>
      </c>
      <c r="G857" s="15">
        <v>0</v>
      </c>
      <c r="H857" s="15">
        <v>0</v>
      </c>
      <c r="I857" s="15">
        <f t="shared" si="79"/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15">
        <f t="shared" si="80"/>
        <v>0</v>
      </c>
      <c r="P857" s="15">
        <v>0</v>
      </c>
      <c r="Q857" s="15">
        <v>56.959999999999994</v>
      </c>
      <c r="R857" s="15">
        <v>3</v>
      </c>
      <c r="S857" s="15">
        <v>2</v>
      </c>
      <c r="T857" s="15">
        <v>0.55000000000000004</v>
      </c>
      <c r="U857" s="15">
        <f t="shared" si="81"/>
        <v>0.21887018001934647</v>
      </c>
      <c r="V857" s="15">
        <v>14.7</v>
      </c>
      <c r="W857" s="15">
        <f t="shared" si="82"/>
        <v>0.18333333333333335</v>
      </c>
      <c r="X857" s="15">
        <f t="shared" si="78"/>
        <v>0.10943509000967323</v>
      </c>
      <c r="Y857" s="15">
        <f t="shared" si="83"/>
        <v>8.3832390091925901E-3</v>
      </c>
    </row>
    <row r="858" spans="1:25">
      <c r="A858" s="9" t="s">
        <v>1979</v>
      </c>
      <c r="B858" s="9" t="s">
        <v>1980</v>
      </c>
      <c r="C858" s="9">
        <v>19604</v>
      </c>
      <c r="D858" s="15">
        <v>6.62</v>
      </c>
      <c r="E858" s="15">
        <v>0</v>
      </c>
      <c r="F858" s="15">
        <v>0</v>
      </c>
      <c r="G858" s="15">
        <v>0</v>
      </c>
      <c r="H858" s="15">
        <v>0</v>
      </c>
      <c r="I858" s="15">
        <f t="shared" si="79"/>
        <v>0</v>
      </c>
      <c r="J858" s="15">
        <v>0</v>
      </c>
      <c r="K858" s="15">
        <v>28.74</v>
      </c>
      <c r="L858" s="15">
        <v>1</v>
      </c>
      <c r="M858" s="15">
        <v>1</v>
      </c>
      <c r="N858" s="15">
        <v>0.27</v>
      </c>
      <c r="O858" s="15">
        <f t="shared" si="80"/>
        <v>0.12667625632221222</v>
      </c>
      <c r="P858" s="15">
        <v>5.3</v>
      </c>
      <c r="Q858" s="15">
        <v>25.51</v>
      </c>
      <c r="R858" s="15">
        <v>1</v>
      </c>
      <c r="S858" s="15">
        <v>1</v>
      </c>
      <c r="T858" s="15">
        <v>0.27</v>
      </c>
      <c r="U858" s="15">
        <f t="shared" si="81"/>
        <v>0.10744536110040645</v>
      </c>
      <c r="V858" s="15">
        <v>5.3</v>
      </c>
      <c r="W858" s="15">
        <f t="shared" si="82"/>
        <v>0.18000000000000002</v>
      </c>
      <c r="X858" s="15">
        <f t="shared" si="78"/>
        <v>0.11706080871130933</v>
      </c>
      <c r="Y858" s="15">
        <f t="shared" si="83"/>
        <v>8.2308164817527247E-3</v>
      </c>
    </row>
    <row r="859" spans="1:25">
      <c r="A859" s="9" t="s">
        <v>2051</v>
      </c>
      <c r="B859" s="9" t="s">
        <v>2052</v>
      </c>
      <c r="C859" s="9">
        <v>21361</v>
      </c>
      <c r="D859" s="15">
        <v>9.9</v>
      </c>
      <c r="E859" s="15">
        <v>0</v>
      </c>
      <c r="F859" s="15">
        <v>0</v>
      </c>
      <c r="G859" s="15">
        <v>0</v>
      </c>
      <c r="H859" s="15">
        <v>0</v>
      </c>
      <c r="I859" s="15">
        <f t="shared" si="79"/>
        <v>0</v>
      </c>
      <c r="J859" s="15">
        <v>0</v>
      </c>
      <c r="K859" s="15">
        <v>0</v>
      </c>
      <c r="L859" s="15">
        <v>0</v>
      </c>
      <c r="M859" s="15">
        <v>0</v>
      </c>
      <c r="N859" s="15">
        <v>0</v>
      </c>
      <c r="O859" s="15">
        <f t="shared" si="80"/>
        <v>0</v>
      </c>
      <c r="P859" s="15">
        <v>0</v>
      </c>
      <c r="Q859" s="15">
        <v>36.61</v>
      </c>
      <c r="R859" s="15">
        <v>1</v>
      </c>
      <c r="S859" s="15">
        <v>1</v>
      </c>
      <c r="T859" s="15">
        <v>0.54</v>
      </c>
      <c r="U859" s="15">
        <f t="shared" si="81"/>
        <v>0.2148907222008129</v>
      </c>
      <c r="V859" s="15">
        <v>9.8000000000000007</v>
      </c>
      <c r="W859" s="15">
        <f t="shared" si="82"/>
        <v>0.18000000000000002</v>
      </c>
      <c r="X859" s="15">
        <f t="shared" si="78"/>
        <v>0.10744536110040645</v>
      </c>
      <c r="Y859" s="15">
        <f t="shared" si="83"/>
        <v>8.2308164817527247E-3</v>
      </c>
    </row>
    <row r="860" spans="1:25">
      <c r="A860" s="9" t="s">
        <v>6138</v>
      </c>
      <c r="B860" s="9" t="s">
        <v>6139</v>
      </c>
      <c r="C860" s="9">
        <v>37082</v>
      </c>
      <c r="D860" s="15">
        <v>6.21</v>
      </c>
      <c r="E860" s="15">
        <v>70.03</v>
      </c>
      <c r="F860" s="15">
        <v>2</v>
      </c>
      <c r="G860" s="15">
        <v>2</v>
      </c>
      <c r="H860" s="15">
        <v>0.28000000000000003</v>
      </c>
      <c r="I860" s="15">
        <f t="shared" si="79"/>
        <v>0.12719555739487776</v>
      </c>
      <c r="J860" s="15">
        <v>7.3</v>
      </c>
      <c r="K860" s="15">
        <v>65.790000000000006</v>
      </c>
      <c r="L860" s="15">
        <v>1</v>
      </c>
      <c r="M860" s="15">
        <v>1</v>
      </c>
      <c r="N860" s="15">
        <v>0.13</v>
      </c>
      <c r="O860" s="15">
        <f t="shared" si="80"/>
        <v>6.0992271562546635E-2</v>
      </c>
      <c r="P860" s="15">
        <v>4</v>
      </c>
      <c r="Q860" s="15">
        <v>26.74</v>
      </c>
      <c r="R860" s="15">
        <v>1</v>
      </c>
      <c r="S860" s="15">
        <v>1</v>
      </c>
      <c r="T860" s="15">
        <v>0.13</v>
      </c>
      <c r="U860" s="15">
        <f t="shared" si="81"/>
        <v>5.1732951640936435E-2</v>
      </c>
      <c r="V860" s="15">
        <v>8.1999999999999993</v>
      </c>
      <c r="W860" s="15">
        <f t="shared" si="82"/>
        <v>0.18000000000000002</v>
      </c>
      <c r="X860" s="15">
        <f t="shared" si="78"/>
        <v>5.6362611601741539E-2</v>
      </c>
      <c r="Y860" s="15">
        <f t="shared" si="83"/>
        <v>8.2308164817527247E-3</v>
      </c>
    </row>
    <row r="861" spans="1:25">
      <c r="A861" s="9" t="s">
        <v>1727</v>
      </c>
      <c r="B861" s="9" t="s">
        <v>1728</v>
      </c>
      <c r="C861" s="9">
        <v>39156</v>
      </c>
      <c r="D861" s="15">
        <v>9.1</v>
      </c>
      <c r="E861" s="15">
        <v>24.83</v>
      </c>
      <c r="F861" s="15">
        <v>1</v>
      </c>
      <c r="G861" s="15">
        <v>1</v>
      </c>
      <c r="H861" s="15">
        <v>0.27</v>
      </c>
      <c r="I861" s="15">
        <f t="shared" si="79"/>
        <v>0.12265285891648928</v>
      </c>
      <c r="J861" s="15">
        <v>10.3</v>
      </c>
      <c r="K861" s="15">
        <v>0</v>
      </c>
      <c r="L861" s="15">
        <v>0</v>
      </c>
      <c r="M861" s="15">
        <v>0</v>
      </c>
      <c r="N861" s="15">
        <v>0</v>
      </c>
      <c r="O861" s="15">
        <f t="shared" si="80"/>
        <v>0</v>
      </c>
      <c r="P861" s="15">
        <v>0</v>
      </c>
      <c r="Q861" s="15">
        <v>45.81</v>
      </c>
      <c r="R861" s="15">
        <v>1</v>
      </c>
      <c r="S861" s="15">
        <v>1</v>
      </c>
      <c r="T861" s="15">
        <v>0.27</v>
      </c>
      <c r="U861" s="15">
        <f t="shared" si="81"/>
        <v>0.10744536110040645</v>
      </c>
      <c r="V861" s="15">
        <v>7.6</v>
      </c>
      <c r="W861" s="15">
        <f t="shared" si="82"/>
        <v>0.18000000000000002</v>
      </c>
      <c r="X861" s="15">
        <f t="shared" si="78"/>
        <v>5.3722680550203225E-2</v>
      </c>
      <c r="Y861" s="15">
        <f t="shared" si="83"/>
        <v>8.2308164817527247E-3</v>
      </c>
    </row>
    <row r="862" spans="1:25">
      <c r="A862" s="9" t="s">
        <v>7568</v>
      </c>
      <c r="B862" s="9" t="s">
        <v>7569</v>
      </c>
      <c r="C862" s="9">
        <v>19555</v>
      </c>
      <c r="D862" s="15">
        <v>6.51</v>
      </c>
      <c r="E862" s="15">
        <v>22.03</v>
      </c>
      <c r="F862" s="15">
        <v>1</v>
      </c>
      <c r="G862" s="15">
        <v>1</v>
      </c>
      <c r="H862" s="15">
        <v>0.27</v>
      </c>
      <c r="I862" s="15">
        <f t="shared" si="79"/>
        <v>0.12265285891648928</v>
      </c>
      <c r="J862" s="15">
        <v>6.4</v>
      </c>
      <c r="K862" s="15">
        <v>24.36</v>
      </c>
      <c r="L862" s="15">
        <v>1</v>
      </c>
      <c r="M862" s="15">
        <v>1</v>
      </c>
      <c r="N862" s="15">
        <v>0.27</v>
      </c>
      <c r="O862" s="15">
        <f t="shared" si="80"/>
        <v>0.12667625632221222</v>
      </c>
      <c r="P862" s="15">
        <v>6.4</v>
      </c>
      <c r="Q862" s="15">
        <v>0</v>
      </c>
      <c r="R862" s="15">
        <v>0</v>
      </c>
      <c r="S862" s="15">
        <v>0</v>
      </c>
      <c r="T862" s="15">
        <v>0</v>
      </c>
      <c r="U862" s="15">
        <f t="shared" si="81"/>
        <v>0</v>
      </c>
      <c r="V862" s="15">
        <v>0</v>
      </c>
      <c r="W862" s="15">
        <f t="shared" si="82"/>
        <v>0.18000000000000002</v>
      </c>
      <c r="X862" s="15">
        <f t="shared" si="78"/>
        <v>6.3338128161106108E-2</v>
      </c>
      <c r="Y862" s="15">
        <f t="shared" si="83"/>
        <v>8.2308164817527247E-3</v>
      </c>
    </row>
    <row r="863" spans="1:25">
      <c r="A863" s="9" t="s">
        <v>6190</v>
      </c>
      <c r="B863" s="9" t="s">
        <v>6191</v>
      </c>
      <c r="C863" s="9">
        <v>38828</v>
      </c>
      <c r="D863" s="15">
        <v>4.6900000000000004</v>
      </c>
      <c r="E863" s="15">
        <v>0</v>
      </c>
      <c r="F863" s="15">
        <v>0</v>
      </c>
      <c r="G863" s="15">
        <v>0</v>
      </c>
      <c r="H863" s="15">
        <v>0</v>
      </c>
      <c r="I863" s="15">
        <f t="shared" si="79"/>
        <v>0</v>
      </c>
      <c r="J863" s="15">
        <v>0</v>
      </c>
      <c r="K863" s="15">
        <v>55.760000000000005</v>
      </c>
      <c r="L863" s="15">
        <v>3</v>
      </c>
      <c r="M863" s="15">
        <v>2</v>
      </c>
      <c r="N863" s="15">
        <v>0.27</v>
      </c>
      <c r="O863" s="15">
        <f t="shared" si="80"/>
        <v>0.12667625632221222</v>
      </c>
      <c r="P863" s="15">
        <v>10.6</v>
      </c>
      <c r="Q863" s="15">
        <v>20.71</v>
      </c>
      <c r="R863" s="15">
        <v>1</v>
      </c>
      <c r="S863" s="15">
        <v>1</v>
      </c>
      <c r="T863" s="15">
        <v>0.27</v>
      </c>
      <c r="U863" s="15">
        <f t="shared" si="81"/>
        <v>0.10744536110040645</v>
      </c>
      <c r="V863" s="15">
        <v>10.6</v>
      </c>
      <c r="W863" s="15">
        <f t="shared" si="82"/>
        <v>0.18000000000000002</v>
      </c>
      <c r="X863" s="15">
        <f t="shared" si="78"/>
        <v>0.11706080871130933</v>
      </c>
      <c r="Y863" s="15">
        <f t="shared" si="83"/>
        <v>8.2308164817527247E-3</v>
      </c>
    </row>
    <row r="864" spans="1:25">
      <c r="A864" s="9" t="s">
        <v>7604</v>
      </c>
      <c r="B864" s="9" t="s">
        <v>7605</v>
      </c>
      <c r="C864" s="9">
        <v>29635</v>
      </c>
      <c r="D864" s="15">
        <v>5.25</v>
      </c>
      <c r="E864" s="15">
        <v>0</v>
      </c>
      <c r="F864" s="15">
        <v>0</v>
      </c>
      <c r="G864" s="15">
        <v>0</v>
      </c>
      <c r="H864" s="15">
        <v>0</v>
      </c>
      <c r="I864" s="15">
        <f t="shared" si="79"/>
        <v>0</v>
      </c>
      <c r="J864" s="15">
        <v>0</v>
      </c>
      <c r="K864" s="15">
        <v>49.88</v>
      </c>
      <c r="L864" s="15">
        <v>1</v>
      </c>
      <c r="M864" s="15">
        <v>1</v>
      </c>
      <c r="N864" s="15">
        <v>0.17</v>
      </c>
      <c r="O864" s="15">
        <f t="shared" si="80"/>
        <v>7.9759124351022517E-2</v>
      </c>
      <c r="P864" s="15">
        <v>3.7</v>
      </c>
      <c r="Q864" s="15">
        <v>40.31</v>
      </c>
      <c r="R864" s="15">
        <v>2</v>
      </c>
      <c r="S864" s="15">
        <v>1</v>
      </c>
      <c r="T864" s="15">
        <v>0.37</v>
      </c>
      <c r="U864" s="15">
        <f t="shared" si="81"/>
        <v>0.14723993928574217</v>
      </c>
      <c r="V864" s="15">
        <v>11.6</v>
      </c>
      <c r="W864" s="15">
        <f t="shared" si="82"/>
        <v>0.18000000000000002</v>
      </c>
      <c r="X864" s="15">
        <f t="shared" si="78"/>
        <v>0.11349953181838235</v>
      </c>
      <c r="Y864" s="15">
        <f t="shared" si="83"/>
        <v>8.2308164817527247E-3</v>
      </c>
    </row>
    <row r="865" spans="1:25">
      <c r="A865" s="9" t="s">
        <v>8042</v>
      </c>
      <c r="B865" s="9" t="s">
        <v>8043</v>
      </c>
      <c r="C865" s="9">
        <v>27447</v>
      </c>
      <c r="D865" s="15">
        <v>9.98</v>
      </c>
      <c r="E865" s="15">
        <v>58.86</v>
      </c>
      <c r="F865" s="15">
        <v>1</v>
      </c>
      <c r="G865" s="15">
        <v>1</v>
      </c>
      <c r="H865" s="15">
        <v>0.18</v>
      </c>
      <c r="I865" s="15">
        <f t="shared" si="79"/>
        <v>8.1768572610992837E-2</v>
      </c>
      <c r="J865" s="15">
        <v>4.2</v>
      </c>
      <c r="K865" s="15">
        <v>35.43</v>
      </c>
      <c r="L865" s="15">
        <v>1</v>
      </c>
      <c r="M865" s="15">
        <v>1</v>
      </c>
      <c r="N865" s="15">
        <v>0.18</v>
      </c>
      <c r="O865" s="15">
        <f t="shared" si="80"/>
        <v>8.4450837548141477E-2</v>
      </c>
      <c r="P865" s="15">
        <v>4.2</v>
      </c>
      <c r="Q865" s="15">
        <v>45.44</v>
      </c>
      <c r="R865" s="15">
        <v>1</v>
      </c>
      <c r="S865" s="15">
        <v>1</v>
      </c>
      <c r="T865" s="15">
        <v>0.18</v>
      </c>
      <c r="U865" s="15">
        <f t="shared" si="81"/>
        <v>7.1630240733604286E-2</v>
      </c>
      <c r="V865" s="15">
        <v>4.2</v>
      </c>
      <c r="W865" s="15">
        <f t="shared" si="82"/>
        <v>0.18000000000000002</v>
      </c>
      <c r="X865" s="15">
        <f t="shared" si="78"/>
        <v>7.8040539140872889E-2</v>
      </c>
      <c r="Y865" s="15">
        <f t="shared" si="83"/>
        <v>8.2308164817527247E-3</v>
      </c>
    </row>
    <row r="866" spans="1:25">
      <c r="A866" s="9" t="s">
        <v>8066</v>
      </c>
      <c r="B866" s="9" t="s">
        <v>8067</v>
      </c>
      <c r="C866" s="9">
        <v>10658</v>
      </c>
      <c r="D866" s="15">
        <v>8.1</v>
      </c>
      <c r="E866" s="15">
        <v>22.25</v>
      </c>
      <c r="F866" s="15">
        <v>1</v>
      </c>
      <c r="G866" s="15">
        <v>1</v>
      </c>
      <c r="H866" s="15">
        <v>0.54</v>
      </c>
      <c r="I866" s="15">
        <f t="shared" si="79"/>
        <v>0.24530571783297855</v>
      </c>
      <c r="J866" s="15">
        <v>11</v>
      </c>
      <c r="K866" s="15">
        <v>0</v>
      </c>
      <c r="L866" s="15">
        <v>0</v>
      </c>
      <c r="M866" s="15">
        <v>0</v>
      </c>
      <c r="N866" s="15">
        <v>0</v>
      </c>
      <c r="O866" s="15">
        <f t="shared" si="80"/>
        <v>0</v>
      </c>
      <c r="P866" s="15">
        <v>0</v>
      </c>
      <c r="Q866" s="15">
        <v>0</v>
      </c>
      <c r="R866" s="15">
        <v>0</v>
      </c>
      <c r="S866" s="15">
        <v>0</v>
      </c>
      <c r="T866" s="15">
        <v>0</v>
      </c>
      <c r="U866" s="15">
        <f t="shared" si="81"/>
        <v>0</v>
      </c>
      <c r="V866" s="15">
        <v>0</v>
      </c>
      <c r="W866" s="15">
        <f t="shared" si="82"/>
        <v>0.18000000000000002</v>
      </c>
      <c r="X866" s="15">
        <f t="shared" si="78"/>
        <v>0</v>
      </c>
      <c r="Y866" s="15">
        <f t="shared" si="83"/>
        <v>8.2308164817527247E-3</v>
      </c>
    </row>
    <row r="867" spans="1:25">
      <c r="A867" s="9" t="s">
        <v>7930</v>
      </c>
      <c r="B867" s="9" t="s">
        <v>7931</v>
      </c>
      <c r="C867" s="9">
        <v>37411</v>
      </c>
      <c r="D867" s="15">
        <v>8.4499999999999993</v>
      </c>
      <c r="E867" s="15">
        <v>57.57</v>
      </c>
      <c r="F867" s="15">
        <v>2</v>
      </c>
      <c r="G867" s="15">
        <v>2</v>
      </c>
      <c r="H867" s="15">
        <v>0.28000000000000003</v>
      </c>
      <c r="I867" s="15">
        <f t="shared" si="79"/>
        <v>0.12719555739487776</v>
      </c>
      <c r="J867" s="15">
        <v>6.2</v>
      </c>
      <c r="K867" s="15">
        <v>32.770000000000003</v>
      </c>
      <c r="L867" s="15">
        <v>2</v>
      </c>
      <c r="M867" s="15">
        <v>1</v>
      </c>
      <c r="N867" s="15">
        <v>0.13</v>
      </c>
      <c r="O867" s="15">
        <f t="shared" si="80"/>
        <v>6.0992271562546635E-2</v>
      </c>
      <c r="P867" s="15">
        <v>3.7</v>
      </c>
      <c r="Q867" s="15">
        <v>94.53</v>
      </c>
      <c r="R867" s="15">
        <v>3</v>
      </c>
      <c r="S867" s="15">
        <v>2</v>
      </c>
      <c r="T867" s="15">
        <v>0.13</v>
      </c>
      <c r="U867" s="15">
        <f t="shared" si="81"/>
        <v>5.1732951640936435E-2</v>
      </c>
      <c r="V867" s="15">
        <v>3.7</v>
      </c>
      <c r="W867" s="15">
        <f t="shared" si="82"/>
        <v>0.18000000000000002</v>
      </c>
      <c r="X867" s="15">
        <f t="shared" si="78"/>
        <v>5.6362611601741539E-2</v>
      </c>
      <c r="Y867" s="15">
        <f t="shared" si="83"/>
        <v>8.2308164817527247E-3</v>
      </c>
    </row>
    <row r="868" spans="1:25">
      <c r="A868" s="9" t="s">
        <v>9978</v>
      </c>
      <c r="B868" s="9" t="s">
        <v>9979</v>
      </c>
      <c r="C868" s="9">
        <v>32334</v>
      </c>
      <c r="D868" s="15">
        <v>6.92</v>
      </c>
      <c r="E868" s="15">
        <v>0</v>
      </c>
      <c r="F868" s="15">
        <v>0</v>
      </c>
      <c r="G868" s="15">
        <v>0</v>
      </c>
      <c r="H868" s="15">
        <v>0</v>
      </c>
      <c r="I868" s="15">
        <f t="shared" si="79"/>
        <v>0</v>
      </c>
      <c r="J868" s="15">
        <v>0</v>
      </c>
      <c r="K868" s="15">
        <v>0</v>
      </c>
      <c r="L868" s="15">
        <v>0</v>
      </c>
      <c r="M868" s="15">
        <v>0</v>
      </c>
      <c r="N868" s="15">
        <v>0</v>
      </c>
      <c r="O868" s="15">
        <f t="shared" si="80"/>
        <v>0</v>
      </c>
      <c r="P868" s="15">
        <v>0</v>
      </c>
      <c r="Q868" s="15">
        <v>24.27</v>
      </c>
      <c r="R868" s="15">
        <v>2</v>
      </c>
      <c r="S868" s="15">
        <v>1</v>
      </c>
      <c r="T868" s="15">
        <v>0.54</v>
      </c>
      <c r="U868" s="15">
        <f t="shared" si="81"/>
        <v>0.2148907222008129</v>
      </c>
      <c r="V868" s="15">
        <v>13.5</v>
      </c>
      <c r="W868" s="15">
        <f t="shared" si="82"/>
        <v>0.18000000000000002</v>
      </c>
      <c r="X868" s="15">
        <f t="shared" si="78"/>
        <v>0.10744536110040645</v>
      </c>
      <c r="Y868" s="15">
        <f t="shared" si="83"/>
        <v>8.2308164817527247E-3</v>
      </c>
    </row>
    <row r="869" spans="1:25">
      <c r="A869" s="9" t="s">
        <v>7936</v>
      </c>
      <c r="B869" s="9" t="s">
        <v>7937</v>
      </c>
      <c r="C869" s="9">
        <v>37316</v>
      </c>
      <c r="D869" s="15">
        <v>7.83</v>
      </c>
      <c r="E869" s="15">
        <v>64.84</v>
      </c>
      <c r="F869" s="15">
        <v>2</v>
      </c>
      <c r="G869" s="15">
        <v>2</v>
      </c>
      <c r="H869" s="15">
        <v>0.28000000000000003</v>
      </c>
      <c r="I869" s="15">
        <f t="shared" si="79"/>
        <v>0.12719555739487776</v>
      </c>
      <c r="J869" s="15">
        <v>6.2</v>
      </c>
      <c r="K869" s="15">
        <v>29.07</v>
      </c>
      <c r="L869" s="15">
        <v>1</v>
      </c>
      <c r="M869" s="15">
        <v>1</v>
      </c>
      <c r="N869" s="15">
        <v>0.13</v>
      </c>
      <c r="O869" s="15">
        <f t="shared" si="80"/>
        <v>6.0992271562546635E-2</v>
      </c>
      <c r="P869" s="15">
        <v>2.7</v>
      </c>
      <c r="Q869" s="15">
        <v>28.37</v>
      </c>
      <c r="R869" s="15">
        <v>1</v>
      </c>
      <c r="S869" s="15">
        <v>1</v>
      </c>
      <c r="T869" s="15">
        <v>0.13</v>
      </c>
      <c r="U869" s="15">
        <f t="shared" si="81"/>
        <v>5.1732951640936435E-2</v>
      </c>
      <c r="V869" s="15">
        <v>2.7</v>
      </c>
      <c r="W869" s="15">
        <f t="shared" si="82"/>
        <v>0.18000000000000002</v>
      </c>
      <c r="X869" s="15">
        <f t="shared" si="78"/>
        <v>5.6362611601741539E-2</v>
      </c>
      <c r="Y869" s="15">
        <f t="shared" si="83"/>
        <v>8.2308164817527247E-3</v>
      </c>
    </row>
    <row r="870" spans="1:25">
      <c r="A870" s="9" t="s">
        <v>8104</v>
      </c>
      <c r="B870" s="9" t="s">
        <v>8105</v>
      </c>
      <c r="C870" s="9">
        <v>28119</v>
      </c>
      <c r="D870" s="15">
        <v>5.56</v>
      </c>
      <c r="E870" s="15">
        <v>39.880000000000003</v>
      </c>
      <c r="F870" s="15">
        <v>1</v>
      </c>
      <c r="G870" s="15">
        <v>1</v>
      </c>
      <c r="H870" s="15">
        <v>0.18</v>
      </c>
      <c r="I870" s="15">
        <f t="shared" si="79"/>
        <v>8.1768572610992837E-2</v>
      </c>
      <c r="J870" s="15">
        <v>4.4000000000000004</v>
      </c>
      <c r="K870" s="15">
        <v>44.67</v>
      </c>
      <c r="L870" s="15">
        <v>1</v>
      </c>
      <c r="M870" s="15">
        <v>1</v>
      </c>
      <c r="N870" s="15">
        <v>0.18</v>
      </c>
      <c r="O870" s="15">
        <f t="shared" si="80"/>
        <v>8.4450837548141477E-2</v>
      </c>
      <c r="P870" s="15">
        <v>4.4000000000000004</v>
      </c>
      <c r="Q870" s="15">
        <v>31.07</v>
      </c>
      <c r="R870" s="15">
        <v>1</v>
      </c>
      <c r="S870" s="15">
        <v>1</v>
      </c>
      <c r="T870" s="15">
        <v>0.18</v>
      </c>
      <c r="U870" s="15">
        <f t="shared" si="81"/>
        <v>7.1630240733604286E-2</v>
      </c>
      <c r="V870" s="15">
        <v>4.4000000000000004</v>
      </c>
      <c r="W870" s="15">
        <f t="shared" si="82"/>
        <v>0.18000000000000002</v>
      </c>
      <c r="X870" s="15">
        <f t="shared" si="78"/>
        <v>7.8040539140872889E-2</v>
      </c>
      <c r="Y870" s="15">
        <f t="shared" si="83"/>
        <v>8.2308164817527247E-3</v>
      </c>
    </row>
    <row r="871" spans="1:25">
      <c r="A871" s="9" t="s">
        <v>9493</v>
      </c>
      <c r="B871" s="9" t="s">
        <v>9494</v>
      </c>
      <c r="C871" s="9">
        <v>39275</v>
      </c>
      <c r="D871" s="15">
        <v>5.74</v>
      </c>
      <c r="E871" s="15">
        <v>0</v>
      </c>
      <c r="F871" s="15">
        <v>0</v>
      </c>
      <c r="G871" s="15">
        <v>0</v>
      </c>
      <c r="H871" s="15">
        <v>0</v>
      </c>
      <c r="I871" s="15">
        <f t="shared" si="79"/>
        <v>0</v>
      </c>
      <c r="J871" s="15">
        <v>0</v>
      </c>
      <c r="K871" s="15">
        <v>25.51</v>
      </c>
      <c r="L871" s="15">
        <v>1</v>
      </c>
      <c r="M871" s="15">
        <v>1</v>
      </c>
      <c r="N871" s="15">
        <v>0.27</v>
      </c>
      <c r="O871" s="15">
        <f t="shared" si="80"/>
        <v>0.12667625632221222</v>
      </c>
      <c r="P871" s="15">
        <v>8</v>
      </c>
      <c r="Q871" s="15">
        <v>23.52</v>
      </c>
      <c r="R871" s="15">
        <v>1</v>
      </c>
      <c r="S871" s="15">
        <v>1</v>
      </c>
      <c r="T871" s="15">
        <v>0.27</v>
      </c>
      <c r="U871" s="15">
        <f t="shared" si="81"/>
        <v>0.10744536110040645</v>
      </c>
      <c r="V871" s="15">
        <v>5</v>
      </c>
      <c r="W871" s="15">
        <f t="shared" si="82"/>
        <v>0.18000000000000002</v>
      </c>
      <c r="X871" s="15">
        <f t="shared" si="78"/>
        <v>0.11706080871130933</v>
      </c>
      <c r="Y871" s="15">
        <f t="shared" si="83"/>
        <v>8.2308164817527247E-3</v>
      </c>
    </row>
    <row r="872" spans="1:25">
      <c r="A872" s="9" t="s">
        <v>8258</v>
      </c>
      <c r="B872" s="9" t="s">
        <v>8259</v>
      </c>
      <c r="C872" s="9">
        <v>19276</v>
      </c>
      <c r="D872" s="15">
        <v>9.3000000000000007</v>
      </c>
      <c r="E872" s="15">
        <v>28.21</v>
      </c>
      <c r="F872" s="15">
        <v>1</v>
      </c>
      <c r="G872" s="15">
        <v>1</v>
      </c>
      <c r="H872" s="15">
        <v>0.27</v>
      </c>
      <c r="I872" s="15">
        <f t="shared" si="79"/>
        <v>0.12265285891648928</v>
      </c>
      <c r="J872" s="15">
        <v>4.9000000000000004</v>
      </c>
      <c r="K872" s="15">
        <v>0</v>
      </c>
      <c r="L872" s="15">
        <v>0</v>
      </c>
      <c r="M872" s="15">
        <v>0</v>
      </c>
      <c r="N872" s="15">
        <v>0</v>
      </c>
      <c r="O872" s="15">
        <f t="shared" si="80"/>
        <v>0</v>
      </c>
      <c r="P872" s="15">
        <v>0</v>
      </c>
      <c r="Q872" s="15">
        <v>25.28</v>
      </c>
      <c r="R872" s="15">
        <v>1</v>
      </c>
      <c r="S872" s="15">
        <v>1</v>
      </c>
      <c r="T872" s="15">
        <v>0.27</v>
      </c>
      <c r="U872" s="15">
        <f t="shared" si="81"/>
        <v>0.10744536110040645</v>
      </c>
      <c r="V872" s="15">
        <v>4.9000000000000004</v>
      </c>
      <c r="W872" s="15">
        <f t="shared" si="82"/>
        <v>0.18000000000000002</v>
      </c>
      <c r="X872" s="15">
        <f t="shared" si="78"/>
        <v>5.3722680550203225E-2</v>
      </c>
      <c r="Y872" s="15">
        <f t="shared" si="83"/>
        <v>8.2308164817527247E-3</v>
      </c>
    </row>
    <row r="873" spans="1:25">
      <c r="A873" s="9" t="s">
        <v>8214</v>
      </c>
      <c r="B873" s="9" t="s">
        <v>8215</v>
      </c>
      <c r="C873" s="9">
        <v>38834</v>
      </c>
      <c r="D873" s="15">
        <v>9.43</v>
      </c>
      <c r="E873" s="15">
        <v>31.43</v>
      </c>
      <c r="F873" s="15">
        <v>1</v>
      </c>
      <c r="G873" s="15">
        <v>1</v>
      </c>
      <c r="H873" s="15">
        <v>0.27</v>
      </c>
      <c r="I873" s="15">
        <f t="shared" si="79"/>
        <v>0.12265285891648928</v>
      </c>
      <c r="J873" s="15">
        <v>6.6</v>
      </c>
      <c r="K873" s="15">
        <v>29.08</v>
      </c>
      <c r="L873" s="15">
        <v>1</v>
      </c>
      <c r="M873" s="15">
        <v>1</v>
      </c>
      <c r="N873" s="15">
        <v>0.13</v>
      </c>
      <c r="O873" s="15">
        <f t="shared" si="80"/>
        <v>6.0992271562546635E-2</v>
      </c>
      <c r="P873" s="15">
        <v>3</v>
      </c>
      <c r="Q873" s="15">
        <v>27.34</v>
      </c>
      <c r="R873" s="15">
        <v>1</v>
      </c>
      <c r="S873" s="15">
        <v>1</v>
      </c>
      <c r="T873" s="15">
        <v>0.13</v>
      </c>
      <c r="U873" s="15">
        <f t="shared" si="81"/>
        <v>5.1732951640936435E-2</v>
      </c>
      <c r="V873" s="15">
        <v>3</v>
      </c>
      <c r="W873" s="15">
        <f t="shared" si="82"/>
        <v>0.17666666666666667</v>
      </c>
      <c r="X873" s="15">
        <f t="shared" si="78"/>
        <v>5.6362611601741539E-2</v>
      </c>
      <c r="Y873" s="15">
        <f t="shared" si="83"/>
        <v>8.0783939543128593E-3</v>
      </c>
    </row>
    <row r="874" spans="1:25">
      <c r="A874" s="9" t="s">
        <v>2067</v>
      </c>
      <c r="B874" s="9" t="s">
        <v>2068</v>
      </c>
      <c r="C874" s="9">
        <v>71091</v>
      </c>
      <c r="D874" s="15">
        <v>5.81</v>
      </c>
      <c r="E874" s="15">
        <v>0</v>
      </c>
      <c r="F874" s="15">
        <v>0</v>
      </c>
      <c r="G874" s="15">
        <v>0</v>
      </c>
      <c r="H874" s="15">
        <v>0</v>
      </c>
      <c r="I874" s="15">
        <f t="shared" si="79"/>
        <v>0</v>
      </c>
      <c r="J874" s="15">
        <v>0</v>
      </c>
      <c r="K874" s="15">
        <v>39.020000000000003</v>
      </c>
      <c r="L874" s="15">
        <v>1</v>
      </c>
      <c r="M874" s="15">
        <v>1</v>
      </c>
      <c r="N874" s="15">
        <v>0.22</v>
      </c>
      <c r="O874" s="15">
        <f t="shared" si="80"/>
        <v>0.10321769033661737</v>
      </c>
      <c r="P874" s="15">
        <v>5.5</v>
      </c>
      <c r="Q874" s="15">
        <v>71.72999999999999</v>
      </c>
      <c r="R874" s="15">
        <v>3</v>
      </c>
      <c r="S874" s="15">
        <v>3</v>
      </c>
      <c r="T874" s="15">
        <v>0.3</v>
      </c>
      <c r="U874" s="15">
        <f t="shared" si="81"/>
        <v>0.11938373455600716</v>
      </c>
      <c r="V874" s="15">
        <v>5.9000000000000012</v>
      </c>
      <c r="W874" s="15">
        <f t="shared" si="82"/>
        <v>0.17333333333333334</v>
      </c>
      <c r="X874" s="15">
        <f t="shared" si="78"/>
        <v>0.11130071244631226</v>
      </c>
      <c r="Y874" s="15">
        <f t="shared" si="83"/>
        <v>7.925971426872994E-3</v>
      </c>
    </row>
    <row r="875" spans="1:25">
      <c r="A875" s="9" t="s">
        <v>1803</v>
      </c>
      <c r="B875" s="9" t="s">
        <v>1804</v>
      </c>
      <c r="C875" s="9">
        <v>33342</v>
      </c>
      <c r="D875" s="15">
        <v>6.15</v>
      </c>
      <c r="E875" s="15">
        <v>58.64</v>
      </c>
      <c r="F875" s="15">
        <v>2</v>
      </c>
      <c r="G875" s="15">
        <v>2</v>
      </c>
      <c r="H875" s="15">
        <v>0.52</v>
      </c>
      <c r="I875" s="15">
        <f t="shared" si="79"/>
        <v>0.23622032087620157</v>
      </c>
      <c r="J875" s="15">
        <v>12.8</v>
      </c>
      <c r="K875" s="15">
        <v>0</v>
      </c>
      <c r="L875" s="15">
        <v>0</v>
      </c>
      <c r="M875" s="15">
        <v>0</v>
      </c>
      <c r="N875" s="15">
        <v>0</v>
      </c>
      <c r="O875" s="15">
        <f t="shared" si="80"/>
        <v>0</v>
      </c>
      <c r="P875" s="15">
        <v>0</v>
      </c>
      <c r="Q875" s="15">
        <v>0</v>
      </c>
      <c r="R875" s="15">
        <v>0</v>
      </c>
      <c r="S875" s="15">
        <v>0</v>
      </c>
      <c r="T875" s="15">
        <v>0</v>
      </c>
      <c r="U875" s="15">
        <f t="shared" si="81"/>
        <v>0</v>
      </c>
      <c r="V875" s="15">
        <v>0</v>
      </c>
      <c r="W875" s="15">
        <f t="shared" si="82"/>
        <v>0.17333333333333334</v>
      </c>
      <c r="X875" s="15">
        <f t="shared" si="78"/>
        <v>0</v>
      </c>
      <c r="Y875" s="15">
        <f t="shared" si="83"/>
        <v>7.925971426872994E-3</v>
      </c>
    </row>
    <row r="876" spans="1:25">
      <c r="A876" s="9" t="s">
        <v>6318</v>
      </c>
      <c r="B876" s="9" t="s">
        <v>6319</v>
      </c>
      <c r="C876" s="9">
        <v>20226</v>
      </c>
      <c r="D876" s="15">
        <v>5.36</v>
      </c>
      <c r="E876" s="15">
        <v>24.3</v>
      </c>
      <c r="F876" s="15">
        <v>1</v>
      </c>
      <c r="G876" s="15">
        <v>1</v>
      </c>
      <c r="H876" s="15">
        <v>0.26</v>
      </c>
      <c r="I876" s="15">
        <f t="shared" si="79"/>
        <v>0.11811016043810078</v>
      </c>
      <c r="J876" s="15">
        <v>9.6</v>
      </c>
      <c r="K876" s="15">
        <v>0</v>
      </c>
      <c r="L876" s="15">
        <v>0</v>
      </c>
      <c r="M876" s="15">
        <v>0</v>
      </c>
      <c r="N876" s="15">
        <v>0</v>
      </c>
      <c r="O876" s="15">
        <f t="shared" si="80"/>
        <v>0</v>
      </c>
      <c r="P876" s="15">
        <v>0</v>
      </c>
      <c r="Q876" s="15">
        <v>24.96</v>
      </c>
      <c r="R876" s="15">
        <v>1</v>
      </c>
      <c r="S876" s="15">
        <v>1</v>
      </c>
      <c r="T876" s="15">
        <v>0.26</v>
      </c>
      <c r="U876" s="15">
        <f t="shared" si="81"/>
        <v>0.10346590328187287</v>
      </c>
      <c r="V876" s="15">
        <v>5.0999999999999996</v>
      </c>
      <c r="W876" s="15">
        <f t="shared" si="82"/>
        <v>0.17333333333333334</v>
      </c>
      <c r="X876" s="15">
        <f t="shared" si="78"/>
        <v>5.1732951640936435E-2</v>
      </c>
      <c r="Y876" s="15">
        <f t="shared" si="83"/>
        <v>7.925971426872994E-3</v>
      </c>
    </row>
    <row r="877" spans="1:25">
      <c r="A877" s="9" t="s">
        <v>1773</v>
      </c>
      <c r="B877" s="9" t="s">
        <v>1774</v>
      </c>
      <c r="C877" s="9">
        <v>50316</v>
      </c>
      <c r="D877" s="15">
        <v>5.7</v>
      </c>
      <c r="E877" s="15">
        <v>51.06</v>
      </c>
      <c r="F877" s="15">
        <v>2</v>
      </c>
      <c r="G877" s="15">
        <v>2</v>
      </c>
      <c r="H877" s="15">
        <v>0.2</v>
      </c>
      <c r="I877" s="15">
        <f t="shared" si="79"/>
        <v>9.0853969567769838E-2</v>
      </c>
      <c r="J877" s="15">
        <v>6.3</v>
      </c>
      <c r="K877" s="15">
        <v>0</v>
      </c>
      <c r="L877" s="15">
        <v>0</v>
      </c>
      <c r="M877" s="15">
        <v>0</v>
      </c>
      <c r="N877" s="15">
        <v>0</v>
      </c>
      <c r="O877" s="15">
        <f t="shared" si="80"/>
        <v>0</v>
      </c>
      <c r="P877" s="15">
        <v>0</v>
      </c>
      <c r="Q877" s="15">
        <v>61.660000000000004</v>
      </c>
      <c r="R877" s="15">
        <v>2</v>
      </c>
      <c r="S877" s="15">
        <v>2</v>
      </c>
      <c r="T877" s="15">
        <v>0.32</v>
      </c>
      <c r="U877" s="15">
        <f t="shared" si="81"/>
        <v>0.12734265019307431</v>
      </c>
      <c r="V877" s="15">
        <v>6.3</v>
      </c>
      <c r="W877" s="15">
        <f t="shared" si="82"/>
        <v>0.17333333333333334</v>
      </c>
      <c r="X877" s="15">
        <f t="shared" si="78"/>
        <v>6.3671325096537154E-2</v>
      </c>
      <c r="Y877" s="15">
        <f t="shared" si="83"/>
        <v>7.925971426872994E-3</v>
      </c>
    </row>
    <row r="878" spans="1:25">
      <c r="A878" s="9" t="s">
        <v>6396</v>
      </c>
      <c r="B878" s="9" t="s">
        <v>6397</v>
      </c>
      <c r="C878" s="9">
        <v>44230</v>
      </c>
      <c r="D878" s="15">
        <v>9.39</v>
      </c>
      <c r="E878" s="15">
        <v>0</v>
      </c>
      <c r="F878" s="15">
        <v>0</v>
      </c>
      <c r="G878" s="15">
        <v>0</v>
      </c>
      <c r="H878" s="15">
        <v>0</v>
      </c>
      <c r="I878" s="15">
        <f t="shared" si="79"/>
        <v>0</v>
      </c>
      <c r="J878" s="15">
        <v>0</v>
      </c>
      <c r="K878" s="15">
        <v>0</v>
      </c>
      <c r="L878" s="15">
        <v>0</v>
      </c>
      <c r="M878" s="15">
        <v>0</v>
      </c>
      <c r="N878" s="15">
        <v>0</v>
      </c>
      <c r="O878" s="15">
        <f t="shared" si="80"/>
        <v>0</v>
      </c>
      <c r="P878" s="15">
        <v>0</v>
      </c>
      <c r="Q878" s="15">
        <v>24.35</v>
      </c>
      <c r="R878" s="15">
        <v>1</v>
      </c>
      <c r="S878" s="15">
        <v>1</v>
      </c>
      <c r="T878" s="15">
        <v>0.52</v>
      </c>
      <c r="U878" s="15">
        <f t="shared" si="81"/>
        <v>0.20693180656374574</v>
      </c>
      <c r="V878" s="15">
        <v>9.6999999999999993</v>
      </c>
      <c r="W878" s="15">
        <f t="shared" si="82"/>
        <v>0.17333333333333334</v>
      </c>
      <c r="X878" s="15">
        <f t="shared" si="78"/>
        <v>0.10346590328187287</v>
      </c>
      <c r="Y878" s="15">
        <f t="shared" si="83"/>
        <v>7.925971426872994E-3</v>
      </c>
    </row>
    <row r="879" spans="1:25">
      <c r="A879" s="9" t="s">
        <v>1499</v>
      </c>
      <c r="B879" s="9" t="s">
        <v>1500</v>
      </c>
      <c r="C879" s="9">
        <v>59869</v>
      </c>
      <c r="D879" s="15">
        <v>7.74</v>
      </c>
      <c r="E879" s="15">
        <v>57.59</v>
      </c>
      <c r="F879" s="15">
        <v>1</v>
      </c>
      <c r="G879" s="15">
        <v>1</v>
      </c>
      <c r="H879" s="15">
        <v>0.08</v>
      </c>
      <c r="I879" s="15">
        <f t="shared" si="79"/>
        <v>3.6341587827107932E-2</v>
      </c>
      <c r="J879" s="15">
        <v>1.9</v>
      </c>
      <c r="K879" s="15">
        <v>57.3</v>
      </c>
      <c r="L879" s="15">
        <v>2</v>
      </c>
      <c r="M879" s="15">
        <v>1</v>
      </c>
      <c r="N879" s="15">
        <v>0.26</v>
      </c>
      <c r="O879" s="15">
        <f t="shared" si="80"/>
        <v>0.12198454312509327</v>
      </c>
      <c r="P879" s="15">
        <v>4.8</v>
      </c>
      <c r="Q879" s="15">
        <v>32.15</v>
      </c>
      <c r="R879" s="15">
        <v>1</v>
      </c>
      <c r="S879" s="15">
        <v>1</v>
      </c>
      <c r="T879" s="15">
        <v>0.17</v>
      </c>
      <c r="U879" s="15">
        <f t="shared" si="81"/>
        <v>6.765078291507072E-2</v>
      </c>
      <c r="V879" s="15">
        <v>3.2</v>
      </c>
      <c r="W879" s="15">
        <f t="shared" si="82"/>
        <v>0.17</v>
      </c>
      <c r="X879" s="15">
        <f t="shared" si="78"/>
        <v>9.4817663020081988E-2</v>
      </c>
      <c r="Y879" s="15">
        <f t="shared" si="83"/>
        <v>7.7735488994331286E-3</v>
      </c>
    </row>
    <row r="880" spans="1:25">
      <c r="A880" s="9" t="s">
        <v>1953</v>
      </c>
      <c r="B880" s="9" t="s">
        <v>1954</v>
      </c>
      <c r="C880" s="9">
        <v>29056</v>
      </c>
      <c r="D880" s="15">
        <v>7.79</v>
      </c>
      <c r="E880" s="15">
        <v>30.55</v>
      </c>
      <c r="F880" s="15">
        <v>1</v>
      </c>
      <c r="G880" s="15">
        <v>1</v>
      </c>
      <c r="H880" s="15">
        <v>0.17</v>
      </c>
      <c r="I880" s="15">
        <f t="shared" si="79"/>
        <v>7.7225874132604344E-2</v>
      </c>
      <c r="J880" s="15">
        <v>6.2</v>
      </c>
      <c r="K880" s="15">
        <v>25.82</v>
      </c>
      <c r="L880" s="15">
        <v>1</v>
      </c>
      <c r="M880" s="15">
        <v>1</v>
      </c>
      <c r="N880" s="15">
        <v>0.17</v>
      </c>
      <c r="O880" s="15">
        <f t="shared" si="80"/>
        <v>7.9759124351022517E-2</v>
      </c>
      <c r="P880" s="15">
        <v>2.7</v>
      </c>
      <c r="Q880" s="15">
        <v>27.4</v>
      </c>
      <c r="R880" s="15">
        <v>1</v>
      </c>
      <c r="S880" s="15">
        <v>1</v>
      </c>
      <c r="T880" s="15">
        <v>0.17</v>
      </c>
      <c r="U880" s="15">
        <f t="shared" si="81"/>
        <v>6.765078291507072E-2</v>
      </c>
      <c r="V880" s="15">
        <v>2.7</v>
      </c>
      <c r="W880" s="15">
        <f t="shared" si="82"/>
        <v>0.17</v>
      </c>
      <c r="X880" s="15">
        <f t="shared" si="78"/>
        <v>7.3704953633046619E-2</v>
      </c>
      <c r="Y880" s="15">
        <f t="shared" si="83"/>
        <v>7.7735488994331286E-3</v>
      </c>
    </row>
    <row r="881" spans="1:25">
      <c r="A881" s="9" t="s">
        <v>2075</v>
      </c>
      <c r="B881" s="9" t="s">
        <v>2076</v>
      </c>
      <c r="C881" s="9">
        <v>31066</v>
      </c>
      <c r="D881" s="15">
        <v>5.16</v>
      </c>
      <c r="E881" s="15">
        <v>37.770000000000003</v>
      </c>
      <c r="F881" s="15">
        <v>1</v>
      </c>
      <c r="G881" s="15">
        <v>1</v>
      </c>
      <c r="H881" s="15">
        <v>0.35</v>
      </c>
      <c r="I881" s="15">
        <f t="shared" si="79"/>
        <v>0.15899444674359717</v>
      </c>
      <c r="J881" s="15">
        <v>6</v>
      </c>
      <c r="K881" s="15">
        <v>27.11</v>
      </c>
      <c r="L881" s="15">
        <v>1</v>
      </c>
      <c r="M881" s="15">
        <v>1</v>
      </c>
      <c r="N881" s="15">
        <v>0.16</v>
      </c>
      <c r="O881" s="15">
        <f t="shared" si="80"/>
        <v>7.5067411153903543E-2</v>
      </c>
      <c r="P881" s="15">
        <v>3</v>
      </c>
      <c r="Q881" s="15">
        <v>0</v>
      </c>
      <c r="R881" s="15">
        <v>0</v>
      </c>
      <c r="S881" s="15">
        <v>0</v>
      </c>
      <c r="T881" s="15">
        <v>0</v>
      </c>
      <c r="U881" s="15">
        <f t="shared" si="81"/>
        <v>0</v>
      </c>
      <c r="V881" s="15">
        <v>0</v>
      </c>
      <c r="W881" s="15">
        <f t="shared" si="82"/>
        <v>0.17</v>
      </c>
      <c r="X881" s="15">
        <f t="shared" si="78"/>
        <v>3.7533705576951772E-2</v>
      </c>
      <c r="Y881" s="15">
        <f t="shared" si="83"/>
        <v>7.7735488994331286E-3</v>
      </c>
    </row>
    <row r="882" spans="1:25">
      <c r="A882" s="9" t="s">
        <v>7576</v>
      </c>
      <c r="B882" s="9" t="s">
        <v>7577</v>
      </c>
      <c r="C882" s="9">
        <v>29361</v>
      </c>
      <c r="D882" s="15">
        <v>8.94</v>
      </c>
      <c r="E882" s="15">
        <v>34.36</v>
      </c>
      <c r="F882" s="15">
        <v>1</v>
      </c>
      <c r="G882" s="15">
        <v>1</v>
      </c>
      <c r="H882" s="15">
        <v>0.17</v>
      </c>
      <c r="I882" s="15">
        <f t="shared" si="79"/>
        <v>7.7225874132604344E-2</v>
      </c>
      <c r="J882" s="15">
        <v>3.8</v>
      </c>
      <c r="K882" s="15">
        <v>51.7</v>
      </c>
      <c r="L882" s="15">
        <v>1</v>
      </c>
      <c r="M882" s="15">
        <v>1</v>
      </c>
      <c r="N882" s="15">
        <v>0.17</v>
      </c>
      <c r="O882" s="15">
        <f t="shared" si="80"/>
        <v>7.9759124351022517E-2</v>
      </c>
      <c r="P882" s="15">
        <v>3.8</v>
      </c>
      <c r="Q882" s="15">
        <v>51.62</v>
      </c>
      <c r="R882" s="15">
        <v>1</v>
      </c>
      <c r="S882" s="15">
        <v>1</v>
      </c>
      <c r="T882" s="15">
        <v>0.17</v>
      </c>
      <c r="U882" s="15">
        <f t="shared" si="81"/>
        <v>6.765078291507072E-2</v>
      </c>
      <c r="V882" s="15">
        <v>6.5</v>
      </c>
      <c r="W882" s="15">
        <f t="shared" si="82"/>
        <v>0.17</v>
      </c>
      <c r="X882" s="15">
        <f t="shared" si="78"/>
        <v>7.3704953633046619E-2</v>
      </c>
      <c r="Y882" s="15">
        <f t="shared" si="83"/>
        <v>7.7735488994331286E-3</v>
      </c>
    </row>
    <row r="883" spans="1:25">
      <c r="A883" s="9" t="s">
        <v>10004</v>
      </c>
      <c r="B883" s="9" t="s">
        <v>10005</v>
      </c>
      <c r="C883" s="9">
        <v>11093</v>
      </c>
      <c r="D883" s="15">
        <v>5.04</v>
      </c>
      <c r="E883" s="15">
        <v>0</v>
      </c>
      <c r="F883" s="15">
        <v>0</v>
      </c>
      <c r="G883" s="15">
        <v>0</v>
      </c>
      <c r="H883" s="15">
        <v>0</v>
      </c>
      <c r="I883" s="15">
        <f t="shared" si="79"/>
        <v>0</v>
      </c>
      <c r="J883" s="15">
        <v>0</v>
      </c>
      <c r="K883" s="15">
        <v>0</v>
      </c>
      <c r="L883" s="15">
        <v>0</v>
      </c>
      <c r="M883" s="15">
        <v>0</v>
      </c>
      <c r="N883" s="15">
        <v>0</v>
      </c>
      <c r="O883" s="15">
        <f t="shared" si="80"/>
        <v>0</v>
      </c>
      <c r="P883" s="15">
        <v>0</v>
      </c>
      <c r="Q883" s="15">
        <v>31.77</v>
      </c>
      <c r="R883" s="15">
        <v>1</v>
      </c>
      <c r="S883" s="15">
        <v>1</v>
      </c>
      <c r="T883" s="15">
        <v>0.51</v>
      </c>
      <c r="U883" s="15">
        <f t="shared" si="81"/>
        <v>0.2029523487452122</v>
      </c>
      <c r="V883" s="15">
        <v>10</v>
      </c>
      <c r="W883" s="15">
        <f t="shared" si="82"/>
        <v>0.17</v>
      </c>
      <c r="X883" s="15">
        <f t="shared" si="78"/>
        <v>0.1014761743726061</v>
      </c>
      <c r="Y883" s="15">
        <f t="shared" si="83"/>
        <v>7.7735488994331286E-3</v>
      </c>
    </row>
    <row r="884" spans="1:25">
      <c r="A884" s="9" t="s">
        <v>8052</v>
      </c>
      <c r="B884" s="9" t="s">
        <v>8053</v>
      </c>
      <c r="C884" s="9">
        <v>30812</v>
      </c>
      <c r="D884" s="15">
        <v>7.79</v>
      </c>
      <c r="E884" s="15">
        <v>28.68</v>
      </c>
      <c r="F884" s="15">
        <v>1</v>
      </c>
      <c r="G884" s="15">
        <v>1</v>
      </c>
      <c r="H884" s="15">
        <v>0.35</v>
      </c>
      <c r="I884" s="15">
        <f t="shared" si="79"/>
        <v>0.15899444674359717</v>
      </c>
      <c r="J884" s="15">
        <v>6</v>
      </c>
      <c r="K884" s="15">
        <v>0</v>
      </c>
      <c r="L884" s="15">
        <v>0</v>
      </c>
      <c r="M884" s="15">
        <v>0</v>
      </c>
      <c r="N884" s="15">
        <v>0</v>
      </c>
      <c r="O884" s="15">
        <f t="shared" si="80"/>
        <v>0</v>
      </c>
      <c r="P884" s="15">
        <v>0</v>
      </c>
      <c r="Q884" s="15">
        <v>29.23</v>
      </c>
      <c r="R884" s="15">
        <v>1</v>
      </c>
      <c r="S884" s="15">
        <v>1</v>
      </c>
      <c r="T884" s="15">
        <v>0.16</v>
      </c>
      <c r="U884" s="15">
        <f t="shared" si="81"/>
        <v>6.3671325096537154E-2</v>
      </c>
      <c r="V884" s="15">
        <v>6</v>
      </c>
      <c r="W884" s="15">
        <f t="shared" si="82"/>
        <v>0.17</v>
      </c>
      <c r="X884" s="15">
        <f t="shared" si="78"/>
        <v>3.1835662548268577E-2</v>
      </c>
      <c r="Y884" s="15">
        <f t="shared" si="83"/>
        <v>7.7735488994331286E-3</v>
      </c>
    </row>
    <row r="885" spans="1:25">
      <c r="A885" s="9" t="s">
        <v>8202</v>
      </c>
      <c r="B885" s="9" t="s">
        <v>8203</v>
      </c>
      <c r="C885" s="9">
        <v>30237</v>
      </c>
      <c r="D885" s="15">
        <v>5.91</v>
      </c>
      <c r="E885" s="15">
        <v>39.25</v>
      </c>
      <c r="F885" s="15">
        <v>1</v>
      </c>
      <c r="G885" s="15">
        <v>1</v>
      </c>
      <c r="H885" s="15">
        <v>0.17</v>
      </c>
      <c r="I885" s="15">
        <f t="shared" si="79"/>
        <v>7.7225874132604344E-2</v>
      </c>
      <c r="J885" s="15">
        <v>4</v>
      </c>
      <c r="K885" s="15">
        <v>27.76</v>
      </c>
      <c r="L885" s="15">
        <v>1</v>
      </c>
      <c r="M885" s="15">
        <v>1</v>
      </c>
      <c r="N885" s="15">
        <v>0.17</v>
      </c>
      <c r="O885" s="15">
        <f t="shared" si="80"/>
        <v>7.9759124351022517E-2</v>
      </c>
      <c r="P885" s="15">
        <v>4</v>
      </c>
      <c r="Q885" s="15">
        <v>23.6</v>
      </c>
      <c r="R885" s="15">
        <v>1</v>
      </c>
      <c r="S885" s="15">
        <v>1</v>
      </c>
      <c r="T885" s="15">
        <v>0.17</v>
      </c>
      <c r="U885" s="15">
        <f t="shared" si="81"/>
        <v>6.765078291507072E-2</v>
      </c>
      <c r="V885" s="15">
        <v>9.4</v>
      </c>
      <c r="W885" s="15">
        <f t="shared" si="82"/>
        <v>0.17</v>
      </c>
      <c r="X885" s="15">
        <f t="shared" si="78"/>
        <v>7.3704953633046619E-2</v>
      </c>
      <c r="Y885" s="15">
        <f t="shared" si="83"/>
        <v>7.7735488994331286E-3</v>
      </c>
    </row>
    <row r="886" spans="1:25">
      <c r="A886" s="9" t="s">
        <v>7612</v>
      </c>
      <c r="B886" s="9" t="s">
        <v>7613</v>
      </c>
      <c r="C886" s="9">
        <v>40436</v>
      </c>
      <c r="D886" s="15">
        <v>5.4</v>
      </c>
      <c r="E886" s="15">
        <v>23.79</v>
      </c>
      <c r="F886" s="15">
        <v>2</v>
      </c>
      <c r="G886" s="15">
        <v>1</v>
      </c>
      <c r="H886" s="15">
        <v>0.12</v>
      </c>
      <c r="I886" s="15">
        <f t="shared" si="79"/>
        <v>5.4512381740661892E-2</v>
      </c>
      <c r="J886" s="15">
        <v>6.6</v>
      </c>
      <c r="K886" s="15">
        <v>27.51</v>
      </c>
      <c r="L886" s="15">
        <v>1</v>
      </c>
      <c r="M886" s="15">
        <v>1</v>
      </c>
      <c r="N886" s="15">
        <v>0.12</v>
      </c>
      <c r="O886" s="15">
        <f t="shared" si="80"/>
        <v>5.6300558365427647E-2</v>
      </c>
      <c r="P886" s="15">
        <v>6.6</v>
      </c>
      <c r="Q886" s="15">
        <v>55.72</v>
      </c>
      <c r="R886" s="15">
        <v>2</v>
      </c>
      <c r="S886" s="15">
        <v>2</v>
      </c>
      <c r="T886" s="15">
        <v>0.26</v>
      </c>
      <c r="U886" s="15">
        <f t="shared" si="81"/>
        <v>0.10346590328187287</v>
      </c>
      <c r="V886" s="15">
        <v>6</v>
      </c>
      <c r="W886" s="15">
        <f t="shared" si="82"/>
        <v>0.16666666666666666</v>
      </c>
      <c r="X886" s="15">
        <f t="shared" si="78"/>
        <v>7.9883230823650259E-2</v>
      </c>
      <c r="Y886" s="15">
        <f t="shared" si="83"/>
        <v>7.6211263719932632E-3</v>
      </c>
    </row>
    <row r="887" spans="1:25">
      <c r="A887" s="9" t="s">
        <v>6144</v>
      </c>
      <c r="B887" s="9" t="s">
        <v>6145</v>
      </c>
      <c r="C887" s="9">
        <v>63600</v>
      </c>
      <c r="D887" s="15">
        <v>7.16</v>
      </c>
      <c r="E887" s="15">
        <v>0</v>
      </c>
      <c r="F887" s="15">
        <v>0</v>
      </c>
      <c r="G887" s="15">
        <v>0</v>
      </c>
      <c r="H887" s="15">
        <v>0</v>
      </c>
      <c r="I887" s="15">
        <f t="shared" si="79"/>
        <v>0</v>
      </c>
      <c r="J887" s="15">
        <v>0</v>
      </c>
      <c r="K887" s="15">
        <v>23.64</v>
      </c>
      <c r="L887" s="15">
        <v>1</v>
      </c>
      <c r="M887" s="15">
        <v>1</v>
      </c>
      <c r="N887" s="15">
        <v>0.16</v>
      </c>
      <c r="O887" s="15">
        <f t="shared" si="80"/>
        <v>7.5067411153903543E-2</v>
      </c>
      <c r="P887" s="15">
        <v>3</v>
      </c>
      <c r="Q887" s="15">
        <v>84.51</v>
      </c>
      <c r="R887" s="15">
        <v>3</v>
      </c>
      <c r="S887" s="15">
        <v>3</v>
      </c>
      <c r="T887" s="15">
        <v>0.34</v>
      </c>
      <c r="U887" s="15">
        <f t="shared" si="81"/>
        <v>0.13530156583014144</v>
      </c>
      <c r="V887" s="15">
        <v>5.9000000000000012</v>
      </c>
      <c r="W887" s="15">
        <f t="shared" si="82"/>
        <v>0.16666666666666666</v>
      </c>
      <c r="X887" s="15">
        <f t="shared" si="78"/>
        <v>0.1051844884920225</v>
      </c>
      <c r="Y887" s="15">
        <f t="shared" si="83"/>
        <v>7.6211263719932632E-3</v>
      </c>
    </row>
    <row r="888" spans="1:25">
      <c r="A888" s="9" t="s">
        <v>9399</v>
      </c>
      <c r="B888" s="9" t="s">
        <v>9400</v>
      </c>
      <c r="C888" s="9">
        <v>41660</v>
      </c>
      <c r="D888" s="15">
        <v>6.57</v>
      </c>
      <c r="E888" s="15">
        <v>0</v>
      </c>
      <c r="F888" s="15">
        <v>0</v>
      </c>
      <c r="G888" s="15">
        <v>0</v>
      </c>
      <c r="H888" s="15">
        <v>0</v>
      </c>
      <c r="I888" s="15">
        <f t="shared" si="79"/>
        <v>0</v>
      </c>
      <c r="J888" s="15">
        <v>0</v>
      </c>
      <c r="K888" s="15">
        <v>42.62</v>
      </c>
      <c r="L888" s="15">
        <v>1</v>
      </c>
      <c r="M888" s="15">
        <v>1</v>
      </c>
      <c r="N888" s="15">
        <v>0.25</v>
      </c>
      <c r="O888" s="15">
        <f t="shared" si="80"/>
        <v>0.11729282992797428</v>
      </c>
      <c r="P888" s="15">
        <v>8.3000000000000007</v>
      </c>
      <c r="Q888" s="15">
        <v>64.709999999999994</v>
      </c>
      <c r="R888" s="15">
        <v>2</v>
      </c>
      <c r="S888" s="15">
        <v>2</v>
      </c>
      <c r="T888" s="15">
        <v>0.25</v>
      </c>
      <c r="U888" s="15">
        <f t="shared" si="81"/>
        <v>9.9486445463339304E-2</v>
      </c>
      <c r="V888" s="15">
        <v>9.9</v>
      </c>
      <c r="W888" s="15">
        <f t="shared" si="82"/>
        <v>0.16666666666666666</v>
      </c>
      <c r="X888" s="15">
        <f t="shared" si="78"/>
        <v>0.10838963769565679</v>
      </c>
      <c r="Y888" s="15">
        <f t="shared" si="83"/>
        <v>7.6211263719932632E-3</v>
      </c>
    </row>
    <row r="889" spans="1:25">
      <c r="A889" s="9" t="s">
        <v>8058</v>
      </c>
      <c r="B889" s="9" t="s">
        <v>8059</v>
      </c>
      <c r="C889" s="9">
        <v>41040</v>
      </c>
      <c r="D889" s="15">
        <v>5.6</v>
      </c>
      <c r="E889" s="15">
        <v>30.39</v>
      </c>
      <c r="F889" s="15">
        <v>1</v>
      </c>
      <c r="G889" s="15">
        <v>1</v>
      </c>
      <c r="H889" s="15">
        <v>0.25</v>
      </c>
      <c r="I889" s="15">
        <f t="shared" si="79"/>
        <v>0.11356746195971228</v>
      </c>
      <c r="J889" s="15">
        <v>5.0999999999999996</v>
      </c>
      <c r="K889" s="15">
        <v>0</v>
      </c>
      <c r="L889" s="15">
        <v>0</v>
      </c>
      <c r="M889" s="15">
        <v>0</v>
      </c>
      <c r="N889" s="15">
        <v>0</v>
      </c>
      <c r="O889" s="15">
        <f t="shared" si="80"/>
        <v>0</v>
      </c>
      <c r="P889" s="15">
        <v>0</v>
      </c>
      <c r="Q889" s="15">
        <v>51.21</v>
      </c>
      <c r="R889" s="15">
        <v>2</v>
      </c>
      <c r="S889" s="15">
        <v>2</v>
      </c>
      <c r="T889" s="15">
        <v>0.25</v>
      </c>
      <c r="U889" s="15">
        <f t="shared" si="81"/>
        <v>9.9486445463339304E-2</v>
      </c>
      <c r="V889" s="15">
        <v>16.600000000000001</v>
      </c>
      <c r="W889" s="15">
        <f t="shared" si="82"/>
        <v>0.16666666666666666</v>
      </c>
      <c r="X889" s="15">
        <f t="shared" si="78"/>
        <v>4.9743222731669652E-2</v>
      </c>
      <c r="Y889" s="15">
        <f t="shared" si="83"/>
        <v>7.6211263719932632E-3</v>
      </c>
    </row>
    <row r="890" spans="1:25">
      <c r="A890" s="9" t="s">
        <v>8130</v>
      </c>
      <c r="B890" s="9" t="s">
        <v>8131</v>
      </c>
      <c r="C890" s="9">
        <v>20681</v>
      </c>
      <c r="D890" s="15">
        <v>8.75</v>
      </c>
      <c r="E890" s="15">
        <v>35.6</v>
      </c>
      <c r="F890" s="15">
        <v>1</v>
      </c>
      <c r="G890" s="15">
        <v>1</v>
      </c>
      <c r="H890" s="15">
        <v>0.25</v>
      </c>
      <c r="I890" s="15">
        <f t="shared" si="79"/>
        <v>0.11356746195971228</v>
      </c>
      <c r="J890" s="15">
        <v>4.5</v>
      </c>
      <c r="K890" s="15">
        <v>0</v>
      </c>
      <c r="L890" s="15">
        <v>0</v>
      </c>
      <c r="M890" s="15">
        <v>0</v>
      </c>
      <c r="N890" s="15">
        <v>0</v>
      </c>
      <c r="O890" s="15">
        <f t="shared" si="80"/>
        <v>0</v>
      </c>
      <c r="P890" s="15">
        <v>0</v>
      </c>
      <c r="Q890" s="15">
        <v>35.71</v>
      </c>
      <c r="R890" s="15">
        <v>1</v>
      </c>
      <c r="S890" s="15">
        <v>1</v>
      </c>
      <c r="T890" s="15">
        <v>0.25</v>
      </c>
      <c r="U890" s="15">
        <f t="shared" si="81"/>
        <v>9.9486445463339304E-2</v>
      </c>
      <c r="V890" s="15">
        <v>5.6</v>
      </c>
      <c r="W890" s="15">
        <f t="shared" si="82"/>
        <v>0.16666666666666666</v>
      </c>
      <c r="X890" s="15">
        <f t="shared" si="78"/>
        <v>4.9743222731669652E-2</v>
      </c>
      <c r="Y890" s="15">
        <f t="shared" si="83"/>
        <v>7.6211263719932632E-3</v>
      </c>
    </row>
    <row r="891" spans="1:25">
      <c r="A891" s="9" t="s">
        <v>9968</v>
      </c>
      <c r="B891" s="9" t="s">
        <v>9969</v>
      </c>
      <c r="C891" s="9">
        <v>34026</v>
      </c>
      <c r="D891" s="15">
        <v>6.99</v>
      </c>
      <c r="E891" s="15">
        <v>0</v>
      </c>
      <c r="F891" s="15">
        <v>0</v>
      </c>
      <c r="G891" s="15">
        <v>0</v>
      </c>
      <c r="H891" s="15">
        <v>0</v>
      </c>
      <c r="I891" s="15">
        <f t="shared" si="79"/>
        <v>0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15">
        <f t="shared" si="80"/>
        <v>0</v>
      </c>
      <c r="P891" s="15">
        <v>0</v>
      </c>
      <c r="Q891" s="15">
        <v>63.16</v>
      </c>
      <c r="R891" s="15">
        <v>2</v>
      </c>
      <c r="S891" s="15">
        <v>2</v>
      </c>
      <c r="T891" s="15">
        <v>0.5</v>
      </c>
      <c r="U891" s="15">
        <f t="shared" si="81"/>
        <v>0.19897289092667861</v>
      </c>
      <c r="V891" s="15">
        <v>8.6999999999999993</v>
      </c>
      <c r="W891" s="15">
        <f t="shared" si="82"/>
        <v>0.16666666666666666</v>
      </c>
      <c r="X891" s="15">
        <f t="shared" si="78"/>
        <v>9.9486445463339304E-2</v>
      </c>
      <c r="Y891" s="15">
        <f t="shared" si="83"/>
        <v>7.6211263719932632E-3</v>
      </c>
    </row>
    <row r="892" spans="1:25">
      <c r="A892" s="9" t="s">
        <v>6246</v>
      </c>
      <c r="B892" s="9" t="s">
        <v>6247</v>
      </c>
      <c r="C892" s="9">
        <v>11454</v>
      </c>
      <c r="D892" s="15">
        <v>8.1999999999999993</v>
      </c>
      <c r="E892" s="15">
        <v>0</v>
      </c>
      <c r="F892" s="15">
        <v>0</v>
      </c>
      <c r="G892" s="15">
        <v>0</v>
      </c>
      <c r="H892" s="15">
        <v>0</v>
      </c>
      <c r="I892" s="15">
        <f t="shared" si="79"/>
        <v>0</v>
      </c>
      <c r="J892" s="15">
        <v>0</v>
      </c>
      <c r="K892" s="15">
        <v>0</v>
      </c>
      <c r="L892" s="15">
        <v>0</v>
      </c>
      <c r="M892" s="15">
        <v>0</v>
      </c>
      <c r="N892" s="15">
        <v>0</v>
      </c>
      <c r="O892" s="15">
        <f t="shared" si="80"/>
        <v>0</v>
      </c>
      <c r="P892" s="15">
        <v>0</v>
      </c>
      <c r="Q892" s="15">
        <v>29.67</v>
      </c>
      <c r="R892" s="15">
        <v>1</v>
      </c>
      <c r="S892" s="15">
        <v>1</v>
      </c>
      <c r="T892" s="15">
        <v>0.49</v>
      </c>
      <c r="U892" s="15">
        <f t="shared" si="81"/>
        <v>0.19499343310814504</v>
      </c>
      <c r="V892" s="15">
        <v>7.9</v>
      </c>
      <c r="W892" s="15">
        <f t="shared" si="82"/>
        <v>0.16333333333333333</v>
      </c>
      <c r="X892" s="15">
        <f t="shared" si="78"/>
        <v>9.7496716554072521E-2</v>
      </c>
      <c r="Y892" s="15">
        <f t="shared" si="83"/>
        <v>7.468703844553397E-3</v>
      </c>
    </row>
    <row r="893" spans="1:25">
      <c r="A893" s="9" t="s">
        <v>6338</v>
      </c>
      <c r="B893" s="9" t="s">
        <v>6339</v>
      </c>
      <c r="C893" s="9">
        <v>41008</v>
      </c>
      <c r="D893" s="15">
        <v>5.04</v>
      </c>
      <c r="E893" s="15">
        <v>23.45</v>
      </c>
      <c r="F893" s="15">
        <v>1</v>
      </c>
      <c r="G893" s="15">
        <v>1</v>
      </c>
      <c r="H893" s="15">
        <v>0.25</v>
      </c>
      <c r="I893" s="15">
        <f t="shared" si="79"/>
        <v>0.11356746195971228</v>
      </c>
      <c r="J893" s="15">
        <v>5.0999999999999996</v>
      </c>
      <c r="K893" s="15">
        <v>43.38</v>
      </c>
      <c r="L893" s="15">
        <v>1</v>
      </c>
      <c r="M893" s="15">
        <v>1</v>
      </c>
      <c r="N893" s="15">
        <v>0.12</v>
      </c>
      <c r="O893" s="15">
        <f t="shared" si="80"/>
        <v>5.6300558365427647E-2</v>
      </c>
      <c r="P893" s="15">
        <v>2.7</v>
      </c>
      <c r="Q893" s="15">
        <v>43.81</v>
      </c>
      <c r="R893" s="15">
        <v>1</v>
      </c>
      <c r="S893" s="15">
        <v>1</v>
      </c>
      <c r="T893" s="15">
        <v>0.12</v>
      </c>
      <c r="U893" s="15">
        <f t="shared" si="81"/>
        <v>4.7753493822402869E-2</v>
      </c>
      <c r="V893" s="15">
        <v>2.7</v>
      </c>
      <c r="W893" s="15">
        <f t="shared" si="82"/>
        <v>0.16333333333333333</v>
      </c>
      <c r="X893" s="15">
        <f t="shared" si="78"/>
        <v>5.2027026093915255E-2</v>
      </c>
      <c r="Y893" s="15">
        <f t="shared" si="83"/>
        <v>7.468703844553397E-3</v>
      </c>
    </row>
    <row r="894" spans="1:25">
      <c r="A894" s="9" t="s">
        <v>8030</v>
      </c>
      <c r="B894" s="9" t="s">
        <v>8031</v>
      </c>
      <c r="C894" s="9">
        <v>41025</v>
      </c>
      <c r="D894" s="15">
        <v>9.26</v>
      </c>
      <c r="E894" s="15">
        <v>30.46</v>
      </c>
      <c r="F894" s="15">
        <v>1</v>
      </c>
      <c r="G894" s="15">
        <v>1</v>
      </c>
      <c r="H894" s="15">
        <v>0.12</v>
      </c>
      <c r="I894" s="15">
        <f t="shared" si="79"/>
        <v>5.4512381740661892E-2</v>
      </c>
      <c r="J894" s="15">
        <v>2.7</v>
      </c>
      <c r="K894" s="15">
        <v>47.06</v>
      </c>
      <c r="L894" s="15">
        <v>1</v>
      </c>
      <c r="M894" s="15">
        <v>1</v>
      </c>
      <c r="N894" s="15">
        <v>0.12</v>
      </c>
      <c r="O894" s="15">
        <f t="shared" si="80"/>
        <v>5.6300558365427647E-2</v>
      </c>
      <c r="P894" s="15">
        <v>5.4</v>
      </c>
      <c r="Q894" s="15">
        <v>71.069999999999993</v>
      </c>
      <c r="R894" s="15">
        <v>2</v>
      </c>
      <c r="S894" s="15">
        <v>2</v>
      </c>
      <c r="T894" s="15">
        <v>0.25</v>
      </c>
      <c r="U894" s="15">
        <f t="shared" si="81"/>
        <v>9.9486445463339304E-2</v>
      </c>
      <c r="V894" s="15">
        <v>4.9000000000000004</v>
      </c>
      <c r="W894" s="15">
        <f t="shared" si="82"/>
        <v>0.16333333333333333</v>
      </c>
      <c r="X894" s="15">
        <f t="shared" si="78"/>
        <v>7.7893501914383476E-2</v>
      </c>
      <c r="Y894" s="15">
        <f t="shared" si="83"/>
        <v>7.468703844553397E-3</v>
      </c>
    </row>
    <row r="895" spans="1:25">
      <c r="A895" s="9" t="s">
        <v>1487</v>
      </c>
      <c r="B895" s="9" t="s">
        <v>1488</v>
      </c>
      <c r="C895" s="9">
        <v>43698</v>
      </c>
      <c r="D895" s="15">
        <v>6.1</v>
      </c>
      <c r="E895" s="15">
        <v>25.4</v>
      </c>
      <c r="F895" s="15">
        <v>1</v>
      </c>
      <c r="G895" s="15">
        <v>1</v>
      </c>
      <c r="H895" s="15">
        <v>0.24</v>
      </c>
      <c r="I895" s="15">
        <f t="shared" si="79"/>
        <v>0.10902476348132378</v>
      </c>
      <c r="J895" s="15">
        <v>4.9000000000000004</v>
      </c>
      <c r="K895" s="15">
        <v>24.13</v>
      </c>
      <c r="L895" s="15">
        <v>1</v>
      </c>
      <c r="M895" s="15">
        <v>1</v>
      </c>
      <c r="N895" s="15">
        <v>0.24</v>
      </c>
      <c r="O895" s="15">
        <f t="shared" si="80"/>
        <v>0.11260111673085529</v>
      </c>
      <c r="P895" s="15">
        <v>4.9000000000000004</v>
      </c>
      <c r="Q895" s="15">
        <v>0</v>
      </c>
      <c r="R895" s="15">
        <v>0</v>
      </c>
      <c r="S895" s="15">
        <v>0</v>
      </c>
      <c r="T895" s="15">
        <v>0</v>
      </c>
      <c r="U895" s="15">
        <f t="shared" si="81"/>
        <v>0</v>
      </c>
      <c r="V895" s="15">
        <v>0</v>
      </c>
      <c r="W895" s="15">
        <f t="shared" si="82"/>
        <v>0.16</v>
      </c>
      <c r="X895" s="15">
        <f t="shared" si="78"/>
        <v>5.6300558365427647E-2</v>
      </c>
      <c r="Y895" s="15">
        <f t="shared" si="83"/>
        <v>7.3162813171135325E-3</v>
      </c>
    </row>
    <row r="896" spans="1:25">
      <c r="A896" s="9" t="s">
        <v>9447</v>
      </c>
      <c r="B896" s="9" t="s">
        <v>9448</v>
      </c>
      <c r="C896" s="9">
        <v>43926</v>
      </c>
      <c r="D896" s="15">
        <v>5.12</v>
      </c>
      <c r="E896" s="15">
        <v>0</v>
      </c>
      <c r="F896" s="15">
        <v>0</v>
      </c>
      <c r="G896" s="15">
        <v>0</v>
      </c>
      <c r="H896" s="15">
        <v>0</v>
      </c>
      <c r="I896" s="15">
        <f t="shared" si="79"/>
        <v>0</v>
      </c>
      <c r="J896" s="15">
        <v>0</v>
      </c>
      <c r="K896" s="15">
        <v>32.299999999999997</v>
      </c>
      <c r="L896" s="15">
        <v>1</v>
      </c>
      <c r="M896" s="15">
        <v>1</v>
      </c>
      <c r="N896" s="15">
        <v>0.24</v>
      </c>
      <c r="O896" s="15">
        <f t="shared" si="80"/>
        <v>0.11260111673085529</v>
      </c>
      <c r="P896" s="15">
        <v>6.4</v>
      </c>
      <c r="Q896" s="15">
        <v>48.67</v>
      </c>
      <c r="R896" s="15">
        <v>2</v>
      </c>
      <c r="S896" s="15">
        <v>2</v>
      </c>
      <c r="T896" s="15">
        <v>0.24</v>
      </c>
      <c r="U896" s="15">
        <f t="shared" si="81"/>
        <v>9.5506987644805738E-2</v>
      </c>
      <c r="V896" s="15">
        <v>6.4</v>
      </c>
      <c r="W896" s="15">
        <f t="shared" si="82"/>
        <v>0.16</v>
      </c>
      <c r="X896" s="15">
        <f t="shared" si="78"/>
        <v>0.10405405218783051</v>
      </c>
      <c r="Y896" s="15">
        <f t="shared" si="83"/>
        <v>7.3162813171135325E-3</v>
      </c>
    </row>
    <row r="897" spans="1:25">
      <c r="A897" s="9" t="s">
        <v>8190</v>
      </c>
      <c r="B897" s="9" t="s">
        <v>8191</v>
      </c>
      <c r="C897" s="9">
        <v>31390</v>
      </c>
      <c r="D897" s="15">
        <v>8.65</v>
      </c>
      <c r="E897" s="15">
        <v>47.3</v>
      </c>
      <c r="F897" s="15">
        <v>1</v>
      </c>
      <c r="G897" s="15">
        <v>1</v>
      </c>
      <c r="H897" s="15">
        <v>0.16</v>
      </c>
      <c r="I897" s="15">
        <f t="shared" si="79"/>
        <v>7.2683175654215865E-2</v>
      </c>
      <c r="J897" s="15">
        <v>4.0999999999999996</v>
      </c>
      <c r="K897" s="15">
        <v>41.92</v>
      </c>
      <c r="L897" s="15">
        <v>1</v>
      </c>
      <c r="M897" s="15">
        <v>1</v>
      </c>
      <c r="N897" s="15">
        <v>0.16</v>
      </c>
      <c r="O897" s="15">
        <f t="shared" si="80"/>
        <v>7.5067411153903543E-2</v>
      </c>
      <c r="P897" s="15">
        <v>4.0999999999999996</v>
      </c>
      <c r="Q897" s="15">
        <v>43.2</v>
      </c>
      <c r="R897" s="15">
        <v>1</v>
      </c>
      <c r="S897" s="15">
        <v>1</v>
      </c>
      <c r="T897" s="15">
        <v>0.16</v>
      </c>
      <c r="U897" s="15">
        <f t="shared" si="81"/>
        <v>6.3671325096537154E-2</v>
      </c>
      <c r="V897" s="15">
        <v>4.0999999999999996</v>
      </c>
      <c r="W897" s="15">
        <f t="shared" si="82"/>
        <v>0.16</v>
      </c>
      <c r="X897" s="15">
        <f t="shared" si="78"/>
        <v>6.9369368125220349E-2</v>
      </c>
      <c r="Y897" s="15">
        <f t="shared" si="83"/>
        <v>7.3162813171135325E-3</v>
      </c>
    </row>
    <row r="898" spans="1:25">
      <c r="A898" s="9" t="s">
        <v>8220</v>
      </c>
      <c r="B898" s="9" t="s">
        <v>8221</v>
      </c>
      <c r="C898" s="9">
        <v>42920</v>
      </c>
      <c r="D898" s="15">
        <v>9.09</v>
      </c>
      <c r="E898" s="15">
        <v>29.76</v>
      </c>
      <c r="F898" s="15">
        <v>1</v>
      </c>
      <c r="G898" s="15">
        <v>1</v>
      </c>
      <c r="H898" s="15">
        <v>0.24</v>
      </c>
      <c r="I898" s="15">
        <f t="shared" si="79"/>
        <v>0.10902476348132378</v>
      </c>
      <c r="J898" s="15">
        <v>6.2</v>
      </c>
      <c r="K898" s="15">
        <v>0</v>
      </c>
      <c r="L898" s="15">
        <v>0</v>
      </c>
      <c r="M898" s="15">
        <v>0</v>
      </c>
      <c r="N898" s="15">
        <v>0</v>
      </c>
      <c r="O898" s="15">
        <f t="shared" si="80"/>
        <v>0</v>
      </c>
      <c r="P898" s="15">
        <v>0</v>
      </c>
      <c r="Q898" s="15">
        <v>50.09</v>
      </c>
      <c r="R898" s="15">
        <v>2</v>
      </c>
      <c r="S898" s="15">
        <v>2</v>
      </c>
      <c r="T898" s="15">
        <v>0.24</v>
      </c>
      <c r="U898" s="15">
        <f t="shared" si="81"/>
        <v>9.5506987644805738E-2</v>
      </c>
      <c r="V898" s="15">
        <v>5.7</v>
      </c>
      <c r="W898" s="15">
        <f t="shared" si="82"/>
        <v>0.16</v>
      </c>
      <c r="X898" s="15">
        <f t="shared" si="78"/>
        <v>4.7753493822402869E-2</v>
      </c>
      <c r="Y898" s="15">
        <f t="shared" si="83"/>
        <v>7.3162813171135325E-3</v>
      </c>
    </row>
    <row r="899" spans="1:25">
      <c r="A899" s="9" t="s">
        <v>6202</v>
      </c>
      <c r="B899" s="9" t="s">
        <v>6203</v>
      </c>
      <c r="C899" s="9">
        <v>75807</v>
      </c>
      <c r="D899" s="15">
        <v>6.71</v>
      </c>
      <c r="E899" s="15">
        <v>73.709999999999994</v>
      </c>
      <c r="F899" s="15">
        <v>2</v>
      </c>
      <c r="G899" s="15">
        <v>2</v>
      </c>
      <c r="H899" s="15">
        <v>0.28000000000000003</v>
      </c>
      <c r="I899" s="15">
        <f t="shared" si="79"/>
        <v>0.12719555739487776</v>
      </c>
      <c r="J899" s="15">
        <v>6.4</v>
      </c>
      <c r="K899" s="15">
        <v>57.07</v>
      </c>
      <c r="L899" s="15">
        <v>2</v>
      </c>
      <c r="M899" s="15">
        <v>2</v>
      </c>
      <c r="N899" s="15">
        <v>0.13</v>
      </c>
      <c r="O899" s="15">
        <f t="shared" si="80"/>
        <v>6.0992271562546635E-2</v>
      </c>
      <c r="P899" s="15">
        <v>4</v>
      </c>
      <c r="Q899" s="15">
        <v>25.57</v>
      </c>
      <c r="R899" s="15">
        <v>1</v>
      </c>
      <c r="S899" s="15">
        <v>1</v>
      </c>
      <c r="T899" s="15">
        <v>0.06</v>
      </c>
      <c r="U899" s="15">
        <f t="shared" si="81"/>
        <v>2.3876746911201435E-2</v>
      </c>
      <c r="V899" s="15">
        <v>3</v>
      </c>
      <c r="W899" s="15">
        <f t="shared" si="82"/>
        <v>0.15666666666666668</v>
      </c>
      <c r="X899" s="15">
        <f t="shared" ref="X899:X962" si="84">(O899+U899)/2</f>
        <v>4.2434509236874036E-2</v>
      </c>
      <c r="Y899" s="15">
        <f t="shared" si="83"/>
        <v>7.1638587896736671E-3</v>
      </c>
    </row>
    <row r="900" spans="1:25">
      <c r="A900" s="9" t="s">
        <v>1725</v>
      </c>
      <c r="B900" s="9" t="s">
        <v>1726</v>
      </c>
      <c r="C900" s="9">
        <v>23941</v>
      </c>
      <c r="D900" s="15">
        <v>5.05</v>
      </c>
      <c r="E900" s="15">
        <v>0</v>
      </c>
      <c r="F900" s="15">
        <v>0</v>
      </c>
      <c r="G900" s="15">
        <v>0</v>
      </c>
      <c r="H900" s="15">
        <v>0</v>
      </c>
      <c r="I900" s="15">
        <f t="shared" si="79"/>
        <v>0</v>
      </c>
      <c r="J900" s="15">
        <v>0</v>
      </c>
      <c r="K900" s="15">
        <v>51.79</v>
      </c>
      <c r="L900" s="15">
        <v>1</v>
      </c>
      <c r="M900" s="15">
        <v>1</v>
      </c>
      <c r="N900" s="15">
        <v>0.47</v>
      </c>
      <c r="O900" s="15">
        <f t="shared" si="80"/>
        <v>0.22051052026459164</v>
      </c>
      <c r="P900" s="15">
        <v>15.2</v>
      </c>
      <c r="Q900" s="15">
        <v>0</v>
      </c>
      <c r="R900" s="15">
        <v>0</v>
      </c>
      <c r="S900" s="15">
        <v>0</v>
      </c>
      <c r="T900" s="15">
        <v>0</v>
      </c>
      <c r="U900" s="15">
        <f t="shared" si="81"/>
        <v>0</v>
      </c>
      <c r="V900" s="15">
        <v>0</v>
      </c>
      <c r="W900" s="15">
        <f t="shared" si="82"/>
        <v>0.15666666666666665</v>
      </c>
      <c r="X900" s="15">
        <f t="shared" si="84"/>
        <v>0.11025526013229582</v>
      </c>
      <c r="Y900" s="15">
        <f t="shared" si="83"/>
        <v>7.1638587896736654E-3</v>
      </c>
    </row>
    <row r="901" spans="1:25">
      <c r="A901" s="9" t="s">
        <v>6254</v>
      </c>
      <c r="B901" s="9" t="s">
        <v>6255</v>
      </c>
      <c r="C901" s="9">
        <v>24056</v>
      </c>
      <c r="D901" s="15">
        <v>8.93</v>
      </c>
      <c r="E901" s="15">
        <v>26.15</v>
      </c>
      <c r="F901" s="15">
        <v>1</v>
      </c>
      <c r="G901" s="15">
        <v>1</v>
      </c>
      <c r="H901" s="15">
        <v>0.47</v>
      </c>
      <c r="I901" s="15">
        <f t="shared" ref="I901:I964" si="85">(H901/$H$2)*944</f>
        <v>0.21350682848425906</v>
      </c>
      <c r="J901" s="15">
        <v>9.3000000000000007</v>
      </c>
      <c r="K901" s="15">
        <v>0</v>
      </c>
      <c r="L901" s="15">
        <v>0</v>
      </c>
      <c r="M901" s="15">
        <v>0</v>
      </c>
      <c r="N901" s="15">
        <v>0</v>
      </c>
      <c r="O901" s="15">
        <f t="shared" ref="O901:O964" si="86">(N901/$N$2)*910</f>
        <v>0</v>
      </c>
      <c r="P901" s="15">
        <v>0</v>
      </c>
      <c r="Q901" s="15">
        <v>0</v>
      </c>
      <c r="R901" s="15">
        <v>0</v>
      </c>
      <c r="S901" s="15">
        <v>0</v>
      </c>
      <c r="T901" s="15">
        <v>0</v>
      </c>
      <c r="U901" s="15">
        <f t="shared" ref="U901:U964" si="87">T901/T$2*1012</f>
        <v>0</v>
      </c>
      <c r="V901" s="15">
        <v>0</v>
      </c>
      <c r="W901" s="15">
        <f t="shared" ref="W901:W964" si="88">(H901+N901+T901)/3</f>
        <v>0.15666666666666665</v>
      </c>
      <c r="X901" s="15">
        <f t="shared" si="84"/>
        <v>0</v>
      </c>
      <c r="Y901" s="15">
        <f t="shared" ref="Y901:Y964" si="89">(W901/$Y$2)*100</f>
        <v>7.1638587896736654E-3</v>
      </c>
    </row>
    <row r="902" spans="1:25">
      <c r="A902" s="9" t="s">
        <v>6218</v>
      </c>
      <c r="B902" s="9" t="s">
        <v>6219</v>
      </c>
      <c r="C902" s="9">
        <v>12046</v>
      </c>
      <c r="D902" s="15">
        <v>8.86</v>
      </c>
      <c r="E902" s="15">
        <v>38.79</v>
      </c>
      <c r="F902" s="15">
        <v>1</v>
      </c>
      <c r="G902" s="15">
        <v>1</v>
      </c>
      <c r="H902" s="15">
        <v>0.46</v>
      </c>
      <c r="I902" s="15">
        <f t="shared" si="85"/>
        <v>0.20896413000587061</v>
      </c>
      <c r="J902" s="15">
        <v>8</v>
      </c>
      <c r="K902" s="15">
        <v>0</v>
      </c>
      <c r="L902" s="15">
        <v>0</v>
      </c>
      <c r="M902" s="15">
        <v>0</v>
      </c>
      <c r="N902" s="15">
        <v>0</v>
      </c>
      <c r="O902" s="15">
        <f t="shared" si="86"/>
        <v>0</v>
      </c>
      <c r="P902" s="15">
        <v>0</v>
      </c>
      <c r="Q902" s="15">
        <v>0</v>
      </c>
      <c r="R902" s="15">
        <v>0</v>
      </c>
      <c r="S902" s="15">
        <v>0</v>
      </c>
      <c r="T902" s="15">
        <v>0</v>
      </c>
      <c r="U902" s="15">
        <f t="shared" si="87"/>
        <v>0</v>
      </c>
      <c r="V902" s="15">
        <v>0</v>
      </c>
      <c r="W902" s="15">
        <f t="shared" si="88"/>
        <v>0.15333333333333335</v>
      </c>
      <c r="X902" s="15">
        <f t="shared" si="84"/>
        <v>0</v>
      </c>
      <c r="Y902" s="15">
        <f t="shared" si="89"/>
        <v>7.0114362622338026E-3</v>
      </c>
    </row>
    <row r="903" spans="1:25">
      <c r="A903" s="9" t="s">
        <v>1909</v>
      </c>
      <c r="B903" s="9" t="s">
        <v>1910</v>
      </c>
      <c r="C903" s="9">
        <v>75853</v>
      </c>
      <c r="D903" s="15">
        <v>6.05</v>
      </c>
      <c r="E903" s="15">
        <v>94.85</v>
      </c>
      <c r="F903" s="15">
        <v>2</v>
      </c>
      <c r="G903" s="15">
        <v>2</v>
      </c>
      <c r="H903" s="15">
        <v>0.13</v>
      </c>
      <c r="I903" s="15">
        <f t="shared" si="85"/>
        <v>5.9055080219050392E-2</v>
      </c>
      <c r="J903" s="15">
        <v>5.0999999999999996</v>
      </c>
      <c r="K903" s="15">
        <v>74.12</v>
      </c>
      <c r="L903" s="15">
        <v>2</v>
      </c>
      <c r="M903" s="15">
        <v>2</v>
      </c>
      <c r="N903" s="15">
        <v>0.13</v>
      </c>
      <c r="O903" s="15">
        <f t="shared" si="86"/>
        <v>6.0992271562546635E-2</v>
      </c>
      <c r="P903" s="15">
        <v>5.5</v>
      </c>
      <c r="Q903" s="15">
        <v>79.56</v>
      </c>
      <c r="R903" s="15">
        <v>3</v>
      </c>
      <c r="S903" s="15">
        <v>2</v>
      </c>
      <c r="T903" s="15">
        <v>0.2</v>
      </c>
      <c r="U903" s="15">
        <f t="shared" si="87"/>
        <v>7.9589156370671446E-2</v>
      </c>
      <c r="V903" s="15">
        <v>4.5</v>
      </c>
      <c r="W903" s="15">
        <f t="shared" si="88"/>
        <v>0.15333333333333335</v>
      </c>
      <c r="X903" s="15">
        <f t="shared" si="84"/>
        <v>7.0290713966609047E-2</v>
      </c>
      <c r="Y903" s="15">
        <f t="shared" si="89"/>
        <v>7.0114362622338026E-3</v>
      </c>
    </row>
    <row r="904" spans="1:25">
      <c r="A904" s="9" t="s">
        <v>9385</v>
      </c>
      <c r="B904" s="9" t="s">
        <v>9386</v>
      </c>
      <c r="C904" s="9">
        <v>44960</v>
      </c>
      <c r="D904" s="15">
        <v>6.25</v>
      </c>
      <c r="E904" s="15">
        <v>0</v>
      </c>
      <c r="F904" s="15">
        <v>0</v>
      </c>
      <c r="G904" s="15">
        <v>0</v>
      </c>
      <c r="H904" s="15">
        <v>0</v>
      </c>
      <c r="I904" s="15">
        <f t="shared" si="85"/>
        <v>0</v>
      </c>
      <c r="J904" s="15">
        <v>0</v>
      </c>
      <c r="K904" s="15">
        <v>57.85</v>
      </c>
      <c r="L904" s="15">
        <v>3</v>
      </c>
      <c r="M904" s="15">
        <v>2</v>
      </c>
      <c r="N904" s="15">
        <v>0.23</v>
      </c>
      <c r="O904" s="15">
        <f t="shared" si="86"/>
        <v>0.10790940353373635</v>
      </c>
      <c r="P904" s="15">
        <v>10.3</v>
      </c>
      <c r="Q904" s="15">
        <v>67.539999999999992</v>
      </c>
      <c r="R904" s="15">
        <v>3</v>
      </c>
      <c r="S904" s="15">
        <v>2</v>
      </c>
      <c r="T904" s="15">
        <v>0.23</v>
      </c>
      <c r="U904" s="15">
        <f t="shared" si="87"/>
        <v>9.1527529826272158E-2</v>
      </c>
      <c r="V904" s="15">
        <v>10.8</v>
      </c>
      <c r="W904" s="15">
        <f t="shared" si="88"/>
        <v>0.15333333333333335</v>
      </c>
      <c r="X904" s="15">
        <f t="shared" si="84"/>
        <v>9.9718466680004253E-2</v>
      </c>
      <c r="Y904" s="15">
        <f t="shared" si="89"/>
        <v>7.0114362622338026E-3</v>
      </c>
    </row>
    <row r="905" spans="1:25">
      <c r="A905" s="9" t="s">
        <v>8122</v>
      </c>
      <c r="B905" s="9" t="s">
        <v>8123</v>
      </c>
      <c r="C905" s="9">
        <v>45681</v>
      </c>
      <c r="D905" s="15">
        <v>5.85</v>
      </c>
      <c r="E905" s="15">
        <v>25.17</v>
      </c>
      <c r="F905" s="15">
        <v>1</v>
      </c>
      <c r="G905" s="15">
        <v>1</v>
      </c>
      <c r="H905" s="15">
        <v>0.23</v>
      </c>
      <c r="I905" s="15">
        <f t="shared" si="85"/>
        <v>0.1044820650029353</v>
      </c>
      <c r="J905" s="15">
        <v>7</v>
      </c>
      <c r="K905" s="15">
        <v>0</v>
      </c>
      <c r="L905" s="15">
        <v>0</v>
      </c>
      <c r="M905" s="15">
        <v>0</v>
      </c>
      <c r="N905" s="15">
        <v>0</v>
      </c>
      <c r="O905" s="15">
        <f t="shared" si="86"/>
        <v>0</v>
      </c>
      <c r="P905" s="15">
        <v>0</v>
      </c>
      <c r="Q905" s="15">
        <v>39.61</v>
      </c>
      <c r="R905" s="15">
        <v>1</v>
      </c>
      <c r="S905" s="15">
        <v>1</v>
      </c>
      <c r="T905" s="15">
        <v>0.23</v>
      </c>
      <c r="U905" s="15">
        <f t="shared" si="87"/>
        <v>9.1527529826272158E-2</v>
      </c>
      <c r="V905" s="15">
        <v>10.7</v>
      </c>
      <c r="W905" s="15">
        <f t="shared" si="88"/>
        <v>0.15333333333333335</v>
      </c>
      <c r="X905" s="15">
        <f t="shared" si="84"/>
        <v>4.5763764913136079E-2</v>
      </c>
      <c r="Y905" s="15">
        <f t="shared" si="89"/>
        <v>7.0114362622338026E-3</v>
      </c>
    </row>
    <row r="906" spans="1:25">
      <c r="A906" s="9" t="s">
        <v>8146</v>
      </c>
      <c r="B906" s="9" t="s">
        <v>8147</v>
      </c>
      <c r="C906" s="9">
        <v>22402</v>
      </c>
      <c r="D906" s="15">
        <v>6.75</v>
      </c>
      <c r="E906" s="15">
        <v>39.409999999999997</v>
      </c>
      <c r="F906" s="15">
        <v>1</v>
      </c>
      <c r="G906" s="15">
        <v>1</v>
      </c>
      <c r="H906" s="15">
        <v>0.23</v>
      </c>
      <c r="I906" s="15">
        <f t="shared" si="85"/>
        <v>0.1044820650029353</v>
      </c>
      <c r="J906" s="15">
        <v>7.9</v>
      </c>
      <c r="K906" s="15">
        <v>0</v>
      </c>
      <c r="L906" s="15">
        <v>0</v>
      </c>
      <c r="M906" s="15">
        <v>0</v>
      </c>
      <c r="N906" s="15">
        <v>0</v>
      </c>
      <c r="O906" s="15">
        <f t="shared" si="86"/>
        <v>0</v>
      </c>
      <c r="P906" s="15">
        <v>0</v>
      </c>
      <c r="Q906" s="15">
        <v>40.01</v>
      </c>
      <c r="R906" s="15">
        <v>1</v>
      </c>
      <c r="S906" s="15">
        <v>1</v>
      </c>
      <c r="T906" s="15">
        <v>0.23</v>
      </c>
      <c r="U906" s="15">
        <f t="shared" si="87"/>
        <v>9.1527529826272158E-2</v>
      </c>
      <c r="V906" s="15">
        <v>7.9</v>
      </c>
      <c r="W906" s="15">
        <f t="shared" si="88"/>
        <v>0.15333333333333335</v>
      </c>
      <c r="X906" s="15">
        <f t="shared" si="84"/>
        <v>4.5763764913136079E-2</v>
      </c>
      <c r="Y906" s="15">
        <f t="shared" si="89"/>
        <v>7.0114362622338026E-3</v>
      </c>
    </row>
    <row r="907" spans="1:25">
      <c r="A907" s="9" t="s">
        <v>9465</v>
      </c>
      <c r="B907" s="9" t="s">
        <v>9466</v>
      </c>
      <c r="C907" s="9">
        <v>22399</v>
      </c>
      <c r="D907" s="15">
        <v>6.15</v>
      </c>
      <c r="E907" s="15">
        <v>0</v>
      </c>
      <c r="F907" s="15">
        <v>0</v>
      </c>
      <c r="G907" s="15">
        <v>0</v>
      </c>
      <c r="H907" s="15">
        <v>0</v>
      </c>
      <c r="I907" s="15">
        <f t="shared" si="85"/>
        <v>0</v>
      </c>
      <c r="J907" s="15">
        <v>0</v>
      </c>
      <c r="K907" s="15">
        <v>37.72</v>
      </c>
      <c r="L907" s="15">
        <v>1</v>
      </c>
      <c r="M907" s="15">
        <v>1</v>
      </c>
      <c r="N907" s="15">
        <v>0.23</v>
      </c>
      <c r="O907" s="15">
        <f t="shared" si="86"/>
        <v>0.10790940353373635</v>
      </c>
      <c r="P907" s="15">
        <v>10.6</v>
      </c>
      <c r="Q907" s="15">
        <v>33.479999999999997</v>
      </c>
      <c r="R907" s="15">
        <v>1</v>
      </c>
      <c r="S907" s="15">
        <v>1</v>
      </c>
      <c r="T907" s="15">
        <v>0.23</v>
      </c>
      <c r="U907" s="15">
        <f t="shared" si="87"/>
        <v>9.1527529826272158E-2</v>
      </c>
      <c r="V907" s="15">
        <v>7.1</v>
      </c>
      <c r="W907" s="15">
        <f t="shared" si="88"/>
        <v>0.15333333333333335</v>
      </c>
      <c r="X907" s="15">
        <f t="shared" si="84"/>
        <v>9.9718466680004253E-2</v>
      </c>
      <c r="Y907" s="15">
        <f t="shared" si="89"/>
        <v>7.0114362622338026E-3</v>
      </c>
    </row>
    <row r="908" spans="1:25">
      <c r="A908" s="9" t="s">
        <v>2063</v>
      </c>
      <c r="B908" s="9" t="s">
        <v>2064</v>
      </c>
      <c r="C908" s="9">
        <v>32663</v>
      </c>
      <c r="D908" s="15">
        <v>9.44</v>
      </c>
      <c r="E908" s="15">
        <v>29.98</v>
      </c>
      <c r="F908" s="15">
        <v>1</v>
      </c>
      <c r="G908" s="15">
        <v>1</v>
      </c>
      <c r="H908" s="15">
        <v>0.15</v>
      </c>
      <c r="I908" s="15">
        <f t="shared" si="85"/>
        <v>6.8140477175827358E-2</v>
      </c>
      <c r="J908" s="15">
        <v>5.2</v>
      </c>
      <c r="K908" s="15">
        <v>54.54</v>
      </c>
      <c r="L908" s="15">
        <v>2</v>
      </c>
      <c r="M908" s="15">
        <v>2</v>
      </c>
      <c r="N908" s="15">
        <v>0.15</v>
      </c>
      <c r="O908" s="15">
        <f t="shared" si="86"/>
        <v>7.0375697956784569E-2</v>
      </c>
      <c r="P908" s="15">
        <v>5.2</v>
      </c>
      <c r="Q908" s="15">
        <v>44.12</v>
      </c>
      <c r="R908" s="15">
        <v>1</v>
      </c>
      <c r="S908" s="15">
        <v>1</v>
      </c>
      <c r="T908" s="15">
        <v>0.15</v>
      </c>
      <c r="U908" s="15">
        <f t="shared" si="87"/>
        <v>5.9691867278003581E-2</v>
      </c>
      <c r="V908" s="15">
        <v>5.2</v>
      </c>
      <c r="W908" s="15">
        <f t="shared" si="88"/>
        <v>0.15</v>
      </c>
      <c r="X908" s="15">
        <f t="shared" si="84"/>
        <v>6.5033782617394079E-2</v>
      </c>
      <c r="Y908" s="15">
        <f t="shared" si="89"/>
        <v>6.8590137347939372E-3</v>
      </c>
    </row>
    <row r="909" spans="1:25">
      <c r="A909" s="9" t="s">
        <v>6216</v>
      </c>
      <c r="B909" s="9" t="s">
        <v>6217</v>
      </c>
      <c r="C909" s="9">
        <v>44544</v>
      </c>
      <c r="D909" s="15">
        <v>6.08</v>
      </c>
      <c r="E909" s="15">
        <v>35.68</v>
      </c>
      <c r="F909" s="15">
        <v>2</v>
      </c>
      <c r="G909" s="15">
        <v>1</v>
      </c>
      <c r="H909" s="15">
        <v>0.11</v>
      </c>
      <c r="I909" s="15">
        <f t="shared" si="85"/>
        <v>4.9969683262273405E-2</v>
      </c>
      <c r="J909" s="15">
        <v>3</v>
      </c>
      <c r="K909" s="15">
        <v>81.12</v>
      </c>
      <c r="L909" s="15">
        <v>3</v>
      </c>
      <c r="M909" s="15">
        <v>2</v>
      </c>
      <c r="N909" s="15">
        <v>0.11</v>
      </c>
      <c r="O909" s="15">
        <f t="shared" si="86"/>
        <v>5.1608845168308687E-2</v>
      </c>
      <c r="P909" s="15">
        <v>3</v>
      </c>
      <c r="Q909" s="15">
        <v>61.84</v>
      </c>
      <c r="R909" s="15">
        <v>2</v>
      </c>
      <c r="S909" s="15">
        <v>2</v>
      </c>
      <c r="T909" s="15">
        <v>0.23</v>
      </c>
      <c r="U909" s="15">
        <f t="shared" si="87"/>
        <v>9.1527529826272158E-2</v>
      </c>
      <c r="V909" s="15">
        <v>4.7</v>
      </c>
      <c r="W909" s="15">
        <f t="shared" si="88"/>
        <v>0.15</v>
      </c>
      <c r="X909" s="15">
        <f t="shared" si="84"/>
        <v>7.1568187497290423E-2</v>
      </c>
      <c r="Y909" s="15">
        <f t="shared" si="89"/>
        <v>6.8590137347939372E-3</v>
      </c>
    </row>
    <row r="910" spans="1:25">
      <c r="A910" s="9" t="s">
        <v>1877</v>
      </c>
      <c r="B910" s="9" t="s">
        <v>1878</v>
      </c>
      <c r="C910" s="9">
        <v>34806</v>
      </c>
      <c r="D910" s="15">
        <v>8.9600000000000009</v>
      </c>
      <c r="E910" s="15">
        <v>0</v>
      </c>
      <c r="F910" s="15">
        <v>0</v>
      </c>
      <c r="G910" s="15">
        <v>0</v>
      </c>
      <c r="H910" s="15">
        <v>0</v>
      </c>
      <c r="I910" s="15">
        <f t="shared" si="85"/>
        <v>0</v>
      </c>
      <c r="J910" s="15">
        <v>0</v>
      </c>
      <c r="K910" s="15">
        <v>36.44</v>
      </c>
      <c r="L910" s="15">
        <v>2</v>
      </c>
      <c r="M910" s="15">
        <v>1</v>
      </c>
      <c r="N910" s="15">
        <v>0.14000000000000001</v>
      </c>
      <c r="O910" s="15">
        <f t="shared" si="86"/>
        <v>6.5683984759665609E-2</v>
      </c>
      <c r="P910" s="15">
        <v>2.2999999999999998</v>
      </c>
      <c r="Q910" s="15">
        <v>80.22999999999999</v>
      </c>
      <c r="R910" s="15">
        <v>2</v>
      </c>
      <c r="S910" s="15">
        <v>2</v>
      </c>
      <c r="T910" s="15">
        <v>0.31</v>
      </c>
      <c r="U910" s="15">
        <f t="shared" si="87"/>
        <v>0.12336319237454074</v>
      </c>
      <c r="V910" s="15">
        <v>5.9</v>
      </c>
      <c r="W910" s="15">
        <f t="shared" si="88"/>
        <v>0.15</v>
      </c>
      <c r="X910" s="15">
        <f t="shared" si="84"/>
        <v>9.4523588567103176E-2</v>
      </c>
      <c r="Y910" s="15">
        <f t="shared" si="89"/>
        <v>6.8590137347939372E-3</v>
      </c>
    </row>
    <row r="911" spans="1:25">
      <c r="A911" s="9" t="s">
        <v>6236</v>
      </c>
      <c r="B911" s="9" t="s">
        <v>6237</v>
      </c>
      <c r="C911" s="9">
        <v>100603</v>
      </c>
      <c r="D911" s="15">
        <v>5.51</v>
      </c>
      <c r="E911" s="15">
        <v>40.35</v>
      </c>
      <c r="F911" s="15">
        <v>1</v>
      </c>
      <c r="G911" s="15">
        <v>1</v>
      </c>
      <c r="H911" s="15">
        <v>0.1</v>
      </c>
      <c r="I911" s="15">
        <f t="shared" si="85"/>
        <v>4.5426984783884919E-2</v>
      </c>
      <c r="J911" s="15">
        <v>3.3</v>
      </c>
      <c r="K911" s="15">
        <v>56.370000000000005</v>
      </c>
      <c r="L911" s="15">
        <v>2</v>
      </c>
      <c r="M911" s="15">
        <v>2</v>
      </c>
      <c r="N911" s="15">
        <v>0.15</v>
      </c>
      <c r="O911" s="15">
        <f t="shared" si="86"/>
        <v>7.0375697956784569E-2</v>
      </c>
      <c r="P911" s="15">
        <v>4.2</v>
      </c>
      <c r="Q911" s="15">
        <v>64.88</v>
      </c>
      <c r="R911" s="15">
        <v>4</v>
      </c>
      <c r="S911" s="15">
        <v>2</v>
      </c>
      <c r="T911" s="15">
        <v>0.2</v>
      </c>
      <c r="U911" s="15">
        <f t="shared" si="87"/>
        <v>7.9589156370671446E-2</v>
      </c>
      <c r="V911" s="15">
        <v>8.4</v>
      </c>
      <c r="W911" s="15">
        <f t="shared" si="88"/>
        <v>0.15</v>
      </c>
      <c r="X911" s="15">
        <f t="shared" si="84"/>
        <v>7.4982427163728008E-2</v>
      </c>
      <c r="Y911" s="15">
        <f t="shared" si="89"/>
        <v>6.8590137347939372E-3</v>
      </c>
    </row>
    <row r="912" spans="1:25">
      <c r="A912" s="9" t="s">
        <v>8072</v>
      </c>
      <c r="B912" s="9" t="s">
        <v>8073</v>
      </c>
      <c r="C912" s="9">
        <v>45376</v>
      </c>
      <c r="D912" s="15">
        <v>6.14</v>
      </c>
      <c r="E912" s="15">
        <v>46.62</v>
      </c>
      <c r="F912" s="15">
        <v>1</v>
      </c>
      <c r="G912" s="15">
        <v>1</v>
      </c>
      <c r="H912" s="15">
        <v>0.11</v>
      </c>
      <c r="I912" s="15">
        <f t="shared" si="85"/>
        <v>4.9969683262273405E-2</v>
      </c>
      <c r="J912" s="15">
        <v>2.8</v>
      </c>
      <c r="K912" s="15">
        <v>39.03</v>
      </c>
      <c r="L912" s="15">
        <v>2</v>
      </c>
      <c r="M912" s="15">
        <v>1</v>
      </c>
      <c r="N912" s="15">
        <v>0.11</v>
      </c>
      <c r="O912" s="15">
        <f t="shared" si="86"/>
        <v>5.1608845168308687E-2</v>
      </c>
      <c r="P912" s="15">
        <v>2.8</v>
      </c>
      <c r="Q912" s="15">
        <v>46.23</v>
      </c>
      <c r="R912" s="15">
        <v>1</v>
      </c>
      <c r="S912" s="15">
        <v>1</v>
      </c>
      <c r="T912" s="15">
        <v>0.23</v>
      </c>
      <c r="U912" s="15">
        <f t="shared" si="87"/>
        <v>9.1527529826272158E-2</v>
      </c>
      <c r="V912" s="15">
        <v>5.6</v>
      </c>
      <c r="W912" s="15">
        <f t="shared" si="88"/>
        <v>0.15</v>
      </c>
      <c r="X912" s="15">
        <f t="shared" si="84"/>
        <v>7.1568187497290423E-2</v>
      </c>
      <c r="Y912" s="15">
        <f t="shared" si="89"/>
        <v>6.8590137347939372E-3</v>
      </c>
    </row>
    <row r="913" spans="1:25">
      <c r="A913" s="9" t="s">
        <v>8168</v>
      </c>
      <c r="B913" s="9" t="s">
        <v>8169</v>
      </c>
      <c r="C913" s="9">
        <v>56777</v>
      </c>
      <c r="D913" s="15">
        <v>5.96</v>
      </c>
      <c r="E913" s="15">
        <v>25.12</v>
      </c>
      <c r="F913" s="15">
        <v>1</v>
      </c>
      <c r="G913" s="15">
        <v>1</v>
      </c>
      <c r="H913" s="15">
        <v>0.09</v>
      </c>
      <c r="I913" s="15">
        <f t="shared" si="85"/>
        <v>4.0884286305496419E-2</v>
      </c>
      <c r="J913" s="15">
        <v>1.8</v>
      </c>
      <c r="K913" s="15">
        <v>53.629999999999995</v>
      </c>
      <c r="L913" s="15">
        <v>2</v>
      </c>
      <c r="M913" s="15">
        <v>2</v>
      </c>
      <c r="N913" s="15">
        <v>0.18</v>
      </c>
      <c r="O913" s="15">
        <f t="shared" si="86"/>
        <v>8.4450837548141477E-2</v>
      </c>
      <c r="P913" s="15">
        <v>4.2</v>
      </c>
      <c r="Q913" s="15">
        <v>59.84</v>
      </c>
      <c r="R913" s="15">
        <v>2</v>
      </c>
      <c r="S913" s="15">
        <v>2</v>
      </c>
      <c r="T913" s="15">
        <v>0.18</v>
      </c>
      <c r="U913" s="15">
        <f t="shared" si="87"/>
        <v>7.1630240733604286E-2</v>
      </c>
      <c r="V913" s="15">
        <v>4.2</v>
      </c>
      <c r="W913" s="15">
        <f t="shared" si="88"/>
        <v>0.15</v>
      </c>
      <c r="X913" s="15">
        <f t="shared" si="84"/>
        <v>7.8040539140872889E-2</v>
      </c>
      <c r="Y913" s="15">
        <f t="shared" si="89"/>
        <v>6.8590137347939372E-3</v>
      </c>
    </row>
    <row r="914" spans="1:25">
      <c r="A914" s="9" t="s">
        <v>6250</v>
      </c>
      <c r="B914" s="9" t="s">
        <v>6251</v>
      </c>
      <c r="C914" s="9">
        <v>12499</v>
      </c>
      <c r="D914" s="15">
        <v>8.41</v>
      </c>
      <c r="E914" s="15">
        <v>0</v>
      </c>
      <c r="F914" s="15">
        <v>0</v>
      </c>
      <c r="G914" s="15">
        <v>0</v>
      </c>
      <c r="H914" s="15">
        <v>0</v>
      </c>
      <c r="I914" s="15">
        <f t="shared" si="85"/>
        <v>0</v>
      </c>
      <c r="J914" s="15">
        <v>0</v>
      </c>
      <c r="K914" s="15">
        <v>24.15</v>
      </c>
      <c r="L914" s="15">
        <v>1</v>
      </c>
      <c r="M914" s="15">
        <v>1</v>
      </c>
      <c r="N914" s="15">
        <v>0.44</v>
      </c>
      <c r="O914" s="15">
        <f t="shared" si="86"/>
        <v>0.20643538067323475</v>
      </c>
      <c r="P914" s="15">
        <v>14.2</v>
      </c>
      <c r="Q914" s="15">
        <v>0</v>
      </c>
      <c r="R914" s="15">
        <v>0</v>
      </c>
      <c r="S914" s="15">
        <v>0</v>
      </c>
      <c r="T914" s="15">
        <v>0</v>
      </c>
      <c r="U914" s="15">
        <f t="shared" si="87"/>
        <v>0</v>
      </c>
      <c r="V914" s="15">
        <v>0</v>
      </c>
      <c r="W914" s="15">
        <f t="shared" si="88"/>
        <v>0.14666666666666667</v>
      </c>
      <c r="X914" s="15">
        <f t="shared" si="84"/>
        <v>0.10321769033661737</v>
      </c>
      <c r="Y914" s="15">
        <f t="shared" si="89"/>
        <v>6.706591207354071E-3</v>
      </c>
    </row>
    <row r="915" spans="1:25">
      <c r="A915" s="9" t="s">
        <v>6418</v>
      </c>
      <c r="B915" s="9" t="s">
        <v>6419</v>
      </c>
      <c r="C915" s="9">
        <v>57330</v>
      </c>
      <c r="D915" s="15">
        <v>4.47</v>
      </c>
      <c r="E915" s="15">
        <v>23.72</v>
      </c>
      <c r="F915" s="15">
        <v>1</v>
      </c>
      <c r="G915" s="15">
        <v>1</v>
      </c>
      <c r="H915" s="15">
        <v>0.18</v>
      </c>
      <c r="I915" s="15">
        <f t="shared" si="85"/>
        <v>8.1768572610992837E-2</v>
      </c>
      <c r="J915" s="15">
        <v>2.2999999999999998</v>
      </c>
      <c r="K915" s="15">
        <v>36.85</v>
      </c>
      <c r="L915" s="15">
        <v>1</v>
      </c>
      <c r="M915" s="15">
        <v>1</v>
      </c>
      <c r="N915" s="15">
        <v>0.18</v>
      </c>
      <c r="O915" s="15">
        <f t="shared" si="86"/>
        <v>8.4450837548141477E-2</v>
      </c>
      <c r="P915" s="15">
        <v>2.2999999999999998</v>
      </c>
      <c r="Q915" s="15">
        <v>29.65</v>
      </c>
      <c r="R915" s="15">
        <v>1</v>
      </c>
      <c r="S915" s="15">
        <v>1</v>
      </c>
      <c r="T915" s="15">
        <v>0.08</v>
      </c>
      <c r="U915" s="15">
        <f t="shared" si="87"/>
        <v>3.1835662548268577E-2</v>
      </c>
      <c r="V915" s="15">
        <v>2.2999999999999998</v>
      </c>
      <c r="W915" s="15">
        <f t="shared" si="88"/>
        <v>0.14666666666666667</v>
      </c>
      <c r="X915" s="15">
        <f t="shared" si="84"/>
        <v>5.8143250048205031E-2</v>
      </c>
      <c r="Y915" s="15">
        <f t="shared" si="89"/>
        <v>6.706591207354071E-3</v>
      </c>
    </row>
    <row r="916" spans="1:25">
      <c r="A916" s="9" t="s">
        <v>7994</v>
      </c>
      <c r="B916" s="9" t="s">
        <v>7995</v>
      </c>
      <c r="C916" s="9">
        <v>25687</v>
      </c>
      <c r="D916" s="15">
        <v>6.3</v>
      </c>
      <c r="E916" s="15">
        <v>45.07</v>
      </c>
      <c r="F916" s="15">
        <v>1</v>
      </c>
      <c r="G916" s="15">
        <v>1</v>
      </c>
      <c r="H916" s="15">
        <v>0.44</v>
      </c>
      <c r="I916" s="15">
        <f t="shared" si="85"/>
        <v>0.19987873304909362</v>
      </c>
      <c r="J916" s="15">
        <v>8.8000000000000007</v>
      </c>
      <c r="K916" s="15">
        <v>0</v>
      </c>
      <c r="L916" s="15">
        <v>0</v>
      </c>
      <c r="M916" s="15">
        <v>0</v>
      </c>
      <c r="N916" s="15">
        <v>0</v>
      </c>
      <c r="O916" s="15">
        <f t="shared" si="86"/>
        <v>0</v>
      </c>
      <c r="P916" s="15">
        <v>0</v>
      </c>
      <c r="Q916" s="15">
        <v>0</v>
      </c>
      <c r="R916" s="15">
        <v>0</v>
      </c>
      <c r="S916" s="15">
        <v>0</v>
      </c>
      <c r="T916" s="15">
        <v>0</v>
      </c>
      <c r="U916" s="15">
        <f t="shared" si="87"/>
        <v>0</v>
      </c>
      <c r="V916" s="15">
        <v>0</v>
      </c>
      <c r="W916" s="15">
        <f t="shared" si="88"/>
        <v>0.14666666666666667</v>
      </c>
      <c r="X916" s="15">
        <f t="shared" si="84"/>
        <v>0</v>
      </c>
      <c r="Y916" s="15">
        <f t="shared" si="89"/>
        <v>6.706591207354071E-3</v>
      </c>
    </row>
    <row r="917" spans="1:25">
      <c r="A917" s="9" t="s">
        <v>8068</v>
      </c>
      <c r="B917" s="9" t="s">
        <v>8069</v>
      </c>
      <c r="C917" s="9">
        <v>23685</v>
      </c>
      <c r="D917" s="15">
        <v>8.52</v>
      </c>
      <c r="E917" s="15">
        <v>41.84</v>
      </c>
      <c r="F917" s="15">
        <v>1</v>
      </c>
      <c r="G917" s="15">
        <v>1</v>
      </c>
      <c r="H917" s="15">
        <v>0.22</v>
      </c>
      <c r="I917" s="15">
        <f t="shared" si="85"/>
        <v>9.993936652454681E-2</v>
      </c>
      <c r="J917" s="15">
        <v>4.3</v>
      </c>
      <c r="K917" s="15">
        <v>0</v>
      </c>
      <c r="L917" s="15">
        <v>0</v>
      </c>
      <c r="M917" s="15">
        <v>0</v>
      </c>
      <c r="N917" s="15">
        <v>0</v>
      </c>
      <c r="O917" s="15">
        <f t="shared" si="86"/>
        <v>0</v>
      </c>
      <c r="P917" s="15">
        <v>0</v>
      </c>
      <c r="Q917" s="15">
        <v>24.57</v>
      </c>
      <c r="R917" s="15">
        <v>1</v>
      </c>
      <c r="S917" s="15">
        <v>1</v>
      </c>
      <c r="T917" s="15">
        <v>0.22</v>
      </c>
      <c r="U917" s="15">
        <f t="shared" si="87"/>
        <v>8.7548072007738578E-2</v>
      </c>
      <c r="V917" s="15">
        <v>4.3</v>
      </c>
      <c r="W917" s="15">
        <f t="shared" si="88"/>
        <v>0.14666666666666667</v>
      </c>
      <c r="X917" s="15">
        <f t="shared" si="84"/>
        <v>4.3774036003869289E-2</v>
      </c>
      <c r="Y917" s="15">
        <f t="shared" si="89"/>
        <v>6.706591207354071E-3</v>
      </c>
    </row>
    <row r="918" spans="1:25">
      <c r="A918" s="9" t="s">
        <v>7934</v>
      </c>
      <c r="B918" s="9" t="s">
        <v>7935</v>
      </c>
      <c r="C918" s="9">
        <v>92170</v>
      </c>
      <c r="D918" s="15">
        <v>8.66</v>
      </c>
      <c r="E918" s="15">
        <v>55.41</v>
      </c>
      <c r="F918" s="15">
        <v>2</v>
      </c>
      <c r="G918" s="15">
        <v>2</v>
      </c>
      <c r="H918" s="15">
        <v>0.22</v>
      </c>
      <c r="I918" s="15">
        <f t="shared" si="85"/>
        <v>9.993936652454681E-2</v>
      </c>
      <c r="J918" s="15">
        <v>4.4000000000000004</v>
      </c>
      <c r="K918" s="15">
        <v>30.89</v>
      </c>
      <c r="L918" s="15">
        <v>1</v>
      </c>
      <c r="M918" s="15">
        <v>1</v>
      </c>
      <c r="N918" s="15">
        <v>0.22</v>
      </c>
      <c r="O918" s="15">
        <f t="shared" si="86"/>
        <v>0.10321769033661737</v>
      </c>
      <c r="P918" s="15">
        <v>6</v>
      </c>
      <c r="Q918" s="15">
        <v>0</v>
      </c>
      <c r="R918" s="15">
        <v>0</v>
      </c>
      <c r="S918" s="15">
        <v>0</v>
      </c>
      <c r="T918" s="15">
        <v>0</v>
      </c>
      <c r="U918" s="15">
        <f t="shared" si="87"/>
        <v>0</v>
      </c>
      <c r="V918" s="15">
        <v>0</v>
      </c>
      <c r="W918" s="15">
        <f t="shared" si="88"/>
        <v>0.14666666666666667</v>
      </c>
      <c r="X918" s="15">
        <f t="shared" si="84"/>
        <v>5.1608845168308687E-2</v>
      </c>
      <c r="Y918" s="15">
        <f t="shared" si="89"/>
        <v>6.706591207354071E-3</v>
      </c>
    </row>
    <row r="919" spans="1:25">
      <c r="A919" s="9" t="s">
        <v>8156</v>
      </c>
      <c r="B919" s="9" t="s">
        <v>8157</v>
      </c>
      <c r="C919" s="9">
        <v>35882</v>
      </c>
      <c r="D919" s="15">
        <v>5.74</v>
      </c>
      <c r="E919" s="15">
        <v>25.46</v>
      </c>
      <c r="F919" s="15">
        <v>1</v>
      </c>
      <c r="G919" s="15">
        <v>1</v>
      </c>
      <c r="H919" s="15">
        <v>0.14000000000000001</v>
      </c>
      <c r="I919" s="15">
        <f t="shared" si="85"/>
        <v>6.3597778697438878E-2</v>
      </c>
      <c r="J919" s="15">
        <v>4</v>
      </c>
      <c r="K919" s="15">
        <v>0</v>
      </c>
      <c r="L919" s="15">
        <v>0</v>
      </c>
      <c r="M919" s="15">
        <v>0</v>
      </c>
      <c r="N919" s="15">
        <v>0</v>
      </c>
      <c r="O919" s="15">
        <f t="shared" si="86"/>
        <v>0</v>
      </c>
      <c r="P919" s="15">
        <v>0</v>
      </c>
      <c r="Q919" s="15">
        <v>37.090000000000003</v>
      </c>
      <c r="R919" s="15">
        <v>1</v>
      </c>
      <c r="S919" s="15">
        <v>1</v>
      </c>
      <c r="T919" s="15">
        <v>0.3</v>
      </c>
      <c r="U919" s="15">
        <f t="shared" si="87"/>
        <v>0.11938373455600716</v>
      </c>
      <c r="V919" s="15">
        <v>8.1999999999999993</v>
      </c>
      <c r="W919" s="15">
        <f t="shared" si="88"/>
        <v>0.14666666666666667</v>
      </c>
      <c r="X919" s="15">
        <f t="shared" si="84"/>
        <v>5.9691867278003581E-2</v>
      </c>
      <c r="Y919" s="15">
        <f t="shared" si="89"/>
        <v>6.706591207354071E-3</v>
      </c>
    </row>
    <row r="920" spans="1:25">
      <c r="A920" s="9" t="s">
        <v>8184</v>
      </c>
      <c r="B920" s="9" t="s">
        <v>8185</v>
      </c>
      <c r="C920" s="9">
        <v>23296</v>
      </c>
      <c r="D920" s="15">
        <v>9.18</v>
      </c>
      <c r="E920" s="15">
        <v>40.11</v>
      </c>
      <c r="F920" s="15">
        <v>1</v>
      </c>
      <c r="G920" s="15">
        <v>1</v>
      </c>
      <c r="H920" s="15">
        <v>0.22</v>
      </c>
      <c r="I920" s="15">
        <f t="shared" si="85"/>
        <v>9.993936652454681E-2</v>
      </c>
      <c r="J920" s="15">
        <v>4.8</v>
      </c>
      <c r="K920" s="15">
        <v>0</v>
      </c>
      <c r="L920" s="15">
        <v>0</v>
      </c>
      <c r="M920" s="15">
        <v>0</v>
      </c>
      <c r="N920" s="15">
        <v>0</v>
      </c>
      <c r="O920" s="15">
        <f t="shared" si="86"/>
        <v>0</v>
      </c>
      <c r="P920" s="15">
        <v>0</v>
      </c>
      <c r="Q920" s="15">
        <v>41.16</v>
      </c>
      <c r="R920" s="15">
        <v>1</v>
      </c>
      <c r="S920" s="15">
        <v>1</v>
      </c>
      <c r="T920" s="15">
        <v>0.22</v>
      </c>
      <c r="U920" s="15">
        <f t="shared" si="87"/>
        <v>8.7548072007738578E-2</v>
      </c>
      <c r="V920" s="15">
        <v>4.8</v>
      </c>
      <c r="W920" s="15">
        <f t="shared" si="88"/>
        <v>0.14666666666666667</v>
      </c>
      <c r="X920" s="15">
        <f t="shared" si="84"/>
        <v>4.3774036003869289E-2</v>
      </c>
      <c r="Y920" s="15">
        <f t="shared" si="89"/>
        <v>6.706591207354071E-3</v>
      </c>
    </row>
    <row r="921" spans="1:25">
      <c r="A921" s="9" t="s">
        <v>8234</v>
      </c>
      <c r="B921" s="9" t="s">
        <v>8235</v>
      </c>
      <c r="C921" s="9">
        <v>72073</v>
      </c>
      <c r="D921" s="15">
        <v>5.69</v>
      </c>
      <c r="E921" s="15">
        <v>21.87</v>
      </c>
      <c r="F921" s="15">
        <v>1</v>
      </c>
      <c r="G921" s="15">
        <v>1</v>
      </c>
      <c r="H921" s="15">
        <v>0.14000000000000001</v>
      </c>
      <c r="I921" s="15">
        <f t="shared" si="85"/>
        <v>6.3597778697438878E-2</v>
      </c>
      <c r="J921" s="15">
        <v>3.7</v>
      </c>
      <c r="K921" s="15">
        <v>0</v>
      </c>
      <c r="L921" s="15">
        <v>0</v>
      </c>
      <c r="M921" s="15">
        <v>0</v>
      </c>
      <c r="N921" s="15">
        <v>0</v>
      </c>
      <c r="O921" s="15">
        <f t="shared" si="86"/>
        <v>0</v>
      </c>
      <c r="P921" s="15">
        <v>0</v>
      </c>
      <c r="Q921" s="15">
        <v>109.22000000000001</v>
      </c>
      <c r="R921" s="15">
        <v>3</v>
      </c>
      <c r="S921" s="15">
        <v>3</v>
      </c>
      <c r="T921" s="15">
        <v>0.3</v>
      </c>
      <c r="U921" s="15">
        <f t="shared" si="87"/>
        <v>0.11938373455600716</v>
      </c>
      <c r="V921" s="15">
        <v>6.4000000000000012</v>
      </c>
      <c r="W921" s="15">
        <f t="shared" si="88"/>
        <v>0.14666666666666667</v>
      </c>
      <c r="X921" s="15">
        <f t="shared" si="84"/>
        <v>5.9691867278003581E-2</v>
      </c>
      <c r="Y921" s="15">
        <f t="shared" si="89"/>
        <v>6.706591207354071E-3</v>
      </c>
    </row>
    <row r="922" spans="1:25">
      <c r="A922" s="9" t="s">
        <v>1859</v>
      </c>
      <c r="B922" s="9" t="s">
        <v>1860</v>
      </c>
      <c r="C922" s="9">
        <v>35926</v>
      </c>
      <c r="D922" s="15">
        <v>6.09</v>
      </c>
      <c r="E922" s="15">
        <v>0</v>
      </c>
      <c r="F922" s="15">
        <v>0</v>
      </c>
      <c r="G922" s="15">
        <v>0</v>
      </c>
      <c r="H922" s="15">
        <v>0</v>
      </c>
      <c r="I922" s="15">
        <f t="shared" si="85"/>
        <v>0</v>
      </c>
      <c r="J922" s="15">
        <v>0</v>
      </c>
      <c r="K922" s="15">
        <v>43.13</v>
      </c>
      <c r="L922" s="15">
        <v>1</v>
      </c>
      <c r="M922" s="15">
        <v>1</v>
      </c>
      <c r="N922" s="15">
        <v>0.14000000000000001</v>
      </c>
      <c r="O922" s="15">
        <f t="shared" si="86"/>
        <v>6.5683984759665609E-2</v>
      </c>
      <c r="P922" s="15">
        <v>4.9000000000000004</v>
      </c>
      <c r="Q922" s="15">
        <v>57.02</v>
      </c>
      <c r="R922" s="15">
        <v>3</v>
      </c>
      <c r="S922" s="15">
        <v>2</v>
      </c>
      <c r="T922" s="15">
        <v>0.28999999999999998</v>
      </c>
      <c r="U922" s="15">
        <f t="shared" si="87"/>
        <v>0.11540427673747358</v>
      </c>
      <c r="V922" s="15">
        <v>7</v>
      </c>
      <c r="W922" s="15">
        <f t="shared" si="88"/>
        <v>0.14333333333333334</v>
      </c>
      <c r="X922" s="15">
        <f t="shared" si="84"/>
        <v>9.0544130748569596E-2</v>
      </c>
      <c r="Y922" s="15">
        <f t="shared" si="89"/>
        <v>6.5541686799142065E-3</v>
      </c>
    </row>
    <row r="923" spans="1:25">
      <c r="A923" s="9" t="s">
        <v>6336</v>
      </c>
      <c r="B923" s="9" t="s">
        <v>6337</v>
      </c>
      <c r="C923" s="9">
        <v>25861</v>
      </c>
      <c r="D923" s="15">
        <v>5.7</v>
      </c>
      <c r="E923" s="15">
        <v>0</v>
      </c>
      <c r="F923" s="15">
        <v>0</v>
      </c>
      <c r="G923" s="15">
        <v>0</v>
      </c>
      <c r="H923" s="15">
        <v>0</v>
      </c>
      <c r="I923" s="15">
        <f t="shared" si="85"/>
        <v>0</v>
      </c>
      <c r="J923" s="15">
        <v>0</v>
      </c>
      <c r="K923" s="15">
        <v>31.75</v>
      </c>
      <c r="L923" s="15">
        <v>1</v>
      </c>
      <c r="M923" s="15">
        <v>1</v>
      </c>
      <c r="N923" s="15">
        <v>0.43</v>
      </c>
      <c r="O923" s="15">
        <f t="shared" si="86"/>
        <v>0.20174366747611577</v>
      </c>
      <c r="P923" s="15">
        <v>7.7</v>
      </c>
      <c r="Q923" s="15">
        <v>0</v>
      </c>
      <c r="R923" s="15">
        <v>0</v>
      </c>
      <c r="S923" s="15">
        <v>0</v>
      </c>
      <c r="T923" s="15">
        <v>0</v>
      </c>
      <c r="U923" s="15">
        <f t="shared" si="87"/>
        <v>0</v>
      </c>
      <c r="V923" s="15">
        <v>0</v>
      </c>
      <c r="W923" s="15">
        <f t="shared" si="88"/>
        <v>0.14333333333333334</v>
      </c>
      <c r="X923" s="15">
        <f t="shared" si="84"/>
        <v>0.10087183373805789</v>
      </c>
      <c r="Y923" s="15">
        <f t="shared" si="89"/>
        <v>6.5541686799142065E-3</v>
      </c>
    </row>
    <row r="924" spans="1:25">
      <c r="A924" s="9" t="s">
        <v>8014</v>
      </c>
      <c r="B924" s="9" t="s">
        <v>8015</v>
      </c>
      <c r="C924" s="9">
        <v>12806</v>
      </c>
      <c r="D924" s="15">
        <v>7.88</v>
      </c>
      <c r="E924" s="15">
        <v>21.67</v>
      </c>
      <c r="F924" s="15">
        <v>1</v>
      </c>
      <c r="G924" s="15">
        <v>1</v>
      </c>
      <c r="H924" s="15">
        <v>0.43</v>
      </c>
      <c r="I924" s="15">
        <f t="shared" si="85"/>
        <v>0.19533603457070511</v>
      </c>
      <c r="J924" s="15">
        <v>8.8000000000000007</v>
      </c>
      <c r="K924" s="15">
        <v>0</v>
      </c>
      <c r="L924" s="15">
        <v>0</v>
      </c>
      <c r="M924" s="15">
        <v>0</v>
      </c>
      <c r="N924" s="15">
        <v>0</v>
      </c>
      <c r="O924" s="15">
        <f t="shared" si="86"/>
        <v>0</v>
      </c>
      <c r="P924" s="15">
        <v>0</v>
      </c>
      <c r="Q924" s="15">
        <v>0</v>
      </c>
      <c r="R924" s="15">
        <v>0</v>
      </c>
      <c r="S924" s="15">
        <v>0</v>
      </c>
      <c r="T924" s="15">
        <v>0</v>
      </c>
      <c r="U924" s="15">
        <f t="shared" si="87"/>
        <v>0</v>
      </c>
      <c r="V924" s="15">
        <v>0</v>
      </c>
      <c r="W924" s="15">
        <f t="shared" si="88"/>
        <v>0.14333333333333334</v>
      </c>
      <c r="X924" s="15">
        <f t="shared" si="84"/>
        <v>0</v>
      </c>
      <c r="Y924" s="15">
        <f t="shared" si="89"/>
        <v>6.5541686799142065E-3</v>
      </c>
    </row>
    <row r="925" spans="1:25">
      <c r="A925" s="9" t="s">
        <v>9976</v>
      </c>
      <c r="B925" s="9" t="s">
        <v>9977</v>
      </c>
      <c r="C925" s="9">
        <v>39079</v>
      </c>
      <c r="D925" s="15">
        <v>5.6</v>
      </c>
      <c r="E925" s="15">
        <v>0</v>
      </c>
      <c r="F925" s="15">
        <v>0</v>
      </c>
      <c r="G925" s="15">
        <v>0</v>
      </c>
      <c r="H925" s="15">
        <v>0</v>
      </c>
      <c r="I925" s="15">
        <f t="shared" si="85"/>
        <v>0</v>
      </c>
      <c r="J925" s="15">
        <v>0</v>
      </c>
      <c r="K925" s="15">
        <v>0</v>
      </c>
      <c r="L925" s="15">
        <v>0</v>
      </c>
      <c r="M925" s="15">
        <v>0</v>
      </c>
      <c r="N925" s="15">
        <v>0</v>
      </c>
      <c r="O925" s="15">
        <f t="shared" si="86"/>
        <v>0</v>
      </c>
      <c r="P925" s="15">
        <v>0</v>
      </c>
      <c r="Q925" s="15">
        <v>49.42</v>
      </c>
      <c r="R925" s="15">
        <v>2</v>
      </c>
      <c r="S925" s="15">
        <v>1</v>
      </c>
      <c r="T925" s="15">
        <v>0.43</v>
      </c>
      <c r="U925" s="15">
        <f t="shared" si="87"/>
        <v>0.17111668619694359</v>
      </c>
      <c r="V925" s="15">
        <v>11</v>
      </c>
      <c r="W925" s="15">
        <f t="shared" si="88"/>
        <v>0.14333333333333334</v>
      </c>
      <c r="X925" s="15">
        <f t="shared" si="84"/>
        <v>8.5558343098471795E-2</v>
      </c>
      <c r="Y925" s="15">
        <f t="shared" si="89"/>
        <v>6.5541686799142065E-3</v>
      </c>
    </row>
    <row r="926" spans="1:25">
      <c r="A926" s="9" t="s">
        <v>9429</v>
      </c>
      <c r="B926" s="9" t="s">
        <v>9430</v>
      </c>
      <c r="C926" s="9">
        <v>36067</v>
      </c>
      <c r="D926" s="15">
        <v>8.98</v>
      </c>
      <c r="E926" s="15">
        <v>0</v>
      </c>
      <c r="F926" s="15">
        <v>0</v>
      </c>
      <c r="G926" s="15">
        <v>0</v>
      </c>
      <c r="H926" s="15">
        <v>0</v>
      </c>
      <c r="I926" s="15">
        <f t="shared" si="85"/>
        <v>0</v>
      </c>
      <c r="J926" s="15">
        <v>0</v>
      </c>
      <c r="K926" s="15">
        <v>39</v>
      </c>
      <c r="L926" s="15">
        <v>1</v>
      </c>
      <c r="M926" s="15">
        <v>1</v>
      </c>
      <c r="N926" s="15">
        <v>0.28999999999999998</v>
      </c>
      <c r="O926" s="15">
        <f t="shared" si="86"/>
        <v>0.13605968271645014</v>
      </c>
      <c r="P926" s="15">
        <v>7.4</v>
      </c>
      <c r="Q926" s="15">
        <v>34.909999999999997</v>
      </c>
      <c r="R926" s="15">
        <v>1</v>
      </c>
      <c r="S926" s="15">
        <v>1</v>
      </c>
      <c r="T926" s="15">
        <v>0.14000000000000001</v>
      </c>
      <c r="U926" s="15">
        <f t="shared" si="87"/>
        <v>5.5712409459470008E-2</v>
      </c>
      <c r="V926" s="15">
        <v>3.2</v>
      </c>
      <c r="W926" s="15">
        <f t="shared" si="88"/>
        <v>0.14333333333333334</v>
      </c>
      <c r="X926" s="15">
        <f t="shared" si="84"/>
        <v>9.5886046087960072E-2</v>
      </c>
      <c r="Y926" s="15">
        <f t="shared" si="89"/>
        <v>6.5541686799142065E-3</v>
      </c>
    </row>
    <row r="927" spans="1:25">
      <c r="A927" s="9" t="s">
        <v>7944</v>
      </c>
      <c r="B927" s="9" t="s">
        <v>7945</v>
      </c>
      <c r="C927" s="9">
        <v>36444</v>
      </c>
      <c r="D927" s="15">
        <v>6.42</v>
      </c>
      <c r="E927" s="15">
        <v>81.7</v>
      </c>
      <c r="F927" s="15">
        <v>2</v>
      </c>
      <c r="G927" s="15">
        <v>2</v>
      </c>
      <c r="H927" s="15">
        <v>0.28999999999999998</v>
      </c>
      <c r="I927" s="15">
        <f t="shared" si="85"/>
        <v>0.13173825587326624</v>
      </c>
      <c r="J927" s="15">
        <v>11.4</v>
      </c>
      <c r="K927" s="15">
        <v>43.93</v>
      </c>
      <c r="L927" s="15">
        <v>1</v>
      </c>
      <c r="M927" s="15">
        <v>1</v>
      </c>
      <c r="N927" s="15">
        <v>0.14000000000000001</v>
      </c>
      <c r="O927" s="15">
        <f t="shared" si="86"/>
        <v>6.5683984759665609E-2</v>
      </c>
      <c r="P927" s="15">
        <v>9.1</v>
      </c>
      <c r="Q927" s="15">
        <v>0</v>
      </c>
      <c r="R927" s="15">
        <v>0</v>
      </c>
      <c r="S927" s="15">
        <v>0</v>
      </c>
      <c r="T927" s="15">
        <v>0</v>
      </c>
      <c r="U927" s="15">
        <f t="shared" si="87"/>
        <v>0</v>
      </c>
      <c r="V927" s="15">
        <v>0</v>
      </c>
      <c r="W927" s="15">
        <f t="shared" si="88"/>
        <v>0.14333333333333334</v>
      </c>
      <c r="X927" s="15">
        <f t="shared" si="84"/>
        <v>3.2841992379832805E-2</v>
      </c>
      <c r="Y927" s="15">
        <f t="shared" si="89"/>
        <v>6.5541686799142065E-3</v>
      </c>
    </row>
    <row r="928" spans="1:25">
      <c r="A928" s="9" t="s">
        <v>10090</v>
      </c>
      <c r="B928" s="9" t="s">
        <v>10091</v>
      </c>
      <c r="C928" s="9">
        <v>12885</v>
      </c>
      <c r="D928" s="15">
        <v>5.48</v>
      </c>
      <c r="E928" s="15">
        <v>0</v>
      </c>
      <c r="F928" s="15">
        <v>0</v>
      </c>
      <c r="G928" s="15">
        <v>0</v>
      </c>
      <c r="H928" s="15">
        <v>0</v>
      </c>
      <c r="I928" s="15">
        <f t="shared" si="85"/>
        <v>0</v>
      </c>
      <c r="J928" s="15">
        <v>0</v>
      </c>
      <c r="K928" s="15">
        <v>0</v>
      </c>
      <c r="L928" s="15">
        <v>0</v>
      </c>
      <c r="M928" s="15">
        <v>0</v>
      </c>
      <c r="N928" s="15">
        <v>0</v>
      </c>
      <c r="O928" s="15">
        <f t="shared" si="86"/>
        <v>0</v>
      </c>
      <c r="P928" s="15">
        <v>0</v>
      </c>
      <c r="Q928" s="15">
        <v>32.03</v>
      </c>
      <c r="R928" s="15">
        <v>1</v>
      </c>
      <c r="S928" s="15">
        <v>1</v>
      </c>
      <c r="T928" s="15">
        <v>0.43</v>
      </c>
      <c r="U928" s="15">
        <f t="shared" si="87"/>
        <v>0.17111668619694359</v>
      </c>
      <c r="V928" s="15">
        <v>15.3</v>
      </c>
      <c r="W928" s="15">
        <f t="shared" si="88"/>
        <v>0.14333333333333334</v>
      </c>
      <c r="X928" s="15">
        <f t="shared" si="84"/>
        <v>8.5558343098471795E-2</v>
      </c>
      <c r="Y928" s="15">
        <f t="shared" si="89"/>
        <v>6.5541686799142065E-3</v>
      </c>
    </row>
    <row r="929" spans="1:25">
      <c r="A929" s="9" t="s">
        <v>7964</v>
      </c>
      <c r="B929" s="9" t="s">
        <v>7965</v>
      </c>
      <c r="C929" s="9">
        <v>25753</v>
      </c>
      <c r="D929" s="15">
        <v>8.18</v>
      </c>
      <c r="E929" s="15">
        <v>75.210000000000008</v>
      </c>
      <c r="F929" s="15">
        <v>2</v>
      </c>
      <c r="G929" s="15">
        <v>2</v>
      </c>
      <c r="H929" s="15">
        <v>0.43</v>
      </c>
      <c r="I929" s="15">
        <f t="shared" si="85"/>
        <v>0.19533603457070511</v>
      </c>
      <c r="J929" s="15">
        <v>9</v>
      </c>
      <c r="K929" s="15">
        <v>0</v>
      </c>
      <c r="L929" s="15">
        <v>0</v>
      </c>
      <c r="M929" s="15">
        <v>0</v>
      </c>
      <c r="N929" s="15">
        <v>0</v>
      </c>
      <c r="O929" s="15">
        <f t="shared" si="86"/>
        <v>0</v>
      </c>
      <c r="P929" s="15">
        <v>0</v>
      </c>
      <c r="Q929" s="15">
        <v>0</v>
      </c>
      <c r="R929" s="15">
        <v>0</v>
      </c>
      <c r="S929" s="15">
        <v>0</v>
      </c>
      <c r="T929" s="15">
        <v>0</v>
      </c>
      <c r="U929" s="15">
        <f t="shared" si="87"/>
        <v>0</v>
      </c>
      <c r="V929" s="15">
        <v>0</v>
      </c>
      <c r="W929" s="15">
        <f t="shared" si="88"/>
        <v>0.14333333333333334</v>
      </c>
      <c r="X929" s="15">
        <f t="shared" si="84"/>
        <v>0</v>
      </c>
      <c r="Y929" s="15">
        <f t="shared" si="89"/>
        <v>6.5541686799142065E-3</v>
      </c>
    </row>
    <row r="930" spans="1:25">
      <c r="A930" s="9" t="s">
        <v>6348</v>
      </c>
      <c r="B930" s="9" t="s">
        <v>6349</v>
      </c>
      <c r="C930" s="9">
        <v>61466</v>
      </c>
      <c r="D930" s="15">
        <v>6.03</v>
      </c>
      <c r="E930" s="15">
        <v>0</v>
      </c>
      <c r="F930" s="15">
        <v>0</v>
      </c>
      <c r="G930" s="15">
        <v>0</v>
      </c>
      <c r="H930" s="15">
        <v>0</v>
      </c>
      <c r="I930" s="15">
        <f t="shared" si="85"/>
        <v>0</v>
      </c>
      <c r="J930" s="15">
        <v>0</v>
      </c>
      <c r="K930" s="15">
        <v>34.020000000000003</v>
      </c>
      <c r="L930" s="15">
        <v>1</v>
      </c>
      <c r="M930" s="15">
        <v>1</v>
      </c>
      <c r="N930" s="15">
        <v>0.16</v>
      </c>
      <c r="O930" s="15">
        <f t="shared" si="86"/>
        <v>7.5067411153903543E-2</v>
      </c>
      <c r="P930" s="15">
        <v>5.4</v>
      </c>
      <c r="Q930" s="15">
        <v>103.07</v>
      </c>
      <c r="R930" s="15">
        <v>4</v>
      </c>
      <c r="S930" s="15">
        <v>3</v>
      </c>
      <c r="T930" s="15">
        <v>0.26</v>
      </c>
      <c r="U930" s="15">
        <f t="shared" si="87"/>
        <v>0.10346590328187287</v>
      </c>
      <c r="V930" s="15">
        <v>7.5999999999999988</v>
      </c>
      <c r="W930" s="15">
        <f t="shared" si="88"/>
        <v>0.14000000000000001</v>
      </c>
      <c r="X930" s="15">
        <f t="shared" si="84"/>
        <v>8.9266657217888207E-2</v>
      </c>
      <c r="Y930" s="15">
        <f t="shared" si="89"/>
        <v>6.4017461524743411E-3</v>
      </c>
    </row>
    <row r="931" spans="1:25">
      <c r="A931" s="9" t="s">
        <v>7590</v>
      </c>
      <c r="B931" s="9" t="s">
        <v>7591</v>
      </c>
      <c r="C931" s="9">
        <v>58632</v>
      </c>
      <c r="D931" s="15">
        <v>8.81</v>
      </c>
      <c r="E931" s="15">
        <v>27.59</v>
      </c>
      <c r="F931" s="15">
        <v>1</v>
      </c>
      <c r="G931" s="15">
        <v>1</v>
      </c>
      <c r="H931" s="15">
        <v>0.08</v>
      </c>
      <c r="I931" s="15">
        <f t="shared" si="85"/>
        <v>3.6341587827107932E-2</v>
      </c>
      <c r="J931" s="15">
        <v>1.7</v>
      </c>
      <c r="K931" s="15">
        <v>77.430000000000007</v>
      </c>
      <c r="L931" s="15">
        <v>2</v>
      </c>
      <c r="M931" s="15">
        <v>2</v>
      </c>
      <c r="N931" s="15">
        <v>0.17</v>
      </c>
      <c r="O931" s="15">
        <f t="shared" si="86"/>
        <v>7.9759124351022517E-2</v>
      </c>
      <c r="P931" s="15">
        <v>3.7</v>
      </c>
      <c r="Q931" s="15">
        <v>45.34</v>
      </c>
      <c r="R931" s="15">
        <v>1</v>
      </c>
      <c r="S931" s="15">
        <v>1</v>
      </c>
      <c r="T931" s="15">
        <v>0.17</v>
      </c>
      <c r="U931" s="15">
        <f t="shared" si="87"/>
        <v>6.765078291507072E-2</v>
      </c>
      <c r="V931" s="15">
        <v>3.7</v>
      </c>
      <c r="W931" s="15">
        <f t="shared" si="88"/>
        <v>0.14000000000000001</v>
      </c>
      <c r="X931" s="15">
        <f t="shared" si="84"/>
        <v>7.3704953633046619E-2</v>
      </c>
      <c r="Y931" s="15">
        <f t="shared" si="89"/>
        <v>6.4017461524743411E-3</v>
      </c>
    </row>
    <row r="932" spans="1:25">
      <c r="A932" s="9" t="s">
        <v>1871</v>
      </c>
      <c r="B932" s="9" t="s">
        <v>1872</v>
      </c>
      <c r="C932" s="9">
        <v>73030</v>
      </c>
      <c r="D932" s="15">
        <v>7.19</v>
      </c>
      <c r="E932" s="15">
        <v>78.23</v>
      </c>
      <c r="F932" s="15">
        <v>2</v>
      </c>
      <c r="G932" s="15">
        <v>2</v>
      </c>
      <c r="H932" s="15">
        <v>0.21</v>
      </c>
      <c r="I932" s="15">
        <f t="shared" si="85"/>
        <v>9.5396668046158303E-2</v>
      </c>
      <c r="J932" s="15">
        <v>4.0999999999999996</v>
      </c>
      <c r="K932" s="15">
        <v>29.48</v>
      </c>
      <c r="L932" s="15">
        <v>1</v>
      </c>
      <c r="M932" s="15">
        <v>1</v>
      </c>
      <c r="N932" s="15">
        <v>7.0000000000000007E-2</v>
      </c>
      <c r="O932" s="15">
        <f t="shared" si="86"/>
        <v>3.2841992379832805E-2</v>
      </c>
      <c r="P932" s="15">
        <v>2.7</v>
      </c>
      <c r="Q932" s="15">
        <v>60</v>
      </c>
      <c r="R932" s="15">
        <v>2</v>
      </c>
      <c r="S932" s="15">
        <v>2</v>
      </c>
      <c r="T932" s="15">
        <v>0.14000000000000001</v>
      </c>
      <c r="U932" s="15">
        <f t="shared" si="87"/>
        <v>5.5712409459470008E-2</v>
      </c>
      <c r="V932" s="15">
        <v>2.7</v>
      </c>
      <c r="W932" s="15">
        <f t="shared" si="88"/>
        <v>0.14000000000000001</v>
      </c>
      <c r="X932" s="15">
        <f t="shared" si="84"/>
        <v>4.4277200919651406E-2</v>
      </c>
      <c r="Y932" s="15">
        <f t="shared" si="89"/>
        <v>6.4017461524743411E-3</v>
      </c>
    </row>
    <row r="933" spans="1:25">
      <c r="A933" s="9" t="s">
        <v>8036</v>
      </c>
      <c r="B933" s="9" t="s">
        <v>8037</v>
      </c>
      <c r="C933" s="9">
        <v>46865</v>
      </c>
      <c r="D933" s="15">
        <v>5.95</v>
      </c>
      <c r="E933" s="15">
        <v>41.55</v>
      </c>
      <c r="F933" s="15">
        <v>1</v>
      </c>
      <c r="G933" s="15">
        <v>1</v>
      </c>
      <c r="H933" s="15">
        <v>0.1</v>
      </c>
      <c r="I933" s="15">
        <f t="shared" si="85"/>
        <v>4.5426984783884919E-2</v>
      </c>
      <c r="J933" s="15">
        <v>2.2000000000000002</v>
      </c>
      <c r="K933" s="15">
        <v>44.54</v>
      </c>
      <c r="L933" s="15">
        <v>1</v>
      </c>
      <c r="M933" s="15">
        <v>1</v>
      </c>
      <c r="N933" s="15">
        <v>0.1</v>
      </c>
      <c r="O933" s="15">
        <f t="shared" si="86"/>
        <v>4.6917131971189713E-2</v>
      </c>
      <c r="P933" s="15">
        <v>7.3</v>
      </c>
      <c r="Q933" s="15">
        <v>25.66</v>
      </c>
      <c r="R933" s="15">
        <v>1</v>
      </c>
      <c r="S933" s="15">
        <v>1</v>
      </c>
      <c r="T933" s="15">
        <v>0.22</v>
      </c>
      <c r="U933" s="15">
        <f t="shared" si="87"/>
        <v>8.7548072007738578E-2</v>
      </c>
      <c r="V933" s="15">
        <v>3.7</v>
      </c>
      <c r="W933" s="15">
        <f t="shared" si="88"/>
        <v>0.14000000000000001</v>
      </c>
      <c r="X933" s="15">
        <f t="shared" si="84"/>
        <v>6.7232601989464152E-2</v>
      </c>
      <c r="Y933" s="15">
        <f t="shared" si="89"/>
        <v>6.4017461524743411E-3</v>
      </c>
    </row>
    <row r="934" spans="1:25">
      <c r="A934" s="9" t="s">
        <v>8128</v>
      </c>
      <c r="B934" s="9" t="s">
        <v>8129</v>
      </c>
      <c r="C934" s="9">
        <v>35077</v>
      </c>
      <c r="D934" s="15">
        <v>6.72</v>
      </c>
      <c r="E934" s="15">
        <v>38.840000000000003</v>
      </c>
      <c r="F934" s="15">
        <v>1</v>
      </c>
      <c r="G934" s="15">
        <v>1</v>
      </c>
      <c r="H934" s="15">
        <v>0.14000000000000001</v>
      </c>
      <c r="I934" s="15">
        <f t="shared" si="85"/>
        <v>6.3597778697438878E-2</v>
      </c>
      <c r="J934" s="15">
        <v>3.2</v>
      </c>
      <c r="K934" s="15">
        <v>35.94</v>
      </c>
      <c r="L934" s="15">
        <v>1</v>
      </c>
      <c r="M934" s="15">
        <v>1</v>
      </c>
      <c r="N934" s="15">
        <v>0.14000000000000001</v>
      </c>
      <c r="O934" s="15">
        <f t="shared" si="86"/>
        <v>6.5683984759665609E-2</v>
      </c>
      <c r="P934" s="15">
        <v>3.2</v>
      </c>
      <c r="Q934" s="15">
        <v>28.64</v>
      </c>
      <c r="R934" s="15">
        <v>1</v>
      </c>
      <c r="S934" s="15">
        <v>1</v>
      </c>
      <c r="T934" s="15">
        <v>0.14000000000000001</v>
      </c>
      <c r="U934" s="15">
        <f t="shared" si="87"/>
        <v>5.5712409459470008E-2</v>
      </c>
      <c r="V934" s="15">
        <v>3.2</v>
      </c>
      <c r="W934" s="15">
        <f t="shared" si="88"/>
        <v>0.14000000000000001</v>
      </c>
      <c r="X934" s="15">
        <f t="shared" si="84"/>
        <v>6.0698197109567809E-2</v>
      </c>
      <c r="Y934" s="15">
        <f t="shared" si="89"/>
        <v>6.4017461524743411E-3</v>
      </c>
    </row>
    <row r="935" spans="1:25">
      <c r="A935" s="9" t="s">
        <v>1627</v>
      </c>
      <c r="B935" s="9" t="s">
        <v>1628</v>
      </c>
      <c r="C935" s="9">
        <v>26145</v>
      </c>
      <c r="D935" s="15">
        <v>6.32</v>
      </c>
      <c r="E935" s="15">
        <v>29.24</v>
      </c>
      <c r="F935" s="15">
        <v>1</v>
      </c>
      <c r="G935" s="15">
        <v>1</v>
      </c>
      <c r="H935" s="15">
        <v>0.42</v>
      </c>
      <c r="I935" s="15">
        <f t="shared" si="85"/>
        <v>0.19079333609231661</v>
      </c>
      <c r="J935" s="15">
        <v>14.7</v>
      </c>
      <c r="K935" s="15">
        <v>0</v>
      </c>
      <c r="L935" s="15">
        <v>0</v>
      </c>
      <c r="M935" s="15">
        <v>0</v>
      </c>
      <c r="N935" s="15">
        <v>0</v>
      </c>
      <c r="O935" s="15">
        <f t="shared" si="86"/>
        <v>0</v>
      </c>
      <c r="P935" s="15">
        <v>0</v>
      </c>
      <c r="Q935" s="15">
        <v>0</v>
      </c>
      <c r="R935" s="15">
        <v>0</v>
      </c>
      <c r="S935" s="15">
        <v>0</v>
      </c>
      <c r="T935" s="15">
        <v>0</v>
      </c>
      <c r="U935" s="15">
        <f t="shared" si="87"/>
        <v>0</v>
      </c>
      <c r="V935" s="15">
        <v>0</v>
      </c>
      <c r="W935" s="15">
        <f t="shared" si="88"/>
        <v>0.13999999999999999</v>
      </c>
      <c r="X935" s="15">
        <f t="shared" si="84"/>
        <v>0</v>
      </c>
      <c r="Y935" s="15">
        <f t="shared" si="89"/>
        <v>6.4017461524743394E-3</v>
      </c>
    </row>
    <row r="936" spans="1:25">
      <c r="A936" s="9" t="s">
        <v>8162</v>
      </c>
      <c r="B936" s="9" t="s">
        <v>8163</v>
      </c>
      <c r="C936" s="9">
        <v>13111</v>
      </c>
      <c r="D936" s="15">
        <v>9.69</v>
      </c>
      <c r="E936" s="15">
        <v>22.18</v>
      </c>
      <c r="F936" s="15">
        <v>1</v>
      </c>
      <c r="G936" s="15">
        <v>1</v>
      </c>
      <c r="H936" s="15">
        <v>0.42</v>
      </c>
      <c r="I936" s="15">
        <f t="shared" si="85"/>
        <v>0.19079333609231661</v>
      </c>
      <c r="J936" s="15">
        <v>6</v>
      </c>
      <c r="K936" s="15">
        <v>0</v>
      </c>
      <c r="L936" s="15">
        <v>0</v>
      </c>
      <c r="M936" s="15">
        <v>0</v>
      </c>
      <c r="N936" s="15">
        <v>0</v>
      </c>
      <c r="O936" s="15">
        <f t="shared" si="86"/>
        <v>0</v>
      </c>
      <c r="P936" s="15">
        <v>0</v>
      </c>
      <c r="Q936" s="15">
        <v>0</v>
      </c>
      <c r="R936" s="15">
        <v>0</v>
      </c>
      <c r="S936" s="15">
        <v>0</v>
      </c>
      <c r="T936" s="15">
        <v>0</v>
      </c>
      <c r="U936" s="15">
        <f t="shared" si="87"/>
        <v>0</v>
      </c>
      <c r="V936" s="15">
        <v>0</v>
      </c>
      <c r="W936" s="15">
        <f t="shared" si="88"/>
        <v>0.13999999999999999</v>
      </c>
      <c r="X936" s="15">
        <f t="shared" si="84"/>
        <v>0</v>
      </c>
      <c r="Y936" s="15">
        <f t="shared" si="89"/>
        <v>6.4017461524743394E-3</v>
      </c>
    </row>
    <row r="937" spans="1:25">
      <c r="A937" s="9" t="s">
        <v>10000</v>
      </c>
      <c r="B937" s="9" t="s">
        <v>10001</v>
      </c>
      <c r="C937" s="9">
        <v>13348</v>
      </c>
      <c r="D937" s="15">
        <v>9.6199999999999992</v>
      </c>
      <c r="E937" s="15">
        <v>0</v>
      </c>
      <c r="F937" s="15">
        <v>0</v>
      </c>
      <c r="G937" s="15">
        <v>0</v>
      </c>
      <c r="H937" s="15">
        <v>0</v>
      </c>
      <c r="I937" s="15">
        <f t="shared" si="85"/>
        <v>0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15">
        <f t="shared" si="86"/>
        <v>0</v>
      </c>
      <c r="P937" s="15">
        <v>0</v>
      </c>
      <c r="Q937" s="15">
        <v>27.82</v>
      </c>
      <c r="R937" s="15">
        <v>1</v>
      </c>
      <c r="S937" s="15">
        <v>1</v>
      </c>
      <c r="T937" s="15">
        <v>0.41</v>
      </c>
      <c r="U937" s="15">
        <f t="shared" si="87"/>
        <v>0.16315777055987646</v>
      </c>
      <c r="V937" s="15">
        <v>6</v>
      </c>
      <c r="W937" s="15">
        <f t="shared" si="88"/>
        <v>0.13666666666666666</v>
      </c>
      <c r="X937" s="15">
        <f t="shared" si="84"/>
        <v>8.1578885279938229E-2</v>
      </c>
      <c r="Y937" s="15">
        <f t="shared" si="89"/>
        <v>6.2493236250344749E-3</v>
      </c>
    </row>
    <row r="938" spans="1:25">
      <c r="A938" s="9" t="s">
        <v>9962</v>
      </c>
      <c r="B938" s="9" t="s">
        <v>9963</v>
      </c>
      <c r="C938" s="9">
        <v>41689</v>
      </c>
      <c r="D938" s="15">
        <v>7.1</v>
      </c>
      <c r="E938" s="15">
        <v>0</v>
      </c>
      <c r="F938" s="15">
        <v>0</v>
      </c>
      <c r="G938" s="15">
        <v>0</v>
      </c>
      <c r="H938" s="15">
        <v>0</v>
      </c>
      <c r="I938" s="15">
        <f t="shared" si="85"/>
        <v>0</v>
      </c>
      <c r="J938" s="15">
        <v>0</v>
      </c>
      <c r="K938" s="15">
        <v>0</v>
      </c>
      <c r="L938" s="15">
        <v>0</v>
      </c>
      <c r="M938" s="15">
        <v>0</v>
      </c>
      <c r="N938" s="15">
        <v>0</v>
      </c>
      <c r="O938" s="15">
        <f t="shared" si="86"/>
        <v>0</v>
      </c>
      <c r="P938" s="15">
        <v>0</v>
      </c>
      <c r="Q938" s="15">
        <v>52.4</v>
      </c>
      <c r="R938" s="15">
        <v>2</v>
      </c>
      <c r="S938" s="15">
        <v>2</v>
      </c>
      <c r="T938" s="15">
        <v>0.4</v>
      </c>
      <c r="U938" s="15">
        <f t="shared" si="87"/>
        <v>0.15917831274134289</v>
      </c>
      <c r="V938" s="15">
        <v>14.9</v>
      </c>
      <c r="W938" s="15">
        <f t="shared" si="88"/>
        <v>0.13333333333333333</v>
      </c>
      <c r="X938" s="15">
        <f t="shared" si="84"/>
        <v>7.9589156370671446E-2</v>
      </c>
      <c r="Y938" s="15">
        <f t="shared" si="89"/>
        <v>6.0969010975946104E-3</v>
      </c>
    </row>
    <row r="939" spans="1:25">
      <c r="A939" s="9" t="s">
        <v>7990</v>
      </c>
      <c r="B939" s="9" t="s">
        <v>7991</v>
      </c>
      <c r="C939" s="9">
        <v>25969</v>
      </c>
      <c r="D939" s="15">
        <v>6.33</v>
      </c>
      <c r="E939" s="15">
        <v>26.85</v>
      </c>
      <c r="F939" s="15">
        <v>2</v>
      </c>
      <c r="G939" s="15">
        <v>1</v>
      </c>
      <c r="H939" s="15">
        <v>0.2</v>
      </c>
      <c r="I939" s="15">
        <f t="shared" si="85"/>
        <v>9.0853969567769838E-2</v>
      </c>
      <c r="J939" s="15">
        <v>3.8</v>
      </c>
      <c r="K939" s="15">
        <v>0</v>
      </c>
      <c r="L939" s="15">
        <v>0</v>
      </c>
      <c r="M939" s="15">
        <v>0</v>
      </c>
      <c r="N939" s="15">
        <v>0</v>
      </c>
      <c r="O939" s="15">
        <f t="shared" si="86"/>
        <v>0</v>
      </c>
      <c r="P939" s="15">
        <v>0</v>
      </c>
      <c r="Q939" s="15">
        <v>30.11</v>
      </c>
      <c r="R939" s="15">
        <v>1</v>
      </c>
      <c r="S939" s="15">
        <v>1</v>
      </c>
      <c r="T939" s="15">
        <v>0.2</v>
      </c>
      <c r="U939" s="15">
        <f t="shared" si="87"/>
        <v>7.9589156370671446E-2</v>
      </c>
      <c r="V939" s="15">
        <v>7.1</v>
      </c>
      <c r="W939" s="15">
        <f t="shared" si="88"/>
        <v>0.13333333333333333</v>
      </c>
      <c r="X939" s="15">
        <f t="shared" si="84"/>
        <v>3.9794578185335723E-2</v>
      </c>
      <c r="Y939" s="15">
        <f t="shared" si="89"/>
        <v>6.0969010975946104E-3</v>
      </c>
    </row>
    <row r="940" spans="1:25">
      <c r="A940" s="9" t="s">
        <v>2015</v>
      </c>
      <c r="B940" s="9" t="s">
        <v>2016</v>
      </c>
      <c r="C940" s="9">
        <v>39201</v>
      </c>
      <c r="D940" s="15">
        <v>9.2200000000000006</v>
      </c>
      <c r="E940" s="15">
        <v>41.57</v>
      </c>
      <c r="F940" s="15">
        <v>1</v>
      </c>
      <c r="G940" s="15">
        <v>1</v>
      </c>
      <c r="H940" s="15">
        <v>0.13</v>
      </c>
      <c r="I940" s="15">
        <f t="shared" si="85"/>
        <v>5.9055080219050392E-2</v>
      </c>
      <c r="J940" s="15">
        <v>3.6</v>
      </c>
      <c r="K940" s="15">
        <v>41.65</v>
      </c>
      <c r="L940" s="15">
        <v>1</v>
      </c>
      <c r="M940" s="15">
        <v>1</v>
      </c>
      <c r="N940" s="15">
        <v>0.13</v>
      </c>
      <c r="O940" s="15">
        <f t="shared" si="86"/>
        <v>6.0992271562546635E-2</v>
      </c>
      <c r="P940" s="15">
        <v>3.6</v>
      </c>
      <c r="Q940" s="15">
        <v>42.69</v>
      </c>
      <c r="R940" s="15">
        <v>1</v>
      </c>
      <c r="S940" s="15">
        <v>1</v>
      </c>
      <c r="T940" s="15">
        <v>0.13</v>
      </c>
      <c r="U940" s="15">
        <f t="shared" si="87"/>
        <v>5.1732951640936435E-2</v>
      </c>
      <c r="V940" s="15">
        <v>3.6</v>
      </c>
      <c r="W940" s="15">
        <f t="shared" si="88"/>
        <v>0.13</v>
      </c>
      <c r="X940" s="15">
        <f t="shared" si="84"/>
        <v>5.6362611601741539E-2</v>
      </c>
      <c r="Y940" s="15">
        <f t="shared" si="89"/>
        <v>5.944478570154745E-3</v>
      </c>
    </row>
    <row r="941" spans="1:25">
      <c r="A941" s="9" t="s">
        <v>6174</v>
      </c>
      <c r="B941" s="9" t="s">
        <v>6175</v>
      </c>
      <c r="C941" s="9">
        <v>37195</v>
      </c>
      <c r="D941" s="15">
        <v>6.41</v>
      </c>
      <c r="E941" s="15">
        <v>108.15</v>
      </c>
      <c r="F941" s="15">
        <v>5</v>
      </c>
      <c r="G941" s="15">
        <v>2</v>
      </c>
      <c r="H941" s="15">
        <v>0.13</v>
      </c>
      <c r="I941" s="15">
        <f t="shared" si="85"/>
        <v>5.9055080219050392E-2</v>
      </c>
      <c r="J941" s="15">
        <v>4</v>
      </c>
      <c r="K941" s="15">
        <v>113.53</v>
      </c>
      <c r="L941" s="15">
        <v>3</v>
      </c>
      <c r="M941" s="15">
        <v>2</v>
      </c>
      <c r="N941" s="15">
        <v>0.13</v>
      </c>
      <c r="O941" s="15">
        <f t="shared" si="86"/>
        <v>6.0992271562546635E-2</v>
      </c>
      <c r="P941" s="15">
        <v>4</v>
      </c>
      <c r="Q941" s="15">
        <v>124.67</v>
      </c>
      <c r="R941" s="15">
        <v>4</v>
      </c>
      <c r="S941" s="15">
        <v>2</v>
      </c>
      <c r="T941" s="15">
        <v>0.13</v>
      </c>
      <c r="U941" s="15">
        <f t="shared" si="87"/>
        <v>5.1732951640936435E-2</v>
      </c>
      <c r="V941" s="15">
        <v>4</v>
      </c>
      <c r="W941" s="15">
        <f t="shared" si="88"/>
        <v>0.13</v>
      </c>
      <c r="X941" s="15">
        <f t="shared" si="84"/>
        <v>5.6362611601741539E-2</v>
      </c>
      <c r="Y941" s="15">
        <f t="shared" si="89"/>
        <v>5.944478570154745E-3</v>
      </c>
    </row>
    <row r="942" spans="1:25">
      <c r="A942" s="9" t="s">
        <v>6416</v>
      </c>
      <c r="B942" s="9" t="s">
        <v>6417</v>
      </c>
      <c r="C942" s="9">
        <v>52804</v>
      </c>
      <c r="D942" s="15">
        <v>9.4499999999999993</v>
      </c>
      <c r="E942" s="15">
        <v>0</v>
      </c>
      <c r="F942" s="15">
        <v>0</v>
      </c>
      <c r="G942" s="15">
        <v>0</v>
      </c>
      <c r="H942" s="15">
        <v>0</v>
      </c>
      <c r="I942" s="15">
        <f t="shared" si="85"/>
        <v>0</v>
      </c>
      <c r="J942" s="15">
        <v>0</v>
      </c>
      <c r="K942" s="15">
        <v>37.96</v>
      </c>
      <c r="L942" s="15">
        <v>1</v>
      </c>
      <c r="M942" s="15">
        <v>1</v>
      </c>
      <c r="N942" s="15">
        <v>0.19</v>
      </c>
      <c r="O942" s="15">
        <f t="shared" si="86"/>
        <v>8.9142550745260452E-2</v>
      </c>
      <c r="P942" s="15">
        <v>4</v>
      </c>
      <c r="Q942" s="15">
        <v>34.880000000000003</v>
      </c>
      <c r="R942" s="15">
        <v>1</v>
      </c>
      <c r="S942" s="15">
        <v>1</v>
      </c>
      <c r="T942" s="15">
        <v>0.19</v>
      </c>
      <c r="U942" s="15">
        <f t="shared" si="87"/>
        <v>7.5609698552137866E-2</v>
      </c>
      <c r="V942" s="15">
        <v>4</v>
      </c>
      <c r="W942" s="15">
        <f t="shared" si="88"/>
        <v>0.12666666666666668</v>
      </c>
      <c r="X942" s="15">
        <f t="shared" si="84"/>
        <v>8.2376124648699159E-2</v>
      </c>
      <c r="Y942" s="15">
        <f t="shared" si="89"/>
        <v>5.7920560427148805E-3</v>
      </c>
    </row>
    <row r="943" spans="1:25">
      <c r="A943" s="9" t="s">
        <v>9397</v>
      </c>
      <c r="B943" s="9" t="s">
        <v>9398</v>
      </c>
      <c r="C943" s="9">
        <v>27142</v>
      </c>
      <c r="D943" s="15">
        <v>8.86</v>
      </c>
      <c r="E943" s="15">
        <v>0</v>
      </c>
      <c r="F943" s="15">
        <v>0</v>
      </c>
      <c r="G943" s="15">
        <v>0</v>
      </c>
      <c r="H943" s="15">
        <v>0</v>
      </c>
      <c r="I943" s="15">
        <f t="shared" si="85"/>
        <v>0</v>
      </c>
      <c r="J943" s="15">
        <v>0</v>
      </c>
      <c r="K943" s="15">
        <v>28.59</v>
      </c>
      <c r="L943" s="15">
        <v>1</v>
      </c>
      <c r="M943" s="15">
        <v>1</v>
      </c>
      <c r="N943" s="15">
        <v>0.19</v>
      </c>
      <c r="O943" s="15">
        <f t="shared" si="86"/>
        <v>8.9142550745260452E-2</v>
      </c>
      <c r="P943" s="15">
        <v>6.2</v>
      </c>
      <c r="Q943" s="15">
        <v>28.65</v>
      </c>
      <c r="R943" s="15">
        <v>1</v>
      </c>
      <c r="S943" s="15">
        <v>1</v>
      </c>
      <c r="T943" s="15">
        <v>0.19</v>
      </c>
      <c r="U943" s="15">
        <f t="shared" si="87"/>
        <v>7.5609698552137866E-2</v>
      </c>
      <c r="V943" s="15">
        <v>6.2</v>
      </c>
      <c r="W943" s="15">
        <f t="shared" si="88"/>
        <v>0.12666666666666668</v>
      </c>
      <c r="X943" s="15">
        <f t="shared" si="84"/>
        <v>8.2376124648699159E-2</v>
      </c>
      <c r="Y943" s="15">
        <f t="shared" si="89"/>
        <v>5.7920560427148805E-3</v>
      </c>
    </row>
    <row r="944" spans="1:25">
      <c r="A944" s="9" t="s">
        <v>9405</v>
      </c>
      <c r="B944" s="9" t="s">
        <v>9406</v>
      </c>
      <c r="C944" s="9">
        <v>27029</v>
      </c>
      <c r="D944" s="15">
        <v>5.26</v>
      </c>
      <c r="E944" s="15">
        <v>0</v>
      </c>
      <c r="F944" s="15">
        <v>0</v>
      </c>
      <c r="G944" s="15">
        <v>0</v>
      </c>
      <c r="H944" s="15">
        <v>0</v>
      </c>
      <c r="I944" s="15">
        <f t="shared" si="85"/>
        <v>0</v>
      </c>
      <c r="J944" s="15">
        <v>0</v>
      </c>
      <c r="K944" s="15">
        <v>24.14</v>
      </c>
      <c r="L944" s="15">
        <v>1</v>
      </c>
      <c r="M944" s="15">
        <v>1</v>
      </c>
      <c r="N944" s="15">
        <v>0.19</v>
      </c>
      <c r="O944" s="15">
        <f t="shared" si="86"/>
        <v>8.9142550745260452E-2</v>
      </c>
      <c r="P944" s="15">
        <v>4.5</v>
      </c>
      <c r="Q944" s="15">
        <v>24.07</v>
      </c>
      <c r="R944" s="15">
        <v>1</v>
      </c>
      <c r="S944" s="15">
        <v>1</v>
      </c>
      <c r="T944" s="15">
        <v>0.19</v>
      </c>
      <c r="U944" s="15">
        <f t="shared" si="87"/>
        <v>7.5609698552137866E-2</v>
      </c>
      <c r="V944" s="15">
        <v>4.5</v>
      </c>
      <c r="W944" s="15">
        <f t="shared" si="88"/>
        <v>0.12666666666666668</v>
      </c>
      <c r="X944" s="15">
        <f t="shared" si="84"/>
        <v>8.2376124648699159E-2</v>
      </c>
      <c r="Y944" s="15">
        <f t="shared" si="89"/>
        <v>5.7920560427148805E-3</v>
      </c>
    </row>
    <row r="945" spans="1:25">
      <c r="A945" s="9" t="s">
        <v>8022</v>
      </c>
      <c r="B945" s="9" t="s">
        <v>8023</v>
      </c>
      <c r="C945" s="9">
        <v>27114</v>
      </c>
      <c r="D945" s="15">
        <v>6.92</v>
      </c>
      <c r="E945" s="15">
        <v>40.97</v>
      </c>
      <c r="F945" s="15">
        <v>1</v>
      </c>
      <c r="G945" s="15">
        <v>1</v>
      </c>
      <c r="H945" s="15">
        <v>0.19</v>
      </c>
      <c r="I945" s="15">
        <f t="shared" si="85"/>
        <v>8.6311271089381331E-2</v>
      </c>
      <c r="J945" s="15">
        <v>6.9</v>
      </c>
      <c r="K945" s="15">
        <v>35.520000000000003</v>
      </c>
      <c r="L945" s="15">
        <v>1</v>
      </c>
      <c r="M945" s="15">
        <v>1</v>
      </c>
      <c r="N945" s="15">
        <v>0.19</v>
      </c>
      <c r="O945" s="15">
        <f t="shared" si="86"/>
        <v>8.9142550745260452E-2</v>
      </c>
      <c r="P945" s="15">
        <v>6.9</v>
      </c>
      <c r="Q945" s="15">
        <v>0</v>
      </c>
      <c r="R945" s="15">
        <v>0</v>
      </c>
      <c r="S945" s="15">
        <v>0</v>
      </c>
      <c r="T945" s="15">
        <v>0</v>
      </c>
      <c r="U945" s="15">
        <f t="shared" si="87"/>
        <v>0</v>
      </c>
      <c r="V945" s="15">
        <v>0</v>
      </c>
      <c r="W945" s="15">
        <f t="shared" si="88"/>
        <v>0.12666666666666668</v>
      </c>
      <c r="X945" s="15">
        <f t="shared" si="84"/>
        <v>4.4571275372630226E-2</v>
      </c>
      <c r="Y945" s="15">
        <f t="shared" si="89"/>
        <v>5.7920560427148805E-3</v>
      </c>
    </row>
    <row r="946" spans="1:25">
      <c r="A946" s="9" t="s">
        <v>8034</v>
      </c>
      <c r="B946" s="9" t="s">
        <v>8035</v>
      </c>
      <c r="C946" s="9">
        <v>29067</v>
      </c>
      <c r="D946" s="15">
        <v>7.77</v>
      </c>
      <c r="E946" s="15">
        <v>36.44</v>
      </c>
      <c r="F946" s="15">
        <v>1</v>
      </c>
      <c r="G946" s="15">
        <v>1</v>
      </c>
      <c r="H946" s="15">
        <v>0.38</v>
      </c>
      <c r="I946" s="15">
        <f t="shared" si="85"/>
        <v>0.17262254217876266</v>
      </c>
      <c r="J946" s="15">
        <v>9</v>
      </c>
      <c r="K946" s="15">
        <v>0</v>
      </c>
      <c r="L946" s="15">
        <v>0</v>
      </c>
      <c r="M946" s="15">
        <v>0</v>
      </c>
      <c r="N946" s="15">
        <v>0</v>
      </c>
      <c r="O946" s="15">
        <f t="shared" si="86"/>
        <v>0</v>
      </c>
      <c r="P946" s="15">
        <v>0</v>
      </c>
      <c r="Q946" s="15">
        <v>0</v>
      </c>
      <c r="R946" s="15">
        <v>0</v>
      </c>
      <c r="S946" s="15">
        <v>0</v>
      </c>
      <c r="T946" s="15">
        <v>0</v>
      </c>
      <c r="U946" s="15">
        <f t="shared" si="87"/>
        <v>0</v>
      </c>
      <c r="V946" s="15">
        <v>0</v>
      </c>
      <c r="W946" s="15">
        <f t="shared" si="88"/>
        <v>0.12666666666666668</v>
      </c>
      <c r="X946" s="15">
        <f t="shared" si="84"/>
        <v>0</v>
      </c>
      <c r="Y946" s="15">
        <f t="shared" si="89"/>
        <v>5.7920560427148805E-3</v>
      </c>
    </row>
    <row r="947" spans="1:25">
      <c r="A947" s="9" t="s">
        <v>9960</v>
      </c>
      <c r="B947" s="9" t="s">
        <v>9961</v>
      </c>
      <c r="C947" s="9">
        <v>14394</v>
      </c>
      <c r="D947" s="15">
        <v>9.36</v>
      </c>
      <c r="E947" s="15">
        <v>0</v>
      </c>
      <c r="F947" s="15">
        <v>0</v>
      </c>
      <c r="G947" s="15">
        <v>0</v>
      </c>
      <c r="H947" s="15">
        <v>0</v>
      </c>
      <c r="I947" s="15">
        <f t="shared" si="85"/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15">
        <f t="shared" si="86"/>
        <v>0</v>
      </c>
      <c r="P947" s="15">
        <v>0</v>
      </c>
      <c r="Q947" s="15">
        <v>91.37</v>
      </c>
      <c r="R947" s="15">
        <v>3</v>
      </c>
      <c r="S947" s="15">
        <v>2</v>
      </c>
      <c r="T947" s="15">
        <v>0.38</v>
      </c>
      <c r="U947" s="15">
        <f t="shared" si="87"/>
        <v>0.15121939710427573</v>
      </c>
      <c r="V947" s="15">
        <v>10.6</v>
      </c>
      <c r="W947" s="15">
        <f t="shared" si="88"/>
        <v>0.12666666666666668</v>
      </c>
      <c r="X947" s="15">
        <f t="shared" si="84"/>
        <v>7.5609698552137866E-2</v>
      </c>
      <c r="Y947" s="15">
        <f t="shared" si="89"/>
        <v>5.7920560427148805E-3</v>
      </c>
    </row>
    <row r="948" spans="1:25">
      <c r="A948" s="9" t="s">
        <v>6109</v>
      </c>
      <c r="B948" s="9" t="s">
        <v>6110</v>
      </c>
      <c r="C948" s="9">
        <v>41457</v>
      </c>
      <c r="D948" s="15">
        <v>6.15</v>
      </c>
      <c r="E948" s="15">
        <v>41.19</v>
      </c>
      <c r="F948" s="15">
        <v>1</v>
      </c>
      <c r="G948" s="15">
        <v>1</v>
      </c>
      <c r="H948" s="15">
        <v>0.25</v>
      </c>
      <c r="I948" s="15">
        <f t="shared" si="85"/>
        <v>0.11356746195971228</v>
      </c>
      <c r="J948" s="15">
        <v>13.4</v>
      </c>
      <c r="K948" s="15">
        <v>0</v>
      </c>
      <c r="L948" s="15">
        <v>0</v>
      </c>
      <c r="M948" s="15">
        <v>0</v>
      </c>
      <c r="N948" s="15">
        <v>0</v>
      </c>
      <c r="O948" s="15">
        <f t="shared" si="86"/>
        <v>0</v>
      </c>
      <c r="P948" s="15">
        <v>0</v>
      </c>
      <c r="Q948" s="15">
        <v>41.42</v>
      </c>
      <c r="R948" s="15">
        <v>1</v>
      </c>
      <c r="S948" s="15">
        <v>1</v>
      </c>
      <c r="T948" s="15">
        <v>0.12</v>
      </c>
      <c r="U948" s="15">
        <f t="shared" si="87"/>
        <v>4.7753493822402869E-2</v>
      </c>
      <c r="V948" s="15">
        <v>11.2</v>
      </c>
      <c r="W948" s="15">
        <f t="shared" si="88"/>
        <v>0.12333333333333334</v>
      </c>
      <c r="X948" s="15">
        <f t="shared" si="84"/>
        <v>2.3876746911201435E-2</v>
      </c>
      <c r="Y948" s="15">
        <f t="shared" si="89"/>
        <v>5.6396335152750143E-3</v>
      </c>
    </row>
    <row r="949" spans="1:25">
      <c r="A949" s="9" t="s">
        <v>9990</v>
      </c>
      <c r="B949" s="9" t="s">
        <v>9991</v>
      </c>
      <c r="C949" s="9">
        <v>43837</v>
      </c>
      <c r="D949" s="15">
        <v>9.26</v>
      </c>
      <c r="E949" s="15">
        <v>0</v>
      </c>
      <c r="F949" s="15">
        <v>0</v>
      </c>
      <c r="G949" s="15">
        <v>0</v>
      </c>
      <c r="H949" s="15">
        <v>0</v>
      </c>
      <c r="I949" s="15">
        <f t="shared" si="85"/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15">
        <f t="shared" si="86"/>
        <v>0</v>
      </c>
      <c r="P949" s="15">
        <v>0</v>
      </c>
      <c r="Q949" s="15">
        <v>22.4</v>
      </c>
      <c r="R949" s="15">
        <v>1</v>
      </c>
      <c r="S949" s="15">
        <v>1</v>
      </c>
      <c r="T949" s="15">
        <v>0.37</v>
      </c>
      <c r="U949" s="15">
        <f t="shared" si="87"/>
        <v>0.14723993928574217</v>
      </c>
      <c r="V949" s="15">
        <v>8.8000000000000007</v>
      </c>
      <c r="W949" s="15">
        <f t="shared" si="88"/>
        <v>0.12333333333333334</v>
      </c>
      <c r="X949" s="15">
        <f t="shared" si="84"/>
        <v>7.3619969642871083E-2</v>
      </c>
      <c r="Y949" s="15">
        <f t="shared" si="89"/>
        <v>5.6396335152750143E-3</v>
      </c>
    </row>
    <row r="950" spans="1:25">
      <c r="A950" s="9" t="s">
        <v>9409</v>
      </c>
      <c r="B950" s="9" t="s">
        <v>9410</v>
      </c>
      <c r="C950" s="9">
        <v>29728</v>
      </c>
      <c r="D950" s="15">
        <v>7.74</v>
      </c>
      <c r="E950" s="15">
        <v>0</v>
      </c>
      <c r="F950" s="15">
        <v>0</v>
      </c>
      <c r="G950" s="15">
        <v>0</v>
      </c>
      <c r="H950" s="15">
        <v>0</v>
      </c>
      <c r="I950" s="15">
        <f t="shared" si="85"/>
        <v>0</v>
      </c>
      <c r="J950" s="15">
        <v>0</v>
      </c>
      <c r="K950" s="15">
        <v>30.26</v>
      </c>
      <c r="L950" s="15">
        <v>1</v>
      </c>
      <c r="M950" s="15">
        <v>1</v>
      </c>
      <c r="N950" s="15">
        <v>0.37</v>
      </c>
      <c r="O950" s="15">
        <f t="shared" si="86"/>
        <v>0.17359338829340193</v>
      </c>
      <c r="P950" s="15">
        <v>8.5</v>
      </c>
      <c r="Q950" s="15">
        <v>0</v>
      </c>
      <c r="R950" s="15">
        <v>0</v>
      </c>
      <c r="S950" s="15">
        <v>0</v>
      </c>
      <c r="T950" s="15">
        <v>0</v>
      </c>
      <c r="U950" s="15">
        <f t="shared" si="87"/>
        <v>0</v>
      </c>
      <c r="V950" s="15">
        <v>0</v>
      </c>
      <c r="W950" s="15">
        <f t="shared" si="88"/>
        <v>0.12333333333333334</v>
      </c>
      <c r="X950" s="15">
        <f t="shared" si="84"/>
        <v>8.6796694146700965E-2</v>
      </c>
      <c r="Y950" s="15">
        <f t="shared" si="89"/>
        <v>5.6396335152750143E-3</v>
      </c>
    </row>
    <row r="951" spans="1:25">
      <c r="A951" s="9" t="s">
        <v>8082</v>
      </c>
      <c r="B951" s="9" t="s">
        <v>8083</v>
      </c>
      <c r="C951" s="9">
        <v>43851</v>
      </c>
      <c r="D951" s="15">
        <v>7.68</v>
      </c>
      <c r="E951" s="15">
        <v>22.55</v>
      </c>
      <c r="F951" s="15">
        <v>1</v>
      </c>
      <c r="G951" s="15">
        <v>1</v>
      </c>
      <c r="H951" s="15">
        <v>0.37</v>
      </c>
      <c r="I951" s="15">
        <f t="shared" si="85"/>
        <v>0.16807984370037418</v>
      </c>
      <c r="J951" s="15">
        <v>6.4</v>
      </c>
      <c r="K951" s="15">
        <v>0</v>
      </c>
      <c r="L951" s="15">
        <v>0</v>
      </c>
      <c r="M951" s="15">
        <v>0</v>
      </c>
      <c r="N951" s="15">
        <v>0</v>
      </c>
      <c r="O951" s="15">
        <f t="shared" si="86"/>
        <v>0</v>
      </c>
      <c r="P951" s="15">
        <v>0</v>
      </c>
      <c r="Q951" s="15">
        <v>0</v>
      </c>
      <c r="R951" s="15">
        <v>0</v>
      </c>
      <c r="S951" s="15">
        <v>0</v>
      </c>
      <c r="T951" s="15">
        <v>0</v>
      </c>
      <c r="U951" s="15">
        <f t="shared" si="87"/>
        <v>0</v>
      </c>
      <c r="V951" s="15">
        <v>0</v>
      </c>
      <c r="W951" s="15">
        <f t="shared" si="88"/>
        <v>0.12333333333333334</v>
      </c>
      <c r="X951" s="15">
        <f t="shared" si="84"/>
        <v>0</v>
      </c>
      <c r="Y951" s="15">
        <f t="shared" si="89"/>
        <v>5.6396335152750143E-3</v>
      </c>
    </row>
    <row r="952" spans="1:25">
      <c r="A952" s="9" t="s">
        <v>10044</v>
      </c>
      <c r="B952" s="9" t="s">
        <v>10045</v>
      </c>
      <c r="C952" s="9">
        <v>14546</v>
      </c>
      <c r="D952" s="15">
        <v>7.71</v>
      </c>
      <c r="E952" s="15">
        <v>0</v>
      </c>
      <c r="F952" s="15">
        <v>0</v>
      </c>
      <c r="G952" s="15">
        <v>0</v>
      </c>
      <c r="H952" s="15">
        <v>0</v>
      </c>
      <c r="I952" s="15">
        <f t="shared" si="85"/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15">
        <f t="shared" si="86"/>
        <v>0</v>
      </c>
      <c r="P952" s="15">
        <v>0</v>
      </c>
      <c r="Q952" s="15">
        <v>22.03</v>
      </c>
      <c r="R952" s="15">
        <v>1</v>
      </c>
      <c r="S952" s="15">
        <v>1</v>
      </c>
      <c r="T952" s="15">
        <v>0.37</v>
      </c>
      <c r="U952" s="15">
        <f t="shared" si="87"/>
        <v>0.14723993928574217</v>
      </c>
      <c r="V952" s="15">
        <v>7.8</v>
      </c>
      <c r="W952" s="15">
        <f t="shared" si="88"/>
        <v>0.12333333333333334</v>
      </c>
      <c r="X952" s="15">
        <f t="shared" si="84"/>
        <v>7.3619969642871083E-2</v>
      </c>
      <c r="Y952" s="15">
        <f t="shared" si="89"/>
        <v>5.6396335152750143E-3</v>
      </c>
    </row>
    <row r="953" spans="1:25">
      <c r="A953" s="9" t="s">
        <v>8144</v>
      </c>
      <c r="B953" s="9" t="s">
        <v>8145</v>
      </c>
      <c r="C953" s="9">
        <v>54855</v>
      </c>
      <c r="D953" s="15">
        <v>7.05</v>
      </c>
      <c r="E953" s="15">
        <v>50.77</v>
      </c>
      <c r="F953" s="15">
        <v>1</v>
      </c>
      <c r="G953" s="15">
        <v>1</v>
      </c>
      <c r="H953" s="15">
        <v>0.09</v>
      </c>
      <c r="I953" s="15">
        <f t="shared" si="85"/>
        <v>4.0884286305496419E-2</v>
      </c>
      <c r="J953" s="15">
        <v>2.5</v>
      </c>
      <c r="K953" s="15">
        <v>33.04</v>
      </c>
      <c r="L953" s="15">
        <v>1</v>
      </c>
      <c r="M953" s="15">
        <v>1</v>
      </c>
      <c r="N953" s="15">
        <v>0.19</v>
      </c>
      <c r="O953" s="15">
        <f t="shared" si="86"/>
        <v>8.9142550745260452E-2</v>
      </c>
      <c r="P953" s="15">
        <v>4.3</v>
      </c>
      <c r="Q953" s="15">
        <v>62.65</v>
      </c>
      <c r="R953" s="15">
        <v>1</v>
      </c>
      <c r="S953" s="15">
        <v>1</v>
      </c>
      <c r="T953" s="15">
        <v>0.09</v>
      </c>
      <c r="U953" s="15">
        <f t="shared" si="87"/>
        <v>3.5815120366802143E-2</v>
      </c>
      <c r="V953" s="15">
        <v>2.5</v>
      </c>
      <c r="W953" s="15">
        <f t="shared" si="88"/>
        <v>0.12333333333333334</v>
      </c>
      <c r="X953" s="15">
        <f t="shared" si="84"/>
        <v>6.2478835556031301E-2</v>
      </c>
      <c r="Y953" s="15">
        <f t="shared" si="89"/>
        <v>5.6396335152750143E-3</v>
      </c>
    </row>
    <row r="954" spans="1:25">
      <c r="A954" s="9" t="s">
        <v>1951</v>
      </c>
      <c r="B954" s="9" t="s">
        <v>1952</v>
      </c>
      <c r="C954" s="9">
        <v>39506</v>
      </c>
      <c r="D954" s="15">
        <v>5.92</v>
      </c>
      <c r="E954" s="15">
        <v>35.630000000000003</v>
      </c>
      <c r="F954" s="15">
        <v>1</v>
      </c>
      <c r="G954" s="15">
        <v>1</v>
      </c>
      <c r="H954" s="15">
        <v>0.12</v>
      </c>
      <c r="I954" s="15">
        <f t="shared" si="85"/>
        <v>5.4512381740661892E-2</v>
      </c>
      <c r="J954" s="15">
        <v>2.9</v>
      </c>
      <c r="K954" s="15">
        <v>33.840000000000003</v>
      </c>
      <c r="L954" s="15">
        <v>1</v>
      </c>
      <c r="M954" s="15">
        <v>1</v>
      </c>
      <c r="N954" s="15">
        <v>0.12</v>
      </c>
      <c r="O954" s="15">
        <f t="shared" si="86"/>
        <v>5.6300558365427647E-2</v>
      </c>
      <c r="P954" s="15">
        <v>2.9</v>
      </c>
      <c r="Q954" s="15">
        <v>36.35</v>
      </c>
      <c r="R954" s="15">
        <v>1</v>
      </c>
      <c r="S954" s="15">
        <v>1</v>
      </c>
      <c r="T954" s="15">
        <v>0.12</v>
      </c>
      <c r="U954" s="15">
        <f t="shared" si="87"/>
        <v>4.7753493822402869E-2</v>
      </c>
      <c r="V954" s="15">
        <v>2.9</v>
      </c>
      <c r="W954" s="15">
        <f t="shared" si="88"/>
        <v>0.12</v>
      </c>
      <c r="X954" s="15">
        <f t="shared" si="84"/>
        <v>5.2027026093915255E-2</v>
      </c>
      <c r="Y954" s="15">
        <f t="shared" si="89"/>
        <v>5.4872109878351489E-3</v>
      </c>
    </row>
    <row r="955" spans="1:25">
      <c r="A955" s="9" t="s">
        <v>6370</v>
      </c>
      <c r="B955" s="9" t="s">
        <v>6371</v>
      </c>
      <c r="C955" s="9">
        <v>28550</v>
      </c>
      <c r="D955" s="15">
        <v>6.33</v>
      </c>
      <c r="E955" s="15">
        <v>26.73</v>
      </c>
      <c r="F955" s="15">
        <v>1</v>
      </c>
      <c r="G955" s="15">
        <v>1</v>
      </c>
      <c r="H955" s="15">
        <v>0.18</v>
      </c>
      <c r="I955" s="15">
        <f t="shared" si="85"/>
        <v>8.1768572610992837E-2</v>
      </c>
      <c r="J955" s="15">
        <v>3.5</v>
      </c>
      <c r="K955" s="15">
        <v>30.33</v>
      </c>
      <c r="L955" s="15">
        <v>1</v>
      </c>
      <c r="M955" s="15">
        <v>1</v>
      </c>
      <c r="N955" s="15">
        <v>0.18</v>
      </c>
      <c r="O955" s="15">
        <f t="shared" si="86"/>
        <v>8.4450837548141477E-2</v>
      </c>
      <c r="P955" s="15">
        <v>3.5</v>
      </c>
      <c r="Q955" s="15">
        <v>0</v>
      </c>
      <c r="R955" s="15">
        <v>0</v>
      </c>
      <c r="S955" s="15">
        <v>0</v>
      </c>
      <c r="T955" s="15">
        <v>0</v>
      </c>
      <c r="U955" s="15">
        <f t="shared" si="87"/>
        <v>0</v>
      </c>
      <c r="V955" s="15">
        <v>0</v>
      </c>
      <c r="W955" s="15">
        <f t="shared" si="88"/>
        <v>0.12</v>
      </c>
      <c r="X955" s="15">
        <f t="shared" si="84"/>
        <v>4.2225418774070739E-2</v>
      </c>
      <c r="Y955" s="15">
        <f t="shared" si="89"/>
        <v>5.4872109878351489E-3</v>
      </c>
    </row>
    <row r="956" spans="1:25">
      <c r="A956" s="9" t="s">
        <v>7596</v>
      </c>
      <c r="B956" s="9" t="s">
        <v>7597</v>
      </c>
      <c r="C956" s="9">
        <v>39886</v>
      </c>
      <c r="D956" s="15">
        <v>9.11</v>
      </c>
      <c r="E956" s="15">
        <v>36.590000000000003</v>
      </c>
      <c r="F956" s="15">
        <v>1</v>
      </c>
      <c r="G956" s="15">
        <v>1</v>
      </c>
      <c r="H956" s="15">
        <v>0.12</v>
      </c>
      <c r="I956" s="15">
        <f t="shared" si="85"/>
        <v>5.4512381740661892E-2</v>
      </c>
      <c r="J956" s="15">
        <v>3.2</v>
      </c>
      <c r="K956" s="15">
        <v>32.4</v>
      </c>
      <c r="L956" s="15">
        <v>2</v>
      </c>
      <c r="M956" s="15">
        <v>1</v>
      </c>
      <c r="N956" s="15">
        <v>0.12</v>
      </c>
      <c r="O956" s="15">
        <f t="shared" si="86"/>
        <v>5.6300558365427647E-2</v>
      </c>
      <c r="P956" s="15">
        <v>3.2</v>
      </c>
      <c r="Q956" s="15">
        <v>40.049999999999997</v>
      </c>
      <c r="R956" s="15">
        <v>2</v>
      </c>
      <c r="S956" s="15">
        <v>1</v>
      </c>
      <c r="T956" s="15">
        <v>0.12</v>
      </c>
      <c r="U956" s="15">
        <f t="shared" si="87"/>
        <v>4.7753493822402869E-2</v>
      </c>
      <c r="V956" s="15">
        <v>3.2</v>
      </c>
      <c r="W956" s="15">
        <f t="shared" si="88"/>
        <v>0.12</v>
      </c>
      <c r="X956" s="15">
        <f t="shared" si="84"/>
        <v>5.2027026093915255E-2</v>
      </c>
      <c r="Y956" s="15">
        <f t="shared" si="89"/>
        <v>5.4872109878351489E-3</v>
      </c>
    </row>
    <row r="957" spans="1:25">
      <c r="A957" s="9" t="s">
        <v>9445</v>
      </c>
      <c r="B957" s="9" t="s">
        <v>9446</v>
      </c>
      <c r="C957" s="9">
        <v>15091</v>
      </c>
      <c r="D957" s="15">
        <v>6.75</v>
      </c>
      <c r="E957" s="15">
        <v>0</v>
      </c>
      <c r="F957" s="15">
        <v>0</v>
      </c>
      <c r="G957" s="15">
        <v>0</v>
      </c>
      <c r="H957" s="15">
        <v>0</v>
      </c>
      <c r="I957" s="15">
        <f t="shared" si="85"/>
        <v>0</v>
      </c>
      <c r="J957" s="15">
        <v>0</v>
      </c>
      <c r="K957" s="15">
        <v>39.619999999999997</v>
      </c>
      <c r="L957" s="15">
        <v>1</v>
      </c>
      <c r="M957" s="15">
        <v>1</v>
      </c>
      <c r="N957" s="15">
        <v>0.36</v>
      </c>
      <c r="O957" s="15">
        <f t="shared" si="86"/>
        <v>0.16890167509628295</v>
      </c>
      <c r="P957" s="15">
        <v>7.8</v>
      </c>
      <c r="Q957" s="15">
        <v>0</v>
      </c>
      <c r="R957" s="15">
        <v>0</v>
      </c>
      <c r="S957" s="15">
        <v>0</v>
      </c>
      <c r="T957" s="15">
        <v>0</v>
      </c>
      <c r="U957" s="15">
        <f t="shared" si="87"/>
        <v>0</v>
      </c>
      <c r="V957" s="15">
        <v>0</v>
      </c>
      <c r="W957" s="15">
        <f t="shared" si="88"/>
        <v>0.12</v>
      </c>
      <c r="X957" s="15">
        <f t="shared" si="84"/>
        <v>8.4450837548141477E-2</v>
      </c>
      <c r="Y957" s="15">
        <f t="shared" si="89"/>
        <v>5.4872109878351489E-3</v>
      </c>
    </row>
    <row r="958" spans="1:25">
      <c r="A958" s="9" t="s">
        <v>9479</v>
      </c>
      <c r="B958" s="9" t="s">
        <v>9480</v>
      </c>
      <c r="C958" s="9">
        <v>27870</v>
      </c>
      <c r="D958" s="15">
        <v>9.86</v>
      </c>
      <c r="E958" s="15">
        <v>0</v>
      </c>
      <c r="F958" s="15">
        <v>0</v>
      </c>
      <c r="G958" s="15">
        <v>0</v>
      </c>
      <c r="H958" s="15">
        <v>0</v>
      </c>
      <c r="I958" s="15">
        <f t="shared" si="85"/>
        <v>0</v>
      </c>
      <c r="J958" s="15">
        <v>0</v>
      </c>
      <c r="K958" s="15">
        <v>27.3</v>
      </c>
      <c r="L958" s="15">
        <v>1</v>
      </c>
      <c r="M958" s="15">
        <v>1</v>
      </c>
      <c r="N958" s="15">
        <v>0.18</v>
      </c>
      <c r="O958" s="15">
        <f t="shared" si="86"/>
        <v>8.4450837548141477E-2</v>
      </c>
      <c r="P958" s="15">
        <v>5.0999999999999996</v>
      </c>
      <c r="Q958" s="15">
        <v>27.27</v>
      </c>
      <c r="R958" s="15">
        <v>1</v>
      </c>
      <c r="S958" s="15">
        <v>1</v>
      </c>
      <c r="T958" s="15">
        <v>0.18</v>
      </c>
      <c r="U958" s="15">
        <f t="shared" si="87"/>
        <v>7.1630240733604286E-2</v>
      </c>
      <c r="V958" s="15">
        <v>9.6999999999999993</v>
      </c>
      <c r="W958" s="15">
        <f t="shared" si="88"/>
        <v>0.12</v>
      </c>
      <c r="X958" s="15">
        <f t="shared" si="84"/>
        <v>7.8040539140872889E-2</v>
      </c>
      <c r="Y958" s="15">
        <f t="shared" si="89"/>
        <v>5.4872109878351489E-3</v>
      </c>
    </row>
    <row r="959" spans="1:25">
      <c r="A959" s="9" t="s">
        <v>8224</v>
      </c>
      <c r="B959" s="9" t="s">
        <v>8225</v>
      </c>
      <c r="C959" s="9">
        <v>42176</v>
      </c>
      <c r="D959" s="15">
        <v>9.4600000000000009</v>
      </c>
      <c r="E959" s="15">
        <v>34.43</v>
      </c>
      <c r="F959" s="15">
        <v>1</v>
      </c>
      <c r="G959" s="15">
        <v>1</v>
      </c>
      <c r="H959" s="15">
        <v>0.12</v>
      </c>
      <c r="I959" s="15">
        <f t="shared" si="85"/>
        <v>5.4512381740661892E-2</v>
      </c>
      <c r="J959" s="15">
        <v>3.3</v>
      </c>
      <c r="K959" s="15">
        <v>27.51</v>
      </c>
      <c r="L959" s="15">
        <v>1</v>
      </c>
      <c r="M959" s="15">
        <v>1</v>
      </c>
      <c r="N959" s="15">
        <v>0.12</v>
      </c>
      <c r="O959" s="15">
        <f t="shared" si="86"/>
        <v>5.6300558365427647E-2</v>
      </c>
      <c r="P959" s="15">
        <v>3.3</v>
      </c>
      <c r="Q959" s="15">
        <v>36.979999999999997</v>
      </c>
      <c r="R959" s="15">
        <v>1</v>
      </c>
      <c r="S959" s="15">
        <v>1</v>
      </c>
      <c r="T959" s="15">
        <v>0.12</v>
      </c>
      <c r="U959" s="15">
        <f t="shared" si="87"/>
        <v>4.7753493822402869E-2</v>
      </c>
      <c r="V959" s="15">
        <v>3.3</v>
      </c>
      <c r="W959" s="15">
        <f t="shared" si="88"/>
        <v>0.12</v>
      </c>
      <c r="X959" s="15">
        <f t="shared" si="84"/>
        <v>5.2027026093915255E-2</v>
      </c>
      <c r="Y959" s="15">
        <f t="shared" si="89"/>
        <v>5.4872109878351489E-3</v>
      </c>
    </row>
    <row r="960" spans="1:25">
      <c r="A960" s="9" t="s">
        <v>1621</v>
      </c>
      <c r="B960" s="9" t="s">
        <v>1622</v>
      </c>
      <c r="C960" s="9">
        <v>98736</v>
      </c>
      <c r="D960" s="15">
        <v>4.42</v>
      </c>
      <c r="E960" s="15">
        <v>88.34</v>
      </c>
      <c r="F960" s="15">
        <v>4</v>
      </c>
      <c r="G960" s="15">
        <v>2</v>
      </c>
      <c r="H960" s="15">
        <v>0.1</v>
      </c>
      <c r="I960" s="15">
        <f t="shared" si="85"/>
        <v>4.5426984783884919E-2</v>
      </c>
      <c r="J960" s="15">
        <v>3.2</v>
      </c>
      <c r="K960" s="15">
        <v>100.43</v>
      </c>
      <c r="L960" s="15">
        <v>4</v>
      </c>
      <c r="M960" s="15">
        <v>2</v>
      </c>
      <c r="N960" s="15">
        <v>0.15</v>
      </c>
      <c r="O960" s="15">
        <f t="shared" si="86"/>
        <v>7.0375697956784569E-2</v>
      </c>
      <c r="P960" s="15">
        <v>4</v>
      </c>
      <c r="Q960" s="15">
        <v>92.72</v>
      </c>
      <c r="R960" s="15">
        <v>4</v>
      </c>
      <c r="S960" s="15">
        <v>2</v>
      </c>
      <c r="T960" s="15">
        <v>0.1</v>
      </c>
      <c r="U960" s="15">
        <f t="shared" si="87"/>
        <v>3.9794578185335723E-2</v>
      </c>
      <c r="V960" s="15">
        <v>1</v>
      </c>
      <c r="W960" s="15">
        <f t="shared" si="88"/>
        <v>0.11666666666666665</v>
      </c>
      <c r="X960" s="15">
        <f t="shared" si="84"/>
        <v>5.508513807106015E-2</v>
      </c>
      <c r="Y960" s="15">
        <f t="shared" si="89"/>
        <v>5.3347884603952836E-3</v>
      </c>
    </row>
    <row r="961" spans="1:25">
      <c r="A961" s="9" t="s">
        <v>10028</v>
      </c>
      <c r="B961" s="9" t="s">
        <v>10029</v>
      </c>
      <c r="C961" s="9">
        <v>31025</v>
      </c>
      <c r="D961" s="15">
        <v>5.99</v>
      </c>
      <c r="E961" s="15">
        <v>0</v>
      </c>
      <c r="F961" s="15">
        <v>0</v>
      </c>
      <c r="G961" s="15">
        <v>0</v>
      </c>
      <c r="H961" s="15">
        <v>0</v>
      </c>
      <c r="I961" s="15">
        <f t="shared" si="85"/>
        <v>0</v>
      </c>
      <c r="J961" s="15">
        <v>0</v>
      </c>
      <c r="K961" s="15">
        <v>0</v>
      </c>
      <c r="L961" s="15">
        <v>0</v>
      </c>
      <c r="M961" s="15">
        <v>0</v>
      </c>
      <c r="N961" s="15">
        <v>0</v>
      </c>
      <c r="O961" s="15">
        <f t="shared" si="86"/>
        <v>0</v>
      </c>
      <c r="P961" s="15">
        <v>0</v>
      </c>
      <c r="Q961" s="15">
        <v>24.33</v>
      </c>
      <c r="R961" s="15">
        <v>1</v>
      </c>
      <c r="S961" s="15">
        <v>1</v>
      </c>
      <c r="T961" s="15">
        <v>0.35</v>
      </c>
      <c r="U961" s="15">
        <f t="shared" si="87"/>
        <v>0.13928102364867501</v>
      </c>
      <c r="V961" s="15">
        <v>7.6</v>
      </c>
      <c r="W961" s="15">
        <f t="shared" si="88"/>
        <v>0.11666666666666665</v>
      </c>
      <c r="X961" s="15">
        <f t="shared" si="84"/>
        <v>6.9640511824337503E-2</v>
      </c>
      <c r="Y961" s="15">
        <f t="shared" si="89"/>
        <v>5.3347884603952836E-3</v>
      </c>
    </row>
    <row r="962" spans="1:25">
      <c r="A962" s="9" t="s">
        <v>9449</v>
      </c>
      <c r="B962" s="9" t="s">
        <v>9450</v>
      </c>
      <c r="C962" s="9">
        <v>42757</v>
      </c>
      <c r="D962" s="15">
        <v>6.21</v>
      </c>
      <c r="E962" s="15">
        <v>0</v>
      </c>
      <c r="F962" s="15">
        <v>0</v>
      </c>
      <c r="G962" s="15">
        <v>0</v>
      </c>
      <c r="H962" s="15">
        <v>0</v>
      </c>
      <c r="I962" s="15">
        <f t="shared" si="85"/>
        <v>0</v>
      </c>
      <c r="J962" s="15">
        <v>0</v>
      </c>
      <c r="K962" s="15">
        <v>24.52</v>
      </c>
      <c r="L962" s="15">
        <v>1</v>
      </c>
      <c r="M962" s="15">
        <v>1</v>
      </c>
      <c r="N962" s="15">
        <v>0.24</v>
      </c>
      <c r="O962" s="15">
        <f t="shared" si="86"/>
        <v>0.11260111673085529</v>
      </c>
      <c r="P962" s="15">
        <v>5.7</v>
      </c>
      <c r="Q962" s="15">
        <v>25.07</v>
      </c>
      <c r="R962" s="15">
        <v>1</v>
      </c>
      <c r="S962" s="15">
        <v>1</v>
      </c>
      <c r="T962" s="15">
        <v>0.11</v>
      </c>
      <c r="U962" s="15">
        <f t="shared" si="87"/>
        <v>4.3774036003869289E-2</v>
      </c>
      <c r="V962" s="15">
        <v>2.8</v>
      </c>
      <c r="W962" s="15">
        <f t="shared" si="88"/>
        <v>0.11666666666666665</v>
      </c>
      <c r="X962" s="15">
        <f t="shared" si="84"/>
        <v>7.8187576367362288E-2</v>
      </c>
      <c r="Y962" s="15">
        <f t="shared" si="89"/>
        <v>5.3347884603952836E-3</v>
      </c>
    </row>
    <row r="963" spans="1:25">
      <c r="A963" s="9" t="s">
        <v>8256</v>
      </c>
      <c r="B963" s="9" t="s">
        <v>8257</v>
      </c>
      <c r="C963" s="9">
        <v>30968</v>
      </c>
      <c r="D963" s="15">
        <v>8.99</v>
      </c>
      <c r="E963" s="15">
        <v>31.62</v>
      </c>
      <c r="F963" s="15">
        <v>1</v>
      </c>
      <c r="G963" s="15">
        <v>1</v>
      </c>
      <c r="H963" s="15">
        <v>0.35</v>
      </c>
      <c r="I963" s="15">
        <f t="shared" si="85"/>
        <v>0.15899444674359717</v>
      </c>
      <c r="J963" s="15">
        <v>6.9</v>
      </c>
      <c r="K963" s="15">
        <v>0</v>
      </c>
      <c r="L963" s="15">
        <v>0</v>
      </c>
      <c r="M963" s="15">
        <v>0</v>
      </c>
      <c r="N963" s="15">
        <v>0</v>
      </c>
      <c r="O963" s="15">
        <f t="shared" si="86"/>
        <v>0</v>
      </c>
      <c r="P963" s="15">
        <v>0</v>
      </c>
      <c r="Q963" s="15">
        <v>0</v>
      </c>
      <c r="R963" s="15">
        <v>0</v>
      </c>
      <c r="S963" s="15">
        <v>0</v>
      </c>
      <c r="T963" s="15">
        <v>0</v>
      </c>
      <c r="U963" s="15">
        <f t="shared" si="87"/>
        <v>0</v>
      </c>
      <c r="V963" s="15">
        <v>0</v>
      </c>
      <c r="W963" s="15">
        <f t="shared" si="88"/>
        <v>0.11666666666666665</v>
      </c>
      <c r="X963" s="15">
        <f t="shared" ref="X963:X1026" si="90">(O963+U963)/2</f>
        <v>0</v>
      </c>
      <c r="Y963" s="15">
        <f t="shared" si="89"/>
        <v>5.3347884603952836E-3</v>
      </c>
    </row>
    <row r="964" spans="1:25">
      <c r="A964" s="9" t="s">
        <v>6412</v>
      </c>
      <c r="B964" s="9" t="s">
        <v>6413</v>
      </c>
      <c r="C964" s="9">
        <v>15691</v>
      </c>
      <c r="D964" s="15">
        <v>6.09</v>
      </c>
      <c r="E964" s="15">
        <v>0</v>
      </c>
      <c r="F964" s="15">
        <v>0</v>
      </c>
      <c r="G964" s="15">
        <v>0</v>
      </c>
      <c r="H964" s="15">
        <v>0</v>
      </c>
      <c r="I964" s="15">
        <f t="shared" si="85"/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15">
        <f t="shared" si="86"/>
        <v>0</v>
      </c>
      <c r="P964" s="15">
        <v>0</v>
      </c>
      <c r="Q964" s="15">
        <v>22.61</v>
      </c>
      <c r="R964" s="15">
        <v>1</v>
      </c>
      <c r="S964" s="15">
        <v>1</v>
      </c>
      <c r="T964" s="15">
        <v>0.34</v>
      </c>
      <c r="U964" s="15">
        <f t="shared" si="87"/>
        <v>0.13530156583014144</v>
      </c>
      <c r="V964" s="15">
        <v>10.3</v>
      </c>
      <c r="W964" s="15">
        <f t="shared" si="88"/>
        <v>0.11333333333333334</v>
      </c>
      <c r="X964" s="15">
        <f t="shared" si="90"/>
        <v>6.765078291507072E-2</v>
      </c>
      <c r="Y964" s="15">
        <f t="shared" si="89"/>
        <v>5.1823659329554191E-3</v>
      </c>
    </row>
    <row r="965" spans="1:25">
      <c r="A965" s="9" t="s">
        <v>6386</v>
      </c>
      <c r="B965" s="9" t="s">
        <v>6387</v>
      </c>
      <c r="C965" s="9">
        <v>29271</v>
      </c>
      <c r="D965" s="15">
        <v>9.4499999999999993</v>
      </c>
      <c r="E965" s="15">
        <v>45.04</v>
      </c>
      <c r="F965" s="15">
        <v>1</v>
      </c>
      <c r="G965" s="15">
        <v>1</v>
      </c>
      <c r="H965" s="15">
        <v>0.17</v>
      </c>
      <c r="I965" s="15">
        <f t="shared" ref="I965:I1028" si="91">(H965/$H$2)*944</f>
        <v>7.7225874132604344E-2</v>
      </c>
      <c r="J965" s="15">
        <v>2.8</v>
      </c>
      <c r="K965" s="15">
        <v>32.21</v>
      </c>
      <c r="L965" s="15">
        <v>1</v>
      </c>
      <c r="M965" s="15">
        <v>1</v>
      </c>
      <c r="N965" s="15">
        <v>0.17</v>
      </c>
      <c r="O965" s="15">
        <f t="shared" ref="O965:O1028" si="92">(N965/$N$2)*910</f>
        <v>7.9759124351022517E-2</v>
      </c>
      <c r="P965" s="15">
        <v>2.8</v>
      </c>
      <c r="Q965" s="15">
        <v>0</v>
      </c>
      <c r="R965" s="15">
        <v>0</v>
      </c>
      <c r="S965" s="15">
        <v>0</v>
      </c>
      <c r="T965" s="15">
        <v>0</v>
      </c>
      <c r="U965" s="15">
        <f t="shared" ref="U965:U1028" si="93">T965/T$2*1012</f>
        <v>0</v>
      </c>
      <c r="V965" s="15">
        <v>0</v>
      </c>
      <c r="W965" s="15">
        <f t="shared" ref="W965:W1028" si="94">(H965+N965+T965)/3</f>
        <v>0.11333333333333334</v>
      </c>
      <c r="X965" s="15">
        <f t="shared" si="90"/>
        <v>3.9879562175511259E-2</v>
      </c>
      <c r="Y965" s="15">
        <f t="shared" ref="Y965:Y1028" si="95">(W965/$Y$2)*100</f>
        <v>5.1823659329554191E-3</v>
      </c>
    </row>
    <row r="966" spans="1:25">
      <c r="A966" s="9" t="s">
        <v>10002</v>
      </c>
      <c r="B966" s="9" t="s">
        <v>10003</v>
      </c>
      <c r="C966" s="9">
        <v>31882</v>
      </c>
      <c r="D966" s="15">
        <v>5.26</v>
      </c>
      <c r="E966" s="15">
        <v>0</v>
      </c>
      <c r="F966" s="15">
        <v>0</v>
      </c>
      <c r="G966" s="15">
        <v>0</v>
      </c>
      <c r="H966" s="15">
        <v>0</v>
      </c>
      <c r="I966" s="15">
        <f t="shared" si="91"/>
        <v>0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15">
        <f t="shared" si="92"/>
        <v>0</v>
      </c>
      <c r="P966" s="15">
        <v>0</v>
      </c>
      <c r="Q966" s="15">
        <v>20.82</v>
      </c>
      <c r="R966" s="15">
        <v>1</v>
      </c>
      <c r="S966" s="15">
        <v>1</v>
      </c>
      <c r="T966" s="15">
        <v>0.34</v>
      </c>
      <c r="U966" s="15">
        <f t="shared" si="93"/>
        <v>0.13530156583014144</v>
      </c>
      <c r="V966" s="15">
        <v>7.2</v>
      </c>
      <c r="W966" s="15">
        <f t="shared" si="94"/>
        <v>0.11333333333333334</v>
      </c>
      <c r="X966" s="15">
        <f t="shared" si="90"/>
        <v>6.765078291507072E-2</v>
      </c>
      <c r="Y966" s="15">
        <f t="shared" si="95"/>
        <v>5.1823659329554191E-3</v>
      </c>
    </row>
    <row r="967" spans="1:25">
      <c r="A967" s="9" t="s">
        <v>9403</v>
      </c>
      <c r="B967" s="9" t="s">
        <v>9404</v>
      </c>
      <c r="C967" s="9">
        <v>29168</v>
      </c>
      <c r="D967" s="15">
        <v>9.51</v>
      </c>
      <c r="E967" s="15">
        <v>0</v>
      </c>
      <c r="F967" s="15">
        <v>0</v>
      </c>
      <c r="G967" s="15">
        <v>0</v>
      </c>
      <c r="H967" s="15">
        <v>0</v>
      </c>
      <c r="I967" s="15">
        <f t="shared" si="91"/>
        <v>0</v>
      </c>
      <c r="J967" s="15">
        <v>0</v>
      </c>
      <c r="K967" s="15">
        <v>36.17</v>
      </c>
      <c r="L967" s="15">
        <v>1</v>
      </c>
      <c r="M967" s="15">
        <v>1</v>
      </c>
      <c r="N967" s="15">
        <v>0.17</v>
      </c>
      <c r="O967" s="15">
        <f t="shared" si="92"/>
        <v>7.9759124351022517E-2</v>
      </c>
      <c r="P967" s="15">
        <v>3.9</v>
      </c>
      <c r="Q967" s="15">
        <v>51.16</v>
      </c>
      <c r="R967" s="15">
        <v>1</v>
      </c>
      <c r="S967" s="15">
        <v>1</v>
      </c>
      <c r="T967" s="15">
        <v>0.17</v>
      </c>
      <c r="U967" s="15">
        <f t="shared" si="93"/>
        <v>6.765078291507072E-2</v>
      </c>
      <c r="V967" s="15">
        <v>3.9</v>
      </c>
      <c r="W967" s="15">
        <f t="shared" si="94"/>
        <v>0.11333333333333334</v>
      </c>
      <c r="X967" s="15">
        <f t="shared" si="90"/>
        <v>7.3704953633046619E-2</v>
      </c>
      <c r="Y967" s="15">
        <f t="shared" si="95"/>
        <v>5.1823659329554191E-3</v>
      </c>
    </row>
    <row r="968" spans="1:25">
      <c r="A968" s="9" t="s">
        <v>9413</v>
      </c>
      <c r="B968" s="9" t="s">
        <v>9414</v>
      </c>
      <c r="C968" s="9">
        <v>29354</v>
      </c>
      <c r="D968" s="15">
        <v>7.64</v>
      </c>
      <c r="E968" s="15">
        <v>0</v>
      </c>
      <c r="F968" s="15">
        <v>0</v>
      </c>
      <c r="G968" s="15">
        <v>0</v>
      </c>
      <c r="H968" s="15">
        <v>0</v>
      </c>
      <c r="I968" s="15">
        <f t="shared" si="91"/>
        <v>0</v>
      </c>
      <c r="J968" s="15">
        <v>0</v>
      </c>
      <c r="K968" s="15">
        <v>30.53</v>
      </c>
      <c r="L968" s="15">
        <v>1</v>
      </c>
      <c r="M968" s="15">
        <v>1</v>
      </c>
      <c r="N968" s="15">
        <v>0.17</v>
      </c>
      <c r="O968" s="15">
        <f t="shared" si="92"/>
        <v>7.9759124351022517E-2</v>
      </c>
      <c r="P968" s="15">
        <v>6.1</v>
      </c>
      <c r="Q968" s="15">
        <v>43.29</v>
      </c>
      <c r="R968" s="15">
        <v>2</v>
      </c>
      <c r="S968" s="15">
        <v>1</v>
      </c>
      <c r="T968" s="15">
        <v>0.17</v>
      </c>
      <c r="U968" s="15">
        <f t="shared" si="93"/>
        <v>6.765078291507072E-2</v>
      </c>
      <c r="V968" s="15">
        <v>6.1</v>
      </c>
      <c r="W968" s="15">
        <f t="shared" si="94"/>
        <v>0.11333333333333334</v>
      </c>
      <c r="X968" s="15">
        <f t="shared" si="90"/>
        <v>7.3704953633046619E-2</v>
      </c>
      <c r="Y968" s="15">
        <f t="shared" si="95"/>
        <v>5.1823659329554191E-3</v>
      </c>
    </row>
    <row r="969" spans="1:25">
      <c r="A969" s="9" t="s">
        <v>7903</v>
      </c>
      <c r="B969" s="9" t="s">
        <v>7904</v>
      </c>
      <c r="C969" s="9">
        <v>75998</v>
      </c>
      <c r="D969" s="15">
        <v>7.63</v>
      </c>
      <c r="E969" s="15">
        <v>68.94</v>
      </c>
      <c r="F969" s="15">
        <v>3</v>
      </c>
      <c r="G969" s="15">
        <v>3</v>
      </c>
      <c r="H969" s="15">
        <v>0.28000000000000003</v>
      </c>
      <c r="I969" s="15">
        <f t="shared" si="91"/>
        <v>0.12719555739487776</v>
      </c>
      <c r="J969" s="15">
        <v>6.9000000000000012</v>
      </c>
      <c r="K969" s="15">
        <v>0</v>
      </c>
      <c r="L969" s="15">
        <v>0</v>
      </c>
      <c r="M969" s="15">
        <v>0</v>
      </c>
      <c r="N969" s="15">
        <v>0</v>
      </c>
      <c r="O969" s="15">
        <f t="shared" si="92"/>
        <v>0</v>
      </c>
      <c r="P969" s="15">
        <v>0</v>
      </c>
      <c r="Q969" s="15">
        <v>22.44</v>
      </c>
      <c r="R969" s="15">
        <v>1</v>
      </c>
      <c r="S969" s="15">
        <v>1</v>
      </c>
      <c r="T969" s="15">
        <v>0.06</v>
      </c>
      <c r="U969" s="15">
        <f t="shared" si="93"/>
        <v>2.3876746911201435E-2</v>
      </c>
      <c r="V969" s="15">
        <v>1.5</v>
      </c>
      <c r="W969" s="15">
        <f t="shared" si="94"/>
        <v>0.11333333333333334</v>
      </c>
      <c r="X969" s="15">
        <f t="shared" si="90"/>
        <v>1.1938373455600717E-2</v>
      </c>
      <c r="Y969" s="15">
        <f t="shared" si="95"/>
        <v>5.1823659329554191E-3</v>
      </c>
    </row>
    <row r="970" spans="1:25">
      <c r="A970" s="9" t="s">
        <v>9437</v>
      </c>
      <c r="B970" s="9" t="s">
        <v>9438</v>
      </c>
      <c r="C970" s="9">
        <v>45664</v>
      </c>
      <c r="D970" s="15">
        <v>8.83</v>
      </c>
      <c r="E970" s="15">
        <v>0</v>
      </c>
      <c r="F970" s="15">
        <v>0</v>
      </c>
      <c r="G970" s="15">
        <v>0</v>
      </c>
      <c r="H970" s="15">
        <v>0</v>
      </c>
      <c r="I970" s="15">
        <f t="shared" si="91"/>
        <v>0</v>
      </c>
      <c r="J970" s="15">
        <v>0</v>
      </c>
      <c r="K970" s="15">
        <v>44.6</v>
      </c>
      <c r="L970" s="15">
        <v>1</v>
      </c>
      <c r="M970" s="15">
        <v>1</v>
      </c>
      <c r="N970" s="15">
        <v>0.11</v>
      </c>
      <c r="O970" s="15">
        <f t="shared" si="92"/>
        <v>5.1608845168308687E-2</v>
      </c>
      <c r="P970" s="15">
        <v>2.4</v>
      </c>
      <c r="Q970" s="15">
        <v>74.490000000000009</v>
      </c>
      <c r="R970" s="15">
        <v>2</v>
      </c>
      <c r="S970" s="15">
        <v>2</v>
      </c>
      <c r="T970" s="15">
        <v>0.23</v>
      </c>
      <c r="U970" s="15">
        <f t="shared" si="93"/>
        <v>9.1527529826272158E-2</v>
      </c>
      <c r="V970" s="15">
        <v>4.7</v>
      </c>
      <c r="W970" s="15">
        <f t="shared" si="94"/>
        <v>0.11333333333333334</v>
      </c>
      <c r="X970" s="15">
        <f t="shared" si="90"/>
        <v>7.1568187497290423E-2</v>
      </c>
      <c r="Y970" s="15">
        <f t="shared" si="95"/>
        <v>5.1823659329554191E-3</v>
      </c>
    </row>
    <row r="971" spans="1:25">
      <c r="A971" s="9" t="s">
        <v>9489</v>
      </c>
      <c r="B971" s="9" t="s">
        <v>9490</v>
      </c>
      <c r="C971" s="9">
        <v>59374</v>
      </c>
      <c r="D971" s="15">
        <v>9.23</v>
      </c>
      <c r="E971" s="15">
        <v>0</v>
      </c>
      <c r="F971" s="15">
        <v>0</v>
      </c>
      <c r="G971" s="15">
        <v>0</v>
      </c>
      <c r="H971" s="15">
        <v>0</v>
      </c>
      <c r="I971" s="15">
        <f t="shared" si="91"/>
        <v>0</v>
      </c>
      <c r="J971" s="15">
        <v>0</v>
      </c>
      <c r="K971" s="15">
        <v>37.130000000000003</v>
      </c>
      <c r="L971" s="15">
        <v>1</v>
      </c>
      <c r="M971" s="15">
        <v>1</v>
      </c>
      <c r="N971" s="15">
        <v>0.17</v>
      </c>
      <c r="O971" s="15">
        <f t="shared" si="92"/>
        <v>7.9759124351022517E-2</v>
      </c>
      <c r="P971" s="15">
        <v>3</v>
      </c>
      <c r="Q971" s="15">
        <v>23.54</v>
      </c>
      <c r="R971" s="15">
        <v>1</v>
      </c>
      <c r="S971" s="15">
        <v>1</v>
      </c>
      <c r="T971" s="15">
        <v>0.17</v>
      </c>
      <c r="U971" s="15">
        <f t="shared" si="93"/>
        <v>6.765078291507072E-2</v>
      </c>
      <c r="V971" s="15">
        <v>3</v>
      </c>
      <c r="W971" s="15">
        <f t="shared" si="94"/>
        <v>0.11333333333333334</v>
      </c>
      <c r="X971" s="15">
        <f t="shared" si="90"/>
        <v>7.3704953633046619E-2</v>
      </c>
      <c r="Y971" s="15">
        <f t="shared" si="95"/>
        <v>5.1823659329554191E-3</v>
      </c>
    </row>
    <row r="972" spans="1:25">
      <c r="A972" s="9" t="s">
        <v>10016</v>
      </c>
      <c r="B972" s="9" t="s">
        <v>10017</v>
      </c>
      <c r="C972" s="9">
        <v>16300</v>
      </c>
      <c r="D972" s="15">
        <v>5.69</v>
      </c>
      <c r="E972" s="15">
        <v>0</v>
      </c>
      <c r="F972" s="15">
        <v>0</v>
      </c>
      <c r="G972" s="15">
        <v>0</v>
      </c>
      <c r="H972" s="15">
        <v>0</v>
      </c>
      <c r="I972" s="15">
        <f t="shared" si="91"/>
        <v>0</v>
      </c>
      <c r="J972" s="15">
        <v>0</v>
      </c>
      <c r="K972" s="15">
        <v>0</v>
      </c>
      <c r="L972" s="15">
        <v>0</v>
      </c>
      <c r="M972" s="15">
        <v>0</v>
      </c>
      <c r="N972" s="15">
        <v>0</v>
      </c>
      <c r="O972" s="15">
        <f t="shared" si="92"/>
        <v>0</v>
      </c>
      <c r="P972" s="15">
        <v>0</v>
      </c>
      <c r="Q972" s="15">
        <v>21.8</v>
      </c>
      <c r="R972" s="15">
        <v>1</v>
      </c>
      <c r="S972" s="15">
        <v>1</v>
      </c>
      <c r="T972" s="15">
        <v>0.33</v>
      </c>
      <c r="U972" s="15">
        <f t="shared" si="93"/>
        <v>0.13132210801160787</v>
      </c>
      <c r="V972" s="15">
        <v>7.5</v>
      </c>
      <c r="W972" s="15">
        <f t="shared" si="94"/>
        <v>0.11</v>
      </c>
      <c r="X972" s="15">
        <f t="shared" si="90"/>
        <v>6.5661054005803937E-2</v>
      </c>
      <c r="Y972" s="15">
        <f t="shared" si="95"/>
        <v>5.0299434055155537E-3</v>
      </c>
    </row>
    <row r="973" spans="1:25">
      <c r="A973" s="9" t="s">
        <v>8044</v>
      </c>
      <c r="B973" s="9" t="s">
        <v>8045</v>
      </c>
      <c r="C973" s="9">
        <v>46165</v>
      </c>
      <c r="D973" s="15">
        <v>9.86</v>
      </c>
      <c r="E973" s="15">
        <v>24.75</v>
      </c>
      <c r="F973" s="15">
        <v>1</v>
      </c>
      <c r="G973" s="15">
        <v>1</v>
      </c>
      <c r="H973" s="15">
        <v>0.11</v>
      </c>
      <c r="I973" s="15">
        <f t="shared" si="91"/>
        <v>4.9969683262273405E-2</v>
      </c>
      <c r="J973" s="15">
        <v>2.1</v>
      </c>
      <c r="K973" s="15">
        <v>24.9</v>
      </c>
      <c r="L973" s="15">
        <v>1</v>
      </c>
      <c r="M973" s="15">
        <v>1</v>
      </c>
      <c r="N973" s="15">
        <v>0.11</v>
      </c>
      <c r="O973" s="15">
        <f t="shared" si="92"/>
        <v>5.1608845168308687E-2</v>
      </c>
      <c r="P973" s="15">
        <v>2.1</v>
      </c>
      <c r="Q973" s="15">
        <v>25.23</v>
      </c>
      <c r="R973" s="15">
        <v>1</v>
      </c>
      <c r="S973" s="15">
        <v>1</v>
      </c>
      <c r="T973" s="15">
        <v>0.11</v>
      </c>
      <c r="U973" s="15">
        <f t="shared" si="93"/>
        <v>4.3774036003869289E-2</v>
      </c>
      <c r="V973" s="15">
        <v>2.1</v>
      </c>
      <c r="W973" s="15">
        <f t="shared" si="94"/>
        <v>0.11</v>
      </c>
      <c r="X973" s="15">
        <f t="shared" si="90"/>
        <v>4.7691440586088985E-2</v>
      </c>
      <c r="Y973" s="15">
        <f t="shared" si="95"/>
        <v>5.0299434055155537E-3</v>
      </c>
    </row>
    <row r="974" spans="1:25">
      <c r="A974" s="9" t="s">
        <v>9467</v>
      </c>
      <c r="B974" s="9" t="s">
        <v>9468</v>
      </c>
      <c r="C974" s="9">
        <v>16309</v>
      </c>
      <c r="D974" s="15">
        <v>6.73</v>
      </c>
      <c r="E974" s="15">
        <v>0</v>
      </c>
      <c r="F974" s="15">
        <v>0</v>
      </c>
      <c r="G974" s="15">
        <v>0</v>
      </c>
      <c r="H974" s="15">
        <v>0</v>
      </c>
      <c r="I974" s="15">
        <f t="shared" si="91"/>
        <v>0</v>
      </c>
      <c r="J974" s="15">
        <v>0</v>
      </c>
      <c r="K974" s="15">
        <v>28.5</v>
      </c>
      <c r="L974" s="15">
        <v>1</v>
      </c>
      <c r="M974" s="15">
        <v>1</v>
      </c>
      <c r="N974" s="15">
        <v>0.33</v>
      </c>
      <c r="O974" s="15">
        <f t="shared" si="92"/>
        <v>0.15482653550492606</v>
      </c>
      <c r="P974" s="15">
        <v>5.4</v>
      </c>
      <c r="Q974" s="15">
        <v>0</v>
      </c>
      <c r="R974" s="15">
        <v>0</v>
      </c>
      <c r="S974" s="15">
        <v>0</v>
      </c>
      <c r="T974" s="15">
        <v>0</v>
      </c>
      <c r="U974" s="15">
        <f t="shared" si="93"/>
        <v>0</v>
      </c>
      <c r="V974" s="15">
        <v>0</v>
      </c>
      <c r="W974" s="15">
        <f t="shared" si="94"/>
        <v>0.11</v>
      </c>
      <c r="X974" s="15">
        <f t="shared" si="90"/>
        <v>7.741326775246303E-2</v>
      </c>
      <c r="Y974" s="15">
        <f t="shared" si="95"/>
        <v>5.0299434055155537E-3</v>
      </c>
    </row>
    <row r="975" spans="1:25">
      <c r="A975" s="9" t="s">
        <v>7972</v>
      </c>
      <c r="B975" s="9" t="s">
        <v>7973</v>
      </c>
      <c r="C975" s="9">
        <v>76230</v>
      </c>
      <c r="D975" s="15">
        <v>5.9</v>
      </c>
      <c r="E975" s="15">
        <v>72.740000000000009</v>
      </c>
      <c r="F975" s="15">
        <v>2</v>
      </c>
      <c r="G975" s="15">
        <v>2</v>
      </c>
      <c r="H975" s="15">
        <v>0.2</v>
      </c>
      <c r="I975" s="15">
        <f t="shared" si="91"/>
        <v>9.0853969567769838E-2</v>
      </c>
      <c r="J975" s="15">
        <v>3.9</v>
      </c>
      <c r="K975" s="15">
        <v>0</v>
      </c>
      <c r="L975" s="15">
        <v>0</v>
      </c>
      <c r="M975" s="15">
        <v>0</v>
      </c>
      <c r="N975" s="15">
        <v>0</v>
      </c>
      <c r="O975" s="15">
        <f t="shared" si="92"/>
        <v>0</v>
      </c>
      <c r="P975" s="15">
        <v>0</v>
      </c>
      <c r="Q975" s="15">
        <v>21.54</v>
      </c>
      <c r="R975" s="15">
        <v>1</v>
      </c>
      <c r="S975" s="15">
        <v>1</v>
      </c>
      <c r="T975" s="15">
        <v>0.13</v>
      </c>
      <c r="U975" s="15">
        <f t="shared" si="93"/>
        <v>5.1732951640936435E-2</v>
      </c>
      <c r="V975" s="15">
        <v>2.6</v>
      </c>
      <c r="W975" s="15">
        <f t="shared" si="94"/>
        <v>0.11</v>
      </c>
      <c r="X975" s="15">
        <f t="shared" si="90"/>
        <v>2.5866475820468218E-2</v>
      </c>
      <c r="Y975" s="15">
        <f t="shared" si="95"/>
        <v>5.0299434055155537E-3</v>
      </c>
    </row>
    <row r="976" spans="1:25">
      <c r="A976" s="9" t="s">
        <v>1611</v>
      </c>
      <c r="B976" s="9" t="s">
        <v>1612</v>
      </c>
      <c r="C976" s="9">
        <v>31300</v>
      </c>
      <c r="D976" s="15">
        <v>4.82</v>
      </c>
      <c r="E976" s="15">
        <v>21.36</v>
      </c>
      <c r="F976" s="15">
        <v>2</v>
      </c>
      <c r="G976" s="15">
        <v>1</v>
      </c>
      <c r="H976" s="15">
        <v>0.16</v>
      </c>
      <c r="I976" s="15">
        <f t="shared" si="91"/>
        <v>7.2683175654215865E-2</v>
      </c>
      <c r="J976" s="15">
        <v>2.6</v>
      </c>
      <c r="K976" s="15">
        <v>0</v>
      </c>
      <c r="L976" s="15">
        <v>0</v>
      </c>
      <c r="M976" s="15">
        <v>0</v>
      </c>
      <c r="N976" s="15">
        <v>0</v>
      </c>
      <c r="O976" s="15">
        <f t="shared" si="92"/>
        <v>0</v>
      </c>
      <c r="P976" s="15">
        <v>0</v>
      </c>
      <c r="Q976" s="15">
        <v>21.59</v>
      </c>
      <c r="R976" s="15">
        <v>1</v>
      </c>
      <c r="S976" s="15">
        <v>1</v>
      </c>
      <c r="T976" s="15">
        <v>0.16</v>
      </c>
      <c r="U976" s="15">
        <f t="shared" si="93"/>
        <v>6.3671325096537154E-2</v>
      </c>
      <c r="V976" s="15">
        <v>2.6</v>
      </c>
      <c r="W976" s="15">
        <f t="shared" si="94"/>
        <v>0.10666666666666667</v>
      </c>
      <c r="X976" s="15">
        <f t="shared" si="90"/>
        <v>3.1835662548268577E-2</v>
      </c>
      <c r="Y976" s="15">
        <f t="shared" si="95"/>
        <v>4.8775208780756883E-3</v>
      </c>
    </row>
    <row r="977" spans="1:25">
      <c r="A977" s="9" t="s">
        <v>6196</v>
      </c>
      <c r="B977" s="9" t="s">
        <v>6197</v>
      </c>
      <c r="C977" s="9">
        <v>33110</v>
      </c>
      <c r="D977" s="15">
        <v>6.02</v>
      </c>
      <c r="E977" s="15">
        <v>0</v>
      </c>
      <c r="F977" s="15">
        <v>0</v>
      </c>
      <c r="G977" s="15">
        <v>0</v>
      </c>
      <c r="H977" s="15">
        <v>0</v>
      </c>
      <c r="I977" s="15">
        <f t="shared" si="91"/>
        <v>0</v>
      </c>
      <c r="J977" s="15">
        <v>0</v>
      </c>
      <c r="K977" s="15">
        <v>0</v>
      </c>
      <c r="L977" s="15">
        <v>0</v>
      </c>
      <c r="M977" s="15">
        <v>0</v>
      </c>
      <c r="N977" s="15">
        <v>0</v>
      </c>
      <c r="O977" s="15">
        <f t="shared" si="92"/>
        <v>0</v>
      </c>
      <c r="P977" s="15">
        <v>0</v>
      </c>
      <c r="Q977" s="15">
        <v>48.73</v>
      </c>
      <c r="R977" s="15">
        <v>1</v>
      </c>
      <c r="S977" s="15">
        <v>1</v>
      </c>
      <c r="T977" s="15">
        <v>0.32</v>
      </c>
      <c r="U977" s="15">
        <f t="shared" si="93"/>
        <v>0.12734265019307431</v>
      </c>
      <c r="V977" s="15">
        <v>7.3</v>
      </c>
      <c r="W977" s="15">
        <f t="shared" si="94"/>
        <v>0.10666666666666667</v>
      </c>
      <c r="X977" s="15">
        <f t="shared" si="90"/>
        <v>6.3671325096537154E-2</v>
      </c>
      <c r="Y977" s="15">
        <f t="shared" si="95"/>
        <v>4.8775208780756883E-3</v>
      </c>
    </row>
    <row r="978" spans="1:25">
      <c r="A978" s="9" t="s">
        <v>1977</v>
      </c>
      <c r="B978" s="9" t="s">
        <v>1978</v>
      </c>
      <c r="C978" s="9">
        <v>61215</v>
      </c>
      <c r="D978" s="15">
        <v>4.4400000000000004</v>
      </c>
      <c r="E978" s="15">
        <v>46.900000000000006</v>
      </c>
      <c r="F978" s="15">
        <v>2</v>
      </c>
      <c r="G978" s="15">
        <v>2</v>
      </c>
      <c r="H978" s="15">
        <v>0.16</v>
      </c>
      <c r="I978" s="15">
        <f t="shared" si="91"/>
        <v>7.2683175654215865E-2</v>
      </c>
      <c r="J978" s="15">
        <v>3.8</v>
      </c>
      <c r="K978" s="15">
        <v>0</v>
      </c>
      <c r="L978" s="15">
        <v>0</v>
      </c>
      <c r="M978" s="15">
        <v>0</v>
      </c>
      <c r="N978" s="15">
        <v>0</v>
      </c>
      <c r="O978" s="15">
        <f t="shared" si="92"/>
        <v>0</v>
      </c>
      <c r="P978" s="15">
        <v>0</v>
      </c>
      <c r="Q978" s="15">
        <v>30.41</v>
      </c>
      <c r="R978" s="15">
        <v>1</v>
      </c>
      <c r="S978" s="15">
        <v>1</v>
      </c>
      <c r="T978" s="15">
        <v>0.16</v>
      </c>
      <c r="U978" s="15">
        <f t="shared" si="93"/>
        <v>6.3671325096537154E-2</v>
      </c>
      <c r="V978" s="15">
        <v>3.8</v>
      </c>
      <c r="W978" s="15">
        <f t="shared" si="94"/>
        <v>0.10666666666666667</v>
      </c>
      <c r="X978" s="15">
        <f t="shared" si="90"/>
        <v>3.1835662548268577E-2</v>
      </c>
      <c r="Y978" s="15">
        <f t="shared" si="95"/>
        <v>4.8775208780756883E-3</v>
      </c>
    </row>
    <row r="979" spans="1:25">
      <c r="A979" s="9" t="s">
        <v>10012</v>
      </c>
      <c r="B979" s="9" t="s">
        <v>10013</v>
      </c>
      <c r="C979" s="9">
        <v>16489</v>
      </c>
      <c r="D979" s="15">
        <v>6.42</v>
      </c>
      <c r="E979" s="15">
        <v>0</v>
      </c>
      <c r="F979" s="15">
        <v>0</v>
      </c>
      <c r="G979" s="15">
        <v>0</v>
      </c>
      <c r="H979" s="15">
        <v>0</v>
      </c>
      <c r="I979" s="15">
        <f t="shared" si="91"/>
        <v>0</v>
      </c>
      <c r="J979" s="15">
        <v>0</v>
      </c>
      <c r="K979" s="15">
        <v>0</v>
      </c>
      <c r="L979" s="15">
        <v>0</v>
      </c>
      <c r="M979" s="15">
        <v>0</v>
      </c>
      <c r="N979" s="15">
        <v>0</v>
      </c>
      <c r="O979" s="15">
        <f t="shared" si="92"/>
        <v>0</v>
      </c>
      <c r="P979" s="15">
        <v>0</v>
      </c>
      <c r="Q979" s="15">
        <v>25.38</v>
      </c>
      <c r="R979" s="15">
        <v>1</v>
      </c>
      <c r="S979" s="15">
        <v>1</v>
      </c>
      <c r="T979" s="15">
        <v>0.32</v>
      </c>
      <c r="U979" s="15">
        <f t="shared" si="93"/>
        <v>0.12734265019307431</v>
      </c>
      <c r="V979" s="15">
        <v>4.8</v>
      </c>
      <c r="W979" s="15">
        <f t="shared" si="94"/>
        <v>0.10666666666666667</v>
      </c>
      <c r="X979" s="15">
        <f t="shared" si="90"/>
        <v>6.3671325096537154E-2</v>
      </c>
      <c r="Y979" s="15">
        <f t="shared" si="95"/>
        <v>4.8775208780756883E-3</v>
      </c>
    </row>
    <row r="980" spans="1:25">
      <c r="A980" s="9" t="s">
        <v>1315</v>
      </c>
      <c r="B980" s="9" t="s">
        <v>1316</v>
      </c>
      <c r="C980" s="9">
        <v>49719</v>
      </c>
      <c r="D980" s="15">
        <v>6.4</v>
      </c>
      <c r="E980" s="15">
        <v>49.400000000000006</v>
      </c>
      <c r="F980" s="15">
        <v>2</v>
      </c>
      <c r="G980" s="15">
        <v>2</v>
      </c>
      <c r="H980" s="15">
        <v>0.21</v>
      </c>
      <c r="I980" s="15">
        <f t="shared" si="91"/>
        <v>9.5396668046158303E-2</v>
      </c>
      <c r="J980" s="15">
        <v>5.9</v>
      </c>
      <c r="K980" s="15">
        <v>27.7</v>
      </c>
      <c r="L980" s="15">
        <v>1</v>
      </c>
      <c r="M980" s="15">
        <v>1</v>
      </c>
      <c r="N980" s="15">
        <v>0.1</v>
      </c>
      <c r="O980" s="15">
        <f t="shared" si="92"/>
        <v>4.6917131971189713E-2</v>
      </c>
      <c r="P980" s="15">
        <v>1.8</v>
      </c>
      <c r="Q980" s="15">
        <v>0</v>
      </c>
      <c r="R980" s="15">
        <v>0</v>
      </c>
      <c r="S980" s="15">
        <v>0</v>
      </c>
      <c r="T980" s="15">
        <v>0</v>
      </c>
      <c r="U980" s="15">
        <f t="shared" si="93"/>
        <v>0</v>
      </c>
      <c r="V980" s="15">
        <v>0</v>
      </c>
      <c r="W980" s="15">
        <f t="shared" si="94"/>
        <v>0.10333333333333333</v>
      </c>
      <c r="X980" s="15">
        <f t="shared" si="90"/>
        <v>2.3458565985594856E-2</v>
      </c>
      <c r="Y980" s="15">
        <f t="shared" si="95"/>
        <v>4.725098350635823E-3</v>
      </c>
    </row>
    <row r="981" spans="1:25">
      <c r="A981" s="9" t="s">
        <v>6406</v>
      </c>
      <c r="B981" s="9" t="s">
        <v>6407</v>
      </c>
      <c r="C981" s="9">
        <v>34002</v>
      </c>
      <c r="D981" s="15">
        <v>4.9400000000000004</v>
      </c>
      <c r="E981" s="15">
        <v>0</v>
      </c>
      <c r="F981" s="15">
        <v>0</v>
      </c>
      <c r="G981" s="15">
        <v>0</v>
      </c>
      <c r="H981" s="15">
        <v>0</v>
      </c>
      <c r="I981" s="15">
        <f t="shared" si="91"/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15">
        <f t="shared" si="92"/>
        <v>0</v>
      </c>
      <c r="P981" s="15">
        <v>0</v>
      </c>
      <c r="Q981" s="15">
        <v>60.94</v>
      </c>
      <c r="R981" s="15">
        <v>1</v>
      </c>
      <c r="S981" s="15">
        <v>1</v>
      </c>
      <c r="T981" s="15">
        <v>0.31</v>
      </c>
      <c r="U981" s="15">
        <f t="shared" si="93"/>
        <v>0.12336319237454074</v>
      </c>
      <c r="V981" s="15">
        <v>10.3</v>
      </c>
      <c r="W981" s="15">
        <f t="shared" si="94"/>
        <v>0.10333333333333333</v>
      </c>
      <c r="X981" s="15">
        <f t="shared" si="90"/>
        <v>6.1681596187270371E-2</v>
      </c>
      <c r="Y981" s="15">
        <f t="shared" si="95"/>
        <v>4.725098350635823E-3</v>
      </c>
    </row>
    <row r="982" spans="1:25">
      <c r="A982" s="9" t="s">
        <v>10006</v>
      </c>
      <c r="B982" s="9" t="s">
        <v>10007</v>
      </c>
      <c r="C982" s="9">
        <v>17158</v>
      </c>
      <c r="D982" s="15">
        <v>7.71</v>
      </c>
      <c r="E982" s="15">
        <v>0</v>
      </c>
      <c r="F982" s="15">
        <v>0</v>
      </c>
      <c r="G982" s="15">
        <v>0</v>
      </c>
      <c r="H982" s="15">
        <v>0</v>
      </c>
      <c r="I982" s="15">
        <f t="shared" si="91"/>
        <v>0</v>
      </c>
      <c r="J982" s="15">
        <v>0</v>
      </c>
      <c r="K982" s="15">
        <v>0</v>
      </c>
      <c r="L982" s="15">
        <v>0</v>
      </c>
      <c r="M982" s="15">
        <v>0</v>
      </c>
      <c r="N982" s="15">
        <v>0</v>
      </c>
      <c r="O982" s="15">
        <f t="shared" si="92"/>
        <v>0</v>
      </c>
      <c r="P982" s="15">
        <v>0</v>
      </c>
      <c r="Q982" s="15">
        <v>31.46</v>
      </c>
      <c r="R982" s="15">
        <v>1</v>
      </c>
      <c r="S982" s="15">
        <v>1</v>
      </c>
      <c r="T982" s="15">
        <v>0.31</v>
      </c>
      <c r="U982" s="15">
        <f t="shared" si="93"/>
        <v>0.12336319237454074</v>
      </c>
      <c r="V982" s="15">
        <v>6</v>
      </c>
      <c r="W982" s="15">
        <f t="shared" si="94"/>
        <v>0.10333333333333333</v>
      </c>
      <c r="X982" s="15">
        <f t="shared" si="90"/>
        <v>6.1681596187270371E-2</v>
      </c>
      <c r="Y982" s="15">
        <f t="shared" si="95"/>
        <v>4.725098350635823E-3</v>
      </c>
    </row>
    <row r="983" spans="1:25">
      <c r="A983" s="9" t="s">
        <v>8174</v>
      </c>
      <c r="B983" s="9" t="s">
        <v>8175</v>
      </c>
      <c r="C983" s="9">
        <v>48242</v>
      </c>
      <c r="D983" s="15">
        <v>8.86</v>
      </c>
      <c r="E983" s="15">
        <v>0</v>
      </c>
      <c r="F983" s="15">
        <v>0</v>
      </c>
      <c r="G983" s="15">
        <v>0</v>
      </c>
      <c r="H983" s="15">
        <v>0</v>
      </c>
      <c r="I983" s="15">
        <f t="shared" si="91"/>
        <v>0</v>
      </c>
      <c r="J983" s="15">
        <v>0</v>
      </c>
      <c r="K983" s="15">
        <v>0</v>
      </c>
      <c r="L983" s="15">
        <v>0</v>
      </c>
      <c r="M983" s="15">
        <v>0</v>
      </c>
      <c r="N983" s="15">
        <v>0</v>
      </c>
      <c r="O983" s="15">
        <f t="shared" si="92"/>
        <v>0</v>
      </c>
      <c r="P983" s="15">
        <v>0</v>
      </c>
      <c r="Q983" s="15">
        <v>0</v>
      </c>
      <c r="R983" s="15">
        <v>0</v>
      </c>
      <c r="S983" s="15">
        <v>0</v>
      </c>
      <c r="T983" s="15">
        <v>0</v>
      </c>
      <c r="U983" s="15">
        <f t="shared" si="93"/>
        <v>0</v>
      </c>
      <c r="V983" s="15">
        <v>0</v>
      </c>
      <c r="W983" s="15">
        <f t="shared" si="94"/>
        <v>0</v>
      </c>
      <c r="X983" s="15">
        <f t="shared" si="90"/>
        <v>0</v>
      </c>
      <c r="Y983" s="15">
        <f t="shared" si="95"/>
        <v>0</v>
      </c>
    </row>
    <row r="984" spans="1:25">
      <c r="A984" s="9" t="s">
        <v>10096</v>
      </c>
      <c r="B984" s="9" t="s">
        <v>10097</v>
      </c>
      <c r="C984" s="9">
        <v>34071</v>
      </c>
      <c r="D984" s="15">
        <v>7.83</v>
      </c>
      <c r="E984" s="15">
        <v>0</v>
      </c>
      <c r="F984" s="15">
        <v>0</v>
      </c>
      <c r="G984" s="15">
        <v>0</v>
      </c>
      <c r="H984" s="15">
        <v>0</v>
      </c>
      <c r="I984" s="15">
        <f t="shared" si="91"/>
        <v>0</v>
      </c>
      <c r="J984" s="15">
        <v>0</v>
      </c>
      <c r="K984" s="15">
        <v>0</v>
      </c>
      <c r="L984" s="15">
        <v>0</v>
      </c>
      <c r="M984" s="15">
        <v>0</v>
      </c>
      <c r="N984" s="15">
        <v>0</v>
      </c>
      <c r="O984" s="15">
        <f t="shared" si="92"/>
        <v>0</v>
      </c>
      <c r="P984" s="15">
        <v>0</v>
      </c>
      <c r="Q984" s="15">
        <v>26.06</v>
      </c>
      <c r="R984" s="15">
        <v>1</v>
      </c>
      <c r="S984" s="15">
        <v>1</v>
      </c>
      <c r="T984" s="15">
        <v>0.31</v>
      </c>
      <c r="U984" s="15">
        <f t="shared" si="93"/>
        <v>0.12336319237454074</v>
      </c>
      <c r="V984" s="15">
        <v>7.4</v>
      </c>
      <c r="W984" s="15">
        <f t="shared" si="94"/>
        <v>0.10333333333333333</v>
      </c>
      <c r="X984" s="15">
        <f t="shared" si="90"/>
        <v>6.1681596187270371E-2</v>
      </c>
      <c r="Y984" s="15">
        <f t="shared" si="95"/>
        <v>4.725098350635823E-3</v>
      </c>
    </row>
    <row r="985" spans="1:25">
      <c r="A985" s="9" t="s">
        <v>6426</v>
      </c>
      <c r="B985" s="9" t="s">
        <v>6427</v>
      </c>
      <c r="C985" s="9">
        <v>50977</v>
      </c>
      <c r="D985" s="15">
        <v>9.15</v>
      </c>
      <c r="E985" s="15">
        <v>0</v>
      </c>
      <c r="F985" s="15">
        <v>0</v>
      </c>
      <c r="G985" s="15">
        <v>0</v>
      </c>
      <c r="H985" s="15">
        <v>0</v>
      </c>
      <c r="I985" s="15">
        <f t="shared" si="91"/>
        <v>0</v>
      </c>
      <c r="J985" s="15">
        <v>0</v>
      </c>
      <c r="K985" s="15">
        <v>29.27</v>
      </c>
      <c r="L985" s="15">
        <v>1</v>
      </c>
      <c r="M985" s="15">
        <v>1</v>
      </c>
      <c r="N985" s="15">
        <v>0.2</v>
      </c>
      <c r="O985" s="15">
        <f t="shared" si="92"/>
        <v>9.3834263942379426E-2</v>
      </c>
      <c r="P985" s="15">
        <v>4.3</v>
      </c>
      <c r="Q985" s="15">
        <v>61.26</v>
      </c>
      <c r="R985" s="15">
        <v>1</v>
      </c>
      <c r="S985" s="15">
        <v>1</v>
      </c>
      <c r="T985" s="15">
        <v>0.1</v>
      </c>
      <c r="U985" s="15">
        <f t="shared" si="93"/>
        <v>3.9794578185335723E-2</v>
      </c>
      <c r="V985" s="15">
        <v>5.7</v>
      </c>
      <c r="W985" s="15">
        <f t="shared" si="94"/>
        <v>0.10000000000000002</v>
      </c>
      <c r="X985" s="15">
        <f t="shared" si="90"/>
        <v>6.6814421063857571E-2</v>
      </c>
      <c r="Y985" s="15">
        <f t="shared" si="95"/>
        <v>4.5726758231959593E-3</v>
      </c>
    </row>
    <row r="986" spans="1:25">
      <c r="A986" s="9" t="s">
        <v>1875</v>
      </c>
      <c r="B986" s="9" t="s">
        <v>1876</v>
      </c>
      <c r="C986" s="9">
        <v>50277</v>
      </c>
      <c r="D986" s="15">
        <v>9.4600000000000009</v>
      </c>
      <c r="E986" s="15">
        <v>0</v>
      </c>
      <c r="F986" s="15">
        <v>0</v>
      </c>
      <c r="G986" s="15">
        <v>0</v>
      </c>
      <c r="H986" s="15">
        <v>0</v>
      </c>
      <c r="I986" s="15">
        <f t="shared" si="91"/>
        <v>0</v>
      </c>
      <c r="J986" s="15">
        <v>0</v>
      </c>
      <c r="K986" s="15">
        <v>36.06</v>
      </c>
      <c r="L986" s="15">
        <v>1</v>
      </c>
      <c r="M986" s="15">
        <v>1</v>
      </c>
      <c r="N986" s="15">
        <v>0.1</v>
      </c>
      <c r="O986" s="15">
        <f t="shared" si="92"/>
        <v>4.6917131971189713E-2</v>
      </c>
      <c r="P986" s="15">
        <v>2</v>
      </c>
      <c r="Q986" s="15">
        <v>82.11</v>
      </c>
      <c r="R986" s="15">
        <v>3</v>
      </c>
      <c r="S986" s="15">
        <v>2</v>
      </c>
      <c r="T986" s="15">
        <v>0.2</v>
      </c>
      <c r="U986" s="15">
        <f t="shared" si="93"/>
        <v>7.9589156370671446E-2</v>
      </c>
      <c r="V986" s="15">
        <v>4.3</v>
      </c>
      <c r="W986" s="15">
        <f t="shared" si="94"/>
        <v>0.10000000000000002</v>
      </c>
      <c r="X986" s="15">
        <f t="shared" si="90"/>
        <v>6.3253144170930586E-2</v>
      </c>
      <c r="Y986" s="15">
        <f t="shared" si="95"/>
        <v>4.5726758231959593E-3</v>
      </c>
    </row>
    <row r="987" spans="1:25">
      <c r="A987" s="9" t="s">
        <v>6314</v>
      </c>
      <c r="B987" s="9" t="s">
        <v>6315</v>
      </c>
      <c r="C987" s="9">
        <v>33459</v>
      </c>
      <c r="D987" s="15">
        <v>9.17</v>
      </c>
      <c r="E987" s="15">
        <v>32.68</v>
      </c>
      <c r="F987" s="15">
        <v>1</v>
      </c>
      <c r="G987" s="15">
        <v>1</v>
      </c>
      <c r="H987" s="15">
        <v>0.15</v>
      </c>
      <c r="I987" s="15">
        <f t="shared" si="91"/>
        <v>6.8140477175827358E-2</v>
      </c>
      <c r="J987" s="15">
        <v>2.8</v>
      </c>
      <c r="K987" s="15">
        <v>0</v>
      </c>
      <c r="L987" s="15">
        <v>0</v>
      </c>
      <c r="M987" s="15">
        <v>0</v>
      </c>
      <c r="N987" s="15">
        <v>0</v>
      </c>
      <c r="O987" s="15">
        <f t="shared" si="92"/>
        <v>0</v>
      </c>
      <c r="P987" s="15">
        <v>0</v>
      </c>
      <c r="Q987" s="15">
        <v>45.34</v>
      </c>
      <c r="R987" s="15">
        <v>1</v>
      </c>
      <c r="S987" s="15">
        <v>1</v>
      </c>
      <c r="T987" s="15">
        <v>0.15</v>
      </c>
      <c r="U987" s="15">
        <f t="shared" si="93"/>
        <v>5.9691867278003581E-2</v>
      </c>
      <c r="V987" s="15">
        <v>2.8</v>
      </c>
      <c r="W987" s="15">
        <f t="shared" si="94"/>
        <v>9.9999999999999992E-2</v>
      </c>
      <c r="X987" s="15">
        <f t="shared" si="90"/>
        <v>2.9845933639001791E-2</v>
      </c>
      <c r="Y987" s="15">
        <f t="shared" si="95"/>
        <v>4.5726758231959576E-3</v>
      </c>
    </row>
    <row r="988" spans="1:25">
      <c r="A988" s="9" t="s">
        <v>6142</v>
      </c>
      <c r="B988" s="9" t="s">
        <v>6143</v>
      </c>
      <c r="C988" s="9">
        <v>32527</v>
      </c>
      <c r="D988" s="15">
        <v>7.1</v>
      </c>
      <c r="E988" s="15">
        <v>44.79</v>
      </c>
      <c r="F988" s="15">
        <v>1</v>
      </c>
      <c r="G988" s="15">
        <v>1</v>
      </c>
      <c r="H988" s="15">
        <v>0.15</v>
      </c>
      <c r="I988" s="15">
        <f t="shared" si="91"/>
        <v>6.8140477175827358E-2</v>
      </c>
      <c r="J988" s="15">
        <v>7.1</v>
      </c>
      <c r="K988" s="15">
        <v>0</v>
      </c>
      <c r="L988" s="15">
        <v>0</v>
      </c>
      <c r="M988" s="15">
        <v>0</v>
      </c>
      <c r="N988" s="15">
        <v>0</v>
      </c>
      <c r="O988" s="15">
        <f t="shared" si="92"/>
        <v>0</v>
      </c>
      <c r="P988" s="15">
        <v>0</v>
      </c>
      <c r="Q988" s="15">
        <v>33.32</v>
      </c>
      <c r="R988" s="15">
        <v>1</v>
      </c>
      <c r="S988" s="15">
        <v>1</v>
      </c>
      <c r="T988" s="15">
        <v>0.15</v>
      </c>
      <c r="U988" s="15">
        <f t="shared" si="93"/>
        <v>5.9691867278003581E-2</v>
      </c>
      <c r="V988" s="15">
        <v>4.7</v>
      </c>
      <c r="W988" s="15">
        <f t="shared" si="94"/>
        <v>9.9999999999999992E-2</v>
      </c>
      <c r="X988" s="15">
        <f t="shared" si="90"/>
        <v>2.9845933639001791E-2</v>
      </c>
      <c r="Y988" s="15">
        <f t="shared" si="95"/>
        <v>4.5726758231959576E-3</v>
      </c>
    </row>
    <row r="989" spans="1:25">
      <c r="A989" s="9" t="s">
        <v>7598</v>
      </c>
      <c r="B989" s="9" t="s">
        <v>7599</v>
      </c>
      <c r="C989" s="9">
        <v>33526</v>
      </c>
      <c r="D989" s="15">
        <v>6.84</v>
      </c>
      <c r="E989" s="15">
        <v>0</v>
      </c>
      <c r="F989" s="15">
        <v>0</v>
      </c>
      <c r="G989" s="15">
        <v>0</v>
      </c>
      <c r="H989" s="15">
        <v>0</v>
      </c>
      <c r="I989" s="15">
        <f t="shared" si="91"/>
        <v>0</v>
      </c>
      <c r="J989" s="15">
        <v>0</v>
      </c>
      <c r="K989" s="15">
        <v>26.95</v>
      </c>
      <c r="L989" s="15">
        <v>1</v>
      </c>
      <c r="M989" s="15">
        <v>1</v>
      </c>
      <c r="N989" s="15">
        <v>0.15</v>
      </c>
      <c r="O989" s="15">
        <f t="shared" si="92"/>
        <v>7.0375697956784569E-2</v>
      </c>
      <c r="P989" s="15">
        <v>3.8</v>
      </c>
      <c r="Q989" s="15">
        <v>33.61</v>
      </c>
      <c r="R989" s="15">
        <v>1</v>
      </c>
      <c r="S989" s="15">
        <v>1</v>
      </c>
      <c r="T989" s="15">
        <v>0.15</v>
      </c>
      <c r="U989" s="15">
        <f t="shared" si="93"/>
        <v>5.9691867278003581E-2</v>
      </c>
      <c r="V989" s="15">
        <v>3.8</v>
      </c>
      <c r="W989" s="15">
        <f t="shared" si="94"/>
        <v>9.9999999999999992E-2</v>
      </c>
      <c r="X989" s="15">
        <f t="shared" si="90"/>
        <v>6.5033782617394079E-2</v>
      </c>
      <c r="Y989" s="15">
        <f t="shared" si="95"/>
        <v>4.5726758231959576E-3</v>
      </c>
    </row>
    <row r="990" spans="1:25">
      <c r="A990" s="9" t="s">
        <v>8086</v>
      </c>
      <c r="B990" s="9" t="s">
        <v>8087</v>
      </c>
      <c r="C990" s="9">
        <v>33180</v>
      </c>
      <c r="D990" s="15">
        <v>9</v>
      </c>
      <c r="E990" s="15">
        <v>28.31</v>
      </c>
      <c r="F990" s="15">
        <v>1</v>
      </c>
      <c r="G990" s="15">
        <v>1</v>
      </c>
      <c r="H990" s="15">
        <v>0.15</v>
      </c>
      <c r="I990" s="15">
        <f t="shared" si="91"/>
        <v>6.8140477175827358E-2</v>
      </c>
      <c r="J990" s="15">
        <v>3.1</v>
      </c>
      <c r="K990" s="15">
        <v>0</v>
      </c>
      <c r="L990" s="15">
        <v>0</v>
      </c>
      <c r="M990" s="15">
        <v>0</v>
      </c>
      <c r="N990" s="15">
        <v>0</v>
      </c>
      <c r="O990" s="15">
        <f t="shared" si="92"/>
        <v>0</v>
      </c>
      <c r="P990" s="15">
        <v>0</v>
      </c>
      <c r="Q990" s="15">
        <v>27.05</v>
      </c>
      <c r="R990" s="15">
        <v>1</v>
      </c>
      <c r="S990" s="15">
        <v>1</v>
      </c>
      <c r="T990" s="15">
        <v>0.15</v>
      </c>
      <c r="U990" s="15">
        <f t="shared" si="93"/>
        <v>5.9691867278003581E-2</v>
      </c>
      <c r="V990" s="15">
        <v>3.1</v>
      </c>
      <c r="W990" s="15">
        <f t="shared" si="94"/>
        <v>9.9999999999999992E-2</v>
      </c>
      <c r="X990" s="15">
        <f t="shared" si="90"/>
        <v>2.9845933639001791E-2</v>
      </c>
      <c r="Y990" s="15">
        <f t="shared" si="95"/>
        <v>4.5726758231959576E-3</v>
      </c>
    </row>
    <row r="991" spans="1:25">
      <c r="A991" s="9" t="s">
        <v>8100</v>
      </c>
      <c r="B991" s="9" t="s">
        <v>8101</v>
      </c>
      <c r="C991" s="9">
        <v>35289</v>
      </c>
      <c r="D991" s="15">
        <v>9.61</v>
      </c>
      <c r="E991" s="15">
        <v>23.73</v>
      </c>
      <c r="F991" s="15">
        <v>1</v>
      </c>
      <c r="G991" s="15">
        <v>1</v>
      </c>
      <c r="H991" s="15">
        <v>0.3</v>
      </c>
      <c r="I991" s="15">
        <f t="shared" si="91"/>
        <v>0.13628095435165472</v>
      </c>
      <c r="J991" s="15">
        <v>8.6999999999999993</v>
      </c>
      <c r="K991" s="15">
        <v>0</v>
      </c>
      <c r="L991" s="15">
        <v>0</v>
      </c>
      <c r="M991" s="15">
        <v>0</v>
      </c>
      <c r="N991" s="15">
        <v>0</v>
      </c>
      <c r="O991" s="15">
        <f t="shared" si="92"/>
        <v>0</v>
      </c>
      <c r="P991" s="15">
        <v>0</v>
      </c>
      <c r="Q991" s="15">
        <v>0</v>
      </c>
      <c r="R991" s="15">
        <v>0</v>
      </c>
      <c r="S991" s="15">
        <v>0</v>
      </c>
      <c r="T991" s="15">
        <v>0</v>
      </c>
      <c r="U991" s="15">
        <f t="shared" si="93"/>
        <v>0</v>
      </c>
      <c r="V991" s="15">
        <v>0</v>
      </c>
      <c r="W991" s="15">
        <f t="shared" si="94"/>
        <v>9.9999999999999992E-2</v>
      </c>
      <c r="X991" s="15">
        <f t="shared" si="90"/>
        <v>0</v>
      </c>
      <c r="Y991" s="15">
        <f t="shared" si="95"/>
        <v>4.5726758231959576E-3</v>
      </c>
    </row>
    <row r="992" spans="1:25">
      <c r="A992" s="9" t="s">
        <v>8114</v>
      </c>
      <c r="B992" s="9" t="s">
        <v>8115</v>
      </c>
      <c r="C992" s="9">
        <v>32628</v>
      </c>
      <c r="D992" s="15">
        <v>5.0999999999999996</v>
      </c>
      <c r="E992" s="15">
        <v>53.24</v>
      </c>
      <c r="F992" s="15">
        <v>1</v>
      </c>
      <c r="G992" s="15">
        <v>1</v>
      </c>
      <c r="H992" s="15">
        <v>0.15</v>
      </c>
      <c r="I992" s="15">
        <f t="shared" si="91"/>
        <v>6.8140477175827358E-2</v>
      </c>
      <c r="J992" s="15">
        <v>3.5</v>
      </c>
      <c r="K992" s="15">
        <v>36.32</v>
      </c>
      <c r="L992" s="15">
        <v>1</v>
      </c>
      <c r="M992" s="15">
        <v>1</v>
      </c>
      <c r="N992" s="15">
        <v>0.15</v>
      </c>
      <c r="O992" s="15">
        <f t="shared" si="92"/>
        <v>7.0375697956784569E-2</v>
      </c>
      <c r="P992" s="15">
        <v>4.2</v>
      </c>
      <c r="Q992" s="15">
        <v>0</v>
      </c>
      <c r="R992" s="15">
        <v>0</v>
      </c>
      <c r="S992" s="15">
        <v>0</v>
      </c>
      <c r="T992" s="15">
        <v>0</v>
      </c>
      <c r="U992" s="15">
        <f t="shared" si="93"/>
        <v>0</v>
      </c>
      <c r="V992" s="15">
        <v>0</v>
      </c>
      <c r="W992" s="15">
        <f t="shared" si="94"/>
        <v>9.9999999999999992E-2</v>
      </c>
      <c r="X992" s="15">
        <f t="shared" si="90"/>
        <v>3.5187848978392285E-2</v>
      </c>
      <c r="Y992" s="15">
        <f t="shared" si="95"/>
        <v>4.5726758231959576E-3</v>
      </c>
    </row>
    <row r="993" spans="1:25">
      <c r="A993" s="9" t="s">
        <v>9964</v>
      </c>
      <c r="B993" s="9" t="s">
        <v>9965</v>
      </c>
      <c r="C993" s="9">
        <v>35916</v>
      </c>
      <c r="D993" s="15">
        <v>9.81</v>
      </c>
      <c r="E993" s="15">
        <v>0</v>
      </c>
      <c r="F993" s="15">
        <v>0</v>
      </c>
      <c r="G993" s="15">
        <v>0</v>
      </c>
      <c r="H993" s="15">
        <v>0</v>
      </c>
      <c r="I993" s="15">
        <f t="shared" si="91"/>
        <v>0</v>
      </c>
      <c r="J993" s="15">
        <v>0</v>
      </c>
      <c r="K993" s="15">
        <v>0</v>
      </c>
      <c r="L993" s="15">
        <v>0</v>
      </c>
      <c r="M993" s="15">
        <v>0</v>
      </c>
      <c r="N993" s="15">
        <v>0</v>
      </c>
      <c r="O993" s="15">
        <f t="shared" si="92"/>
        <v>0</v>
      </c>
      <c r="P993" s="15">
        <v>0</v>
      </c>
      <c r="Q993" s="15">
        <v>44.11</v>
      </c>
      <c r="R993" s="15">
        <v>2</v>
      </c>
      <c r="S993" s="15">
        <v>2</v>
      </c>
      <c r="T993" s="15">
        <v>0.28999999999999998</v>
      </c>
      <c r="U993" s="15">
        <f t="shared" si="93"/>
        <v>0.11540427673747358</v>
      </c>
      <c r="V993" s="15">
        <v>5.5</v>
      </c>
      <c r="W993" s="15">
        <f t="shared" si="94"/>
        <v>9.6666666666666665E-2</v>
      </c>
      <c r="X993" s="15">
        <f t="shared" si="90"/>
        <v>5.7702138368736791E-2</v>
      </c>
      <c r="Y993" s="15">
        <f t="shared" si="95"/>
        <v>4.4202532957560922E-3</v>
      </c>
    </row>
    <row r="994" spans="1:25">
      <c r="A994" s="9" t="s">
        <v>1415</v>
      </c>
      <c r="B994" s="9" t="s">
        <v>1416</v>
      </c>
      <c r="C994" s="9">
        <v>35783</v>
      </c>
      <c r="D994" s="15">
        <v>5.91</v>
      </c>
      <c r="E994" s="15">
        <v>43.91</v>
      </c>
      <c r="F994" s="15">
        <v>1</v>
      </c>
      <c r="G994" s="15">
        <v>1</v>
      </c>
      <c r="H994" s="15">
        <v>0.14000000000000001</v>
      </c>
      <c r="I994" s="15">
        <f t="shared" si="91"/>
        <v>6.3597778697438878E-2</v>
      </c>
      <c r="J994" s="15">
        <v>3.1</v>
      </c>
      <c r="K994" s="15">
        <v>0</v>
      </c>
      <c r="L994" s="15">
        <v>0</v>
      </c>
      <c r="M994" s="15">
        <v>0</v>
      </c>
      <c r="N994" s="15">
        <v>0</v>
      </c>
      <c r="O994" s="15">
        <f t="shared" si="92"/>
        <v>0</v>
      </c>
      <c r="P994" s="15">
        <v>0</v>
      </c>
      <c r="Q994" s="15">
        <v>53.97</v>
      </c>
      <c r="R994" s="15">
        <v>1</v>
      </c>
      <c r="S994" s="15">
        <v>1</v>
      </c>
      <c r="T994" s="15">
        <v>0.14000000000000001</v>
      </c>
      <c r="U994" s="15">
        <f t="shared" si="93"/>
        <v>5.5712409459470008E-2</v>
      </c>
      <c r="V994" s="15">
        <v>2.2000000000000002</v>
      </c>
      <c r="W994" s="15">
        <f t="shared" si="94"/>
        <v>9.3333333333333338E-2</v>
      </c>
      <c r="X994" s="15">
        <f t="shared" si="90"/>
        <v>2.7856204729735004E-2</v>
      </c>
      <c r="Y994" s="15">
        <f t="shared" si="95"/>
        <v>4.2678307683162277E-3</v>
      </c>
    </row>
    <row r="995" spans="1:25">
      <c r="A995" s="9" t="s">
        <v>6272</v>
      </c>
      <c r="B995" s="9" t="s">
        <v>6273</v>
      </c>
      <c r="C995" s="9">
        <v>52693</v>
      </c>
      <c r="D995" s="15">
        <v>5.84</v>
      </c>
      <c r="E995" s="15">
        <v>44.06</v>
      </c>
      <c r="F995" s="15">
        <v>1</v>
      </c>
      <c r="G995" s="15">
        <v>1</v>
      </c>
      <c r="H995" s="15">
        <v>0.19</v>
      </c>
      <c r="I995" s="15">
        <f t="shared" si="91"/>
        <v>8.6311271089381331E-2</v>
      </c>
      <c r="J995" s="15">
        <v>7.8</v>
      </c>
      <c r="K995" s="15">
        <v>0</v>
      </c>
      <c r="L995" s="15">
        <v>0</v>
      </c>
      <c r="M995" s="15">
        <v>0</v>
      </c>
      <c r="N995" s="15">
        <v>0</v>
      </c>
      <c r="O995" s="15">
        <f t="shared" si="92"/>
        <v>0</v>
      </c>
      <c r="P995" s="15">
        <v>0</v>
      </c>
      <c r="Q995" s="15">
        <v>27.17</v>
      </c>
      <c r="R995" s="15">
        <v>1</v>
      </c>
      <c r="S995" s="15">
        <v>1</v>
      </c>
      <c r="T995" s="15">
        <v>0.09</v>
      </c>
      <c r="U995" s="15">
        <f t="shared" si="93"/>
        <v>3.5815120366802143E-2</v>
      </c>
      <c r="V995" s="15">
        <v>2.2999999999999998</v>
      </c>
      <c r="W995" s="15">
        <f t="shared" si="94"/>
        <v>9.3333333333333338E-2</v>
      </c>
      <c r="X995" s="15">
        <f t="shared" si="90"/>
        <v>1.7907560183401072E-2</v>
      </c>
      <c r="Y995" s="15">
        <f t="shared" si="95"/>
        <v>4.2678307683162277E-3</v>
      </c>
    </row>
    <row r="996" spans="1:25">
      <c r="A996" s="9" t="s">
        <v>8002</v>
      </c>
      <c r="B996" s="9" t="s">
        <v>8003</v>
      </c>
      <c r="C996" s="9">
        <v>18766</v>
      </c>
      <c r="D996" s="15">
        <v>7.9</v>
      </c>
      <c r="E996" s="15">
        <v>27.88</v>
      </c>
      <c r="F996" s="15">
        <v>1</v>
      </c>
      <c r="G996" s="15">
        <v>1</v>
      </c>
      <c r="H996" s="15">
        <v>0.28000000000000003</v>
      </c>
      <c r="I996" s="15">
        <f t="shared" si="91"/>
        <v>0.12719555739487776</v>
      </c>
      <c r="J996" s="15">
        <v>5.3</v>
      </c>
      <c r="K996" s="15">
        <v>0</v>
      </c>
      <c r="L996" s="15">
        <v>0</v>
      </c>
      <c r="M996" s="15">
        <v>0</v>
      </c>
      <c r="N996" s="15">
        <v>0</v>
      </c>
      <c r="O996" s="15">
        <f t="shared" si="92"/>
        <v>0</v>
      </c>
      <c r="P996" s="15">
        <v>0</v>
      </c>
      <c r="Q996" s="15">
        <v>0</v>
      </c>
      <c r="R996" s="15">
        <v>0</v>
      </c>
      <c r="S996" s="15">
        <v>0</v>
      </c>
      <c r="T996" s="15">
        <v>0</v>
      </c>
      <c r="U996" s="15">
        <f t="shared" si="93"/>
        <v>0</v>
      </c>
      <c r="V996" s="15">
        <v>0</v>
      </c>
      <c r="W996" s="15">
        <f t="shared" si="94"/>
        <v>9.3333333333333338E-2</v>
      </c>
      <c r="X996" s="15">
        <f t="shared" si="90"/>
        <v>0</v>
      </c>
      <c r="Y996" s="15">
        <f t="shared" si="95"/>
        <v>4.2678307683162277E-3</v>
      </c>
    </row>
    <row r="997" spans="1:25">
      <c r="A997" s="9" t="s">
        <v>10010</v>
      </c>
      <c r="B997" s="9" t="s">
        <v>10011</v>
      </c>
      <c r="C997" s="9">
        <v>37758</v>
      </c>
      <c r="D997" s="15">
        <v>9.39</v>
      </c>
      <c r="E997" s="15">
        <v>0</v>
      </c>
      <c r="F997" s="15">
        <v>0</v>
      </c>
      <c r="G997" s="15">
        <v>0</v>
      </c>
      <c r="H997" s="15">
        <v>0</v>
      </c>
      <c r="I997" s="15">
        <f t="shared" si="91"/>
        <v>0</v>
      </c>
      <c r="J997" s="15">
        <v>0</v>
      </c>
      <c r="K997" s="15">
        <v>0</v>
      </c>
      <c r="L997" s="15">
        <v>0</v>
      </c>
      <c r="M997" s="15">
        <v>0</v>
      </c>
      <c r="N997" s="15">
        <v>0</v>
      </c>
      <c r="O997" s="15">
        <f t="shared" si="92"/>
        <v>0</v>
      </c>
      <c r="P997" s="15">
        <v>0</v>
      </c>
      <c r="Q997" s="15">
        <v>22.5</v>
      </c>
      <c r="R997" s="15">
        <v>1</v>
      </c>
      <c r="S997" s="15">
        <v>1</v>
      </c>
      <c r="T997" s="15">
        <v>0.28000000000000003</v>
      </c>
      <c r="U997" s="15">
        <f t="shared" si="93"/>
        <v>0.11142481891894002</v>
      </c>
      <c r="V997" s="15">
        <v>11.1</v>
      </c>
      <c r="W997" s="15">
        <f t="shared" si="94"/>
        <v>9.3333333333333338E-2</v>
      </c>
      <c r="X997" s="15">
        <f t="shared" si="90"/>
        <v>5.5712409459470008E-2</v>
      </c>
      <c r="Y997" s="15">
        <f t="shared" si="95"/>
        <v>4.2678307683162277E-3</v>
      </c>
    </row>
    <row r="998" spans="1:25">
      <c r="A998" s="9" t="s">
        <v>8054</v>
      </c>
      <c r="B998" s="9" t="s">
        <v>8055</v>
      </c>
      <c r="C998" s="9">
        <v>35760</v>
      </c>
      <c r="D998" s="15">
        <v>5.39</v>
      </c>
      <c r="E998" s="15">
        <v>22.85</v>
      </c>
      <c r="F998" s="15">
        <v>1</v>
      </c>
      <c r="G998" s="15">
        <v>1</v>
      </c>
      <c r="H998" s="15">
        <v>0.14000000000000001</v>
      </c>
      <c r="I998" s="15">
        <f t="shared" si="91"/>
        <v>6.3597778697438878E-2</v>
      </c>
      <c r="J998" s="15">
        <v>5.3</v>
      </c>
      <c r="K998" s="15">
        <v>46.31</v>
      </c>
      <c r="L998" s="15">
        <v>1</v>
      </c>
      <c r="M998" s="15">
        <v>1</v>
      </c>
      <c r="N998" s="15">
        <v>0.14000000000000001</v>
      </c>
      <c r="O998" s="15">
        <f t="shared" si="92"/>
        <v>6.5683984759665609E-2</v>
      </c>
      <c r="P998" s="15">
        <v>2.8</v>
      </c>
      <c r="Q998" s="15">
        <v>0</v>
      </c>
      <c r="R998" s="15">
        <v>0</v>
      </c>
      <c r="S998" s="15">
        <v>0</v>
      </c>
      <c r="T998" s="15">
        <v>0</v>
      </c>
      <c r="U998" s="15">
        <f t="shared" si="93"/>
        <v>0</v>
      </c>
      <c r="V998" s="15">
        <v>0</v>
      </c>
      <c r="W998" s="15">
        <f t="shared" si="94"/>
        <v>9.3333333333333338E-2</v>
      </c>
      <c r="X998" s="15">
        <f t="shared" si="90"/>
        <v>3.2841992379832805E-2</v>
      </c>
      <c r="Y998" s="15">
        <f t="shared" si="95"/>
        <v>4.2678307683162277E-3</v>
      </c>
    </row>
    <row r="999" spans="1:25">
      <c r="A999" s="9" t="s">
        <v>10088</v>
      </c>
      <c r="B999" s="9" t="s">
        <v>10089</v>
      </c>
      <c r="C999" s="9">
        <v>18966</v>
      </c>
      <c r="D999" s="15">
        <v>4.91</v>
      </c>
      <c r="E999" s="15">
        <v>0</v>
      </c>
      <c r="F999" s="15">
        <v>0</v>
      </c>
      <c r="G999" s="15">
        <v>0</v>
      </c>
      <c r="H999" s="15">
        <v>0</v>
      </c>
      <c r="I999" s="15">
        <f t="shared" si="91"/>
        <v>0</v>
      </c>
      <c r="J999" s="15">
        <v>0</v>
      </c>
      <c r="K999" s="15">
        <v>0</v>
      </c>
      <c r="L999" s="15">
        <v>0</v>
      </c>
      <c r="M999" s="15">
        <v>0</v>
      </c>
      <c r="N999" s="15">
        <v>0</v>
      </c>
      <c r="O999" s="15">
        <f t="shared" si="92"/>
        <v>0</v>
      </c>
      <c r="P999" s="15">
        <v>0</v>
      </c>
      <c r="Q999" s="15">
        <v>21.63</v>
      </c>
      <c r="R999" s="15">
        <v>1</v>
      </c>
      <c r="S999" s="15">
        <v>1</v>
      </c>
      <c r="T999" s="15">
        <v>0.28000000000000003</v>
      </c>
      <c r="U999" s="15">
        <f t="shared" si="93"/>
        <v>0.11142481891894002</v>
      </c>
      <c r="V999" s="15">
        <v>6.2</v>
      </c>
      <c r="W999" s="15">
        <f t="shared" si="94"/>
        <v>9.3333333333333338E-2</v>
      </c>
      <c r="X999" s="15">
        <f t="shared" si="90"/>
        <v>5.5712409459470008E-2</v>
      </c>
      <c r="Y999" s="15">
        <f t="shared" si="95"/>
        <v>4.2678307683162277E-3</v>
      </c>
    </row>
    <row r="1000" spans="1:25">
      <c r="A1000" s="9" t="s">
        <v>6398</v>
      </c>
      <c r="B1000" s="9" t="s">
        <v>6399</v>
      </c>
      <c r="C1000" s="9">
        <v>52422</v>
      </c>
      <c r="D1000" s="15">
        <v>9.24</v>
      </c>
      <c r="E1000" s="15">
        <v>32.159999999999997</v>
      </c>
      <c r="F1000" s="15">
        <v>1</v>
      </c>
      <c r="G1000" s="15">
        <v>1</v>
      </c>
      <c r="H1000" s="15">
        <v>0.09</v>
      </c>
      <c r="I1000" s="15">
        <f t="shared" si="91"/>
        <v>4.0884286305496419E-2</v>
      </c>
      <c r="J1000" s="15">
        <v>2.2000000000000002</v>
      </c>
      <c r="K1000" s="15">
        <v>38.25</v>
      </c>
      <c r="L1000" s="15">
        <v>1</v>
      </c>
      <c r="M1000" s="15">
        <v>1</v>
      </c>
      <c r="N1000" s="15">
        <v>0.09</v>
      </c>
      <c r="O1000" s="15">
        <f t="shared" si="92"/>
        <v>4.2225418774070739E-2</v>
      </c>
      <c r="P1000" s="15">
        <v>2.2000000000000002</v>
      </c>
      <c r="Q1000" s="15">
        <v>38.6</v>
      </c>
      <c r="R1000" s="15">
        <v>1</v>
      </c>
      <c r="S1000" s="15">
        <v>1</v>
      </c>
      <c r="T1000" s="15">
        <v>0.09</v>
      </c>
      <c r="U1000" s="15">
        <f t="shared" si="93"/>
        <v>3.5815120366802143E-2</v>
      </c>
      <c r="V1000" s="15">
        <v>2.2000000000000002</v>
      </c>
      <c r="W1000" s="15">
        <f t="shared" si="94"/>
        <v>9.0000000000000011E-2</v>
      </c>
      <c r="X1000" s="15">
        <f t="shared" si="90"/>
        <v>3.9020269570436444E-2</v>
      </c>
      <c r="Y1000" s="15">
        <f t="shared" si="95"/>
        <v>4.1154082408763623E-3</v>
      </c>
    </row>
    <row r="1001" spans="1:25">
      <c r="A1001" s="9" t="s">
        <v>8150</v>
      </c>
      <c r="B1001" s="9" t="s">
        <v>8151</v>
      </c>
      <c r="C1001" s="9">
        <v>55980</v>
      </c>
      <c r="D1001" s="15">
        <v>5.77</v>
      </c>
      <c r="E1001" s="15">
        <v>22.4</v>
      </c>
      <c r="F1001" s="15">
        <v>1</v>
      </c>
      <c r="G1001" s="15">
        <v>1</v>
      </c>
      <c r="H1001" s="15">
        <v>0.18</v>
      </c>
      <c r="I1001" s="15">
        <f t="shared" si="91"/>
        <v>8.1768572610992837E-2</v>
      </c>
      <c r="J1001" s="15">
        <v>4.8</v>
      </c>
      <c r="K1001" s="15">
        <v>0</v>
      </c>
      <c r="L1001" s="15">
        <v>0</v>
      </c>
      <c r="M1001" s="15">
        <v>0</v>
      </c>
      <c r="N1001" s="15">
        <v>0</v>
      </c>
      <c r="O1001" s="15">
        <f t="shared" si="92"/>
        <v>0</v>
      </c>
      <c r="P1001" s="15">
        <v>0</v>
      </c>
      <c r="Q1001" s="15">
        <v>24.43</v>
      </c>
      <c r="R1001" s="15">
        <v>1</v>
      </c>
      <c r="S1001" s="15">
        <v>1</v>
      </c>
      <c r="T1001" s="15">
        <v>0.09</v>
      </c>
      <c r="U1001" s="15">
        <f t="shared" si="93"/>
        <v>3.5815120366802143E-2</v>
      </c>
      <c r="V1001" s="15">
        <v>1.3</v>
      </c>
      <c r="W1001" s="15">
        <f t="shared" si="94"/>
        <v>9.0000000000000011E-2</v>
      </c>
      <c r="X1001" s="15">
        <f t="shared" si="90"/>
        <v>1.7907560183401072E-2</v>
      </c>
      <c r="Y1001" s="15">
        <f t="shared" si="95"/>
        <v>4.1154082408763623E-3</v>
      </c>
    </row>
    <row r="1002" spans="1:25">
      <c r="A1002" s="9" t="s">
        <v>10086</v>
      </c>
      <c r="B1002" s="9" t="s">
        <v>10087</v>
      </c>
      <c r="C1002" s="9">
        <v>39212</v>
      </c>
      <c r="D1002" s="15">
        <v>9.4600000000000009</v>
      </c>
      <c r="E1002" s="15">
        <v>0</v>
      </c>
      <c r="F1002" s="15">
        <v>0</v>
      </c>
      <c r="G1002" s="15">
        <v>0</v>
      </c>
      <c r="H1002" s="15">
        <v>0</v>
      </c>
      <c r="I1002" s="15">
        <f t="shared" si="91"/>
        <v>0</v>
      </c>
      <c r="J1002" s="15">
        <v>0</v>
      </c>
      <c r="K1002" s="15">
        <v>0</v>
      </c>
      <c r="L1002" s="15">
        <v>0</v>
      </c>
      <c r="M1002" s="15">
        <v>0</v>
      </c>
      <c r="N1002" s="15">
        <v>0</v>
      </c>
      <c r="O1002" s="15">
        <f t="shared" si="92"/>
        <v>0</v>
      </c>
      <c r="P1002" s="15">
        <v>0</v>
      </c>
      <c r="Q1002" s="15">
        <v>24.02</v>
      </c>
      <c r="R1002" s="15">
        <v>1</v>
      </c>
      <c r="S1002" s="15">
        <v>1</v>
      </c>
      <c r="T1002" s="15">
        <v>0.27</v>
      </c>
      <c r="U1002" s="15">
        <f t="shared" si="93"/>
        <v>0.10744536110040645</v>
      </c>
      <c r="V1002" s="15">
        <v>6.3</v>
      </c>
      <c r="W1002" s="15">
        <f t="shared" si="94"/>
        <v>9.0000000000000011E-2</v>
      </c>
      <c r="X1002" s="15">
        <f t="shared" si="90"/>
        <v>5.3722680550203225E-2</v>
      </c>
      <c r="Y1002" s="15">
        <f t="shared" si="95"/>
        <v>4.1154082408763623E-3</v>
      </c>
    </row>
    <row r="1003" spans="1:25">
      <c r="A1003" s="9" t="s">
        <v>9972</v>
      </c>
      <c r="B1003" s="9" t="s">
        <v>9973</v>
      </c>
      <c r="C1003" s="9">
        <v>38370</v>
      </c>
      <c r="D1003" s="15">
        <v>8.9700000000000006</v>
      </c>
      <c r="E1003" s="15">
        <v>0</v>
      </c>
      <c r="F1003" s="15">
        <v>0</v>
      </c>
      <c r="G1003" s="15">
        <v>0</v>
      </c>
      <c r="H1003" s="15">
        <v>0</v>
      </c>
      <c r="I1003" s="15">
        <f t="shared" si="91"/>
        <v>0</v>
      </c>
      <c r="J1003" s="15">
        <v>0</v>
      </c>
      <c r="K1003" s="15">
        <v>0</v>
      </c>
      <c r="L1003" s="15">
        <v>0</v>
      </c>
      <c r="M1003" s="15">
        <v>0</v>
      </c>
      <c r="N1003" s="15">
        <v>0</v>
      </c>
      <c r="O1003" s="15">
        <f t="shared" si="92"/>
        <v>0</v>
      </c>
      <c r="P1003" s="15">
        <v>0</v>
      </c>
      <c r="Q1003" s="15">
        <v>46.82</v>
      </c>
      <c r="R1003" s="15">
        <v>2</v>
      </c>
      <c r="S1003" s="15">
        <v>2</v>
      </c>
      <c r="T1003" s="15">
        <v>0.27</v>
      </c>
      <c r="U1003" s="15">
        <f t="shared" si="93"/>
        <v>0.10744536110040645</v>
      </c>
      <c r="V1003" s="15">
        <v>6</v>
      </c>
      <c r="W1003" s="15">
        <f t="shared" si="94"/>
        <v>9.0000000000000011E-2</v>
      </c>
      <c r="X1003" s="15">
        <f t="shared" si="90"/>
        <v>5.3722680550203225E-2</v>
      </c>
      <c r="Y1003" s="15">
        <f t="shared" si="95"/>
        <v>4.1154082408763623E-3</v>
      </c>
    </row>
    <row r="1004" spans="1:25">
      <c r="A1004" s="9" t="s">
        <v>8250</v>
      </c>
      <c r="B1004" s="9" t="s">
        <v>8251</v>
      </c>
      <c r="C1004" s="9">
        <v>53741</v>
      </c>
      <c r="D1004" s="15">
        <v>6.58</v>
      </c>
      <c r="E1004" s="15">
        <v>41.48</v>
      </c>
      <c r="F1004" s="15">
        <v>1</v>
      </c>
      <c r="G1004" s="15">
        <v>1</v>
      </c>
      <c r="H1004" s="15">
        <v>0.09</v>
      </c>
      <c r="I1004" s="15">
        <f t="shared" si="91"/>
        <v>4.0884286305496419E-2</v>
      </c>
      <c r="J1004" s="15">
        <v>2.2999999999999998</v>
      </c>
      <c r="K1004" s="15">
        <v>35.57</v>
      </c>
      <c r="L1004" s="15">
        <v>1</v>
      </c>
      <c r="M1004" s="15">
        <v>1</v>
      </c>
      <c r="N1004" s="15">
        <v>0.09</v>
      </c>
      <c r="O1004" s="15">
        <f t="shared" si="92"/>
        <v>4.2225418774070739E-2</v>
      </c>
      <c r="P1004" s="15">
        <v>2.2999999999999998</v>
      </c>
      <c r="Q1004" s="15">
        <v>38.090000000000003</v>
      </c>
      <c r="R1004" s="15">
        <v>1</v>
      </c>
      <c r="S1004" s="15">
        <v>1</v>
      </c>
      <c r="T1004" s="15">
        <v>0.09</v>
      </c>
      <c r="U1004" s="15">
        <f t="shared" si="93"/>
        <v>3.5815120366802143E-2</v>
      </c>
      <c r="V1004" s="15">
        <v>2.2999999999999998</v>
      </c>
      <c r="W1004" s="15">
        <f t="shared" si="94"/>
        <v>9.0000000000000011E-2</v>
      </c>
      <c r="X1004" s="15">
        <f t="shared" si="90"/>
        <v>3.9020269570436444E-2</v>
      </c>
      <c r="Y1004" s="15">
        <f t="shared" si="95"/>
        <v>4.1154082408763623E-3</v>
      </c>
    </row>
    <row r="1005" spans="1:25">
      <c r="A1005" s="9" t="s">
        <v>8006</v>
      </c>
      <c r="B1005" s="9" t="s">
        <v>8007</v>
      </c>
      <c r="C1005" s="9">
        <v>37258</v>
      </c>
      <c r="D1005" s="15">
        <v>6.51</v>
      </c>
      <c r="E1005" s="15">
        <v>30.31</v>
      </c>
      <c r="F1005" s="15">
        <v>1</v>
      </c>
      <c r="G1005" s="15">
        <v>1</v>
      </c>
      <c r="H1005" s="15">
        <v>0.13</v>
      </c>
      <c r="I1005" s="15">
        <f t="shared" si="91"/>
        <v>5.9055080219050392E-2</v>
      </c>
      <c r="J1005" s="15">
        <v>5.5</v>
      </c>
      <c r="K1005" s="15">
        <v>25.16</v>
      </c>
      <c r="L1005" s="15">
        <v>1</v>
      </c>
      <c r="M1005" s="15">
        <v>1</v>
      </c>
      <c r="N1005" s="15">
        <v>0.13</v>
      </c>
      <c r="O1005" s="15">
        <f t="shared" si="92"/>
        <v>6.0992271562546635E-2</v>
      </c>
      <c r="P1005" s="15">
        <v>6</v>
      </c>
      <c r="Q1005" s="15">
        <v>0</v>
      </c>
      <c r="R1005" s="15">
        <v>0</v>
      </c>
      <c r="S1005" s="15">
        <v>0</v>
      </c>
      <c r="T1005" s="15">
        <v>0</v>
      </c>
      <c r="U1005" s="15">
        <f t="shared" si="93"/>
        <v>0</v>
      </c>
      <c r="V1005" s="15">
        <v>0</v>
      </c>
      <c r="W1005" s="15">
        <f t="shared" si="94"/>
        <v>8.666666666666667E-2</v>
      </c>
      <c r="X1005" s="15">
        <f t="shared" si="90"/>
        <v>3.0496135781273317E-2</v>
      </c>
      <c r="Y1005" s="15">
        <f t="shared" si="95"/>
        <v>3.962985713436497E-3</v>
      </c>
    </row>
    <row r="1006" spans="1:25">
      <c r="A1006" s="9" t="s">
        <v>8070</v>
      </c>
      <c r="B1006" s="9" t="s">
        <v>8071</v>
      </c>
      <c r="C1006" s="9">
        <v>19781</v>
      </c>
      <c r="D1006" s="15">
        <v>9.92</v>
      </c>
      <c r="E1006" s="15">
        <v>37.619999999999997</v>
      </c>
      <c r="F1006" s="15">
        <v>1</v>
      </c>
      <c r="G1006" s="15">
        <v>1</v>
      </c>
      <c r="H1006" s="15">
        <v>0.26</v>
      </c>
      <c r="I1006" s="15">
        <f t="shared" si="91"/>
        <v>0.11811016043810078</v>
      </c>
      <c r="J1006" s="15">
        <v>5.8</v>
      </c>
      <c r="K1006" s="15">
        <v>0</v>
      </c>
      <c r="L1006" s="15">
        <v>0</v>
      </c>
      <c r="M1006" s="15">
        <v>0</v>
      </c>
      <c r="N1006" s="15">
        <v>0</v>
      </c>
      <c r="O1006" s="15">
        <f t="shared" si="92"/>
        <v>0</v>
      </c>
      <c r="P1006" s="15">
        <v>0</v>
      </c>
      <c r="Q1006" s="15">
        <v>0</v>
      </c>
      <c r="R1006" s="15">
        <v>0</v>
      </c>
      <c r="S1006" s="15">
        <v>0</v>
      </c>
      <c r="T1006" s="15">
        <v>0</v>
      </c>
      <c r="U1006" s="15">
        <f t="shared" si="93"/>
        <v>0</v>
      </c>
      <c r="V1006" s="15">
        <v>0</v>
      </c>
      <c r="W1006" s="15">
        <f t="shared" si="94"/>
        <v>8.666666666666667E-2</v>
      </c>
      <c r="X1006" s="15">
        <f t="shared" si="90"/>
        <v>0</v>
      </c>
      <c r="Y1006" s="15">
        <f t="shared" si="95"/>
        <v>3.962985713436497E-3</v>
      </c>
    </row>
    <row r="1007" spans="1:25">
      <c r="A1007" s="9" t="s">
        <v>10032</v>
      </c>
      <c r="B1007" s="9" t="s">
        <v>10033</v>
      </c>
      <c r="C1007" s="9">
        <v>19783</v>
      </c>
      <c r="D1007" s="15">
        <v>8.4600000000000009</v>
      </c>
      <c r="E1007" s="15">
        <v>0</v>
      </c>
      <c r="F1007" s="15">
        <v>0</v>
      </c>
      <c r="G1007" s="15">
        <v>0</v>
      </c>
      <c r="H1007" s="15">
        <v>0</v>
      </c>
      <c r="I1007" s="15">
        <f t="shared" si="91"/>
        <v>0</v>
      </c>
      <c r="J1007" s="15">
        <v>0</v>
      </c>
      <c r="K1007" s="15">
        <v>0</v>
      </c>
      <c r="L1007" s="15">
        <v>0</v>
      </c>
      <c r="M1007" s="15">
        <v>0</v>
      </c>
      <c r="N1007" s="15">
        <v>0</v>
      </c>
      <c r="O1007" s="15">
        <f t="shared" si="92"/>
        <v>0</v>
      </c>
      <c r="P1007" s="15">
        <v>0</v>
      </c>
      <c r="Q1007" s="15">
        <v>42.86</v>
      </c>
      <c r="R1007" s="15">
        <v>1</v>
      </c>
      <c r="S1007" s="15">
        <v>1</v>
      </c>
      <c r="T1007" s="15">
        <v>0.26</v>
      </c>
      <c r="U1007" s="15">
        <f t="shared" si="93"/>
        <v>0.10346590328187287</v>
      </c>
      <c r="V1007" s="15">
        <v>9.4</v>
      </c>
      <c r="W1007" s="15">
        <f t="shared" si="94"/>
        <v>8.666666666666667E-2</v>
      </c>
      <c r="X1007" s="15">
        <f t="shared" si="90"/>
        <v>5.1732951640936435E-2</v>
      </c>
      <c r="Y1007" s="15">
        <f t="shared" si="95"/>
        <v>3.962985713436497E-3</v>
      </c>
    </row>
    <row r="1008" spans="1:25">
      <c r="A1008" s="9" t="s">
        <v>8078</v>
      </c>
      <c r="B1008" s="9" t="s">
        <v>8079</v>
      </c>
      <c r="C1008" s="9">
        <v>39024</v>
      </c>
      <c r="D1008" s="15">
        <v>5.37</v>
      </c>
      <c r="E1008" s="15">
        <v>44.67</v>
      </c>
      <c r="F1008" s="15">
        <v>1</v>
      </c>
      <c r="G1008" s="15">
        <v>1</v>
      </c>
      <c r="H1008" s="15">
        <v>0.13</v>
      </c>
      <c r="I1008" s="15">
        <f t="shared" si="91"/>
        <v>5.9055080219050392E-2</v>
      </c>
      <c r="J1008" s="15">
        <v>2.6</v>
      </c>
      <c r="K1008" s="15">
        <v>0</v>
      </c>
      <c r="L1008" s="15">
        <v>0</v>
      </c>
      <c r="M1008" s="15">
        <v>0</v>
      </c>
      <c r="N1008" s="15">
        <v>0</v>
      </c>
      <c r="O1008" s="15">
        <f t="shared" si="92"/>
        <v>0</v>
      </c>
      <c r="P1008" s="15">
        <v>0</v>
      </c>
      <c r="Q1008" s="15">
        <v>44.24</v>
      </c>
      <c r="R1008" s="15">
        <v>1</v>
      </c>
      <c r="S1008" s="15">
        <v>1</v>
      </c>
      <c r="T1008" s="15">
        <v>0.13</v>
      </c>
      <c r="U1008" s="15">
        <f t="shared" si="93"/>
        <v>5.1732951640936435E-2</v>
      </c>
      <c r="V1008" s="15">
        <v>4.9000000000000004</v>
      </c>
      <c r="W1008" s="15">
        <f t="shared" si="94"/>
        <v>8.666666666666667E-2</v>
      </c>
      <c r="X1008" s="15">
        <f t="shared" si="90"/>
        <v>2.5866475820468218E-2</v>
      </c>
      <c r="Y1008" s="15">
        <f t="shared" si="95"/>
        <v>3.962985713436497E-3</v>
      </c>
    </row>
    <row r="1009" spans="1:25">
      <c r="A1009" s="9" t="s">
        <v>10054</v>
      </c>
      <c r="B1009" s="9" t="s">
        <v>10055</v>
      </c>
      <c r="C1009" s="9">
        <v>40781</v>
      </c>
      <c r="D1009" s="15">
        <v>6.24</v>
      </c>
      <c r="E1009" s="15">
        <v>0</v>
      </c>
      <c r="F1009" s="15">
        <v>0</v>
      </c>
      <c r="G1009" s="15">
        <v>0</v>
      </c>
      <c r="H1009" s="15">
        <v>0</v>
      </c>
      <c r="I1009" s="15">
        <f t="shared" si="91"/>
        <v>0</v>
      </c>
      <c r="J1009" s="15">
        <v>0</v>
      </c>
      <c r="K1009" s="15">
        <v>0</v>
      </c>
      <c r="L1009" s="15">
        <v>0</v>
      </c>
      <c r="M1009" s="15">
        <v>0</v>
      </c>
      <c r="N1009" s="15">
        <v>0</v>
      </c>
      <c r="O1009" s="15">
        <f t="shared" si="92"/>
        <v>0</v>
      </c>
      <c r="P1009" s="15">
        <v>0</v>
      </c>
      <c r="Q1009" s="15">
        <v>25.11</v>
      </c>
      <c r="R1009" s="15">
        <v>1</v>
      </c>
      <c r="S1009" s="15">
        <v>1</v>
      </c>
      <c r="T1009" s="15">
        <v>0.26</v>
      </c>
      <c r="U1009" s="15">
        <f t="shared" si="93"/>
        <v>0.10346590328187287</v>
      </c>
      <c r="V1009" s="15">
        <v>9.6999999999999993</v>
      </c>
      <c r="W1009" s="15">
        <f t="shared" si="94"/>
        <v>8.666666666666667E-2</v>
      </c>
      <c r="X1009" s="15">
        <f t="shared" si="90"/>
        <v>5.1732951640936435E-2</v>
      </c>
      <c r="Y1009" s="15">
        <f t="shared" si="95"/>
        <v>3.962985713436497E-3</v>
      </c>
    </row>
    <row r="1010" spans="1:25">
      <c r="A1010" s="9" t="s">
        <v>8134</v>
      </c>
      <c r="B1010" s="9" t="s">
        <v>8135</v>
      </c>
      <c r="C1010" s="9">
        <v>19714</v>
      </c>
      <c r="D1010" s="15">
        <v>8.8800000000000008</v>
      </c>
      <c r="E1010" s="15">
        <v>44.2</v>
      </c>
      <c r="F1010" s="15">
        <v>1</v>
      </c>
      <c r="G1010" s="15">
        <v>1</v>
      </c>
      <c r="H1010" s="15">
        <v>0.26</v>
      </c>
      <c r="I1010" s="15">
        <f t="shared" si="91"/>
        <v>0.11811016043810078</v>
      </c>
      <c r="J1010" s="15">
        <v>5.8</v>
      </c>
      <c r="K1010" s="15">
        <v>0</v>
      </c>
      <c r="L1010" s="15">
        <v>0</v>
      </c>
      <c r="M1010" s="15">
        <v>0</v>
      </c>
      <c r="N1010" s="15">
        <v>0</v>
      </c>
      <c r="O1010" s="15">
        <f t="shared" si="92"/>
        <v>0</v>
      </c>
      <c r="P1010" s="15">
        <v>0</v>
      </c>
      <c r="Q1010" s="15">
        <v>0</v>
      </c>
      <c r="R1010" s="15">
        <v>0</v>
      </c>
      <c r="S1010" s="15">
        <v>0</v>
      </c>
      <c r="T1010" s="15">
        <v>0</v>
      </c>
      <c r="U1010" s="15">
        <f t="shared" si="93"/>
        <v>0</v>
      </c>
      <c r="V1010" s="15">
        <v>0</v>
      </c>
      <c r="W1010" s="15">
        <f t="shared" si="94"/>
        <v>8.666666666666667E-2</v>
      </c>
      <c r="X1010" s="15">
        <f t="shared" si="90"/>
        <v>0</v>
      </c>
      <c r="Y1010" s="15">
        <f t="shared" si="95"/>
        <v>3.962985713436497E-3</v>
      </c>
    </row>
    <row r="1011" spans="1:25">
      <c r="A1011" s="9" t="s">
        <v>8148</v>
      </c>
      <c r="B1011" s="9" t="s">
        <v>8149</v>
      </c>
      <c r="C1011" s="9">
        <v>36852</v>
      </c>
      <c r="D1011" s="15">
        <v>9.86</v>
      </c>
      <c r="E1011" s="15">
        <v>26.92</v>
      </c>
      <c r="F1011" s="15">
        <v>1</v>
      </c>
      <c r="G1011" s="15">
        <v>1</v>
      </c>
      <c r="H1011" s="15">
        <v>0.13</v>
      </c>
      <c r="I1011" s="15">
        <f t="shared" si="91"/>
        <v>5.9055080219050392E-2</v>
      </c>
      <c r="J1011" s="15">
        <v>2.4</v>
      </c>
      <c r="K1011" s="15">
        <v>30.3</v>
      </c>
      <c r="L1011" s="15">
        <v>1</v>
      </c>
      <c r="M1011" s="15">
        <v>1</v>
      </c>
      <c r="N1011" s="15">
        <v>0.13</v>
      </c>
      <c r="O1011" s="15">
        <f t="shared" si="92"/>
        <v>6.0992271562546635E-2</v>
      </c>
      <c r="P1011" s="15">
        <v>2.4</v>
      </c>
      <c r="Q1011" s="15">
        <v>0</v>
      </c>
      <c r="R1011" s="15">
        <v>0</v>
      </c>
      <c r="S1011" s="15">
        <v>0</v>
      </c>
      <c r="T1011" s="15">
        <v>0</v>
      </c>
      <c r="U1011" s="15">
        <f t="shared" si="93"/>
        <v>0</v>
      </c>
      <c r="V1011" s="15">
        <v>0</v>
      </c>
      <c r="W1011" s="15">
        <f t="shared" si="94"/>
        <v>8.666666666666667E-2</v>
      </c>
      <c r="X1011" s="15">
        <f t="shared" si="90"/>
        <v>3.0496135781273317E-2</v>
      </c>
      <c r="Y1011" s="15">
        <f t="shared" si="95"/>
        <v>3.962985713436497E-3</v>
      </c>
    </row>
    <row r="1012" spans="1:25">
      <c r="A1012" s="9" t="s">
        <v>9459</v>
      </c>
      <c r="B1012" s="9" t="s">
        <v>9460</v>
      </c>
      <c r="C1012" s="9">
        <v>37245</v>
      </c>
      <c r="D1012" s="15">
        <v>8.61</v>
      </c>
      <c r="E1012" s="15">
        <v>0</v>
      </c>
      <c r="F1012" s="15">
        <v>0</v>
      </c>
      <c r="G1012" s="15">
        <v>0</v>
      </c>
      <c r="H1012" s="15">
        <v>0</v>
      </c>
      <c r="I1012" s="15">
        <f t="shared" si="91"/>
        <v>0</v>
      </c>
      <c r="J1012" s="15">
        <v>0</v>
      </c>
      <c r="K1012" s="15">
        <v>31.16</v>
      </c>
      <c r="L1012" s="15">
        <v>1</v>
      </c>
      <c r="M1012" s="15">
        <v>1</v>
      </c>
      <c r="N1012" s="15">
        <v>0.13</v>
      </c>
      <c r="O1012" s="15">
        <f t="shared" si="92"/>
        <v>6.0992271562546635E-2</v>
      </c>
      <c r="P1012" s="15">
        <v>2.6</v>
      </c>
      <c r="Q1012" s="15">
        <v>26.62</v>
      </c>
      <c r="R1012" s="15">
        <v>1</v>
      </c>
      <c r="S1012" s="15">
        <v>1</v>
      </c>
      <c r="T1012" s="15">
        <v>0.13</v>
      </c>
      <c r="U1012" s="15">
        <f t="shared" si="93"/>
        <v>5.1732951640936435E-2</v>
      </c>
      <c r="V1012" s="15">
        <v>2.6</v>
      </c>
      <c r="W1012" s="15">
        <f t="shared" si="94"/>
        <v>8.666666666666667E-2</v>
      </c>
      <c r="X1012" s="15">
        <f t="shared" si="90"/>
        <v>5.6362611601741539E-2</v>
      </c>
      <c r="Y1012" s="15">
        <f t="shared" si="95"/>
        <v>3.962985713436497E-3</v>
      </c>
    </row>
    <row r="1013" spans="1:25">
      <c r="A1013" s="9" t="s">
        <v>8194</v>
      </c>
      <c r="B1013" s="9" t="s">
        <v>8195</v>
      </c>
      <c r="C1013" s="9">
        <v>40507</v>
      </c>
      <c r="D1013" s="15">
        <v>9.0299999999999994</v>
      </c>
      <c r="E1013" s="15">
        <v>22.21</v>
      </c>
      <c r="F1013" s="15">
        <v>1</v>
      </c>
      <c r="G1013" s="15">
        <v>1</v>
      </c>
      <c r="H1013" s="15">
        <v>0.26</v>
      </c>
      <c r="I1013" s="15">
        <f t="shared" si="91"/>
        <v>0.11811016043810078</v>
      </c>
      <c r="J1013" s="15">
        <v>3.6</v>
      </c>
      <c r="K1013" s="15">
        <v>0</v>
      </c>
      <c r="L1013" s="15">
        <v>0</v>
      </c>
      <c r="M1013" s="15">
        <v>0</v>
      </c>
      <c r="N1013" s="15">
        <v>0</v>
      </c>
      <c r="O1013" s="15">
        <f t="shared" si="92"/>
        <v>0</v>
      </c>
      <c r="P1013" s="15">
        <v>0</v>
      </c>
      <c r="Q1013" s="15">
        <v>0</v>
      </c>
      <c r="R1013" s="15">
        <v>0</v>
      </c>
      <c r="S1013" s="15">
        <v>0</v>
      </c>
      <c r="T1013" s="15">
        <v>0</v>
      </c>
      <c r="U1013" s="15">
        <f t="shared" si="93"/>
        <v>0</v>
      </c>
      <c r="V1013" s="15">
        <v>0</v>
      </c>
      <c r="W1013" s="15">
        <f t="shared" si="94"/>
        <v>8.666666666666667E-2</v>
      </c>
      <c r="X1013" s="15">
        <f t="shared" si="90"/>
        <v>0</v>
      </c>
      <c r="Y1013" s="15">
        <f t="shared" si="95"/>
        <v>3.962985713436497E-3</v>
      </c>
    </row>
    <row r="1014" spans="1:25">
      <c r="A1014" s="9" t="s">
        <v>8196</v>
      </c>
      <c r="B1014" s="9" t="s">
        <v>8197</v>
      </c>
      <c r="C1014" s="9">
        <v>36992</v>
      </c>
      <c r="D1014" s="15">
        <v>9.19</v>
      </c>
      <c r="E1014" s="15">
        <v>36.92</v>
      </c>
      <c r="F1014" s="15">
        <v>1</v>
      </c>
      <c r="G1014" s="15">
        <v>1</v>
      </c>
      <c r="H1014" s="15">
        <v>0.13</v>
      </c>
      <c r="I1014" s="15">
        <f t="shared" si="91"/>
        <v>5.9055080219050392E-2</v>
      </c>
      <c r="J1014" s="15">
        <v>3.4</v>
      </c>
      <c r="K1014" s="15">
        <v>0</v>
      </c>
      <c r="L1014" s="15">
        <v>0</v>
      </c>
      <c r="M1014" s="15">
        <v>0</v>
      </c>
      <c r="N1014" s="15">
        <v>0</v>
      </c>
      <c r="O1014" s="15">
        <f t="shared" si="92"/>
        <v>0</v>
      </c>
      <c r="P1014" s="15">
        <v>0</v>
      </c>
      <c r="Q1014" s="15">
        <v>38.869999999999997</v>
      </c>
      <c r="R1014" s="15">
        <v>1</v>
      </c>
      <c r="S1014" s="15">
        <v>1</v>
      </c>
      <c r="T1014" s="15">
        <v>0.13</v>
      </c>
      <c r="U1014" s="15">
        <f t="shared" si="93"/>
        <v>5.1732951640936435E-2</v>
      </c>
      <c r="V1014" s="15">
        <v>3.4</v>
      </c>
      <c r="W1014" s="15">
        <f t="shared" si="94"/>
        <v>8.666666666666667E-2</v>
      </c>
      <c r="X1014" s="15">
        <f t="shared" si="90"/>
        <v>2.5866475820468218E-2</v>
      </c>
      <c r="Y1014" s="15">
        <f t="shared" si="95"/>
        <v>3.962985713436497E-3</v>
      </c>
    </row>
    <row r="1015" spans="1:25">
      <c r="A1015" s="9" t="s">
        <v>10106</v>
      </c>
      <c r="B1015" s="9" t="s">
        <v>10107</v>
      </c>
      <c r="C1015" s="9">
        <v>20355</v>
      </c>
      <c r="D1015" s="15">
        <v>7.77</v>
      </c>
      <c r="E1015" s="15">
        <v>0</v>
      </c>
      <c r="F1015" s="15">
        <v>0</v>
      </c>
      <c r="G1015" s="15">
        <v>0</v>
      </c>
      <c r="H1015" s="15">
        <v>0</v>
      </c>
      <c r="I1015" s="15">
        <f t="shared" si="91"/>
        <v>0</v>
      </c>
      <c r="J1015" s="15">
        <v>0</v>
      </c>
      <c r="K1015" s="15">
        <v>0</v>
      </c>
      <c r="L1015" s="15">
        <v>0</v>
      </c>
      <c r="M1015" s="15">
        <v>0</v>
      </c>
      <c r="N1015" s="15">
        <v>0</v>
      </c>
      <c r="O1015" s="15">
        <f t="shared" si="92"/>
        <v>0</v>
      </c>
      <c r="P1015" s="15">
        <v>0</v>
      </c>
      <c r="Q1015" s="15">
        <v>27.11</v>
      </c>
      <c r="R1015" s="15">
        <v>1</v>
      </c>
      <c r="S1015" s="15">
        <v>1</v>
      </c>
      <c r="T1015" s="15">
        <v>0.26</v>
      </c>
      <c r="U1015" s="15">
        <f t="shared" si="93"/>
        <v>0.10346590328187287</v>
      </c>
      <c r="V1015" s="15">
        <v>4.4000000000000004</v>
      </c>
      <c r="W1015" s="15">
        <f t="shared" si="94"/>
        <v>8.666666666666667E-2</v>
      </c>
      <c r="X1015" s="15">
        <f t="shared" si="90"/>
        <v>5.1732951640936435E-2</v>
      </c>
      <c r="Y1015" s="15">
        <f t="shared" si="95"/>
        <v>3.962985713436497E-3</v>
      </c>
    </row>
    <row r="1016" spans="1:25">
      <c r="A1016" s="9" t="s">
        <v>6392</v>
      </c>
      <c r="B1016" s="9" t="s">
        <v>6393</v>
      </c>
      <c r="C1016" s="9">
        <v>41306</v>
      </c>
      <c r="D1016" s="15">
        <v>9.5500000000000007</v>
      </c>
      <c r="E1016" s="15">
        <v>22.3</v>
      </c>
      <c r="F1016" s="15">
        <v>1</v>
      </c>
      <c r="G1016" s="15">
        <v>1</v>
      </c>
      <c r="H1016" s="15">
        <v>0.25</v>
      </c>
      <c r="I1016" s="15">
        <f t="shared" si="91"/>
        <v>0.11356746195971228</v>
      </c>
      <c r="J1016" s="15">
        <v>7.6</v>
      </c>
      <c r="K1016" s="15">
        <v>0</v>
      </c>
      <c r="L1016" s="15">
        <v>0</v>
      </c>
      <c r="M1016" s="15">
        <v>0</v>
      </c>
      <c r="N1016" s="15">
        <v>0</v>
      </c>
      <c r="O1016" s="15">
        <f t="shared" si="92"/>
        <v>0</v>
      </c>
      <c r="P1016" s="15">
        <v>0</v>
      </c>
      <c r="Q1016" s="15">
        <v>0</v>
      </c>
      <c r="R1016" s="15">
        <v>0</v>
      </c>
      <c r="S1016" s="15">
        <v>0</v>
      </c>
      <c r="T1016" s="15">
        <v>0</v>
      </c>
      <c r="U1016" s="15">
        <f t="shared" si="93"/>
        <v>0</v>
      </c>
      <c r="V1016" s="15">
        <v>0</v>
      </c>
      <c r="W1016" s="15">
        <f t="shared" si="94"/>
        <v>8.3333333333333329E-2</v>
      </c>
      <c r="X1016" s="15">
        <f t="shared" si="90"/>
        <v>0</v>
      </c>
      <c r="Y1016" s="15">
        <f t="shared" si="95"/>
        <v>3.8105631859966316E-3</v>
      </c>
    </row>
    <row r="1017" spans="1:25">
      <c r="A1017" s="9" t="s">
        <v>6360</v>
      </c>
      <c r="B1017" s="9" t="s">
        <v>6361</v>
      </c>
      <c r="C1017" s="9">
        <v>20927</v>
      </c>
      <c r="D1017" s="15">
        <v>5.16</v>
      </c>
      <c r="E1017" s="15">
        <v>0</v>
      </c>
      <c r="F1017" s="15">
        <v>0</v>
      </c>
      <c r="G1017" s="15">
        <v>0</v>
      </c>
      <c r="H1017" s="15">
        <v>0</v>
      </c>
      <c r="I1017" s="15">
        <f t="shared" si="91"/>
        <v>0</v>
      </c>
      <c r="J1017" s="15">
        <v>0</v>
      </c>
      <c r="K1017" s="15">
        <v>59.75</v>
      </c>
      <c r="L1017" s="15">
        <v>2</v>
      </c>
      <c r="M1017" s="15">
        <v>1</v>
      </c>
      <c r="N1017" s="15">
        <v>0.25</v>
      </c>
      <c r="O1017" s="15">
        <f t="shared" si="92"/>
        <v>0.11729282992797428</v>
      </c>
      <c r="P1017" s="15">
        <v>6.7</v>
      </c>
      <c r="Q1017" s="15">
        <v>0</v>
      </c>
      <c r="R1017" s="15">
        <v>0</v>
      </c>
      <c r="S1017" s="15">
        <v>0</v>
      </c>
      <c r="T1017" s="15">
        <v>0</v>
      </c>
      <c r="U1017" s="15">
        <f t="shared" si="93"/>
        <v>0</v>
      </c>
      <c r="V1017" s="15">
        <v>0</v>
      </c>
      <c r="W1017" s="15">
        <f t="shared" si="94"/>
        <v>8.3333333333333329E-2</v>
      </c>
      <c r="X1017" s="15">
        <f t="shared" si="90"/>
        <v>5.8646414963987141E-2</v>
      </c>
      <c r="Y1017" s="15">
        <f t="shared" si="95"/>
        <v>3.8105631859966316E-3</v>
      </c>
    </row>
    <row r="1018" spans="1:25">
      <c r="A1018" s="9" t="s">
        <v>6220</v>
      </c>
      <c r="B1018" s="9" t="s">
        <v>6221</v>
      </c>
      <c r="C1018" s="9">
        <v>61974</v>
      </c>
      <c r="D1018" s="15">
        <v>5.5</v>
      </c>
      <c r="E1018" s="15">
        <v>0</v>
      </c>
      <c r="F1018" s="15">
        <v>0</v>
      </c>
      <c r="G1018" s="15">
        <v>0</v>
      </c>
      <c r="H1018" s="15">
        <v>0</v>
      </c>
      <c r="I1018" s="15">
        <f t="shared" si="91"/>
        <v>0</v>
      </c>
      <c r="J1018" s="15">
        <v>0</v>
      </c>
      <c r="K1018" s="15">
        <v>0</v>
      </c>
      <c r="L1018" s="15">
        <v>0</v>
      </c>
      <c r="M1018" s="15">
        <v>0</v>
      </c>
      <c r="N1018" s="15">
        <v>0</v>
      </c>
      <c r="O1018" s="15">
        <f t="shared" si="92"/>
        <v>0</v>
      </c>
      <c r="P1018" s="15">
        <v>0</v>
      </c>
      <c r="Q1018" s="15">
        <v>25.87</v>
      </c>
      <c r="R1018" s="15">
        <v>1</v>
      </c>
      <c r="S1018" s="15">
        <v>1</v>
      </c>
      <c r="T1018" s="15">
        <v>0.25</v>
      </c>
      <c r="U1018" s="15">
        <f t="shared" si="93"/>
        <v>9.9486445463339304E-2</v>
      </c>
      <c r="V1018" s="15">
        <v>6.5</v>
      </c>
      <c r="W1018" s="15">
        <f t="shared" si="94"/>
        <v>8.3333333333333329E-2</v>
      </c>
      <c r="X1018" s="15">
        <f t="shared" si="90"/>
        <v>4.9743222731669652E-2</v>
      </c>
      <c r="Y1018" s="15">
        <f t="shared" si="95"/>
        <v>3.8105631859966316E-3</v>
      </c>
    </row>
    <row r="1019" spans="1:25">
      <c r="A1019" s="9" t="s">
        <v>8024</v>
      </c>
      <c r="B1019" s="9" t="s">
        <v>8025</v>
      </c>
      <c r="C1019" s="9">
        <v>21023</v>
      </c>
      <c r="D1019" s="15">
        <v>8.74</v>
      </c>
      <c r="E1019" s="15">
        <v>23.67</v>
      </c>
      <c r="F1019" s="15">
        <v>1</v>
      </c>
      <c r="G1019" s="15">
        <v>1</v>
      </c>
      <c r="H1019" s="15">
        <v>0.25</v>
      </c>
      <c r="I1019" s="15">
        <f t="shared" si="91"/>
        <v>0.11356746195971228</v>
      </c>
      <c r="J1019" s="15">
        <v>7.8</v>
      </c>
      <c r="K1019" s="15">
        <v>0</v>
      </c>
      <c r="L1019" s="15">
        <v>0</v>
      </c>
      <c r="M1019" s="15">
        <v>0</v>
      </c>
      <c r="N1019" s="15">
        <v>0</v>
      </c>
      <c r="O1019" s="15">
        <f t="shared" si="92"/>
        <v>0</v>
      </c>
      <c r="P1019" s="15">
        <v>0</v>
      </c>
      <c r="Q1019" s="15">
        <v>0</v>
      </c>
      <c r="R1019" s="15">
        <v>0</v>
      </c>
      <c r="S1019" s="15">
        <v>0</v>
      </c>
      <c r="T1019" s="15">
        <v>0</v>
      </c>
      <c r="U1019" s="15">
        <f t="shared" si="93"/>
        <v>0</v>
      </c>
      <c r="V1019" s="15">
        <v>0</v>
      </c>
      <c r="W1019" s="15">
        <f t="shared" si="94"/>
        <v>8.3333333333333329E-2</v>
      </c>
      <c r="X1019" s="15">
        <f t="shared" si="90"/>
        <v>0</v>
      </c>
      <c r="Y1019" s="15">
        <f t="shared" si="95"/>
        <v>3.8105631859966316E-3</v>
      </c>
    </row>
    <row r="1020" spans="1:25">
      <c r="A1020" s="9" t="s">
        <v>10038</v>
      </c>
      <c r="B1020" s="9" t="s">
        <v>10039</v>
      </c>
      <c r="C1020" s="9">
        <v>20834</v>
      </c>
      <c r="D1020" s="15">
        <v>9.24</v>
      </c>
      <c r="E1020" s="15">
        <v>0</v>
      </c>
      <c r="F1020" s="15">
        <v>0</v>
      </c>
      <c r="G1020" s="15">
        <v>0</v>
      </c>
      <c r="H1020" s="15">
        <v>0</v>
      </c>
      <c r="I1020" s="15">
        <f t="shared" si="91"/>
        <v>0</v>
      </c>
      <c r="J1020" s="15">
        <v>0</v>
      </c>
      <c r="K1020" s="15">
        <v>0</v>
      </c>
      <c r="L1020" s="15">
        <v>0</v>
      </c>
      <c r="M1020" s="15">
        <v>0</v>
      </c>
      <c r="N1020" s="15">
        <v>0</v>
      </c>
      <c r="O1020" s="15">
        <f t="shared" si="92"/>
        <v>0</v>
      </c>
      <c r="P1020" s="15">
        <v>0</v>
      </c>
      <c r="Q1020" s="15">
        <v>47.41</v>
      </c>
      <c r="R1020" s="15">
        <v>1</v>
      </c>
      <c r="S1020" s="15">
        <v>1</v>
      </c>
      <c r="T1020" s="15">
        <v>0.25</v>
      </c>
      <c r="U1020" s="15">
        <f t="shared" si="93"/>
        <v>9.9486445463339304E-2</v>
      </c>
      <c r="V1020" s="15">
        <v>5</v>
      </c>
      <c r="W1020" s="15">
        <f t="shared" si="94"/>
        <v>8.3333333333333329E-2</v>
      </c>
      <c r="X1020" s="15">
        <f t="shared" si="90"/>
        <v>4.9743222731669652E-2</v>
      </c>
      <c r="Y1020" s="15">
        <f t="shared" si="95"/>
        <v>3.8105631859966316E-3</v>
      </c>
    </row>
    <row r="1021" spans="1:25">
      <c r="A1021" s="9" t="s">
        <v>9435</v>
      </c>
      <c r="B1021" s="9" t="s">
        <v>9436</v>
      </c>
      <c r="C1021" s="9">
        <v>20926</v>
      </c>
      <c r="D1021" s="15">
        <v>6.13</v>
      </c>
      <c r="E1021" s="15">
        <v>0</v>
      </c>
      <c r="F1021" s="15">
        <v>0</v>
      </c>
      <c r="G1021" s="15">
        <v>0</v>
      </c>
      <c r="H1021" s="15">
        <v>0</v>
      </c>
      <c r="I1021" s="15">
        <f t="shared" si="91"/>
        <v>0</v>
      </c>
      <c r="J1021" s="15">
        <v>0</v>
      </c>
      <c r="K1021" s="15">
        <v>31.8</v>
      </c>
      <c r="L1021" s="15">
        <v>1</v>
      </c>
      <c r="M1021" s="15">
        <v>1</v>
      </c>
      <c r="N1021" s="15">
        <v>0.25</v>
      </c>
      <c r="O1021" s="15">
        <f t="shared" si="92"/>
        <v>0.11729282992797428</v>
      </c>
      <c r="P1021" s="15">
        <v>4.8</v>
      </c>
      <c r="Q1021" s="15">
        <v>0</v>
      </c>
      <c r="R1021" s="15">
        <v>0</v>
      </c>
      <c r="S1021" s="15">
        <v>0</v>
      </c>
      <c r="T1021" s="15">
        <v>0</v>
      </c>
      <c r="U1021" s="15">
        <f t="shared" si="93"/>
        <v>0</v>
      </c>
      <c r="V1021" s="15">
        <v>0</v>
      </c>
      <c r="W1021" s="15">
        <f t="shared" si="94"/>
        <v>8.3333333333333329E-2</v>
      </c>
      <c r="X1021" s="15">
        <f t="shared" si="90"/>
        <v>5.8646414963987141E-2</v>
      </c>
      <c r="Y1021" s="15">
        <f t="shared" si="95"/>
        <v>3.8105631859966316E-3</v>
      </c>
    </row>
    <row r="1022" spans="1:25">
      <c r="A1022" s="9" t="s">
        <v>10040</v>
      </c>
      <c r="B1022" s="9" t="s">
        <v>10041</v>
      </c>
      <c r="C1022" s="9">
        <v>20940</v>
      </c>
      <c r="D1022" s="15">
        <v>5.71</v>
      </c>
      <c r="E1022" s="15">
        <v>0</v>
      </c>
      <c r="F1022" s="15">
        <v>0</v>
      </c>
      <c r="G1022" s="15">
        <v>0</v>
      </c>
      <c r="H1022" s="15">
        <v>0</v>
      </c>
      <c r="I1022" s="15">
        <f t="shared" si="91"/>
        <v>0</v>
      </c>
      <c r="J1022" s="15">
        <v>0</v>
      </c>
      <c r="K1022" s="15">
        <v>0</v>
      </c>
      <c r="L1022" s="15">
        <v>0</v>
      </c>
      <c r="M1022" s="15">
        <v>0</v>
      </c>
      <c r="N1022" s="15">
        <v>0</v>
      </c>
      <c r="O1022" s="15">
        <f t="shared" si="92"/>
        <v>0</v>
      </c>
      <c r="P1022" s="15">
        <v>0</v>
      </c>
      <c r="Q1022" s="15">
        <v>0</v>
      </c>
      <c r="R1022" s="15">
        <v>0</v>
      </c>
      <c r="S1022" s="15">
        <v>0</v>
      </c>
      <c r="T1022" s="15">
        <v>0</v>
      </c>
      <c r="U1022" s="15">
        <f t="shared" si="93"/>
        <v>0</v>
      </c>
      <c r="V1022" s="15">
        <v>0</v>
      </c>
      <c r="W1022" s="15">
        <f t="shared" si="94"/>
        <v>0</v>
      </c>
      <c r="X1022" s="15">
        <f t="shared" si="90"/>
        <v>0</v>
      </c>
      <c r="Y1022" s="15">
        <f t="shared" si="95"/>
        <v>0</v>
      </c>
    </row>
    <row r="1023" spans="1:25">
      <c r="A1023" s="9" t="s">
        <v>10074</v>
      </c>
      <c r="B1023" s="9" t="s">
        <v>10075</v>
      </c>
      <c r="C1023" s="9">
        <v>20847</v>
      </c>
      <c r="D1023" s="15">
        <v>8.35</v>
      </c>
      <c r="E1023" s="15">
        <v>0</v>
      </c>
      <c r="F1023" s="15">
        <v>0</v>
      </c>
      <c r="G1023" s="15">
        <v>0</v>
      </c>
      <c r="H1023" s="15">
        <v>0</v>
      </c>
      <c r="I1023" s="15">
        <f t="shared" si="91"/>
        <v>0</v>
      </c>
      <c r="J1023" s="15">
        <v>0</v>
      </c>
      <c r="K1023" s="15">
        <v>0</v>
      </c>
      <c r="L1023" s="15">
        <v>0</v>
      </c>
      <c r="M1023" s="15">
        <v>0</v>
      </c>
      <c r="N1023" s="15">
        <v>0</v>
      </c>
      <c r="O1023" s="15">
        <f t="shared" si="92"/>
        <v>0</v>
      </c>
      <c r="P1023" s="15">
        <v>0</v>
      </c>
      <c r="Q1023" s="15">
        <v>25.49</v>
      </c>
      <c r="R1023" s="15">
        <v>1</v>
      </c>
      <c r="S1023" s="15">
        <v>1</v>
      </c>
      <c r="T1023" s="15">
        <v>0.25</v>
      </c>
      <c r="U1023" s="15">
        <f t="shared" si="93"/>
        <v>9.9486445463339304E-2</v>
      </c>
      <c r="V1023" s="15">
        <v>8.5</v>
      </c>
      <c r="W1023" s="15">
        <f t="shared" si="94"/>
        <v>8.3333333333333329E-2</v>
      </c>
      <c r="X1023" s="15">
        <f t="shared" si="90"/>
        <v>4.9743222731669652E-2</v>
      </c>
      <c r="Y1023" s="15">
        <f t="shared" si="95"/>
        <v>3.8105631859966316E-3</v>
      </c>
    </row>
    <row r="1024" spans="1:25">
      <c r="A1024" s="9" t="s">
        <v>8222</v>
      </c>
      <c r="B1024" s="9" t="s">
        <v>8223</v>
      </c>
      <c r="C1024" s="9">
        <v>41270</v>
      </c>
      <c r="D1024" s="15">
        <v>9.69</v>
      </c>
      <c r="E1024" s="15">
        <v>43.94</v>
      </c>
      <c r="F1024" s="15">
        <v>1</v>
      </c>
      <c r="G1024" s="15">
        <v>1</v>
      </c>
      <c r="H1024" s="15">
        <v>0.25</v>
      </c>
      <c r="I1024" s="15">
        <f t="shared" si="91"/>
        <v>0.11356746195971228</v>
      </c>
      <c r="J1024" s="15">
        <v>4.7</v>
      </c>
      <c r="K1024" s="15">
        <v>0</v>
      </c>
      <c r="L1024" s="15">
        <v>0</v>
      </c>
      <c r="M1024" s="15">
        <v>0</v>
      </c>
      <c r="N1024" s="15">
        <v>0</v>
      </c>
      <c r="O1024" s="15">
        <f t="shared" si="92"/>
        <v>0</v>
      </c>
      <c r="P1024" s="15">
        <v>0</v>
      </c>
      <c r="Q1024" s="15">
        <v>0</v>
      </c>
      <c r="R1024" s="15">
        <v>0</v>
      </c>
      <c r="S1024" s="15">
        <v>0</v>
      </c>
      <c r="T1024" s="15">
        <v>0</v>
      </c>
      <c r="U1024" s="15">
        <f t="shared" si="93"/>
        <v>0</v>
      </c>
      <c r="V1024" s="15">
        <v>0</v>
      </c>
      <c r="W1024" s="15">
        <f t="shared" si="94"/>
        <v>8.3333333333333329E-2</v>
      </c>
      <c r="X1024" s="15">
        <f t="shared" si="90"/>
        <v>0</v>
      </c>
      <c r="Y1024" s="15">
        <f t="shared" si="95"/>
        <v>3.8105631859966316E-3</v>
      </c>
    </row>
    <row r="1025" spans="1:25">
      <c r="A1025" s="9" t="s">
        <v>1933</v>
      </c>
      <c r="B1025" s="9" t="s">
        <v>1934</v>
      </c>
      <c r="C1025" s="9">
        <v>39578</v>
      </c>
      <c r="D1025" s="15">
        <v>9.84</v>
      </c>
      <c r="E1025" s="15">
        <v>0</v>
      </c>
      <c r="F1025" s="15">
        <v>0</v>
      </c>
      <c r="G1025" s="15">
        <v>0</v>
      </c>
      <c r="H1025" s="15">
        <v>0</v>
      </c>
      <c r="I1025" s="15">
        <f t="shared" si="91"/>
        <v>0</v>
      </c>
      <c r="J1025" s="15">
        <v>0</v>
      </c>
      <c r="K1025" s="15">
        <v>37.729999999999997</v>
      </c>
      <c r="L1025" s="15">
        <v>1</v>
      </c>
      <c r="M1025" s="15">
        <v>1</v>
      </c>
      <c r="N1025" s="15">
        <v>0.12</v>
      </c>
      <c r="O1025" s="15">
        <f t="shared" si="92"/>
        <v>5.6300558365427647E-2</v>
      </c>
      <c r="P1025" s="15">
        <v>2.8</v>
      </c>
      <c r="Q1025" s="15">
        <v>58.01</v>
      </c>
      <c r="R1025" s="15">
        <v>2</v>
      </c>
      <c r="S1025" s="15">
        <v>1</v>
      </c>
      <c r="T1025" s="15">
        <v>0.12</v>
      </c>
      <c r="U1025" s="15">
        <f t="shared" si="93"/>
        <v>4.7753493822402869E-2</v>
      </c>
      <c r="V1025" s="15">
        <v>6.8</v>
      </c>
      <c r="W1025" s="15">
        <f t="shared" si="94"/>
        <v>0.08</v>
      </c>
      <c r="X1025" s="15">
        <f t="shared" si="90"/>
        <v>5.2027026093915255E-2</v>
      </c>
      <c r="Y1025" s="15">
        <f t="shared" si="95"/>
        <v>3.6581406585567662E-3</v>
      </c>
    </row>
    <row r="1026" spans="1:25">
      <c r="A1026" s="9" t="s">
        <v>1941</v>
      </c>
      <c r="B1026" s="9" t="s">
        <v>1942</v>
      </c>
      <c r="C1026" s="9">
        <v>21309</v>
      </c>
      <c r="D1026" s="15">
        <v>9.02</v>
      </c>
      <c r="E1026" s="15">
        <v>0</v>
      </c>
      <c r="F1026" s="15">
        <v>0</v>
      </c>
      <c r="G1026" s="15">
        <v>0</v>
      </c>
      <c r="H1026" s="15">
        <v>0</v>
      </c>
      <c r="I1026" s="15">
        <f t="shared" si="91"/>
        <v>0</v>
      </c>
      <c r="J1026" s="15">
        <v>0</v>
      </c>
      <c r="K1026" s="15">
        <v>28.48</v>
      </c>
      <c r="L1026" s="15">
        <v>1</v>
      </c>
      <c r="M1026" s="15">
        <v>1</v>
      </c>
      <c r="N1026" s="15">
        <v>0.24</v>
      </c>
      <c r="O1026" s="15">
        <f t="shared" si="92"/>
        <v>0.11260111673085529</v>
      </c>
      <c r="P1026" s="15">
        <v>6</v>
      </c>
      <c r="Q1026" s="15">
        <v>0</v>
      </c>
      <c r="R1026" s="15">
        <v>0</v>
      </c>
      <c r="S1026" s="15">
        <v>0</v>
      </c>
      <c r="T1026" s="15">
        <v>0</v>
      </c>
      <c r="U1026" s="15">
        <f t="shared" si="93"/>
        <v>0</v>
      </c>
      <c r="V1026" s="15">
        <v>0</v>
      </c>
      <c r="W1026" s="15">
        <f t="shared" si="94"/>
        <v>0.08</v>
      </c>
      <c r="X1026" s="15">
        <f t="shared" si="90"/>
        <v>5.6300558365427647E-2</v>
      </c>
      <c r="Y1026" s="15">
        <f t="shared" si="95"/>
        <v>3.6581406585567662E-3</v>
      </c>
    </row>
    <row r="1027" spans="1:25">
      <c r="A1027" s="9" t="s">
        <v>10024</v>
      </c>
      <c r="B1027" s="9" t="s">
        <v>10025</v>
      </c>
      <c r="C1027" s="9">
        <v>21455</v>
      </c>
      <c r="D1027" s="15">
        <v>5.25</v>
      </c>
      <c r="E1027" s="15">
        <v>0</v>
      </c>
      <c r="F1027" s="15">
        <v>0</v>
      </c>
      <c r="G1027" s="15">
        <v>0</v>
      </c>
      <c r="H1027" s="15">
        <v>0</v>
      </c>
      <c r="I1027" s="15">
        <f t="shared" si="91"/>
        <v>0</v>
      </c>
      <c r="J1027" s="15">
        <v>0</v>
      </c>
      <c r="K1027" s="15">
        <v>0</v>
      </c>
      <c r="L1027" s="15">
        <v>0</v>
      </c>
      <c r="M1027" s="15">
        <v>0</v>
      </c>
      <c r="N1027" s="15">
        <v>0</v>
      </c>
      <c r="O1027" s="15">
        <f t="shared" si="92"/>
        <v>0</v>
      </c>
      <c r="P1027" s="15">
        <v>0</v>
      </c>
      <c r="Q1027" s="15">
        <v>37.869999999999997</v>
      </c>
      <c r="R1027" s="15">
        <v>1</v>
      </c>
      <c r="S1027" s="15">
        <v>1</v>
      </c>
      <c r="T1027" s="15">
        <v>0.24</v>
      </c>
      <c r="U1027" s="15">
        <f t="shared" si="93"/>
        <v>9.5506987644805738E-2</v>
      </c>
      <c r="V1027" s="15">
        <v>10.4</v>
      </c>
      <c r="W1027" s="15">
        <f t="shared" si="94"/>
        <v>0.08</v>
      </c>
      <c r="X1027" s="15">
        <f t="shared" ref="X1027:X1090" si="96">(O1027+U1027)/2</f>
        <v>4.7753493822402869E-2</v>
      </c>
      <c r="Y1027" s="15">
        <f t="shared" si="95"/>
        <v>3.6581406585567662E-3</v>
      </c>
    </row>
    <row r="1028" spans="1:25">
      <c r="A1028" s="9" t="s">
        <v>10030</v>
      </c>
      <c r="B1028" s="9" t="s">
        <v>10031</v>
      </c>
      <c r="C1028" s="9">
        <v>21292</v>
      </c>
      <c r="D1028" s="15">
        <v>5.43</v>
      </c>
      <c r="E1028" s="15">
        <v>0</v>
      </c>
      <c r="F1028" s="15">
        <v>0</v>
      </c>
      <c r="G1028" s="15">
        <v>0</v>
      </c>
      <c r="H1028" s="15">
        <v>0</v>
      </c>
      <c r="I1028" s="15">
        <f t="shared" si="91"/>
        <v>0</v>
      </c>
      <c r="J1028" s="15">
        <v>0</v>
      </c>
      <c r="K1028" s="15">
        <v>0</v>
      </c>
      <c r="L1028" s="15">
        <v>0</v>
      </c>
      <c r="M1028" s="15">
        <v>0</v>
      </c>
      <c r="N1028" s="15">
        <v>0</v>
      </c>
      <c r="O1028" s="15">
        <f t="shared" si="92"/>
        <v>0</v>
      </c>
      <c r="P1028" s="15">
        <v>0</v>
      </c>
      <c r="Q1028" s="15">
        <v>51.82</v>
      </c>
      <c r="R1028" s="15">
        <v>1</v>
      </c>
      <c r="S1028" s="15">
        <v>1</v>
      </c>
      <c r="T1028" s="15">
        <v>0.24</v>
      </c>
      <c r="U1028" s="15">
        <f t="shared" si="93"/>
        <v>9.5506987644805738E-2</v>
      </c>
      <c r="V1028" s="15">
        <v>4.8</v>
      </c>
      <c r="W1028" s="15">
        <f t="shared" si="94"/>
        <v>0.08</v>
      </c>
      <c r="X1028" s="15">
        <f t="shared" si="96"/>
        <v>4.7753493822402869E-2</v>
      </c>
      <c r="Y1028" s="15">
        <f t="shared" si="95"/>
        <v>3.6581406585567662E-3</v>
      </c>
    </row>
    <row r="1029" spans="1:25">
      <c r="A1029" s="9" t="s">
        <v>9427</v>
      </c>
      <c r="B1029" s="9" t="s">
        <v>9428</v>
      </c>
      <c r="C1029" s="9">
        <v>39468</v>
      </c>
      <c r="D1029" s="15">
        <v>5.71</v>
      </c>
      <c r="E1029" s="15">
        <v>0</v>
      </c>
      <c r="F1029" s="15">
        <v>0</v>
      </c>
      <c r="G1029" s="15">
        <v>0</v>
      </c>
      <c r="H1029" s="15">
        <v>0</v>
      </c>
      <c r="I1029" s="15">
        <f t="shared" ref="I1029:I1092" si="97">(H1029/$H$2)*944</f>
        <v>0</v>
      </c>
      <c r="J1029" s="15">
        <v>0</v>
      </c>
      <c r="K1029" s="15">
        <v>48.25</v>
      </c>
      <c r="L1029" s="15">
        <v>1</v>
      </c>
      <c r="M1029" s="15">
        <v>1</v>
      </c>
      <c r="N1029" s="15">
        <v>0.12</v>
      </c>
      <c r="O1029" s="15">
        <f t="shared" ref="O1029:O1092" si="98">(N1029/$N$2)*910</f>
        <v>5.6300558365427647E-2</v>
      </c>
      <c r="P1029" s="15">
        <v>2.6</v>
      </c>
      <c r="Q1029" s="15">
        <v>45.43</v>
      </c>
      <c r="R1029" s="15">
        <v>1</v>
      </c>
      <c r="S1029" s="15">
        <v>1</v>
      </c>
      <c r="T1029" s="15">
        <v>0.12</v>
      </c>
      <c r="U1029" s="15">
        <f t="shared" ref="U1029:U1092" si="99">T1029/T$2*1012</f>
        <v>4.7753493822402869E-2</v>
      </c>
      <c r="V1029" s="15">
        <v>2.6</v>
      </c>
      <c r="W1029" s="15">
        <f t="shared" ref="W1029:W1092" si="100">(H1029+N1029+T1029)/3</f>
        <v>0.08</v>
      </c>
      <c r="X1029" s="15">
        <f t="shared" si="96"/>
        <v>5.2027026093915255E-2</v>
      </c>
      <c r="Y1029" s="15">
        <f t="shared" ref="Y1029:Y1092" si="101">(W1029/$Y$2)*100</f>
        <v>3.6581406585567662E-3</v>
      </c>
    </row>
    <row r="1030" spans="1:25">
      <c r="A1030" s="9" t="s">
        <v>8176</v>
      </c>
      <c r="B1030" s="9" t="s">
        <v>8177</v>
      </c>
      <c r="C1030" s="9">
        <v>21204</v>
      </c>
      <c r="D1030" s="15">
        <v>5.82</v>
      </c>
      <c r="E1030" s="15">
        <v>31.3</v>
      </c>
      <c r="F1030" s="15">
        <v>1</v>
      </c>
      <c r="G1030" s="15">
        <v>1</v>
      </c>
      <c r="H1030" s="15">
        <v>0.24</v>
      </c>
      <c r="I1030" s="15">
        <f t="shared" si="97"/>
        <v>0.10902476348132378</v>
      </c>
      <c r="J1030" s="15">
        <v>4.9000000000000004</v>
      </c>
      <c r="K1030" s="15">
        <v>0</v>
      </c>
      <c r="L1030" s="15">
        <v>0</v>
      </c>
      <c r="M1030" s="15">
        <v>0</v>
      </c>
      <c r="N1030" s="15">
        <v>0</v>
      </c>
      <c r="O1030" s="15">
        <f t="shared" si="98"/>
        <v>0</v>
      </c>
      <c r="P1030" s="15">
        <v>0</v>
      </c>
      <c r="Q1030" s="15">
        <v>0</v>
      </c>
      <c r="R1030" s="15">
        <v>0</v>
      </c>
      <c r="S1030" s="15">
        <v>0</v>
      </c>
      <c r="T1030" s="15">
        <v>0</v>
      </c>
      <c r="U1030" s="15">
        <f t="shared" si="99"/>
        <v>0</v>
      </c>
      <c r="V1030" s="15">
        <v>0</v>
      </c>
      <c r="W1030" s="15">
        <f t="shared" si="100"/>
        <v>0.08</v>
      </c>
      <c r="X1030" s="15">
        <f t="shared" si="96"/>
        <v>0</v>
      </c>
      <c r="Y1030" s="15">
        <f t="shared" si="101"/>
        <v>3.6581406585567662E-3</v>
      </c>
    </row>
    <row r="1031" spans="1:25">
      <c r="A1031" s="9" t="s">
        <v>8182</v>
      </c>
      <c r="B1031" s="9" t="s">
        <v>8183</v>
      </c>
      <c r="C1031" s="9">
        <v>43674</v>
      </c>
      <c r="D1031" s="15">
        <v>9.08</v>
      </c>
      <c r="E1031" s="15">
        <v>28.62</v>
      </c>
      <c r="F1031" s="15">
        <v>1</v>
      </c>
      <c r="G1031" s="15">
        <v>1</v>
      </c>
      <c r="H1031" s="15">
        <v>0.24</v>
      </c>
      <c r="I1031" s="15">
        <f t="shared" si="97"/>
        <v>0.10902476348132378</v>
      </c>
      <c r="J1031" s="15">
        <v>4.5999999999999996</v>
      </c>
      <c r="K1031" s="15">
        <v>0</v>
      </c>
      <c r="L1031" s="15">
        <v>0</v>
      </c>
      <c r="M1031" s="15">
        <v>0</v>
      </c>
      <c r="N1031" s="15">
        <v>0</v>
      </c>
      <c r="O1031" s="15">
        <f t="shared" si="98"/>
        <v>0</v>
      </c>
      <c r="P1031" s="15">
        <v>0</v>
      </c>
      <c r="Q1031" s="15">
        <v>0</v>
      </c>
      <c r="R1031" s="15">
        <v>0</v>
      </c>
      <c r="S1031" s="15">
        <v>0</v>
      </c>
      <c r="T1031" s="15">
        <v>0</v>
      </c>
      <c r="U1031" s="15">
        <f t="shared" si="99"/>
        <v>0</v>
      </c>
      <c r="V1031" s="15">
        <v>0</v>
      </c>
      <c r="W1031" s="15">
        <f t="shared" si="100"/>
        <v>0.08</v>
      </c>
      <c r="X1031" s="15">
        <f t="shared" si="96"/>
        <v>0</v>
      </c>
      <c r="Y1031" s="15">
        <f t="shared" si="101"/>
        <v>3.6581406585567662E-3</v>
      </c>
    </row>
    <row r="1032" spans="1:25">
      <c r="A1032" s="9" t="s">
        <v>8238</v>
      </c>
      <c r="B1032" s="9" t="s">
        <v>8239</v>
      </c>
      <c r="C1032" s="9">
        <v>21664</v>
      </c>
      <c r="D1032" s="15">
        <v>9.06</v>
      </c>
      <c r="E1032" s="15">
        <v>38.93</v>
      </c>
      <c r="F1032" s="15">
        <v>1</v>
      </c>
      <c r="G1032" s="15">
        <v>1</v>
      </c>
      <c r="H1032" s="15">
        <v>0.24</v>
      </c>
      <c r="I1032" s="15">
        <f t="shared" si="97"/>
        <v>0.10902476348132378</v>
      </c>
      <c r="J1032" s="15">
        <v>4.8</v>
      </c>
      <c r="K1032" s="15">
        <v>0</v>
      </c>
      <c r="L1032" s="15">
        <v>0</v>
      </c>
      <c r="M1032" s="15">
        <v>0</v>
      </c>
      <c r="N1032" s="15">
        <v>0</v>
      </c>
      <c r="O1032" s="15">
        <f t="shared" si="98"/>
        <v>0</v>
      </c>
      <c r="P1032" s="15">
        <v>0</v>
      </c>
      <c r="Q1032" s="15">
        <v>0</v>
      </c>
      <c r="R1032" s="15">
        <v>0</v>
      </c>
      <c r="S1032" s="15">
        <v>0</v>
      </c>
      <c r="T1032" s="15">
        <v>0</v>
      </c>
      <c r="U1032" s="15">
        <f t="shared" si="99"/>
        <v>0</v>
      </c>
      <c r="V1032" s="15">
        <v>0</v>
      </c>
      <c r="W1032" s="15">
        <f t="shared" si="100"/>
        <v>0.08</v>
      </c>
      <c r="X1032" s="15">
        <f t="shared" si="96"/>
        <v>0</v>
      </c>
      <c r="Y1032" s="15">
        <f t="shared" si="101"/>
        <v>3.6581406585567662E-3</v>
      </c>
    </row>
    <row r="1033" spans="1:25">
      <c r="A1033" s="9" t="s">
        <v>8254</v>
      </c>
      <c r="B1033" s="9" t="s">
        <v>8255</v>
      </c>
      <c r="C1033" s="9">
        <v>21742</v>
      </c>
      <c r="D1033" s="15">
        <v>8.44</v>
      </c>
      <c r="E1033" s="15">
        <v>25.7</v>
      </c>
      <c r="F1033" s="15">
        <v>1</v>
      </c>
      <c r="G1033" s="15">
        <v>1</v>
      </c>
      <c r="H1033" s="15">
        <v>0.24</v>
      </c>
      <c r="I1033" s="15">
        <f t="shared" si="97"/>
        <v>0.10902476348132378</v>
      </c>
      <c r="J1033" s="15">
        <v>14.4</v>
      </c>
      <c r="K1033" s="15">
        <v>0</v>
      </c>
      <c r="L1033" s="15">
        <v>0</v>
      </c>
      <c r="M1033" s="15">
        <v>0</v>
      </c>
      <c r="N1033" s="15">
        <v>0</v>
      </c>
      <c r="O1033" s="15">
        <f t="shared" si="98"/>
        <v>0</v>
      </c>
      <c r="P1033" s="15">
        <v>0</v>
      </c>
      <c r="Q1033" s="15">
        <v>0</v>
      </c>
      <c r="R1033" s="15">
        <v>0</v>
      </c>
      <c r="S1033" s="15">
        <v>0</v>
      </c>
      <c r="T1033" s="15">
        <v>0</v>
      </c>
      <c r="U1033" s="15">
        <f t="shared" si="99"/>
        <v>0</v>
      </c>
      <c r="V1033" s="15">
        <v>0</v>
      </c>
      <c r="W1033" s="15">
        <f t="shared" si="100"/>
        <v>0.08</v>
      </c>
      <c r="X1033" s="15">
        <f t="shared" si="96"/>
        <v>0</v>
      </c>
      <c r="Y1033" s="15">
        <f t="shared" si="101"/>
        <v>3.6581406585567662E-3</v>
      </c>
    </row>
    <row r="1034" spans="1:25">
      <c r="A1034" s="9" t="s">
        <v>6222</v>
      </c>
      <c r="B1034" s="9" t="s">
        <v>6223</v>
      </c>
      <c r="C1034" s="9">
        <v>22788</v>
      </c>
      <c r="D1034" s="15">
        <v>6.33</v>
      </c>
      <c r="E1034" s="15">
        <v>0</v>
      </c>
      <c r="F1034" s="15">
        <v>0</v>
      </c>
      <c r="G1034" s="15">
        <v>0</v>
      </c>
      <c r="H1034" s="15">
        <v>0</v>
      </c>
      <c r="I1034" s="15">
        <f t="shared" si="97"/>
        <v>0</v>
      </c>
      <c r="J1034" s="15">
        <v>0</v>
      </c>
      <c r="K1034" s="15">
        <v>0</v>
      </c>
      <c r="L1034" s="15">
        <v>0</v>
      </c>
      <c r="M1034" s="15">
        <v>0</v>
      </c>
      <c r="N1034" s="15">
        <v>0</v>
      </c>
      <c r="O1034" s="15">
        <f t="shared" si="98"/>
        <v>0</v>
      </c>
      <c r="P1034" s="15">
        <v>0</v>
      </c>
      <c r="Q1034" s="15">
        <v>23.48</v>
      </c>
      <c r="R1034" s="15">
        <v>1</v>
      </c>
      <c r="S1034" s="15">
        <v>1</v>
      </c>
      <c r="T1034" s="15">
        <v>0.23</v>
      </c>
      <c r="U1034" s="15">
        <f t="shared" si="99"/>
        <v>9.1527529826272158E-2</v>
      </c>
      <c r="V1034" s="15">
        <v>10.1</v>
      </c>
      <c r="W1034" s="15">
        <f t="shared" si="100"/>
        <v>7.6666666666666675E-2</v>
      </c>
      <c r="X1034" s="15">
        <f t="shared" si="96"/>
        <v>4.5763764913136079E-2</v>
      </c>
      <c r="Y1034" s="15">
        <f t="shared" si="101"/>
        <v>3.5057181311169013E-3</v>
      </c>
    </row>
    <row r="1035" spans="1:25">
      <c r="A1035" s="9" t="s">
        <v>8046</v>
      </c>
      <c r="B1035" s="9" t="s">
        <v>8047</v>
      </c>
      <c r="C1035" s="9">
        <v>45137</v>
      </c>
      <c r="D1035" s="15">
        <v>5.9</v>
      </c>
      <c r="E1035" s="15">
        <v>57.34</v>
      </c>
      <c r="F1035" s="15">
        <v>1</v>
      </c>
      <c r="G1035" s="15">
        <v>1</v>
      </c>
      <c r="H1035" s="15">
        <v>0.23</v>
      </c>
      <c r="I1035" s="15">
        <f t="shared" si="97"/>
        <v>0.1044820650029353</v>
      </c>
      <c r="J1035" s="15">
        <v>9.9</v>
      </c>
      <c r="K1035" s="15">
        <v>0</v>
      </c>
      <c r="L1035" s="15">
        <v>0</v>
      </c>
      <c r="M1035" s="15">
        <v>0</v>
      </c>
      <c r="N1035" s="15">
        <v>0</v>
      </c>
      <c r="O1035" s="15">
        <f t="shared" si="98"/>
        <v>0</v>
      </c>
      <c r="P1035" s="15">
        <v>0</v>
      </c>
      <c r="Q1035" s="15">
        <v>0</v>
      </c>
      <c r="R1035" s="15">
        <v>0</v>
      </c>
      <c r="S1035" s="15">
        <v>0</v>
      </c>
      <c r="T1035" s="15">
        <v>0</v>
      </c>
      <c r="U1035" s="15">
        <f t="shared" si="99"/>
        <v>0</v>
      </c>
      <c r="V1035" s="15">
        <v>0</v>
      </c>
      <c r="W1035" s="15">
        <f t="shared" si="100"/>
        <v>7.6666666666666675E-2</v>
      </c>
      <c r="X1035" s="15">
        <f t="shared" si="96"/>
        <v>0</v>
      </c>
      <c r="Y1035" s="15">
        <f t="shared" si="101"/>
        <v>3.5057181311169013E-3</v>
      </c>
    </row>
    <row r="1036" spans="1:25">
      <c r="A1036" s="9" t="s">
        <v>10034</v>
      </c>
      <c r="B1036" s="9" t="s">
        <v>10035</v>
      </c>
      <c r="C1036" s="9">
        <v>22120</v>
      </c>
      <c r="D1036" s="15">
        <v>5.47</v>
      </c>
      <c r="E1036" s="15">
        <v>0</v>
      </c>
      <c r="F1036" s="15">
        <v>0</v>
      </c>
      <c r="G1036" s="15">
        <v>0</v>
      </c>
      <c r="H1036" s="15">
        <v>0</v>
      </c>
      <c r="I1036" s="15">
        <f t="shared" si="97"/>
        <v>0</v>
      </c>
      <c r="J1036" s="15">
        <v>0</v>
      </c>
      <c r="K1036" s="15">
        <v>0</v>
      </c>
      <c r="L1036" s="15">
        <v>0</v>
      </c>
      <c r="M1036" s="15">
        <v>0</v>
      </c>
      <c r="N1036" s="15">
        <v>0</v>
      </c>
      <c r="O1036" s="15">
        <f t="shared" si="98"/>
        <v>0</v>
      </c>
      <c r="P1036" s="15">
        <v>0</v>
      </c>
      <c r="Q1036" s="15">
        <v>24.34</v>
      </c>
      <c r="R1036" s="15">
        <v>1</v>
      </c>
      <c r="S1036" s="15">
        <v>1</v>
      </c>
      <c r="T1036" s="15">
        <v>0.23</v>
      </c>
      <c r="U1036" s="15">
        <f t="shared" si="99"/>
        <v>9.1527529826272158E-2</v>
      </c>
      <c r="V1036" s="15">
        <v>8.3000000000000007</v>
      </c>
      <c r="W1036" s="15">
        <f t="shared" si="100"/>
        <v>7.6666666666666675E-2</v>
      </c>
      <c r="X1036" s="15">
        <f t="shared" si="96"/>
        <v>4.5763764913136079E-2</v>
      </c>
      <c r="Y1036" s="15">
        <f t="shared" si="101"/>
        <v>3.5057181311169013E-3</v>
      </c>
    </row>
    <row r="1037" spans="1:25">
      <c r="A1037" s="9" t="s">
        <v>8088</v>
      </c>
      <c r="B1037" s="9" t="s">
        <v>8089</v>
      </c>
      <c r="C1037" s="9">
        <v>22148</v>
      </c>
      <c r="D1037" s="15">
        <v>5.78</v>
      </c>
      <c r="E1037" s="15">
        <v>23.94</v>
      </c>
      <c r="F1037" s="15">
        <v>1</v>
      </c>
      <c r="G1037" s="15">
        <v>1</v>
      </c>
      <c r="H1037" s="15">
        <v>0.23</v>
      </c>
      <c r="I1037" s="15">
        <f t="shared" si="97"/>
        <v>0.1044820650029353</v>
      </c>
      <c r="J1037" s="15">
        <v>5.8</v>
      </c>
      <c r="K1037" s="15">
        <v>0</v>
      </c>
      <c r="L1037" s="15">
        <v>0</v>
      </c>
      <c r="M1037" s="15">
        <v>0</v>
      </c>
      <c r="N1037" s="15">
        <v>0</v>
      </c>
      <c r="O1037" s="15">
        <f t="shared" si="98"/>
        <v>0</v>
      </c>
      <c r="P1037" s="15">
        <v>0</v>
      </c>
      <c r="Q1037" s="15">
        <v>0</v>
      </c>
      <c r="R1037" s="15">
        <v>0</v>
      </c>
      <c r="S1037" s="15">
        <v>0</v>
      </c>
      <c r="T1037" s="15">
        <v>0</v>
      </c>
      <c r="U1037" s="15">
        <f t="shared" si="99"/>
        <v>0</v>
      </c>
      <c r="V1037" s="15">
        <v>0</v>
      </c>
      <c r="W1037" s="15">
        <f t="shared" si="100"/>
        <v>7.6666666666666675E-2</v>
      </c>
      <c r="X1037" s="15">
        <f t="shared" si="96"/>
        <v>0</v>
      </c>
      <c r="Y1037" s="15">
        <f t="shared" si="101"/>
        <v>3.5057181311169013E-3</v>
      </c>
    </row>
    <row r="1038" spans="1:25">
      <c r="A1038" s="9" t="s">
        <v>10048</v>
      </c>
      <c r="B1038" s="9" t="s">
        <v>10049</v>
      </c>
      <c r="C1038" s="9">
        <v>21990</v>
      </c>
      <c r="D1038" s="15">
        <v>9.08</v>
      </c>
      <c r="E1038" s="15">
        <v>0</v>
      </c>
      <c r="F1038" s="15">
        <v>0</v>
      </c>
      <c r="G1038" s="15">
        <v>0</v>
      </c>
      <c r="H1038" s="15">
        <v>0</v>
      </c>
      <c r="I1038" s="15">
        <f t="shared" si="97"/>
        <v>0</v>
      </c>
      <c r="J1038" s="15">
        <v>0</v>
      </c>
      <c r="K1038" s="15">
        <v>0</v>
      </c>
      <c r="L1038" s="15">
        <v>0</v>
      </c>
      <c r="M1038" s="15">
        <v>0</v>
      </c>
      <c r="N1038" s="15">
        <v>0</v>
      </c>
      <c r="O1038" s="15">
        <f t="shared" si="98"/>
        <v>0</v>
      </c>
      <c r="P1038" s="15">
        <v>0</v>
      </c>
      <c r="Q1038" s="15">
        <v>22.94</v>
      </c>
      <c r="R1038" s="15">
        <v>1</v>
      </c>
      <c r="S1038" s="15">
        <v>1</v>
      </c>
      <c r="T1038" s="15">
        <v>0.23</v>
      </c>
      <c r="U1038" s="15">
        <f t="shared" si="99"/>
        <v>9.1527529826272158E-2</v>
      </c>
      <c r="V1038" s="15">
        <v>4.3</v>
      </c>
      <c r="W1038" s="15">
        <f t="shared" si="100"/>
        <v>7.6666666666666675E-2</v>
      </c>
      <c r="X1038" s="15">
        <f t="shared" si="96"/>
        <v>4.5763764913136079E-2</v>
      </c>
      <c r="Y1038" s="15">
        <f t="shared" si="101"/>
        <v>3.5057181311169013E-3</v>
      </c>
    </row>
    <row r="1039" spans="1:25">
      <c r="A1039" s="9" t="s">
        <v>10094</v>
      </c>
      <c r="B1039" s="9" t="s">
        <v>10095</v>
      </c>
      <c r="C1039" s="9">
        <v>22640</v>
      </c>
      <c r="D1039" s="15">
        <v>9.2200000000000006</v>
      </c>
      <c r="E1039" s="15">
        <v>0</v>
      </c>
      <c r="F1039" s="15">
        <v>0</v>
      </c>
      <c r="G1039" s="15">
        <v>0</v>
      </c>
      <c r="H1039" s="15">
        <v>0</v>
      </c>
      <c r="I1039" s="15">
        <f t="shared" si="97"/>
        <v>0</v>
      </c>
      <c r="J1039" s="15">
        <v>0</v>
      </c>
      <c r="K1039" s="15">
        <v>0</v>
      </c>
      <c r="L1039" s="15">
        <v>0</v>
      </c>
      <c r="M1039" s="15">
        <v>0</v>
      </c>
      <c r="N1039" s="15">
        <v>0</v>
      </c>
      <c r="O1039" s="15">
        <f t="shared" si="98"/>
        <v>0</v>
      </c>
      <c r="P1039" s="15">
        <v>0</v>
      </c>
      <c r="Q1039" s="15">
        <v>25</v>
      </c>
      <c r="R1039" s="15">
        <v>1</v>
      </c>
      <c r="S1039" s="15">
        <v>1</v>
      </c>
      <c r="T1039" s="15">
        <v>0.23</v>
      </c>
      <c r="U1039" s="15">
        <f t="shared" si="99"/>
        <v>9.1527529826272158E-2</v>
      </c>
      <c r="V1039" s="15">
        <v>6.6</v>
      </c>
      <c r="W1039" s="15">
        <f t="shared" si="100"/>
        <v>7.6666666666666675E-2</v>
      </c>
      <c r="X1039" s="15">
        <f t="shared" si="96"/>
        <v>4.5763764913136079E-2</v>
      </c>
      <c r="Y1039" s="15">
        <f t="shared" si="101"/>
        <v>3.5057181311169013E-3</v>
      </c>
    </row>
    <row r="1040" spans="1:25">
      <c r="A1040" s="9" t="s">
        <v>884</v>
      </c>
      <c r="B1040" s="9" t="s">
        <v>885</v>
      </c>
      <c r="C1040" s="9">
        <v>269124</v>
      </c>
      <c r="D1040" s="15">
        <v>4.28</v>
      </c>
      <c r="E1040" s="15">
        <v>167.64999999999998</v>
      </c>
      <c r="F1040" s="15">
        <v>8</v>
      </c>
      <c r="G1040" s="15">
        <v>4</v>
      </c>
      <c r="H1040" s="15">
        <v>0.11</v>
      </c>
      <c r="I1040" s="15">
        <f t="shared" si="97"/>
        <v>4.9969683262273405E-2</v>
      </c>
      <c r="J1040" s="15">
        <v>3.1</v>
      </c>
      <c r="K1040" s="15">
        <v>103.08000000000001</v>
      </c>
      <c r="L1040" s="15">
        <v>6</v>
      </c>
      <c r="M1040" s="15">
        <v>2</v>
      </c>
      <c r="N1040" s="15">
        <v>7.0000000000000007E-2</v>
      </c>
      <c r="O1040" s="15">
        <f t="shared" si="98"/>
        <v>3.2841992379832805E-2</v>
      </c>
      <c r="P1040" s="15">
        <v>2.7</v>
      </c>
      <c r="Q1040" s="15">
        <v>138.34</v>
      </c>
      <c r="R1040" s="15">
        <v>9</v>
      </c>
      <c r="S1040" s="15">
        <v>3</v>
      </c>
      <c r="T1040" s="15">
        <v>0.05</v>
      </c>
      <c r="U1040" s="15">
        <f t="shared" si="99"/>
        <v>1.9897289092667862E-2</v>
      </c>
      <c r="V1040" s="15">
        <v>2</v>
      </c>
      <c r="W1040" s="15">
        <f t="shared" si="100"/>
        <v>7.6666666666666661E-2</v>
      </c>
      <c r="X1040" s="15">
        <f t="shared" si="96"/>
        <v>2.6369640736250331E-2</v>
      </c>
      <c r="Y1040" s="15">
        <f t="shared" si="101"/>
        <v>3.5057181311169009E-3</v>
      </c>
    </row>
    <row r="1041" spans="1:25">
      <c r="A1041" s="9" t="s">
        <v>6410</v>
      </c>
      <c r="B1041" s="9" t="s">
        <v>6411</v>
      </c>
      <c r="C1041" s="9">
        <v>46651</v>
      </c>
      <c r="D1041" s="15">
        <v>9.41</v>
      </c>
      <c r="E1041" s="15">
        <v>22.89</v>
      </c>
      <c r="F1041" s="15">
        <v>1</v>
      </c>
      <c r="G1041" s="15">
        <v>1</v>
      </c>
      <c r="H1041" s="15">
        <v>0.22</v>
      </c>
      <c r="I1041" s="15">
        <f t="shared" si="97"/>
        <v>9.993936652454681E-2</v>
      </c>
      <c r="J1041" s="15">
        <v>6.6</v>
      </c>
      <c r="K1041" s="15">
        <v>0</v>
      </c>
      <c r="L1041" s="15">
        <v>0</v>
      </c>
      <c r="M1041" s="15">
        <v>0</v>
      </c>
      <c r="N1041" s="15">
        <v>0</v>
      </c>
      <c r="O1041" s="15">
        <f t="shared" si="98"/>
        <v>0</v>
      </c>
      <c r="P1041" s="15">
        <v>0</v>
      </c>
      <c r="Q1041" s="15">
        <v>0</v>
      </c>
      <c r="R1041" s="15">
        <v>0</v>
      </c>
      <c r="S1041" s="15">
        <v>0</v>
      </c>
      <c r="T1041" s="15">
        <v>0</v>
      </c>
      <c r="U1041" s="15">
        <f t="shared" si="99"/>
        <v>0</v>
      </c>
      <c r="V1041" s="15">
        <v>0</v>
      </c>
      <c r="W1041" s="15">
        <f t="shared" si="100"/>
        <v>7.3333333333333334E-2</v>
      </c>
      <c r="X1041" s="15">
        <f t="shared" si="96"/>
        <v>0</v>
      </c>
      <c r="Y1041" s="15">
        <f t="shared" si="101"/>
        <v>3.3532956036770355E-3</v>
      </c>
    </row>
    <row r="1042" spans="1:25">
      <c r="A1042" s="9" t="s">
        <v>7928</v>
      </c>
      <c r="B1042" s="9" t="s">
        <v>7929</v>
      </c>
      <c r="C1042" s="9">
        <v>86937</v>
      </c>
      <c r="D1042" s="15">
        <v>9.18</v>
      </c>
      <c r="E1042" s="15">
        <v>66.77</v>
      </c>
      <c r="F1042" s="15">
        <v>2</v>
      </c>
      <c r="G1042" s="15">
        <v>2</v>
      </c>
      <c r="H1042" s="15">
        <v>0.11</v>
      </c>
      <c r="I1042" s="15">
        <f t="shared" si="97"/>
        <v>4.9969683262273405E-2</v>
      </c>
      <c r="J1042" s="15">
        <v>4</v>
      </c>
      <c r="K1042" s="15">
        <v>0</v>
      </c>
      <c r="L1042" s="15">
        <v>0</v>
      </c>
      <c r="M1042" s="15">
        <v>0</v>
      </c>
      <c r="N1042" s="15">
        <v>0</v>
      </c>
      <c r="O1042" s="15">
        <f t="shared" si="98"/>
        <v>0</v>
      </c>
      <c r="P1042" s="15">
        <v>0</v>
      </c>
      <c r="Q1042" s="15">
        <v>30.57</v>
      </c>
      <c r="R1042" s="15">
        <v>1</v>
      </c>
      <c r="S1042" s="15">
        <v>1</v>
      </c>
      <c r="T1042" s="15">
        <v>0.11</v>
      </c>
      <c r="U1042" s="15">
        <f t="shared" si="99"/>
        <v>4.3774036003869289E-2</v>
      </c>
      <c r="V1042" s="15">
        <v>4.5</v>
      </c>
      <c r="W1042" s="15">
        <f t="shared" si="100"/>
        <v>7.3333333333333334E-2</v>
      </c>
      <c r="X1042" s="15">
        <f t="shared" si="96"/>
        <v>2.1887018001934645E-2</v>
      </c>
      <c r="Y1042" s="15">
        <f t="shared" si="101"/>
        <v>3.3532956036770355E-3</v>
      </c>
    </row>
    <row r="1043" spans="1:25">
      <c r="A1043" s="9" t="s">
        <v>8120</v>
      </c>
      <c r="B1043" s="9" t="s">
        <v>8121</v>
      </c>
      <c r="C1043" s="9">
        <v>22822</v>
      </c>
      <c r="D1043" s="15">
        <v>9.35</v>
      </c>
      <c r="E1043" s="15">
        <v>28.58</v>
      </c>
      <c r="F1043" s="15">
        <v>1</v>
      </c>
      <c r="G1043" s="15">
        <v>1</v>
      </c>
      <c r="H1043" s="15">
        <v>0.22</v>
      </c>
      <c r="I1043" s="15">
        <f t="shared" si="97"/>
        <v>9.993936652454681E-2</v>
      </c>
      <c r="J1043" s="15">
        <v>5.2</v>
      </c>
      <c r="K1043" s="15">
        <v>0</v>
      </c>
      <c r="L1043" s="15">
        <v>0</v>
      </c>
      <c r="M1043" s="15">
        <v>0</v>
      </c>
      <c r="N1043" s="15">
        <v>0</v>
      </c>
      <c r="O1043" s="15">
        <f t="shared" si="98"/>
        <v>0</v>
      </c>
      <c r="P1043" s="15">
        <v>0</v>
      </c>
      <c r="Q1043" s="15">
        <v>0</v>
      </c>
      <c r="R1043" s="15">
        <v>0</v>
      </c>
      <c r="S1043" s="15">
        <v>0</v>
      </c>
      <c r="T1043" s="15">
        <v>0</v>
      </c>
      <c r="U1043" s="15">
        <f t="shared" si="99"/>
        <v>0</v>
      </c>
      <c r="V1043" s="15">
        <v>0</v>
      </c>
      <c r="W1043" s="15">
        <f t="shared" si="100"/>
        <v>7.3333333333333334E-2</v>
      </c>
      <c r="X1043" s="15">
        <f t="shared" si="96"/>
        <v>0</v>
      </c>
      <c r="Y1043" s="15">
        <f t="shared" si="101"/>
        <v>3.3532956036770355E-3</v>
      </c>
    </row>
    <row r="1044" spans="1:25">
      <c r="A1044" s="9" t="s">
        <v>10066</v>
      </c>
      <c r="B1044" s="9" t="s">
        <v>10067</v>
      </c>
      <c r="C1044" s="9">
        <v>23146</v>
      </c>
      <c r="D1044" s="15">
        <v>5.85</v>
      </c>
      <c r="E1044" s="15">
        <v>0</v>
      </c>
      <c r="F1044" s="15">
        <v>0</v>
      </c>
      <c r="G1044" s="15">
        <v>0</v>
      </c>
      <c r="H1044" s="15">
        <v>0</v>
      </c>
      <c r="I1044" s="15">
        <f t="shared" si="97"/>
        <v>0</v>
      </c>
      <c r="J1044" s="15">
        <v>0</v>
      </c>
      <c r="K1044" s="15">
        <v>0</v>
      </c>
      <c r="L1044" s="15">
        <v>0</v>
      </c>
      <c r="M1044" s="15">
        <v>0</v>
      </c>
      <c r="N1044" s="15">
        <v>0</v>
      </c>
      <c r="O1044" s="15">
        <f t="shared" si="98"/>
        <v>0</v>
      </c>
      <c r="P1044" s="15">
        <v>0</v>
      </c>
      <c r="Q1044" s="15">
        <v>23.91</v>
      </c>
      <c r="R1044" s="15">
        <v>1</v>
      </c>
      <c r="S1044" s="15">
        <v>1</v>
      </c>
      <c r="T1044" s="15">
        <v>0.22</v>
      </c>
      <c r="U1044" s="15">
        <f t="shared" si="99"/>
        <v>8.7548072007738578E-2</v>
      </c>
      <c r="V1044" s="15">
        <v>4.7</v>
      </c>
      <c r="W1044" s="15">
        <f t="shared" si="100"/>
        <v>7.3333333333333334E-2</v>
      </c>
      <c r="X1044" s="15">
        <f t="shared" si="96"/>
        <v>4.3774036003869289E-2</v>
      </c>
      <c r="Y1044" s="15">
        <f t="shared" si="101"/>
        <v>3.3532956036770355E-3</v>
      </c>
    </row>
    <row r="1045" spans="1:25">
      <c r="A1045" s="9" t="s">
        <v>9455</v>
      </c>
      <c r="B1045" s="9" t="s">
        <v>9456</v>
      </c>
      <c r="C1045" s="9">
        <v>71694</v>
      </c>
      <c r="D1045" s="15">
        <v>6.49</v>
      </c>
      <c r="E1045" s="15">
        <v>0</v>
      </c>
      <c r="F1045" s="15">
        <v>0</v>
      </c>
      <c r="G1045" s="15">
        <v>0</v>
      </c>
      <c r="H1045" s="15">
        <v>0</v>
      </c>
      <c r="I1045" s="15">
        <f t="shared" si="97"/>
        <v>0</v>
      </c>
      <c r="J1045" s="15">
        <v>0</v>
      </c>
      <c r="K1045" s="15">
        <v>25.88</v>
      </c>
      <c r="L1045" s="15">
        <v>1</v>
      </c>
      <c r="M1045" s="15">
        <v>1</v>
      </c>
      <c r="N1045" s="15">
        <v>0.22</v>
      </c>
      <c r="O1045" s="15">
        <f t="shared" si="98"/>
        <v>0.10321769033661737</v>
      </c>
      <c r="P1045" s="15">
        <v>6.1</v>
      </c>
      <c r="Q1045" s="15">
        <v>0</v>
      </c>
      <c r="R1045" s="15">
        <v>0</v>
      </c>
      <c r="S1045" s="15">
        <v>0</v>
      </c>
      <c r="T1045" s="15">
        <v>0</v>
      </c>
      <c r="U1045" s="15">
        <f t="shared" si="99"/>
        <v>0</v>
      </c>
      <c r="V1045" s="15">
        <v>0</v>
      </c>
      <c r="W1045" s="15">
        <f t="shared" si="100"/>
        <v>7.3333333333333334E-2</v>
      </c>
      <c r="X1045" s="15">
        <f t="shared" si="96"/>
        <v>5.1608845168308687E-2</v>
      </c>
      <c r="Y1045" s="15">
        <f t="shared" si="101"/>
        <v>3.3532956036770355E-3</v>
      </c>
    </row>
    <row r="1046" spans="1:25">
      <c r="A1046" s="9" t="s">
        <v>8186</v>
      </c>
      <c r="B1046" s="9" t="s">
        <v>8187</v>
      </c>
      <c r="C1046" s="9">
        <v>67625</v>
      </c>
      <c r="D1046" s="15">
        <v>8.65</v>
      </c>
      <c r="E1046" s="15">
        <v>27.78</v>
      </c>
      <c r="F1046" s="15">
        <v>1</v>
      </c>
      <c r="G1046" s="15">
        <v>1</v>
      </c>
      <c r="H1046" s="15">
        <v>7.0000000000000007E-2</v>
      </c>
      <c r="I1046" s="15">
        <f t="shared" si="97"/>
        <v>3.1798889348719439E-2</v>
      </c>
      <c r="J1046" s="15">
        <v>1.7</v>
      </c>
      <c r="K1046" s="15">
        <v>0</v>
      </c>
      <c r="L1046" s="15">
        <v>0</v>
      </c>
      <c r="M1046" s="15">
        <v>0</v>
      </c>
      <c r="N1046" s="15">
        <v>0</v>
      </c>
      <c r="O1046" s="15">
        <f t="shared" si="98"/>
        <v>0</v>
      </c>
      <c r="P1046" s="15">
        <v>0</v>
      </c>
      <c r="Q1046" s="15">
        <v>29.56</v>
      </c>
      <c r="R1046" s="15">
        <v>1</v>
      </c>
      <c r="S1046" s="15">
        <v>1</v>
      </c>
      <c r="T1046" s="15">
        <v>0.15</v>
      </c>
      <c r="U1046" s="15">
        <f t="shared" si="99"/>
        <v>5.9691867278003581E-2</v>
      </c>
      <c r="V1046" s="15">
        <v>3.4</v>
      </c>
      <c r="W1046" s="15">
        <f t="shared" si="100"/>
        <v>7.3333333333333334E-2</v>
      </c>
      <c r="X1046" s="15">
        <f t="shared" si="96"/>
        <v>2.9845933639001791E-2</v>
      </c>
      <c r="Y1046" s="15">
        <f t="shared" si="101"/>
        <v>3.3532956036770355E-3</v>
      </c>
    </row>
    <row r="1047" spans="1:25">
      <c r="A1047" s="9" t="s">
        <v>9970</v>
      </c>
      <c r="B1047" s="9" t="s">
        <v>9971</v>
      </c>
      <c r="C1047" s="9">
        <v>70741</v>
      </c>
      <c r="D1047" s="15">
        <v>9.42</v>
      </c>
      <c r="E1047" s="15">
        <v>0</v>
      </c>
      <c r="F1047" s="15">
        <v>0</v>
      </c>
      <c r="G1047" s="15">
        <v>0</v>
      </c>
      <c r="H1047" s="15">
        <v>0</v>
      </c>
      <c r="I1047" s="15">
        <f t="shared" si="97"/>
        <v>0</v>
      </c>
      <c r="J1047" s="15">
        <v>0</v>
      </c>
      <c r="K1047" s="15">
        <v>0</v>
      </c>
      <c r="L1047" s="15">
        <v>0</v>
      </c>
      <c r="M1047" s="15">
        <v>0</v>
      </c>
      <c r="N1047" s="15">
        <v>0</v>
      </c>
      <c r="O1047" s="15">
        <f t="shared" si="98"/>
        <v>0</v>
      </c>
      <c r="P1047" s="15">
        <v>0</v>
      </c>
      <c r="Q1047" s="15">
        <v>64.820000000000007</v>
      </c>
      <c r="R1047" s="15">
        <v>2</v>
      </c>
      <c r="S1047" s="15">
        <v>2</v>
      </c>
      <c r="T1047" s="15">
        <v>0.22</v>
      </c>
      <c r="U1047" s="15">
        <f t="shared" si="99"/>
        <v>8.7548072007738578E-2</v>
      </c>
      <c r="V1047" s="15">
        <v>4.5999999999999996</v>
      </c>
      <c r="W1047" s="15">
        <f t="shared" si="100"/>
        <v>7.3333333333333334E-2</v>
      </c>
      <c r="X1047" s="15">
        <f t="shared" si="96"/>
        <v>4.3774036003869289E-2</v>
      </c>
      <c r="Y1047" s="15">
        <f t="shared" si="101"/>
        <v>3.3532956036770355E-3</v>
      </c>
    </row>
    <row r="1048" spans="1:25">
      <c r="A1048" s="9" t="s">
        <v>9477</v>
      </c>
      <c r="B1048" s="9" t="s">
        <v>9478</v>
      </c>
      <c r="C1048" s="9">
        <v>44095</v>
      </c>
      <c r="D1048" s="15">
        <v>9.73</v>
      </c>
      <c r="E1048" s="15">
        <v>0</v>
      </c>
      <c r="F1048" s="15">
        <v>0</v>
      </c>
      <c r="G1048" s="15">
        <v>0</v>
      </c>
      <c r="H1048" s="15">
        <v>0</v>
      </c>
      <c r="I1048" s="15">
        <f t="shared" si="97"/>
        <v>0</v>
      </c>
      <c r="J1048" s="15">
        <v>0</v>
      </c>
      <c r="K1048" s="15">
        <v>23.85</v>
      </c>
      <c r="L1048" s="15">
        <v>1</v>
      </c>
      <c r="M1048" s="15">
        <v>1</v>
      </c>
      <c r="N1048" s="15">
        <v>0.11</v>
      </c>
      <c r="O1048" s="15">
        <f t="shared" si="98"/>
        <v>5.1608845168308687E-2</v>
      </c>
      <c r="P1048" s="15">
        <v>2.6</v>
      </c>
      <c r="Q1048" s="15">
        <v>31.4</v>
      </c>
      <c r="R1048" s="15">
        <v>1</v>
      </c>
      <c r="S1048" s="15">
        <v>1</v>
      </c>
      <c r="T1048" s="15">
        <v>0.11</v>
      </c>
      <c r="U1048" s="15">
        <f t="shared" si="99"/>
        <v>4.3774036003869289E-2</v>
      </c>
      <c r="V1048" s="15">
        <v>2.6</v>
      </c>
      <c r="W1048" s="15">
        <f t="shared" si="100"/>
        <v>7.3333333333333334E-2</v>
      </c>
      <c r="X1048" s="15">
        <f t="shared" si="96"/>
        <v>4.7691440586088985E-2</v>
      </c>
      <c r="Y1048" s="15">
        <f t="shared" si="101"/>
        <v>3.3532956036770355E-3</v>
      </c>
    </row>
    <row r="1049" spans="1:25">
      <c r="A1049" s="9" t="s">
        <v>7962</v>
      </c>
      <c r="B1049" s="9" t="s">
        <v>7963</v>
      </c>
      <c r="C1049" s="9">
        <v>46683</v>
      </c>
      <c r="D1049" s="15">
        <v>6.2</v>
      </c>
      <c r="E1049" s="15">
        <v>61</v>
      </c>
      <c r="F1049" s="15">
        <v>2</v>
      </c>
      <c r="G1049" s="15">
        <v>2</v>
      </c>
      <c r="H1049" s="15">
        <v>0.22</v>
      </c>
      <c r="I1049" s="15">
        <f t="shared" si="97"/>
        <v>9.993936652454681E-2</v>
      </c>
      <c r="J1049" s="15">
        <v>5.0999999999999996</v>
      </c>
      <c r="K1049" s="15">
        <v>0</v>
      </c>
      <c r="L1049" s="15">
        <v>0</v>
      </c>
      <c r="M1049" s="15">
        <v>0</v>
      </c>
      <c r="N1049" s="15">
        <v>0</v>
      </c>
      <c r="O1049" s="15">
        <f t="shared" si="98"/>
        <v>0</v>
      </c>
      <c r="P1049" s="15">
        <v>0</v>
      </c>
      <c r="Q1049" s="15">
        <v>0</v>
      </c>
      <c r="R1049" s="15">
        <v>0</v>
      </c>
      <c r="S1049" s="15">
        <v>0</v>
      </c>
      <c r="T1049" s="15">
        <v>0</v>
      </c>
      <c r="U1049" s="15">
        <f t="shared" si="99"/>
        <v>0</v>
      </c>
      <c r="V1049" s="15">
        <v>0</v>
      </c>
      <c r="W1049" s="15">
        <f t="shared" si="100"/>
        <v>7.3333333333333334E-2</v>
      </c>
      <c r="X1049" s="15">
        <f t="shared" si="96"/>
        <v>0</v>
      </c>
      <c r="Y1049" s="15">
        <f t="shared" si="101"/>
        <v>3.3532956036770355E-3</v>
      </c>
    </row>
    <row r="1050" spans="1:25">
      <c r="A1050" s="9" t="s">
        <v>9485</v>
      </c>
      <c r="B1050" s="9" t="s">
        <v>9486</v>
      </c>
      <c r="C1050" s="9">
        <v>44161</v>
      </c>
      <c r="D1050" s="15">
        <v>8.58</v>
      </c>
      <c r="E1050" s="15">
        <v>0</v>
      </c>
      <c r="F1050" s="15">
        <v>0</v>
      </c>
      <c r="G1050" s="15">
        <v>0</v>
      </c>
      <c r="H1050" s="15">
        <v>0</v>
      </c>
      <c r="I1050" s="15">
        <f t="shared" si="97"/>
        <v>0</v>
      </c>
      <c r="J1050" s="15">
        <v>0</v>
      </c>
      <c r="K1050" s="15">
        <v>36.1</v>
      </c>
      <c r="L1050" s="15">
        <v>1</v>
      </c>
      <c r="M1050" s="15">
        <v>1</v>
      </c>
      <c r="N1050" s="15">
        <v>0.11</v>
      </c>
      <c r="O1050" s="15">
        <f t="shared" si="98"/>
        <v>5.1608845168308687E-2</v>
      </c>
      <c r="P1050" s="15">
        <v>4.8</v>
      </c>
      <c r="Q1050" s="15">
        <v>36.75</v>
      </c>
      <c r="R1050" s="15">
        <v>1</v>
      </c>
      <c r="S1050" s="15">
        <v>1</v>
      </c>
      <c r="T1050" s="15">
        <v>0.11</v>
      </c>
      <c r="U1050" s="15">
        <f t="shared" si="99"/>
        <v>4.3774036003869289E-2</v>
      </c>
      <c r="V1050" s="15">
        <v>3</v>
      </c>
      <c r="W1050" s="15">
        <f t="shared" si="100"/>
        <v>7.3333333333333334E-2</v>
      </c>
      <c r="X1050" s="15">
        <f t="shared" si="96"/>
        <v>4.7691440586088985E-2</v>
      </c>
      <c r="Y1050" s="15">
        <f t="shared" si="101"/>
        <v>3.3532956036770355E-3</v>
      </c>
    </row>
    <row r="1051" spans="1:25">
      <c r="A1051" s="9" t="s">
        <v>9487</v>
      </c>
      <c r="B1051" s="9" t="s">
        <v>9488</v>
      </c>
      <c r="C1051" s="9">
        <v>44479</v>
      </c>
      <c r="D1051" s="15">
        <v>5.56</v>
      </c>
      <c r="E1051" s="15">
        <v>0</v>
      </c>
      <c r="F1051" s="15">
        <v>0</v>
      </c>
      <c r="G1051" s="15">
        <v>0</v>
      </c>
      <c r="H1051" s="15">
        <v>0</v>
      </c>
      <c r="I1051" s="15">
        <f t="shared" si="97"/>
        <v>0</v>
      </c>
      <c r="J1051" s="15">
        <v>0</v>
      </c>
      <c r="K1051" s="15">
        <v>25.52</v>
      </c>
      <c r="L1051" s="15">
        <v>1</v>
      </c>
      <c r="M1051" s="15">
        <v>1</v>
      </c>
      <c r="N1051" s="15">
        <v>0.11</v>
      </c>
      <c r="O1051" s="15">
        <f t="shared" si="98"/>
        <v>5.1608845168308687E-2</v>
      </c>
      <c r="P1051" s="15">
        <v>2.8</v>
      </c>
      <c r="Q1051" s="15">
        <v>23.91</v>
      </c>
      <c r="R1051" s="15">
        <v>1</v>
      </c>
      <c r="S1051" s="15">
        <v>1</v>
      </c>
      <c r="T1051" s="15">
        <v>0.11</v>
      </c>
      <c r="U1051" s="15">
        <f t="shared" si="99"/>
        <v>4.3774036003869289E-2</v>
      </c>
      <c r="V1051" s="15">
        <v>2.8</v>
      </c>
      <c r="W1051" s="15">
        <f t="shared" si="100"/>
        <v>7.3333333333333334E-2</v>
      </c>
      <c r="X1051" s="15">
        <f t="shared" si="96"/>
        <v>4.7691440586088985E-2</v>
      </c>
      <c r="Y1051" s="15">
        <f t="shared" si="101"/>
        <v>3.3532956036770355E-3</v>
      </c>
    </row>
    <row r="1052" spans="1:25">
      <c r="A1052" s="9" t="s">
        <v>6400</v>
      </c>
      <c r="B1052" s="9" t="s">
        <v>6401</v>
      </c>
      <c r="C1052" s="9">
        <v>24215</v>
      </c>
      <c r="D1052" s="15">
        <v>5.84</v>
      </c>
      <c r="E1052" s="15">
        <v>0</v>
      </c>
      <c r="F1052" s="15">
        <v>0</v>
      </c>
      <c r="G1052" s="15">
        <v>0</v>
      </c>
      <c r="H1052" s="15">
        <v>0</v>
      </c>
      <c r="I1052" s="15">
        <f t="shared" si="97"/>
        <v>0</v>
      </c>
      <c r="J1052" s="15">
        <v>0</v>
      </c>
      <c r="K1052" s="15">
        <v>40.590000000000003</v>
      </c>
      <c r="L1052" s="15">
        <v>1</v>
      </c>
      <c r="M1052" s="15">
        <v>1</v>
      </c>
      <c r="N1052" s="15">
        <v>0.21</v>
      </c>
      <c r="O1052" s="15">
        <f t="shared" si="98"/>
        <v>9.8525977139498386E-2</v>
      </c>
      <c r="P1052" s="15">
        <v>3.7</v>
      </c>
      <c r="Q1052" s="15">
        <v>0</v>
      </c>
      <c r="R1052" s="15">
        <v>0</v>
      </c>
      <c r="S1052" s="15">
        <v>0</v>
      </c>
      <c r="T1052" s="15">
        <v>0</v>
      </c>
      <c r="U1052" s="15">
        <f t="shared" si="99"/>
        <v>0</v>
      </c>
      <c r="V1052" s="15">
        <v>0</v>
      </c>
      <c r="W1052" s="15">
        <f t="shared" si="100"/>
        <v>6.9999999999999993E-2</v>
      </c>
      <c r="X1052" s="15">
        <f t="shared" si="96"/>
        <v>4.9262988569749193E-2</v>
      </c>
      <c r="Y1052" s="15">
        <f t="shared" si="101"/>
        <v>3.2008730762371697E-3</v>
      </c>
    </row>
    <row r="1053" spans="1:25">
      <c r="A1053" s="9" t="s">
        <v>8116</v>
      </c>
      <c r="B1053" s="9" t="s">
        <v>8117</v>
      </c>
      <c r="C1053" s="9">
        <v>24483</v>
      </c>
      <c r="D1053" s="15">
        <v>8.3699999999999992</v>
      </c>
      <c r="E1053" s="15">
        <v>21.32</v>
      </c>
      <c r="F1053" s="15">
        <v>1</v>
      </c>
      <c r="G1053" s="15">
        <v>1</v>
      </c>
      <c r="H1053" s="15">
        <v>0.21</v>
      </c>
      <c r="I1053" s="15">
        <f t="shared" si="97"/>
        <v>9.5396668046158303E-2</v>
      </c>
      <c r="J1053" s="15">
        <v>3.7</v>
      </c>
      <c r="K1053" s="15">
        <v>0</v>
      </c>
      <c r="L1053" s="15">
        <v>0</v>
      </c>
      <c r="M1053" s="15">
        <v>0</v>
      </c>
      <c r="N1053" s="15">
        <v>0</v>
      </c>
      <c r="O1053" s="15">
        <f t="shared" si="98"/>
        <v>0</v>
      </c>
      <c r="P1053" s="15">
        <v>0</v>
      </c>
      <c r="Q1053" s="15">
        <v>0</v>
      </c>
      <c r="R1053" s="15">
        <v>0</v>
      </c>
      <c r="S1053" s="15">
        <v>0</v>
      </c>
      <c r="T1053" s="15">
        <v>0</v>
      </c>
      <c r="U1053" s="15">
        <f t="shared" si="99"/>
        <v>0</v>
      </c>
      <c r="V1053" s="15">
        <v>0</v>
      </c>
      <c r="W1053" s="15">
        <f t="shared" si="100"/>
        <v>6.9999999999999993E-2</v>
      </c>
      <c r="X1053" s="15">
        <f t="shared" si="96"/>
        <v>0</v>
      </c>
      <c r="Y1053" s="15">
        <f t="shared" si="101"/>
        <v>3.2008730762371697E-3</v>
      </c>
    </row>
    <row r="1054" spans="1:25">
      <c r="A1054" s="9" t="s">
        <v>8226</v>
      </c>
      <c r="B1054" s="9" t="s">
        <v>8227</v>
      </c>
      <c r="C1054" s="9">
        <v>25076</v>
      </c>
      <c r="D1054" s="15">
        <v>5.5</v>
      </c>
      <c r="E1054" s="15">
        <v>23.18</v>
      </c>
      <c r="F1054" s="15">
        <v>1</v>
      </c>
      <c r="G1054" s="15">
        <v>1</v>
      </c>
      <c r="H1054" s="15">
        <v>0.2</v>
      </c>
      <c r="I1054" s="15">
        <f t="shared" si="97"/>
        <v>9.0853969567769838E-2</v>
      </c>
      <c r="J1054" s="15">
        <v>4.5999999999999996</v>
      </c>
      <c r="K1054" s="15">
        <v>0</v>
      </c>
      <c r="L1054" s="15">
        <v>0</v>
      </c>
      <c r="M1054" s="15">
        <v>0</v>
      </c>
      <c r="N1054" s="15">
        <v>0</v>
      </c>
      <c r="O1054" s="15">
        <f t="shared" si="98"/>
        <v>0</v>
      </c>
      <c r="P1054" s="15">
        <v>0</v>
      </c>
      <c r="Q1054" s="15">
        <v>0</v>
      </c>
      <c r="R1054" s="15">
        <v>0</v>
      </c>
      <c r="S1054" s="15">
        <v>0</v>
      </c>
      <c r="T1054" s="15">
        <v>0</v>
      </c>
      <c r="U1054" s="15">
        <f t="shared" si="99"/>
        <v>0</v>
      </c>
      <c r="V1054" s="15">
        <v>0</v>
      </c>
      <c r="W1054" s="15">
        <f t="shared" si="100"/>
        <v>6.6666666666666666E-2</v>
      </c>
      <c r="X1054" s="15">
        <f t="shared" si="96"/>
        <v>0</v>
      </c>
      <c r="Y1054" s="15">
        <f t="shared" si="101"/>
        <v>3.0484505487973052E-3</v>
      </c>
    </row>
    <row r="1055" spans="1:25">
      <c r="A1055" s="9" t="s">
        <v>9395</v>
      </c>
      <c r="B1055" s="9" t="s">
        <v>9396</v>
      </c>
      <c r="C1055" s="9">
        <v>54361</v>
      </c>
      <c r="D1055" s="15">
        <v>9.36</v>
      </c>
      <c r="E1055" s="15">
        <v>0</v>
      </c>
      <c r="F1055" s="15">
        <v>0</v>
      </c>
      <c r="G1055" s="15">
        <v>0</v>
      </c>
      <c r="H1055" s="15">
        <v>0</v>
      </c>
      <c r="I1055" s="15">
        <f t="shared" si="97"/>
        <v>0</v>
      </c>
      <c r="J1055" s="15">
        <v>0</v>
      </c>
      <c r="K1055" s="15">
        <v>29.11</v>
      </c>
      <c r="L1055" s="15">
        <v>1</v>
      </c>
      <c r="M1055" s="15">
        <v>1</v>
      </c>
      <c r="N1055" s="15">
        <v>0.19</v>
      </c>
      <c r="O1055" s="15">
        <f t="shared" si="98"/>
        <v>8.9142550745260452E-2</v>
      </c>
      <c r="P1055" s="15">
        <v>3.7</v>
      </c>
      <c r="Q1055" s="15">
        <v>0</v>
      </c>
      <c r="R1055" s="15">
        <v>0</v>
      </c>
      <c r="S1055" s="15">
        <v>0</v>
      </c>
      <c r="T1055" s="15">
        <v>0</v>
      </c>
      <c r="U1055" s="15">
        <f t="shared" si="99"/>
        <v>0</v>
      </c>
      <c r="V1055" s="15">
        <v>0</v>
      </c>
      <c r="W1055" s="15">
        <f t="shared" si="100"/>
        <v>6.3333333333333339E-2</v>
      </c>
      <c r="X1055" s="15">
        <f t="shared" si="96"/>
        <v>4.4571275372630226E-2</v>
      </c>
      <c r="Y1055" s="15">
        <f t="shared" si="101"/>
        <v>2.8960280213574403E-3</v>
      </c>
    </row>
    <row r="1056" spans="1:25">
      <c r="A1056" s="9" t="s">
        <v>9996</v>
      </c>
      <c r="B1056" s="9" t="s">
        <v>9997</v>
      </c>
      <c r="C1056" s="9">
        <v>26717</v>
      </c>
      <c r="D1056" s="15">
        <v>9.27</v>
      </c>
      <c r="E1056" s="15">
        <v>0</v>
      </c>
      <c r="F1056" s="15">
        <v>0</v>
      </c>
      <c r="G1056" s="15">
        <v>0</v>
      </c>
      <c r="H1056" s="15">
        <v>0</v>
      </c>
      <c r="I1056" s="15">
        <f t="shared" si="97"/>
        <v>0</v>
      </c>
      <c r="J1056" s="15">
        <v>0</v>
      </c>
      <c r="K1056" s="15">
        <v>0</v>
      </c>
      <c r="L1056" s="15">
        <v>0</v>
      </c>
      <c r="M1056" s="15">
        <v>0</v>
      </c>
      <c r="N1056" s="15">
        <v>0</v>
      </c>
      <c r="O1056" s="15">
        <f t="shared" si="98"/>
        <v>0</v>
      </c>
      <c r="P1056" s="15">
        <v>0</v>
      </c>
      <c r="Q1056" s="15">
        <v>24.76</v>
      </c>
      <c r="R1056" s="15">
        <v>1</v>
      </c>
      <c r="S1056" s="15">
        <v>1</v>
      </c>
      <c r="T1056" s="15">
        <v>0.19</v>
      </c>
      <c r="U1056" s="15">
        <f t="shared" si="99"/>
        <v>7.5609698552137866E-2</v>
      </c>
      <c r="V1056" s="15">
        <v>3.4</v>
      </c>
      <c r="W1056" s="15">
        <f t="shared" si="100"/>
        <v>6.3333333333333339E-2</v>
      </c>
      <c r="X1056" s="15">
        <f t="shared" si="96"/>
        <v>3.7804849276068933E-2</v>
      </c>
      <c r="Y1056" s="15">
        <f t="shared" si="101"/>
        <v>2.8960280213574403E-3</v>
      </c>
    </row>
    <row r="1057" spans="1:25">
      <c r="A1057" s="9" t="s">
        <v>10042</v>
      </c>
      <c r="B1057" s="9" t="s">
        <v>10043</v>
      </c>
      <c r="C1057" s="9">
        <v>26055</v>
      </c>
      <c r="D1057" s="15">
        <v>6.31</v>
      </c>
      <c r="E1057" s="15">
        <v>0</v>
      </c>
      <c r="F1057" s="15">
        <v>0</v>
      </c>
      <c r="G1057" s="15">
        <v>0</v>
      </c>
      <c r="H1057" s="15">
        <v>0</v>
      </c>
      <c r="I1057" s="15">
        <f t="shared" si="97"/>
        <v>0</v>
      </c>
      <c r="J1057" s="15">
        <v>0</v>
      </c>
      <c r="K1057" s="15">
        <v>0</v>
      </c>
      <c r="L1057" s="15">
        <v>0</v>
      </c>
      <c r="M1057" s="15">
        <v>0</v>
      </c>
      <c r="N1057" s="15">
        <v>0</v>
      </c>
      <c r="O1057" s="15">
        <f t="shared" si="98"/>
        <v>0</v>
      </c>
      <c r="P1057" s="15">
        <v>0</v>
      </c>
      <c r="Q1057" s="15">
        <v>26.9</v>
      </c>
      <c r="R1057" s="15">
        <v>1</v>
      </c>
      <c r="S1057" s="15">
        <v>1</v>
      </c>
      <c r="T1057" s="15">
        <v>0.19</v>
      </c>
      <c r="U1057" s="15">
        <f t="shared" si="99"/>
        <v>7.5609698552137866E-2</v>
      </c>
      <c r="V1057" s="15">
        <v>4.2</v>
      </c>
      <c r="W1057" s="15">
        <f t="shared" si="100"/>
        <v>6.3333333333333339E-2</v>
      </c>
      <c r="X1057" s="15">
        <f t="shared" si="96"/>
        <v>3.7804849276068933E-2</v>
      </c>
      <c r="Y1057" s="15">
        <f t="shared" si="101"/>
        <v>2.8960280213574403E-3</v>
      </c>
    </row>
    <row r="1058" spans="1:25">
      <c r="A1058" s="9" t="s">
        <v>10068</v>
      </c>
      <c r="B1058" s="9" t="s">
        <v>10069</v>
      </c>
      <c r="C1058" s="9">
        <v>26650</v>
      </c>
      <c r="D1058" s="15">
        <v>5.67</v>
      </c>
      <c r="E1058" s="15">
        <v>0</v>
      </c>
      <c r="F1058" s="15">
        <v>0</v>
      </c>
      <c r="G1058" s="15">
        <v>0</v>
      </c>
      <c r="H1058" s="15">
        <v>0</v>
      </c>
      <c r="I1058" s="15">
        <f t="shared" si="97"/>
        <v>0</v>
      </c>
      <c r="J1058" s="15">
        <v>0</v>
      </c>
      <c r="K1058" s="15">
        <v>0</v>
      </c>
      <c r="L1058" s="15">
        <v>0</v>
      </c>
      <c r="M1058" s="15">
        <v>0</v>
      </c>
      <c r="N1058" s="15">
        <v>0</v>
      </c>
      <c r="O1058" s="15">
        <f t="shared" si="98"/>
        <v>0</v>
      </c>
      <c r="P1058" s="15">
        <v>0</v>
      </c>
      <c r="Q1058" s="15">
        <v>25.73</v>
      </c>
      <c r="R1058" s="15">
        <v>1</v>
      </c>
      <c r="S1058" s="15">
        <v>1</v>
      </c>
      <c r="T1058" s="15">
        <v>0.19</v>
      </c>
      <c r="U1058" s="15">
        <f t="shared" si="99"/>
        <v>7.5609698552137866E-2</v>
      </c>
      <c r="V1058" s="15">
        <v>8.1</v>
      </c>
      <c r="W1058" s="15">
        <f t="shared" si="100"/>
        <v>6.3333333333333339E-2</v>
      </c>
      <c r="X1058" s="15">
        <f t="shared" si="96"/>
        <v>3.7804849276068933E-2</v>
      </c>
      <c r="Y1058" s="15">
        <f t="shared" si="101"/>
        <v>2.8960280213574403E-3</v>
      </c>
    </row>
    <row r="1059" spans="1:25">
      <c r="A1059" s="9" t="s">
        <v>8170</v>
      </c>
      <c r="B1059" s="9" t="s">
        <v>8171</v>
      </c>
      <c r="C1059" s="9">
        <v>26757</v>
      </c>
      <c r="D1059" s="15">
        <v>6.69</v>
      </c>
      <c r="E1059" s="15">
        <v>25.49</v>
      </c>
      <c r="F1059" s="15">
        <v>1</v>
      </c>
      <c r="G1059" s="15">
        <v>1</v>
      </c>
      <c r="H1059" s="15">
        <v>0.19</v>
      </c>
      <c r="I1059" s="15">
        <f t="shared" si="97"/>
        <v>8.6311271089381331E-2</v>
      </c>
      <c r="J1059" s="15">
        <v>2.8</v>
      </c>
      <c r="K1059" s="15">
        <v>0</v>
      </c>
      <c r="L1059" s="15">
        <v>0</v>
      </c>
      <c r="M1059" s="15">
        <v>0</v>
      </c>
      <c r="N1059" s="15">
        <v>0</v>
      </c>
      <c r="O1059" s="15">
        <f t="shared" si="98"/>
        <v>0</v>
      </c>
      <c r="P1059" s="15">
        <v>0</v>
      </c>
      <c r="Q1059" s="15">
        <v>0</v>
      </c>
      <c r="R1059" s="15">
        <v>0</v>
      </c>
      <c r="S1059" s="15">
        <v>0</v>
      </c>
      <c r="T1059" s="15">
        <v>0</v>
      </c>
      <c r="U1059" s="15">
        <f t="shared" si="99"/>
        <v>0</v>
      </c>
      <c r="V1059" s="15">
        <v>0</v>
      </c>
      <c r="W1059" s="15">
        <f t="shared" si="100"/>
        <v>6.3333333333333339E-2</v>
      </c>
      <c r="X1059" s="15">
        <f t="shared" si="96"/>
        <v>0</v>
      </c>
      <c r="Y1059" s="15">
        <f t="shared" si="101"/>
        <v>2.8960280213574403E-3</v>
      </c>
    </row>
    <row r="1060" spans="1:25">
      <c r="A1060" s="9" t="s">
        <v>8204</v>
      </c>
      <c r="B1060" s="9" t="s">
        <v>8205</v>
      </c>
      <c r="C1060" s="9">
        <v>27147</v>
      </c>
      <c r="D1060" s="15">
        <v>5.89</v>
      </c>
      <c r="E1060" s="15">
        <v>21.17</v>
      </c>
      <c r="F1060" s="15">
        <v>1</v>
      </c>
      <c r="G1060" s="15">
        <v>1</v>
      </c>
      <c r="H1060" s="15">
        <v>0.19</v>
      </c>
      <c r="I1060" s="15">
        <f t="shared" si="97"/>
        <v>8.6311271089381331E-2</v>
      </c>
      <c r="J1060" s="15">
        <v>4.4000000000000004</v>
      </c>
      <c r="K1060" s="15">
        <v>0</v>
      </c>
      <c r="L1060" s="15">
        <v>0</v>
      </c>
      <c r="M1060" s="15">
        <v>0</v>
      </c>
      <c r="N1060" s="15">
        <v>0</v>
      </c>
      <c r="O1060" s="15">
        <f t="shared" si="98"/>
        <v>0</v>
      </c>
      <c r="P1060" s="15">
        <v>0</v>
      </c>
      <c r="Q1060" s="15">
        <v>0</v>
      </c>
      <c r="R1060" s="15">
        <v>0</v>
      </c>
      <c r="S1060" s="15">
        <v>0</v>
      </c>
      <c r="T1060" s="15">
        <v>0</v>
      </c>
      <c r="U1060" s="15">
        <f t="shared" si="99"/>
        <v>0</v>
      </c>
      <c r="V1060" s="15">
        <v>0</v>
      </c>
      <c r="W1060" s="15">
        <f t="shared" si="100"/>
        <v>6.3333333333333339E-2</v>
      </c>
      <c r="X1060" s="15">
        <f t="shared" si="96"/>
        <v>0</v>
      </c>
      <c r="Y1060" s="15">
        <f t="shared" si="101"/>
        <v>2.8960280213574403E-3</v>
      </c>
    </row>
    <row r="1061" spans="1:25">
      <c r="A1061" s="9" t="s">
        <v>8242</v>
      </c>
      <c r="B1061" s="9" t="s">
        <v>8243</v>
      </c>
      <c r="C1061" s="9">
        <v>26978</v>
      </c>
      <c r="D1061" s="15">
        <v>8.57</v>
      </c>
      <c r="E1061" s="15">
        <v>28.3</v>
      </c>
      <c r="F1061" s="15">
        <v>1</v>
      </c>
      <c r="G1061" s="15">
        <v>1</v>
      </c>
      <c r="H1061" s="15">
        <v>0.19</v>
      </c>
      <c r="I1061" s="15">
        <f t="shared" si="97"/>
        <v>8.6311271089381331E-2</v>
      </c>
      <c r="J1061" s="15">
        <v>3.4</v>
      </c>
      <c r="K1061" s="15">
        <v>0</v>
      </c>
      <c r="L1061" s="15">
        <v>0</v>
      </c>
      <c r="M1061" s="15">
        <v>0</v>
      </c>
      <c r="N1061" s="15">
        <v>0</v>
      </c>
      <c r="O1061" s="15">
        <f t="shared" si="98"/>
        <v>0</v>
      </c>
      <c r="P1061" s="15">
        <v>0</v>
      </c>
      <c r="Q1061" s="15">
        <v>0</v>
      </c>
      <c r="R1061" s="15">
        <v>0</v>
      </c>
      <c r="S1061" s="15">
        <v>0</v>
      </c>
      <c r="T1061" s="15">
        <v>0</v>
      </c>
      <c r="U1061" s="15">
        <f t="shared" si="99"/>
        <v>0</v>
      </c>
      <c r="V1061" s="15">
        <v>0</v>
      </c>
      <c r="W1061" s="15">
        <f t="shared" si="100"/>
        <v>6.3333333333333339E-2</v>
      </c>
      <c r="X1061" s="15">
        <f t="shared" si="96"/>
        <v>0</v>
      </c>
      <c r="Y1061" s="15">
        <f t="shared" si="101"/>
        <v>2.8960280213574403E-3</v>
      </c>
    </row>
    <row r="1062" spans="1:25">
      <c r="A1062" s="9" t="s">
        <v>1841</v>
      </c>
      <c r="B1062" s="9" t="s">
        <v>1842</v>
      </c>
      <c r="C1062" s="9">
        <v>52124</v>
      </c>
      <c r="D1062" s="15">
        <v>6.34</v>
      </c>
      <c r="E1062" s="15">
        <v>43.56</v>
      </c>
      <c r="F1062" s="15">
        <v>1</v>
      </c>
      <c r="G1062" s="15">
        <v>1</v>
      </c>
      <c r="H1062" s="15">
        <v>0.09</v>
      </c>
      <c r="I1062" s="15">
        <f t="shared" si="97"/>
        <v>4.0884286305496419E-2</v>
      </c>
      <c r="J1062" s="15">
        <v>2.1</v>
      </c>
      <c r="K1062" s="15">
        <v>0</v>
      </c>
      <c r="L1062" s="15">
        <v>0</v>
      </c>
      <c r="M1062" s="15">
        <v>0</v>
      </c>
      <c r="N1062" s="15">
        <v>0</v>
      </c>
      <c r="O1062" s="15">
        <f t="shared" si="98"/>
        <v>0</v>
      </c>
      <c r="P1062" s="15">
        <v>0</v>
      </c>
      <c r="Q1062" s="15">
        <v>40.06</v>
      </c>
      <c r="R1062" s="15">
        <v>1</v>
      </c>
      <c r="S1062" s="15">
        <v>1</v>
      </c>
      <c r="T1062" s="15">
        <v>0.09</v>
      </c>
      <c r="U1062" s="15">
        <f t="shared" si="99"/>
        <v>3.5815120366802143E-2</v>
      </c>
      <c r="V1062" s="15">
        <v>2.1</v>
      </c>
      <c r="W1062" s="15">
        <f t="shared" si="100"/>
        <v>0.06</v>
      </c>
      <c r="X1062" s="15">
        <f t="shared" si="96"/>
        <v>1.7907560183401072E-2</v>
      </c>
      <c r="Y1062" s="15">
        <f t="shared" si="101"/>
        <v>2.7436054939175745E-3</v>
      </c>
    </row>
    <row r="1063" spans="1:25">
      <c r="A1063" s="9" t="s">
        <v>6320</v>
      </c>
      <c r="B1063" s="9" t="s">
        <v>6321</v>
      </c>
      <c r="C1063" s="9">
        <v>56561</v>
      </c>
      <c r="D1063" s="15">
        <v>5.71</v>
      </c>
      <c r="E1063" s="15">
        <v>21.14</v>
      </c>
      <c r="F1063" s="15">
        <v>1</v>
      </c>
      <c r="G1063" s="15">
        <v>1</v>
      </c>
      <c r="H1063" s="15">
        <v>0.09</v>
      </c>
      <c r="I1063" s="15">
        <f t="shared" si="97"/>
        <v>4.0884286305496419E-2</v>
      </c>
      <c r="J1063" s="15">
        <v>2.4</v>
      </c>
      <c r="K1063" s="15">
        <v>0</v>
      </c>
      <c r="L1063" s="15">
        <v>0</v>
      </c>
      <c r="M1063" s="15">
        <v>0</v>
      </c>
      <c r="N1063" s="15">
        <v>0</v>
      </c>
      <c r="O1063" s="15">
        <f t="shared" si="98"/>
        <v>0</v>
      </c>
      <c r="P1063" s="15">
        <v>0</v>
      </c>
      <c r="Q1063" s="15">
        <v>30.32</v>
      </c>
      <c r="R1063" s="15">
        <v>1</v>
      </c>
      <c r="S1063" s="15">
        <v>1</v>
      </c>
      <c r="T1063" s="15">
        <v>0.09</v>
      </c>
      <c r="U1063" s="15">
        <f t="shared" si="99"/>
        <v>3.5815120366802143E-2</v>
      </c>
      <c r="V1063" s="15">
        <v>2.4</v>
      </c>
      <c r="W1063" s="15">
        <f t="shared" si="100"/>
        <v>0.06</v>
      </c>
      <c r="X1063" s="15">
        <f t="shared" si="96"/>
        <v>1.7907560183401072E-2</v>
      </c>
      <c r="Y1063" s="15">
        <f t="shared" si="101"/>
        <v>2.7436054939175745E-3</v>
      </c>
    </row>
    <row r="1064" spans="1:25">
      <c r="A1064" s="9" t="s">
        <v>7594</v>
      </c>
      <c r="B1064" s="9" t="s">
        <v>7595</v>
      </c>
      <c r="C1064" s="9">
        <v>56701</v>
      </c>
      <c r="D1064" s="15">
        <v>10.050000000000001</v>
      </c>
      <c r="E1064" s="15">
        <v>0</v>
      </c>
      <c r="F1064" s="15">
        <v>0</v>
      </c>
      <c r="G1064" s="15">
        <v>0</v>
      </c>
      <c r="H1064" s="15">
        <v>0</v>
      </c>
      <c r="I1064" s="15">
        <f t="shared" si="97"/>
        <v>0</v>
      </c>
      <c r="J1064" s="15">
        <v>0</v>
      </c>
      <c r="K1064" s="15">
        <v>39.450000000000003</v>
      </c>
      <c r="L1064" s="15">
        <v>1</v>
      </c>
      <c r="M1064" s="15">
        <v>1</v>
      </c>
      <c r="N1064" s="15">
        <v>0.09</v>
      </c>
      <c r="O1064" s="15">
        <f t="shared" si="98"/>
        <v>4.2225418774070739E-2</v>
      </c>
      <c r="P1064" s="15">
        <v>1.4</v>
      </c>
      <c r="Q1064" s="15">
        <v>39.619999999999997</v>
      </c>
      <c r="R1064" s="15">
        <v>1</v>
      </c>
      <c r="S1064" s="15">
        <v>1</v>
      </c>
      <c r="T1064" s="15">
        <v>0.09</v>
      </c>
      <c r="U1064" s="15">
        <f t="shared" si="99"/>
        <v>3.5815120366802143E-2</v>
      </c>
      <c r="V1064" s="15">
        <v>1.4</v>
      </c>
      <c r="W1064" s="15">
        <f t="shared" si="100"/>
        <v>0.06</v>
      </c>
      <c r="X1064" s="15">
        <f t="shared" si="96"/>
        <v>3.9020269570436444E-2</v>
      </c>
      <c r="Y1064" s="15">
        <f t="shared" si="101"/>
        <v>2.7436054939175745E-3</v>
      </c>
    </row>
    <row r="1065" spans="1:25">
      <c r="A1065" s="9" t="s">
        <v>10008</v>
      </c>
      <c r="B1065" s="9" t="s">
        <v>10009</v>
      </c>
      <c r="C1065" s="9">
        <v>28321</v>
      </c>
      <c r="D1065" s="15">
        <v>7.77</v>
      </c>
      <c r="E1065" s="15">
        <v>0</v>
      </c>
      <c r="F1065" s="15">
        <v>0</v>
      </c>
      <c r="G1065" s="15">
        <v>0</v>
      </c>
      <c r="H1065" s="15">
        <v>0</v>
      </c>
      <c r="I1065" s="15">
        <f t="shared" si="97"/>
        <v>0</v>
      </c>
      <c r="J1065" s="15">
        <v>0</v>
      </c>
      <c r="K1065" s="15">
        <v>0</v>
      </c>
      <c r="L1065" s="15">
        <v>0</v>
      </c>
      <c r="M1065" s="15">
        <v>0</v>
      </c>
      <c r="N1065" s="15">
        <v>0</v>
      </c>
      <c r="O1065" s="15">
        <f t="shared" si="98"/>
        <v>0</v>
      </c>
      <c r="P1065" s="15">
        <v>0</v>
      </c>
      <c r="Q1065" s="15">
        <v>21.76</v>
      </c>
      <c r="R1065" s="15">
        <v>1</v>
      </c>
      <c r="S1065" s="15">
        <v>1</v>
      </c>
      <c r="T1065" s="15">
        <v>0.18</v>
      </c>
      <c r="U1065" s="15">
        <f t="shared" si="99"/>
        <v>7.1630240733604286E-2</v>
      </c>
      <c r="V1065" s="15">
        <v>3.9</v>
      </c>
      <c r="W1065" s="15">
        <f t="shared" si="100"/>
        <v>0.06</v>
      </c>
      <c r="X1065" s="15">
        <f t="shared" si="96"/>
        <v>3.5815120366802143E-2</v>
      </c>
      <c r="Y1065" s="15">
        <f t="shared" si="101"/>
        <v>2.7436054939175745E-3</v>
      </c>
    </row>
    <row r="1066" spans="1:25">
      <c r="A1066" s="9" t="s">
        <v>10022</v>
      </c>
      <c r="B1066" s="9" t="s">
        <v>10023</v>
      </c>
      <c r="C1066" s="9">
        <v>27848</v>
      </c>
      <c r="D1066" s="15">
        <v>6.12</v>
      </c>
      <c r="E1066" s="15">
        <v>0</v>
      </c>
      <c r="F1066" s="15">
        <v>0</v>
      </c>
      <c r="G1066" s="15">
        <v>0</v>
      </c>
      <c r="H1066" s="15">
        <v>0</v>
      </c>
      <c r="I1066" s="15">
        <f t="shared" si="97"/>
        <v>0</v>
      </c>
      <c r="J1066" s="15">
        <v>0</v>
      </c>
      <c r="K1066" s="15">
        <v>0</v>
      </c>
      <c r="L1066" s="15">
        <v>0</v>
      </c>
      <c r="M1066" s="15">
        <v>0</v>
      </c>
      <c r="N1066" s="15">
        <v>0</v>
      </c>
      <c r="O1066" s="15">
        <f t="shared" si="98"/>
        <v>0</v>
      </c>
      <c r="P1066" s="15">
        <v>0</v>
      </c>
      <c r="Q1066" s="15">
        <v>27.5</v>
      </c>
      <c r="R1066" s="15">
        <v>1</v>
      </c>
      <c r="S1066" s="15">
        <v>1</v>
      </c>
      <c r="T1066" s="15">
        <v>0.18</v>
      </c>
      <c r="U1066" s="15">
        <f t="shared" si="99"/>
        <v>7.1630240733604286E-2</v>
      </c>
      <c r="V1066" s="15">
        <v>5.8</v>
      </c>
      <c r="W1066" s="15">
        <f t="shared" si="100"/>
        <v>0.06</v>
      </c>
      <c r="X1066" s="15">
        <f t="shared" si="96"/>
        <v>3.5815120366802143E-2</v>
      </c>
      <c r="Y1066" s="15">
        <f t="shared" si="101"/>
        <v>2.7436054939175745E-3</v>
      </c>
    </row>
    <row r="1067" spans="1:25">
      <c r="A1067" s="9" t="s">
        <v>8064</v>
      </c>
      <c r="B1067" s="9" t="s">
        <v>8065</v>
      </c>
      <c r="C1067" s="9">
        <v>28598</v>
      </c>
      <c r="D1067" s="15">
        <v>8.51</v>
      </c>
      <c r="E1067" s="15">
        <v>34.81</v>
      </c>
      <c r="F1067" s="15">
        <v>1</v>
      </c>
      <c r="G1067" s="15">
        <v>1</v>
      </c>
      <c r="H1067" s="15">
        <v>0.18</v>
      </c>
      <c r="I1067" s="15">
        <f t="shared" si="97"/>
        <v>8.1768572610992837E-2</v>
      </c>
      <c r="J1067" s="15">
        <v>4</v>
      </c>
      <c r="K1067" s="15">
        <v>0</v>
      </c>
      <c r="L1067" s="15">
        <v>0</v>
      </c>
      <c r="M1067" s="15">
        <v>0</v>
      </c>
      <c r="N1067" s="15">
        <v>0</v>
      </c>
      <c r="O1067" s="15">
        <f t="shared" si="98"/>
        <v>0</v>
      </c>
      <c r="P1067" s="15">
        <v>0</v>
      </c>
      <c r="Q1067" s="15">
        <v>0</v>
      </c>
      <c r="R1067" s="15">
        <v>0</v>
      </c>
      <c r="S1067" s="15">
        <v>0</v>
      </c>
      <c r="T1067" s="15">
        <v>0</v>
      </c>
      <c r="U1067" s="15">
        <f t="shared" si="99"/>
        <v>0</v>
      </c>
      <c r="V1067" s="15">
        <v>0</v>
      </c>
      <c r="W1067" s="15">
        <f t="shared" si="100"/>
        <v>0.06</v>
      </c>
      <c r="X1067" s="15">
        <f t="shared" si="96"/>
        <v>0</v>
      </c>
      <c r="Y1067" s="15">
        <f t="shared" si="101"/>
        <v>2.7436054939175745E-3</v>
      </c>
    </row>
    <row r="1068" spans="1:25">
      <c r="A1068" s="9" t="s">
        <v>9956</v>
      </c>
      <c r="B1068" s="9" t="s">
        <v>9957</v>
      </c>
      <c r="C1068" s="9">
        <v>111388</v>
      </c>
      <c r="D1068" s="15">
        <v>7.32</v>
      </c>
      <c r="E1068" s="15">
        <v>0</v>
      </c>
      <c r="F1068" s="15">
        <v>0</v>
      </c>
      <c r="G1068" s="15">
        <v>0</v>
      </c>
      <c r="H1068" s="15">
        <v>0</v>
      </c>
      <c r="I1068" s="15">
        <f t="shared" si="97"/>
        <v>0</v>
      </c>
      <c r="J1068" s="15">
        <v>0</v>
      </c>
      <c r="K1068" s="15">
        <v>0</v>
      </c>
      <c r="L1068" s="15">
        <v>0</v>
      </c>
      <c r="M1068" s="15">
        <v>0</v>
      </c>
      <c r="N1068" s="15">
        <v>0</v>
      </c>
      <c r="O1068" s="15">
        <f t="shared" si="98"/>
        <v>0</v>
      </c>
      <c r="P1068" s="15">
        <v>0</v>
      </c>
      <c r="Q1068" s="15">
        <v>85.04</v>
      </c>
      <c r="R1068" s="15">
        <v>3</v>
      </c>
      <c r="S1068" s="15">
        <v>3</v>
      </c>
      <c r="T1068" s="15">
        <v>0.18</v>
      </c>
      <c r="U1068" s="15">
        <f t="shared" si="99"/>
        <v>7.1630240733604286E-2</v>
      </c>
      <c r="V1068" s="15">
        <v>7.9000000000000012</v>
      </c>
      <c r="W1068" s="15">
        <f t="shared" si="100"/>
        <v>0.06</v>
      </c>
      <c r="X1068" s="15">
        <f t="shared" si="96"/>
        <v>3.5815120366802143E-2</v>
      </c>
      <c r="Y1068" s="15">
        <f t="shared" si="101"/>
        <v>2.7436054939175745E-3</v>
      </c>
    </row>
    <row r="1069" spans="1:25">
      <c r="A1069" s="9" t="s">
        <v>8102</v>
      </c>
      <c r="B1069" s="9" t="s">
        <v>8103</v>
      </c>
      <c r="C1069" s="9">
        <v>56046</v>
      </c>
      <c r="D1069" s="15">
        <v>7</v>
      </c>
      <c r="E1069" s="15">
        <v>22.23</v>
      </c>
      <c r="F1069" s="15">
        <v>1</v>
      </c>
      <c r="G1069" s="15">
        <v>1</v>
      </c>
      <c r="H1069" s="15">
        <v>0.09</v>
      </c>
      <c r="I1069" s="15">
        <f t="shared" si="97"/>
        <v>4.0884286305496419E-2</v>
      </c>
      <c r="J1069" s="15">
        <v>1.6</v>
      </c>
      <c r="K1069" s="15">
        <v>0</v>
      </c>
      <c r="L1069" s="15">
        <v>0</v>
      </c>
      <c r="M1069" s="15">
        <v>0</v>
      </c>
      <c r="N1069" s="15">
        <v>0</v>
      </c>
      <c r="O1069" s="15">
        <f t="shared" si="98"/>
        <v>0</v>
      </c>
      <c r="P1069" s="15">
        <v>0</v>
      </c>
      <c r="Q1069" s="15">
        <v>22.25</v>
      </c>
      <c r="R1069" s="15">
        <v>1</v>
      </c>
      <c r="S1069" s="15">
        <v>1</v>
      </c>
      <c r="T1069" s="15">
        <v>0.09</v>
      </c>
      <c r="U1069" s="15">
        <f t="shared" si="99"/>
        <v>3.5815120366802143E-2</v>
      </c>
      <c r="V1069" s="15">
        <v>1.6</v>
      </c>
      <c r="W1069" s="15">
        <f t="shared" si="100"/>
        <v>0.06</v>
      </c>
      <c r="X1069" s="15">
        <f t="shared" si="96"/>
        <v>1.7907560183401072E-2</v>
      </c>
      <c r="Y1069" s="15">
        <f t="shared" si="101"/>
        <v>2.7436054939175745E-3</v>
      </c>
    </row>
    <row r="1070" spans="1:25">
      <c r="A1070" s="9" t="s">
        <v>10056</v>
      </c>
      <c r="B1070" s="9" t="s">
        <v>10057</v>
      </c>
      <c r="C1070" s="9">
        <v>28713</v>
      </c>
      <c r="D1070" s="15">
        <v>8.18</v>
      </c>
      <c r="E1070" s="15">
        <v>0</v>
      </c>
      <c r="F1070" s="15">
        <v>0</v>
      </c>
      <c r="G1070" s="15">
        <v>0</v>
      </c>
      <c r="H1070" s="15">
        <v>0</v>
      </c>
      <c r="I1070" s="15">
        <f t="shared" si="97"/>
        <v>0</v>
      </c>
      <c r="J1070" s="15">
        <v>0</v>
      </c>
      <c r="K1070" s="15">
        <v>0</v>
      </c>
      <c r="L1070" s="15">
        <v>0</v>
      </c>
      <c r="M1070" s="15">
        <v>0</v>
      </c>
      <c r="N1070" s="15">
        <v>0</v>
      </c>
      <c r="O1070" s="15">
        <f t="shared" si="98"/>
        <v>0</v>
      </c>
      <c r="P1070" s="15">
        <v>0</v>
      </c>
      <c r="Q1070" s="15">
        <v>43.8</v>
      </c>
      <c r="R1070" s="15">
        <v>1</v>
      </c>
      <c r="S1070" s="15">
        <v>1</v>
      </c>
      <c r="T1070" s="15">
        <v>0.18</v>
      </c>
      <c r="U1070" s="15">
        <f t="shared" si="99"/>
        <v>7.1630240733604286E-2</v>
      </c>
      <c r="V1070" s="15">
        <v>6.2</v>
      </c>
      <c r="W1070" s="15">
        <f t="shared" si="100"/>
        <v>0.06</v>
      </c>
      <c r="X1070" s="15">
        <f t="shared" si="96"/>
        <v>3.5815120366802143E-2</v>
      </c>
      <c r="Y1070" s="15">
        <f t="shared" si="101"/>
        <v>2.7436054939175745E-3</v>
      </c>
    </row>
    <row r="1071" spans="1:25">
      <c r="A1071" s="9" t="s">
        <v>10060</v>
      </c>
      <c r="B1071" s="9" t="s">
        <v>10061</v>
      </c>
      <c r="C1071" s="9">
        <v>27480</v>
      </c>
      <c r="D1071" s="15">
        <v>6.43</v>
      </c>
      <c r="E1071" s="15">
        <v>0</v>
      </c>
      <c r="F1071" s="15">
        <v>0</v>
      </c>
      <c r="G1071" s="15">
        <v>0</v>
      </c>
      <c r="H1071" s="15">
        <v>0</v>
      </c>
      <c r="I1071" s="15">
        <f t="shared" si="97"/>
        <v>0</v>
      </c>
      <c r="J1071" s="15">
        <v>0</v>
      </c>
      <c r="K1071" s="15">
        <v>0</v>
      </c>
      <c r="L1071" s="15">
        <v>0</v>
      </c>
      <c r="M1071" s="15">
        <v>0</v>
      </c>
      <c r="N1071" s="15">
        <v>0</v>
      </c>
      <c r="O1071" s="15">
        <f t="shared" si="98"/>
        <v>0</v>
      </c>
      <c r="P1071" s="15">
        <v>0</v>
      </c>
      <c r="Q1071" s="15">
        <v>29.84</v>
      </c>
      <c r="R1071" s="15">
        <v>1</v>
      </c>
      <c r="S1071" s="15">
        <v>1</v>
      </c>
      <c r="T1071" s="15">
        <v>0.18</v>
      </c>
      <c r="U1071" s="15">
        <f t="shared" si="99"/>
        <v>7.1630240733604286E-2</v>
      </c>
      <c r="V1071" s="15">
        <v>6.9</v>
      </c>
      <c r="W1071" s="15">
        <f t="shared" si="100"/>
        <v>0.06</v>
      </c>
      <c r="X1071" s="15">
        <f t="shared" si="96"/>
        <v>3.5815120366802143E-2</v>
      </c>
      <c r="Y1071" s="15">
        <f t="shared" si="101"/>
        <v>2.7436054939175745E-3</v>
      </c>
    </row>
    <row r="1072" spans="1:25">
      <c r="A1072" s="9" t="s">
        <v>10064</v>
      </c>
      <c r="B1072" s="9" t="s">
        <v>10065</v>
      </c>
      <c r="C1072" s="9">
        <v>27553</v>
      </c>
      <c r="D1072" s="15">
        <v>9.32</v>
      </c>
      <c r="E1072" s="15">
        <v>0</v>
      </c>
      <c r="F1072" s="15">
        <v>0</v>
      </c>
      <c r="G1072" s="15">
        <v>0</v>
      </c>
      <c r="H1072" s="15">
        <v>0</v>
      </c>
      <c r="I1072" s="15">
        <f t="shared" si="97"/>
        <v>0</v>
      </c>
      <c r="J1072" s="15">
        <v>0</v>
      </c>
      <c r="K1072" s="15">
        <v>0</v>
      </c>
      <c r="L1072" s="15">
        <v>0</v>
      </c>
      <c r="M1072" s="15">
        <v>0</v>
      </c>
      <c r="N1072" s="15">
        <v>0</v>
      </c>
      <c r="O1072" s="15">
        <f t="shared" si="98"/>
        <v>0</v>
      </c>
      <c r="P1072" s="15">
        <v>0</v>
      </c>
      <c r="Q1072" s="15">
        <v>29.95</v>
      </c>
      <c r="R1072" s="15">
        <v>1</v>
      </c>
      <c r="S1072" s="15">
        <v>1</v>
      </c>
      <c r="T1072" s="15">
        <v>0.18</v>
      </c>
      <c r="U1072" s="15">
        <f t="shared" si="99"/>
        <v>7.1630240733604286E-2</v>
      </c>
      <c r="V1072" s="15">
        <v>4.0999999999999996</v>
      </c>
      <c r="W1072" s="15">
        <f t="shared" si="100"/>
        <v>0.06</v>
      </c>
      <c r="X1072" s="15">
        <f t="shared" si="96"/>
        <v>3.5815120366802143E-2</v>
      </c>
      <c r="Y1072" s="15">
        <f t="shared" si="101"/>
        <v>2.7436054939175745E-3</v>
      </c>
    </row>
    <row r="1073" spans="1:25">
      <c r="A1073" s="9" t="s">
        <v>10018</v>
      </c>
      <c r="B1073" s="9" t="s">
        <v>10019</v>
      </c>
      <c r="C1073" s="9">
        <v>28895</v>
      </c>
      <c r="D1073" s="15">
        <v>5.79</v>
      </c>
      <c r="E1073" s="15">
        <v>0</v>
      </c>
      <c r="F1073" s="15">
        <v>0</v>
      </c>
      <c r="G1073" s="15">
        <v>0</v>
      </c>
      <c r="H1073" s="15">
        <v>0</v>
      </c>
      <c r="I1073" s="15">
        <f t="shared" si="97"/>
        <v>0</v>
      </c>
      <c r="J1073" s="15">
        <v>0</v>
      </c>
      <c r="K1073" s="15">
        <v>0</v>
      </c>
      <c r="L1073" s="15">
        <v>0</v>
      </c>
      <c r="M1073" s="15">
        <v>0</v>
      </c>
      <c r="N1073" s="15">
        <v>0</v>
      </c>
      <c r="O1073" s="15">
        <f t="shared" si="98"/>
        <v>0</v>
      </c>
      <c r="P1073" s="15">
        <v>0</v>
      </c>
      <c r="Q1073" s="15">
        <v>23.61</v>
      </c>
      <c r="R1073" s="15">
        <v>1</v>
      </c>
      <c r="S1073" s="15">
        <v>1</v>
      </c>
      <c r="T1073" s="15">
        <v>0.17</v>
      </c>
      <c r="U1073" s="15">
        <f t="shared" si="99"/>
        <v>6.765078291507072E-2</v>
      </c>
      <c r="V1073" s="15">
        <v>3.9</v>
      </c>
      <c r="W1073" s="15">
        <f t="shared" si="100"/>
        <v>5.6666666666666671E-2</v>
      </c>
      <c r="X1073" s="15">
        <f t="shared" si="96"/>
        <v>3.382539145753536E-2</v>
      </c>
      <c r="Y1073" s="15">
        <f t="shared" si="101"/>
        <v>2.5911829664777095E-3</v>
      </c>
    </row>
    <row r="1074" spans="1:25">
      <c r="A1074" s="9" t="s">
        <v>8090</v>
      </c>
      <c r="B1074" s="9" t="s">
        <v>8091</v>
      </c>
      <c r="C1074" s="9">
        <v>29256</v>
      </c>
      <c r="D1074" s="15">
        <v>9.27</v>
      </c>
      <c r="E1074" s="15">
        <v>53.04</v>
      </c>
      <c r="F1074" s="15">
        <v>1</v>
      </c>
      <c r="G1074" s="15">
        <v>1</v>
      </c>
      <c r="H1074" s="15">
        <v>0.17</v>
      </c>
      <c r="I1074" s="15">
        <f t="shared" si="97"/>
        <v>7.7225874132604344E-2</v>
      </c>
      <c r="J1074" s="15">
        <v>3.3</v>
      </c>
      <c r="K1074" s="15">
        <v>0</v>
      </c>
      <c r="L1074" s="15">
        <v>0</v>
      </c>
      <c r="M1074" s="15">
        <v>0</v>
      </c>
      <c r="N1074" s="15">
        <v>0</v>
      </c>
      <c r="O1074" s="15">
        <f t="shared" si="98"/>
        <v>0</v>
      </c>
      <c r="P1074" s="15">
        <v>0</v>
      </c>
      <c r="Q1074" s="15">
        <v>0</v>
      </c>
      <c r="R1074" s="15">
        <v>0</v>
      </c>
      <c r="S1074" s="15">
        <v>0</v>
      </c>
      <c r="T1074" s="15">
        <v>0</v>
      </c>
      <c r="U1074" s="15">
        <f t="shared" si="99"/>
        <v>0</v>
      </c>
      <c r="V1074" s="15">
        <v>0</v>
      </c>
      <c r="W1074" s="15">
        <f t="shared" si="100"/>
        <v>5.6666666666666671E-2</v>
      </c>
      <c r="X1074" s="15">
        <f t="shared" si="96"/>
        <v>0</v>
      </c>
      <c r="Y1074" s="15">
        <f t="shared" si="101"/>
        <v>2.5911829664777095E-3</v>
      </c>
    </row>
    <row r="1075" spans="1:25">
      <c r="A1075" s="9" t="s">
        <v>10046</v>
      </c>
      <c r="B1075" s="9" t="s">
        <v>10047</v>
      </c>
      <c r="C1075" s="9">
        <v>59644</v>
      </c>
      <c r="D1075" s="15">
        <v>7.72</v>
      </c>
      <c r="E1075" s="15">
        <v>0</v>
      </c>
      <c r="F1075" s="15">
        <v>0</v>
      </c>
      <c r="G1075" s="15">
        <v>0</v>
      </c>
      <c r="H1075" s="15">
        <v>0</v>
      </c>
      <c r="I1075" s="15">
        <f t="shared" si="97"/>
        <v>0</v>
      </c>
      <c r="J1075" s="15">
        <v>0</v>
      </c>
      <c r="K1075" s="15">
        <v>0</v>
      </c>
      <c r="L1075" s="15">
        <v>0</v>
      </c>
      <c r="M1075" s="15">
        <v>0</v>
      </c>
      <c r="N1075" s="15">
        <v>0</v>
      </c>
      <c r="O1075" s="15">
        <f t="shared" si="98"/>
        <v>0</v>
      </c>
      <c r="P1075" s="15">
        <v>0</v>
      </c>
      <c r="Q1075" s="15">
        <v>40.880000000000003</v>
      </c>
      <c r="R1075" s="15">
        <v>1</v>
      </c>
      <c r="S1075" s="15">
        <v>1</v>
      </c>
      <c r="T1075" s="15">
        <v>0.17</v>
      </c>
      <c r="U1075" s="15">
        <f t="shared" si="99"/>
        <v>6.765078291507072E-2</v>
      </c>
      <c r="V1075" s="15">
        <v>8.1</v>
      </c>
      <c r="W1075" s="15">
        <f t="shared" si="100"/>
        <v>5.6666666666666671E-2</v>
      </c>
      <c r="X1075" s="15">
        <f t="shared" si="96"/>
        <v>3.382539145753536E-2</v>
      </c>
      <c r="Y1075" s="15">
        <f t="shared" si="101"/>
        <v>2.5911829664777095E-3</v>
      </c>
    </row>
    <row r="1076" spans="1:25">
      <c r="A1076" s="9" t="s">
        <v>10072</v>
      </c>
      <c r="B1076" s="9" t="s">
        <v>10073</v>
      </c>
      <c r="C1076" s="9">
        <v>29796</v>
      </c>
      <c r="D1076" s="15">
        <v>6.52</v>
      </c>
      <c r="E1076" s="15">
        <v>0</v>
      </c>
      <c r="F1076" s="15">
        <v>0</v>
      </c>
      <c r="G1076" s="15">
        <v>0</v>
      </c>
      <c r="H1076" s="15">
        <v>0</v>
      </c>
      <c r="I1076" s="15">
        <f t="shared" si="97"/>
        <v>0</v>
      </c>
      <c r="J1076" s="15">
        <v>0</v>
      </c>
      <c r="K1076" s="15">
        <v>0</v>
      </c>
      <c r="L1076" s="15">
        <v>0</v>
      </c>
      <c r="M1076" s="15">
        <v>0</v>
      </c>
      <c r="N1076" s="15">
        <v>0</v>
      </c>
      <c r="O1076" s="15">
        <f t="shared" si="98"/>
        <v>0</v>
      </c>
      <c r="P1076" s="15">
        <v>0</v>
      </c>
      <c r="Q1076" s="15">
        <v>23.5</v>
      </c>
      <c r="R1076" s="15">
        <v>1</v>
      </c>
      <c r="S1076" s="15">
        <v>1</v>
      </c>
      <c r="T1076" s="15">
        <v>0.17</v>
      </c>
      <c r="U1076" s="15">
        <f t="shared" si="99"/>
        <v>6.765078291507072E-2</v>
      </c>
      <c r="V1076" s="15">
        <v>6</v>
      </c>
      <c r="W1076" s="15">
        <f t="shared" si="100"/>
        <v>5.6666666666666671E-2</v>
      </c>
      <c r="X1076" s="15">
        <f t="shared" si="96"/>
        <v>3.382539145753536E-2</v>
      </c>
      <c r="Y1076" s="15">
        <f t="shared" si="101"/>
        <v>2.5911829664777095E-3</v>
      </c>
    </row>
    <row r="1077" spans="1:25">
      <c r="A1077" s="9" t="s">
        <v>10098</v>
      </c>
      <c r="B1077" s="9" t="s">
        <v>10099</v>
      </c>
      <c r="C1077" s="9">
        <v>29650</v>
      </c>
      <c r="D1077" s="15">
        <v>4.62</v>
      </c>
      <c r="E1077" s="15">
        <v>0</v>
      </c>
      <c r="F1077" s="15">
        <v>0</v>
      </c>
      <c r="G1077" s="15">
        <v>0</v>
      </c>
      <c r="H1077" s="15">
        <v>0</v>
      </c>
      <c r="I1077" s="15">
        <f t="shared" si="97"/>
        <v>0</v>
      </c>
      <c r="J1077" s="15">
        <v>0</v>
      </c>
      <c r="K1077" s="15">
        <v>0</v>
      </c>
      <c r="L1077" s="15">
        <v>0</v>
      </c>
      <c r="M1077" s="15">
        <v>0</v>
      </c>
      <c r="N1077" s="15">
        <v>0</v>
      </c>
      <c r="O1077" s="15">
        <f t="shared" si="98"/>
        <v>0</v>
      </c>
      <c r="P1077" s="15">
        <v>0</v>
      </c>
      <c r="Q1077" s="15">
        <v>25.13</v>
      </c>
      <c r="R1077" s="15">
        <v>1</v>
      </c>
      <c r="S1077" s="15">
        <v>1</v>
      </c>
      <c r="T1077" s="15">
        <v>0.17</v>
      </c>
      <c r="U1077" s="15">
        <f t="shared" si="99"/>
        <v>6.765078291507072E-2</v>
      </c>
      <c r="V1077" s="15">
        <v>2.5</v>
      </c>
      <c r="W1077" s="15">
        <f t="shared" si="100"/>
        <v>5.6666666666666671E-2</v>
      </c>
      <c r="X1077" s="15">
        <f t="shared" si="96"/>
        <v>3.382539145753536E-2</v>
      </c>
      <c r="Y1077" s="15">
        <f t="shared" si="101"/>
        <v>2.5911829664777095E-3</v>
      </c>
    </row>
    <row r="1078" spans="1:25">
      <c r="A1078" s="9" t="s">
        <v>9984</v>
      </c>
      <c r="B1078" s="9" t="s">
        <v>9985</v>
      </c>
      <c r="C1078" s="9">
        <v>30902</v>
      </c>
      <c r="D1078" s="15">
        <v>7.82</v>
      </c>
      <c r="E1078" s="15">
        <v>0</v>
      </c>
      <c r="F1078" s="15">
        <v>0</v>
      </c>
      <c r="G1078" s="15">
        <v>0</v>
      </c>
      <c r="H1078" s="15">
        <v>0</v>
      </c>
      <c r="I1078" s="15">
        <f t="shared" si="97"/>
        <v>0</v>
      </c>
      <c r="J1078" s="15">
        <v>0</v>
      </c>
      <c r="K1078" s="15">
        <v>0</v>
      </c>
      <c r="L1078" s="15">
        <v>0</v>
      </c>
      <c r="M1078" s="15">
        <v>0</v>
      </c>
      <c r="N1078" s="15">
        <v>0</v>
      </c>
      <c r="O1078" s="15">
        <f t="shared" si="98"/>
        <v>0</v>
      </c>
      <c r="P1078" s="15">
        <v>0</v>
      </c>
      <c r="Q1078" s="15">
        <v>31.08</v>
      </c>
      <c r="R1078" s="15">
        <v>1</v>
      </c>
      <c r="S1078" s="15">
        <v>1</v>
      </c>
      <c r="T1078" s="15">
        <v>0.16</v>
      </c>
      <c r="U1078" s="15">
        <f t="shared" si="99"/>
        <v>6.3671325096537154E-2</v>
      </c>
      <c r="V1078" s="15">
        <v>3.8</v>
      </c>
      <c r="W1078" s="15">
        <f t="shared" si="100"/>
        <v>5.3333333333333337E-2</v>
      </c>
      <c r="X1078" s="15">
        <f t="shared" si="96"/>
        <v>3.1835662548268577E-2</v>
      </c>
      <c r="Y1078" s="15">
        <f t="shared" si="101"/>
        <v>2.4387604390378442E-3</v>
      </c>
    </row>
    <row r="1079" spans="1:25">
      <c r="A1079" s="9" t="s">
        <v>9988</v>
      </c>
      <c r="B1079" s="9" t="s">
        <v>9989</v>
      </c>
      <c r="C1079" s="9">
        <v>31677</v>
      </c>
      <c r="D1079" s="15">
        <v>6.48</v>
      </c>
      <c r="E1079" s="15">
        <v>0</v>
      </c>
      <c r="F1079" s="15">
        <v>0</v>
      </c>
      <c r="G1079" s="15">
        <v>0</v>
      </c>
      <c r="H1079" s="15">
        <v>0</v>
      </c>
      <c r="I1079" s="15">
        <f t="shared" si="97"/>
        <v>0</v>
      </c>
      <c r="J1079" s="15">
        <v>0</v>
      </c>
      <c r="K1079" s="15">
        <v>0</v>
      </c>
      <c r="L1079" s="15">
        <v>0</v>
      </c>
      <c r="M1079" s="15">
        <v>0</v>
      </c>
      <c r="N1079" s="15">
        <v>0</v>
      </c>
      <c r="O1079" s="15">
        <f t="shared" si="98"/>
        <v>0</v>
      </c>
      <c r="P1079" s="15">
        <v>0</v>
      </c>
      <c r="Q1079" s="15">
        <v>26.95</v>
      </c>
      <c r="R1079" s="15">
        <v>1</v>
      </c>
      <c r="S1079" s="15">
        <v>1</v>
      </c>
      <c r="T1079" s="15">
        <v>0.16</v>
      </c>
      <c r="U1079" s="15">
        <f t="shared" si="99"/>
        <v>6.3671325096537154E-2</v>
      </c>
      <c r="V1079" s="15">
        <v>5.3</v>
      </c>
      <c r="W1079" s="15">
        <f t="shared" si="100"/>
        <v>5.3333333333333337E-2</v>
      </c>
      <c r="X1079" s="15">
        <f t="shared" si="96"/>
        <v>3.1835662548268577E-2</v>
      </c>
      <c r="Y1079" s="15">
        <f t="shared" si="101"/>
        <v>2.4387604390378442E-3</v>
      </c>
    </row>
    <row r="1080" spans="1:25">
      <c r="A1080" s="9" t="s">
        <v>9994</v>
      </c>
      <c r="B1080" s="9" t="s">
        <v>9995</v>
      </c>
      <c r="C1080" s="9">
        <v>31361</v>
      </c>
      <c r="D1080" s="15">
        <v>9.7899999999999991</v>
      </c>
      <c r="E1080" s="15">
        <v>0</v>
      </c>
      <c r="F1080" s="15">
        <v>0</v>
      </c>
      <c r="G1080" s="15">
        <v>0</v>
      </c>
      <c r="H1080" s="15">
        <v>0</v>
      </c>
      <c r="I1080" s="15">
        <f t="shared" si="97"/>
        <v>0</v>
      </c>
      <c r="J1080" s="15">
        <v>0</v>
      </c>
      <c r="K1080" s="15">
        <v>0</v>
      </c>
      <c r="L1080" s="15">
        <v>0</v>
      </c>
      <c r="M1080" s="15">
        <v>0</v>
      </c>
      <c r="N1080" s="15">
        <v>0</v>
      </c>
      <c r="O1080" s="15">
        <f t="shared" si="98"/>
        <v>0</v>
      </c>
      <c r="P1080" s="15">
        <v>0</v>
      </c>
      <c r="Q1080" s="15">
        <v>30.07</v>
      </c>
      <c r="R1080" s="15">
        <v>1</v>
      </c>
      <c r="S1080" s="15">
        <v>1</v>
      </c>
      <c r="T1080" s="15">
        <v>0.16</v>
      </c>
      <c r="U1080" s="15">
        <f t="shared" si="99"/>
        <v>6.3671325096537154E-2</v>
      </c>
      <c r="V1080" s="15">
        <v>4</v>
      </c>
      <c r="W1080" s="15">
        <f t="shared" si="100"/>
        <v>5.3333333333333337E-2</v>
      </c>
      <c r="X1080" s="15">
        <f t="shared" si="96"/>
        <v>3.1835662548268577E-2</v>
      </c>
      <c r="Y1080" s="15">
        <f t="shared" si="101"/>
        <v>2.4387604390378442E-3</v>
      </c>
    </row>
    <row r="1081" spans="1:25">
      <c r="A1081" s="9" t="s">
        <v>9407</v>
      </c>
      <c r="B1081" s="9" t="s">
        <v>9408</v>
      </c>
      <c r="C1081" s="9">
        <v>62291</v>
      </c>
      <c r="D1081" s="15">
        <v>8.94</v>
      </c>
      <c r="E1081" s="15">
        <v>0</v>
      </c>
      <c r="F1081" s="15">
        <v>0</v>
      </c>
      <c r="G1081" s="15">
        <v>0</v>
      </c>
      <c r="H1081" s="15">
        <v>0</v>
      </c>
      <c r="I1081" s="15">
        <f t="shared" si="97"/>
        <v>0</v>
      </c>
      <c r="J1081" s="15">
        <v>0</v>
      </c>
      <c r="K1081" s="15">
        <v>37.61</v>
      </c>
      <c r="L1081" s="15">
        <v>1</v>
      </c>
      <c r="M1081" s="15">
        <v>1</v>
      </c>
      <c r="N1081" s="15">
        <v>0.08</v>
      </c>
      <c r="O1081" s="15">
        <f t="shared" si="98"/>
        <v>3.7533705576951772E-2</v>
      </c>
      <c r="P1081" s="15">
        <v>1.8</v>
      </c>
      <c r="Q1081" s="15">
        <v>37.130000000000003</v>
      </c>
      <c r="R1081" s="15">
        <v>1</v>
      </c>
      <c r="S1081" s="15">
        <v>1</v>
      </c>
      <c r="T1081" s="15">
        <v>0.08</v>
      </c>
      <c r="U1081" s="15">
        <f t="shared" si="99"/>
        <v>3.1835662548268577E-2</v>
      </c>
      <c r="V1081" s="15">
        <v>1.8</v>
      </c>
      <c r="W1081" s="15">
        <f t="shared" si="100"/>
        <v>5.3333333333333337E-2</v>
      </c>
      <c r="X1081" s="15">
        <f t="shared" si="96"/>
        <v>3.4684684062610174E-2</v>
      </c>
      <c r="Y1081" s="15">
        <f t="shared" si="101"/>
        <v>2.4387604390378442E-3</v>
      </c>
    </row>
    <row r="1082" spans="1:25">
      <c r="A1082" s="9" t="s">
        <v>8040</v>
      </c>
      <c r="B1082" s="9" t="s">
        <v>8041</v>
      </c>
      <c r="C1082" s="9">
        <v>32020</v>
      </c>
      <c r="D1082" s="15">
        <v>11.21</v>
      </c>
      <c r="E1082" s="15">
        <v>35.08</v>
      </c>
      <c r="F1082" s="15">
        <v>1</v>
      </c>
      <c r="G1082" s="15">
        <v>1</v>
      </c>
      <c r="H1082" s="15">
        <v>0.16</v>
      </c>
      <c r="I1082" s="15">
        <f t="shared" si="97"/>
        <v>7.2683175654215865E-2</v>
      </c>
      <c r="J1082" s="15">
        <v>2.5</v>
      </c>
      <c r="K1082" s="15">
        <v>0</v>
      </c>
      <c r="L1082" s="15">
        <v>0</v>
      </c>
      <c r="M1082" s="15">
        <v>0</v>
      </c>
      <c r="N1082" s="15">
        <v>0</v>
      </c>
      <c r="O1082" s="15">
        <f t="shared" si="98"/>
        <v>0</v>
      </c>
      <c r="P1082" s="15">
        <v>0</v>
      </c>
      <c r="Q1082" s="15">
        <v>0</v>
      </c>
      <c r="R1082" s="15">
        <v>0</v>
      </c>
      <c r="S1082" s="15">
        <v>0</v>
      </c>
      <c r="T1082" s="15">
        <v>0</v>
      </c>
      <c r="U1082" s="15">
        <f t="shared" si="99"/>
        <v>0</v>
      </c>
      <c r="V1082" s="15">
        <v>0</v>
      </c>
      <c r="W1082" s="15">
        <f t="shared" si="100"/>
        <v>5.3333333333333337E-2</v>
      </c>
      <c r="X1082" s="15">
        <f t="shared" si="96"/>
        <v>0</v>
      </c>
      <c r="Y1082" s="15">
        <f t="shared" si="101"/>
        <v>2.4387604390378442E-3</v>
      </c>
    </row>
    <row r="1083" spans="1:25">
      <c r="A1083" s="9" t="s">
        <v>9417</v>
      </c>
      <c r="B1083" s="9" t="s">
        <v>9418</v>
      </c>
      <c r="C1083" s="9">
        <v>62503</v>
      </c>
      <c r="D1083" s="15">
        <v>9.43</v>
      </c>
      <c r="E1083" s="15">
        <v>0</v>
      </c>
      <c r="F1083" s="15">
        <v>0</v>
      </c>
      <c r="G1083" s="15">
        <v>0</v>
      </c>
      <c r="H1083" s="15">
        <v>0</v>
      </c>
      <c r="I1083" s="15">
        <f t="shared" si="97"/>
        <v>0</v>
      </c>
      <c r="J1083" s="15">
        <v>0</v>
      </c>
      <c r="K1083" s="15">
        <v>27.77</v>
      </c>
      <c r="L1083" s="15">
        <v>1</v>
      </c>
      <c r="M1083" s="15">
        <v>1</v>
      </c>
      <c r="N1083" s="15">
        <v>0.08</v>
      </c>
      <c r="O1083" s="15">
        <f t="shared" si="98"/>
        <v>3.7533705576951772E-2</v>
      </c>
      <c r="P1083" s="15">
        <v>4.3</v>
      </c>
      <c r="Q1083" s="15">
        <v>21.61</v>
      </c>
      <c r="R1083" s="15">
        <v>1</v>
      </c>
      <c r="S1083" s="15">
        <v>1</v>
      </c>
      <c r="T1083" s="15">
        <v>0.08</v>
      </c>
      <c r="U1083" s="15">
        <f t="shared" si="99"/>
        <v>3.1835662548268577E-2</v>
      </c>
      <c r="V1083" s="15">
        <v>4.3</v>
      </c>
      <c r="W1083" s="15">
        <f t="shared" si="100"/>
        <v>5.3333333333333337E-2</v>
      </c>
      <c r="X1083" s="15">
        <f t="shared" si="96"/>
        <v>3.4684684062610174E-2</v>
      </c>
      <c r="Y1083" s="15">
        <f t="shared" si="101"/>
        <v>2.4387604390378442E-3</v>
      </c>
    </row>
    <row r="1084" spans="1:25">
      <c r="A1084" s="9" t="s">
        <v>8110</v>
      </c>
      <c r="B1084" s="9" t="s">
        <v>8111</v>
      </c>
      <c r="C1084" s="9">
        <v>123133</v>
      </c>
      <c r="D1084" s="15">
        <v>4.76</v>
      </c>
      <c r="E1084" s="15">
        <v>33.99</v>
      </c>
      <c r="F1084" s="15">
        <v>1</v>
      </c>
      <c r="G1084" s="15">
        <v>1</v>
      </c>
      <c r="H1084" s="15">
        <v>0.04</v>
      </c>
      <c r="I1084" s="15">
        <f t="shared" si="97"/>
        <v>1.8170793913553966E-2</v>
      </c>
      <c r="J1084" s="15">
        <v>0.9</v>
      </c>
      <c r="K1084" s="15">
        <v>72.33</v>
      </c>
      <c r="L1084" s="15">
        <v>2</v>
      </c>
      <c r="M1084" s="15">
        <v>2</v>
      </c>
      <c r="N1084" s="15">
        <v>0.08</v>
      </c>
      <c r="O1084" s="15">
        <f t="shared" si="98"/>
        <v>3.7533705576951772E-2</v>
      </c>
      <c r="P1084" s="15">
        <v>1.5</v>
      </c>
      <c r="Q1084" s="15">
        <v>35.15</v>
      </c>
      <c r="R1084" s="15">
        <v>1</v>
      </c>
      <c r="S1084" s="15">
        <v>1</v>
      </c>
      <c r="T1084" s="15">
        <v>0.04</v>
      </c>
      <c r="U1084" s="15">
        <f t="shared" si="99"/>
        <v>1.5917831274134289E-2</v>
      </c>
      <c r="V1084" s="15">
        <v>0.6</v>
      </c>
      <c r="W1084" s="15">
        <f t="shared" si="100"/>
        <v>5.3333333333333337E-2</v>
      </c>
      <c r="X1084" s="15">
        <f t="shared" si="96"/>
        <v>2.6725768425543028E-2</v>
      </c>
      <c r="Y1084" s="15">
        <f t="shared" si="101"/>
        <v>2.4387604390378442E-3</v>
      </c>
    </row>
    <row r="1085" spans="1:25">
      <c r="A1085" s="9" t="s">
        <v>10062</v>
      </c>
      <c r="B1085" s="9" t="s">
        <v>10063</v>
      </c>
      <c r="C1085" s="9">
        <v>31346</v>
      </c>
      <c r="D1085" s="15">
        <v>6.85</v>
      </c>
      <c r="E1085" s="15">
        <v>0</v>
      </c>
      <c r="F1085" s="15">
        <v>0</v>
      </c>
      <c r="G1085" s="15">
        <v>0</v>
      </c>
      <c r="H1085" s="15">
        <v>0</v>
      </c>
      <c r="I1085" s="15">
        <f t="shared" si="97"/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15">
        <f t="shared" si="98"/>
        <v>0</v>
      </c>
      <c r="P1085" s="15">
        <v>0</v>
      </c>
      <c r="Q1085" s="15">
        <v>39.89</v>
      </c>
      <c r="R1085" s="15">
        <v>1</v>
      </c>
      <c r="S1085" s="15">
        <v>1</v>
      </c>
      <c r="T1085" s="15">
        <v>0.16</v>
      </c>
      <c r="U1085" s="15">
        <f t="shared" si="99"/>
        <v>6.3671325096537154E-2</v>
      </c>
      <c r="V1085" s="15">
        <v>6.5</v>
      </c>
      <c r="W1085" s="15">
        <f t="shared" si="100"/>
        <v>5.3333333333333337E-2</v>
      </c>
      <c r="X1085" s="15">
        <f t="shared" si="96"/>
        <v>3.1835662548268577E-2</v>
      </c>
      <c r="Y1085" s="15">
        <f t="shared" si="101"/>
        <v>2.4387604390378442E-3</v>
      </c>
    </row>
    <row r="1086" spans="1:25">
      <c r="A1086" s="9" t="s">
        <v>9461</v>
      </c>
      <c r="B1086" s="9" t="s">
        <v>9462</v>
      </c>
      <c r="C1086" s="9">
        <v>128231</v>
      </c>
      <c r="D1086" s="15">
        <v>5.35</v>
      </c>
      <c r="E1086" s="15">
        <v>0</v>
      </c>
      <c r="F1086" s="15">
        <v>0</v>
      </c>
      <c r="G1086" s="15">
        <v>0</v>
      </c>
      <c r="H1086" s="15">
        <v>0</v>
      </c>
      <c r="I1086" s="15">
        <f t="shared" si="97"/>
        <v>0</v>
      </c>
      <c r="J1086" s="15">
        <v>0</v>
      </c>
      <c r="K1086" s="15">
        <v>25.45</v>
      </c>
      <c r="L1086" s="15">
        <v>1</v>
      </c>
      <c r="M1086" s="15">
        <v>1</v>
      </c>
      <c r="N1086" s="15">
        <v>0.04</v>
      </c>
      <c r="O1086" s="15">
        <f t="shared" si="98"/>
        <v>1.8766852788475886E-2</v>
      </c>
      <c r="P1086" s="15">
        <v>1.3</v>
      </c>
      <c r="Q1086" s="15">
        <v>58.06</v>
      </c>
      <c r="R1086" s="15">
        <v>2</v>
      </c>
      <c r="S1086" s="15">
        <v>2</v>
      </c>
      <c r="T1086" s="15">
        <v>0.12</v>
      </c>
      <c r="U1086" s="15">
        <f t="shared" si="99"/>
        <v>4.7753493822402869E-2</v>
      </c>
      <c r="V1086" s="15">
        <v>2.8</v>
      </c>
      <c r="W1086" s="15">
        <f t="shared" si="100"/>
        <v>5.3333333333333337E-2</v>
      </c>
      <c r="X1086" s="15">
        <f t="shared" si="96"/>
        <v>3.3260173305439379E-2</v>
      </c>
      <c r="Y1086" s="15">
        <f t="shared" si="101"/>
        <v>2.4387604390378442E-3</v>
      </c>
    </row>
    <row r="1087" spans="1:25">
      <c r="A1087" s="9" t="s">
        <v>10100</v>
      </c>
      <c r="B1087" s="9" t="s">
        <v>10101</v>
      </c>
      <c r="C1087" s="9">
        <v>31418</v>
      </c>
      <c r="D1087" s="15">
        <v>5.16</v>
      </c>
      <c r="E1087" s="15">
        <v>0</v>
      </c>
      <c r="F1087" s="15">
        <v>0</v>
      </c>
      <c r="G1087" s="15">
        <v>0</v>
      </c>
      <c r="H1087" s="15">
        <v>0</v>
      </c>
      <c r="I1087" s="15">
        <f t="shared" si="97"/>
        <v>0</v>
      </c>
      <c r="J1087" s="15">
        <v>0</v>
      </c>
      <c r="K1087" s="15">
        <v>0</v>
      </c>
      <c r="L1087" s="15">
        <v>0</v>
      </c>
      <c r="M1087" s="15">
        <v>0</v>
      </c>
      <c r="N1087" s="15">
        <v>0</v>
      </c>
      <c r="O1087" s="15">
        <f t="shared" si="98"/>
        <v>0</v>
      </c>
      <c r="P1087" s="15">
        <v>0</v>
      </c>
      <c r="Q1087" s="15">
        <v>33.33</v>
      </c>
      <c r="R1087" s="15">
        <v>1</v>
      </c>
      <c r="S1087" s="15">
        <v>1</v>
      </c>
      <c r="T1087" s="15">
        <v>0.16</v>
      </c>
      <c r="U1087" s="15">
        <f t="shared" si="99"/>
        <v>6.3671325096537154E-2</v>
      </c>
      <c r="V1087" s="15">
        <v>4.3</v>
      </c>
      <c r="W1087" s="15">
        <f t="shared" si="100"/>
        <v>5.3333333333333337E-2</v>
      </c>
      <c r="X1087" s="15">
        <f t="shared" si="96"/>
        <v>3.1835662548268577E-2</v>
      </c>
      <c r="Y1087" s="15">
        <f t="shared" si="101"/>
        <v>2.4387604390378442E-3</v>
      </c>
    </row>
    <row r="1088" spans="1:25">
      <c r="A1088" s="9" t="s">
        <v>9491</v>
      </c>
      <c r="B1088" s="9" t="s">
        <v>9492</v>
      </c>
      <c r="C1088" s="9">
        <v>32137</v>
      </c>
      <c r="D1088" s="15">
        <v>9.76</v>
      </c>
      <c r="E1088" s="15">
        <v>0</v>
      </c>
      <c r="F1088" s="15">
        <v>0</v>
      </c>
      <c r="G1088" s="15">
        <v>0</v>
      </c>
      <c r="H1088" s="15">
        <v>0</v>
      </c>
      <c r="I1088" s="15">
        <f t="shared" si="97"/>
        <v>0</v>
      </c>
      <c r="J1088" s="15">
        <v>0</v>
      </c>
      <c r="K1088" s="15">
        <v>23.02</v>
      </c>
      <c r="L1088" s="15">
        <v>1</v>
      </c>
      <c r="M1088" s="15">
        <v>1</v>
      </c>
      <c r="N1088" s="15">
        <v>0.16</v>
      </c>
      <c r="O1088" s="15">
        <f t="shared" si="98"/>
        <v>7.5067411153903543E-2</v>
      </c>
      <c r="P1088" s="15">
        <v>4.2</v>
      </c>
      <c r="Q1088" s="15">
        <v>0</v>
      </c>
      <c r="R1088" s="15">
        <v>0</v>
      </c>
      <c r="S1088" s="15">
        <v>0</v>
      </c>
      <c r="T1088" s="15">
        <v>0</v>
      </c>
      <c r="U1088" s="15">
        <f t="shared" si="99"/>
        <v>0</v>
      </c>
      <c r="V1088" s="15">
        <v>0</v>
      </c>
      <c r="W1088" s="15">
        <f t="shared" si="100"/>
        <v>5.3333333333333337E-2</v>
      </c>
      <c r="X1088" s="15">
        <f t="shared" si="96"/>
        <v>3.7533705576951772E-2</v>
      </c>
      <c r="Y1088" s="15">
        <f t="shared" si="101"/>
        <v>2.4387604390378442E-3</v>
      </c>
    </row>
    <row r="1089" spans="1:25">
      <c r="A1089" s="9" t="s">
        <v>7584</v>
      </c>
      <c r="B1089" s="9" t="s">
        <v>7585</v>
      </c>
      <c r="C1089" s="9">
        <v>32618</v>
      </c>
      <c r="D1089" s="15">
        <v>5.16</v>
      </c>
      <c r="E1089" s="15">
        <v>21.98</v>
      </c>
      <c r="F1089" s="15">
        <v>1</v>
      </c>
      <c r="G1089" s="15">
        <v>1</v>
      </c>
      <c r="H1089" s="15">
        <v>0.15</v>
      </c>
      <c r="I1089" s="15">
        <f t="shared" si="97"/>
        <v>6.8140477175827358E-2</v>
      </c>
      <c r="J1089" s="15">
        <v>3.1</v>
      </c>
      <c r="K1089" s="15">
        <v>0</v>
      </c>
      <c r="L1089" s="15">
        <v>0</v>
      </c>
      <c r="M1089" s="15">
        <v>0</v>
      </c>
      <c r="N1089" s="15">
        <v>0</v>
      </c>
      <c r="O1089" s="15">
        <f t="shared" si="98"/>
        <v>0</v>
      </c>
      <c r="P1089" s="15">
        <v>0</v>
      </c>
      <c r="Q1089" s="15">
        <v>0</v>
      </c>
      <c r="R1089" s="15">
        <v>0</v>
      </c>
      <c r="S1089" s="15">
        <v>0</v>
      </c>
      <c r="T1089" s="15">
        <v>0</v>
      </c>
      <c r="U1089" s="15">
        <f t="shared" si="99"/>
        <v>0</v>
      </c>
      <c r="V1089" s="15">
        <v>0</v>
      </c>
      <c r="W1089" s="15">
        <f t="shared" si="100"/>
        <v>4.9999999999999996E-2</v>
      </c>
      <c r="X1089" s="15">
        <f t="shared" si="96"/>
        <v>0</v>
      </c>
      <c r="Y1089" s="15">
        <f t="shared" si="101"/>
        <v>2.2863379115979788E-3</v>
      </c>
    </row>
    <row r="1090" spans="1:25">
      <c r="A1090" s="9" t="s">
        <v>6420</v>
      </c>
      <c r="B1090" s="9" t="s">
        <v>6421</v>
      </c>
      <c r="C1090" s="9">
        <v>32382</v>
      </c>
      <c r="D1090" s="15">
        <v>9.1</v>
      </c>
      <c r="E1090" s="15">
        <v>0</v>
      </c>
      <c r="F1090" s="15">
        <v>0</v>
      </c>
      <c r="G1090" s="15">
        <v>0</v>
      </c>
      <c r="H1090" s="15">
        <v>0</v>
      </c>
      <c r="I1090" s="15">
        <f t="shared" si="97"/>
        <v>0</v>
      </c>
      <c r="J1090" s="15">
        <v>0</v>
      </c>
      <c r="K1090" s="15">
        <v>33.65</v>
      </c>
      <c r="L1090" s="15">
        <v>1</v>
      </c>
      <c r="M1090" s="15">
        <v>1</v>
      </c>
      <c r="N1090" s="15">
        <v>0.15</v>
      </c>
      <c r="O1090" s="15">
        <f t="shared" si="98"/>
        <v>7.0375697956784569E-2</v>
      </c>
      <c r="P1090" s="15">
        <v>4.2</v>
      </c>
      <c r="Q1090" s="15">
        <v>0</v>
      </c>
      <c r="R1090" s="15">
        <v>0</v>
      </c>
      <c r="S1090" s="15">
        <v>0</v>
      </c>
      <c r="T1090" s="15">
        <v>0</v>
      </c>
      <c r="U1090" s="15">
        <f t="shared" si="99"/>
        <v>0</v>
      </c>
      <c r="V1090" s="15">
        <v>0</v>
      </c>
      <c r="W1090" s="15">
        <f t="shared" si="100"/>
        <v>4.9999999999999996E-2</v>
      </c>
      <c r="X1090" s="15">
        <f t="shared" si="96"/>
        <v>3.5187848978392285E-2</v>
      </c>
      <c r="Y1090" s="15">
        <f t="shared" si="101"/>
        <v>2.2863379115979788E-3</v>
      </c>
    </row>
    <row r="1091" spans="1:25">
      <c r="A1091" s="9" t="s">
        <v>9966</v>
      </c>
      <c r="B1091" s="9" t="s">
        <v>9967</v>
      </c>
      <c r="C1091" s="9">
        <v>32803</v>
      </c>
      <c r="D1091" s="15">
        <v>5.63</v>
      </c>
      <c r="E1091" s="15">
        <v>0</v>
      </c>
      <c r="F1091" s="15">
        <v>0</v>
      </c>
      <c r="G1091" s="15">
        <v>0</v>
      </c>
      <c r="H1091" s="15">
        <v>0</v>
      </c>
      <c r="I1091" s="15">
        <f t="shared" si="97"/>
        <v>0</v>
      </c>
      <c r="J1091" s="15">
        <v>0</v>
      </c>
      <c r="K1091" s="15">
        <v>0</v>
      </c>
      <c r="L1091" s="15">
        <v>0</v>
      </c>
      <c r="M1091" s="15">
        <v>0</v>
      </c>
      <c r="N1091" s="15">
        <v>0</v>
      </c>
      <c r="O1091" s="15">
        <f t="shared" si="98"/>
        <v>0</v>
      </c>
      <c r="P1091" s="15">
        <v>0</v>
      </c>
      <c r="Q1091" s="15">
        <v>61.480000000000004</v>
      </c>
      <c r="R1091" s="15">
        <v>2</v>
      </c>
      <c r="S1091" s="15">
        <v>2</v>
      </c>
      <c r="T1091" s="15">
        <v>0.15</v>
      </c>
      <c r="U1091" s="15">
        <f t="shared" si="99"/>
        <v>5.9691867278003581E-2</v>
      </c>
      <c r="V1091" s="15">
        <v>4.0999999999999996</v>
      </c>
      <c r="W1091" s="15">
        <f t="shared" si="100"/>
        <v>4.9999999999999996E-2</v>
      </c>
      <c r="X1091" s="15">
        <f t="shared" ref="X1091:X1102" si="102">(O1091+U1091)/2</f>
        <v>2.9845933639001791E-2</v>
      </c>
      <c r="Y1091" s="15">
        <f t="shared" si="101"/>
        <v>2.2863379115979788E-3</v>
      </c>
    </row>
    <row r="1092" spans="1:25">
      <c r="A1092" s="9" t="s">
        <v>9457</v>
      </c>
      <c r="B1092" s="9" t="s">
        <v>9458</v>
      </c>
      <c r="C1092" s="9">
        <v>34207</v>
      </c>
      <c r="D1092" s="15">
        <v>5.54</v>
      </c>
      <c r="E1092" s="15">
        <v>0</v>
      </c>
      <c r="F1092" s="15">
        <v>0</v>
      </c>
      <c r="G1092" s="15">
        <v>0</v>
      </c>
      <c r="H1092" s="15">
        <v>0</v>
      </c>
      <c r="I1092" s="15">
        <f t="shared" si="97"/>
        <v>0</v>
      </c>
      <c r="J1092" s="15">
        <v>0</v>
      </c>
      <c r="K1092" s="15">
        <v>24.26</v>
      </c>
      <c r="L1092" s="15">
        <v>1</v>
      </c>
      <c r="M1092" s="15">
        <v>1</v>
      </c>
      <c r="N1092" s="15">
        <v>0.15</v>
      </c>
      <c r="O1092" s="15">
        <f t="shared" si="98"/>
        <v>7.0375697956784569E-2</v>
      </c>
      <c r="P1092" s="15">
        <v>3.6</v>
      </c>
      <c r="Q1092" s="15">
        <v>0</v>
      </c>
      <c r="R1092" s="15">
        <v>0</v>
      </c>
      <c r="S1092" s="15">
        <v>0</v>
      </c>
      <c r="T1092" s="15">
        <v>0</v>
      </c>
      <c r="U1092" s="15">
        <f t="shared" si="99"/>
        <v>0</v>
      </c>
      <c r="V1092" s="15">
        <v>0</v>
      </c>
      <c r="W1092" s="15">
        <f t="shared" si="100"/>
        <v>4.9999999999999996E-2</v>
      </c>
      <c r="X1092" s="15">
        <f t="shared" si="102"/>
        <v>3.5187848978392285E-2</v>
      </c>
      <c r="Y1092" s="15">
        <f t="shared" si="101"/>
        <v>2.2863379115979788E-3</v>
      </c>
    </row>
    <row r="1093" spans="1:25">
      <c r="A1093" s="9" t="s">
        <v>9463</v>
      </c>
      <c r="B1093" s="9" t="s">
        <v>9464</v>
      </c>
      <c r="C1093" s="9">
        <v>33100</v>
      </c>
      <c r="D1093" s="15">
        <v>5.53</v>
      </c>
      <c r="E1093" s="15">
        <v>0</v>
      </c>
      <c r="F1093" s="15">
        <v>0</v>
      </c>
      <c r="G1093" s="15">
        <v>0</v>
      </c>
      <c r="H1093" s="15">
        <v>0</v>
      </c>
      <c r="I1093" s="15">
        <f t="shared" ref="I1093:I1156" si="103">(H1093/$H$2)*944</f>
        <v>0</v>
      </c>
      <c r="J1093" s="15">
        <v>0</v>
      </c>
      <c r="K1093" s="15">
        <v>35.619999999999997</v>
      </c>
      <c r="L1093" s="15">
        <v>1</v>
      </c>
      <c r="M1093" s="15">
        <v>1</v>
      </c>
      <c r="N1093" s="15">
        <v>0.15</v>
      </c>
      <c r="O1093" s="15">
        <f t="shared" ref="O1093:O1156" si="104">(N1093/$N$2)*910</f>
        <v>7.0375697956784569E-2</v>
      </c>
      <c r="P1093" s="15">
        <v>4</v>
      </c>
      <c r="Q1093" s="15">
        <v>0</v>
      </c>
      <c r="R1093" s="15">
        <v>0</v>
      </c>
      <c r="S1093" s="15">
        <v>0</v>
      </c>
      <c r="T1093" s="15">
        <v>0</v>
      </c>
      <c r="U1093" s="15">
        <f t="shared" ref="U1093:U1156" si="105">T1093/T$2*1012</f>
        <v>0</v>
      </c>
      <c r="V1093" s="15">
        <v>0</v>
      </c>
      <c r="W1093" s="15">
        <f t="shared" ref="W1093:W1156" si="106">(H1093+N1093+T1093)/3</f>
        <v>4.9999999999999996E-2</v>
      </c>
      <c r="X1093" s="15">
        <f t="shared" si="102"/>
        <v>3.5187848978392285E-2</v>
      </c>
      <c r="Y1093" s="15">
        <f t="shared" ref="Y1093:Y1156" si="107">(W1093/$Y$2)*100</f>
        <v>2.2863379115979788E-3</v>
      </c>
    </row>
    <row r="1094" spans="1:25">
      <c r="A1094" s="9" t="s">
        <v>8178</v>
      </c>
      <c r="B1094" s="9" t="s">
        <v>8179</v>
      </c>
      <c r="C1094" s="9">
        <v>34117</v>
      </c>
      <c r="D1094" s="15">
        <v>7.88</v>
      </c>
      <c r="E1094" s="15">
        <v>23.61</v>
      </c>
      <c r="F1094" s="15">
        <v>1</v>
      </c>
      <c r="G1094" s="15">
        <v>1</v>
      </c>
      <c r="H1094" s="15">
        <v>0.15</v>
      </c>
      <c r="I1094" s="15">
        <f t="shared" si="103"/>
        <v>6.8140477175827358E-2</v>
      </c>
      <c r="J1094" s="15">
        <v>6.5</v>
      </c>
      <c r="K1094" s="15">
        <v>0</v>
      </c>
      <c r="L1094" s="15">
        <v>0</v>
      </c>
      <c r="M1094" s="15">
        <v>0</v>
      </c>
      <c r="N1094" s="15">
        <v>0</v>
      </c>
      <c r="O1094" s="15">
        <f t="shared" si="104"/>
        <v>0</v>
      </c>
      <c r="P1094" s="15">
        <v>0</v>
      </c>
      <c r="Q1094" s="15">
        <v>0</v>
      </c>
      <c r="R1094" s="15">
        <v>0</v>
      </c>
      <c r="S1094" s="15">
        <v>0</v>
      </c>
      <c r="T1094" s="15">
        <v>0</v>
      </c>
      <c r="U1094" s="15">
        <f t="shared" si="105"/>
        <v>0</v>
      </c>
      <c r="V1094" s="15">
        <v>0</v>
      </c>
      <c r="W1094" s="15">
        <f t="shared" si="106"/>
        <v>4.9999999999999996E-2</v>
      </c>
      <c r="X1094" s="15">
        <f t="shared" si="102"/>
        <v>0</v>
      </c>
      <c r="Y1094" s="15">
        <f t="shared" si="107"/>
        <v>2.2863379115979788E-3</v>
      </c>
    </row>
    <row r="1095" spans="1:25">
      <c r="A1095" s="9" t="s">
        <v>8198</v>
      </c>
      <c r="B1095" s="9" t="s">
        <v>8199</v>
      </c>
      <c r="C1095" s="9">
        <v>33962</v>
      </c>
      <c r="D1095" s="15">
        <v>6</v>
      </c>
      <c r="E1095" s="15">
        <v>26.68</v>
      </c>
      <c r="F1095" s="15">
        <v>1</v>
      </c>
      <c r="G1095" s="15">
        <v>1</v>
      </c>
      <c r="H1095" s="15">
        <v>0.15</v>
      </c>
      <c r="I1095" s="15">
        <f t="shared" si="103"/>
        <v>6.8140477175827358E-2</v>
      </c>
      <c r="J1095" s="15">
        <v>3.9</v>
      </c>
      <c r="K1095" s="15">
        <v>0</v>
      </c>
      <c r="L1095" s="15">
        <v>0</v>
      </c>
      <c r="M1095" s="15">
        <v>0</v>
      </c>
      <c r="N1095" s="15">
        <v>0</v>
      </c>
      <c r="O1095" s="15">
        <f t="shared" si="104"/>
        <v>0</v>
      </c>
      <c r="P1095" s="15">
        <v>0</v>
      </c>
      <c r="Q1095" s="15">
        <v>0</v>
      </c>
      <c r="R1095" s="15">
        <v>0</v>
      </c>
      <c r="S1095" s="15">
        <v>0</v>
      </c>
      <c r="T1095" s="15">
        <v>0</v>
      </c>
      <c r="U1095" s="15">
        <f t="shared" si="105"/>
        <v>0</v>
      </c>
      <c r="V1095" s="15">
        <v>0</v>
      </c>
      <c r="W1095" s="15">
        <f t="shared" si="106"/>
        <v>4.9999999999999996E-2</v>
      </c>
      <c r="X1095" s="15">
        <f t="shared" si="102"/>
        <v>0</v>
      </c>
      <c r="Y1095" s="15">
        <f t="shared" si="107"/>
        <v>2.2863379115979788E-3</v>
      </c>
    </row>
    <row r="1096" spans="1:25">
      <c r="A1096" s="9" t="s">
        <v>10080</v>
      </c>
      <c r="B1096" s="9" t="s">
        <v>10081</v>
      </c>
      <c r="C1096" s="9">
        <v>33267</v>
      </c>
      <c r="D1096" s="15">
        <v>5.23</v>
      </c>
      <c r="E1096" s="15">
        <v>0</v>
      </c>
      <c r="F1096" s="15">
        <v>0</v>
      </c>
      <c r="G1096" s="15">
        <v>0</v>
      </c>
      <c r="H1096" s="15">
        <v>0</v>
      </c>
      <c r="I1096" s="15">
        <f t="shared" si="103"/>
        <v>0</v>
      </c>
      <c r="J1096" s="15">
        <v>0</v>
      </c>
      <c r="K1096" s="15">
        <v>0</v>
      </c>
      <c r="L1096" s="15">
        <v>0</v>
      </c>
      <c r="M1096" s="15">
        <v>0</v>
      </c>
      <c r="N1096" s="15">
        <v>0</v>
      </c>
      <c r="O1096" s="15">
        <f t="shared" si="104"/>
        <v>0</v>
      </c>
      <c r="P1096" s="15">
        <v>0</v>
      </c>
      <c r="Q1096" s="15">
        <v>25.54</v>
      </c>
      <c r="R1096" s="15">
        <v>1</v>
      </c>
      <c r="S1096" s="15">
        <v>1</v>
      </c>
      <c r="T1096" s="15">
        <v>0.15</v>
      </c>
      <c r="U1096" s="15">
        <f t="shared" si="105"/>
        <v>5.9691867278003581E-2</v>
      </c>
      <c r="V1096" s="15">
        <v>5.4</v>
      </c>
      <c r="W1096" s="15">
        <f t="shared" si="106"/>
        <v>4.9999999999999996E-2</v>
      </c>
      <c r="X1096" s="15">
        <f t="shared" si="102"/>
        <v>2.9845933639001791E-2</v>
      </c>
      <c r="Y1096" s="15">
        <f t="shared" si="107"/>
        <v>2.2863379115979788E-3</v>
      </c>
    </row>
    <row r="1097" spans="1:25">
      <c r="A1097" s="9" t="s">
        <v>10108</v>
      </c>
      <c r="B1097" s="9" t="s">
        <v>10109</v>
      </c>
      <c r="C1097" s="9">
        <v>32396</v>
      </c>
      <c r="D1097" s="15">
        <v>9.3000000000000007</v>
      </c>
      <c r="E1097" s="15">
        <v>0</v>
      </c>
      <c r="F1097" s="15">
        <v>0</v>
      </c>
      <c r="G1097" s="15">
        <v>0</v>
      </c>
      <c r="H1097" s="15">
        <v>0</v>
      </c>
      <c r="I1097" s="15">
        <f t="shared" si="103"/>
        <v>0</v>
      </c>
      <c r="J1097" s="15">
        <v>0</v>
      </c>
      <c r="K1097" s="15">
        <v>0</v>
      </c>
      <c r="L1097" s="15">
        <v>0</v>
      </c>
      <c r="M1097" s="15">
        <v>0</v>
      </c>
      <c r="N1097" s="15">
        <v>0</v>
      </c>
      <c r="O1097" s="15">
        <f t="shared" si="104"/>
        <v>0</v>
      </c>
      <c r="P1097" s="15">
        <v>0</v>
      </c>
      <c r="Q1097" s="15">
        <v>39.67</v>
      </c>
      <c r="R1097" s="15">
        <v>1</v>
      </c>
      <c r="S1097" s="15">
        <v>1</v>
      </c>
      <c r="T1097" s="15">
        <v>0.15</v>
      </c>
      <c r="U1097" s="15">
        <f t="shared" si="105"/>
        <v>5.9691867278003581E-2</v>
      </c>
      <c r="V1097" s="15">
        <v>3.4</v>
      </c>
      <c r="W1097" s="15">
        <f t="shared" si="106"/>
        <v>4.9999999999999996E-2</v>
      </c>
      <c r="X1097" s="15">
        <f t="shared" si="102"/>
        <v>2.9845933639001791E-2</v>
      </c>
      <c r="Y1097" s="15">
        <f t="shared" si="107"/>
        <v>2.2863379115979788E-3</v>
      </c>
    </row>
    <row r="1098" spans="1:25">
      <c r="A1098" s="9" t="s">
        <v>9974</v>
      </c>
      <c r="B1098" s="9" t="s">
        <v>9975</v>
      </c>
      <c r="C1098" s="9">
        <v>65459</v>
      </c>
      <c r="D1098" s="15">
        <v>4.53</v>
      </c>
      <c r="E1098" s="15">
        <v>0</v>
      </c>
      <c r="F1098" s="15">
        <v>0</v>
      </c>
      <c r="G1098" s="15">
        <v>0</v>
      </c>
      <c r="H1098" s="15">
        <v>0</v>
      </c>
      <c r="I1098" s="15">
        <f t="shared" si="103"/>
        <v>0</v>
      </c>
      <c r="J1098" s="15">
        <v>0</v>
      </c>
      <c r="K1098" s="15">
        <v>0</v>
      </c>
      <c r="L1098" s="15">
        <v>0</v>
      </c>
      <c r="M1098" s="15">
        <v>0</v>
      </c>
      <c r="N1098" s="15">
        <v>0</v>
      </c>
      <c r="O1098" s="15">
        <f t="shared" si="104"/>
        <v>0</v>
      </c>
      <c r="P1098" s="15">
        <v>0</v>
      </c>
      <c r="Q1098" s="15">
        <v>57.43</v>
      </c>
      <c r="R1098" s="15">
        <v>2</v>
      </c>
      <c r="S1098" s="15">
        <v>2</v>
      </c>
      <c r="T1098" s="15">
        <v>0.15</v>
      </c>
      <c r="U1098" s="15">
        <f t="shared" si="105"/>
        <v>5.9691867278003581E-2</v>
      </c>
      <c r="V1098" s="15">
        <v>4.9000000000000004</v>
      </c>
      <c r="W1098" s="15">
        <f t="shared" si="106"/>
        <v>4.9999999999999996E-2</v>
      </c>
      <c r="X1098" s="15">
        <f t="shared" si="102"/>
        <v>2.9845933639001791E-2</v>
      </c>
      <c r="Y1098" s="15">
        <f t="shared" si="107"/>
        <v>2.2863379115979788E-3</v>
      </c>
    </row>
    <row r="1099" spans="1:25">
      <c r="A1099" s="9" t="s">
        <v>10014</v>
      </c>
      <c r="B1099" s="9" t="s">
        <v>10015</v>
      </c>
      <c r="C1099" s="9">
        <v>36423</v>
      </c>
      <c r="D1099" s="15">
        <v>6.93</v>
      </c>
      <c r="E1099" s="15">
        <v>0</v>
      </c>
      <c r="F1099" s="15">
        <v>0</v>
      </c>
      <c r="G1099" s="15">
        <v>0</v>
      </c>
      <c r="H1099" s="15">
        <v>0</v>
      </c>
      <c r="I1099" s="15">
        <f t="shared" si="103"/>
        <v>0</v>
      </c>
      <c r="J1099" s="15">
        <v>0</v>
      </c>
      <c r="K1099" s="15">
        <v>0</v>
      </c>
      <c r="L1099" s="15">
        <v>0</v>
      </c>
      <c r="M1099" s="15">
        <v>0</v>
      </c>
      <c r="N1099" s="15">
        <v>0</v>
      </c>
      <c r="O1099" s="15">
        <f t="shared" si="104"/>
        <v>0</v>
      </c>
      <c r="P1099" s="15">
        <v>0</v>
      </c>
      <c r="Q1099" s="15">
        <v>22.25</v>
      </c>
      <c r="R1099" s="15">
        <v>1</v>
      </c>
      <c r="S1099" s="15">
        <v>1</v>
      </c>
      <c r="T1099" s="15">
        <v>0.14000000000000001</v>
      </c>
      <c r="U1099" s="15">
        <f t="shared" si="105"/>
        <v>5.5712409459470008E-2</v>
      </c>
      <c r="V1099" s="15">
        <v>2.7</v>
      </c>
      <c r="W1099" s="15">
        <f t="shared" si="106"/>
        <v>4.6666666666666669E-2</v>
      </c>
      <c r="X1099" s="15">
        <f t="shared" si="102"/>
        <v>2.7856204729735004E-2</v>
      </c>
      <c r="Y1099" s="15">
        <f t="shared" si="107"/>
        <v>2.1339153841581139E-3</v>
      </c>
    </row>
    <row r="1100" spans="1:25">
      <c r="A1100" s="9" t="s">
        <v>10084</v>
      </c>
      <c r="B1100" s="9" t="s">
        <v>10085</v>
      </c>
      <c r="C1100" s="9">
        <v>35759</v>
      </c>
      <c r="D1100" s="15">
        <v>8.93</v>
      </c>
      <c r="E1100" s="15">
        <v>0</v>
      </c>
      <c r="F1100" s="15">
        <v>0</v>
      </c>
      <c r="G1100" s="15">
        <v>0</v>
      </c>
      <c r="H1100" s="15">
        <v>0</v>
      </c>
      <c r="I1100" s="15">
        <f t="shared" si="103"/>
        <v>0</v>
      </c>
      <c r="J1100" s="15">
        <v>0</v>
      </c>
      <c r="K1100" s="15">
        <v>0</v>
      </c>
      <c r="L1100" s="15">
        <v>0</v>
      </c>
      <c r="M1100" s="15">
        <v>0</v>
      </c>
      <c r="N1100" s="15">
        <v>0</v>
      </c>
      <c r="O1100" s="15">
        <f t="shared" si="104"/>
        <v>0</v>
      </c>
      <c r="P1100" s="15">
        <v>0</v>
      </c>
      <c r="Q1100" s="15">
        <v>41.82</v>
      </c>
      <c r="R1100" s="15">
        <v>1</v>
      </c>
      <c r="S1100" s="15">
        <v>1</v>
      </c>
      <c r="T1100" s="15">
        <v>0.14000000000000001</v>
      </c>
      <c r="U1100" s="15">
        <f t="shared" si="105"/>
        <v>5.5712409459470008E-2</v>
      </c>
      <c r="V1100" s="15">
        <v>2.2000000000000002</v>
      </c>
      <c r="W1100" s="15">
        <f t="shared" si="106"/>
        <v>4.6666666666666669E-2</v>
      </c>
      <c r="X1100" s="15">
        <f t="shared" si="102"/>
        <v>2.7856204729735004E-2</v>
      </c>
      <c r="Y1100" s="15">
        <f t="shared" si="107"/>
        <v>2.1339153841581139E-3</v>
      </c>
    </row>
    <row r="1101" spans="1:25">
      <c r="A1101" s="9" t="s">
        <v>2021</v>
      </c>
      <c r="B1101" s="9" t="s">
        <v>2022</v>
      </c>
      <c r="C1101" s="9">
        <v>37370</v>
      </c>
      <c r="D1101" s="15">
        <v>9.24</v>
      </c>
      <c r="E1101" s="15">
        <v>34.770000000000003</v>
      </c>
      <c r="F1101" s="15">
        <v>1</v>
      </c>
      <c r="G1101" s="15">
        <v>1</v>
      </c>
      <c r="H1101" s="15">
        <v>0.13</v>
      </c>
      <c r="I1101" s="15">
        <f t="shared" si="103"/>
        <v>5.9055080219050392E-2</v>
      </c>
      <c r="J1101" s="15">
        <v>3.1</v>
      </c>
      <c r="K1101" s="15">
        <v>0</v>
      </c>
      <c r="L1101" s="15">
        <v>0</v>
      </c>
      <c r="M1101" s="15">
        <v>0</v>
      </c>
      <c r="N1101" s="15">
        <v>0</v>
      </c>
      <c r="O1101" s="15">
        <f t="shared" si="104"/>
        <v>0</v>
      </c>
      <c r="P1101" s="15">
        <v>0</v>
      </c>
      <c r="Q1101" s="15">
        <v>0</v>
      </c>
      <c r="R1101" s="15">
        <v>0</v>
      </c>
      <c r="S1101" s="15">
        <v>0</v>
      </c>
      <c r="T1101" s="15">
        <v>0</v>
      </c>
      <c r="U1101" s="15">
        <f t="shared" si="105"/>
        <v>0</v>
      </c>
      <c r="V1101" s="15">
        <v>0</v>
      </c>
      <c r="W1101" s="15">
        <f t="shared" si="106"/>
        <v>4.3333333333333335E-2</v>
      </c>
      <c r="X1101" s="15">
        <f t="shared" si="102"/>
        <v>0</v>
      </c>
      <c r="Y1101" s="15">
        <f t="shared" si="107"/>
        <v>1.9814928567182485E-3</v>
      </c>
    </row>
    <row r="1102" spans="1:25">
      <c r="A1102" s="9" t="s">
        <v>7574</v>
      </c>
      <c r="B1102" s="9" t="s">
        <v>7575</v>
      </c>
      <c r="C1102" s="9">
        <v>38771</v>
      </c>
      <c r="D1102" s="15">
        <v>6.62</v>
      </c>
      <c r="E1102" s="15">
        <v>39.96</v>
      </c>
      <c r="F1102" s="15">
        <v>1</v>
      </c>
      <c r="G1102" s="15">
        <v>1</v>
      </c>
      <c r="H1102" s="15">
        <v>0.13</v>
      </c>
      <c r="I1102" s="15">
        <f t="shared" si="103"/>
        <v>5.9055080219050392E-2</v>
      </c>
      <c r="J1102" s="15">
        <v>4.9000000000000004</v>
      </c>
      <c r="K1102" s="15">
        <v>0</v>
      </c>
      <c r="L1102" s="15">
        <v>0</v>
      </c>
      <c r="M1102" s="15">
        <v>0</v>
      </c>
      <c r="N1102" s="15">
        <v>0</v>
      </c>
      <c r="O1102" s="15">
        <f t="shared" si="104"/>
        <v>0</v>
      </c>
      <c r="P1102" s="15">
        <v>0</v>
      </c>
      <c r="Q1102" s="15">
        <v>0</v>
      </c>
      <c r="R1102" s="15">
        <v>0</v>
      </c>
      <c r="S1102" s="15">
        <v>0</v>
      </c>
      <c r="T1102" s="15">
        <v>0</v>
      </c>
      <c r="U1102" s="15">
        <f t="shared" si="105"/>
        <v>0</v>
      </c>
      <c r="V1102" s="15">
        <v>0</v>
      </c>
      <c r="W1102" s="15">
        <f t="shared" si="106"/>
        <v>4.3333333333333335E-2</v>
      </c>
      <c r="X1102" s="15">
        <f t="shared" si="102"/>
        <v>0</v>
      </c>
      <c r="Y1102" s="15">
        <f t="shared" si="107"/>
        <v>1.9814928567182485E-3</v>
      </c>
    </row>
    <row r="1103" spans="1:25">
      <c r="A1103" s="9" t="s">
        <v>9992</v>
      </c>
      <c r="B1103" s="9" t="s">
        <v>9993</v>
      </c>
      <c r="C1103" s="9">
        <v>77335</v>
      </c>
      <c r="D1103" s="15">
        <v>4.29</v>
      </c>
      <c r="E1103" s="15">
        <v>0</v>
      </c>
      <c r="F1103" s="15">
        <v>0</v>
      </c>
      <c r="G1103" s="15">
        <v>0</v>
      </c>
      <c r="H1103" s="15">
        <v>0</v>
      </c>
      <c r="I1103" s="15">
        <f t="shared" si="103"/>
        <v>0</v>
      </c>
      <c r="J1103" s="15">
        <v>0</v>
      </c>
      <c r="K1103" s="15">
        <v>0</v>
      </c>
      <c r="L1103" s="15">
        <v>0</v>
      </c>
      <c r="M1103" s="15">
        <v>0</v>
      </c>
      <c r="N1103" s="15">
        <v>0</v>
      </c>
      <c r="O1103" s="15">
        <f t="shared" si="104"/>
        <v>0</v>
      </c>
      <c r="P1103" s="15">
        <v>0</v>
      </c>
      <c r="Q1103" s="15">
        <v>21.12</v>
      </c>
      <c r="R1103" s="15">
        <v>1</v>
      </c>
      <c r="S1103" s="15">
        <v>1</v>
      </c>
      <c r="T1103" s="15">
        <v>0.13</v>
      </c>
      <c r="U1103" s="15">
        <f t="shared" si="105"/>
        <v>5.1732951640936435E-2</v>
      </c>
      <c r="V1103" s="15">
        <v>3.3</v>
      </c>
      <c r="W1103" s="15">
        <f t="shared" si="106"/>
        <v>4.3333333333333335E-2</v>
      </c>
      <c r="X1103" s="15">
        <f t="shared" ref="X1103:X1164" si="108">(I1103+O1103+U1103)/3</f>
        <v>1.7244317213645478E-2</v>
      </c>
      <c r="Y1103" s="15">
        <f t="shared" si="107"/>
        <v>1.9814928567182485E-3</v>
      </c>
    </row>
    <row r="1104" spans="1:25">
      <c r="A1104" s="9" t="s">
        <v>10026</v>
      </c>
      <c r="B1104" s="9" t="s">
        <v>10027</v>
      </c>
      <c r="C1104" s="9">
        <v>37295</v>
      </c>
      <c r="D1104" s="15">
        <v>9.2200000000000006</v>
      </c>
      <c r="E1104" s="15">
        <v>0</v>
      </c>
      <c r="F1104" s="15">
        <v>0</v>
      </c>
      <c r="G1104" s="15">
        <v>0</v>
      </c>
      <c r="H1104" s="15">
        <v>0</v>
      </c>
      <c r="I1104" s="15">
        <f t="shared" si="103"/>
        <v>0</v>
      </c>
      <c r="J1104" s="15">
        <v>0</v>
      </c>
      <c r="K1104" s="15">
        <v>0</v>
      </c>
      <c r="L1104" s="15">
        <v>0</v>
      </c>
      <c r="M1104" s="15">
        <v>0</v>
      </c>
      <c r="N1104" s="15">
        <v>0</v>
      </c>
      <c r="O1104" s="15">
        <f t="shared" si="104"/>
        <v>0</v>
      </c>
      <c r="P1104" s="15">
        <v>0</v>
      </c>
      <c r="Q1104" s="15">
        <v>20.97</v>
      </c>
      <c r="R1104" s="15">
        <v>1</v>
      </c>
      <c r="S1104" s="15">
        <v>1</v>
      </c>
      <c r="T1104" s="15">
        <v>0.13</v>
      </c>
      <c r="U1104" s="15">
        <f t="shared" si="105"/>
        <v>5.1732951640936435E-2</v>
      </c>
      <c r="V1104" s="15">
        <v>6.2</v>
      </c>
      <c r="W1104" s="15">
        <f t="shared" si="106"/>
        <v>4.3333333333333335E-2</v>
      </c>
      <c r="X1104" s="15">
        <f t="shared" si="108"/>
        <v>1.7244317213645478E-2</v>
      </c>
      <c r="Y1104" s="15">
        <f t="shared" si="107"/>
        <v>1.9814928567182485E-3</v>
      </c>
    </row>
    <row r="1105" spans="1:25">
      <c r="A1105" s="9" t="s">
        <v>1817</v>
      </c>
      <c r="B1105" s="9" t="s">
        <v>1818</v>
      </c>
      <c r="C1105" s="9">
        <v>40865</v>
      </c>
      <c r="D1105" s="15">
        <v>5.69</v>
      </c>
      <c r="E1105" s="15">
        <v>0</v>
      </c>
      <c r="F1105" s="15">
        <v>0</v>
      </c>
      <c r="G1105" s="15">
        <v>0</v>
      </c>
      <c r="H1105" s="15">
        <v>0</v>
      </c>
      <c r="I1105" s="15">
        <f t="shared" si="103"/>
        <v>0</v>
      </c>
      <c r="J1105" s="15">
        <v>0</v>
      </c>
      <c r="K1105" s="15">
        <v>0</v>
      </c>
      <c r="L1105" s="15">
        <v>0</v>
      </c>
      <c r="M1105" s="15">
        <v>0</v>
      </c>
      <c r="N1105" s="15">
        <v>0</v>
      </c>
      <c r="O1105" s="15">
        <f t="shared" si="104"/>
        <v>0</v>
      </c>
      <c r="P1105" s="15">
        <v>0</v>
      </c>
      <c r="Q1105" s="15">
        <v>25.38</v>
      </c>
      <c r="R1105" s="15">
        <v>1</v>
      </c>
      <c r="S1105" s="15">
        <v>1</v>
      </c>
      <c r="T1105" s="15">
        <v>0.12</v>
      </c>
      <c r="U1105" s="15">
        <f t="shared" si="105"/>
        <v>4.7753493822402869E-2</v>
      </c>
      <c r="V1105" s="15">
        <v>5.5</v>
      </c>
      <c r="W1105" s="15">
        <f t="shared" si="106"/>
        <v>0.04</v>
      </c>
      <c r="X1105" s="15">
        <f t="shared" si="108"/>
        <v>1.5917831274134289E-2</v>
      </c>
      <c r="Y1105" s="15">
        <f t="shared" si="107"/>
        <v>1.8290703292783831E-3</v>
      </c>
    </row>
    <row r="1106" spans="1:25">
      <c r="A1106" s="9" t="s">
        <v>2037</v>
      </c>
      <c r="B1106" s="9" t="s">
        <v>2038</v>
      </c>
      <c r="C1106" s="9">
        <v>41446</v>
      </c>
      <c r="D1106" s="15">
        <v>6.53</v>
      </c>
      <c r="E1106" s="15">
        <v>22.88</v>
      </c>
      <c r="F1106" s="15">
        <v>1</v>
      </c>
      <c r="G1106" s="15">
        <v>1</v>
      </c>
      <c r="H1106" s="15">
        <v>0.12</v>
      </c>
      <c r="I1106" s="15">
        <f t="shared" si="103"/>
        <v>5.4512381740661892E-2</v>
      </c>
      <c r="J1106" s="15">
        <v>2.2000000000000002</v>
      </c>
      <c r="K1106" s="15">
        <v>0</v>
      </c>
      <c r="L1106" s="15">
        <v>0</v>
      </c>
      <c r="M1106" s="15">
        <v>0</v>
      </c>
      <c r="N1106" s="15">
        <v>0</v>
      </c>
      <c r="O1106" s="15">
        <f t="shared" si="104"/>
        <v>0</v>
      </c>
      <c r="P1106" s="15">
        <v>0</v>
      </c>
      <c r="Q1106" s="15">
        <v>0</v>
      </c>
      <c r="R1106" s="15">
        <v>0</v>
      </c>
      <c r="S1106" s="15">
        <v>0</v>
      </c>
      <c r="T1106" s="15">
        <v>0</v>
      </c>
      <c r="U1106" s="15">
        <f t="shared" si="105"/>
        <v>0</v>
      </c>
      <c r="V1106" s="15">
        <v>0</v>
      </c>
      <c r="W1106" s="15">
        <f t="shared" si="106"/>
        <v>0.04</v>
      </c>
      <c r="X1106" s="15">
        <f t="shared" si="108"/>
        <v>1.8170793913553963E-2</v>
      </c>
      <c r="Y1106" s="15">
        <f t="shared" si="107"/>
        <v>1.8290703292783831E-3</v>
      </c>
    </row>
    <row r="1107" spans="1:25">
      <c r="A1107" s="9" t="s">
        <v>9423</v>
      </c>
      <c r="B1107" s="9" t="s">
        <v>9424</v>
      </c>
      <c r="C1107" s="9">
        <v>39625</v>
      </c>
      <c r="D1107" s="15">
        <v>5.35</v>
      </c>
      <c r="E1107" s="15">
        <v>0</v>
      </c>
      <c r="F1107" s="15">
        <v>0</v>
      </c>
      <c r="G1107" s="15">
        <v>0</v>
      </c>
      <c r="H1107" s="15">
        <v>0</v>
      </c>
      <c r="I1107" s="15">
        <f t="shared" si="103"/>
        <v>0</v>
      </c>
      <c r="J1107" s="15">
        <v>0</v>
      </c>
      <c r="K1107" s="15">
        <v>38.22</v>
      </c>
      <c r="L1107" s="15">
        <v>1</v>
      </c>
      <c r="M1107" s="15">
        <v>1</v>
      </c>
      <c r="N1107" s="15">
        <v>0.12</v>
      </c>
      <c r="O1107" s="15">
        <f t="shared" si="104"/>
        <v>5.6300558365427647E-2</v>
      </c>
      <c r="P1107" s="15">
        <v>2.8</v>
      </c>
      <c r="Q1107" s="15">
        <v>0</v>
      </c>
      <c r="R1107" s="15">
        <v>0</v>
      </c>
      <c r="S1107" s="15">
        <v>0</v>
      </c>
      <c r="T1107" s="15">
        <v>0</v>
      </c>
      <c r="U1107" s="15">
        <f t="shared" si="105"/>
        <v>0</v>
      </c>
      <c r="V1107" s="15">
        <v>0</v>
      </c>
      <c r="W1107" s="15">
        <f t="shared" si="106"/>
        <v>0.04</v>
      </c>
      <c r="X1107" s="15">
        <f t="shared" si="108"/>
        <v>1.8766852788475882E-2</v>
      </c>
      <c r="Y1107" s="15">
        <f t="shared" si="107"/>
        <v>1.8290703292783831E-3</v>
      </c>
    </row>
    <row r="1108" spans="1:25">
      <c r="A1108" s="9" t="s">
        <v>8092</v>
      </c>
      <c r="B1108" s="9" t="s">
        <v>8093</v>
      </c>
      <c r="C1108" s="9">
        <v>42137</v>
      </c>
      <c r="D1108" s="15">
        <v>8.24</v>
      </c>
      <c r="E1108" s="15">
        <v>22.83</v>
      </c>
      <c r="F1108" s="15">
        <v>1</v>
      </c>
      <c r="G1108" s="15">
        <v>1</v>
      </c>
      <c r="H1108" s="15">
        <v>0.12</v>
      </c>
      <c r="I1108" s="15">
        <f t="shared" si="103"/>
        <v>5.4512381740661892E-2</v>
      </c>
      <c r="J1108" s="15">
        <v>3</v>
      </c>
      <c r="K1108" s="15">
        <v>0</v>
      </c>
      <c r="L1108" s="15">
        <v>0</v>
      </c>
      <c r="M1108" s="15">
        <v>0</v>
      </c>
      <c r="N1108" s="15">
        <v>0</v>
      </c>
      <c r="O1108" s="15">
        <f t="shared" si="104"/>
        <v>0</v>
      </c>
      <c r="P1108" s="15">
        <v>0</v>
      </c>
      <c r="Q1108" s="15">
        <v>0</v>
      </c>
      <c r="R1108" s="15">
        <v>0</v>
      </c>
      <c r="S1108" s="15">
        <v>0</v>
      </c>
      <c r="T1108" s="15">
        <v>0</v>
      </c>
      <c r="U1108" s="15">
        <f t="shared" si="105"/>
        <v>0</v>
      </c>
      <c r="V1108" s="15">
        <v>0</v>
      </c>
      <c r="W1108" s="15">
        <f t="shared" si="106"/>
        <v>0.04</v>
      </c>
      <c r="X1108" s="15">
        <f t="shared" si="108"/>
        <v>1.8170793913553963E-2</v>
      </c>
      <c r="Y1108" s="15">
        <f t="shared" si="107"/>
        <v>1.8290703292783831E-3</v>
      </c>
    </row>
    <row r="1109" spans="1:25">
      <c r="A1109" s="9" t="s">
        <v>8124</v>
      </c>
      <c r="B1109" s="9" t="s">
        <v>8125</v>
      </c>
      <c r="C1109" s="9">
        <v>39793</v>
      </c>
      <c r="D1109" s="15">
        <v>9.31</v>
      </c>
      <c r="E1109" s="15">
        <v>23.53</v>
      </c>
      <c r="F1109" s="15">
        <v>1</v>
      </c>
      <c r="G1109" s="15">
        <v>1</v>
      </c>
      <c r="H1109" s="15">
        <v>0.12</v>
      </c>
      <c r="I1109" s="15">
        <f t="shared" si="103"/>
        <v>5.4512381740661892E-2</v>
      </c>
      <c r="J1109" s="15">
        <v>4.9000000000000004</v>
      </c>
      <c r="K1109" s="15">
        <v>0</v>
      </c>
      <c r="L1109" s="15">
        <v>0</v>
      </c>
      <c r="M1109" s="15">
        <v>0</v>
      </c>
      <c r="N1109" s="15">
        <v>0</v>
      </c>
      <c r="O1109" s="15">
        <f t="shared" si="104"/>
        <v>0</v>
      </c>
      <c r="P1109" s="15">
        <v>0</v>
      </c>
      <c r="Q1109" s="15">
        <v>0</v>
      </c>
      <c r="R1109" s="15">
        <v>0</v>
      </c>
      <c r="S1109" s="15">
        <v>0</v>
      </c>
      <c r="T1109" s="15">
        <v>0</v>
      </c>
      <c r="U1109" s="15">
        <f t="shared" si="105"/>
        <v>0</v>
      </c>
      <c r="V1109" s="15">
        <v>0</v>
      </c>
      <c r="W1109" s="15">
        <f t="shared" si="106"/>
        <v>0.04</v>
      </c>
      <c r="X1109" s="15">
        <f t="shared" si="108"/>
        <v>1.8170793913553963E-2</v>
      </c>
      <c r="Y1109" s="15">
        <f t="shared" si="107"/>
        <v>1.8290703292783831E-3</v>
      </c>
    </row>
    <row r="1110" spans="1:25">
      <c r="A1110" s="9" t="s">
        <v>9469</v>
      </c>
      <c r="B1110" s="9" t="s">
        <v>9470</v>
      </c>
      <c r="C1110" s="9">
        <v>39708</v>
      </c>
      <c r="D1110" s="15">
        <v>9.31</v>
      </c>
      <c r="E1110" s="15">
        <v>0</v>
      </c>
      <c r="F1110" s="15">
        <v>0</v>
      </c>
      <c r="G1110" s="15">
        <v>0</v>
      </c>
      <c r="H1110" s="15">
        <v>0</v>
      </c>
      <c r="I1110" s="15">
        <f t="shared" si="103"/>
        <v>0</v>
      </c>
      <c r="J1110" s="15">
        <v>0</v>
      </c>
      <c r="K1110" s="15">
        <v>24.17</v>
      </c>
      <c r="L1110" s="15">
        <v>1</v>
      </c>
      <c r="M1110" s="15">
        <v>1</v>
      </c>
      <c r="N1110" s="15">
        <v>0.12</v>
      </c>
      <c r="O1110" s="15">
        <f t="shared" si="104"/>
        <v>5.6300558365427647E-2</v>
      </c>
      <c r="P1110" s="15">
        <v>2</v>
      </c>
      <c r="Q1110" s="15">
        <v>0</v>
      </c>
      <c r="R1110" s="15">
        <v>0</v>
      </c>
      <c r="S1110" s="15">
        <v>0</v>
      </c>
      <c r="T1110" s="15">
        <v>0</v>
      </c>
      <c r="U1110" s="15">
        <f t="shared" si="105"/>
        <v>0</v>
      </c>
      <c r="V1110" s="15">
        <v>0</v>
      </c>
      <c r="W1110" s="15">
        <f t="shared" si="106"/>
        <v>0.04</v>
      </c>
      <c r="X1110" s="15">
        <f t="shared" si="108"/>
        <v>1.8766852788475882E-2</v>
      </c>
      <c r="Y1110" s="15">
        <f t="shared" si="107"/>
        <v>1.8290703292783831E-3</v>
      </c>
    </row>
    <row r="1111" spans="1:25">
      <c r="A1111" s="9" t="s">
        <v>8230</v>
      </c>
      <c r="B1111" s="9" t="s">
        <v>8231</v>
      </c>
      <c r="C1111" s="9">
        <v>41685</v>
      </c>
      <c r="D1111" s="15">
        <v>6.15</v>
      </c>
      <c r="E1111" s="15">
        <v>33.44</v>
      </c>
      <c r="F1111" s="15">
        <v>1</v>
      </c>
      <c r="G1111" s="15">
        <v>1</v>
      </c>
      <c r="H1111" s="15">
        <v>0.12</v>
      </c>
      <c r="I1111" s="15">
        <f t="shared" si="103"/>
        <v>5.4512381740661892E-2</v>
      </c>
      <c r="J1111" s="15">
        <v>1.9</v>
      </c>
      <c r="K1111" s="15">
        <v>0</v>
      </c>
      <c r="L1111" s="15">
        <v>0</v>
      </c>
      <c r="M1111" s="15">
        <v>0</v>
      </c>
      <c r="N1111" s="15">
        <v>0</v>
      </c>
      <c r="O1111" s="15">
        <f t="shared" si="104"/>
        <v>0</v>
      </c>
      <c r="P1111" s="15">
        <v>0</v>
      </c>
      <c r="Q1111" s="15">
        <v>0</v>
      </c>
      <c r="R1111" s="15">
        <v>0</v>
      </c>
      <c r="S1111" s="15">
        <v>0</v>
      </c>
      <c r="T1111" s="15">
        <v>0</v>
      </c>
      <c r="U1111" s="15">
        <f t="shared" si="105"/>
        <v>0</v>
      </c>
      <c r="V1111" s="15">
        <v>0</v>
      </c>
      <c r="W1111" s="15">
        <f t="shared" si="106"/>
        <v>0.04</v>
      </c>
      <c r="X1111" s="15">
        <f t="shared" si="108"/>
        <v>1.8170793913553963E-2</v>
      </c>
      <c r="Y1111" s="15">
        <f t="shared" si="107"/>
        <v>1.8290703292783831E-3</v>
      </c>
    </row>
    <row r="1112" spans="1:25">
      <c r="A1112" s="9" t="s">
        <v>9415</v>
      </c>
      <c r="B1112" s="9" t="s">
        <v>9416</v>
      </c>
      <c r="C1112" s="9">
        <v>44232</v>
      </c>
      <c r="D1112" s="15">
        <v>8.8800000000000008</v>
      </c>
      <c r="E1112" s="15">
        <v>0</v>
      </c>
      <c r="F1112" s="15">
        <v>0</v>
      </c>
      <c r="G1112" s="15">
        <v>0</v>
      </c>
      <c r="H1112" s="15">
        <v>0</v>
      </c>
      <c r="I1112" s="15">
        <f t="shared" si="103"/>
        <v>0</v>
      </c>
      <c r="J1112" s="15">
        <v>0</v>
      </c>
      <c r="K1112" s="15">
        <v>27.73</v>
      </c>
      <c r="L1112" s="15">
        <v>1</v>
      </c>
      <c r="M1112" s="15">
        <v>1</v>
      </c>
      <c r="N1112" s="15">
        <v>0.11</v>
      </c>
      <c r="O1112" s="15">
        <f t="shared" si="104"/>
        <v>5.1608845168308687E-2</v>
      </c>
      <c r="P1112" s="15">
        <v>2.7</v>
      </c>
      <c r="Q1112" s="15">
        <v>0</v>
      </c>
      <c r="R1112" s="15">
        <v>0</v>
      </c>
      <c r="S1112" s="15">
        <v>0</v>
      </c>
      <c r="T1112" s="15">
        <v>0</v>
      </c>
      <c r="U1112" s="15">
        <f t="shared" si="105"/>
        <v>0</v>
      </c>
      <c r="V1112" s="15">
        <v>0</v>
      </c>
      <c r="W1112" s="15">
        <f t="shared" si="106"/>
        <v>3.6666666666666667E-2</v>
      </c>
      <c r="X1112" s="15">
        <f t="shared" si="108"/>
        <v>1.7202948389436229E-2</v>
      </c>
      <c r="Y1112" s="15">
        <f t="shared" si="107"/>
        <v>1.6766478018385178E-3</v>
      </c>
    </row>
    <row r="1113" spans="1:25">
      <c r="A1113" s="9" t="s">
        <v>10036</v>
      </c>
      <c r="B1113" s="9" t="s">
        <v>10037</v>
      </c>
      <c r="C1113" s="9">
        <v>45998</v>
      </c>
      <c r="D1113" s="15">
        <v>6.69</v>
      </c>
      <c r="E1113" s="15">
        <v>0</v>
      </c>
      <c r="F1113" s="15">
        <v>0</v>
      </c>
      <c r="G1113" s="15">
        <v>0</v>
      </c>
      <c r="H1113" s="15">
        <v>0</v>
      </c>
      <c r="I1113" s="15">
        <f t="shared" si="103"/>
        <v>0</v>
      </c>
      <c r="J1113" s="15">
        <v>0</v>
      </c>
      <c r="K1113" s="15">
        <v>0</v>
      </c>
      <c r="L1113" s="15">
        <v>0</v>
      </c>
      <c r="M1113" s="15">
        <v>0</v>
      </c>
      <c r="N1113" s="15">
        <v>0</v>
      </c>
      <c r="O1113" s="15">
        <f t="shared" si="104"/>
        <v>0</v>
      </c>
      <c r="P1113" s="15">
        <v>0</v>
      </c>
      <c r="Q1113" s="15">
        <v>27.77</v>
      </c>
      <c r="R1113" s="15">
        <v>1</v>
      </c>
      <c r="S1113" s="15">
        <v>1</v>
      </c>
      <c r="T1113" s="15">
        <v>0.11</v>
      </c>
      <c r="U1113" s="15">
        <f t="shared" si="105"/>
        <v>4.3774036003869289E-2</v>
      </c>
      <c r="V1113" s="15">
        <v>3.7</v>
      </c>
      <c r="W1113" s="15">
        <f t="shared" si="106"/>
        <v>3.6666666666666667E-2</v>
      </c>
      <c r="X1113" s="15">
        <f t="shared" si="108"/>
        <v>1.4591345334623097E-2</v>
      </c>
      <c r="Y1113" s="15">
        <f t="shared" si="107"/>
        <v>1.6766478018385178E-3</v>
      </c>
    </row>
    <row r="1114" spans="1:25">
      <c r="A1114" s="9" t="s">
        <v>8098</v>
      </c>
      <c r="B1114" s="9" t="s">
        <v>8099</v>
      </c>
      <c r="C1114" s="9">
        <v>45501</v>
      </c>
      <c r="D1114" s="15">
        <v>8.8699999999999992</v>
      </c>
      <c r="E1114" s="15">
        <v>22.02</v>
      </c>
      <c r="F1114" s="15">
        <v>1</v>
      </c>
      <c r="G1114" s="15">
        <v>1</v>
      </c>
      <c r="H1114" s="15">
        <v>0.11</v>
      </c>
      <c r="I1114" s="15">
        <f t="shared" si="103"/>
        <v>4.9969683262273405E-2</v>
      </c>
      <c r="J1114" s="15">
        <v>2.7</v>
      </c>
      <c r="K1114" s="15">
        <v>0</v>
      </c>
      <c r="L1114" s="15">
        <v>0</v>
      </c>
      <c r="M1114" s="15">
        <v>0</v>
      </c>
      <c r="N1114" s="15">
        <v>0</v>
      </c>
      <c r="O1114" s="15">
        <f t="shared" si="104"/>
        <v>0</v>
      </c>
      <c r="P1114" s="15">
        <v>0</v>
      </c>
      <c r="Q1114" s="15">
        <v>0</v>
      </c>
      <c r="R1114" s="15">
        <v>0</v>
      </c>
      <c r="S1114" s="15">
        <v>0</v>
      </c>
      <c r="T1114" s="15">
        <v>0</v>
      </c>
      <c r="U1114" s="15">
        <f t="shared" si="105"/>
        <v>0</v>
      </c>
      <c r="V1114" s="15">
        <v>0</v>
      </c>
      <c r="W1114" s="15">
        <f t="shared" si="106"/>
        <v>3.6666666666666667E-2</v>
      </c>
      <c r="X1114" s="15">
        <f t="shared" si="108"/>
        <v>1.6656561087424467E-2</v>
      </c>
      <c r="Y1114" s="15">
        <f t="shared" si="107"/>
        <v>1.6766478018385178E-3</v>
      </c>
    </row>
    <row r="1115" spans="1:25">
      <c r="A1115" s="9" t="s">
        <v>8106</v>
      </c>
      <c r="B1115" s="9" t="s">
        <v>8107</v>
      </c>
      <c r="C1115" s="9">
        <v>45329</v>
      </c>
      <c r="D1115" s="15">
        <v>4.9800000000000004</v>
      </c>
      <c r="E1115" s="15">
        <v>23.93</v>
      </c>
      <c r="F1115" s="15">
        <v>1</v>
      </c>
      <c r="G1115" s="15">
        <v>1</v>
      </c>
      <c r="H1115" s="15">
        <v>0.11</v>
      </c>
      <c r="I1115" s="15">
        <f t="shared" si="103"/>
        <v>4.9969683262273405E-2</v>
      </c>
      <c r="J1115" s="15">
        <v>2.8</v>
      </c>
      <c r="K1115" s="15">
        <v>0</v>
      </c>
      <c r="L1115" s="15">
        <v>0</v>
      </c>
      <c r="M1115" s="15">
        <v>0</v>
      </c>
      <c r="N1115" s="15">
        <v>0</v>
      </c>
      <c r="O1115" s="15">
        <f t="shared" si="104"/>
        <v>0</v>
      </c>
      <c r="P1115" s="15">
        <v>0</v>
      </c>
      <c r="Q1115" s="15">
        <v>0</v>
      </c>
      <c r="R1115" s="15">
        <v>0</v>
      </c>
      <c r="S1115" s="15">
        <v>0</v>
      </c>
      <c r="T1115" s="15">
        <v>0</v>
      </c>
      <c r="U1115" s="15">
        <f t="shared" si="105"/>
        <v>0</v>
      </c>
      <c r="V1115" s="15">
        <v>0</v>
      </c>
      <c r="W1115" s="15">
        <f t="shared" si="106"/>
        <v>3.6666666666666667E-2</v>
      </c>
      <c r="X1115" s="15">
        <f t="shared" si="108"/>
        <v>1.6656561087424467E-2</v>
      </c>
      <c r="Y1115" s="15">
        <f t="shared" si="107"/>
        <v>1.6766478018385178E-3</v>
      </c>
    </row>
    <row r="1116" spans="1:25">
      <c r="A1116" s="9" t="s">
        <v>10076</v>
      </c>
      <c r="B1116" s="9" t="s">
        <v>10077</v>
      </c>
      <c r="C1116" s="9">
        <v>44585</v>
      </c>
      <c r="D1116" s="15">
        <v>7.82</v>
      </c>
      <c r="E1116" s="15">
        <v>0</v>
      </c>
      <c r="F1116" s="15">
        <v>0</v>
      </c>
      <c r="G1116" s="15">
        <v>0</v>
      </c>
      <c r="H1116" s="15">
        <v>0</v>
      </c>
      <c r="I1116" s="15">
        <f t="shared" si="103"/>
        <v>0</v>
      </c>
      <c r="J1116" s="15">
        <v>0</v>
      </c>
      <c r="K1116" s="15">
        <v>0</v>
      </c>
      <c r="L1116" s="15">
        <v>0</v>
      </c>
      <c r="M1116" s="15">
        <v>0</v>
      </c>
      <c r="N1116" s="15">
        <v>0</v>
      </c>
      <c r="O1116" s="15">
        <f t="shared" si="104"/>
        <v>0</v>
      </c>
      <c r="P1116" s="15">
        <v>0</v>
      </c>
      <c r="Q1116" s="15">
        <v>25.69</v>
      </c>
      <c r="R1116" s="15">
        <v>1</v>
      </c>
      <c r="S1116" s="15">
        <v>1</v>
      </c>
      <c r="T1116" s="15">
        <v>0.11</v>
      </c>
      <c r="U1116" s="15">
        <f t="shared" si="105"/>
        <v>4.3774036003869289E-2</v>
      </c>
      <c r="V1116" s="15">
        <v>2</v>
      </c>
      <c r="W1116" s="15">
        <f t="shared" si="106"/>
        <v>3.6666666666666667E-2</v>
      </c>
      <c r="X1116" s="15">
        <f t="shared" si="108"/>
        <v>1.4591345334623097E-2</v>
      </c>
      <c r="Y1116" s="15">
        <f t="shared" si="107"/>
        <v>1.6766478018385178E-3</v>
      </c>
    </row>
    <row r="1117" spans="1:25">
      <c r="A1117" s="9" t="s">
        <v>9475</v>
      </c>
      <c r="B1117" s="9" t="s">
        <v>9476</v>
      </c>
      <c r="C1117" s="9">
        <v>45179</v>
      </c>
      <c r="D1117" s="15">
        <v>6.43</v>
      </c>
      <c r="E1117" s="15">
        <v>0</v>
      </c>
      <c r="F1117" s="15">
        <v>0</v>
      </c>
      <c r="G1117" s="15">
        <v>0</v>
      </c>
      <c r="H1117" s="15">
        <v>0</v>
      </c>
      <c r="I1117" s="15">
        <f t="shared" si="103"/>
        <v>0</v>
      </c>
      <c r="J1117" s="15">
        <v>0</v>
      </c>
      <c r="K1117" s="15">
        <v>34.71</v>
      </c>
      <c r="L1117" s="15">
        <v>1</v>
      </c>
      <c r="M1117" s="15">
        <v>1</v>
      </c>
      <c r="N1117" s="15">
        <v>0.11</v>
      </c>
      <c r="O1117" s="15">
        <f t="shared" si="104"/>
        <v>5.1608845168308687E-2</v>
      </c>
      <c r="P1117" s="15">
        <v>2.5</v>
      </c>
      <c r="Q1117" s="15">
        <v>0</v>
      </c>
      <c r="R1117" s="15">
        <v>0</v>
      </c>
      <c r="S1117" s="15">
        <v>0</v>
      </c>
      <c r="T1117" s="15">
        <v>0</v>
      </c>
      <c r="U1117" s="15">
        <f t="shared" si="105"/>
        <v>0</v>
      </c>
      <c r="V1117" s="15">
        <v>0</v>
      </c>
      <c r="W1117" s="15">
        <f t="shared" si="106"/>
        <v>3.6666666666666667E-2</v>
      </c>
      <c r="X1117" s="15">
        <f t="shared" si="108"/>
        <v>1.7202948389436229E-2</v>
      </c>
      <c r="Y1117" s="15">
        <f t="shared" si="107"/>
        <v>1.6766478018385178E-3</v>
      </c>
    </row>
    <row r="1118" spans="1:25">
      <c r="A1118" s="9" t="s">
        <v>10102</v>
      </c>
      <c r="B1118" s="9" t="s">
        <v>10103</v>
      </c>
      <c r="C1118" s="9">
        <v>87320</v>
      </c>
      <c r="D1118" s="15">
        <v>5.61</v>
      </c>
      <c r="E1118" s="15">
        <v>0</v>
      </c>
      <c r="F1118" s="15">
        <v>0</v>
      </c>
      <c r="G1118" s="15">
        <v>0</v>
      </c>
      <c r="H1118" s="15">
        <v>0</v>
      </c>
      <c r="I1118" s="15">
        <f t="shared" si="103"/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15">
        <f t="shared" si="104"/>
        <v>0</v>
      </c>
      <c r="P1118" s="15">
        <v>0</v>
      </c>
      <c r="Q1118" s="15">
        <v>27.66</v>
      </c>
      <c r="R1118" s="15">
        <v>1</v>
      </c>
      <c r="S1118" s="15">
        <v>1</v>
      </c>
      <c r="T1118" s="15">
        <v>0.11</v>
      </c>
      <c r="U1118" s="15">
        <f t="shared" si="105"/>
        <v>4.3774036003869289E-2</v>
      </c>
      <c r="V1118" s="15">
        <v>4.8</v>
      </c>
      <c r="W1118" s="15">
        <f t="shared" si="106"/>
        <v>3.6666666666666667E-2</v>
      </c>
      <c r="X1118" s="15">
        <f t="shared" si="108"/>
        <v>1.4591345334623097E-2</v>
      </c>
      <c r="Y1118" s="15">
        <f t="shared" si="107"/>
        <v>1.6766478018385178E-3</v>
      </c>
    </row>
    <row r="1119" spans="1:25">
      <c r="A1119" s="9" t="s">
        <v>10104</v>
      </c>
      <c r="B1119" s="9" t="s">
        <v>10105</v>
      </c>
      <c r="C1119" s="9">
        <v>45146</v>
      </c>
      <c r="D1119" s="15">
        <v>4.58</v>
      </c>
      <c r="E1119" s="15">
        <v>0</v>
      </c>
      <c r="F1119" s="15">
        <v>0</v>
      </c>
      <c r="G1119" s="15">
        <v>0</v>
      </c>
      <c r="H1119" s="15">
        <v>0</v>
      </c>
      <c r="I1119" s="15">
        <f t="shared" si="103"/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15">
        <f t="shared" si="104"/>
        <v>0</v>
      </c>
      <c r="P1119" s="15">
        <v>0</v>
      </c>
      <c r="Q1119" s="15">
        <v>21.04</v>
      </c>
      <c r="R1119" s="15">
        <v>1</v>
      </c>
      <c r="S1119" s="15">
        <v>1</v>
      </c>
      <c r="T1119" s="15">
        <v>0.11</v>
      </c>
      <c r="U1119" s="15">
        <f t="shared" si="105"/>
        <v>4.3774036003869289E-2</v>
      </c>
      <c r="V1119" s="15">
        <v>3.9</v>
      </c>
      <c r="W1119" s="15">
        <f t="shared" si="106"/>
        <v>3.6666666666666667E-2</v>
      </c>
      <c r="X1119" s="15">
        <f t="shared" si="108"/>
        <v>1.4591345334623097E-2</v>
      </c>
      <c r="Y1119" s="15">
        <f t="shared" si="107"/>
        <v>1.6766478018385178E-3</v>
      </c>
    </row>
    <row r="1120" spans="1:25">
      <c r="A1120" s="9" t="s">
        <v>9982</v>
      </c>
      <c r="B1120" s="9" t="s">
        <v>9983</v>
      </c>
      <c r="C1120" s="9">
        <v>50343</v>
      </c>
      <c r="D1120" s="15">
        <v>8.6300000000000008</v>
      </c>
      <c r="E1120" s="15">
        <v>0</v>
      </c>
      <c r="F1120" s="15">
        <v>0</v>
      </c>
      <c r="G1120" s="15">
        <v>0</v>
      </c>
      <c r="H1120" s="15">
        <v>0</v>
      </c>
      <c r="I1120" s="15">
        <f t="shared" si="103"/>
        <v>0</v>
      </c>
      <c r="J1120" s="15">
        <v>0</v>
      </c>
      <c r="K1120" s="15">
        <v>0</v>
      </c>
      <c r="L1120" s="15">
        <v>0</v>
      </c>
      <c r="M1120" s="15">
        <v>0</v>
      </c>
      <c r="N1120" s="15">
        <v>0</v>
      </c>
      <c r="O1120" s="15">
        <f t="shared" si="104"/>
        <v>0</v>
      </c>
      <c r="P1120" s="15">
        <v>0</v>
      </c>
      <c r="Q1120" s="15">
        <v>28.63</v>
      </c>
      <c r="R1120" s="15">
        <v>1</v>
      </c>
      <c r="S1120" s="15">
        <v>1</v>
      </c>
      <c r="T1120" s="15">
        <v>0.1</v>
      </c>
      <c r="U1120" s="15">
        <f t="shared" si="105"/>
        <v>3.9794578185335723E-2</v>
      </c>
      <c r="V1120" s="15">
        <v>2.5</v>
      </c>
      <c r="W1120" s="15">
        <f t="shared" si="106"/>
        <v>3.3333333333333333E-2</v>
      </c>
      <c r="X1120" s="15">
        <f t="shared" si="108"/>
        <v>1.3264859395111907E-2</v>
      </c>
      <c r="Y1120" s="15">
        <f t="shared" si="107"/>
        <v>1.5242252743986526E-3</v>
      </c>
    </row>
    <row r="1121" spans="1:25">
      <c r="A1121" s="9" t="s">
        <v>8246</v>
      </c>
      <c r="B1121" s="9" t="s">
        <v>8247</v>
      </c>
      <c r="C1121" s="9">
        <v>48230</v>
      </c>
      <c r="D1121" s="15">
        <v>5.61</v>
      </c>
      <c r="E1121" s="15">
        <v>22.99</v>
      </c>
      <c r="F1121" s="15">
        <v>1</v>
      </c>
      <c r="G1121" s="15">
        <v>1</v>
      </c>
      <c r="H1121" s="15">
        <v>0.1</v>
      </c>
      <c r="I1121" s="15">
        <f t="shared" si="103"/>
        <v>4.5426984783884919E-2</v>
      </c>
      <c r="J1121" s="15">
        <v>2.2999999999999998</v>
      </c>
      <c r="K1121" s="15">
        <v>0</v>
      </c>
      <c r="L1121" s="15">
        <v>0</v>
      </c>
      <c r="M1121" s="15">
        <v>0</v>
      </c>
      <c r="N1121" s="15">
        <v>0</v>
      </c>
      <c r="O1121" s="15">
        <f t="shared" si="104"/>
        <v>0</v>
      </c>
      <c r="P1121" s="15">
        <v>0</v>
      </c>
      <c r="Q1121" s="15">
        <v>0</v>
      </c>
      <c r="R1121" s="15">
        <v>0</v>
      </c>
      <c r="S1121" s="15">
        <v>0</v>
      </c>
      <c r="T1121" s="15">
        <v>0</v>
      </c>
      <c r="U1121" s="15">
        <f t="shared" si="105"/>
        <v>0</v>
      </c>
      <c r="V1121" s="15">
        <v>0</v>
      </c>
      <c r="W1121" s="15">
        <f t="shared" si="106"/>
        <v>3.3333333333333333E-2</v>
      </c>
      <c r="X1121" s="15">
        <f t="shared" si="108"/>
        <v>1.5142328261294974E-2</v>
      </c>
      <c r="Y1121" s="15">
        <f t="shared" si="107"/>
        <v>1.5242252743986526E-3</v>
      </c>
    </row>
    <row r="1122" spans="1:25">
      <c r="A1122" s="9" t="s">
        <v>1711</v>
      </c>
      <c r="B1122" s="9" t="s">
        <v>1712</v>
      </c>
      <c r="C1122" s="9">
        <v>53730</v>
      </c>
      <c r="D1122" s="15">
        <v>5.77</v>
      </c>
      <c r="E1122" s="15">
        <v>22.64</v>
      </c>
      <c r="F1122" s="15">
        <v>1</v>
      </c>
      <c r="G1122" s="15">
        <v>1</v>
      </c>
      <c r="H1122" s="15">
        <v>0.09</v>
      </c>
      <c r="I1122" s="15">
        <f t="shared" si="103"/>
        <v>4.0884286305496419E-2</v>
      </c>
      <c r="J1122" s="15">
        <v>1.5</v>
      </c>
      <c r="K1122" s="15">
        <v>0</v>
      </c>
      <c r="L1122" s="15">
        <v>0</v>
      </c>
      <c r="M1122" s="15">
        <v>0</v>
      </c>
      <c r="N1122" s="15">
        <v>0</v>
      </c>
      <c r="O1122" s="15">
        <f t="shared" si="104"/>
        <v>0</v>
      </c>
      <c r="P1122" s="15">
        <v>0</v>
      </c>
      <c r="Q1122" s="15">
        <v>0</v>
      </c>
      <c r="R1122" s="15">
        <v>0</v>
      </c>
      <c r="S1122" s="15">
        <v>0</v>
      </c>
      <c r="T1122" s="15">
        <v>0</v>
      </c>
      <c r="U1122" s="15">
        <f t="shared" si="105"/>
        <v>0</v>
      </c>
      <c r="V1122" s="15">
        <v>0</v>
      </c>
      <c r="W1122" s="15">
        <f t="shared" si="106"/>
        <v>0.03</v>
      </c>
      <c r="X1122" s="15">
        <f t="shared" si="108"/>
        <v>1.3628095435165473E-2</v>
      </c>
      <c r="Y1122" s="15">
        <f t="shared" si="107"/>
        <v>1.3718027469587872E-3</v>
      </c>
    </row>
    <row r="1123" spans="1:25">
      <c r="A1123" s="9" t="s">
        <v>1801</v>
      </c>
      <c r="B1123" s="9" t="s">
        <v>1802</v>
      </c>
      <c r="C1123" s="9">
        <v>51399</v>
      </c>
      <c r="D1123" s="15">
        <v>4.8099999999999996</v>
      </c>
      <c r="E1123" s="15">
        <v>55.09</v>
      </c>
      <c r="F1123" s="15">
        <v>1</v>
      </c>
      <c r="G1123" s="15">
        <v>1</v>
      </c>
      <c r="H1123" s="15">
        <v>0.09</v>
      </c>
      <c r="I1123" s="15">
        <f t="shared" si="103"/>
        <v>4.0884286305496419E-2</v>
      </c>
      <c r="J1123" s="15">
        <v>1.9</v>
      </c>
      <c r="K1123" s="15">
        <v>0</v>
      </c>
      <c r="L1123" s="15">
        <v>0</v>
      </c>
      <c r="M1123" s="15">
        <v>0</v>
      </c>
      <c r="N1123" s="15">
        <v>0</v>
      </c>
      <c r="O1123" s="15">
        <f t="shared" si="104"/>
        <v>0</v>
      </c>
      <c r="P1123" s="15">
        <v>0</v>
      </c>
      <c r="Q1123" s="15">
        <v>0</v>
      </c>
      <c r="R1123" s="15">
        <v>0</v>
      </c>
      <c r="S1123" s="15">
        <v>0</v>
      </c>
      <c r="T1123" s="15">
        <v>0</v>
      </c>
      <c r="U1123" s="15">
        <f t="shared" si="105"/>
        <v>0</v>
      </c>
      <c r="V1123" s="15">
        <v>0</v>
      </c>
      <c r="W1123" s="15">
        <f t="shared" si="106"/>
        <v>0.03</v>
      </c>
      <c r="X1123" s="15">
        <f t="shared" si="108"/>
        <v>1.3628095435165473E-2</v>
      </c>
      <c r="Y1123" s="15">
        <f t="shared" si="107"/>
        <v>1.3718027469587872E-3</v>
      </c>
    </row>
    <row r="1124" spans="1:25">
      <c r="A1124" s="9" t="s">
        <v>7996</v>
      </c>
      <c r="B1124" s="9" t="s">
        <v>7997</v>
      </c>
      <c r="C1124" s="9">
        <v>52758</v>
      </c>
      <c r="D1124" s="15">
        <v>6.04</v>
      </c>
      <c r="E1124" s="15">
        <v>27.89</v>
      </c>
      <c r="F1124" s="15">
        <v>1</v>
      </c>
      <c r="G1124" s="15">
        <v>1</v>
      </c>
      <c r="H1124" s="15">
        <v>0.09</v>
      </c>
      <c r="I1124" s="15">
        <f t="shared" si="103"/>
        <v>4.0884286305496419E-2</v>
      </c>
      <c r="J1124" s="15">
        <v>2.7</v>
      </c>
      <c r="K1124" s="15">
        <v>0</v>
      </c>
      <c r="L1124" s="15">
        <v>0</v>
      </c>
      <c r="M1124" s="15">
        <v>0</v>
      </c>
      <c r="N1124" s="15">
        <v>0</v>
      </c>
      <c r="O1124" s="15">
        <f t="shared" si="104"/>
        <v>0</v>
      </c>
      <c r="P1124" s="15">
        <v>0</v>
      </c>
      <c r="Q1124" s="15">
        <v>0</v>
      </c>
      <c r="R1124" s="15">
        <v>0</v>
      </c>
      <c r="S1124" s="15">
        <v>0</v>
      </c>
      <c r="T1124" s="15">
        <v>0</v>
      </c>
      <c r="U1124" s="15">
        <f t="shared" si="105"/>
        <v>0</v>
      </c>
      <c r="V1124" s="15">
        <v>0</v>
      </c>
      <c r="W1124" s="15">
        <f t="shared" si="106"/>
        <v>0.03</v>
      </c>
      <c r="X1124" s="15">
        <f t="shared" si="108"/>
        <v>1.3628095435165473E-2</v>
      </c>
      <c r="Y1124" s="15">
        <f t="shared" si="107"/>
        <v>1.3718027469587872E-3</v>
      </c>
    </row>
    <row r="1125" spans="1:25">
      <c r="A1125" s="9" t="s">
        <v>8008</v>
      </c>
      <c r="B1125" s="9" t="s">
        <v>8009</v>
      </c>
      <c r="C1125" s="9">
        <v>52662</v>
      </c>
      <c r="D1125" s="15">
        <v>8.42</v>
      </c>
      <c r="E1125" s="15">
        <v>26.7</v>
      </c>
      <c r="F1125" s="15">
        <v>1</v>
      </c>
      <c r="G1125" s="15">
        <v>1</v>
      </c>
      <c r="H1125" s="15">
        <v>0.09</v>
      </c>
      <c r="I1125" s="15">
        <f t="shared" si="103"/>
        <v>4.0884286305496419E-2</v>
      </c>
      <c r="J1125" s="15">
        <v>2.1</v>
      </c>
      <c r="K1125" s="15">
        <v>0</v>
      </c>
      <c r="L1125" s="15">
        <v>0</v>
      </c>
      <c r="M1125" s="15">
        <v>0</v>
      </c>
      <c r="N1125" s="15">
        <v>0</v>
      </c>
      <c r="O1125" s="15">
        <f t="shared" si="104"/>
        <v>0</v>
      </c>
      <c r="P1125" s="15">
        <v>0</v>
      </c>
      <c r="Q1125" s="15">
        <v>0</v>
      </c>
      <c r="R1125" s="15">
        <v>0</v>
      </c>
      <c r="S1125" s="15">
        <v>0</v>
      </c>
      <c r="T1125" s="15">
        <v>0</v>
      </c>
      <c r="U1125" s="15">
        <f t="shared" si="105"/>
        <v>0</v>
      </c>
      <c r="V1125" s="15">
        <v>0</v>
      </c>
      <c r="W1125" s="15">
        <f t="shared" si="106"/>
        <v>0.03</v>
      </c>
      <c r="X1125" s="15">
        <f t="shared" si="108"/>
        <v>1.3628095435165473E-2</v>
      </c>
      <c r="Y1125" s="15">
        <f t="shared" si="107"/>
        <v>1.3718027469587872E-3</v>
      </c>
    </row>
    <row r="1126" spans="1:25">
      <c r="A1126" s="9" t="s">
        <v>10050</v>
      </c>
      <c r="B1126" s="9" t="s">
        <v>10051</v>
      </c>
      <c r="C1126" s="9">
        <v>54669</v>
      </c>
      <c r="D1126" s="15">
        <v>9.08</v>
      </c>
      <c r="E1126" s="15">
        <v>0</v>
      </c>
      <c r="F1126" s="15">
        <v>0</v>
      </c>
      <c r="G1126" s="15">
        <v>0</v>
      </c>
      <c r="H1126" s="15">
        <v>0</v>
      </c>
      <c r="I1126" s="15">
        <f t="shared" si="103"/>
        <v>0</v>
      </c>
      <c r="J1126" s="15">
        <v>0</v>
      </c>
      <c r="K1126" s="15">
        <v>0</v>
      </c>
      <c r="L1126" s="15">
        <v>0</v>
      </c>
      <c r="M1126" s="15">
        <v>0</v>
      </c>
      <c r="N1126" s="15">
        <v>0</v>
      </c>
      <c r="O1126" s="15">
        <f t="shared" si="104"/>
        <v>0</v>
      </c>
      <c r="P1126" s="15">
        <v>0</v>
      </c>
      <c r="Q1126" s="15">
        <v>21.69</v>
      </c>
      <c r="R1126" s="15">
        <v>1</v>
      </c>
      <c r="S1126" s="15">
        <v>1</v>
      </c>
      <c r="T1126" s="15">
        <v>0.09</v>
      </c>
      <c r="U1126" s="15">
        <f t="shared" si="105"/>
        <v>3.5815120366802143E-2</v>
      </c>
      <c r="V1126" s="15">
        <v>2.2000000000000002</v>
      </c>
      <c r="W1126" s="15">
        <f t="shared" si="106"/>
        <v>0.03</v>
      </c>
      <c r="X1126" s="15">
        <f t="shared" si="108"/>
        <v>1.1938373455600714E-2</v>
      </c>
      <c r="Y1126" s="15">
        <f t="shared" si="107"/>
        <v>1.3718027469587872E-3</v>
      </c>
    </row>
    <row r="1127" spans="1:25">
      <c r="A1127" s="9" t="s">
        <v>9433</v>
      </c>
      <c r="B1127" s="9" t="s">
        <v>9434</v>
      </c>
      <c r="C1127" s="9">
        <v>57455</v>
      </c>
      <c r="D1127" s="15">
        <v>9.3000000000000007</v>
      </c>
      <c r="E1127" s="15">
        <v>0</v>
      </c>
      <c r="F1127" s="15">
        <v>0</v>
      </c>
      <c r="G1127" s="15">
        <v>0</v>
      </c>
      <c r="H1127" s="15">
        <v>0</v>
      </c>
      <c r="I1127" s="15">
        <f t="shared" si="103"/>
        <v>0</v>
      </c>
      <c r="J1127" s="15">
        <v>0</v>
      </c>
      <c r="K1127" s="15">
        <v>25.88</v>
      </c>
      <c r="L1127" s="15">
        <v>1</v>
      </c>
      <c r="M1127" s="15">
        <v>1</v>
      </c>
      <c r="N1127" s="15">
        <v>0.08</v>
      </c>
      <c r="O1127" s="15">
        <f t="shared" si="104"/>
        <v>3.7533705576951772E-2</v>
      </c>
      <c r="P1127" s="15">
        <v>1.4</v>
      </c>
      <c r="Q1127" s="15">
        <v>0</v>
      </c>
      <c r="R1127" s="15">
        <v>0</v>
      </c>
      <c r="S1127" s="15">
        <v>0</v>
      </c>
      <c r="T1127" s="15">
        <v>0</v>
      </c>
      <c r="U1127" s="15">
        <f t="shared" si="105"/>
        <v>0</v>
      </c>
      <c r="V1127" s="15">
        <v>0</v>
      </c>
      <c r="W1127" s="15">
        <f t="shared" si="106"/>
        <v>2.6666666666666668E-2</v>
      </c>
      <c r="X1127" s="15">
        <f t="shared" si="108"/>
        <v>1.2511235192317257E-2</v>
      </c>
      <c r="Y1127" s="15">
        <f t="shared" si="107"/>
        <v>1.2193802195189221E-3</v>
      </c>
    </row>
    <row r="1128" spans="1:25">
      <c r="A1128" s="9" t="s">
        <v>10078</v>
      </c>
      <c r="B1128" s="9" t="s">
        <v>10079</v>
      </c>
      <c r="C1128" s="9">
        <v>62938</v>
      </c>
      <c r="D1128" s="15">
        <v>6.62</v>
      </c>
      <c r="E1128" s="15">
        <v>0</v>
      </c>
      <c r="F1128" s="15">
        <v>0</v>
      </c>
      <c r="G1128" s="15">
        <v>0</v>
      </c>
      <c r="H1128" s="15">
        <v>0</v>
      </c>
      <c r="I1128" s="15">
        <f t="shared" si="103"/>
        <v>0</v>
      </c>
      <c r="J1128" s="15">
        <v>0</v>
      </c>
      <c r="K1128" s="15">
        <v>0</v>
      </c>
      <c r="L1128" s="15">
        <v>0</v>
      </c>
      <c r="M1128" s="15">
        <v>0</v>
      </c>
      <c r="N1128" s="15">
        <v>0</v>
      </c>
      <c r="O1128" s="15">
        <f t="shared" si="104"/>
        <v>0</v>
      </c>
      <c r="P1128" s="15">
        <v>0</v>
      </c>
      <c r="Q1128" s="15">
        <v>40.31</v>
      </c>
      <c r="R1128" s="15">
        <v>1</v>
      </c>
      <c r="S1128" s="15">
        <v>1</v>
      </c>
      <c r="T1128" s="15">
        <v>0.08</v>
      </c>
      <c r="U1128" s="15">
        <f t="shared" si="105"/>
        <v>3.1835662548268577E-2</v>
      </c>
      <c r="V1128" s="15">
        <v>3.2</v>
      </c>
      <c r="W1128" s="15">
        <f t="shared" si="106"/>
        <v>2.6666666666666668E-2</v>
      </c>
      <c r="X1128" s="15">
        <f t="shared" si="108"/>
        <v>1.0611887516089526E-2</v>
      </c>
      <c r="Y1128" s="15">
        <f t="shared" si="107"/>
        <v>1.2193802195189221E-3</v>
      </c>
    </row>
    <row r="1129" spans="1:25">
      <c r="A1129" s="9" t="s">
        <v>8252</v>
      </c>
      <c r="B1129" s="9" t="s">
        <v>8253</v>
      </c>
      <c r="C1129" s="9">
        <v>62091</v>
      </c>
      <c r="D1129" s="15">
        <v>5.89</v>
      </c>
      <c r="E1129" s="15">
        <v>23.33</v>
      </c>
      <c r="F1129" s="15">
        <v>1</v>
      </c>
      <c r="G1129" s="15">
        <v>1</v>
      </c>
      <c r="H1129" s="15">
        <v>0.08</v>
      </c>
      <c r="I1129" s="15">
        <f t="shared" si="103"/>
        <v>3.6341587827107932E-2</v>
      </c>
      <c r="J1129" s="15">
        <v>2.2000000000000002</v>
      </c>
      <c r="K1129" s="15">
        <v>0</v>
      </c>
      <c r="L1129" s="15">
        <v>0</v>
      </c>
      <c r="M1129" s="15">
        <v>0</v>
      </c>
      <c r="N1129" s="15">
        <v>0</v>
      </c>
      <c r="O1129" s="15">
        <f t="shared" si="104"/>
        <v>0</v>
      </c>
      <c r="P1129" s="15">
        <v>0</v>
      </c>
      <c r="Q1129" s="15">
        <v>0</v>
      </c>
      <c r="R1129" s="15">
        <v>0</v>
      </c>
      <c r="S1129" s="15">
        <v>0</v>
      </c>
      <c r="T1129" s="15">
        <v>0</v>
      </c>
      <c r="U1129" s="15">
        <f t="shared" si="105"/>
        <v>0</v>
      </c>
      <c r="V1129" s="15">
        <v>0</v>
      </c>
      <c r="W1129" s="15">
        <f t="shared" si="106"/>
        <v>2.6666666666666668E-2</v>
      </c>
      <c r="X1129" s="15">
        <f t="shared" si="108"/>
        <v>1.2113862609035977E-2</v>
      </c>
      <c r="Y1129" s="15">
        <f t="shared" si="107"/>
        <v>1.2193802195189221E-3</v>
      </c>
    </row>
    <row r="1130" spans="1:25">
      <c r="A1130" s="9" t="s">
        <v>2083</v>
      </c>
      <c r="B1130" s="9" t="s">
        <v>2084</v>
      </c>
      <c r="C1130" s="9">
        <v>67569</v>
      </c>
      <c r="D1130" s="15">
        <v>8.3699999999999992</v>
      </c>
      <c r="E1130" s="15">
        <v>22.25</v>
      </c>
      <c r="F1130" s="15">
        <v>1</v>
      </c>
      <c r="G1130" s="15">
        <v>1</v>
      </c>
      <c r="H1130" s="15">
        <v>7.0000000000000007E-2</v>
      </c>
      <c r="I1130" s="15">
        <f t="shared" si="103"/>
        <v>3.1798889348719439E-2</v>
      </c>
      <c r="J1130" s="15">
        <v>1.2</v>
      </c>
      <c r="K1130" s="15">
        <v>0</v>
      </c>
      <c r="L1130" s="15">
        <v>0</v>
      </c>
      <c r="M1130" s="15">
        <v>0</v>
      </c>
      <c r="N1130" s="15">
        <v>0</v>
      </c>
      <c r="O1130" s="15">
        <f t="shared" si="104"/>
        <v>0</v>
      </c>
      <c r="P1130" s="15">
        <v>0</v>
      </c>
      <c r="Q1130" s="15">
        <v>0</v>
      </c>
      <c r="R1130" s="15">
        <v>0</v>
      </c>
      <c r="S1130" s="15">
        <v>0</v>
      </c>
      <c r="T1130" s="15">
        <v>0</v>
      </c>
      <c r="U1130" s="15">
        <f t="shared" si="105"/>
        <v>0</v>
      </c>
      <c r="V1130" s="15">
        <v>0</v>
      </c>
      <c r="W1130" s="15">
        <f t="shared" si="106"/>
        <v>2.3333333333333334E-2</v>
      </c>
      <c r="X1130" s="15">
        <f t="shared" si="108"/>
        <v>1.059962978290648E-2</v>
      </c>
      <c r="Y1130" s="15">
        <f t="shared" si="107"/>
        <v>1.0669576920790569E-3</v>
      </c>
    </row>
    <row r="1131" spans="1:25">
      <c r="A1131" s="9" t="s">
        <v>10052</v>
      </c>
      <c r="B1131" s="9" t="s">
        <v>10053</v>
      </c>
      <c r="C1131" s="9">
        <v>64857</v>
      </c>
      <c r="D1131" s="15">
        <v>9.16</v>
      </c>
      <c r="E1131" s="15">
        <v>0</v>
      </c>
      <c r="F1131" s="15">
        <v>0</v>
      </c>
      <c r="G1131" s="15">
        <v>0</v>
      </c>
      <c r="H1131" s="15">
        <v>0</v>
      </c>
      <c r="I1131" s="15">
        <f t="shared" si="103"/>
        <v>0</v>
      </c>
      <c r="J1131" s="15">
        <v>0</v>
      </c>
      <c r="K1131" s="15">
        <v>0</v>
      </c>
      <c r="L1131" s="15">
        <v>0</v>
      </c>
      <c r="M1131" s="15">
        <v>0</v>
      </c>
      <c r="N1131" s="15">
        <v>0</v>
      </c>
      <c r="O1131" s="15">
        <f t="shared" si="104"/>
        <v>0</v>
      </c>
      <c r="P1131" s="15">
        <v>0</v>
      </c>
      <c r="Q1131" s="15">
        <v>24.71</v>
      </c>
      <c r="R1131" s="15">
        <v>1</v>
      </c>
      <c r="S1131" s="15">
        <v>1</v>
      </c>
      <c r="T1131" s="15">
        <v>7.0000000000000007E-2</v>
      </c>
      <c r="U1131" s="15">
        <f t="shared" si="105"/>
        <v>2.7856204729735004E-2</v>
      </c>
      <c r="V1131" s="15">
        <v>1.8</v>
      </c>
      <c r="W1131" s="15">
        <f t="shared" si="106"/>
        <v>2.3333333333333334E-2</v>
      </c>
      <c r="X1131" s="15">
        <f t="shared" si="108"/>
        <v>9.2854015765783341E-3</v>
      </c>
      <c r="Y1131" s="15">
        <f t="shared" si="107"/>
        <v>1.0669576920790569E-3</v>
      </c>
    </row>
    <row r="1132" spans="1:25">
      <c r="A1132" s="9" t="s">
        <v>8158</v>
      </c>
      <c r="B1132" s="9" t="s">
        <v>8159</v>
      </c>
      <c r="C1132" s="9">
        <v>70693</v>
      </c>
      <c r="D1132" s="15">
        <v>9.4499999999999993</v>
      </c>
      <c r="E1132" s="15">
        <v>23.64</v>
      </c>
      <c r="F1132" s="15">
        <v>1</v>
      </c>
      <c r="G1132" s="15">
        <v>1</v>
      </c>
      <c r="H1132" s="15">
        <v>7.0000000000000007E-2</v>
      </c>
      <c r="I1132" s="15">
        <f t="shared" si="103"/>
        <v>3.1798889348719439E-2</v>
      </c>
      <c r="J1132" s="15">
        <v>1.1000000000000001</v>
      </c>
      <c r="K1132" s="15">
        <v>0</v>
      </c>
      <c r="L1132" s="15">
        <v>0</v>
      </c>
      <c r="M1132" s="15">
        <v>0</v>
      </c>
      <c r="N1132" s="15">
        <v>0</v>
      </c>
      <c r="O1132" s="15">
        <f t="shared" si="104"/>
        <v>0</v>
      </c>
      <c r="P1132" s="15">
        <v>0</v>
      </c>
      <c r="Q1132" s="15">
        <v>0</v>
      </c>
      <c r="R1132" s="15">
        <v>0</v>
      </c>
      <c r="S1132" s="15">
        <v>0</v>
      </c>
      <c r="T1132" s="15">
        <v>0</v>
      </c>
      <c r="U1132" s="15">
        <f t="shared" si="105"/>
        <v>0</v>
      </c>
      <c r="V1132" s="15">
        <v>0</v>
      </c>
      <c r="W1132" s="15">
        <f t="shared" si="106"/>
        <v>2.3333333333333334E-2</v>
      </c>
      <c r="X1132" s="15">
        <f t="shared" si="108"/>
        <v>1.059962978290648E-2</v>
      </c>
      <c r="Y1132" s="15">
        <f t="shared" si="107"/>
        <v>1.0669576920790569E-3</v>
      </c>
    </row>
    <row r="1133" spans="1:25">
      <c r="A1133" s="9" t="s">
        <v>8188</v>
      </c>
      <c r="B1133" s="9" t="s">
        <v>8189</v>
      </c>
      <c r="C1133" s="9">
        <v>69049</v>
      </c>
      <c r="D1133" s="15">
        <v>9.34</v>
      </c>
      <c r="E1133" s="15">
        <v>33.19</v>
      </c>
      <c r="F1133" s="15">
        <v>1</v>
      </c>
      <c r="G1133" s="15">
        <v>1</v>
      </c>
      <c r="H1133" s="15">
        <v>7.0000000000000007E-2</v>
      </c>
      <c r="I1133" s="15">
        <f t="shared" si="103"/>
        <v>3.1798889348719439E-2</v>
      </c>
      <c r="J1133" s="15">
        <v>1.6</v>
      </c>
      <c r="K1133" s="15">
        <v>0</v>
      </c>
      <c r="L1133" s="15">
        <v>0</v>
      </c>
      <c r="M1133" s="15">
        <v>0</v>
      </c>
      <c r="N1133" s="15">
        <v>0</v>
      </c>
      <c r="O1133" s="15">
        <f t="shared" si="104"/>
        <v>0</v>
      </c>
      <c r="P1133" s="15">
        <v>0</v>
      </c>
      <c r="Q1133" s="15">
        <v>0</v>
      </c>
      <c r="R1133" s="15">
        <v>0</v>
      </c>
      <c r="S1133" s="15">
        <v>0</v>
      </c>
      <c r="T1133" s="15">
        <v>0</v>
      </c>
      <c r="U1133" s="15">
        <f t="shared" si="105"/>
        <v>0</v>
      </c>
      <c r="V1133" s="15">
        <v>0</v>
      </c>
      <c r="W1133" s="15">
        <f t="shared" si="106"/>
        <v>2.3333333333333334E-2</v>
      </c>
      <c r="X1133" s="15">
        <f t="shared" si="108"/>
        <v>1.059962978290648E-2</v>
      </c>
      <c r="Y1133" s="15">
        <f t="shared" si="107"/>
        <v>1.0669576920790569E-3</v>
      </c>
    </row>
    <row r="1134" spans="1:25">
      <c r="A1134" s="9" t="s">
        <v>9471</v>
      </c>
      <c r="B1134" s="9" t="s">
        <v>9472</v>
      </c>
      <c r="C1134" s="9">
        <v>73861</v>
      </c>
      <c r="D1134" s="15">
        <v>7.55</v>
      </c>
      <c r="E1134" s="15">
        <v>0</v>
      </c>
      <c r="F1134" s="15">
        <v>0</v>
      </c>
      <c r="G1134" s="15">
        <v>0</v>
      </c>
      <c r="H1134" s="15">
        <v>0</v>
      </c>
      <c r="I1134" s="15">
        <f t="shared" si="103"/>
        <v>0</v>
      </c>
      <c r="J1134" s="15">
        <v>0</v>
      </c>
      <c r="K1134" s="15">
        <v>28.69</v>
      </c>
      <c r="L1134" s="15">
        <v>1</v>
      </c>
      <c r="M1134" s="15">
        <v>1</v>
      </c>
      <c r="N1134" s="15">
        <v>7.0000000000000007E-2</v>
      </c>
      <c r="O1134" s="15">
        <f t="shared" si="104"/>
        <v>3.2841992379832805E-2</v>
      </c>
      <c r="P1134" s="15">
        <v>1.5</v>
      </c>
      <c r="Q1134" s="15">
        <v>0</v>
      </c>
      <c r="R1134" s="15">
        <v>0</v>
      </c>
      <c r="S1134" s="15">
        <v>0</v>
      </c>
      <c r="T1134" s="15">
        <v>0</v>
      </c>
      <c r="U1134" s="15">
        <f t="shared" si="105"/>
        <v>0</v>
      </c>
      <c r="V1134" s="15">
        <v>0</v>
      </c>
      <c r="W1134" s="15">
        <f t="shared" si="106"/>
        <v>2.3333333333333334E-2</v>
      </c>
      <c r="X1134" s="15">
        <f t="shared" si="108"/>
        <v>1.0947330793277602E-2</v>
      </c>
      <c r="Y1134" s="15">
        <f t="shared" si="107"/>
        <v>1.0669576920790569E-3</v>
      </c>
    </row>
    <row r="1135" spans="1:25">
      <c r="A1135" s="9" t="s">
        <v>10082</v>
      </c>
      <c r="B1135" s="9" t="s">
        <v>10083</v>
      </c>
      <c r="C1135" s="9">
        <v>73697</v>
      </c>
      <c r="D1135" s="15">
        <v>7.59</v>
      </c>
      <c r="E1135" s="15">
        <v>0</v>
      </c>
      <c r="F1135" s="15">
        <v>0</v>
      </c>
      <c r="G1135" s="15">
        <v>0</v>
      </c>
      <c r="H1135" s="15">
        <v>0</v>
      </c>
      <c r="I1135" s="15">
        <f t="shared" si="103"/>
        <v>0</v>
      </c>
      <c r="J1135" s="15">
        <v>0</v>
      </c>
      <c r="K1135" s="15">
        <v>0</v>
      </c>
      <c r="L1135" s="15">
        <v>0</v>
      </c>
      <c r="M1135" s="15">
        <v>0</v>
      </c>
      <c r="N1135" s="15">
        <v>0</v>
      </c>
      <c r="O1135" s="15">
        <f t="shared" si="104"/>
        <v>0</v>
      </c>
      <c r="P1135" s="15">
        <v>0</v>
      </c>
      <c r="Q1135" s="15">
        <v>35.119999999999997</v>
      </c>
      <c r="R1135" s="15">
        <v>1</v>
      </c>
      <c r="S1135" s="15">
        <v>1</v>
      </c>
      <c r="T1135" s="15">
        <v>7.0000000000000007E-2</v>
      </c>
      <c r="U1135" s="15">
        <f t="shared" si="105"/>
        <v>2.7856204729735004E-2</v>
      </c>
      <c r="V1135" s="15">
        <v>1.7</v>
      </c>
      <c r="W1135" s="15">
        <f t="shared" si="106"/>
        <v>2.3333333333333334E-2</v>
      </c>
      <c r="X1135" s="15">
        <f t="shared" si="108"/>
        <v>9.2854015765783341E-3</v>
      </c>
      <c r="Y1135" s="15">
        <f t="shared" si="107"/>
        <v>1.0669576920790569E-3</v>
      </c>
    </row>
    <row r="1136" spans="1:25">
      <c r="A1136" s="9" t="s">
        <v>9473</v>
      </c>
      <c r="B1136" s="9" t="s">
        <v>9474</v>
      </c>
      <c r="C1136" s="9">
        <v>75659</v>
      </c>
      <c r="D1136" s="15">
        <v>4.34</v>
      </c>
      <c r="E1136" s="15">
        <v>0</v>
      </c>
      <c r="F1136" s="15">
        <v>0</v>
      </c>
      <c r="G1136" s="15">
        <v>0</v>
      </c>
      <c r="H1136" s="15">
        <v>0</v>
      </c>
      <c r="I1136" s="15">
        <f t="shared" si="103"/>
        <v>0</v>
      </c>
      <c r="J1136" s="15">
        <v>0</v>
      </c>
      <c r="K1136" s="15">
        <v>29.5</v>
      </c>
      <c r="L1136" s="15">
        <v>1</v>
      </c>
      <c r="M1136" s="15">
        <v>1</v>
      </c>
      <c r="N1136" s="15">
        <v>0.06</v>
      </c>
      <c r="O1136" s="15">
        <f t="shared" si="104"/>
        <v>2.8150279182713824E-2</v>
      </c>
      <c r="P1136" s="15">
        <v>1.9</v>
      </c>
      <c r="Q1136" s="15">
        <v>0</v>
      </c>
      <c r="R1136" s="15">
        <v>0</v>
      </c>
      <c r="S1136" s="15">
        <v>0</v>
      </c>
      <c r="T1136" s="15">
        <v>0</v>
      </c>
      <c r="U1136" s="15">
        <f t="shared" si="105"/>
        <v>0</v>
      </c>
      <c r="V1136" s="15">
        <v>0</v>
      </c>
      <c r="W1136" s="15">
        <f t="shared" si="106"/>
        <v>0.02</v>
      </c>
      <c r="X1136" s="15">
        <f t="shared" si="108"/>
        <v>9.3834263942379412E-3</v>
      </c>
      <c r="Y1136" s="15">
        <f t="shared" si="107"/>
        <v>9.1453516463919156E-4</v>
      </c>
    </row>
    <row r="1137" spans="1:25">
      <c r="A1137" s="9" t="s">
        <v>1831</v>
      </c>
      <c r="B1137" s="9" t="s">
        <v>1832</v>
      </c>
      <c r="C1137" s="9">
        <v>9124</v>
      </c>
      <c r="D1137" s="15">
        <v>9.25</v>
      </c>
      <c r="E1137" s="15">
        <v>0</v>
      </c>
      <c r="F1137" s="15">
        <v>0</v>
      </c>
      <c r="G1137" s="15">
        <v>0</v>
      </c>
      <c r="H1137" s="15">
        <v>0</v>
      </c>
      <c r="I1137" s="15">
        <f t="shared" si="103"/>
        <v>0</v>
      </c>
      <c r="J1137" s="15">
        <v>0</v>
      </c>
      <c r="K1137" s="15">
        <v>0</v>
      </c>
      <c r="L1137" s="15">
        <v>0</v>
      </c>
      <c r="M1137" s="15">
        <v>0</v>
      </c>
      <c r="N1137" s="15">
        <v>0</v>
      </c>
      <c r="O1137" s="15">
        <f t="shared" si="104"/>
        <v>0</v>
      </c>
      <c r="P1137" s="15">
        <v>0</v>
      </c>
      <c r="Q1137" s="15">
        <v>0</v>
      </c>
      <c r="R1137" s="15">
        <v>0</v>
      </c>
      <c r="S1137" s="15">
        <v>0</v>
      </c>
      <c r="T1137" s="15">
        <v>0</v>
      </c>
      <c r="U1137" s="15">
        <f t="shared" si="105"/>
        <v>0</v>
      </c>
      <c r="V1137" s="15">
        <v>0</v>
      </c>
      <c r="W1137" s="15">
        <f t="shared" si="106"/>
        <v>0</v>
      </c>
      <c r="X1137" s="15">
        <f t="shared" si="108"/>
        <v>0</v>
      </c>
      <c r="Y1137" s="15">
        <f t="shared" si="107"/>
        <v>0</v>
      </c>
    </row>
    <row r="1138" spans="1:25">
      <c r="A1138" s="9" t="s">
        <v>1835</v>
      </c>
      <c r="B1138" s="9" t="s">
        <v>1836</v>
      </c>
      <c r="C1138" s="9">
        <v>10096</v>
      </c>
      <c r="D1138" s="15">
        <v>4.99</v>
      </c>
      <c r="E1138" s="15">
        <v>0</v>
      </c>
      <c r="F1138" s="15">
        <v>0</v>
      </c>
      <c r="G1138" s="15">
        <v>0</v>
      </c>
      <c r="H1138" s="15">
        <v>0</v>
      </c>
      <c r="I1138" s="15">
        <f t="shared" si="103"/>
        <v>0</v>
      </c>
      <c r="J1138" s="15">
        <v>0</v>
      </c>
      <c r="K1138" s="15">
        <v>0</v>
      </c>
      <c r="L1138" s="15">
        <v>0</v>
      </c>
      <c r="M1138" s="15">
        <v>0</v>
      </c>
      <c r="N1138" s="15">
        <v>0</v>
      </c>
      <c r="O1138" s="15">
        <f t="shared" si="104"/>
        <v>0</v>
      </c>
      <c r="P1138" s="15">
        <v>0</v>
      </c>
      <c r="Q1138" s="15">
        <v>0</v>
      </c>
      <c r="R1138" s="15">
        <v>0</v>
      </c>
      <c r="S1138" s="15">
        <v>0</v>
      </c>
      <c r="T1138" s="15">
        <v>0</v>
      </c>
      <c r="U1138" s="15">
        <f t="shared" si="105"/>
        <v>0</v>
      </c>
      <c r="V1138" s="15">
        <v>0</v>
      </c>
      <c r="W1138" s="15">
        <f t="shared" si="106"/>
        <v>0</v>
      </c>
      <c r="X1138" s="15">
        <f t="shared" si="108"/>
        <v>0</v>
      </c>
      <c r="Y1138" s="15">
        <f t="shared" si="107"/>
        <v>0</v>
      </c>
    </row>
    <row r="1139" spans="1:25">
      <c r="A1139" s="9" t="s">
        <v>1439</v>
      </c>
      <c r="B1139" s="9" t="s">
        <v>1440</v>
      </c>
      <c r="C1139" s="9">
        <v>26114</v>
      </c>
      <c r="D1139" s="15">
        <v>9.82</v>
      </c>
      <c r="E1139" s="15">
        <v>0</v>
      </c>
      <c r="F1139" s="15">
        <v>0</v>
      </c>
      <c r="G1139" s="15">
        <v>0</v>
      </c>
      <c r="H1139" s="15">
        <v>0</v>
      </c>
      <c r="I1139" s="15">
        <f t="shared" si="103"/>
        <v>0</v>
      </c>
      <c r="J1139" s="15">
        <v>0</v>
      </c>
      <c r="K1139" s="15">
        <v>0</v>
      </c>
      <c r="L1139" s="15">
        <v>0</v>
      </c>
      <c r="M1139" s="15">
        <v>0</v>
      </c>
      <c r="N1139" s="15">
        <v>0</v>
      </c>
      <c r="O1139" s="15">
        <f t="shared" si="104"/>
        <v>0</v>
      </c>
      <c r="P1139" s="15">
        <v>0</v>
      </c>
      <c r="Q1139" s="15">
        <v>0</v>
      </c>
      <c r="R1139" s="15">
        <v>0</v>
      </c>
      <c r="S1139" s="15">
        <v>0</v>
      </c>
      <c r="T1139" s="15">
        <v>0</v>
      </c>
      <c r="U1139" s="15">
        <f t="shared" si="105"/>
        <v>0</v>
      </c>
      <c r="V1139" s="15">
        <v>0</v>
      </c>
      <c r="W1139" s="15">
        <f t="shared" si="106"/>
        <v>0</v>
      </c>
      <c r="X1139" s="15">
        <f t="shared" si="108"/>
        <v>0</v>
      </c>
      <c r="Y1139" s="15">
        <f t="shared" si="107"/>
        <v>0</v>
      </c>
    </row>
    <row r="1140" spans="1:25">
      <c r="A1140" s="9" t="s">
        <v>6404</v>
      </c>
      <c r="B1140" s="9" t="s">
        <v>6405</v>
      </c>
      <c r="C1140" s="9">
        <v>11720</v>
      </c>
      <c r="D1140" s="15">
        <v>6.69</v>
      </c>
      <c r="E1140" s="15">
        <v>0</v>
      </c>
      <c r="F1140" s="15">
        <v>0</v>
      </c>
      <c r="G1140" s="15">
        <v>0</v>
      </c>
      <c r="H1140" s="15">
        <v>0</v>
      </c>
      <c r="I1140" s="15">
        <f t="shared" si="103"/>
        <v>0</v>
      </c>
      <c r="J1140" s="15">
        <v>0</v>
      </c>
      <c r="K1140" s="15">
        <v>0</v>
      </c>
      <c r="L1140" s="15">
        <v>0</v>
      </c>
      <c r="M1140" s="15">
        <v>0</v>
      </c>
      <c r="N1140" s="15">
        <v>0</v>
      </c>
      <c r="O1140" s="15">
        <f t="shared" si="104"/>
        <v>0</v>
      </c>
      <c r="P1140" s="15">
        <v>0</v>
      </c>
      <c r="Q1140" s="15">
        <v>0</v>
      </c>
      <c r="R1140" s="15">
        <v>0</v>
      </c>
      <c r="S1140" s="15">
        <v>0</v>
      </c>
      <c r="T1140" s="15">
        <v>0</v>
      </c>
      <c r="U1140" s="15">
        <f t="shared" si="105"/>
        <v>0</v>
      </c>
      <c r="V1140" s="15">
        <v>0</v>
      </c>
      <c r="W1140" s="15">
        <f t="shared" si="106"/>
        <v>0</v>
      </c>
      <c r="X1140" s="15">
        <f t="shared" si="108"/>
        <v>0</v>
      </c>
      <c r="Y1140" s="15">
        <f t="shared" si="107"/>
        <v>0</v>
      </c>
    </row>
    <row r="1141" spans="1:25">
      <c r="A1141" s="9" t="s">
        <v>1891</v>
      </c>
      <c r="B1141" s="9" t="s">
        <v>1892</v>
      </c>
      <c r="C1141" s="9">
        <v>21414</v>
      </c>
      <c r="D1141" s="15">
        <v>6.9</v>
      </c>
      <c r="E1141" s="15">
        <v>0</v>
      </c>
      <c r="F1141" s="15">
        <v>0</v>
      </c>
      <c r="G1141" s="15">
        <v>0</v>
      </c>
      <c r="H1141" s="15">
        <v>0</v>
      </c>
      <c r="I1141" s="15">
        <f t="shared" si="103"/>
        <v>0</v>
      </c>
      <c r="J1141" s="15">
        <v>0</v>
      </c>
      <c r="K1141" s="15">
        <v>0</v>
      </c>
      <c r="L1141" s="15">
        <v>0</v>
      </c>
      <c r="M1141" s="15">
        <v>0</v>
      </c>
      <c r="N1141" s="15">
        <v>0</v>
      </c>
      <c r="O1141" s="15">
        <f t="shared" si="104"/>
        <v>0</v>
      </c>
      <c r="P1141" s="15">
        <v>0</v>
      </c>
      <c r="Q1141" s="15">
        <v>0</v>
      </c>
      <c r="R1141" s="15">
        <v>0</v>
      </c>
      <c r="S1141" s="15">
        <v>0</v>
      </c>
      <c r="T1141" s="15">
        <v>0</v>
      </c>
      <c r="U1141" s="15">
        <f t="shared" si="105"/>
        <v>0</v>
      </c>
      <c r="V1141" s="15">
        <v>0</v>
      </c>
      <c r="W1141" s="15">
        <f t="shared" si="106"/>
        <v>0</v>
      </c>
      <c r="X1141" s="15">
        <f t="shared" si="108"/>
        <v>0</v>
      </c>
      <c r="Y1141" s="15">
        <f t="shared" si="107"/>
        <v>0</v>
      </c>
    </row>
    <row r="1142" spans="1:25">
      <c r="A1142" s="9" t="s">
        <v>2013</v>
      </c>
      <c r="B1142" s="9" t="s">
        <v>2014</v>
      </c>
      <c r="C1142" s="9">
        <v>36864</v>
      </c>
      <c r="D1142" s="15">
        <v>5.87</v>
      </c>
      <c r="E1142" s="15">
        <v>0</v>
      </c>
      <c r="F1142" s="15">
        <v>0</v>
      </c>
      <c r="G1142" s="15">
        <v>0</v>
      </c>
      <c r="H1142" s="15">
        <v>0</v>
      </c>
      <c r="I1142" s="15">
        <f t="shared" si="103"/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15">
        <f t="shared" si="104"/>
        <v>0</v>
      </c>
      <c r="P1142" s="15">
        <v>0</v>
      </c>
      <c r="Q1142" s="15">
        <v>0</v>
      </c>
      <c r="R1142" s="15">
        <v>0</v>
      </c>
      <c r="S1142" s="15">
        <v>0</v>
      </c>
      <c r="T1142" s="15">
        <v>0</v>
      </c>
      <c r="U1142" s="15">
        <f t="shared" si="105"/>
        <v>0</v>
      </c>
      <c r="V1142" s="15">
        <v>0</v>
      </c>
      <c r="W1142" s="15">
        <f t="shared" si="106"/>
        <v>0</v>
      </c>
      <c r="X1142" s="15">
        <f t="shared" si="108"/>
        <v>0</v>
      </c>
      <c r="Y1142" s="15">
        <f t="shared" si="107"/>
        <v>0</v>
      </c>
    </row>
    <row r="1143" spans="1:25">
      <c r="A1143" s="9" t="s">
        <v>6328</v>
      </c>
      <c r="B1143" s="9" t="s">
        <v>6329</v>
      </c>
      <c r="C1143" s="9">
        <v>18078</v>
      </c>
      <c r="D1143" s="15">
        <v>6.97</v>
      </c>
      <c r="E1143" s="15">
        <v>0</v>
      </c>
      <c r="F1143" s="15">
        <v>0</v>
      </c>
      <c r="G1143" s="15">
        <v>0</v>
      </c>
      <c r="H1143" s="15">
        <v>0</v>
      </c>
      <c r="I1143" s="15">
        <f t="shared" si="103"/>
        <v>0</v>
      </c>
      <c r="J1143" s="15">
        <v>0</v>
      </c>
      <c r="K1143" s="15">
        <v>0</v>
      </c>
      <c r="L1143" s="15">
        <v>0</v>
      </c>
      <c r="M1143" s="15">
        <v>0</v>
      </c>
      <c r="N1143" s="15">
        <v>0</v>
      </c>
      <c r="O1143" s="15">
        <f t="shared" si="104"/>
        <v>0</v>
      </c>
      <c r="P1143" s="15">
        <v>0</v>
      </c>
      <c r="Q1143" s="15">
        <v>0</v>
      </c>
      <c r="R1143" s="15">
        <v>0</v>
      </c>
      <c r="S1143" s="15">
        <v>0</v>
      </c>
      <c r="T1143" s="15">
        <v>0</v>
      </c>
      <c r="U1143" s="15">
        <f t="shared" si="105"/>
        <v>0</v>
      </c>
      <c r="V1143" s="15">
        <v>0</v>
      </c>
      <c r="W1143" s="15">
        <f t="shared" si="106"/>
        <v>0</v>
      </c>
      <c r="X1143" s="15">
        <f t="shared" si="108"/>
        <v>0</v>
      </c>
      <c r="Y1143" s="15">
        <f t="shared" si="107"/>
        <v>0</v>
      </c>
    </row>
    <row r="1144" spans="1:25">
      <c r="A1144" s="9" t="s">
        <v>6344</v>
      </c>
      <c r="B1144" s="9" t="s">
        <v>6345</v>
      </c>
      <c r="C1144" s="9">
        <v>20490</v>
      </c>
      <c r="D1144" s="15">
        <v>6.92</v>
      </c>
      <c r="E1144" s="15">
        <v>0</v>
      </c>
      <c r="F1144" s="15">
        <v>0</v>
      </c>
      <c r="G1144" s="15">
        <v>0</v>
      </c>
      <c r="H1144" s="15">
        <v>0</v>
      </c>
      <c r="I1144" s="15">
        <f t="shared" si="103"/>
        <v>0</v>
      </c>
      <c r="J1144" s="15">
        <v>0</v>
      </c>
      <c r="K1144" s="15">
        <v>0</v>
      </c>
      <c r="L1144" s="15">
        <v>0</v>
      </c>
      <c r="M1144" s="15">
        <v>0</v>
      </c>
      <c r="N1144" s="15">
        <v>0</v>
      </c>
      <c r="O1144" s="15">
        <f t="shared" si="104"/>
        <v>0</v>
      </c>
      <c r="P1144" s="15">
        <v>0</v>
      </c>
      <c r="Q1144" s="15">
        <v>0</v>
      </c>
      <c r="R1144" s="15">
        <v>0</v>
      </c>
      <c r="S1144" s="15">
        <v>0</v>
      </c>
      <c r="T1144" s="15">
        <v>0</v>
      </c>
      <c r="U1144" s="15">
        <f t="shared" si="105"/>
        <v>0</v>
      </c>
      <c r="V1144" s="15">
        <v>0</v>
      </c>
      <c r="W1144" s="15">
        <f t="shared" si="106"/>
        <v>0</v>
      </c>
      <c r="X1144" s="15">
        <f t="shared" si="108"/>
        <v>0</v>
      </c>
      <c r="Y1144" s="15">
        <f t="shared" si="107"/>
        <v>0</v>
      </c>
    </row>
    <row r="1145" spans="1:25">
      <c r="A1145" s="9" t="s">
        <v>6282</v>
      </c>
      <c r="B1145" s="9" t="s">
        <v>6283</v>
      </c>
      <c r="C1145" s="9">
        <v>23409</v>
      </c>
      <c r="D1145" s="15">
        <v>4.7</v>
      </c>
      <c r="E1145" s="15">
        <v>0</v>
      </c>
      <c r="F1145" s="15">
        <v>0</v>
      </c>
      <c r="G1145" s="15">
        <v>0</v>
      </c>
      <c r="H1145" s="15">
        <v>0</v>
      </c>
      <c r="I1145" s="15">
        <f t="shared" si="103"/>
        <v>0</v>
      </c>
      <c r="J1145" s="15">
        <v>0</v>
      </c>
      <c r="K1145" s="15">
        <v>0</v>
      </c>
      <c r="L1145" s="15">
        <v>0</v>
      </c>
      <c r="M1145" s="15">
        <v>0</v>
      </c>
      <c r="N1145" s="15">
        <v>0</v>
      </c>
      <c r="O1145" s="15">
        <f t="shared" si="104"/>
        <v>0</v>
      </c>
      <c r="P1145" s="15">
        <v>0</v>
      </c>
      <c r="Q1145" s="15">
        <v>0</v>
      </c>
      <c r="R1145" s="15">
        <v>0</v>
      </c>
      <c r="S1145" s="15">
        <v>0</v>
      </c>
      <c r="T1145" s="15">
        <v>0</v>
      </c>
      <c r="U1145" s="15">
        <f t="shared" si="105"/>
        <v>0</v>
      </c>
      <c r="V1145" s="15">
        <v>0</v>
      </c>
      <c r="W1145" s="15">
        <f t="shared" si="106"/>
        <v>0</v>
      </c>
      <c r="X1145" s="15">
        <f t="shared" si="108"/>
        <v>0</v>
      </c>
      <c r="Y1145" s="15">
        <f t="shared" si="107"/>
        <v>0</v>
      </c>
    </row>
    <row r="1146" spans="1:25">
      <c r="A1146" s="9" t="s">
        <v>6334</v>
      </c>
      <c r="B1146" s="9" t="s">
        <v>6335</v>
      </c>
      <c r="C1146" s="9">
        <v>22502</v>
      </c>
      <c r="D1146" s="15">
        <v>5.95</v>
      </c>
      <c r="E1146" s="15">
        <v>0</v>
      </c>
      <c r="F1146" s="15">
        <v>0</v>
      </c>
      <c r="G1146" s="15">
        <v>0</v>
      </c>
      <c r="H1146" s="15">
        <v>0</v>
      </c>
      <c r="I1146" s="15">
        <f t="shared" si="103"/>
        <v>0</v>
      </c>
      <c r="J1146" s="15">
        <v>0</v>
      </c>
      <c r="K1146" s="15">
        <v>0</v>
      </c>
      <c r="L1146" s="15">
        <v>0</v>
      </c>
      <c r="M1146" s="15">
        <v>0</v>
      </c>
      <c r="N1146" s="15">
        <v>0</v>
      </c>
      <c r="O1146" s="15">
        <f t="shared" si="104"/>
        <v>0</v>
      </c>
      <c r="P1146" s="15">
        <v>0</v>
      </c>
      <c r="Q1146" s="15">
        <v>0</v>
      </c>
      <c r="R1146" s="15">
        <v>0</v>
      </c>
      <c r="S1146" s="15">
        <v>0</v>
      </c>
      <c r="T1146" s="15">
        <v>0</v>
      </c>
      <c r="U1146" s="15">
        <f t="shared" si="105"/>
        <v>0</v>
      </c>
      <c r="V1146" s="15">
        <v>0</v>
      </c>
      <c r="W1146" s="15">
        <f t="shared" si="106"/>
        <v>0</v>
      </c>
      <c r="X1146" s="15">
        <f t="shared" si="108"/>
        <v>0</v>
      </c>
      <c r="Y1146" s="15">
        <f t="shared" si="107"/>
        <v>0</v>
      </c>
    </row>
    <row r="1147" spans="1:25">
      <c r="A1147" s="9" t="s">
        <v>6298</v>
      </c>
      <c r="B1147" s="9" t="s">
        <v>6299</v>
      </c>
      <c r="C1147" s="9">
        <v>24128</v>
      </c>
      <c r="D1147" s="15">
        <v>4.67</v>
      </c>
      <c r="E1147" s="15">
        <v>0</v>
      </c>
      <c r="F1147" s="15">
        <v>0</v>
      </c>
      <c r="G1147" s="15">
        <v>0</v>
      </c>
      <c r="H1147" s="15">
        <v>0</v>
      </c>
      <c r="I1147" s="15">
        <f t="shared" si="103"/>
        <v>0</v>
      </c>
      <c r="J1147" s="15">
        <v>0</v>
      </c>
      <c r="K1147" s="15">
        <v>0</v>
      </c>
      <c r="L1147" s="15">
        <v>0</v>
      </c>
      <c r="M1147" s="15">
        <v>0</v>
      </c>
      <c r="N1147" s="15">
        <v>0</v>
      </c>
      <c r="O1147" s="15">
        <f t="shared" si="104"/>
        <v>0</v>
      </c>
      <c r="P1147" s="15">
        <v>0</v>
      </c>
      <c r="Q1147" s="15">
        <v>0</v>
      </c>
      <c r="R1147" s="15">
        <v>0</v>
      </c>
      <c r="S1147" s="15">
        <v>0</v>
      </c>
      <c r="T1147" s="15">
        <v>0</v>
      </c>
      <c r="U1147" s="15">
        <f t="shared" si="105"/>
        <v>0</v>
      </c>
      <c r="V1147" s="15">
        <v>0</v>
      </c>
      <c r="W1147" s="15">
        <f t="shared" si="106"/>
        <v>0</v>
      </c>
      <c r="X1147" s="15">
        <f t="shared" si="108"/>
        <v>0</v>
      </c>
      <c r="Y1147" s="15">
        <f t="shared" si="107"/>
        <v>0</v>
      </c>
    </row>
    <row r="1148" spans="1:25">
      <c r="A1148" s="9" t="s">
        <v>7588</v>
      </c>
      <c r="B1148" s="9" t="s">
        <v>7589</v>
      </c>
      <c r="C1148" s="9">
        <v>12996</v>
      </c>
      <c r="D1148" s="15">
        <v>8.9499999999999993</v>
      </c>
      <c r="E1148" s="15">
        <v>0</v>
      </c>
      <c r="F1148" s="15">
        <v>0</v>
      </c>
      <c r="G1148" s="15">
        <v>0</v>
      </c>
      <c r="H1148" s="15">
        <v>0</v>
      </c>
      <c r="I1148" s="15">
        <f t="shared" si="103"/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15">
        <f t="shared" si="104"/>
        <v>0</v>
      </c>
      <c r="P1148" s="15">
        <v>0</v>
      </c>
      <c r="Q1148" s="15">
        <v>0</v>
      </c>
      <c r="R1148" s="15">
        <v>0</v>
      </c>
      <c r="S1148" s="15">
        <v>0</v>
      </c>
      <c r="T1148" s="15">
        <v>0</v>
      </c>
      <c r="U1148" s="15">
        <f t="shared" si="105"/>
        <v>0</v>
      </c>
      <c r="V1148" s="15">
        <v>0</v>
      </c>
      <c r="W1148" s="15">
        <f t="shared" si="106"/>
        <v>0</v>
      </c>
      <c r="X1148" s="15">
        <f t="shared" si="108"/>
        <v>0</v>
      </c>
      <c r="Y1148" s="15">
        <f t="shared" si="107"/>
        <v>0</v>
      </c>
    </row>
    <row r="1149" spans="1:25">
      <c r="A1149" s="9" t="s">
        <v>2005</v>
      </c>
      <c r="B1149" s="9" t="s">
        <v>2006</v>
      </c>
      <c r="C1149" s="9">
        <v>14826</v>
      </c>
      <c r="D1149" s="15">
        <v>6.59</v>
      </c>
      <c r="E1149" s="15">
        <v>0</v>
      </c>
      <c r="F1149" s="15">
        <v>0</v>
      </c>
      <c r="G1149" s="15">
        <v>0</v>
      </c>
      <c r="H1149" s="15">
        <v>0</v>
      </c>
      <c r="I1149" s="15">
        <f t="shared" si="103"/>
        <v>0</v>
      </c>
      <c r="J1149" s="15">
        <v>0</v>
      </c>
      <c r="K1149" s="15">
        <v>0</v>
      </c>
      <c r="L1149" s="15">
        <v>0</v>
      </c>
      <c r="M1149" s="15">
        <v>0</v>
      </c>
      <c r="N1149" s="15">
        <v>0</v>
      </c>
      <c r="O1149" s="15">
        <f t="shared" si="104"/>
        <v>0</v>
      </c>
      <c r="P1149" s="15">
        <v>0</v>
      </c>
      <c r="Q1149" s="15">
        <v>0</v>
      </c>
      <c r="R1149" s="15">
        <v>0</v>
      </c>
      <c r="S1149" s="15">
        <v>0</v>
      </c>
      <c r="T1149" s="15">
        <v>0</v>
      </c>
      <c r="U1149" s="15">
        <f t="shared" si="105"/>
        <v>0</v>
      </c>
      <c r="V1149" s="15">
        <v>0</v>
      </c>
      <c r="W1149" s="15">
        <f t="shared" si="106"/>
        <v>0</v>
      </c>
      <c r="X1149" s="15">
        <f t="shared" si="108"/>
        <v>0</v>
      </c>
      <c r="Y1149" s="15">
        <f t="shared" si="107"/>
        <v>0</v>
      </c>
    </row>
    <row r="1150" spans="1:25">
      <c r="A1150" s="9" t="s">
        <v>1771</v>
      </c>
      <c r="B1150" s="9" t="s">
        <v>1772</v>
      </c>
      <c r="C1150" s="9">
        <v>15845</v>
      </c>
      <c r="D1150" s="15">
        <v>8.01</v>
      </c>
      <c r="E1150" s="15">
        <v>0</v>
      </c>
      <c r="F1150" s="15">
        <v>0</v>
      </c>
      <c r="G1150" s="15">
        <v>0</v>
      </c>
      <c r="H1150" s="15">
        <v>0</v>
      </c>
      <c r="I1150" s="15">
        <f t="shared" si="103"/>
        <v>0</v>
      </c>
      <c r="J1150" s="15">
        <v>0</v>
      </c>
      <c r="K1150" s="15">
        <v>0</v>
      </c>
      <c r="L1150" s="15">
        <v>0</v>
      </c>
      <c r="M1150" s="15">
        <v>0</v>
      </c>
      <c r="N1150" s="15">
        <v>0</v>
      </c>
      <c r="O1150" s="15">
        <f t="shared" si="104"/>
        <v>0</v>
      </c>
      <c r="P1150" s="15">
        <v>0</v>
      </c>
      <c r="Q1150" s="15">
        <v>0</v>
      </c>
      <c r="R1150" s="15">
        <v>0</v>
      </c>
      <c r="S1150" s="15">
        <v>0</v>
      </c>
      <c r="T1150" s="15">
        <v>0</v>
      </c>
      <c r="U1150" s="15">
        <f t="shared" si="105"/>
        <v>0</v>
      </c>
      <c r="V1150" s="15">
        <v>0</v>
      </c>
      <c r="W1150" s="15">
        <f t="shared" si="106"/>
        <v>0</v>
      </c>
      <c r="X1150" s="15">
        <f t="shared" si="108"/>
        <v>0</v>
      </c>
      <c r="Y1150" s="15">
        <f t="shared" si="107"/>
        <v>0</v>
      </c>
    </row>
    <row r="1151" spans="1:25">
      <c r="A1151" s="9" t="s">
        <v>1893</v>
      </c>
      <c r="B1151" s="9" t="s">
        <v>1894</v>
      </c>
      <c r="C1151" s="9">
        <v>16994</v>
      </c>
      <c r="D1151" s="15">
        <v>8.93</v>
      </c>
      <c r="E1151" s="15">
        <v>0</v>
      </c>
      <c r="F1151" s="15">
        <v>0</v>
      </c>
      <c r="G1151" s="15">
        <v>0</v>
      </c>
      <c r="H1151" s="15">
        <v>0</v>
      </c>
      <c r="I1151" s="15">
        <f t="shared" si="103"/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15">
        <f t="shared" si="104"/>
        <v>0</v>
      </c>
      <c r="P1151" s="15">
        <v>0</v>
      </c>
      <c r="Q1151" s="15">
        <v>0</v>
      </c>
      <c r="R1151" s="15">
        <v>0</v>
      </c>
      <c r="S1151" s="15">
        <v>0</v>
      </c>
      <c r="T1151" s="15">
        <v>0</v>
      </c>
      <c r="U1151" s="15">
        <f t="shared" si="105"/>
        <v>0</v>
      </c>
      <c r="V1151" s="15">
        <v>0</v>
      </c>
      <c r="W1151" s="15">
        <f t="shared" si="106"/>
        <v>0</v>
      </c>
      <c r="X1151" s="15">
        <f t="shared" si="108"/>
        <v>0</v>
      </c>
      <c r="Y1151" s="15">
        <f t="shared" si="107"/>
        <v>0</v>
      </c>
    </row>
    <row r="1152" spans="1:25">
      <c r="A1152" s="9" t="s">
        <v>1743</v>
      </c>
      <c r="B1152" s="9" t="s">
        <v>1744</v>
      </c>
      <c r="C1152" s="9">
        <v>17444</v>
      </c>
      <c r="D1152" s="15">
        <v>9.84</v>
      </c>
      <c r="E1152" s="15">
        <v>0</v>
      </c>
      <c r="F1152" s="15">
        <v>0</v>
      </c>
      <c r="G1152" s="15">
        <v>0</v>
      </c>
      <c r="H1152" s="15">
        <v>0</v>
      </c>
      <c r="I1152" s="15">
        <f t="shared" si="103"/>
        <v>0</v>
      </c>
      <c r="J1152" s="15">
        <v>0</v>
      </c>
      <c r="K1152" s="15">
        <v>0</v>
      </c>
      <c r="L1152" s="15">
        <v>0</v>
      </c>
      <c r="M1152" s="15">
        <v>0</v>
      </c>
      <c r="N1152" s="15">
        <v>0</v>
      </c>
      <c r="O1152" s="15">
        <f t="shared" si="104"/>
        <v>0</v>
      </c>
      <c r="P1152" s="15">
        <v>0</v>
      </c>
      <c r="Q1152" s="15">
        <v>0</v>
      </c>
      <c r="R1152" s="15">
        <v>0</v>
      </c>
      <c r="S1152" s="15">
        <v>0</v>
      </c>
      <c r="T1152" s="15">
        <v>0</v>
      </c>
      <c r="U1152" s="15">
        <f t="shared" si="105"/>
        <v>0</v>
      </c>
      <c r="V1152" s="15">
        <v>0</v>
      </c>
      <c r="W1152" s="15">
        <f t="shared" si="106"/>
        <v>0</v>
      </c>
      <c r="X1152" s="15">
        <f t="shared" si="108"/>
        <v>0</v>
      </c>
      <c r="Y1152" s="15">
        <f t="shared" si="107"/>
        <v>0</v>
      </c>
    </row>
    <row r="1153" spans="1:25">
      <c r="A1153" s="9" t="s">
        <v>6276</v>
      </c>
      <c r="B1153" s="9" t="s">
        <v>6277</v>
      </c>
      <c r="C1153" s="9">
        <v>34088</v>
      </c>
      <c r="D1153" s="15">
        <v>9.69</v>
      </c>
      <c r="E1153" s="15">
        <v>0</v>
      </c>
      <c r="F1153" s="15">
        <v>0</v>
      </c>
      <c r="G1153" s="15">
        <v>0</v>
      </c>
      <c r="H1153" s="15">
        <v>0</v>
      </c>
      <c r="I1153" s="15">
        <f t="shared" si="103"/>
        <v>0</v>
      </c>
      <c r="J1153" s="15">
        <v>0</v>
      </c>
      <c r="K1153" s="15">
        <v>0</v>
      </c>
      <c r="L1153" s="15">
        <v>0</v>
      </c>
      <c r="M1153" s="15">
        <v>0</v>
      </c>
      <c r="N1153" s="15">
        <v>0</v>
      </c>
      <c r="O1153" s="15">
        <f t="shared" si="104"/>
        <v>0</v>
      </c>
      <c r="P1153" s="15">
        <v>0</v>
      </c>
      <c r="Q1153" s="15">
        <v>0</v>
      </c>
      <c r="R1153" s="15">
        <v>0</v>
      </c>
      <c r="S1153" s="15">
        <v>0</v>
      </c>
      <c r="T1153" s="15">
        <v>0</v>
      </c>
      <c r="U1153" s="15">
        <f t="shared" si="105"/>
        <v>0</v>
      </c>
      <c r="V1153" s="15">
        <v>0</v>
      </c>
      <c r="W1153" s="15">
        <f t="shared" si="106"/>
        <v>0</v>
      </c>
      <c r="X1153" s="15">
        <f t="shared" si="108"/>
        <v>0</v>
      </c>
      <c r="Y1153" s="15">
        <f t="shared" si="107"/>
        <v>0</v>
      </c>
    </row>
    <row r="1154" spans="1:25">
      <c r="A1154" s="9" t="s">
        <v>1911</v>
      </c>
      <c r="B1154" s="9" t="s">
        <v>1912</v>
      </c>
      <c r="C1154" s="9">
        <v>20051</v>
      </c>
      <c r="D1154" s="15">
        <v>7.63</v>
      </c>
      <c r="E1154" s="15">
        <v>0</v>
      </c>
      <c r="F1154" s="15">
        <v>0</v>
      </c>
      <c r="G1154" s="15">
        <v>0</v>
      </c>
      <c r="H1154" s="15">
        <v>0</v>
      </c>
      <c r="I1154" s="15">
        <f t="shared" si="103"/>
        <v>0</v>
      </c>
      <c r="J1154" s="15">
        <v>0</v>
      </c>
      <c r="K1154" s="15">
        <v>0</v>
      </c>
      <c r="L1154" s="15">
        <v>0</v>
      </c>
      <c r="M1154" s="15">
        <v>0</v>
      </c>
      <c r="N1154" s="15">
        <v>0</v>
      </c>
      <c r="O1154" s="15">
        <f t="shared" si="104"/>
        <v>0</v>
      </c>
      <c r="P1154" s="15">
        <v>0</v>
      </c>
      <c r="Q1154" s="15">
        <v>0</v>
      </c>
      <c r="R1154" s="15">
        <v>0</v>
      </c>
      <c r="S1154" s="15">
        <v>0</v>
      </c>
      <c r="T1154" s="15">
        <v>0</v>
      </c>
      <c r="U1154" s="15">
        <f t="shared" si="105"/>
        <v>0</v>
      </c>
      <c r="V1154" s="15">
        <v>0</v>
      </c>
      <c r="W1154" s="15">
        <f t="shared" si="106"/>
        <v>0</v>
      </c>
      <c r="X1154" s="15">
        <f t="shared" si="108"/>
        <v>0</v>
      </c>
      <c r="Y1154" s="15">
        <f t="shared" si="107"/>
        <v>0</v>
      </c>
    </row>
    <row r="1155" spans="1:25">
      <c r="A1155" s="9" t="s">
        <v>1787</v>
      </c>
      <c r="B1155" s="9" t="s">
        <v>1788</v>
      </c>
      <c r="C1155" s="9">
        <v>22125</v>
      </c>
      <c r="D1155" s="15">
        <v>4.96</v>
      </c>
      <c r="E1155" s="15">
        <v>0</v>
      </c>
      <c r="F1155" s="15">
        <v>0</v>
      </c>
      <c r="G1155" s="15">
        <v>0</v>
      </c>
      <c r="H1155" s="15">
        <v>0</v>
      </c>
      <c r="I1155" s="15">
        <f t="shared" si="103"/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15">
        <f t="shared" si="104"/>
        <v>0</v>
      </c>
      <c r="P1155" s="15">
        <v>0</v>
      </c>
      <c r="Q1155" s="15">
        <v>0</v>
      </c>
      <c r="R1155" s="15">
        <v>0</v>
      </c>
      <c r="S1155" s="15">
        <v>0</v>
      </c>
      <c r="T1155" s="15">
        <v>0</v>
      </c>
      <c r="U1155" s="15">
        <f t="shared" si="105"/>
        <v>0</v>
      </c>
      <c r="V1155" s="15">
        <v>0</v>
      </c>
      <c r="W1155" s="15">
        <f t="shared" si="106"/>
        <v>0</v>
      </c>
      <c r="X1155" s="15">
        <f t="shared" si="108"/>
        <v>0</v>
      </c>
      <c r="Y1155" s="15">
        <f t="shared" si="107"/>
        <v>0</v>
      </c>
    </row>
    <row r="1156" spans="1:25">
      <c r="A1156" s="9" t="s">
        <v>6352</v>
      </c>
      <c r="B1156" s="9" t="s">
        <v>6353</v>
      </c>
      <c r="C1156" s="9">
        <v>24543</v>
      </c>
      <c r="D1156" s="15">
        <v>5.65</v>
      </c>
      <c r="E1156" s="15">
        <v>0</v>
      </c>
      <c r="F1156" s="15">
        <v>0</v>
      </c>
      <c r="G1156" s="15">
        <v>0</v>
      </c>
      <c r="H1156" s="15">
        <v>0</v>
      </c>
      <c r="I1156" s="15">
        <f t="shared" si="103"/>
        <v>0</v>
      </c>
      <c r="J1156" s="15">
        <v>0</v>
      </c>
      <c r="K1156" s="15">
        <v>0</v>
      </c>
      <c r="L1156" s="15">
        <v>0</v>
      </c>
      <c r="M1156" s="15">
        <v>0</v>
      </c>
      <c r="N1156" s="15">
        <v>0</v>
      </c>
      <c r="O1156" s="15">
        <f t="shared" si="104"/>
        <v>0</v>
      </c>
      <c r="P1156" s="15">
        <v>0</v>
      </c>
      <c r="Q1156" s="15">
        <v>0</v>
      </c>
      <c r="R1156" s="15">
        <v>0</v>
      </c>
      <c r="S1156" s="15">
        <v>0</v>
      </c>
      <c r="T1156" s="15">
        <v>0</v>
      </c>
      <c r="U1156" s="15">
        <f t="shared" si="105"/>
        <v>0</v>
      </c>
      <c r="V1156" s="15">
        <v>0</v>
      </c>
      <c r="W1156" s="15">
        <f t="shared" si="106"/>
        <v>0</v>
      </c>
      <c r="X1156" s="15">
        <f t="shared" si="108"/>
        <v>0</v>
      </c>
      <c r="Y1156" s="15">
        <f t="shared" si="107"/>
        <v>0</v>
      </c>
    </row>
    <row r="1157" spans="1:25">
      <c r="A1157" s="9" t="s">
        <v>7592</v>
      </c>
      <c r="B1157" s="9" t="s">
        <v>7593</v>
      </c>
      <c r="C1157" s="9">
        <v>56487</v>
      </c>
      <c r="D1157" s="15">
        <v>7.02</v>
      </c>
      <c r="E1157" s="15">
        <v>0</v>
      </c>
      <c r="F1157" s="15">
        <v>0</v>
      </c>
      <c r="G1157" s="15">
        <v>0</v>
      </c>
      <c r="H1157" s="15">
        <v>0</v>
      </c>
      <c r="I1157" s="15">
        <f t="shared" ref="I1157:I1164" si="109">(H1157/$H$2)*944</f>
        <v>0</v>
      </c>
      <c r="J1157" s="15">
        <v>0</v>
      </c>
      <c r="K1157" s="15">
        <v>0</v>
      </c>
      <c r="L1157" s="15">
        <v>0</v>
      </c>
      <c r="M1157" s="15">
        <v>0</v>
      </c>
      <c r="N1157" s="15">
        <v>0</v>
      </c>
      <c r="O1157" s="15">
        <f t="shared" ref="O1157:O1164" si="110">(N1157/$N$2)*910</f>
        <v>0</v>
      </c>
      <c r="P1157" s="15">
        <v>0</v>
      </c>
      <c r="Q1157" s="15">
        <v>0</v>
      </c>
      <c r="R1157" s="15">
        <v>0</v>
      </c>
      <c r="S1157" s="15">
        <v>0</v>
      </c>
      <c r="T1157" s="15">
        <v>0</v>
      </c>
      <c r="U1157" s="15">
        <f t="shared" ref="U1157:U1164" si="111">T1157/T$2*1012</f>
        <v>0</v>
      </c>
      <c r="V1157" s="15">
        <v>0</v>
      </c>
      <c r="W1157" s="15">
        <f t="shared" ref="W1157:W1164" si="112">(H1157+N1157+T1157)/3</f>
        <v>0</v>
      </c>
      <c r="X1157" s="15">
        <f t="shared" si="108"/>
        <v>0</v>
      </c>
      <c r="Y1157" s="15">
        <f t="shared" ref="Y1157:Y1164" si="113">(W1157/$Y$2)*100</f>
        <v>0</v>
      </c>
    </row>
    <row r="1158" spans="1:25">
      <c r="A1158" s="9" t="s">
        <v>6350</v>
      </c>
      <c r="B1158" s="9" t="s">
        <v>6351</v>
      </c>
      <c r="C1158" s="9">
        <v>38889</v>
      </c>
      <c r="D1158" s="15">
        <v>9.99</v>
      </c>
      <c r="E1158" s="15">
        <v>0</v>
      </c>
      <c r="F1158" s="15">
        <v>0</v>
      </c>
      <c r="G1158" s="15">
        <v>0</v>
      </c>
      <c r="H1158" s="15">
        <v>0</v>
      </c>
      <c r="I1158" s="15">
        <f t="shared" si="109"/>
        <v>0</v>
      </c>
      <c r="J1158" s="15">
        <v>0</v>
      </c>
      <c r="K1158" s="15">
        <v>0</v>
      </c>
      <c r="L1158" s="15">
        <v>0</v>
      </c>
      <c r="M1158" s="15">
        <v>0</v>
      </c>
      <c r="N1158" s="15">
        <v>0</v>
      </c>
      <c r="O1158" s="15">
        <f t="shared" si="110"/>
        <v>0</v>
      </c>
      <c r="P1158" s="15">
        <v>0</v>
      </c>
      <c r="Q1158" s="15">
        <v>0</v>
      </c>
      <c r="R1158" s="15">
        <v>0</v>
      </c>
      <c r="S1158" s="15">
        <v>0</v>
      </c>
      <c r="T1158" s="15">
        <v>0</v>
      </c>
      <c r="U1158" s="15">
        <f t="shared" si="111"/>
        <v>0</v>
      </c>
      <c r="V1158" s="15">
        <v>0</v>
      </c>
      <c r="W1158" s="15">
        <f t="shared" si="112"/>
        <v>0</v>
      </c>
      <c r="X1158" s="15">
        <f t="shared" si="108"/>
        <v>0</v>
      </c>
      <c r="Y1158" s="15">
        <f t="shared" si="113"/>
        <v>0</v>
      </c>
    </row>
    <row r="1159" spans="1:25">
      <c r="A1159" s="9" t="s">
        <v>6378</v>
      </c>
      <c r="B1159" s="9" t="s">
        <v>6379</v>
      </c>
      <c r="C1159" s="9">
        <v>39261</v>
      </c>
      <c r="D1159" s="15">
        <v>9.6</v>
      </c>
      <c r="E1159" s="15">
        <v>0</v>
      </c>
      <c r="F1159" s="15">
        <v>0</v>
      </c>
      <c r="G1159" s="15">
        <v>0</v>
      </c>
      <c r="H1159" s="15">
        <v>0</v>
      </c>
      <c r="I1159" s="15">
        <f t="shared" si="109"/>
        <v>0</v>
      </c>
      <c r="J1159" s="15">
        <v>0</v>
      </c>
      <c r="K1159" s="15">
        <v>0</v>
      </c>
      <c r="L1159" s="15">
        <v>0</v>
      </c>
      <c r="M1159" s="15">
        <v>0</v>
      </c>
      <c r="N1159" s="15">
        <v>0</v>
      </c>
      <c r="O1159" s="15">
        <f t="shared" si="110"/>
        <v>0</v>
      </c>
      <c r="P1159" s="15">
        <v>0</v>
      </c>
      <c r="Q1159" s="15">
        <v>0</v>
      </c>
      <c r="R1159" s="15">
        <v>0</v>
      </c>
      <c r="S1159" s="15">
        <v>0</v>
      </c>
      <c r="T1159" s="15">
        <v>0</v>
      </c>
      <c r="U1159" s="15">
        <f t="shared" si="111"/>
        <v>0</v>
      </c>
      <c r="V1159" s="15">
        <v>0</v>
      </c>
      <c r="W1159" s="15">
        <f t="shared" si="112"/>
        <v>0</v>
      </c>
      <c r="X1159" s="15">
        <f t="shared" si="108"/>
        <v>0</v>
      </c>
      <c r="Y1159" s="15">
        <f t="shared" si="113"/>
        <v>0</v>
      </c>
    </row>
    <row r="1160" spans="1:25">
      <c r="A1160" s="9" t="s">
        <v>6322</v>
      </c>
      <c r="B1160" s="9" t="s">
        <v>6323</v>
      </c>
      <c r="C1160" s="9">
        <v>40327</v>
      </c>
      <c r="D1160" s="15">
        <v>6.36</v>
      </c>
      <c r="E1160" s="15">
        <v>0</v>
      </c>
      <c r="F1160" s="15">
        <v>0</v>
      </c>
      <c r="G1160" s="15">
        <v>0</v>
      </c>
      <c r="H1160" s="15">
        <v>0</v>
      </c>
      <c r="I1160" s="15">
        <f t="shared" si="109"/>
        <v>0</v>
      </c>
      <c r="J1160" s="15">
        <v>0</v>
      </c>
      <c r="K1160" s="15">
        <v>0</v>
      </c>
      <c r="L1160" s="15">
        <v>0</v>
      </c>
      <c r="M1160" s="15">
        <v>0</v>
      </c>
      <c r="N1160" s="15">
        <v>0</v>
      </c>
      <c r="O1160" s="15">
        <f t="shared" si="110"/>
        <v>0</v>
      </c>
      <c r="P1160" s="15">
        <v>0</v>
      </c>
      <c r="Q1160" s="15">
        <v>0</v>
      </c>
      <c r="R1160" s="15">
        <v>0</v>
      </c>
      <c r="S1160" s="15">
        <v>0</v>
      </c>
      <c r="T1160" s="15">
        <v>0</v>
      </c>
      <c r="U1160" s="15">
        <f t="shared" si="111"/>
        <v>0</v>
      </c>
      <c r="V1160" s="15">
        <v>0</v>
      </c>
      <c r="W1160" s="15">
        <f t="shared" si="112"/>
        <v>0</v>
      </c>
      <c r="X1160" s="15">
        <f t="shared" si="108"/>
        <v>0</v>
      </c>
      <c r="Y1160" s="15">
        <f t="shared" si="113"/>
        <v>0</v>
      </c>
    </row>
    <row r="1161" spans="1:25">
      <c r="A1161" s="9" t="s">
        <v>1913</v>
      </c>
      <c r="B1161" s="9" t="s">
        <v>1914</v>
      </c>
      <c r="C1161" s="9">
        <v>48140</v>
      </c>
      <c r="D1161" s="15">
        <v>6.15</v>
      </c>
      <c r="E1161" s="15">
        <v>0</v>
      </c>
      <c r="F1161" s="15">
        <v>0</v>
      </c>
      <c r="G1161" s="15">
        <v>0</v>
      </c>
      <c r="H1161" s="15">
        <v>0</v>
      </c>
      <c r="I1161" s="15">
        <f t="shared" si="109"/>
        <v>0</v>
      </c>
      <c r="J1161" s="15">
        <v>0</v>
      </c>
      <c r="K1161" s="15">
        <v>0</v>
      </c>
      <c r="L1161" s="15">
        <v>0</v>
      </c>
      <c r="M1161" s="15">
        <v>0</v>
      </c>
      <c r="N1161" s="15">
        <v>0</v>
      </c>
      <c r="O1161" s="15">
        <f t="shared" si="110"/>
        <v>0</v>
      </c>
      <c r="P1161" s="15">
        <v>0</v>
      </c>
      <c r="Q1161" s="15">
        <v>0</v>
      </c>
      <c r="R1161" s="15">
        <v>0</v>
      </c>
      <c r="S1161" s="15">
        <v>0</v>
      </c>
      <c r="T1161" s="15">
        <v>0</v>
      </c>
      <c r="U1161" s="15">
        <f t="shared" si="111"/>
        <v>0</v>
      </c>
      <c r="V1161" s="15">
        <v>0</v>
      </c>
      <c r="W1161" s="15">
        <f t="shared" si="112"/>
        <v>0</v>
      </c>
      <c r="X1161" s="15">
        <f t="shared" si="108"/>
        <v>0</v>
      </c>
      <c r="Y1161" s="15">
        <f t="shared" si="113"/>
        <v>0</v>
      </c>
    </row>
    <row r="1162" spans="1:25">
      <c r="A1162" s="9" t="s">
        <v>7558</v>
      </c>
      <c r="B1162" s="9" t="s">
        <v>7559</v>
      </c>
      <c r="C1162" s="9">
        <v>61250</v>
      </c>
      <c r="D1162" s="15">
        <v>6.18</v>
      </c>
      <c r="E1162" s="15">
        <v>0</v>
      </c>
      <c r="F1162" s="15">
        <v>0</v>
      </c>
      <c r="G1162" s="15">
        <v>0</v>
      </c>
      <c r="H1162" s="15">
        <v>0</v>
      </c>
      <c r="I1162" s="15">
        <f t="shared" si="109"/>
        <v>0</v>
      </c>
      <c r="J1162" s="15">
        <v>0</v>
      </c>
      <c r="K1162" s="15">
        <v>0</v>
      </c>
      <c r="L1162" s="15">
        <v>0</v>
      </c>
      <c r="M1162" s="15">
        <v>0</v>
      </c>
      <c r="N1162" s="15">
        <v>0</v>
      </c>
      <c r="O1162" s="15">
        <f t="shared" si="110"/>
        <v>0</v>
      </c>
      <c r="P1162" s="15">
        <v>0</v>
      </c>
      <c r="Q1162" s="15">
        <v>0</v>
      </c>
      <c r="R1162" s="15">
        <v>0</v>
      </c>
      <c r="S1162" s="15">
        <v>0</v>
      </c>
      <c r="T1162" s="15">
        <v>0</v>
      </c>
      <c r="U1162" s="15">
        <f t="shared" si="111"/>
        <v>0</v>
      </c>
      <c r="V1162" s="15">
        <v>0</v>
      </c>
      <c r="W1162" s="15">
        <f t="shared" si="112"/>
        <v>0</v>
      </c>
      <c r="X1162" s="15">
        <f t="shared" si="108"/>
        <v>0</v>
      </c>
      <c r="Y1162" s="15">
        <f t="shared" si="113"/>
        <v>0</v>
      </c>
    </row>
    <row r="1163" spans="1:25">
      <c r="A1163" s="9" t="s">
        <v>6226</v>
      </c>
      <c r="B1163" s="9" t="s">
        <v>6227</v>
      </c>
      <c r="C1163" s="9">
        <v>71736</v>
      </c>
      <c r="D1163" s="15">
        <v>8.85</v>
      </c>
      <c r="E1163" s="15">
        <v>0</v>
      </c>
      <c r="F1163" s="15">
        <v>0</v>
      </c>
      <c r="G1163" s="15">
        <v>0</v>
      </c>
      <c r="H1163" s="15">
        <v>0</v>
      </c>
      <c r="I1163" s="15">
        <f t="shared" si="109"/>
        <v>0</v>
      </c>
      <c r="J1163" s="15">
        <v>0</v>
      </c>
      <c r="K1163" s="15">
        <v>0</v>
      </c>
      <c r="L1163" s="15">
        <v>0</v>
      </c>
      <c r="M1163" s="15">
        <v>0</v>
      </c>
      <c r="N1163" s="15">
        <v>0</v>
      </c>
      <c r="O1163" s="15">
        <f t="shared" si="110"/>
        <v>0</v>
      </c>
      <c r="P1163" s="15">
        <v>0</v>
      </c>
      <c r="Q1163" s="15">
        <v>0</v>
      </c>
      <c r="R1163" s="15">
        <v>0</v>
      </c>
      <c r="S1163" s="15">
        <v>0</v>
      </c>
      <c r="T1163" s="15">
        <v>0</v>
      </c>
      <c r="U1163" s="15">
        <f t="shared" si="111"/>
        <v>0</v>
      </c>
      <c r="V1163" s="15">
        <v>0</v>
      </c>
      <c r="W1163" s="15">
        <f t="shared" si="112"/>
        <v>0</v>
      </c>
      <c r="X1163" s="15">
        <f t="shared" si="108"/>
        <v>0</v>
      </c>
      <c r="Y1163" s="15">
        <f t="shared" si="113"/>
        <v>0</v>
      </c>
    </row>
    <row r="1164" spans="1:25">
      <c r="A1164" s="9" t="s">
        <v>2069</v>
      </c>
      <c r="B1164" s="9" t="s">
        <v>2070</v>
      </c>
      <c r="C1164" s="9">
        <v>105753</v>
      </c>
      <c r="D1164" s="15">
        <v>6.16</v>
      </c>
      <c r="E1164" s="15">
        <v>0</v>
      </c>
      <c r="F1164" s="15">
        <v>0</v>
      </c>
      <c r="G1164" s="15">
        <v>0</v>
      </c>
      <c r="H1164" s="15">
        <v>0</v>
      </c>
      <c r="I1164" s="15">
        <f t="shared" si="109"/>
        <v>0</v>
      </c>
      <c r="J1164" s="15">
        <v>0</v>
      </c>
      <c r="K1164" s="15">
        <v>0</v>
      </c>
      <c r="L1164" s="15">
        <v>0</v>
      </c>
      <c r="M1164" s="15">
        <v>0</v>
      </c>
      <c r="N1164" s="15">
        <v>0</v>
      </c>
      <c r="O1164" s="15">
        <f t="shared" si="110"/>
        <v>0</v>
      </c>
      <c r="P1164" s="15">
        <v>0</v>
      </c>
      <c r="Q1164" s="15">
        <v>0</v>
      </c>
      <c r="R1164" s="15">
        <v>0</v>
      </c>
      <c r="S1164" s="15">
        <v>0</v>
      </c>
      <c r="T1164" s="15">
        <v>0</v>
      </c>
      <c r="U1164" s="15">
        <f t="shared" si="111"/>
        <v>0</v>
      </c>
      <c r="V1164" s="15">
        <v>0</v>
      </c>
      <c r="W1164" s="15">
        <f t="shared" si="112"/>
        <v>0</v>
      </c>
      <c r="X1164" s="15">
        <f t="shared" si="108"/>
        <v>0</v>
      </c>
      <c r="Y1164" s="15">
        <f t="shared" si="113"/>
        <v>0</v>
      </c>
    </row>
    <row r="1165" spans="1:25">
      <c r="E1165" s="17"/>
      <c r="K1165" s="17"/>
      <c r="Q1165" s="17"/>
      <c r="V1165" s="17"/>
    </row>
  </sheetData>
  <conditionalFormatting sqref="H2">
    <cfRule type="cellIs" dxfId="5" priority="10" stopIfTrue="1" operator="equal">
      <formula>1</formula>
    </cfRule>
  </conditionalFormatting>
  <conditionalFormatting sqref="I2">
    <cfRule type="cellIs" dxfId="4" priority="1" stopIfTrue="1" operator="equal">
      <formula>1</formula>
    </cfRule>
  </conditionalFormatting>
  <conditionalFormatting sqref="O2">
    <cfRule type="cellIs" dxfId="3" priority="7" stopIfTrue="1" operator="equal">
      <formula>1</formula>
    </cfRule>
  </conditionalFormatting>
  <conditionalFormatting sqref="N2">
    <cfRule type="cellIs" dxfId="2" priority="6" stopIfTrue="1" operator="equal">
      <formula>1</formula>
    </cfRule>
  </conditionalFormatting>
  <conditionalFormatting sqref="T2">
    <cfRule type="cellIs" dxfId="1" priority="5" stopIfTrue="1" operator="equal">
      <formula>1</formula>
    </cfRule>
  </conditionalFormatting>
  <conditionalFormatting sqref="U2">
    <cfRule type="cellIs" dxfId="0" priority="4" stopIfTrue="1" operator="equal">
      <formula>1</formula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889"/>
  <sheetViews>
    <sheetView workbookViewId="0">
      <selection sqref="A1:M1"/>
    </sheetView>
  </sheetViews>
  <sheetFormatPr baseColWidth="10" defaultColWidth="8.83203125" defaultRowHeight="14" x14ac:dyDescent="0"/>
  <cols>
    <col min="1" max="1" width="13.6640625" style="1" customWidth="1"/>
    <col min="2" max="2" width="36.5" customWidth="1"/>
    <col min="3" max="3" width="14.33203125" customWidth="1"/>
    <col min="4" max="4" width="12.83203125" customWidth="1"/>
    <col min="5" max="5" width="10.83203125" style="1" customWidth="1"/>
    <col min="6" max="6" width="8.83203125" style="1"/>
    <col min="7" max="7" width="10.6640625" style="1" customWidth="1"/>
    <col min="8" max="8" width="12.33203125" style="1" customWidth="1"/>
    <col min="9" max="9" width="10.5" style="1" customWidth="1"/>
    <col min="10" max="10" width="11.83203125" style="1" customWidth="1"/>
    <col min="11" max="11" width="10.1640625" style="1" customWidth="1"/>
    <col min="12" max="12" width="11.5" style="1" customWidth="1"/>
    <col min="13" max="13" width="11.1640625" style="1" customWidth="1"/>
  </cols>
  <sheetData>
    <row r="1" spans="1:13" ht="15">
      <c r="A1" s="5" t="s">
        <v>0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</row>
    <row r="2" spans="1:13" s="2" customFormat="1" ht="15">
      <c r="A2" s="13" t="s">
        <v>210</v>
      </c>
      <c r="B2" s="13">
        <v>36</v>
      </c>
      <c r="C2" s="13"/>
      <c r="D2" s="13"/>
      <c r="E2" s="13"/>
      <c r="F2" s="13">
        <v>78</v>
      </c>
      <c r="G2" s="13"/>
      <c r="H2" s="13"/>
      <c r="I2" s="13"/>
      <c r="J2" s="13"/>
      <c r="K2" s="13"/>
      <c r="L2" s="13"/>
      <c r="M2" s="13"/>
    </row>
    <row r="3" spans="1:13" ht="15">
      <c r="A3" s="13"/>
      <c r="B3" s="13" t="s">
        <v>2343</v>
      </c>
      <c r="C3" s="13"/>
      <c r="D3" s="13"/>
      <c r="E3" s="13">
        <v>66.010000000000005</v>
      </c>
      <c r="F3" s="13">
        <v>4</v>
      </c>
      <c r="G3" s="13">
        <v>453.76799999999997</v>
      </c>
      <c r="H3" s="13">
        <v>905.52099999999996</v>
      </c>
      <c r="I3" s="13">
        <v>2</v>
      </c>
      <c r="J3" s="13">
        <v>905.52200000000005</v>
      </c>
      <c r="K3" s="13">
        <v>-1E-3</v>
      </c>
      <c r="L3" s="13">
        <v>0</v>
      </c>
      <c r="M3" s="13">
        <v>9.9999999999999995E-7</v>
      </c>
    </row>
    <row r="4" spans="1:13" ht="15">
      <c r="A4" s="13"/>
      <c r="B4" s="13" t="s">
        <v>2345</v>
      </c>
      <c r="C4" s="13"/>
      <c r="D4" s="13"/>
      <c r="E4" s="13">
        <v>55.65</v>
      </c>
      <c r="F4" s="13">
        <v>4</v>
      </c>
      <c r="G4" s="13">
        <v>514.82100000000003</v>
      </c>
      <c r="H4" s="13">
        <v>1027.6279999999999</v>
      </c>
      <c r="I4" s="13">
        <v>2</v>
      </c>
      <c r="J4" s="13">
        <v>1027.6279999999999</v>
      </c>
      <c r="K4" s="13">
        <v>1E-3</v>
      </c>
      <c r="L4" s="13">
        <v>0</v>
      </c>
      <c r="M4" s="13">
        <v>8.4999999999999999E-6</v>
      </c>
    </row>
    <row r="5" spans="1:13" ht="15">
      <c r="A5" s="13"/>
      <c r="B5" s="13" t="s">
        <v>2344</v>
      </c>
      <c r="C5" s="13"/>
      <c r="D5" s="13"/>
      <c r="E5" s="13">
        <v>51.75</v>
      </c>
      <c r="F5" s="13">
        <v>2</v>
      </c>
      <c r="G5" s="13">
        <v>462.25099999999998</v>
      </c>
      <c r="H5" s="13">
        <v>922.48699999999997</v>
      </c>
      <c r="I5" s="13">
        <v>2</v>
      </c>
      <c r="J5" s="13">
        <v>922.48699999999997</v>
      </c>
      <c r="K5" s="13">
        <v>0</v>
      </c>
      <c r="L5" s="13">
        <v>0</v>
      </c>
      <c r="M5" s="13">
        <v>1.4E-5</v>
      </c>
    </row>
    <row r="6" spans="1:13" ht="15">
      <c r="A6" s="13"/>
      <c r="B6" s="13" t="s">
        <v>2350</v>
      </c>
      <c r="C6" s="13"/>
      <c r="D6" s="13"/>
      <c r="E6" s="13">
        <v>50.96</v>
      </c>
      <c r="F6" s="13">
        <v>2</v>
      </c>
      <c r="G6" s="13">
        <v>515.24800000000005</v>
      </c>
      <c r="H6" s="13">
        <v>1028.481</v>
      </c>
      <c r="I6" s="13">
        <v>2</v>
      </c>
      <c r="J6" s="13">
        <v>1028.481</v>
      </c>
      <c r="K6" s="13">
        <v>0</v>
      </c>
      <c r="L6" s="13">
        <v>0</v>
      </c>
      <c r="M6" s="13">
        <v>2.5000000000000001E-5</v>
      </c>
    </row>
    <row r="7" spans="1:13" ht="15" collapsed="1">
      <c r="A7" s="13"/>
      <c r="B7" s="13" t="s">
        <v>2358</v>
      </c>
      <c r="C7" s="13" t="s">
        <v>16</v>
      </c>
      <c r="D7" s="13" t="s">
        <v>33</v>
      </c>
      <c r="E7" s="13">
        <v>50.53</v>
      </c>
      <c r="F7" s="13">
        <v>2</v>
      </c>
      <c r="G7" s="13">
        <v>527.25699999999995</v>
      </c>
      <c r="H7" s="13">
        <v>1052.5</v>
      </c>
      <c r="I7" s="13">
        <v>2</v>
      </c>
      <c r="J7" s="13">
        <v>1052.499</v>
      </c>
      <c r="K7" s="13">
        <v>0</v>
      </c>
      <c r="L7" s="13">
        <v>0</v>
      </c>
      <c r="M7" s="13">
        <v>3.1999999999999999E-5</v>
      </c>
    </row>
    <row r="8" spans="1:13" ht="15">
      <c r="A8" s="13"/>
      <c r="B8" s="13" t="s">
        <v>2342</v>
      </c>
      <c r="C8" s="13"/>
      <c r="D8" s="13"/>
      <c r="E8" s="13">
        <v>50.22</v>
      </c>
      <c r="F8" s="13">
        <v>3</v>
      </c>
      <c r="G8" s="13">
        <v>474.88499999999999</v>
      </c>
      <c r="H8" s="13">
        <v>1421.633</v>
      </c>
      <c r="I8" s="13">
        <v>3</v>
      </c>
      <c r="J8" s="13">
        <v>1421.6320000000001</v>
      </c>
      <c r="K8" s="13">
        <v>1E-3</v>
      </c>
      <c r="L8" s="13">
        <v>0</v>
      </c>
      <c r="M8" s="13">
        <v>1.5E-5</v>
      </c>
    </row>
    <row r="9" spans="1:13" ht="15">
      <c r="A9" s="13"/>
      <c r="B9" s="13" t="s">
        <v>2340</v>
      </c>
      <c r="C9" s="13"/>
      <c r="D9" s="13"/>
      <c r="E9" s="13">
        <v>49.17</v>
      </c>
      <c r="F9" s="13">
        <v>3</v>
      </c>
      <c r="G9" s="13">
        <v>660.83100000000002</v>
      </c>
      <c r="H9" s="13">
        <v>1319.6469999999999</v>
      </c>
      <c r="I9" s="13">
        <v>2</v>
      </c>
      <c r="J9" s="13">
        <v>1319.646</v>
      </c>
      <c r="K9" s="13">
        <v>1E-3</v>
      </c>
      <c r="L9" s="13">
        <v>0</v>
      </c>
      <c r="M9" s="13">
        <v>5.3000000000000001E-5</v>
      </c>
    </row>
    <row r="10" spans="1:13" ht="15">
      <c r="A10" s="13"/>
      <c r="B10" s="13" t="s">
        <v>2341</v>
      </c>
      <c r="C10" s="13"/>
      <c r="D10" s="13"/>
      <c r="E10" s="13">
        <v>48.9</v>
      </c>
      <c r="F10" s="13">
        <v>3</v>
      </c>
      <c r="G10" s="13">
        <v>482.97300000000001</v>
      </c>
      <c r="H10" s="13">
        <v>1445.8969999999999</v>
      </c>
      <c r="I10" s="13">
        <v>3</v>
      </c>
      <c r="J10" s="13">
        <v>1445.8969999999999</v>
      </c>
      <c r="K10" s="13">
        <v>0</v>
      </c>
      <c r="L10" s="13">
        <v>0</v>
      </c>
      <c r="M10" s="13">
        <v>1.2999999999999999E-5</v>
      </c>
    </row>
    <row r="11" spans="1:13" ht="15">
      <c r="A11" s="13"/>
      <c r="B11" s="13" t="s">
        <v>2352</v>
      </c>
      <c r="C11" s="13"/>
      <c r="D11" s="13"/>
      <c r="E11" s="13">
        <v>47.28</v>
      </c>
      <c r="F11" s="13">
        <v>2</v>
      </c>
      <c r="G11" s="13">
        <v>443.26499999999999</v>
      </c>
      <c r="H11" s="13">
        <v>884.51599999999996</v>
      </c>
      <c r="I11" s="13">
        <v>2</v>
      </c>
      <c r="J11" s="13">
        <v>884.51499999999999</v>
      </c>
      <c r="K11" s="13">
        <v>1E-3</v>
      </c>
      <c r="L11" s="13">
        <v>0</v>
      </c>
      <c r="M11" s="13">
        <v>3.6999999999999998E-5</v>
      </c>
    </row>
    <row r="12" spans="1:13" ht="15" collapsed="1">
      <c r="A12" s="13"/>
      <c r="B12" s="13" t="s">
        <v>2353</v>
      </c>
      <c r="C12" s="13"/>
      <c r="D12" s="13"/>
      <c r="E12" s="13">
        <v>46.1</v>
      </c>
      <c r="F12" s="13">
        <v>2</v>
      </c>
      <c r="G12" s="13">
        <v>605.97299999999996</v>
      </c>
      <c r="H12" s="13">
        <v>1814.8969999999999</v>
      </c>
      <c r="I12" s="13">
        <v>3</v>
      </c>
      <c r="J12" s="13">
        <v>1813.896</v>
      </c>
      <c r="K12" s="13">
        <v>1.0009999999999999</v>
      </c>
      <c r="L12" s="13">
        <v>0</v>
      </c>
      <c r="M12" s="13">
        <v>1.2E-4</v>
      </c>
    </row>
    <row r="13" spans="1:13" ht="15">
      <c r="A13" s="13"/>
      <c r="B13" s="13" t="s">
        <v>2347</v>
      </c>
      <c r="C13" s="13"/>
      <c r="D13" s="13"/>
      <c r="E13" s="13">
        <v>45.05</v>
      </c>
      <c r="F13" s="13">
        <v>3</v>
      </c>
      <c r="G13" s="13">
        <v>550.29100000000005</v>
      </c>
      <c r="H13" s="13">
        <v>1098.567</v>
      </c>
      <c r="I13" s="13">
        <v>2</v>
      </c>
      <c r="J13" s="13">
        <v>1098.567</v>
      </c>
      <c r="K13" s="13">
        <v>0</v>
      </c>
      <c r="L13" s="13">
        <v>0</v>
      </c>
      <c r="M13" s="13">
        <v>1.3999999999999999E-4</v>
      </c>
    </row>
    <row r="14" spans="1:13" ht="15">
      <c r="A14" s="13"/>
      <c r="B14" s="13" t="s">
        <v>2358</v>
      </c>
      <c r="C14" s="13"/>
      <c r="D14" s="13"/>
      <c r="E14" s="13">
        <v>44.25</v>
      </c>
      <c r="F14" s="13">
        <v>1</v>
      </c>
      <c r="G14" s="13">
        <v>519.26</v>
      </c>
      <c r="H14" s="13">
        <v>1036.5050000000001</v>
      </c>
      <c r="I14" s="13">
        <v>2</v>
      </c>
      <c r="J14" s="13">
        <v>1036.5050000000001</v>
      </c>
      <c r="K14" s="13">
        <v>1E-3</v>
      </c>
      <c r="L14" s="13">
        <v>0</v>
      </c>
      <c r="M14" s="13">
        <v>1.4999999999999999E-4</v>
      </c>
    </row>
    <row r="15" spans="1:13" ht="15" collapsed="1">
      <c r="A15" s="13"/>
      <c r="B15" s="13" t="s">
        <v>2357</v>
      </c>
      <c r="C15" s="13"/>
      <c r="D15" s="13"/>
      <c r="E15" s="13">
        <v>41.97</v>
      </c>
      <c r="F15" s="13">
        <v>1</v>
      </c>
      <c r="G15" s="13">
        <v>447.25200000000001</v>
      </c>
      <c r="H15" s="13">
        <v>892.49</v>
      </c>
      <c r="I15" s="13">
        <v>2</v>
      </c>
      <c r="J15" s="13">
        <v>892.49099999999999</v>
      </c>
      <c r="K15" s="13">
        <v>-1E-3</v>
      </c>
      <c r="L15" s="13">
        <v>0</v>
      </c>
      <c r="M15" s="13">
        <v>4.4000000000000002E-4</v>
      </c>
    </row>
    <row r="16" spans="1:13" ht="15">
      <c r="A16" s="13"/>
      <c r="B16" s="13" t="s">
        <v>2346</v>
      </c>
      <c r="C16" s="13"/>
      <c r="D16" s="13"/>
      <c r="E16" s="13">
        <v>41.79</v>
      </c>
      <c r="F16" s="13">
        <v>4</v>
      </c>
      <c r="G16" s="13">
        <v>421.22300000000001</v>
      </c>
      <c r="H16" s="13">
        <v>840.43100000000004</v>
      </c>
      <c r="I16" s="13">
        <v>2</v>
      </c>
      <c r="J16" s="13">
        <v>840.43200000000002</v>
      </c>
      <c r="K16" s="13">
        <v>0</v>
      </c>
      <c r="L16" s="13">
        <v>0</v>
      </c>
      <c r="M16" s="13">
        <v>2.5999999999999998E-4</v>
      </c>
    </row>
    <row r="17" spans="1:13" ht="15">
      <c r="A17" s="13"/>
      <c r="B17" s="13" t="s">
        <v>2354</v>
      </c>
      <c r="C17" s="13"/>
      <c r="D17" s="13"/>
      <c r="E17" s="13">
        <v>40.619999999999997</v>
      </c>
      <c r="F17" s="13">
        <v>3</v>
      </c>
      <c r="G17" s="13">
        <v>470.27699999999999</v>
      </c>
      <c r="H17" s="13">
        <v>1407.809</v>
      </c>
      <c r="I17" s="13">
        <v>3</v>
      </c>
      <c r="J17" s="13">
        <v>1407.809</v>
      </c>
      <c r="K17" s="13">
        <v>1E-3</v>
      </c>
      <c r="L17" s="13">
        <v>1</v>
      </c>
      <c r="M17" s="13">
        <v>3.2000000000000003E-4</v>
      </c>
    </row>
    <row r="18" spans="1:13" ht="15">
      <c r="A18" s="13"/>
      <c r="B18" s="13" t="s">
        <v>2349</v>
      </c>
      <c r="C18" s="13"/>
      <c r="D18" s="13"/>
      <c r="E18" s="13">
        <v>38.630000000000003</v>
      </c>
      <c r="F18" s="13">
        <v>9</v>
      </c>
      <c r="G18" s="13">
        <v>492.923</v>
      </c>
      <c r="H18" s="13">
        <v>1475.7470000000001</v>
      </c>
      <c r="I18" s="13">
        <v>3</v>
      </c>
      <c r="J18" s="13">
        <v>1475.748</v>
      </c>
      <c r="K18" s="13">
        <v>0</v>
      </c>
      <c r="L18" s="13">
        <v>1</v>
      </c>
      <c r="M18" s="13">
        <v>2.4000000000000001E-4</v>
      </c>
    </row>
    <row r="19" spans="1:13" ht="15">
      <c r="A19" s="13"/>
      <c r="B19" s="13" t="s">
        <v>2348</v>
      </c>
      <c r="C19" s="13"/>
      <c r="D19" s="13"/>
      <c r="E19" s="13">
        <v>38.51</v>
      </c>
      <c r="F19" s="13">
        <v>2</v>
      </c>
      <c r="G19" s="13">
        <v>489.27600000000001</v>
      </c>
      <c r="H19" s="13">
        <v>976.53800000000001</v>
      </c>
      <c r="I19" s="13">
        <v>2</v>
      </c>
      <c r="J19" s="13">
        <v>976.53800000000001</v>
      </c>
      <c r="K19" s="13">
        <v>1E-3</v>
      </c>
      <c r="L19" s="13">
        <v>0</v>
      </c>
      <c r="M19" s="13">
        <v>3.3E-4</v>
      </c>
    </row>
    <row r="20" spans="1:13" ht="15">
      <c r="A20" s="13"/>
      <c r="B20" s="13" t="s">
        <v>2362</v>
      </c>
      <c r="C20" s="13"/>
      <c r="D20" s="13"/>
      <c r="E20" s="13">
        <v>37.07</v>
      </c>
      <c r="F20" s="13">
        <v>2</v>
      </c>
      <c r="G20" s="13">
        <v>424.56</v>
      </c>
      <c r="H20" s="13">
        <v>1270.6579999999999</v>
      </c>
      <c r="I20" s="13">
        <v>3</v>
      </c>
      <c r="J20" s="13">
        <v>1270.6590000000001</v>
      </c>
      <c r="K20" s="13">
        <v>-1E-3</v>
      </c>
      <c r="L20" s="13">
        <v>0</v>
      </c>
      <c r="M20" s="13">
        <v>3.3E-4</v>
      </c>
    </row>
    <row r="21" spans="1:13" ht="15">
      <c r="A21" s="13"/>
      <c r="B21" s="13" t="s">
        <v>2355</v>
      </c>
      <c r="C21" s="13"/>
      <c r="D21" s="13"/>
      <c r="E21" s="13">
        <v>36.869999999999997</v>
      </c>
      <c r="F21" s="13">
        <v>1</v>
      </c>
      <c r="G21" s="13">
        <v>614.33699999999999</v>
      </c>
      <c r="H21" s="13">
        <v>1226.6600000000001</v>
      </c>
      <c r="I21" s="13">
        <v>2</v>
      </c>
      <c r="J21" s="13">
        <v>1226.662</v>
      </c>
      <c r="K21" s="13">
        <v>-2E-3</v>
      </c>
      <c r="L21" s="13">
        <v>1</v>
      </c>
      <c r="M21" s="13">
        <v>3.5E-4</v>
      </c>
    </row>
    <row r="22" spans="1:13" ht="15">
      <c r="A22" s="13"/>
      <c r="B22" s="13" t="s">
        <v>8261</v>
      </c>
      <c r="C22" s="13"/>
      <c r="D22" s="13"/>
      <c r="E22" s="13">
        <v>34.96</v>
      </c>
      <c r="F22" s="13">
        <v>3</v>
      </c>
      <c r="G22" s="13">
        <v>553.96</v>
      </c>
      <c r="H22" s="13">
        <v>1658.8589999999999</v>
      </c>
      <c r="I22" s="13">
        <v>3</v>
      </c>
      <c r="J22" s="13">
        <v>1658.8630000000001</v>
      </c>
      <c r="K22" s="13">
        <v>-4.0000000000000001E-3</v>
      </c>
      <c r="L22" s="13">
        <v>0</v>
      </c>
      <c r="M22" s="13">
        <v>5.2999999999999998E-4</v>
      </c>
    </row>
    <row r="23" spans="1:13" ht="15">
      <c r="A23" s="13"/>
      <c r="B23" s="13" t="s">
        <v>2356</v>
      </c>
      <c r="C23" s="13"/>
      <c r="D23" s="13"/>
      <c r="E23" s="13">
        <v>34.130000000000003</v>
      </c>
      <c r="F23" s="13">
        <v>2</v>
      </c>
      <c r="G23" s="13">
        <v>479.78199999999998</v>
      </c>
      <c r="H23" s="13">
        <v>957.55</v>
      </c>
      <c r="I23" s="13">
        <v>2</v>
      </c>
      <c r="J23" s="13">
        <v>957.54899999999998</v>
      </c>
      <c r="K23" s="13">
        <v>1E-3</v>
      </c>
      <c r="L23" s="13">
        <v>0</v>
      </c>
      <c r="M23" s="13">
        <v>3.3E-3</v>
      </c>
    </row>
    <row r="24" spans="1:13" ht="15">
      <c r="A24" s="13"/>
      <c r="B24" s="13" t="s">
        <v>2361</v>
      </c>
      <c r="C24" s="13"/>
      <c r="D24" s="13"/>
      <c r="E24" s="13">
        <v>32.75</v>
      </c>
      <c r="F24" s="13">
        <v>2</v>
      </c>
      <c r="G24" s="13">
        <v>453.21</v>
      </c>
      <c r="H24" s="13">
        <v>1356.6089999999999</v>
      </c>
      <c r="I24" s="13">
        <v>3</v>
      </c>
      <c r="J24" s="13">
        <v>1356.61</v>
      </c>
      <c r="K24" s="13">
        <v>-1E-3</v>
      </c>
      <c r="L24" s="13">
        <v>0</v>
      </c>
      <c r="M24" s="13">
        <v>6.4000000000000005E-4</v>
      </c>
    </row>
    <row r="25" spans="1:13" ht="15">
      <c r="A25" s="13"/>
      <c r="B25" s="13" t="s">
        <v>6460</v>
      </c>
      <c r="C25" s="13" t="s">
        <v>16</v>
      </c>
      <c r="D25" s="13" t="s">
        <v>50</v>
      </c>
      <c r="E25" s="13">
        <v>31.72</v>
      </c>
      <c r="F25" s="13">
        <v>1</v>
      </c>
      <c r="G25" s="13">
        <v>766.39700000000005</v>
      </c>
      <c r="H25" s="13">
        <v>2296.1689999999999</v>
      </c>
      <c r="I25" s="13">
        <v>3</v>
      </c>
      <c r="J25" s="13">
        <v>2295.1640000000002</v>
      </c>
      <c r="K25" s="13">
        <v>1.004</v>
      </c>
      <c r="L25" s="13">
        <v>1</v>
      </c>
      <c r="M25" s="13">
        <v>1.1000000000000001E-3</v>
      </c>
    </row>
    <row r="26" spans="1:13" ht="15">
      <c r="A26" s="13"/>
      <c r="B26" s="13" t="s">
        <v>6461</v>
      </c>
      <c r="C26" s="13"/>
      <c r="D26" s="13"/>
      <c r="E26" s="13">
        <v>31.52</v>
      </c>
      <c r="F26" s="13">
        <v>1</v>
      </c>
      <c r="G26" s="13">
        <v>705.35799999999995</v>
      </c>
      <c r="H26" s="13">
        <v>2113.0540000000001</v>
      </c>
      <c r="I26" s="13">
        <v>3</v>
      </c>
      <c r="J26" s="13">
        <v>2112.0529999999999</v>
      </c>
      <c r="K26" s="13">
        <v>1.0009999999999999</v>
      </c>
      <c r="L26" s="13">
        <v>0</v>
      </c>
      <c r="M26" s="13">
        <v>1.1000000000000001E-3</v>
      </c>
    </row>
    <row r="27" spans="1:13" ht="15">
      <c r="A27" s="13"/>
      <c r="B27" s="13" t="s">
        <v>2351</v>
      </c>
      <c r="C27" s="13"/>
      <c r="D27" s="13"/>
      <c r="E27" s="13">
        <v>30.85</v>
      </c>
      <c r="F27" s="13">
        <v>4</v>
      </c>
      <c r="G27" s="13">
        <v>482.274</v>
      </c>
      <c r="H27" s="13">
        <v>962.53399999999999</v>
      </c>
      <c r="I27" s="13">
        <v>2</v>
      </c>
      <c r="J27" s="13">
        <v>962.53399999999999</v>
      </c>
      <c r="K27" s="13">
        <v>0</v>
      </c>
      <c r="L27" s="13">
        <v>0</v>
      </c>
      <c r="M27" s="13">
        <v>1.2999999999999999E-3</v>
      </c>
    </row>
    <row r="28" spans="1:13" ht="15">
      <c r="A28" s="13"/>
      <c r="B28" s="13" t="s">
        <v>8262</v>
      </c>
      <c r="C28" s="13"/>
      <c r="D28" s="13"/>
      <c r="E28" s="13">
        <v>29.38</v>
      </c>
      <c r="F28" s="13">
        <v>1</v>
      </c>
      <c r="G28" s="13">
        <v>425.54399999999998</v>
      </c>
      <c r="H28" s="13">
        <v>1273.6099999999999</v>
      </c>
      <c r="I28" s="13">
        <v>3</v>
      </c>
      <c r="J28" s="13">
        <v>1273.6089999999999</v>
      </c>
      <c r="K28" s="13">
        <v>1E-3</v>
      </c>
      <c r="L28" s="13">
        <v>0</v>
      </c>
      <c r="M28" s="13">
        <v>3.3E-3</v>
      </c>
    </row>
    <row r="29" spans="1:13" ht="15">
      <c r="A29" s="13"/>
      <c r="B29" s="13" t="s">
        <v>8263</v>
      </c>
      <c r="C29" s="13"/>
      <c r="D29" s="13"/>
      <c r="E29" s="13">
        <v>28.94</v>
      </c>
      <c r="F29" s="13">
        <v>1</v>
      </c>
      <c r="G29" s="13">
        <v>449.54399999999998</v>
      </c>
      <c r="H29" s="13">
        <v>1345.6110000000001</v>
      </c>
      <c r="I29" s="13">
        <v>3</v>
      </c>
      <c r="J29" s="13">
        <v>1345.6110000000001</v>
      </c>
      <c r="K29" s="13">
        <v>0</v>
      </c>
      <c r="L29" s="13">
        <v>0</v>
      </c>
      <c r="M29" s="13">
        <v>1.9E-3</v>
      </c>
    </row>
    <row r="30" spans="1:13" ht="15">
      <c r="A30" s="13"/>
      <c r="B30" s="13" t="s">
        <v>2360</v>
      </c>
      <c r="C30" s="13"/>
      <c r="D30" s="13"/>
      <c r="E30" s="13">
        <v>26.73</v>
      </c>
      <c r="F30" s="13">
        <v>1</v>
      </c>
      <c r="G30" s="13">
        <v>695.38300000000004</v>
      </c>
      <c r="H30" s="13">
        <v>2083.127</v>
      </c>
      <c r="I30" s="13">
        <v>3</v>
      </c>
      <c r="J30" s="13">
        <v>2082.125</v>
      </c>
      <c r="K30" s="13">
        <v>1.0029999999999999</v>
      </c>
      <c r="L30" s="13">
        <v>1</v>
      </c>
      <c r="M30" s="13">
        <v>4.4000000000000003E-3</v>
      </c>
    </row>
    <row r="31" spans="1:13" ht="15">
      <c r="A31" s="13"/>
      <c r="B31" s="13" t="s">
        <v>2362</v>
      </c>
      <c r="C31" s="13"/>
      <c r="D31" s="13"/>
      <c r="E31" s="13">
        <v>24.51</v>
      </c>
      <c r="F31" s="13">
        <v>1</v>
      </c>
      <c r="G31" s="13">
        <v>636.33799999999997</v>
      </c>
      <c r="H31" s="13">
        <v>1270.6600000000001</v>
      </c>
      <c r="I31" s="13">
        <v>2</v>
      </c>
      <c r="J31" s="13">
        <v>1270.6590000000001</v>
      </c>
      <c r="K31" s="13">
        <v>1E-3</v>
      </c>
      <c r="L31" s="13">
        <v>0</v>
      </c>
      <c r="M31" s="13">
        <v>5.0000000000000001E-3</v>
      </c>
    </row>
    <row r="32" spans="1:13" ht="15">
      <c r="A32" s="13"/>
      <c r="B32" s="13" t="s">
        <v>2355</v>
      </c>
      <c r="C32" s="13"/>
      <c r="D32" s="13"/>
      <c r="E32" s="13">
        <v>24.51</v>
      </c>
      <c r="F32" s="13">
        <v>1</v>
      </c>
      <c r="G32" s="13">
        <v>409.89400000000001</v>
      </c>
      <c r="H32" s="13">
        <v>1226.6600000000001</v>
      </c>
      <c r="I32" s="13">
        <v>3</v>
      </c>
      <c r="J32" s="13">
        <v>1226.662</v>
      </c>
      <c r="K32" s="13">
        <v>-2E-3</v>
      </c>
      <c r="L32" s="13">
        <v>1</v>
      </c>
      <c r="M32" s="13">
        <v>5.8999999999999999E-3</v>
      </c>
    </row>
    <row r="33" spans="1:13" ht="15">
      <c r="A33" s="13"/>
      <c r="B33" s="13" t="s">
        <v>2352</v>
      </c>
      <c r="C33" s="13" t="s">
        <v>16</v>
      </c>
      <c r="D33" s="13" t="s">
        <v>26</v>
      </c>
      <c r="E33" s="13">
        <v>24.39</v>
      </c>
      <c r="F33" s="13">
        <v>1</v>
      </c>
      <c r="G33" s="13">
        <v>451.262</v>
      </c>
      <c r="H33" s="13">
        <v>900.51</v>
      </c>
      <c r="I33" s="13">
        <v>2</v>
      </c>
      <c r="J33" s="13">
        <v>900.51</v>
      </c>
      <c r="K33" s="13">
        <v>0</v>
      </c>
      <c r="L33" s="13">
        <v>0</v>
      </c>
      <c r="M33" s="13">
        <v>5.1999999999999998E-3</v>
      </c>
    </row>
    <row r="34" spans="1:13" ht="15">
      <c r="A34" s="13"/>
      <c r="B34" s="13" t="s">
        <v>6462</v>
      </c>
      <c r="C34" s="13"/>
      <c r="D34" s="13"/>
      <c r="E34" s="13">
        <v>24.15</v>
      </c>
      <c r="F34" s="13">
        <v>1</v>
      </c>
      <c r="G34" s="13">
        <v>620.327</v>
      </c>
      <c r="H34" s="13">
        <v>1238.6400000000001</v>
      </c>
      <c r="I34" s="13">
        <v>2</v>
      </c>
      <c r="J34" s="13">
        <v>1238.6389999999999</v>
      </c>
      <c r="K34" s="13">
        <v>1E-3</v>
      </c>
      <c r="L34" s="13">
        <v>0</v>
      </c>
      <c r="M34" s="13">
        <v>5.4000000000000003E-3</v>
      </c>
    </row>
    <row r="35" spans="1:13" ht="15">
      <c r="A35" s="13"/>
      <c r="B35" s="13" t="s">
        <v>8264</v>
      </c>
      <c r="C35" s="13"/>
      <c r="D35" s="13"/>
      <c r="E35" s="13">
        <v>23.59</v>
      </c>
      <c r="F35" s="13">
        <v>2</v>
      </c>
      <c r="G35" s="13">
        <v>560.81399999999996</v>
      </c>
      <c r="H35" s="13">
        <v>2239.2280000000001</v>
      </c>
      <c r="I35" s="13">
        <v>4</v>
      </c>
      <c r="J35" s="13">
        <v>2238.2260000000001</v>
      </c>
      <c r="K35" s="13">
        <v>1.002</v>
      </c>
      <c r="L35" s="13">
        <v>2</v>
      </c>
      <c r="M35" s="13">
        <v>1.4999999999999999E-2</v>
      </c>
    </row>
    <row r="36" spans="1:13" ht="15" collapsed="1">
      <c r="A36" s="13"/>
      <c r="B36" s="13" t="s">
        <v>8265</v>
      </c>
      <c r="C36" s="13"/>
      <c r="D36" s="13"/>
      <c r="E36" s="13">
        <v>22.44</v>
      </c>
      <c r="F36" s="13">
        <v>1</v>
      </c>
      <c r="G36" s="13">
        <v>489.26</v>
      </c>
      <c r="H36" s="13">
        <v>1464.7570000000001</v>
      </c>
      <c r="I36" s="13">
        <v>3</v>
      </c>
      <c r="J36" s="13">
        <v>1463.751</v>
      </c>
      <c r="K36" s="13">
        <v>1.006</v>
      </c>
      <c r="L36" s="13">
        <v>1</v>
      </c>
      <c r="M36" s="13">
        <v>7.9000000000000008E-3</v>
      </c>
    </row>
    <row r="37" spans="1:13" ht="15">
      <c r="A37" s="13"/>
      <c r="B37" s="13" t="s">
        <v>2359</v>
      </c>
      <c r="C37" s="13"/>
      <c r="D37" s="13"/>
      <c r="E37" s="13">
        <v>22.16</v>
      </c>
      <c r="F37" s="13">
        <v>1</v>
      </c>
      <c r="G37" s="13">
        <v>517.95100000000002</v>
      </c>
      <c r="H37" s="13">
        <v>1550.83</v>
      </c>
      <c r="I37" s="13">
        <v>3</v>
      </c>
      <c r="J37" s="13">
        <v>1550.8340000000001</v>
      </c>
      <c r="K37" s="13">
        <v>-4.0000000000000001E-3</v>
      </c>
      <c r="L37" s="13">
        <v>0</v>
      </c>
      <c r="M37" s="13">
        <v>8.3000000000000001E-3</v>
      </c>
    </row>
    <row r="38" spans="1:13" ht="15">
      <c r="A38" s="13"/>
      <c r="B38" s="13" t="s">
        <v>2340</v>
      </c>
      <c r="C38" s="13" t="s">
        <v>16</v>
      </c>
      <c r="D38" s="13" t="s">
        <v>108</v>
      </c>
      <c r="E38" s="13">
        <v>21.96</v>
      </c>
      <c r="F38" s="13">
        <v>1</v>
      </c>
      <c r="G38" s="13">
        <v>668.82799999999997</v>
      </c>
      <c r="H38" s="13">
        <v>1335.64</v>
      </c>
      <c r="I38" s="13">
        <v>2</v>
      </c>
      <c r="J38" s="13">
        <v>1335.6410000000001</v>
      </c>
      <c r="K38" s="13">
        <v>-1E-3</v>
      </c>
      <c r="L38" s="13">
        <v>0</v>
      </c>
      <c r="M38" s="13">
        <v>9.9000000000000008E-3</v>
      </c>
    </row>
    <row r="39" spans="1:13" ht="15">
      <c r="A39" s="13" t="s">
        <v>199</v>
      </c>
      <c r="B39" s="13">
        <v>31</v>
      </c>
      <c r="C39" s="13"/>
      <c r="D39" s="13"/>
      <c r="E39" s="13"/>
      <c r="F39" s="13">
        <v>74</v>
      </c>
      <c r="G39" s="13"/>
      <c r="H39" s="13"/>
      <c r="I39" s="13"/>
      <c r="J39" s="13"/>
      <c r="K39" s="13"/>
      <c r="L39" s="13"/>
      <c r="M39" s="13"/>
    </row>
    <row r="40" spans="1:13" ht="15">
      <c r="A40" s="13"/>
      <c r="B40" s="13" t="s">
        <v>2257</v>
      </c>
      <c r="C40" s="13"/>
      <c r="D40" s="13"/>
      <c r="E40" s="13">
        <v>82.28</v>
      </c>
      <c r="F40" s="13">
        <v>8</v>
      </c>
      <c r="G40" s="13">
        <v>600.846</v>
      </c>
      <c r="H40" s="13">
        <v>1199.6769999999999</v>
      </c>
      <c r="I40" s="13">
        <v>2</v>
      </c>
      <c r="J40" s="13">
        <v>1199.6759999999999</v>
      </c>
      <c r="K40" s="13">
        <v>1E-3</v>
      </c>
      <c r="L40" s="13">
        <v>0</v>
      </c>
      <c r="M40" s="13">
        <v>4.9000000000000002E-8</v>
      </c>
    </row>
    <row r="41" spans="1:13" ht="15">
      <c r="A41" s="13"/>
      <c r="B41" s="13" t="s">
        <v>2256</v>
      </c>
      <c r="C41" s="13"/>
      <c r="D41" s="13"/>
      <c r="E41" s="13">
        <v>67.069999999999993</v>
      </c>
      <c r="F41" s="13">
        <v>2</v>
      </c>
      <c r="G41" s="13">
        <v>382.55</v>
      </c>
      <c r="H41" s="13">
        <v>1144.627</v>
      </c>
      <c r="I41" s="13">
        <v>3</v>
      </c>
      <c r="J41" s="13">
        <v>1144.627</v>
      </c>
      <c r="K41" s="13">
        <v>0</v>
      </c>
      <c r="L41" s="13">
        <v>0</v>
      </c>
      <c r="M41" s="13">
        <v>1.9E-6</v>
      </c>
    </row>
    <row r="42" spans="1:13" ht="15">
      <c r="A42" s="13"/>
      <c r="B42" s="13" t="s">
        <v>2255</v>
      </c>
      <c r="C42" s="13"/>
      <c r="D42" s="13"/>
      <c r="E42" s="13">
        <v>64.69</v>
      </c>
      <c r="F42" s="13">
        <v>2</v>
      </c>
      <c r="G42" s="13">
        <v>586.81700000000001</v>
      </c>
      <c r="H42" s="13">
        <v>1171.6189999999999</v>
      </c>
      <c r="I42" s="13">
        <v>2</v>
      </c>
      <c r="J42" s="13">
        <v>1171.6199999999999</v>
      </c>
      <c r="K42" s="13">
        <v>-1E-3</v>
      </c>
      <c r="L42" s="13">
        <v>0</v>
      </c>
      <c r="M42" s="13">
        <v>1.5999999999999999E-6</v>
      </c>
    </row>
    <row r="43" spans="1:13" ht="15">
      <c r="A43" s="13"/>
      <c r="B43" s="13" t="s">
        <v>2258</v>
      </c>
      <c r="C43" s="13"/>
      <c r="D43" s="13"/>
      <c r="E43" s="13">
        <v>62.87</v>
      </c>
      <c r="F43" s="13">
        <v>4</v>
      </c>
      <c r="G43" s="13">
        <v>590.30600000000004</v>
      </c>
      <c r="H43" s="13">
        <v>1178.597</v>
      </c>
      <c r="I43" s="13">
        <v>2</v>
      </c>
      <c r="J43" s="13">
        <v>1178.597</v>
      </c>
      <c r="K43" s="13">
        <v>0</v>
      </c>
      <c r="L43" s="13">
        <v>0</v>
      </c>
      <c r="M43" s="13">
        <v>1.7E-6</v>
      </c>
    </row>
    <row r="44" spans="1:13" ht="15">
      <c r="A44" s="13"/>
      <c r="B44" s="13" t="s">
        <v>2256</v>
      </c>
      <c r="C44" s="13"/>
      <c r="D44" s="13"/>
      <c r="E44" s="13">
        <v>61.34</v>
      </c>
      <c r="F44" s="13">
        <v>4</v>
      </c>
      <c r="G44" s="13">
        <v>573.32100000000003</v>
      </c>
      <c r="H44" s="13">
        <v>1144.627</v>
      </c>
      <c r="I44" s="13">
        <v>2</v>
      </c>
      <c r="J44" s="13">
        <v>1144.627</v>
      </c>
      <c r="K44" s="13">
        <v>-1E-3</v>
      </c>
      <c r="L44" s="13">
        <v>0</v>
      </c>
      <c r="M44" s="13">
        <v>6.8000000000000001E-6</v>
      </c>
    </row>
    <row r="45" spans="1:13" ht="15">
      <c r="A45" s="13"/>
      <c r="B45" s="13" t="s">
        <v>2259</v>
      </c>
      <c r="C45" s="13"/>
      <c r="D45" s="13"/>
      <c r="E45" s="13">
        <v>56.61</v>
      </c>
      <c r="F45" s="13">
        <v>2</v>
      </c>
      <c r="G45" s="13">
        <v>610.97699999999998</v>
      </c>
      <c r="H45" s="13">
        <v>1829.91</v>
      </c>
      <c r="I45" s="13">
        <v>3</v>
      </c>
      <c r="J45" s="13">
        <v>1829.912</v>
      </c>
      <c r="K45" s="13">
        <v>-2E-3</v>
      </c>
      <c r="L45" s="13">
        <v>0</v>
      </c>
      <c r="M45" s="13">
        <v>1.1E-5</v>
      </c>
    </row>
    <row r="46" spans="1:13" ht="15">
      <c r="A46" s="13"/>
      <c r="B46" s="13" t="s">
        <v>2260</v>
      </c>
      <c r="C46" s="13"/>
      <c r="D46" s="13"/>
      <c r="E46" s="13">
        <v>55.09</v>
      </c>
      <c r="F46" s="13">
        <v>2</v>
      </c>
      <c r="G46" s="13">
        <v>585.30799999999999</v>
      </c>
      <c r="H46" s="13">
        <v>1168.6020000000001</v>
      </c>
      <c r="I46" s="13">
        <v>2</v>
      </c>
      <c r="J46" s="13">
        <v>1168.6020000000001</v>
      </c>
      <c r="K46" s="13">
        <v>0</v>
      </c>
      <c r="L46" s="13">
        <v>0</v>
      </c>
      <c r="M46" s="13">
        <v>1.2999999999999999E-5</v>
      </c>
    </row>
    <row r="47" spans="1:13" ht="15">
      <c r="A47" s="13"/>
      <c r="B47" s="13" t="s">
        <v>2270</v>
      </c>
      <c r="C47" s="13"/>
      <c r="D47" s="13"/>
      <c r="E47" s="13">
        <v>54.56</v>
      </c>
      <c r="F47" s="13">
        <v>3</v>
      </c>
      <c r="G47" s="13">
        <v>393.26600000000002</v>
      </c>
      <c r="H47" s="13">
        <v>784.51700000000005</v>
      </c>
      <c r="I47" s="13">
        <v>2</v>
      </c>
      <c r="J47" s="13">
        <v>784.51700000000005</v>
      </c>
      <c r="K47" s="13">
        <v>0</v>
      </c>
      <c r="L47" s="13">
        <v>0</v>
      </c>
      <c r="M47" s="13">
        <v>1.2E-5</v>
      </c>
    </row>
    <row r="48" spans="1:13" ht="15">
      <c r="A48" s="13"/>
      <c r="B48" s="13" t="s">
        <v>2261</v>
      </c>
      <c r="C48" s="13"/>
      <c r="D48" s="13"/>
      <c r="E48" s="13">
        <v>54.41</v>
      </c>
      <c r="F48" s="13">
        <v>1</v>
      </c>
      <c r="G48" s="13">
        <v>492.601</v>
      </c>
      <c r="H48" s="13">
        <v>1474.78</v>
      </c>
      <c r="I48" s="13">
        <v>3</v>
      </c>
      <c r="J48" s="13">
        <v>1474.7809999999999</v>
      </c>
      <c r="K48" s="13">
        <v>-1E-3</v>
      </c>
      <c r="L48" s="13">
        <v>0</v>
      </c>
      <c r="M48" s="13">
        <v>7.9000000000000006E-6</v>
      </c>
    </row>
    <row r="49" spans="1:13" ht="15">
      <c r="A49" s="13"/>
      <c r="B49" s="13" t="s">
        <v>2264</v>
      </c>
      <c r="C49" s="13"/>
      <c r="D49" s="13"/>
      <c r="E49" s="13">
        <v>51.91</v>
      </c>
      <c r="F49" s="13">
        <v>3</v>
      </c>
      <c r="G49" s="13">
        <v>536.947</v>
      </c>
      <c r="H49" s="13">
        <v>1607.82</v>
      </c>
      <c r="I49" s="13">
        <v>3</v>
      </c>
      <c r="J49" s="13">
        <v>1607.82</v>
      </c>
      <c r="K49" s="13">
        <v>1E-3</v>
      </c>
      <c r="L49" s="13">
        <v>1</v>
      </c>
      <c r="M49" s="13">
        <v>1.9000000000000001E-5</v>
      </c>
    </row>
    <row r="50" spans="1:13" ht="15">
      <c r="A50" s="13"/>
      <c r="B50" s="13" t="s">
        <v>2262</v>
      </c>
      <c r="C50" s="13"/>
      <c r="D50" s="13"/>
      <c r="E50" s="13">
        <v>51.33</v>
      </c>
      <c r="F50" s="13">
        <v>3</v>
      </c>
      <c r="G50" s="13">
        <v>555.35</v>
      </c>
      <c r="H50" s="13">
        <v>1108.6859999999999</v>
      </c>
      <c r="I50" s="13">
        <v>2</v>
      </c>
      <c r="J50" s="13">
        <v>1108.6859999999999</v>
      </c>
      <c r="K50" s="13">
        <v>1E-3</v>
      </c>
      <c r="L50" s="13">
        <v>0</v>
      </c>
      <c r="M50" s="13">
        <v>8.4999999999999999E-6</v>
      </c>
    </row>
    <row r="51" spans="1:13" ht="15">
      <c r="A51" s="13"/>
      <c r="B51" s="13" t="s">
        <v>2272</v>
      </c>
      <c r="C51" s="13"/>
      <c r="D51" s="13"/>
      <c r="E51" s="13">
        <v>50.11</v>
      </c>
      <c r="F51" s="13">
        <v>8</v>
      </c>
      <c r="G51" s="13">
        <v>673.38499999999999</v>
      </c>
      <c r="H51" s="13">
        <v>2017.1320000000001</v>
      </c>
      <c r="I51" s="13">
        <v>3</v>
      </c>
      <c r="J51" s="13">
        <v>2016.126</v>
      </c>
      <c r="K51" s="13">
        <v>1.0069999999999999</v>
      </c>
      <c r="L51" s="13">
        <v>1</v>
      </c>
      <c r="M51" s="13">
        <v>2.0000000000000002E-5</v>
      </c>
    </row>
    <row r="52" spans="1:13" ht="15">
      <c r="A52" s="13"/>
      <c r="B52" s="13" t="s">
        <v>2260</v>
      </c>
      <c r="C52" s="13" t="s">
        <v>16</v>
      </c>
      <c r="D52" s="13" t="s">
        <v>125</v>
      </c>
      <c r="E52" s="13">
        <v>47.74</v>
      </c>
      <c r="F52" s="13">
        <v>1</v>
      </c>
      <c r="G52" s="13">
        <v>593.30600000000004</v>
      </c>
      <c r="H52" s="13">
        <v>1184.596</v>
      </c>
      <c r="I52" s="13">
        <v>2</v>
      </c>
      <c r="J52" s="13">
        <v>1184.597</v>
      </c>
      <c r="K52" s="13">
        <v>-1E-3</v>
      </c>
      <c r="L52" s="13">
        <v>0</v>
      </c>
      <c r="M52" s="13">
        <v>7.7000000000000001E-5</v>
      </c>
    </row>
    <row r="53" spans="1:13" ht="15">
      <c r="A53" s="13"/>
      <c r="B53" s="13" t="s">
        <v>2255</v>
      </c>
      <c r="C53" s="13"/>
      <c r="D53" s="13"/>
      <c r="E53" s="13">
        <v>44.9</v>
      </c>
      <c r="F53" s="13">
        <v>1</v>
      </c>
      <c r="G53" s="13">
        <v>391.54700000000003</v>
      </c>
      <c r="H53" s="13">
        <v>1171.6189999999999</v>
      </c>
      <c r="I53" s="13">
        <v>3</v>
      </c>
      <c r="J53" s="13">
        <v>1171.6199999999999</v>
      </c>
      <c r="K53" s="13">
        <v>-1E-3</v>
      </c>
      <c r="L53" s="13">
        <v>0</v>
      </c>
      <c r="M53" s="13">
        <v>1.1E-4</v>
      </c>
    </row>
    <row r="54" spans="1:13" ht="15">
      <c r="A54" s="13"/>
      <c r="B54" s="13" t="s">
        <v>2266</v>
      </c>
      <c r="C54" s="13"/>
      <c r="D54" s="13"/>
      <c r="E54" s="13">
        <v>44.78</v>
      </c>
      <c r="F54" s="13">
        <v>3</v>
      </c>
      <c r="G54" s="13">
        <v>539.59</v>
      </c>
      <c r="H54" s="13">
        <v>1615.748</v>
      </c>
      <c r="I54" s="13">
        <v>3</v>
      </c>
      <c r="J54" s="13">
        <v>1615.748</v>
      </c>
      <c r="K54" s="13">
        <v>1E-3</v>
      </c>
      <c r="L54" s="13">
        <v>0</v>
      </c>
      <c r="M54" s="13">
        <v>8.5000000000000006E-5</v>
      </c>
    </row>
    <row r="55" spans="1:13" ht="15">
      <c r="A55" s="13"/>
      <c r="B55" s="13" t="s">
        <v>2256</v>
      </c>
      <c r="C55" s="13" t="s">
        <v>16</v>
      </c>
      <c r="D55" s="13" t="s">
        <v>83</v>
      </c>
      <c r="E55" s="13">
        <v>43.36</v>
      </c>
      <c r="F55" s="13">
        <v>1</v>
      </c>
      <c r="G55" s="13">
        <v>581.31899999999996</v>
      </c>
      <c r="H55" s="13">
        <v>1160.623</v>
      </c>
      <c r="I55" s="13">
        <v>2</v>
      </c>
      <c r="J55" s="13">
        <v>1160.6220000000001</v>
      </c>
      <c r="K55" s="13">
        <v>1E-3</v>
      </c>
      <c r="L55" s="13">
        <v>0</v>
      </c>
      <c r="M55" s="13">
        <v>1.7000000000000001E-4</v>
      </c>
    </row>
    <row r="56" spans="1:13" ht="15" collapsed="1">
      <c r="A56" s="13"/>
      <c r="B56" s="13" t="s">
        <v>2267</v>
      </c>
      <c r="C56" s="13"/>
      <c r="D56" s="13"/>
      <c r="E56" s="13">
        <v>42.85</v>
      </c>
      <c r="F56" s="13">
        <v>1</v>
      </c>
      <c r="G56" s="13">
        <v>639.83299999999997</v>
      </c>
      <c r="H56" s="13">
        <v>1277.6510000000001</v>
      </c>
      <c r="I56" s="13">
        <v>2</v>
      </c>
      <c r="J56" s="13">
        <v>1277.6500000000001</v>
      </c>
      <c r="K56" s="13">
        <v>1E-3</v>
      </c>
      <c r="L56" s="13">
        <v>0</v>
      </c>
      <c r="M56" s="13">
        <v>9.6000000000000002E-5</v>
      </c>
    </row>
    <row r="57" spans="1:13" ht="15">
      <c r="A57" s="13"/>
      <c r="B57" s="13" t="s">
        <v>2273</v>
      </c>
      <c r="C57" s="13"/>
      <c r="D57" s="13"/>
      <c r="E57" s="13">
        <v>41.92</v>
      </c>
      <c r="F57" s="13">
        <v>3</v>
      </c>
      <c r="G57" s="13">
        <v>401.24900000000002</v>
      </c>
      <c r="H57" s="13">
        <v>800.48299999999995</v>
      </c>
      <c r="I57" s="13">
        <v>2</v>
      </c>
      <c r="J57" s="13">
        <v>799.48</v>
      </c>
      <c r="K57" s="13">
        <v>1.0029999999999999</v>
      </c>
      <c r="L57" s="13">
        <v>0</v>
      </c>
      <c r="M57" s="13">
        <v>3.2000000000000003E-4</v>
      </c>
    </row>
    <row r="58" spans="1:13" ht="15">
      <c r="A58" s="13"/>
      <c r="B58" s="13" t="s">
        <v>2263</v>
      </c>
      <c r="C58" s="13"/>
      <c r="D58" s="13"/>
      <c r="E58" s="13">
        <v>41.45</v>
      </c>
      <c r="F58" s="13">
        <v>2</v>
      </c>
      <c r="G58" s="13">
        <v>393.26</v>
      </c>
      <c r="H58" s="13">
        <v>784.50599999999997</v>
      </c>
      <c r="I58" s="13">
        <v>2</v>
      </c>
      <c r="J58" s="13">
        <v>784.50599999999997</v>
      </c>
      <c r="K58" s="13">
        <v>0</v>
      </c>
      <c r="L58" s="13">
        <v>0</v>
      </c>
      <c r="M58" s="13">
        <v>3.6000000000000002E-4</v>
      </c>
    </row>
    <row r="59" spans="1:13" ht="15">
      <c r="A59" s="13"/>
      <c r="B59" s="13" t="s">
        <v>2265</v>
      </c>
      <c r="C59" s="13"/>
      <c r="D59" s="13"/>
      <c r="E59" s="13">
        <v>40.950000000000003</v>
      </c>
      <c r="F59" s="13">
        <v>2</v>
      </c>
      <c r="G59" s="13">
        <v>590.63900000000001</v>
      </c>
      <c r="H59" s="13">
        <v>1768.896</v>
      </c>
      <c r="I59" s="13">
        <v>3</v>
      </c>
      <c r="J59" s="13">
        <v>1768.896</v>
      </c>
      <c r="K59" s="13">
        <v>1E-3</v>
      </c>
      <c r="L59" s="13">
        <v>1</v>
      </c>
      <c r="M59" s="13">
        <v>1.3999999999999999E-4</v>
      </c>
    </row>
    <row r="60" spans="1:13" ht="15">
      <c r="A60" s="13"/>
      <c r="B60" s="13" t="s">
        <v>2273</v>
      </c>
      <c r="C60" s="13" t="s">
        <v>42</v>
      </c>
      <c r="D60" s="13" t="s">
        <v>146</v>
      </c>
      <c r="E60" s="13">
        <v>40.72</v>
      </c>
      <c r="F60" s="13">
        <v>1</v>
      </c>
      <c r="G60" s="13">
        <v>391.74200000000002</v>
      </c>
      <c r="H60" s="13">
        <v>781.46900000000005</v>
      </c>
      <c r="I60" s="13">
        <v>2</v>
      </c>
      <c r="J60" s="13">
        <v>781.47</v>
      </c>
      <c r="K60" s="13">
        <v>-1E-3</v>
      </c>
      <c r="L60" s="13">
        <v>0</v>
      </c>
      <c r="M60" s="13">
        <v>1.6000000000000001E-4</v>
      </c>
    </row>
    <row r="61" spans="1:13" ht="15">
      <c r="A61" s="13"/>
      <c r="B61" s="13" t="s">
        <v>2268</v>
      </c>
      <c r="C61" s="13"/>
      <c r="D61" s="13"/>
      <c r="E61" s="13">
        <v>39.53</v>
      </c>
      <c r="F61" s="13">
        <v>2</v>
      </c>
      <c r="G61" s="13">
        <v>543.81100000000004</v>
      </c>
      <c r="H61" s="13">
        <v>1085.6079999999999</v>
      </c>
      <c r="I61" s="13">
        <v>2</v>
      </c>
      <c r="J61" s="13">
        <v>1085.6079999999999</v>
      </c>
      <c r="K61" s="13">
        <v>0</v>
      </c>
      <c r="L61" s="13">
        <v>0</v>
      </c>
      <c r="M61" s="13">
        <v>2.0000000000000001E-4</v>
      </c>
    </row>
    <row r="62" spans="1:13" ht="15">
      <c r="A62" s="13"/>
      <c r="B62" s="13" t="s">
        <v>2260</v>
      </c>
      <c r="C62" s="13"/>
      <c r="D62" s="13"/>
      <c r="E62" s="13">
        <v>38.32</v>
      </c>
      <c r="F62" s="13">
        <v>3</v>
      </c>
      <c r="G62" s="13">
        <v>390.541</v>
      </c>
      <c r="H62" s="13">
        <v>1168.6020000000001</v>
      </c>
      <c r="I62" s="13">
        <v>3</v>
      </c>
      <c r="J62" s="13">
        <v>1168.6020000000001</v>
      </c>
      <c r="K62" s="13">
        <v>0</v>
      </c>
      <c r="L62" s="13">
        <v>0</v>
      </c>
      <c r="M62" s="13">
        <v>6.3000000000000003E-4</v>
      </c>
    </row>
    <row r="63" spans="1:13" ht="15">
      <c r="A63" s="13"/>
      <c r="B63" s="13" t="s">
        <v>2271</v>
      </c>
      <c r="C63" s="13"/>
      <c r="D63" s="13"/>
      <c r="E63" s="13">
        <v>37.58</v>
      </c>
      <c r="F63" s="13">
        <v>1</v>
      </c>
      <c r="G63" s="13">
        <v>686.39700000000005</v>
      </c>
      <c r="H63" s="13">
        <v>1370.779</v>
      </c>
      <c r="I63" s="13">
        <v>2</v>
      </c>
      <c r="J63" s="13">
        <v>1370.777</v>
      </c>
      <c r="K63" s="13">
        <v>2E-3</v>
      </c>
      <c r="L63" s="13">
        <v>0</v>
      </c>
      <c r="M63" s="13">
        <v>2.9999999999999997E-4</v>
      </c>
    </row>
    <row r="64" spans="1:13" ht="15">
      <c r="A64" s="13"/>
      <c r="B64" s="13" t="s">
        <v>2269</v>
      </c>
      <c r="C64" s="13"/>
      <c r="D64" s="13"/>
      <c r="E64" s="13">
        <v>36.72</v>
      </c>
      <c r="F64" s="13">
        <v>2</v>
      </c>
      <c r="G64" s="13">
        <v>453.24200000000002</v>
      </c>
      <c r="H64" s="13">
        <v>1356.704</v>
      </c>
      <c r="I64" s="13">
        <v>3</v>
      </c>
      <c r="J64" s="13">
        <v>1356.704</v>
      </c>
      <c r="K64" s="13">
        <v>0</v>
      </c>
      <c r="L64" s="13">
        <v>0</v>
      </c>
      <c r="M64" s="13">
        <v>8.8000000000000003E-4</v>
      </c>
    </row>
    <row r="65" spans="1:13" ht="15">
      <c r="A65" s="13"/>
      <c r="B65" s="13" t="s">
        <v>2271</v>
      </c>
      <c r="C65" s="13"/>
      <c r="D65" s="13"/>
      <c r="E65" s="13">
        <v>35.82</v>
      </c>
      <c r="F65" s="13">
        <v>2</v>
      </c>
      <c r="G65" s="13">
        <v>457.93299999999999</v>
      </c>
      <c r="H65" s="13">
        <v>1370.777</v>
      </c>
      <c r="I65" s="13">
        <v>3</v>
      </c>
      <c r="J65" s="13">
        <v>1370.777</v>
      </c>
      <c r="K65" s="13">
        <v>1E-3</v>
      </c>
      <c r="L65" s="13">
        <v>0</v>
      </c>
      <c r="M65" s="13">
        <v>1.6999999999999999E-3</v>
      </c>
    </row>
    <row r="66" spans="1:13" ht="15">
      <c r="A66" s="13"/>
      <c r="B66" s="13" t="s">
        <v>2274</v>
      </c>
      <c r="C66" s="13"/>
      <c r="D66" s="13"/>
      <c r="E66" s="13">
        <v>33.96</v>
      </c>
      <c r="F66" s="13">
        <v>3</v>
      </c>
      <c r="G66" s="13">
        <v>591.95699999999999</v>
      </c>
      <c r="H66" s="13">
        <v>1772.85</v>
      </c>
      <c r="I66" s="13">
        <v>3</v>
      </c>
      <c r="J66" s="13">
        <v>1771.8489999999999</v>
      </c>
      <c r="K66" s="13">
        <v>1.0009999999999999</v>
      </c>
      <c r="L66" s="13">
        <v>1</v>
      </c>
      <c r="M66" s="13">
        <v>1.6999999999999999E-3</v>
      </c>
    </row>
    <row r="67" spans="1:13" ht="15">
      <c r="A67" s="13"/>
      <c r="B67" s="13" t="s">
        <v>2260</v>
      </c>
      <c r="C67" s="13" t="s">
        <v>16</v>
      </c>
      <c r="D67" s="13" t="s">
        <v>125</v>
      </c>
      <c r="E67" s="13">
        <v>33.909999999999997</v>
      </c>
      <c r="F67" s="13">
        <v>1</v>
      </c>
      <c r="G67" s="13">
        <v>395.87200000000001</v>
      </c>
      <c r="H67" s="13">
        <v>1184.595</v>
      </c>
      <c r="I67" s="13">
        <v>3</v>
      </c>
      <c r="J67" s="13">
        <v>1184.597</v>
      </c>
      <c r="K67" s="13">
        <v>-2E-3</v>
      </c>
      <c r="L67" s="13">
        <v>0</v>
      </c>
      <c r="M67" s="13">
        <v>1.9E-3</v>
      </c>
    </row>
    <row r="68" spans="1:13" ht="15">
      <c r="A68" s="13"/>
      <c r="B68" s="13" t="s">
        <v>8266</v>
      </c>
      <c r="C68" s="13"/>
      <c r="D68" s="13"/>
      <c r="E68" s="13">
        <v>29.52</v>
      </c>
      <c r="F68" s="13">
        <v>1</v>
      </c>
      <c r="G68" s="13">
        <v>473.58300000000003</v>
      </c>
      <c r="H68" s="13">
        <v>1417.7270000000001</v>
      </c>
      <c r="I68" s="13">
        <v>3</v>
      </c>
      <c r="J68" s="13">
        <v>1417.7280000000001</v>
      </c>
      <c r="K68" s="13">
        <v>-1E-3</v>
      </c>
      <c r="L68" s="13">
        <v>0</v>
      </c>
      <c r="M68" s="13">
        <v>2E-3</v>
      </c>
    </row>
    <row r="69" spans="1:13" ht="15">
      <c r="A69" s="13"/>
      <c r="B69" s="13" t="s">
        <v>2275</v>
      </c>
      <c r="C69" s="13"/>
      <c r="D69" s="13"/>
      <c r="E69" s="13">
        <v>28.18</v>
      </c>
      <c r="F69" s="13">
        <v>1</v>
      </c>
      <c r="G69" s="13">
        <v>685.38</v>
      </c>
      <c r="H69" s="13">
        <v>2053.1170000000002</v>
      </c>
      <c r="I69" s="13">
        <v>3</v>
      </c>
      <c r="J69" s="13">
        <v>2052.114</v>
      </c>
      <c r="K69" s="13">
        <v>1.002</v>
      </c>
      <c r="L69" s="13">
        <v>1</v>
      </c>
      <c r="M69" s="13">
        <v>8.8999999999999999E-3</v>
      </c>
    </row>
    <row r="70" spans="1:13" ht="15">
      <c r="A70" s="13"/>
      <c r="B70" s="13" t="s">
        <v>2277</v>
      </c>
      <c r="C70" s="13"/>
      <c r="D70" s="13"/>
      <c r="E70" s="13">
        <v>24.79</v>
      </c>
      <c r="F70" s="13">
        <v>1</v>
      </c>
      <c r="G70" s="13">
        <v>945.02300000000002</v>
      </c>
      <c r="H70" s="13">
        <v>1888.0319999999999</v>
      </c>
      <c r="I70" s="13">
        <v>2</v>
      </c>
      <c r="J70" s="13">
        <v>1888.0309999999999</v>
      </c>
      <c r="K70" s="13">
        <v>1E-3</v>
      </c>
      <c r="L70" s="13">
        <v>0</v>
      </c>
      <c r="M70" s="13">
        <v>5.8999999999999999E-3</v>
      </c>
    </row>
    <row r="71" spans="1:13" ht="15">
      <c r="A71" s="13" t="s">
        <v>221</v>
      </c>
      <c r="B71" s="13">
        <v>26</v>
      </c>
      <c r="C71" s="13"/>
      <c r="D71" s="13"/>
      <c r="E71" s="13"/>
      <c r="F71" s="13">
        <v>62</v>
      </c>
      <c r="G71" s="13"/>
      <c r="H71" s="13"/>
      <c r="I71" s="13"/>
      <c r="J71" s="13"/>
      <c r="K71" s="13"/>
      <c r="L71" s="13"/>
      <c r="M71" s="13"/>
    </row>
    <row r="72" spans="1:13" ht="15">
      <c r="A72" s="13"/>
      <c r="B72" s="13" t="s">
        <v>6466</v>
      </c>
      <c r="C72" s="13"/>
      <c r="D72" s="13"/>
      <c r="E72" s="13">
        <v>72.209999999999994</v>
      </c>
      <c r="F72" s="13">
        <v>7</v>
      </c>
      <c r="G72" s="13">
        <v>634.00599999999997</v>
      </c>
      <c r="H72" s="13">
        <v>1898.9949999999999</v>
      </c>
      <c r="I72" s="13">
        <v>3</v>
      </c>
      <c r="J72" s="13">
        <v>1898.9949999999999</v>
      </c>
      <c r="K72" s="13">
        <v>0</v>
      </c>
      <c r="L72" s="13">
        <v>0</v>
      </c>
      <c r="M72" s="13">
        <v>1.8E-7</v>
      </c>
    </row>
    <row r="73" spans="1:13" ht="15">
      <c r="A73" s="13"/>
      <c r="B73" s="13" t="s">
        <v>2494</v>
      </c>
      <c r="C73" s="13"/>
      <c r="D73" s="13"/>
      <c r="E73" s="13">
        <v>65.59</v>
      </c>
      <c r="F73" s="13">
        <v>1</v>
      </c>
      <c r="G73" s="13">
        <v>470.74799999999999</v>
      </c>
      <c r="H73" s="13">
        <v>939.48099999999999</v>
      </c>
      <c r="I73" s="13">
        <v>2</v>
      </c>
      <c r="J73" s="13">
        <v>939.48099999999999</v>
      </c>
      <c r="K73" s="13">
        <v>0</v>
      </c>
      <c r="L73" s="13">
        <v>0</v>
      </c>
      <c r="M73" s="13">
        <v>1.3E-6</v>
      </c>
    </row>
    <row r="74" spans="1:13" ht="15">
      <c r="A74" s="13"/>
      <c r="B74" s="13" t="s">
        <v>2499</v>
      </c>
      <c r="C74" s="13"/>
      <c r="D74" s="13"/>
      <c r="E74" s="13">
        <v>63.25</v>
      </c>
      <c r="F74" s="13">
        <v>3</v>
      </c>
      <c r="G74" s="13">
        <v>560.822</v>
      </c>
      <c r="H74" s="13">
        <v>1119.6279999999999</v>
      </c>
      <c r="I74" s="13">
        <v>2</v>
      </c>
      <c r="J74" s="13">
        <v>1119.6289999999999</v>
      </c>
      <c r="K74" s="13">
        <v>0</v>
      </c>
      <c r="L74" s="13">
        <v>0</v>
      </c>
      <c r="M74" s="13">
        <v>3.7000000000000002E-6</v>
      </c>
    </row>
    <row r="75" spans="1:13" ht="15">
      <c r="A75" s="13"/>
      <c r="B75" s="13" t="s">
        <v>2299</v>
      </c>
      <c r="C75" s="13"/>
      <c r="D75" s="13"/>
      <c r="E75" s="13">
        <v>56.93</v>
      </c>
      <c r="F75" s="13">
        <v>3</v>
      </c>
      <c r="G75" s="13">
        <v>480.274</v>
      </c>
      <c r="H75" s="13">
        <v>958.53399999999999</v>
      </c>
      <c r="I75" s="13">
        <v>2</v>
      </c>
      <c r="J75" s="13">
        <v>958.53300000000002</v>
      </c>
      <c r="K75" s="13">
        <v>1E-3</v>
      </c>
      <c r="L75" s="13">
        <v>0</v>
      </c>
      <c r="M75" s="13">
        <v>5.4E-6</v>
      </c>
    </row>
    <row r="76" spans="1:13" ht="15" collapsed="1">
      <c r="A76" s="13"/>
      <c r="B76" s="13" t="s">
        <v>2296</v>
      </c>
      <c r="C76" s="13"/>
      <c r="D76" s="13"/>
      <c r="E76" s="13">
        <v>56.67</v>
      </c>
      <c r="F76" s="13">
        <v>3</v>
      </c>
      <c r="G76" s="13">
        <v>386.25799999999998</v>
      </c>
      <c r="H76" s="13">
        <v>770.50099999999998</v>
      </c>
      <c r="I76" s="13">
        <v>2</v>
      </c>
      <c r="J76" s="13">
        <v>770.50099999999998</v>
      </c>
      <c r="K76" s="13">
        <v>0</v>
      </c>
      <c r="L76" s="13">
        <v>0</v>
      </c>
      <c r="M76" s="13">
        <v>1.0000000000000001E-5</v>
      </c>
    </row>
    <row r="77" spans="1:13" ht="15">
      <c r="A77" s="13"/>
      <c r="B77" s="13" t="s">
        <v>2496</v>
      </c>
      <c r="C77" s="13"/>
      <c r="D77" s="13"/>
      <c r="E77" s="13">
        <v>51.63</v>
      </c>
      <c r="F77" s="13">
        <v>2</v>
      </c>
      <c r="G77" s="13">
        <v>562.80700000000002</v>
      </c>
      <c r="H77" s="13">
        <v>1123.5989999999999</v>
      </c>
      <c r="I77" s="13">
        <v>2</v>
      </c>
      <c r="J77" s="13">
        <v>1123.5989999999999</v>
      </c>
      <c r="K77" s="13">
        <v>0</v>
      </c>
      <c r="L77" s="13">
        <v>0</v>
      </c>
      <c r="M77" s="13">
        <v>1.4E-5</v>
      </c>
    </row>
    <row r="78" spans="1:13" ht="15">
      <c r="A78" s="13"/>
      <c r="B78" s="13" t="s">
        <v>2500</v>
      </c>
      <c r="C78" s="13"/>
      <c r="D78" s="13"/>
      <c r="E78" s="13">
        <v>51.49</v>
      </c>
      <c r="F78" s="13">
        <v>2</v>
      </c>
      <c r="G78" s="13">
        <v>394.738</v>
      </c>
      <c r="H78" s="13">
        <v>787.46199999999999</v>
      </c>
      <c r="I78" s="13">
        <v>2</v>
      </c>
      <c r="J78" s="13">
        <v>787.46299999999997</v>
      </c>
      <c r="K78" s="13">
        <v>0</v>
      </c>
      <c r="L78" s="13">
        <v>0</v>
      </c>
      <c r="M78" s="13">
        <v>6.7000000000000002E-5</v>
      </c>
    </row>
    <row r="79" spans="1:13" ht="15">
      <c r="A79" s="13"/>
      <c r="B79" s="13" t="s">
        <v>2495</v>
      </c>
      <c r="C79" s="13"/>
      <c r="D79" s="13"/>
      <c r="E79" s="13">
        <v>48.77</v>
      </c>
      <c r="F79" s="13">
        <v>1</v>
      </c>
      <c r="G79" s="13">
        <v>387.88099999999997</v>
      </c>
      <c r="H79" s="13">
        <v>1160.6220000000001</v>
      </c>
      <c r="I79" s="13">
        <v>3</v>
      </c>
      <c r="J79" s="13">
        <v>1160.6220000000001</v>
      </c>
      <c r="K79" s="13">
        <v>0</v>
      </c>
      <c r="L79" s="13">
        <v>0</v>
      </c>
      <c r="M79" s="13">
        <v>1.3999999999999999E-4</v>
      </c>
    </row>
    <row r="80" spans="1:13" ht="15">
      <c r="A80" s="13"/>
      <c r="B80" s="13" t="s">
        <v>2498</v>
      </c>
      <c r="C80" s="13"/>
      <c r="D80" s="13"/>
      <c r="E80" s="13">
        <v>45.93</v>
      </c>
      <c r="F80" s="13">
        <v>3</v>
      </c>
      <c r="G80" s="13">
        <v>523.76900000000001</v>
      </c>
      <c r="H80" s="13">
        <v>1045.5229999999999</v>
      </c>
      <c r="I80" s="13">
        <v>2</v>
      </c>
      <c r="J80" s="13">
        <v>1045.5229999999999</v>
      </c>
      <c r="K80" s="13">
        <v>0</v>
      </c>
      <c r="L80" s="13">
        <v>0</v>
      </c>
      <c r="M80" s="13">
        <v>1.2E-4</v>
      </c>
    </row>
    <row r="81" spans="1:13" ht="15">
      <c r="A81" s="13"/>
      <c r="B81" s="13" t="s">
        <v>2503</v>
      </c>
      <c r="C81" s="13"/>
      <c r="D81" s="13"/>
      <c r="E81" s="13">
        <v>44.81</v>
      </c>
      <c r="F81" s="13">
        <v>2</v>
      </c>
      <c r="G81" s="13">
        <v>647.673</v>
      </c>
      <c r="H81" s="13">
        <v>1939.9970000000001</v>
      </c>
      <c r="I81" s="13">
        <v>3</v>
      </c>
      <c r="J81" s="13">
        <v>1938.9939999999999</v>
      </c>
      <c r="K81" s="13">
        <v>1.0029999999999999</v>
      </c>
      <c r="L81" s="13">
        <v>0</v>
      </c>
      <c r="M81" s="13">
        <v>6.3E-5</v>
      </c>
    </row>
    <row r="82" spans="1:13" ht="15">
      <c r="A82" s="13"/>
      <c r="B82" s="13" t="s">
        <v>2498</v>
      </c>
      <c r="C82" s="13" t="s">
        <v>16</v>
      </c>
      <c r="D82" s="13" t="s">
        <v>24</v>
      </c>
      <c r="E82" s="13">
        <v>44.07</v>
      </c>
      <c r="F82" s="13">
        <v>4</v>
      </c>
      <c r="G82" s="13">
        <v>531.76599999999996</v>
      </c>
      <c r="H82" s="13">
        <v>1061.518</v>
      </c>
      <c r="I82" s="13">
        <v>2</v>
      </c>
      <c r="J82" s="13">
        <v>1061.518</v>
      </c>
      <c r="K82" s="13">
        <v>0</v>
      </c>
      <c r="L82" s="13">
        <v>0</v>
      </c>
      <c r="M82" s="13">
        <v>1.6000000000000001E-4</v>
      </c>
    </row>
    <row r="83" spans="1:13" ht="15">
      <c r="A83" s="13"/>
      <c r="B83" s="13" t="s">
        <v>2495</v>
      </c>
      <c r="C83" s="13" t="s">
        <v>16</v>
      </c>
      <c r="D83" s="13" t="s">
        <v>83</v>
      </c>
      <c r="E83" s="13">
        <v>43.82</v>
      </c>
      <c r="F83" s="13">
        <v>4</v>
      </c>
      <c r="G83" s="13">
        <v>589.31500000000005</v>
      </c>
      <c r="H83" s="13">
        <v>1176.616</v>
      </c>
      <c r="I83" s="13">
        <v>2</v>
      </c>
      <c r="J83" s="13">
        <v>1176.617</v>
      </c>
      <c r="K83" s="13">
        <v>-1E-3</v>
      </c>
      <c r="L83" s="13">
        <v>0</v>
      </c>
      <c r="M83" s="13">
        <v>7.7999999999999999E-5</v>
      </c>
    </row>
    <row r="84" spans="1:13" ht="15">
      <c r="A84" s="13"/>
      <c r="B84" s="13" t="s">
        <v>2309</v>
      </c>
      <c r="C84" s="13"/>
      <c r="D84" s="13"/>
      <c r="E84" s="13">
        <v>42.56</v>
      </c>
      <c r="F84" s="13">
        <v>2</v>
      </c>
      <c r="G84" s="13">
        <v>433.24700000000001</v>
      </c>
      <c r="H84" s="13">
        <v>1296.7190000000001</v>
      </c>
      <c r="I84" s="13">
        <v>3</v>
      </c>
      <c r="J84" s="13">
        <v>1296.7190000000001</v>
      </c>
      <c r="K84" s="13">
        <v>0</v>
      </c>
      <c r="L84" s="13">
        <v>0</v>
      </c>
      <c r="M84" s="13">
        <v>1E-4</v>
      </c>
    </row>
    <row r="85" spans="1:13" ht="15">
      <c r="A85" s="13"/>
      <c r="B85" s="13" t="s">
        <v>2501</v>
      </c>
      <c r="C85" s="13"/>
      <c r="D85" s="13"/>
      <c r="E85" s="13">
        <v>42.33</v>
      </c>
      <c r="F85" s="13">
        <v>2</v>
      </c>
      <c r="G85" s="13">
        <v>528.274</v>
      </c>
      <c r="H85" s="13">
        <v>1054.5340000000001</v>
      </c>
      <c r="I85" s="13">
        <v>2</v>
      </c>
      <c r="J85" s="13">
        <v>1054.5329999999999</v>
      </c>
      <c r="K85" s="13">
        <v>1E-3</v>
      </c>
      <c r="L85" s="13">
        <v>0</v>
      </c>
      <c r="M85" s="13">
        <v>2.7E-4</v>
      </c>
    </row>
    <row r="86" spans="1:13" ht="15">
      <c r="A86" s="13"/>
      <c r="B86" s="13" t="s">
        <v>6466</v>
      </c>
      <c r="C86" s="13"/>
      <c r="D86" s="13"/>
      <c r="E86" s="13">
        <v>41.82</v>
      </c>
      <c r="F86" s="13">
        <v>1</v>
      </c>
      <c r="G86" s="13">
        <v>950.50599999999997</v>
      </c>
      <c r="H86" s="13">
        <v>1898.9960000000001</v>
      </c>
      <c r="I86" s="13">
        <v>2</v>
      </c>
      <c r="J86" s="13">
        <v>1898.9949999999999</v>
      </c>
      <c r="K86" s="13">
        <v>2E-3</v>
      </c>
      <c r="L86" s="13">
        <v>0</v>
      </c>
      <c r="M86" s="13">
        <v>1.2E-4</v>
      </c>
    </row>
    <row r="87" spans="1:13" ht="15">
      <c r="A87" s="13"/>
      <c r="B87" s="13" t="s">
        <v>2497</v>
      </c>
      <c r="C87" s="13"/>
      <c r="D87" s="13"/>
      <c r="E87" s="13">
        <v>41.39</v>
      </c>
      <c r="F87" s="13">
        <v>1</v>
      </c>
      <c r="G87" s="13">
        <v>393.26</v>
      </c>
      <c r="H87" s="13">
        <v>784.50599999999997</v>
      </c>
      <c r="I87" s="13">
        <v>2</v>
      </c>
      <c r="J87" s="13">
        <v>784.50599999999997</v>
      </c>
      <c r="K87" s="13">
        <v>0</v>
      </c>
      <c r="L87" s="13">
        <v>0</v>
      </c>
      <c r="M87" s="13">
        <v>3.6000000000000002E-4</v>
      </c>
    </row>
    <row r="88" spans="1:13" ht="15">
      <c r="A88" s="13"/>
      <c r="B88" s="13" t="s">
        <v>6469</v>
      </c>
      <c r="C88" s="13"/>
      <c r="D88" s="13"/>
      <c r="E88" s="13">
        <v>40.64</v>
      </c>
      <c r="F88" s="13">
        <v>5</v>
      </c>
      <c r="G88" s="13">
        <v>690.37099999999998</v>
      </c>
      <c r="H88" s="13">
        <v>2068.0909999999999</v>
      </c>
      <c r="I88" s="13">
        <v>3</v>
      </c>
      <c r="J88" s="13">
        <v>2067.0889999999999</v>
      </c>
      <c r="K88" s="13">
        <v>1.002</v>
      </c>
      <c r="L88" s="13">
        <v>1</v>
      </c>
      <c r="M88" s="13">
        <v>1.7000000000000001E-4</v>
      </c>
    </row>
    <row r="89" spans="1:13" ht="15">
      <c r="A89" s="13"/>
      <c r="B89" s="13" t="s">
        <v>7624</v>
      </c>
      <c r="C89" s="13"/>
      <c r="D89" s="13"/>
      <c r="E89" s="13">
        <v>40.15</v>
      </c>
      <c r="F89" s="13">
        <v>1</v>
      </c>
      <c r="G89" s="13">
        <v>471.92899999999997</v>
      </c>
      <c r="H89" s="13">
        <v>1412.7660000000001</v>
      </c>
      <c r="I89" s="13">
        <v>3</v>
      </c>
      <c r="J89" s="13">
        <v>1412.7660000000001</v>
      </c>
      <c r="K89" s="13">
        <v>0</v>
      </c>
      <c r="L89" s="13">
        <v>0</v>
      </c>
      <c r="M89" s="13">
        <v>1.7000000000000001E-4</v>
      </c>
    </row>
    <row r="90" spans="1:13" ht="15">
      <c r="A90" s="13"/>
      <c r="B90" s="13" t="s">
        <v>2500</v>
      </c>
      <c r="C90" s="13" t="s">
        <v>16</v>
      </c>
      <c r="D90" s="13" t="s">
        <v>112</v>
      </c>
      <c r="E90" s="13">
        <v>40.020000000000003</v>
      </c>
      <c r="F90" s="13">
        <v>2</v>
      </c>
      <c r="G90" s="13">
        <v>402.73599999999999</v>
      </c>
      <c r="H90" s="13">
        <v>803.45699999999999</v>
      </c>
      <c r="I90" s="13">
        <v>2</v>
      </c>
      <c r="J90" s="13">
        <v>803.45699999999999</v>
      </c>
      <c r="K90" s="13">
        <v>0</v>
      </c>
      <c r="L90" s="13">
        <v>0</v>
      </c>
      <c r="M90" s="13">
        <v>5.1999999999999995E-4</v>
      </c>
    </row>
    <row r="91" spans="1:13" ht="15">
      <c r="A91" s="13"/>
      <c r="B91" s="13" t="s">
        <v>2502</v>
      </c>
      <c r="C91" s="13"/>
      <c r="D91" s="13"/>
      <c r="E91" s="13">
        <v>39.76</v>
      </c>
      <c r="F91" s="13">
        <v>2</v>
      </c>
      <c r="G91" s="13">
        <v>620.66600000000005</v>
      </c>
      <c r="H91" s="13">
        <v>1858.9770000000001</v>
      </c>
      <c r="I91" s="13">
        <v>3</v>
      </c>
      <c r="J91" s="13">
        <v>1858.9749999999999</v>
      </c>
      <c r="K91" s="13">
        <v>2E-3</v>
      </c>
      <c r="L91" s="13">
        <v>0</v>
      </c>
      <c r="M91" s="13">
        <v>1.9000000000000001E-4</v>
      </c>
    </row>
    <row r="92" spans="1:13" ht="15">
      <c r="A92" s="13"/>
      <c r="B92" s="13" t="s">
        <v>2495</v>
      </c>
      <c r="C92" s="13"/>
      <c r="D92" s="13"/>
      <c r="E92" s="13">
        <v>38.47</v>
      </c>
      <c r="F92" s="13">
        <v>1</v>
      </c>
      <c r="G92" s="13">
        <v>581.31899999999996</v>
      </c>
      <c r="H92" s="13">
        <v>1160.623</v>
      </c>
      <c r="I92" s="13">
        <v>2</v>
      </c>
      <c r="J92" s="13">
        <v>1160.6220000000001</v>
      </c>
      <c r="K92" s="13">
        <v>1E-3</v>
      </c>
      <c r="L92" s="13">
        <v>0</v>
      </c>
      <c r="M92" s="13">
        <v>2.5000000000000001E-4</v>
      </c>
    </row>
    <row r="93" spans="1:13" ht="15">
      <c r="A93" s="13"/>
      <c r="B93" s="13" t="s">
        <v>7624</v>
      </c>
      <c r="C93" s="13"/>
      <c r="D93" s="13"/>
      <c r="E93" s="13">
        <v>36.47</v>
      </c>
      <c r="F93" s="13">
        <v>2</v>
      </c>
      <c r="G93" s="13">
        <v>707.39099999999996</v>
      </c>
      <c r="H93" s="13">
        <v>1412.7670000000001</v>
      </c>
      <c r="I93" s="13">
        <v>2</v>
      </c>
      <c r="J93" s="13">
        <v>1412.7660000000001</v>
      </c>
      <c r="K93" s="13">
        <v>1E-3</v>
      </c>
      <c r="L93" s="13">
        <v>0</v>
      </c>
      <c r="M93" s="13">
        <v>5.4000000000000001E-4</v>
      </c>
    </row>
    <row r="94" spans="1:13" ht="15">
      <c r="A94" s="13"/>
      <c r="B94" s="13" t="s">
        <v>2505</v>
      </c>
      <c r="C94" s="13"/>
      <c r="D94" s="13"/>
      <c r="E94" s="13">
        <v>36.06</v>
      </c>
      <c r="F94" s="13">
        <v>4</v>
      </c>
      <c r="G94" s="13">
        <v>626.99400000000003</v>
      </c>
      <c r="H94" s="13">
        <v>1877.96</v>
      </c>
      <c r="I94" s="13">
        <v>3</v>
      </c>
      <c r="J94" s="13">
        <v>1876.9570000000001</v>
      </c>
      <c r="K94" s="13">
        <v>1.0029999999999999</v>
      </c>
      <c r="L94" s="13">
        <v>0</v>
      </c>
      <c r="M94" s="13">
        <v>4.2000000000000002E-4</v>
      </c>
    </row>
    <row r="95" spans="1:13" ht="15">
      <c r="A95" s="13"/>
      <c r="B95" s="13" t="s">
        <v>2504</v>
      </c>
      <c r="C95" s="13"/>
      <c r="D95" s="13"/>
      <c r="E95" s="13">
        <v>35.06</v>
      </c>
      <c r="F95" s="13">
        <v>2</v>
      </c>
      <c r="G95" s="13">
        <v>411.20699999999999</v>
      </c>
      <c r="H95" s="13">
        <v>820.399</v>
      </c>
      <c r="I95" s="13">
        <v>2</v>
      </c>
      <c r="J95" s="13">
        <v>820.4</v>
      </c>
      <c r="K95" s="13">
        <v>-1E-3</v>
      </c>
      <c r="L95" s="13">
        <v>0</v>
      </c>
      <c r="M95" s="13">
        <v>5.1999999999999995E-4</v>
      </c>
    </row>
    <row r="96" spans="1:13" ht="15">
      <c r="A96" s="13"/>
      <c r="B96" s="13" t="s">
        <v>2310</v>
      </c>
      <c r="C96" s="13"/>
      <c r="D96" s="13"/>
      <c r="E96" s="13">
        <v>30.68</v>
      </c>
      <c r="F96" s="13">
        <v>1</v>
      </c>
      <c r="G96" s="13">
        <v>745.74800000000005</v>
      </c>
      <c r="H96" s="13">
        <v>2234.221</v>
      </c>
      <c r="I96" s="13">
        <v>3</v>
      </c>
      <c r="J96" s="13">
        <v>2233.221</v>
      </c>
      <c r="K96" s="13">
        <v>1</v>
      </c>
      <c r="L96" s="13">
        <v>1</v>
      </c>
      <c r="M96" s="13">
        <v>3.3999999999999998E-3</v>
      </c>
    </row>
    <row r="97" spans="1:13" ht="15" collapsed="1">
      <c r="A97" s="13"/>
      <c r="B97" s="13" t="s">
        <v>7625</v>
      </c>
      <c r="C97" s="13"/>
      <c r="D97" s="13"/>
      <c r="E97" s="13">
        <v>25.81</v>
      </c>
      <c r="F97" s="13">
        <v>1</v>
      </c>
      <c r="G97" s="13">
        <v>485.25900000000001</v>
      </c>
      <c r="H97" s="13">
        <v>968.50300000000004</v>
      </c>
      <c r="I97" s="13">
        <v>2</v>
      </c>
      <c r="J97" s="13">
        <v>968.50400000000002</v>
      </c>
      <c r="K97" s="13">
        <v>-1E-3</v>
      </c>
      <c r="L97" s="13">
        <v>0</v>
      </c>
      <c r="M97" s="13">
        <v>4.1000000000000003E-3</v>
      </c>
    </row>
    <row r="98" spans="1:13" ht="15">
      <c r="A98" s="13" t="s">
        <v>219</v>
      </c>
      <c r="B98" s="13">
        <v>25</v>
      </c>
      <c r="C98" s="13"/>
      <c r="D98" s="13"/>
      <c r="E98" s="13"/>
      <c r="F98" s="13">
        <v>90</v>
      </c>
      <c r="G98" s="13"/>
      <c r="H98" s="13"/>
      <c r="I98" s="13"/>
      <c r="J98" s="13"/>
      <c r="K98" s="13"/>
      <c r="L98" s="13"/>
      <c r="M98" s="13"/>
    </row>
    <row r="99" spans="1:13" ht="15">
      <c r="A99" s="13"/>
      <c r="B99" s="13" t="s">
        <v>2819</v>
      </c>
      <c r="C99" s="13"/>
      <c r="D99" s="13"/>
      <c r="E99" s="13">
        <v>88.19</v>
      </c>
      <c r="F99" s="13">
        <v>9</v>
      </c>
      <c r="G99" s="13">
        <v>589.322</v>
      </c>
      <c r="H99" s="13">
        <v>1764.9449999999999</v>
      </c>
      <c r="I99" s="13">
        <v>3</v>
      </c>
      <c r="J99" s="13">
        <v>1764.944</v>
      </c>
      <c r="K99" s="13">
        <v>1E-3</v>
      </c>
      <c r="L99" s="13">
        <v>0</v>
      </c>
      <c r="M99" s="13">
        <v>5.4000000000000004E-9</v>
      </c>
    </row>
    <row r="100" spans="1:13" ht="15" collapsed="1">
      <c r="A100" s="13"/>
      <c r="B100" s="13" t="s">
        <v>2819</v>
      </c>
      <c r="C100" s="13" t="s">
        <v>16</v>
      </c>
      <c r="D100" s="13" t="s">
        <v>143</v>
      </c>
      <c r="E100" s="13">
        <v>87.93</v>
      </c>
      <c r="F100" s="13">
        <v>5</v>
      </c>
      <c r="G100" s="13">
        <v>594.98800000000006</v>
      </c>
      <c r="H100" s="13">
        <v>1781.943</v>
      </c>
      <c r="I100" s="13">
        <v>3</v>
      </c>
      <c r="J100" s="13">
        <v>1780.9390000000001</v>
      </c>
      <c r="K100" s="13">
        <v>1.0029999999999999</v>
      </c>
      <c r="L100" s="13">
        <v>0</v>
      </c>
      <c r="M100" s="13">
        <v>5.6999999999999998E-9</v>
      </c>
    </row>
    <row r="101" spans="1:13" ht="15">
      <c r="A101" s="13"/>
      <c r="B101" s="13" t="s">
        <v>8267</v>
      </c>
      <c r="C101" s="13"/>
      <c r="D101" s="13"/>
      <c r="E101" s="13">
        <v>65.95</v>
      </c>
      <c r="F101" s="13">
        <v>1</v>
      </c>
      <c r="G101" s="13">
        <v>459.92099999999999</v>
      </c>
      <c r="H101" s="13">
        <v>1376.741</v>
      </c>
      <c r="I101" s="13">
        <v>3</v>
      </c>
      <c r="J101" s="13">
        <v>1376.741</v>
      </c>
      <c r="K101" s="13">
        <v>0</v>
      </c>
      <c r="L101" s="13">
        <v>0</v>
      </c>
      <c r="M101" s="13">
        <v>6.8999999999999996E-7</v>
      </c>
    </row>
    <row r="102" spans="1:13" ht="15">
      <c r="A102" s="13"/>
      <c r="B102" s="13" t="s">
        <v>2820</v>
      </c>
      <c r="C102" s="13"/>
      <c r="D102" s="13"/>
      <c r="E102" s="13">
        <v>57.98</v>
      </c>
      <c r="F102" s="13">
        <v>2</v>
      </c>
      <c r="G102" s="13">
        <v>557.79600000000005</v>
      </c>
      <c r="H102" s="13">
        <v>1113.578</v>
      </c>
      <c r="I102" s="13">
        <v>2</v>
      </c>
      <c r="J102" s="13">
        <v>1113.578</v>
      </c>
      <c r="K102" s="13">
        <v>0</v>
      </c>
      <c r="L102" s="13">
        <v>0</v>
      </c>
      <c r="M102" s="13">
        <v>6.3999999999999997E-6</v>
      </c>
    </row>
    <row r="103" spans="1:13" ht="15">
      <c r="A103" s="13"/>
      <c r="B103" s="13" t="s">
        <v>2821</v>
      </c>
      <c r="C103" s="13"/>
      <c r="D103" s="13"/>
      <c r="E103" s="13">
        <v>57.87</v>
      </c>
      <c r="F103" s="13">
        <v>17</v>
      </c>
      <c r="G103" s="13">
        <v>530.82399999999996</v>
      </c>
      <c r="H103" s="13">
        <v>1059.633</v>
      </c>
      <c r="I103" s="13">
        <v>2</v>
      </c>
      <c r="J103" s="13">
        <v>1059.633</v>
      </c>
      <c r="K103" s="13">
        <v>1E-3</v>
      </c>
      <c r="L103" s="13">
        <v>0</v>
      </c>
      <c r="M103" s="13">
        <v>5.9000000000000003E-6</v>
      </c>
    </row>
    <row r="104" spans="1:13" ht="15" collapsed="1">
      <c r="A104" s="13"/>
      <c r="B104" s="13" t="s">
        <v>2827</v>
      </c>
      <c r="C104" s="13"/>
      <c r="D104" s="13"/>
      <c r="E104" s="13">
        <v>54.94</v>
      </c>
      <c r="F104" s="13">
        <v>2</v>
      </c>
      <c r="G104" s="13">
        <v>494.76900000000001</v>
      </c>
      <c r="H104" s="13">
        <v>987.524</v>
      </c>
      <c r="I104" s="13">
        <v>2</v>
      </c>
      <c r="J104" s="13">
        <v>987.524</v>
      </c>
      <c r="K104" s="13">
        <v>0</v>
      </c>
      <c r="L104" s="13">
        <v>0</v>
      </c>
      <c r="M104" s="13">
        <v>2.6999999999999999E-5</v>
      </c>
    </row>
    <row r="105" spans="1:13" ht="15">
      <c r="A105" s="13"/>
      <c r="B105" s="13" t="s">
        <v>2828</v>
      </c>
      <c r="C105" s="13"/>
      <c r="D105" s="13"/>
      <c r="E105" s="13">
        <v>51.8</v>
      </c>
      <c r="F105" s="13">
        <v>2</v>
      </c>
      <c r="G105" s="13">
        <v>477.79399999999998</v>
      </c>
      <c r="H105" s="13">
        <v>953.57299999999998</v>
      </c>
      <c r="I105" s="13">
        <v>2</v>
      </c>
      <c r="J105" s="13">
        <v>953.57299999999998</v>
      </c>
      <c r="K105" s="13">
        <v>0</v>
      </c>
      <c r="L105" s="13">
        <v>0</v>
      </c>
      <c r="M105" s="13">
        <v>2.1999999999999999E-5</v>
      </c>
    </row>
    <row r="106" spans="1:13" ht="15">
      <c r="A106" s="13"/>
      <c r="B106" s="13" t="s">
        <v>2819</v>
      </c>
      <c r="C106" s="13"/>
      <c r="D106" s="13"/>
      <c r="E106" s="13">
        <v>48.56</v>
      </c>
      <c r="F106" s="13">
        <v>2</v>
      </c>
      <c r="G106" s="13">
        <v>883.47900000000004</v>
      </c>
      <c r="H106" s="13">
        <v>1764.944</v>
      </c>
      <c r="I106" s="13">
        <v>2</v>
      </c>
      <c r="J106" s="13">
        <v>1764.944</v>
      </c>
      <c r="K106" s="13">
        <v>0</v>
      </c>
      <c r="L106" s="13">
        <v>0</v>
      </c>
      <c r="M106" s="13">
        <v>2.8E-5</v>
      </c>
    </row>
    <row r="107" spans="1:13" ht="15" collapsed="1">
      <c r="A107" s="13"/>
      <c r="B107" s="13" t="s">
        <v>2824</v>
      </c>
      <c r="C107" s="13"/>
      <c r="D107" s="13"/>
      <c r="E107" s="13">
        <v>45.64</v>
      </c>
      <c r="F107" s="13">
        <v>4</v>
      </c>
      <c r="G107" s="13">
        <v>493.30599999999998</v>
      </c>
      <c r="H107" s="13">
        <v>984.59699999999998</v>
      </c>
      <c r="I107" s="13">
        <v>2</v>
      </c>
      <c r="J107" s="13">
        <v>984.59699999999998</v>
      </c>
      <c r="K107" s="13">
        <v>0</v>
      </c>
      <c r="L107" s="13">
        <v>0</v>
      </c>
      <c r="M107" s="13">
        <v>1.3999999999999999E-4</v>
      </c>
    </row>
    <row r="108" spans="1:13" ht="15">
      <c r="A108" s="13"/>
      <c r="B108" s="13" t="s">
        <v>8268</v>
      </c>
      <c r="C108" s="13"/>
      <c r="D108" s="13"/>
      <c r="E108" s="13">
        <v>45.01</v>
      </c>
      <c r="F108" s="13">
        <v>2</v>
      </c>
      <c r="G108" s="13">
        <v>524.26700000000005</v>
      </c>
      <c r="H108" s="13">
        <v>1046.519</v>
      </c>
      <c r="I108" s="13">
        <v>2</v>
      </c>
      <c r="J108" s="13">
        <v>1046.519</v>
      </c>
      <c r="K108" s="13">
        <v>1E-3</v>
      </c>
      <c r="L108" s="13">
        <v>0</v>
      </c>
      <c r="M108" s="13">
        <v>6.0000000000000002E-5</v>
      </c>
    </row>
    <row r="109" spans="1:13" ht="15">
      <c r="A109" s="13"/>
      <c r="B109" s="13" t="s">
        <v>2823</v>
      </c>
      <c r="C109" s="13"/>
      <c r="D109" s="13"/>
      <c r="E109" s="13">
        <v>44.12</v>
      </c>
      <c r="F109" s="13">
        <v>13</v>
      </c>
      <c r="G109" s="13">
        <v>582.34500000000003</v>
      </c>
      <c r="H109" s="13">
        <v>1162.6759999999999</v>
      </c>
      <c r="I109" s="13">
        <v>2</v>
      </c>
      <c r="J109" s="13">
        <v>1162.675</v>
      </c>
      <c r="K109" s="13">
        <v>1E-3</v>
      </c>
      <c r="L109" s="13">
        <v>0</v>
      </c>
      <c r="M109" s="13">
        <v>7.2999999999999999E-5</v>
      </c>
    </row>
    <row r="110" spans="1:13" ht="15" collapsed="1">
      <c r="A110" s="13"/>
      <c r="B110" s="13" t="s">
        <v>2822</v>
      </c>
      <c r="C110" s="13"/>
      <c r="D110" s="13"/>
      <c r="E110" s="13">
        <v>43.48</v>
      </c>
      <c r="F110" s="13">
        <v>6</v>
      </c>
      <c r="G110" s="13">
        <v>537.74599999999998</v>
      </c>
      <c r="H110" s="13">
        <v>1073.4770000000001</v>
      </c>
      <c r="I110" s="13">
        <v>2</v>
      </c>
      <c r="J110" s="13">
        <v>1073.4780000000001</v>
      </c>
      <c r="K110" s="13">
        <v>-1E-3</v>
      </c>
      <c r="L110" s="13">
        <v>0</v>
      </c>
      <c r="M110" s="13">
        <v>4.5000000000000003E-5</v>
      </c>
    </row>
    <row r="111" spans="1:13" ht="15">
      <c r="A111" s="13"/>
      <c r="B111" s="13" t="s">
        <v>6535</v>
      </c>
      <c r="C111" s="13"/>
      <c r="D111" s="13"/>
      <c r="E111" s="13">
        <v>43.09</v>
      </c>
      <c r="F111" s="13">
        <v>6</v>
      </c>
      <c r="G111" s="13">
        <v>590.32600000000002</v>
      </c>
      <c r="H111" s="13">
        <v>1767.9559999999999</v>
      </c>
      <c r="I111" s="13">
        <v>3</v>
      </c>
      <c r="J111" s="13">
        <v>1767.9559999999999</v>
      </c>
      <c r="K111" s="13">
        <v>0</v>
      </c>
      <c r="L111" s="13">
        <v>1</v>
      </c>
      <c r="M111" s="13">
        <v>9.1000000000000003E-5</v>
      </c>
    </row>
    <row r="112" spans="1:13" ht="15">
      <c r="A112" s="13"/>
      <c r="B112" s="13" t="s">
        <v>2819</v>
      </c>
      <c r="C112" s="13" t="s">
        <v>16</v>
      </c>
      <c r="D112" s="13" t="s">
        <v>143</v>
      </c>
      <c r="E112" s="13">
        <v>41.31</v>
      </c>
      <c r="F112" s="13">
        <v>1</v>
      </c>
      <c r="G112" s="13">
        <v>891.47900000000004</v>
      </c>
      <c r="H112" s="13">
        <v>1780.944</v>
      </c>
      <c r="I112" s="13">
        <v>2</v>
      </c>
      <c r="J112" s="13">
        <v>1780.9390000000001</v>
      </c>
      <c r="K112" s="13">
        <v>5.0000000000000001E-3</v>
      </c>
      <c r="L112" s="13">
        <v>0</v>
      </c>
      <c r="M112" s="13">
        <v>1.2999999999999999E-4</v>
      </c>
    </row>
    <row r="113" spans="1:13" ht="15">
      <c r="A113" s="13"/>
      <c r="B113" s="13" t="s">
        <v>6534</v>
      </c>
      <c r="C113" s="13"/>
      <c r="D113" s="13"/>
      <c r="E113" s="13">
        <v>41.16</v>
      </c>
      <c r="F113" s="13">
        <v>2</v>
      </c>
      <c r="G113" s="13">
        <v>498.60500000000002</v>
      </c>
      <c r="H113" s="13">
        <v>1492.7929999999999</v>
      </c>
      <c r="I113" s="13">
        <v>3</v>
      </c>
      <c r="J113" s="13">
        <v>1492.7929999999999</v>
      </c>
      <c r="K113" s="13">
        <v>0</v>
      </c>
      <c r="L113" s="13">
        <v>0</v>
      </c>
      <c r="M113" s="13">
        <v>1.3999999999999999E-4</v>
      </c>
    </row>
    <row r="114" spans="1:13" ht="15" collapsed="1">
      <c r="A114" s="13"/>
      <c r="B114" s="13" t="s">
        <v>2830</v>
      </c>
      <c r="C114" s="13"/>
      <c r="D114" s="13"/>
      <c r="E114" s="13">
        <v>40.08</v>
      </c>
      <c r="F114" s="13">
        <v>3</v>
      </c>
      <c r="G114" s="13">
        <v>430.73700000000002</v>
      </c>
      <c r="H114" s="13">
        <v>859.45899999999995</v>
      </c>
      <c r="I114" s="13">
        <v>2</v>
      </c>
      <c r="J114" s="13">
        <v>859.45899999999995</v>
      </c>
      <c r="K114" s="13">
        <v>0</v>
      </c>
      <c r="L114" s="13">
        <v>0</v>
      </c>
      <c r="M114" s="13">
        <v>1.9000000000000001E-4</v>
      </c>
    </row>
    <row r="115" spans="1:13" ht="15">
      <c r="A115" s="13"/>
      <c r="B115" s="13" t="s">
        <v>2826</v>
      </c>
      <c r="C115" s="13"/>
      <c r="D115" s="13"/>
      <c r="E115" s="13">
        <v>39.369999999999997</v>
      </c>
      <c r="F115" s="13">
        <v>2</v>
      </c>
      <c r="G115" s="13">
        <v>544.30600000000004</v>
      </c>
      <c r="H115" s="13">
        <v>1629.8969999999999</v>
      </c>
      <c r="I115" s="13">
        <v>3</v>
      </c>
      <c r="J115" s="13">
        <v>1629.895</v>
      </c>
      <c r="K115" s="13">
        <v>2E-3</v>
      </c>
      <c r="L115" s="13">
        <v>1</v>
      </c>
      <c r="M115" s="13">
        <v>4.0000000000000002E-4</v>
      </c>
    </row>
    <row r="116" spans="1:13" ht="15">
      <c r="A116" s="13"/>
      <c r="B116" s="13" t="s">
        <v>2825</v>
      </c>
      <c r="C116" s="13"/>
      <c r="D116" s="13"/>
      <c r="E116" s="13">
        <v>39</v>
      </c>
      <c r="F116" s="13">
        <v>4</v>
      </c>
      <c r="G116" s="13">
        <v>498.56900000000002</v>
      </c>
      <c r="H116" s="13">
        <v>1492.6849999999999</v>
      </c>
      <c r="I116" s="13">
        <v>3</v>
      </c>
      <c r="J116" s="13">
        <v>1492.6869999999999</v>
      </c>
      <c r="K116" s="13">
        <v>-2E-3</v>
      </c>
      <c r="L116" s="13">
        <v>0</v>
      </c>
      <c r="M116" s="13">
        <v>2.0000000000000001E-4</v>
      </c>
    </row>
    <row r="117" spans="1:13" ht="15" collapsed="1">
      <c r="A117" s="13"/>
      <c r="B117" s="13" t="s">
        <v>2830</v>
      </c>
      <c r="C117" s="13" t="s">
        <v>16</v>
      </c>
      <c r="D117" s="13" t="s">
        <v>78</v>
      </c>
      <c r="E117" s="13">
        <v>36.47</v>
      </c>
      <c r="F117" s="13">
        <v>1</v>
      </c>
      <c r="G117" s="13">
        <v>438.73399999999998</v>
      </c>
      <c r="H117" s="13">
        <v>875.45299999999997</v>
      </c>
      <c r="I117" s="13">
        <v>2</v>
      </c>
      <c r="J117" s="13">
        <v>875.45299999999997</v>
      </c>
      <c r="K117" s="13">
        <v>0</v>
      </c>
      <c r="L117" s="13">
        <v>0</v>
      </c>
      <c r="M117" s="13">
        <v>1.5E-3</v>
      </c>
    </row>
    <row r="118" spans="1:13" ht="15">
      <c r="A118" s="13"/>
      <c r="B118" s="13" t="s">
        <v>2832</v>
      </c>
      <c r="C118" s="13"/>
      <c r="D118" s="13"/>
      <c r="E118" s="13">
        <v>32.56</v>
      </c>
      <c r="F118" s="13">
        <v>1</v>
      </c>
      <c r="G118" s="13">
        <v>431.71600000000001</v>
      </c>
      <c r="H118" s="13">
        <v>861.41800000000001</v>
      </c>
      <c r="I118" s="13">
        <v>2</v>
      </c>
      <c r="J118" s="13">
        <v>861.41700000000003</v>
      </c>
      <c r="K118" s="13">
        <v>1E-3</v>
      </c>
      <c r="L118" s="13">
        <v>0</v>
      </c>
      <c r="M118" s="13">
        <v>8.9999999999999998E-4</v>
      </c>
    </row>
    <row r="119" spans="1:13" ht="15">
      <c r="A119" s="13"/>
      <c r="B119" s="13" t="s">
        <v>2831</v>
      </c>
      <c r="C119" s="13"/>
      <c r="D119" s="13"/>
      <c r="E119" s="13">
        <v>29.62</v>
      </c>
      <c r="F119" s="13">
        <v>1</v>
      </c>
      <c r="G119" s="13">
        <v>572.27</v>
      </c>
      <c r="H119" s="13">
        <v>1142.5250000000001</v>
      </c>
      <c r="I119" s="13">
        <v>2</v>
      </c>
      <c r="J119" s="13">
        <v>1142.5239999999999</v>
      </c>
      <c r="K119" s="13">
        <v>1E-3</v>
      </c>
      <c r="L119" s="13">
        <v>0</v>
      </c>
      <c r="M119" s="13">
        <v>1.9E-3</v>
      </c>
    </row>
    <row r="120" spans="1:13" ht="15" collapsed="1">
      <c r="A120" s="13"/>
      <c r="B120" s="13" t="s">
        <v>6533</v>
      </c>
      <c r="C120" s="13"/>
      <c r="D120" s="13"/>
      <c r="E120" s="13">
        <v>29.26</v>
      </c>
      <c r="F120" s="13">
        <v>1</v>
      </c>
      <c r="G120" s="13">
        <v>555.76900000000001</v>
      </c>
      <c r="H120" s="13">
        <v>1109.5239999999999</v>
      </c>
      <c r="I120" s="13">
        <v>2</v>
      </c>
      <c r="J120" s="13">
        <v>1109.5239999999999</v>
      </c>
      <c r="K120" s="13">
        <v>0</v>
      </c>
      <c r="L120" s="13">
        <v>0</v>
      </c>
      <c r="M120" s="13">
        <v>5.7000000000000002E-3</v>
      </c>
    </row>
    <row r="121" spans="1:13" ht="15">
      <c r="A121" s="13"/>
      <c r="B121" s="13" t="s">
        <v>2825</v>
      </c>
      <c r="C121" s="13" t="s">
        <v>16</v>
      </c>
      <c r="D121" s="13" t="s">
        <v>65</v>
      </c>
      <c r="E121" s="13">
        <v>26.11</v>
      </c>
      <c r="F121" s="13">
        <v>1</v>
      </c>
      <c r="G121" s="13">
        <v>503.90100000000001</v>
      </c>
      <c r="H121" s="13">
        <v>1508.681</v>
      </c>
      <c r="I121" s="13">
        <v>3</v>
      </c>
      <c r="J121" s="13">
        <v>1508.682</v>
      </c>
      <c r="K121" s="13">
        <v>0</v>
      </c>
      <c r="L121" s="13">
        <v>0</v>
      </c>
      <c r="M121" s="13">
        <v>3.8E-3</v>
      </c>
    </row>
    <row r="122" spans="1:13" ht="15">
      <c r="A122" s="13"/>
      <c r="B122" s="13" t="s">
        <v>2829</v>
      </c>
      <c r="C122" s="13"/>
      <c r="D122" s="13"/>
      <c r="E122" s="13">
        <v>25.49</v>
      </c>
      <c r="F122" s="13">
        <v>1</v>
      </c>
      <c r="G122" s="13">
        <v>470.73700000000002</v>
      </c>
      <c r="H122" s="13">
        <v>939.46</v>
      </c>
      <c r="I122" s="13">
        <v>2</v>
      </c>
      <c r="J122" s="13">
        <v>939.46</v>
      </c>
      <c r="K122" s="13">
        <v>0</v>
      </c>
      <c r="L122" s="13">
        <v>0</v>
      </c>
      <c r="M122" s="13">
        <v>0.01</v>
      </c>
    </row>
    <row r="123" spans="1:13" ht="15">
      <c r="A123" s="13"/>
      <c r="B123" s="13" t="s">
        <v>8269</v>
      </c>
      <c r="C123" s="13"/>
      <c r="D123" s="13"/>
      <c r="E123" s="13">
        <v>22.07</v>
      </c>
      <c r="F123" s="13">
        <v>1</v>
      </c>
      <c r="G123" s="13">
        <v>513.26900000000001</v>
      </c>
      <c r="H123" s="13">
        <v>1024.5239999999999</v>
      </c>
      <c r="I123" s="13">
        <v>2</v>
      </c>
      <c r="J123" s="13">
        <v>1024.5239999999999</v>
      </c>
      <c r="K123" s="13">
        <v>0</v>
      </c>
      <c r="L123" s="13">
        <v>0</v>
      </c>
      <c r="M123" s="13">
        <v>0.02</v>
      </c>
    </row>
    <row r="124" spans="1:13" ht="15">
      <c r="A124" s="13" t="s">
        <v>263</v>
      </c>
      <c r="B124" s="13">
        <v>22</v>
      </c>
      <c r="C124" s="13"/>
      <c r="D124" s="13"/>
      <c r="E124" s="13"/>
      <c r="F124" s="13">
        <v>35</v>
      </c>
      <c r="G124" s="13"/>
      <c r="H124" s="13"/>
      <c r="I124" s="13"/>
      <c r="J124" s="13"/>
      <c r="K124" s="13"/>
      <c r="L124" s="13"/>
      <c r="M124" s="13"/>
    </row>
    <row r="125" spans="1:13" ht="15" collapsed="1">
      <c r="A125" s="13"/>
      <c r="B125" s="13" t="s">
        <v>2720</v>
      </c>
      <c r="C125" s="13"/>
      <c r="D125" s="13"/>
      <c r="E125" s="13">
        <v>64.930000000000007</v>
      </c>
      <c r="F125" s="13">
        <v>3</v>
      </c>
      <c r="G125" s="13">
        <v>575.99300000000005</v>
      </c>
      <c r="H125" s="13">
        <v>1724.9580000000001</v>
      </c>
      <c r="I125" s="13">
        <v>3</v>
      </c>
      <c r="J125" s="13">
        <v>1723.954</v>
      </c>
      <c r="K125" s="13">
        <v>1.004</v>
      </c>
      <c r="L125" s="13">
        <v>0</v>
      </c>
      <c r="M125" s="13">
        <v>8.1999999999999998E-7</v>
      </c>
    </row>
    <row r="126" spans="1:13" ht="15">
      <c r="A126" s="13"/>
      <c r="B126" s="13" t="s">
        <v>2716</v>
      </c>
      <c r="C126" s="13"/>
      <c r="D126" s="13"/>
      <c r="E126" s="13">
        <v>59.02</v>
      </c>
      <c r="F126" s="13">
        <v>1</v>
      </c>
      <c r="G126" s="13">
        <v>593.82500000000005</v>
      </c>
      <c r="H126" s="13">
        <v>1185.636</v>
      </c>
      <c r="I126" s="13">
        <v>2</v>
      </c>
      <c r="J126" s="13">
        <v>1185.635</v>
      </c>
      <c r="K126" s="13">
        <v>1E-3</v>
      </c>
      <c r="L126" s="13">
        <v>0</v>
      </c>
      <c r="M126" s="13">
        <v>2.9000000000000002E-6</v>
      </c>
    </row>
    <row r="127" spans="1:13" ht="15" collapsed="1">
      <c r="A127" s="13"/>
      <c r="B127" s="13" t="s">
        <v>2716</v>
      </c>
      <c r="C127" s="13" t="s">
        <v>18</v>
      </c>
      <c r="D127" s="13" t="s">
        <v>87</v>
      </c>
      <c r="E127" s="13">
        <v>53.98</v>
      </c>
      <c r="F127" s="13">
        <v>1</v>
      </c>
      <c r="G127" s="13">
        <v>585.31200000000001</v>
      </c>
      <c r="H127" s="13">
        <v>1168.6099999999999</v>
      </c>
      <c r="I127" s="13">
        <v>2</v>
      </c>
      <c r="J127" s="13">
        <v>1168.6089999999999</v>
      </c>
      <c r="K127" s="13">
        <v>1E-3</v>
      </c>
      <c r="L127" s="13">
        <v>0</v>
      </c>
      <c r="M127" s="13">
        <v>1.9000000000000001E-5</v>
      </c>
    </row>
    <row r="128" spans="1:13" ht="15">
      <c r="A128" s="13"/>
      <c r="B128" s="13" t="s">
        <v>2666</v>
      </c>
      <c r="C128" s="13"/>
      <c r="D128" s="13"/>
      <c r="E128" s="13">
        <v>50.96</v>
      </c>
      <c r="F128" s="13">
        <v>3</v>
      </c>
      <c r="G128" s="13">
        <v>562.64700000000005</v>
      </c>
      <c r="H128" s="13">
        <v>1684.9179999999999</v>
      </c>
      <c r="I128" s="13">
        <v>3</v>
      </c>
      <c r="J128" s="13">
        <v>1684.9179999999999</v>
      </c>
      <c r="K128" s="13">
        <v>0</v>
      </c>
      <c r="L128" s="13">
        <v>0</v>
      </c>
      <c r="M128" s="13">
        <v>4.1E-5</v>
      </c>
    </row>
    <row r="129" spans="1:13" ht="15">
      <c r="A129" s="13"/>
      <c r="B129" s="13" t="s">
        <v>6532</v>
      </c>
      <c r="C129" s="13"/>
      <c r="D129" s="13"/>
      <c r="E129" s="13">
        <v>42.34</v>
      </c>
      <c r="F129" s="13">
        <v>1</v>
      </c>
      <c r="G129" s="13">
        <v>476.245</v>
      </c>
      <c r="H129" s="13">
        <v>1425.7139999999999</v>
      </c>
      <c r="I129" s="13">
        <v>3</v>
      </c>
      <c r="J129" s="13">
        <v>1425.7139999999999</v>
      </c>
      <c r="K129" s="13">
        <v>0</v>
      </c>
      <c r="L129" s="13">
        <v>0</v>
      </c>
      <c r="M129" s="13">
        <v>1.1E-4</v>
      </c>
    </row>
    <row r="130" spans="1:13" ht="15" collapsed="1">
      <c r="A130" s="13"/>
      <c r="B130" s="13" t="s">
        <v>2666</v>
      </c>
      <c r="C130" s="13"/>
      <c r="D130" s="13"/>
      <c r="E130" s="13">
        <v>41.57</v>
      </c>
      <c r="F130" s="13">
        <v>1</v>
      </c>
      <c r="G130" s="13">
        <v>843.46900000000005</v>
      </c>
      <c r="H130" s="13">
        <v>1684.923</v>
      </c>
      <c r="I130" s="13">
        <v>2</v>
      </c>
      <c r="J130" s="13">
        <v>1684.9179999999999</v>
      </c>
      <c r="K130" s="13">
        <v>5.0000000000000001E-3</v>
      </c>
      <c r="L130" s="13">
        <v>0</v>
      </c>
      <c r="M130" s="13">
        <v>1.2999999999999999E-4</v>
      </c>
    </row>
    <row r="131" spans="1:13" ht="15">
      <c r="A131" s="13"/>
      <c r="B131" s="13" t="s">
        <v>8270</v>
      </c>
      <c r="C131" s="13"/>
      <c r="D131" s="13"/>
      <c r="E131" s="13">
        <v>40.82</v>
      </c>
      <c r="F131" s="13">
        <v>1</v>
      </c>
      <c r="G131" s="13">
        <v>577.31700000000001</v>
      </c>
      <c r="H131" s="13">
        <v>1728.9280000000001</v>
      </c>
      <c r="I131" s="13">
        <v>3</v>
      </c>
      <c r="J131" s="13">
        <v>1728.93</v>
      </c>
      <c r="K131" s="13">
        <v>-2E-3</v>
      </c>
      <c r="L131" s="13">
        <v>0</v>
      </c>
      <c r="M131" s="13">
        <v>2.5000000000000001E-4</v>
      </c>
    </row>
    <row r="132" spans="1:13" ht="15">
      <c r="A132" s="13"/>
      <c r="B132" s="13" t="s">
        <v>2722</v>
      </c>
      <c r="C132" s="13"/>
      <c r="D132" s="13"/>
      <c r="E132" s="13">
        <v>40.520000000000003</v>
      </c>
      <c r="F132" s="13">
        <v>3</v>
      </c>
      <c r="G132" s="13">
        <v>554.84</v>
      </c>
      <c r="H132" s="13">
        <v>1107.6659999999999</v>
      </c>
      <c r="I132" s="13">
        <v>2</v>
      </c>
      <c r="J132" s="13">
        <v>1107.665</v>
      </c>
      <c r="K132" s="13">
        <v>0</v>
      </c>
      <c r="L132" s="13">
        <v>0</v>
      </c>
      <c r="M132" s="13">
        <v>1.8000000000000001E-4</v>
      </c>
    </row>
    <row r="133" spans="1:13" ht="15">
      <c r="A133" s="13"/>
      <c r="B133" s="13" t="s">
        <v>2667</v>
      </c>
      <c r="C133" s="13"/>
      <c r="D133" s="13"/>
      <c r="E133" s="13">
        <v>37.82</v>
      </c>
      <c r="F133" s="13">
        <v>3</v>
      </c>
      <c r="G133" s="13">
        <v>604.33600000000001</v>
      </c>
      <c r="H133" s="13">
        <v>1809.9860000000001</v>
      </c>
      <c r="I133" s="13">
        <v>3</v>
      </c>
      <c r="J133" s="13">
        <v>1809.9880000000001</v>
      </c>
      <c r="K133" s="13">
        <v>-1E-3</v>
      </c>
      <c r="L133" s="13">
        <v>0</v>
      </c>
      <c r="M133" s="13">
        <v>2.7999999999999998E-4</v>
      </c>
    </row>
    <row r="134" spans="1:13" ht="15">
      <c r="A134" s="13"/>
      <c r="B134" s="13" t="s">
        <v>8271</v>
      </c>
      <c r="C134" s="13"/>
      <c r="D134" s="13"/>
      <c r="E134" s="13">
        <v>36.729999999999997</v>
      </c>
      <c r="F134" s="13">
        <v>1</v>
      </c>
      <c r="G134" s="13">
        <v>654.32899999999995</v>
      </c>
      <c r="H134" s="13">
        <v>1306.644</v>
      </c>
      <c r="I134" s="13">
        <v>2</v>
      </c>
      <c r="J134" s="13">
        <v>1306.645</v>
      </c>
      <c r="K134" s="13">
        <v>-1E-3</v>
      </c>
      <c r="L134" s="13">
        <v>0</v>
      </c>
      <c r="M134" s="13">
        <v>3.6000000000000002E-4</v>
      </c>
    </row>
    <row r="135" spans="1:13" ht="15">
      <c r="A135" s="13"/>
      <c r="B135" s="13" t="s">
        <v>8272</v>
      </c>
      <c r="C135" s="13"/>
      <c r="D135" s="13"/>
      <c r="E135" s="13">
        <v>35.25</v>
      </c>
      <c r="F135" s="13">
        <v>1</v>
      </c>
      <c r="G135" s="13">
        <v>427.21</v>
      </c>
      <c r="H135" s="13">
        <v>852.40599999999995</v>
      </c>
      <c r="I135" s="13">
        <v>2</v>
      </c>
      <c r="J135" s="13">
        <v>852.40499999999997</v>
      </c>
      <c r="K135" s="13">
        <v>1E-3</v>
      </c>
      <c r="L135" s="13">
        <v>0</v>
      </c>
      <c r="M135" s="13">
        <v>7.7999999999999999E-4</v>
      </c>
    </row>
    <row r="136" spans="1:13" ht="15">
      <c r="A136" s="13"/>
      <c r="B136" s="13" t="s">
        <v>2715</v>
      </c>
      <c r="C136" s="13"/>
      <c r="D136" s="13"/>
      <c r="E136" s="13">
        <v>33.92</v>
      </c>
      <c r="F136" s="13">
        <v>2</v>
      </c>
      <c r="G136" s="13">
        <v>528.81200000000001</v>
      </c>
      <c r="H136" s="13">
        <v>1055.6089999999999</v>
      </c>
      <c r="I136" s="13">
        <v>2</v>
      </c>
      <c r="J136" s="13">
        <v>1055.6089999999999</v>
      </c>
      <c r="K136" s="13">
        <v>0</v>
      </c>
      <c r="L136" s="13">
        <v>0</v>
      </c>
      <c r="M136" s="13">
        <v>2E-3</v>
      </c>
    </row>
    <row r="137" spans="1:13" ht="15">
      <c r="A137" s="13"/>
      <c r="B137" s="13" t="s">
        <v>2717</v>
      </c>
      <c r="C137" s="13"/>
      <c r="D137" s="13"/>
      <c r="E137" s="13">
        <v>32.119999999999997</v>
      </c>
      <c r="F137" s="13">
        <v>1</v>
      </c>
      <c r="G137" s="13">
        <v>578.84</v>
      </c>
      <c r="H137" s="13">
        <v>1155.665</v>
      </c>
      <c r="I137" s="13">
        <v>2</v>
      </c>
      <c r="J137" s="13">
        <v>1155.665</v>
      </c>
      <c r="K137" s="13">
        <v>0</v>
      </c>
      <c r="L137" s="13">
        <v>0</v>
      </c>
      <c r="M137" s="13">
        <v>9.7000000000000005E-4</v>
      </c>
    </row>
    <row r="138" spans="1:13" ht="15">
      <c r="A138" s="13"/>
      <c r="B138" s="13" t="s">
        <v>6531</v>
      </c>
      <c r="C138" s="13" t="s">
        <v>16</v>
      </c>
      <c r="D138" s="13" t="s">
        <v>92</v>
      </c>
      <c r="E138" s="13">
        <v>29.58</v>
      </c>
      <c r="F138" s="13">
        <v>1</v>
      </c>
      <c r="G138" s="13">
        <v>496.72899999999998</v>
      </c>
      <c r="H138" s="13">
        <v>991.44299999999998</v>
      </c>
      <c r="I138" s="13">
        <v>2</v>
      </c>
      <c r="J138" s="13">
        <v>991.447</v>
      </c>
      <c r="K138" s="13">
        <v>-3.0000000000000001E-3</v>
      </c>
      <c r="L138" s="13">
        <v>0</v>
      </c>
      <c r="M138" s="13">
        <v>2.0999999999999999E-3</v>
      </c>
    </row>
    <row r="139" spans="1:13" ht="15">
      <c r="A139" s="13"/>
      <c r="B139" s="13" t="s">
        <v>2718</v>
      </c>
      <c r="C139" s="13"/>
      <c r="D139" s="13"/>
      <c r="E139" s="13">
        <v>29.26</v>
      </c>
      <c r="F139" s="13">
        <v>3</v>
      </c>
      <c r="G139" s="13">
        <v>491.8</v>
      </c>
      <c r="H139" s="13">
        <v>981.58600000000001</v>
      </c>
      <c r="I139" s="13">
        <v>2</v>
      </c>
      <c r="J139" s="13">
        <v>981.58600000000001</v>
      </c>
      <c r="K139" s="13">
        <v>0</v>
      </c>
      <c r="L139" s="13">
        <v>0</v>
      </c>
      <c r="M139" s="13">
        <v>3.3E-3</v>
      </c>
    </row>
    <row r="140" spans="1:13" ht="15">
      <c r="A140" s="13"/>
      <c r="B140" s="13" t="s">
        <v>2725</v>
      </c>
      <c r="C140" s="13"/>
      <c r="D140" s="13"/>
      <c r="E140" s="13">
        <v>27.75</v>
      </c>
      <c r="F140" s="13">
        <v>1</v>
      </c>
      <c r="G140" s="13">
        <v>531.61800000000005</v>
      </c>
      <c r="H140" s="13">
        <v>1591.8309999999999</v>
      </c>
      <c r="I140" s="13">
        <v>3</v>
      </c>
      <c r="J140" s="13">
        <v>1591.8320000000001</v>
      </c>
      <c r="K140" s="13">
        <v>-1E-3</v>
      </c>
      <c r="L140" s="13">
        <v>1</v>
      </c>
      <c r="M140" s="13">
        <v>2.5000000000000001E-3</v>
      </c>
    </row>
    <row r="141" spans="1:13" ht="15">
      <c r="A141" s="13"/>
      <c r="B141" s="13" t="s">
        <v>2719</v>
      </c>
      <c r="C141" s="13"/>
      <c r="D141" s="13"/>
      <c r="E141" s="13">
        <v>27.51</v>
      </c>
      <c r="F141" s="13">
        <v>2</v>
      </c>
      <c r="G141" s="13">
        <v>464.93700000000001</v>
      </c>
      <c r="H141" s="13">
        <v>1391.788</v>
      </c>
      <c r="I141" s="13">
        <v>3</v>
      </c>
      <c r="J141" s="13">
        <v>1391.788</v>
      </c>
      <c r="K141" s="13">
        <v>0</v>
      </c>
      <c r="L141" s="13">
        <v>1</v>
      </c>
      <c r="M141" s="13">
        <v>3.5000000000000001E-3</v>
      </c>
    </row>
    <row r="142" spans="1:13" ht="15">
      <c r="A142" s="13"/>
      <c r="B142" s="13" t="s">
        <v>8273</v>
      </c>
      <c r="C142" s="13"/>
      <c r="D142" s="13"/>
      <c r="E142" s="13">
        <v>25.82</v>
      </c>
      <c r="F142" s="13">
        <v>1</v>
      </c>
      <c r="G142" s="13">
        <v>488.26</v>
      </c>
      <c r="H142" s="13">
        <v>1461.758</v>
      </c>
      <c r="I142" s="13">
        <v>3</v>
      </c>
      <c r="J142" s="13">
        <v>1461.758</v>
      </c>
      <c r="K142" s="13">
        <v>0</v>
      </c>
      <c r="L142" s="13">
        <v>0</v>
      </c>
      <c r="M142" s="13">
        <v>3.8E-3</v>
      </c>
    </row>
    <row r="143" spans="1:13" ht="15">
      <c r="A143" s="13"/>
      <c r="B143" s="13" t="s">
        <v>2721</v>
      </c>
      <c r="C143" s="13"/>
      <c r="D143" s="13"/>
      <c r="E143" s="13">
        <v>25.6</v>
      </c>
      <c r="F143" s="13">
        <v>2</v>
      </c>
      <c r="G143" s="13">
        <v>530.26900000000001</v>
      </c>
      <c r="H143" s="13">
        <v>1058.5229999999999</v>
      </c>
      <c r="I143" s="13">
        <v>2</v>
      </c>
      <c r="J143" s="13">
        <v>1058.5219999999999</v>
      </c>
      <c r="K143" s="13">
        <v>2E-3</v>
      </c>
      <c r="L143" s="13">
        <v>0</v>
      </c>
      <c r="M143" s="13">
        <v>1.0999999999999999E-2</v>
      </c>
    </row>
    <row r="144" spans="1:13" ht="15">
      <c r="A144" s="13"/>
      <c r="B144" s="13" t="s">
        <v>2666</v>
      </c>
      <c r="C144" s="13" t="s">
        <v>16</v>
      </c>
      <c r="D144" s="13" t="s">
        <v>29</v>
      </c>
      <c r="E144" s="13">
        <v>24.73</v>
      </c>
      <c r="F144" s="13">
        <v>1</v>
      </c>
      <c r="G144" s="13">
        <v>568.31399999999996</v>
      </c>
      <c r="H144" s="13">
        <v>1701.921</v>
      </c>
      <c r="I144" s="13">
        <v>3</v>
      </c>
      <c r="J144" s="13">
        <v>1700.913</v>
      </c>
      <c r="K144" s="13">
        <v>1.008</v>
      </c>
      <c r="L144" s="13">
        <v>0</v>
      </c>
      <c r="M144" s="13">
        <v>5.7999999999999996E-3</v>
      </c>
    </row>
    <row r="145" spans="1:13" ht="15">
      <c r="A145" s="13"/>
      <c r="B145" s="13" t="s">
        <v>2724</v>
      </c>
      <c r="C145" s="13" t="s">
        <v>91</v>
      </c>
      <c r="D145" s="13" t="s">
        <v>176</v>
      </c>
      <c r="E145" s="13">
        <v>24.09</v>
      </c>
      <c r="F145" s="13">
        <v>1</v>
      </c>
      <c r="G145" s="13">
        <v>509.25099999999998</v>
      </c>
      <c r="H145" s="13">
        <v>1016.4880000000001</v>
      </c>
      <c r="I145" s="13">
        <v>2</v>
      </c>
      <c r="J145" s="13">
        <v>1016.489</v>
      </c>
      <c r="K145" s="13">
        <v>0</v>
      </c>
      <c r="L145" s="13">
        <v>0</v>
      </c>
      <c r="M145" s="13">
        <v>1.7000000000000001E-2</v>
      </c>
    </row>
    <row r="146" spans="1:13" ht="15">
      <c r="A146" s="13"/>
      <c r="B146" s="13" t="s">
        <v>8274</v>
      </c>
      <c r="C146" s="13"/>
      <c r="D146" s="13"/>
      <c r="E146" s="13">
        <v>23.89</v>
      </c>
      <c r="F146" s="13">
        <v>1</v>
      </c>
      <c r="G146" s="13">
        <v>541.81299999999999</v>
      </c>
      <c r="H146" s="13">
        <v>1081.6120000000001</v>
      </c>
      <c r="I146" s="13">
        <v>2</v>
      </c>
      <c r="J146" s="13">
        <v>1081.6130000000001</v>
      </c>
      <c r="K146" s="13">
        <v>-1E-3</v>
      </c>
      <c r="L146" s="13">
        <v>0</v>
      </c>
      <c r="M146" s="13">
        <v>1.4E-2</v>
      </c>
    </row>
    <row r="147" spans="1:13" ht="15">
      <c r="A147" s="13" t="s">
        <v>328</v>
      </c>
      <c r="B147" s="13">
        <v>22</v>
      </c>
      <c r="C147" s="13"/>
      <c r="D147" s="13"/>
      <c r="E147" s="13"/>
      <c r="F147" s="13">
        <v>37</v>
      </c>
      <c r="G147" s="13"/>
      <c r="H147" s="13"/>
      <c r="I147" s="13"/>
      <c r="J147" s="13"/>
      <c r="K147" s="13"/>
      <c r="L147" s="13"/>
      <c r="M147" s="13"/>
    </row>
    <row r="148" spans="1:13" ht="15">
      <c r="A148" s="13"/>
      <c r="B148" s="13" t="s">
        <v>6518</v>
      </c>
      <c r="C148" s="13"/>
      <c r="D148" s="13"/>
      <c r="E148" s="13">
        <v>69.38</v>
      </c>
      <c r="F148" s="13">
        <v>1</v>
      </c>
      <c r="G148" s="13">
        <v>573.29700000000003</v>
      </c>
      <c r="H148" s="13">
        <v>1144.579</v>
      </c>
      <c r="I148" s="13">
        <v>2</v>
      </c>
      <c r="J148" s="13">
        <v>1143.577</v>
      </c>
      <c r="K148" s="13">
        <v>1.002</v>
      </c>
      <c r="L148" s="13">
        <v>0</v>
      </c>
      <c r="M148" s="13">
        <v>6.1999999999999999E-7</v>
      </c>
    </row>
    <row r="149" spans="1:13" ht="15" collapsed="1">
      <c r="A149" s="13"/>
      <c r="B149" s="13" t="s">
        <v>6516</v>
      </c>
      <c r="C149" s="13"/>
      <c r="D149" s="13"/>
      <c r="E149" s="13">
        <v>66.540000000000006</v>
      </c>
      <c r="F149" s="13">
        <v>2</v>
      </c>
      <c r="G149" s="13">
        <v>682.85</v>
      </c>
      <c r="H149" s="13">
        <v>1363.684</v>
      </c>
      <c r="I149" s="13">
        <v>2</v>
      </c>
      <c r="J149" s="13">
        <v>1363.684</v>
      </c>
      <c r="K149" s="13">
        <v>1E-3</v>
      </c>
      <c r="L149" s="13">
        <v>0</v>
      </c>
      <c r="M149" s="13">
        <v>5.7999999999999995E-7</v>
      </c>
    </row>
    <row r="150" spans="1:13" ht="15">
      <c r="A150" s="13"/>
      <c r="B150" s="13" t="s">
        <v>3285</v>
      </c>
      <c r="C150" s="13"/>
      <c r="D150" s="13"/>
      <c r="E150" s="13">
        <v>59.41</v>
      </c>
      <c r="F150" s="13">
        <v>3</v>
      </c>
      <c r="G150" s="13">
        <v>622.87199999999996</v>
      </c>
      <c r="H150" s="13">
        <v>1243.729</v>
      </c>
      <c r="I150" s="13">
        <v>2</v>
      </c>
      <c r="J150" s="13">
        <v>1243.729</v>
      </c>
      <c r="K150" s="13">
        <v>0</v>
      </c>
      <c r="L150" s="13">
        <v>0</v>
      </c>
      <c r="M150" s="13">
        <v>6.1999999999999999E-6</v>
      </c>
    </row>
    <row r="151" spans="1:13" ht="15">
      <c r="A151" s="13"/>
      <c r="B151" s="13" t="s">
        <v>3278</v>
      </c>
      <c r="C151" s="13"/>
      <c r="D151" s="13"/>
      <c r="E151" s="13">
        <v>52.03</v>
      </c>
      <c r="F151" s="13">
        <v>1</v>
      </c>
      <c r="G151" s="13">
        <v>499.32400000000001</v>
      </c>
      <c r="H151" s="13">
        <v>996.63300000000004</v>
      </c>
      <c r="I151" s="13">
        <v>2</v>
      </c>
      <c r="J151" s="13">
        <v>996.63300000000004</v>
      </c>
      <c r="K151" s="13">
        <v>0</v>
      </c>
      <c r="L151" s="13">
        <v>0</v>
      </c>
      <c r="M151" s="13">
        <v>8.1000000000000004E-6</v>
      </c>
    </row>
    <row r="152" spans="1:13" ht="15">
      <c r="A152" s="13"/>
      <c r="B152" s="13" t="s">
        <v>3279</v>
      </c>
      <c r="C152" s="13"/>
      <c r="D152" s="13"/>
      <c r="E152" s="13">
        <v>47.08</v>
      </c>
      <c r="F152" s="13">
        <v>5</v>
      </c>
      <c r="G152" s="13">
        <v>414.238</v>
      </c>
      <c r="H152" s="13">
        <v>1239.693</v>
      </c>
      <c r="I152" s="13">
        <v>3</v>
      </c>
      <c r="J152" s="13">
        <v>1239.694</v>
      </c>
      <c r="K152" s="13">
        <v>0</v>
      </c>
      <c r="L152" s="13">
        <v>0</v>
      </c>
      <c r="M152" s="13">
        <v>3.8000000000000002E-5</v>
      </c>
    </row>
    <row r="153" spans="1:13" ht="15" collapsed="1">
      <c r="A153" s="13"/>
      <c r="B153" s="13" t="s">
        <v>8275</v>
      </c>
      <c r="C153" s="13"/>
      <c r="D153" s="13"/>
      <c r="E153" s="13">
        <v>45.74</v>
      </c>
      <c r="F153" s="13">
        <v>2</v>
      </c>
      <c r="G153" s="13">
        <v>454.26600000000002</v>
      </c>
      <c r="H153" s="13">
        <v>906.51700000000005</v>
      </c>
      <c r="I153" s="13">
        <v>2</v>
      </c>
      <c r="J153" s="13">
        <v>906.51700000000005</v>
      </c>
      <c r="K153" s="13">
        <v>0</v>
      </c>
      <c r="L153" s="13">
        <v>0</v>
      </c>
      <c r="M153" s="13">
        <v>1.6000000000000001E-4</v>
      </c>
    </row>
    <row r="154" spans="1:13" ht="15">
      <c r="A154" s="13"/>
      <c r="B154" s="13" t="s">
        <v>6517</v>
      </c>
      <c r="C154" s="13"/>
      <c r="D154" s="13"/>
      <c r="E154" s="13">
        <v>41.28</v>
      </c>
      <c r="F154" s="13">
        <v>1</v>
      </c>
      <c r="G154" s="13">
        <v>680.90099999999995</v>
      </c>
      <c r="H154" s="13">
        <v>1359.787</v>
      </c>
      <c r="I154" s="13">
        <v>2</v>
      </c>
      <c r="J154" s="13">
        <v>1359.7840000000001</v>
      </c>
      <c r="K154" s="13">
        <v>3.0000000000000001E-3</v>
      </c>
      <c r="L154" s="13">
        <v>0</v>
      </c>
      <c r="M154" s="13">
        <v>2.5999999999999998E-4</v>
      </c>
    </row>
    <row r="155" spans="1:13" ht="15">
      <c r="A155" s="13"/>
      <c r="B155" s="13" t="s">
        <v>6520</v>
      </c>
      <c r="C155" s="13"/>
      <c r="D155" s="13"/>
      <c r="E155" s="13">
        <v>38.46</v>
      </c>
      <c r="F155" s="13">
        <v>2</v>
      </c>
      <c r="G155" s="13">
        <v>631.36400000000003</v>
      </c>
      <c r="H155" s="13">
        <v>1260.713</v>
      </c>
      <c r="I155" s="13">
        <v>2</v>
      </c>
      <c r="J155" s="13">
        <v>1260.7149999999999</v>
      </c>
      <c r="K155" s="13">
        <v>-2E-3</v>
      </c>
      <c r="L155" s="13">
        <v>0</v>
      </c>
      <c r="M155" s="13">
        <v>8.9999999999999998E-4</v>
      </c>
    </row>
    <row r="156" spans="1:13" ht="15">
      <c r="A156" s="13"/>
      <c r="B156" s="13" t="s">
        <v>6519</v>
      </c>
      <c r="C156" s="13"/>
      <c r="D156" s="13"/>
      <c r="E156" s="13">
        <v>36.840000000000003</v>
      </c>
      <c r="F156" s="13">
        <v>3</v>
      </c>
      <c r="G156" s="13">
        <v>413.226</v>
      </c>
      <c r="H156" s="13">
        <v>1236.6579999999999</v>
      </c>
      <c r="I156" s="13">
        <v>3</v>
      </c>
      <c r="J156" s="13">
        <v>1236.6569999999999</v>
      </c>
      <c r="K156" s="13">
        <v>0</v>
      </c>
      <c r="L156" s="13">
        <v>0</v>
      </c>
      <c r="M156" s="13">
        <v>3.5E-4</v>
      </c>
    </row>
    <row r="157" spans="1:13" ht="15">
      <c r="A157" s="13"/>
      <c r="B157" s="13" t="s">
        <v>3284</v>
      </c>
      <c r="C157" s="13"/>
      <c r="D157" s="13"/>
      <c r="E157" s="13">
        <v>36.81</v>
      </c>
      <c r="F157" s="13">
        <v>1</v>
      </c>
      <c r="G157" s="13">
        <v>505.75299999999999</v>
      </c>
      <c r="H157" s="13">
        <v>1009.491</v>
      </c>
      <c r="I157" s="13">
        <v>2</v>
      </c>
      <c r="J157" s="13">
        <v>1009.49</v>
      </c>
      <c r="K157" s="13">
        <v>0</v>
      </c>
      <c r="L157" s="13">
        <v>0</v>
      </c>
      <c r="M157" s="13">
        <v>1E-3</v>
      </c>
    </row>
    <row r="158" spans="1:13" ht="15">
      <c r="A158" s="13"/>
      <c r="B158" s="13" t="s">
        <v>3283</v>
      </c>
      <c r="C158" s="13"/>
      <c r="D158" s="13"/>
      <c r="E158" s="13">
        <v>34.68</v>
      </c>
      <c r="F158" s="13">
        <v>2</v>
      </c>
      <c r="G158" s="13">
        <v>556.774</v>
      </c>
      <c r="H158" s="13">
        <v>1111.5340000000001</v>
      </c>
      <c r="I158" s="13">
        <v>2</v>
      </c>
      <c r="J158" s="13">
        <v>1111.5329999999999</v>
      </c>
      <c r="K158" s="13">
        <v>1E-3</v>
      </c>
      <c r="L158" s="13">
        <v>0</v>
      </c>
      <c r="M158" s="13">
        <v>1.2999999999999999E-3</v>
      </c>
    </row>
    <row r="159" spans="1:13" ht="15">
      <c r="A159" s="13"/>
      <c r="B159" s="13" t="s">
        <v>6521</v>
      </c>
      <c r="C159" s="13"/>
      <c r="D159" s="13"/>
      <c r="E159" s="13">
        <v>34.49</v>
      </c>
      <c r="F159" s="13">
        <v>1</v>
      </c>
      <c r="G159" s="13">
        <v>507.286</v>
      </c>
      <c r="H159" s="13">
        <v>1012.558</v>
      </c>
      <c r="I159" s="13">
        <v>2</v>
      </c>
      <c r="J159" s="13">
        <v>1012.5549999999999</v>
      </c>
      <c r="K159" s="13">
        <v>2E-3</v>
      </c>
      <c r="L159" s="13">
        <v>0</v>
      </c>
      <c r="M159" s="13">
        <v>1.6000000000000001E-3</v>
      </c>
    </row>
    <row r="160" spans="1:13" ht="15" collapsed="1">
      <c r="A160" s="13"/>
      <c r="B160" s="13" t="s">
        <v>6522</v>
      </c>
      <c r="C160" s="13"/>
      <c r="D160" s="13"/>
      <c r="E160" s="13">
        <v>34.049999999999997</v>
      </c>
      <c r="F160" s="13">
        <v>2</v>
      </c>
      <c r="G160" s="13">
        <v>501.92399999999998</v>
      </c>
      <c r="H160" s="13">
        <v>1502.751</v>
      </c>
      <c r="I160" s="13">
        <v>3</v>
      </c>
      <c r="J160" s="13">
        <v>1502.752</v>
      </c>
      <c r="K160" s="13">
        <v>0</v>
      </c>
      <c r="L160" s="13">
        <v>0</v>
      </c>
      <c r="M160" s="13">
        <v>6.4000000000000005E-4</v>
      </c>
    </row>
    <row r="161" spans="1:13" ht="15">
      <c r="A161" s="13"/>
      <c r="B161" s="13" t="s">
        <v>8276</v>
      </c>
      <c r="C161" s="13"/>
      <c r="D161" s="13"/>
      <c r="E161" s="13">
        <v>31.09</v>
      </c>
      <c r="F161" s="13">
        <v>1</v>
      </c>
      <c r="G161" s="13">
        <v>577.93899999999996</v>
      </c>
      <c r="H161" s="13">
        <v>1730.7940000000001</v>
      </c>
      <c r="I161" s="13">
        <v>3</v>
      </c>
      <c r="J161" s="13">
        <v>1730.7929999999999</v>
      </c>
      <c r="K161" s="13">
        <v>1E-3</v>
      </c>
      <c r="L161" s="13">
        <v>0</v>
      </c>
      <c r="M161" s="13">
        <v>1.4E-3</v>
      </c>
    </row>
    <row r="162" spans="1:13" ht="15">
      <c r="A162" s="13"/>
      <c r="B162" s="13" t="s">
        <v>3280</v>
      </c>
      <c r="C162" s="13"/>
      <c r="D162" s="13"/>
      <c r="E162" s="13">
        <v>31.02</v>
      </c>
      <c r="F162" s="13">
        <v>2</v>
      </c>
      <c r="G162" s="13">
        <v>431.262</v>
      </c>
      <c r="H162" s="13">
        <v>1290.7629999999999</v>
      </c>
      <c r="I162" s="13">
        <v>3</v>
      </c>
      <c r="J162" s="13">
        <v>1290.7660000000001</v>
      </c>
      <c r="K162" s="13">
        <v>-3.0000000000000001E-3</v>
      </c>
      <c r="L162" s="13">
        <v>0</v>
      </c>
      <c r="M162" s="13">
        <v>1.6999999999999999E-3</v>
      </c>
    </row>
    <row r="163" spans="1:13" ht="15">
      <c r="A163" s="13"/>
      <c r="B163" s="13" t="s">
        <v>3281</v>
      </c>
      <c r="C163" s="13"/>
      <c r="D163" s="13"/>
      <c r="E163" s="13">
        <v>30.51</v>
      </c>
      <c r="F163" s="13">
        <v>1</v>
      </c>
      <c r="G163" s="13">
        <v>468.78100000000001</v>
      </c>
      <c r="H163" s="13">
        <v>935.548</v>
      </c>
      <c r="I163" s="13">
        <v>2</v>
      </c>
      <c r="J163" s="13">
        <v>935.548</v>
      </c>
      <c r="K163" s="13">
        <v>0</v>
      </c>
      <c r="L163" s="13">
        <v>0</v>
      </c>
      <c r="M163" s="13">
        <v>2.5000000000000001E-3</v>
      </c>
    </row>
    <row r="164" spans="1:13" ht="15" collapsed="1">
      <c r="A164" s="13"/>
      <c r="B164" s="13" t="s">
        <v>8277</v>
      </c>
      <c r="C164" s="13"/>
      <c r="D164" s="13"/>
      <c r="E164" s="13">
        <v>30.33</v>
      </c>
      <c r="F164" s="13">
        <v>2</v>
      </c>
      <c r="G164" s="13">
        <v>493.79599999999999</v>
      </c>
      <c r="H164" s="13">
        <v>985.57799999999997</v>
      </c>
      <c r="I164" s="13">
        <v>2</v>
      </c>
      <c r="J164" s="13">
        <v>985.57799999999997</v>
      </c>
      <c r="K164" s="13">
        <v>0</v>
      </c>
      <c r="L164" s="13">
        <v>0</v>
      </c>
      <c r="M164" s="13">
        <v>7.4999999999999997E-3</v>
      </c>
    </row>
    <row r="165" spans="1:13" ht="15">
      <c r="A165" s="13"/>
      <c r="B165" s="13" t="s">
        <v>8278</v>
      </c>
      <c r="C165" s="13"/>
      <c r="D165" s="13"/>
      <c r="E165" s="13">
        <v>30.25</v>
      </c>
      <c r="F165" s="13">
        <v>1</v>
      </c>
      <c r="G165" s="13">
        <v>394.92399999999998</v>
      </c>
      <c r="H165" s="13">
        <v>1181.749</v>
      </c>
      <c r="I165" s="13">
        <v>3</v>
      </c>
      <c r="J165" s="13">
        <v>1181.75</v>
      </c>
      <c r="K165" s="13">
        <v>0</v>
      </c>
      <c r="L165" s="13">
        <v>1</v>
      </c>
      <c r="M165" s="13">
        <v>1.6999999999999999E-3</v>
      </c>
    </row>
    <row r="166" spans="1:13" ht="15">
      <c r="A166" s="13"/>
      <c r="B166" s="13" t="s">
        <v>2428</v>
      </c>
      <c r="C166" s="13"/>
      <c r="D166" s="13"/>
      <c r="E166" s="13">
        <v>28.49</v>
      </c>
      <c r="F166" s="13">
        <v>1</v>
      </c>
      <c r="G166" s="13">
        <v>442.27199999999999</v>
      </c>
      <c r="H166" s="13">
        <v>882.529</v>
      </c>
      <c r="I166" s="13">
        <v>2</v>
      </c>
      <c r="J166" s="13">
        <v>882.529</v>
      </c>
      <c r="K166" s="13">
        <v>0</v>
      </c>
      <c r="L166" s="13">
        <v>0</v>
      </c>
      <c r="M166" s="13">
        <v>4.4000000000000003E-3</v>
      </c>
    </row>
    <row r="167" spans="1:13" ht="15">
      <c r="A167" s="13"/>
      <c r="B167" s="13" t="s">
        <v>6519</v>
      </c>
      <c r="C167" s="13"/>
      <c r="D167" s="13"/>
      <c r="E167" s="13">
        <v>28.39</v>
      </c>
      <c r="F167" s="13">
        <v>1</v>
      </c>
      <c r="G167" s="13">
        <v>619.33600000000001</v>
      </c>
      <c r="H167" s="13">
        <v>1236.6569999999999</v>
      </c>
      <c r="I167" s="13">
        <v>2</v>
      </c>
      <c r="J167" s="13">
        <v>1236.6569999999999</v>
      </c>
      <c r="K167" s="13">
        <v>0</v>
      </c>
      <c r="L167" s="13">
        <v>0</v>
      </c>
      <c r="M167" s="13">
        <v>2.2000000000000001E-3</v>
      </c>
    </row>
    <row r="168" spans="1:13" ht="15">
      <c r="A168" s="13"/>
      <c r="B168" s="13" t="s">
        <v>8279</v>
      </c>
      <c r="C168" s="13"/>
      <c r="D168" s="13"/>
      <c r="E168" s="13">
        <v>26.47</v>
      </c>
      <c r="F168" s="13">
        <v>1</v>
      </c>
      <c r="G168" s="13">
        <v>503.75299999999999</v>
      </c>
      <c r="H168" s="13">
        <v>1005.491</v>
      </c>
      <c r="I168" s="13">
        <v>2</v>
      </c>
      <c r="J168" s="13">
        <v>1005.491</v>
      </c>
      <c r="K168" s="13">
        <v>0</v>
      </c>
      <c r="L168" s="13">
        <v>0</v>
      </c>
      <c r="M168" s="13">
        <v>3.3E-3</v>
      </c>
    </row>
    <row r="169" spans="1:13" ht="15">
      <c r="A169" s="13"/>
      <c r="B169" s="13" t="s">
        <v>3286</v>
      </c>
      <c r="C169" s="13"/>
      <c r="D169" s="13"/>
      <c r="E169" s="13">
        <v>25.45</v>
      </c>
      <c r="F169" s="13">
        <v>1</v>
      </c>
      <c r="G169" s="13">
        <v>614.28599999999994</v>
      </c>
      <c r="H169" s="13">
        <v>1226.557</v>
      </c>
      <c r="I169" s="13">
        <v>2</v>
      </c>
      <c r="J169" s="13">
        <v>1226.557</v>
      </c>
      <c r="K169" s="13">
        <v>0</v>
      </c>
      <c r="L169" s="13">
        <v>0</v>
      </c>
      <c r="M169" s="13">
        <v>5.4000000000000003E-3</v>
      </c>
    </row>
    <row r="170" spans="1:13" ht="15">
      <c r="A170" s="13" t="s">
        <v>265</v>
      </c>
      <c r="B170" s="13">
        <v>22</v>
      </c>
      <c r="C170" s="13"/>
      <c r="D170" s="13"/>
      <c r="E170" s="13"/>
      <c r="F170" s="13">
        <v>35</v>
      </c>
      <c r="G170" s="13"/>
      <c r="H170" s="13"/>
      <c r="I170" s="13"/>
      <c r="J170" s="13"/>
      <c r="K170" s="13"/>
      <c r="L170" s="13"/>
      <c r="M170" s="13"/>
    </row>
    <row r="171" spans="1:13" ht="15">
      <c r="A171" s="13"/>
      <c r="B171" s="13" t="s">
        <v>6479</v>
      </c>
      <c r="C171" s="13"/>
      <c r="D171" s="13"/>
      <c r="E171" s="13">
        <v>56.75</v>
      </c>
      <c r="F171" s="13">
        <v>2</v>
      </c>
      <c r="G171" s="13">
        <v>579.79499999999996</v>
      </c>
      <c r="H171" s="13">
        <v>1157.575</v>
      </c>
      <c r="I171" s="13">
        <v>2</v>
      </c>
      <c r="J171" s="13">
        <v>1157.576</v>
      </c>
      <c r="K171" s="13">
        <v>-1E-3</v>
      </c>
      <c r="L171" s="13">
        <v>0</v>
      </c>
      <c r="M171" s="13">
        <v>9.7000000000000003E-6</v>
      </c>
    </row>
    <row r="172" spans="1:13" ht="15">
      <c r="A172" s="13"/>
      <c r="B172" s="13" t="s">
        <v>2727</v>
      </c>
      <c r="C172" s="13"/>
      <c r="D172" s="13"/>
      <c r="E172" s="13">
        <v>50.63</v>
      </c>
      <c r="F172" s="13">
        <v>3</v>
      </c>
      <c r="G172" s="13">
        <v>502.30099999999999</v>
      </c>
      <c r="H172" s="13">
        <v>1002.587</v>
      </c>
      <c r="I172" s="13">
        <v>2</v>
      </c>
      <c r="J172" s="13">
        <v>1002.586</v>
      </c>
      <c r="K172" s="13">
        <v>0</v>
      </c>
      <c r="L172" s="13">
        <v>0</v>
      </c>
      <c r="M172" s="13">
        <v>5.3000000000000001E-5</v>
      </c>
    </row>
    <row r="173" spans="1:13" ht="15">
      <c r="A173" s="13"/>
      <c r="B173" s="13" t="s">
        <v>2728</v>
      </c>
      <c r="C173" s="13"/>
      <c r="D173" s="13"/>
      <c r="E173" s="13">
        <v>48.35</v>
      </c>
      <c r="F173" s="13">
        <v>2</v>
      </c>
      <c r="G173" s="13">
        <v>517.798</v>
      </c>
      <c r="H173" s="13">
        <v>1033.5809999999999</v>
      </c>
      <c r="I173" s="13">
        <v>2</v>
      </c>
      <c r="J173" s="13">
        <v>1033.5809999999999</v>
      </c>
      <c r="K173" s="13">
        <v>0</v>
      </c>
      <c r="L173" s="13">
        <v>0</v>
      </c>
      <c r="M173" s="13">
        <v>2.9E-5</v>
      </c>
    </row>
    <row r="174" spans="1:13" ht="15">
      <c r="A174" s="13"/>
      <c r="B174" s="13" t="s">
        <v>2729</v>
      </c>
      <c r="C174" s="13"/>
      <c r="D174" s="13"/>
      <c r="E174" s="13">
        <v>47.55</v>
      </c>
      <c r="F174" s="13">
        <v>1</v>
      </c>
      <c r="G174" s="13">
        <v>436.75799999999998</v>
      </c>
      <c r="H174" s="13">
        <v>871.50099999999998</v>
      </c>
      <c r="I174" s="13">
        <v>2</v>
      </c>
      <c r="J174" s="13">
        <v>871.50099999999998</v>
      </c>
      <c r="K174" s="13">
        <v>0</v>
      </c>
      <c r="L174" s="13">
        <v>0</v>
      </c>
      <c r="M174" s="13">
        <v>3.4999999999999997E-5</v>
      </c>
    </row>
    <row r="175" spans="1:13" ht="15">
      <c r="A175" s="13"/>
      <c r="B175" s="13" t="s">
        <v>6477</v>
      </c>
      <c r="C175" s="13"/>
      <c r="D175" s="13"/>
      <c r="E175" s="13">
        <v>46.23</v>
      </c>
      <c r="F175" s="13">
        <v>5</v>
      </c>
      <c r="G175" s="13">
        <v>613.01400000000001</v>
      </c>
      <c r="H175" s="13">
        <v>1836.02</v>
      </c>
      <c r="I175" s="13">
        <v>3</v>
      </c>
      <c r="J175" s="13">
        <v>1835.0150000000001</v>
      </c>
      <c r="K175" s="13">
        <v>1.0049999999999999</v>
      </c>
      <c r="L175" s="13">
        <v>0</v>
      </c>
      <c r="M175" s="13">
        <v>4.6E-5</v>
      </c>
    </row>
    <row r="176" spans="1:13" ht="15" collapsed="1">
      <c r="A176" s="13"/>
      <c r="B176" s="13" t="s">
        <v>2733</v>
      </c>
      <c r="C176" s="13"/>
      <c r="D176" s="13"/>
      <c r="E176" s="13">
        <v>42.96</v>
      </c>
      <c r="F176" s="13">
        <v>2</v>
      </c>
      <c r="G176" s="13">
        <v>491.233</v>
      </c>
      <c r="H176" s="13">
        <v>1470.6769999999999</v>
      </c>
      <c r="I176" s="13">
        <v>3</v>
      </c>
      <c r="J176" s="13">
        <v>1470.6769999999999</v>
      </c>
      <c r="K176" s="13">
        <v>-1E-3</v>
      </c>
      <c r="L176" s="13">
        <v>0</v>
      </c>
      <c r="M176" s="13">
        <v>1.1E-4</v>
      </c>
    </row>
    <row r="177" spans="1:13" ht="15">
      <c r="A177" s="13"/>
      <c r="B177" s="13" t="s">
        <v>2731</v>
      </c>
      <c r="C177" s="13"/>
      <c r="D177" s="13"/>
      <c r="E177" s="13">
        <v>41.66</v>
      </c>
      <c r="F177" s="13">
        <v>2</v>
      </c>
      <c r="G177" s="13">
        <v>404.20299999999997</v>
      </c>
      <c r="H177" s="13">
        <v>806.39200000000005</v>
      </c>
      <c r="I177" s="13">
        <v>2</v>
      </c>
      <c r="J177" s="13">
        <v>806.39200000000005</v>
      </c>
      <c r="K177" s="13">
        <v>0</v>
      </c>
      <c r="L177" s="13">
        <v>0</v>
      </c>
      <c r="M177" s="13">
        <v>1.2E-4</v>
      </c>
    </row>
    <row r="178" spans="1:13" ht="15" collapsed="1">
      <c r="A178" s="13"/>
      <c r="B178" s="13" t="s">
        <v>2730</v>
      </c>
      <c r="C178" s="13"/>
      <c r="D178" s="13"/>
      <c r="E178" s="13">
        <v>37.43</v>
      </c>
      <c r="F178" s="13">
        <v>2</v>
      </c>
      <c r="G178" s="13">
        <v>616.33199999999999</v>
      </c>
      <c r="H178" s="13">
        <v>1230.6489999999999</v>
      </c>
      <c r="I178" s="13">
        <v>2</v>
      </c>
      <c r="J178" s="13">
        <v>1230.6500000000001</v>
      </c>
      <c r="K178" s="13">
        <v>0</v>
      </c>
      <c r="L178" s="13">
        <v>0</v>
      </c>
      <c r="M178" s="13">
        <v>8.5999999999999998E-4</v>
      </c>
    </row>
    <row r="179" spans="1:13" ht="15">
      <c r="A179" s="13"/>
      <c r="B179" s="13" t="s">
        <v>2732</v>
      </c>
      <c r="C179" s="13"/>
      <c r="D179" s="13"/>
      <c r="E179" s="13">
        <v>36.520000000000003</v>
      </c>
      <c r="F179" s="13">
        <v>1</v>
      </c>
      <c r="G179" s="13">
        <v>495.745</v>
      </c>
      <c r="H179" s="13">
        <v>989.476</v>
      </c>
      <c r="I179" s="13">
        <v>2</v>
      </c>
      <c r="J179" s="13">
        <v>989.47500000000002</v>
      </c>
      <c r="K179" s="13">
        <v>1E-3</v>
      </c>
      <c r="L179" s="13">
        <v>0</v>
      </c>
      <c r="M179" s="13">
        <v>1E-3</v>
      </c>
    </row>
    <row r="180" spans="1:13" ht="15">
      <c r="A180" s="13"/>
      <c r="B180" s="13" t="s">
        <v>2735</v>
      </c>
      <c r="C180" s="13"/>
      <c r="D180" s="13"/>
      <c r="E180" s="13">
        <v>33.9</v>
      </c>
      <c r="F180" s="13">
        <v>1</v>
      </c>
      <c r="G180" s="13">
        <v>571.26700000000005</v>
      </c>
      <c r="H180" s="13">
        <v>1140.52</v>
      </c>
      <c r="I180" s="13">
        <v>2</v>
      </c>
      <c r="J180" s="13">
        <v>1140.52</v>
      </c>
      <c r="K180" s="13">
        <v>0</v>
      </c>
      <c r="L180" s="13">
        <v>0</v>
      </c>
      <c r="M180" s="13">
        <v>8.0999999999999996E-4</v>
      </c>
    </row>
    <row r="181" spans="1:13" ht="15" collapsed="1">
      <c r="A181" s="13"/>
      <c r="B181" s="13" t="s">
        <v>2726</v>
      </c>
      <c r="C181" s="13"/>
      <c r="D181" s="13"/>
      <c r="E181" s="13">
        <v>33.72</v>
      </c>
      <c r="F181" s="13">
        <v>1</v>
      </c>
      <c r="G181" s="13">
        <v>481.26299999999998</v>
      </c>
      <c r="H181" s="13">
        <v>1440.768</v>
      </c>
      <c r="I181" s="13">
        <v>3</v>
      </c>
      <c r="J181" s="13">
        <v>1440.768</v>
      </c>
      <c r="K181" s="13">
        <v>-1E-3</v>
      </c>
      <c r="L181" s="13">
        <v>0</v>
      </c>
      <c r="M181" s="13">
        <v>6.8999999999999997E-4</v>
      </c>
    </row>
    <row r="182" spans="1:13" ht="15">
      <c r="A182" s="13"/>
      <c r="B182" s="13" t="s">
        <v>2726</v>
      </c>
      <c r="C182" s="13"/>
      <c r="D182" s="13"/>
      <c r="E182" s="13">
        <v>31.95</v>
      </c>
      <c r="F182" s="13">
        <v>1</v>
      </c>
      <c r="G182" s="13">
        <v>721.39200000000005</v>
      </c>
      <c r="H182" s="13">
        <v>1440.769</v>
      </c>
      <c r="I182" s="13">
        <v>2</v>
      </c>
      <c r="J182" s="13">
        <v>1440.768</v>
      </c>
      <c r="K182" s="13">
        <v>1E-3</v>
      </c>
      <c r="L182" s="13">
        <v>0</v>
      </c>
      <c r="M182" s="13">
        <v>1E-3</v>
      </c>
    </row>
    <row r="183" spans="1:13" ht="15" collapsed="1">
      <c r="A183" s="13"/>
      <c r="B183" s="13" t="s">
        <v>8280</v>
      </c>
      <c r="C183" s="13"/>
      <c r="D183" s="13"/>
      <c r="E183" s="13">
        <v>31.89</v>
      </c>
      <c r="F183" s="13">
        <v>1</v>
      </c>
      <c r="G183" s="13">
        <v>709.36199999999997</v>
      </c>
      <c r="H183" s="13">
        <v>1416.71</v>
      </c>
      <c r="I183" s="13">
        <v>2</v>
      </c>
      <c r="J183" s="13">
        <v>1416.711</v>
      </c>
      <c r="K183" s="13">
        <v>-1E-3</v>
      </c>
      <c r="L183" s="13">
        <v>0</v>
      </c>
      <c r="M183" s="13">
        <v>1.2999999999999999E-3</v>
      </c>
    </row>
    <row r="184" spans="1:13" ht="15">
      <c r="A184" s="13"/>
      <c r="B184" s="13" t="s">
        <v>2736</v>
      </c>
      <c r="C184" s="13"/>
      <c r="D184" s="13"/>
      <c r="E184" s="13">
        <v>30.48</v>
      </c>
      <c r="F184" s="13">
        <v>2</v>
      </c>
      <c r="G184" s="13">
        <v>503.577</v>
      </c>
      <c r="H184" s="13">
        <v>1507.7090000000001</v>
      </c>
      <c r="I184" s="13">
        <v>3</v>
      </c>
      <c r="J184" s="13">
        <v>1507.71</v>
      </c>
      <c r="K184" s="13">
        <v>0</v>
      </c>
      <c r="L184" s="13">
        <v>1</v>
      </c>
      <c r="M184" s="13">
        <v>3.0999999999999999E-3</v>
      </c>
    </row>
    <row r="185" spans="1:13" ht="15">
      <c r="A185" s="13"/>
      <c r="B185" s="13" t="s">
        <v>2734</v>
      </c>
      <c r="C185" s="13"/>
      <c r="D185" s="13"/>
      <c r="E185" s="13">
        <v>29.11</v>
      </c>
      <c r="F185" s="13">
        <v>2</v>
      </c>
      <c r="G185" s="13">
        <v>672.35900000000004</v>
      </c>
      <c r="H185" s="13">
        <v>2014.0550000000001</v>
      </c>
      <c r="I185" s="13">
        <v>3</v>
      </c>
      <c r="J185" s="13">
        <v>2014.0519999999999</v>
      </c>
      <c r="K185" s="13">
        <v>2E-3</v>
      </c>
      <c r="L185" s="13">
        <v>1</v>
      </c>
      <c r="M185" s="13">
        <v>8.3000000000000001E-3</v>
      </c>
    </row>
    <row r="186" spans="1:13" ht="15">
      <c r="A186" s="13"/>
      <c r="B186" s="13" t="s">
        <v>6483</v>
      </c>
      <c r="C186" s="13"/>
      <c r="D186" s="13"/>
      <c r="E186" s="13">
        <v>25.98</v>
      </c>
      <c r="F186" s="13">
        <v>1</v>
      </c>
      <c r="G186" s="13">
        <v>531.27800000000002</v>
      </c>
      <c r="H186" s="13">
        <v>1060.54</v>
      </c>
      <c r="I186" s="13">
        <v>2</v>
      </c>
      <c r="J186" s="13">
        <v>1060.54</v>
      </c>
      <c r="K186" s="13">
        <v>0</v>
      </c>
      <c r="L186" s="13">
        <v>0</v>
      </c>
      <c r="M186" s="13">
        <v>3.7000000000000002E-3</v>
      </c>
    </row>
    <row r="187" spans="1:13" ht="15">
      <c r="A187" s="13"/>
      <c r="B187" s="13" t="s">
        <v>2738</v>
      </c>
      <c r="C187" s="13"/>
      <c r="D187" s="13"/>
      <c r="E187" s="13">
        <v>23.81</v>
      </c>
      <c r="F187" s="13">
        <v>1</v>
      </c>
      <c r="G187" s="13">
        <v>613.79999999999995</v>
      </c>
      <c r="H187" s="13">
        <v>1225.586</v>
      </c>
      <c r="I187" s="13">
        <v>2</v>
      </c>
      <c r="J187" s="13">
        <v>1225.587</v>
      </c>
      <c r="K187" s="13">
        <v>0</v>
      </c>
      <c r="L187" s="13">
        <v>0</v>
      </c>
      <c r="M187" s="13">
        <v>1.4999999999999999E-2</v>
      </c>
    </row>
    <row r="188" spans="1:13" ht="15">
      <c r="A188" s="13"/>
      <c r="B188" s="13" t="s">
        <v>2737</v>
      </c>
      <c r="C188" s="13"/>
      <c r="D188" s="13"/>
      <c r="E188" s="13">
        <v>23.58</v>
      </c>
      <c r="F188" s="13">
        <v>1</v>
      </c>
      <c r="G188" s="13">
        <v>446.779</v>
      </c>
      <c r="H188" s="13">
        <v>891.54300000000001</v>
      </c>
      <c r="I188" s="13">
        <v>2</v>
      </c>
      <c r="J188" s="13">
        <v>891.54300000000001</v>
      </c>
      <c r="K188" s="13">
        <v>0</v>
      </c>
      <c r="L188" s="13">
        <v>0</v>
      </c>
      <c r="M188" s="13">
        <v>1.4E-2</v>
      </c>
    </row>
    <row r="189" spans="1:13" ht="15" collapsed="1">
      <c r="A189" s="13"/>
      <c r="B189" s="13" t="s">
        <v>8281</v>
      </c>
      <c r="C189" s="13" t="s">
        <v>18</v>
      </c>
      <c r="D189" s="13" t="s">
        <v>28</v>
      </c>
      <c r="E189" s="13">
        <v>22.9</v>
      </c>
      <c r="F189" s="13">
        <v>1</v>
      </c>
      <c r="G189" s="13">
        <v>478.26400000000001</v>
      </c>
      <c r="H189" s="13">
        <v>1431.771</v>
      </c>
      <c r="I189" s="13">
        <v>3</v>
      </c>
      <c r="J189" s="13">
        <v>1431.7719999999999</v>
      </c>
      <c r="K189" s="13">
        <v>-1E-3</v>
      </c>
      <c r="L189" s="13">
        <v>1</v>
      </c>
      <c r="M189" s="13">
        <v>7.1000000000000004E-3</v>
      </c>
    </row>
    <row r="190" spans="1:13" ht="15">
      <c r="A190" s="13"/>
      <c r="B190" s="13" t="s">
        <v>8282</v>
      </c>
      <c r="C190" s="13"/>
      <c r="D190" s="13"/>
      <c r="E190" s="13">
        <v>22.6</v>
      </c>
      <c r="F190" s="13">
        <v>1</v>
      </c>
      <c r="G190" s="13">
        <v>916.16200000000003</v>
      </c>
      <c r="H190" s="13">
        <v>2745.4639999999999</v>
      </c>
      <c r="I190" s="13">
        <v>3</v>
      </c>
      <c r="J190" s="13">
        <v>2744.46</v>
      </c>
      <c r="K190" s="13">
        <v>1.0049999999999999</v>
      </c>
      <c r="L190" s="13">
        <v>0</v>
      </c>
      <c r="M190" s="13">
        <v>2.4E-2</v>
      </c>
    </row>
    <row r="191" spans="1:13" ht="15">
      <c r="A191" s="13"/>
      <c r="B191" s="13" t="s">
        <v>8281</v>
      </c>
      <c r="C191" s="13"/>
      <c r="D191" s="13"/>
      <c r="E191" s="13">
        <v>22.29</v>
      </c>
      <c r="F191" s="13">
        <v>1</v>
      </c>
      <c r="G191" s="13">
        <v>483.94099999999997</v>
      </c>
      <c r="H191" s="13">
        <v>1448.8019999999999</v>
      </c>
      <c r="I191" s="13">
        <v>3</v>
      </c>
      <c r="J191" s="13">
        <v>1448.799</v>
      </c>
      <c r="K191" s="13">
        <v>3.0000000000000001E-3</v>
      </c>
      <c r="L191" s="13">
        <v>1</v>
      </c>
      <c r="M191" s="13">
        <v>8.0999999999999996E-3</v>
      </c>
    </row>
    <row r="192" spans="1:13" ht="15">
      <c r="A192" s="13"/>
      <c r="B192" s="13" t="s">
        <v>8283</v>
      </c>
      <c r="C192" s="13"/>
      <c r="D192" s="13"/>
      <c r="E192" s="13">
        <v>22.12</v>
      </c>
      <c r="F192" s="13">
        <v>1</v>
      </c>
      <c r="G192" s="13">
        <v>657.68399999999997</v>
      </c>
      <c r="H192" s="13">
        <v>1970.0309999999999</v>
      </c>
      <c r="I192" s="13">
        <v>3</v>
      </c>
      <c r="J192" s="13">
        <v>1970.03</v>
      </c>
      <c r="K192" s="13">
        <v>2E-3</v>
      </c>
      <c r="L192" s="13">
        <v>0</v>
      </c>
      <c r="M192" s="13">
        <v>3.9E-2</v>
      </c>
    </row>
    <row r="193" spans="1:13" ht="15">
      <c r="A193" s="13" t="s">
        <v>189</v>
      </c>
      <c r="B193" s="13">
        <v>21</v>
      </c>
      <c r="C193" s="13"/>
      <c r="D193" s="13"/>
      <c r="E193" s="13"/>
      <c r="F193" s="13">
        <v>88</v>
      </c>
      <c r="G193" s="13"/>
      <c r="H193" s="13"/>
      <c r="I193" s="13"/>
      <c r="J193" s="13"/>
      <c r="K193" s="13"/>
      <c r="L193" s="13"/>
      <c r="M193" s="13"/>
    </row>
    <row r="194" spans="1:13" ht="15">
      <c r="A194" s="13"/>
      <c r="B194" s="13" t="s">
        <v>2406</v>
      </c>
      <c r="C194" s="13"/>
      <c r="D194" s="13"/>
      <c r="E194" s="13">
        <v>69.44</v>
      </c>
      <c r="F194" s="13">
        <v>6</v>
      </c>
      <c r="G194" s="13">
        <v>487.78500000000003</v>
      </c>
      <c r="H194" s="13">
        <v>973.55600000000004</v>
      </c>
      <c r="I194" s="13">
        <v>2</v>
      </c>
      <c r="J194" s="13">
        <v>973.55600000000004</v>
      </c>
      <c r="K194" s="13">
        <v>1E-3</v>
      </c>
      <c r="L194" s="13">
        <v>0</v>
      </c>
      <c r="M194" s="13">
        <v>1.1000000000000001E-6</v>
      </c>
    </row>
    <row r="195" spans="1:13" ht="15">
      <c r="A195" s="13"/>
      <c r="B195" s="13" t="s">
        <v>2410</v>
      </c>
      <c r="C195" s="13"/>
      <c r="D195" s="13"/>
      <c r="E195" s="13">
        <v>62.75</v>
      </c>
      <c r="F195" s="13">
        <v>16</v>
      </c>
      <c r="G195" s="13">
        <v>485.32100000000003</v>
      </c>
      <c r="H195" s="13">
        <v>968.62699999999995</v>
      </c>
      <c r="I195" s="13">
        <v>2</v>
      </c>
      <c r="J195" s="13">
        <v>968.62699999999995</v>
      </c>
      <c r="K195" s="13">
        <v>0</v>
      </c>
      <c r="L195" s="13">
        <v>0</v>
      </c>
      <c r="M195" s="13">
        <v>6.6000000000000003E-7</v>
      </c>
    </row>
    <row r="196" spans="1:13" ht="15">
      <c r="A196" s="13"/>
      <c r="B196" s="13" t="s">
        <v>2409</v>
      </c>
      <c r="C196" s="13"/>
      <c r="D196" s="13"/>
      <c r="E196" s="13">
        <v>60.93</v>
      </c>
      <c r="F196" s="13">
        <v>2</v>
      </c>
      <c r="G196" s="13">
        <v>494.28500000000003</v>
      </c>
      <c r="H196" s="13">
        <v>986.55600000000004</v>
      </c>
      <c r="I196" s="13">
        <v>2</v>
      </c>
      <c r="J196" s="13">
        <v>986.55499999999995</v>
      </c>
      <c r="K196" s="13">
        <v>1E-3</v>
      </c>
      <c r="L196" s="13">
        <v>1</v>
      </c>
      <c r="M196" s="13">
        <v>6.9999999999999999E-6</v>
      </c>
    </row>
    <row r="197" spans="1:13" ht="15">
      <c r="A197" s="13"/>
      <c r="B197" s="13" t="s">
        <v>2405</v>
      </c>
      <c r="C197" s="13"/>
      <c r="D197" s="13"/>
      <c r="E197" s="13">
        <v>59.89</v>
      </c>
      <c r="F197" s="13">
        <v>4</v>
      </c>
      <c r="G197" s="13">
        <v>437.57900000000001</v>
      </c>
      <c r="H197" s="13">
        <v>1309.7159999999999</v>
      </c>
      <c r="I197" s="13">
        <v>3</v>
      </c>
      <c r="J197" s="13">
        <v>1309.7139999999999</v>
      </c>
      <c r="K197" s="13">
        <v>2E-3</v>
      </c>
      <c r="L197" s="13">
        <v>0</v>
      </c>
      <c r="M197" s="13">
        <v>5.0000000000000004E-6</v>
      </c>
    </row>
    <row r="198" spans="1:13" ht="15">
      <c r="A198" s="13"/>
      <c r="B198" s="13" t="s">
        <v>2408</v>
      </c>
      <c r="C198" s="13"/>
      <c r="D198" s="13"/>
      <c r="E198" s="13">
        <v>53.24</v>
      </c>
      <c r="F198" s="13">
        <v>6</v>
      </c>
      <c r="G198" s="13">
        <v>481.27699999999999</v>
      </c>
      <c r="H198" s="13">
        <v>960.53899999999999</v>
      </c>
      <c r="I198" s="13">
        <v>2</v>
      </c>
      <c r="J198" s="13">
        <v>960.53899999999999</v>
      </c>
      <c r="K198" s="13">
        <v>0</v>
      </c>
      <c r="L198" s="13">
        <v>0</v>
      </c>
      <c r="M198" s="13">
        <v>3.1999999999999999E-5</v>
      </c>
    </row>
    <row r="199" spans="1:13" ht="15">
      <c r="A199" s="13"/>
      <c r="B199" s="13" t="s">
        <v>2407</v>
      </c>
      <c r="C199" s="13"/>
      <c r="D199" s="13"/>
      <c r="E199" s="13">
        <v>50.15</v>
      </c>
      <c r="F199" s="13">
        <v>12</v>
      </c>
      <c r="G199" s="13">
        <v>568.83299999999997</v>
      </c>
      <c r="H199" s="13">
        <v>1135.6510000000001</v>
      </c>
      <c r="I199" s="13">
        <v>2</v>
      </c>
      <c r="J199" s="13">
        <v>1135.6500000000001</v>
      </c>
      <c r="K199" s="13">
        <v>1E-3</v>
      </c>
      <c r="L199" s="13">
        <v>0</v>
      </c>
      <c r="M199" s="13">
        <v>3.8999999999999999E-5</v>
      </c>
    </row>
    <row r="200" spans="1:13" ht="15" collapsed="1">
      <c r="A200" s="13"/>
      <c r="B200" s="13" t="s">
        <v>2411</v>
      </c>
      <c r="C200" s="13"/>
      <c r="D200" s="13"/>
      <c r="E200" s="13">
        <v>46.96</v>
      </c>
      <c r="F200" s="13">
        <v>2</v>
      </c>
      <c r="G200" s="13">
        <v>438.22699999999998</v>
      </c>
      <c r="H200" s="13">
        <v>874.44</v>
      </c>
      <c r="I200" s="13">
        <v>2</v>
      </c>
      <c r="J200" s="13">
        <v>874.44</v>
      </c>
      <c r="K200" s="13">
        <v>0</v>
      </c>
      <c r="L200" s="13">
        <v>0</v>
      </c>
      <c r="M200" s="13">
        <v>1.6000000000000001E-4</v>
      </c>
    </row>
    <row r="201" spans="1:13" ht="15">
      <c r="A201" s="13"/>
      <c r="B201" s="13" t="s">
        <v>2412</v>
      </c>
      <c r="C201" s="13"/>
      <c r="D201" s="13"/>
      <c r="E201" s="13">
        <v>46.55</v>
      </c>
      <c r="F201" s="13">
        <v>5</v>
      </c>
      <c r="G201" s="13">
        <v>418.72899999999998</v>
      </c>
      <c r="H201" s="13">
        <v>835.44299999999998</v>
      </c>
      <c r="I201" s="13">
        <v>2</v>
      </c>
      <c r="J201" s="13">
        <v>835.44399999999996</v>
      </c>
      <c r="K201" s="13">
        <v>-1E-3</v>
      </c>
      <c r="L201" s="13">
        <v>0</v>
      </c>
      <c r="M201" s="13">
        <v>4.3000000000000002E-5</v>
      </c>
    </row>
    <row r="202" spans="1:13" ht="15" collapsed="1">
      <c r="A202" s="13"/>
      <c r="B202" s="13" t="s">
        <v>2415</v>
      </c>
      <c r="C202" s="13"/>
      <c r="D202" s="13"/>
      <c r="E202" s="13">
        <v>43.91</v>
      </c>
      <c r="F202" s="13">
        <v>12</v>
      </c>
      <c r="G202" s="13">
        <v>561.77599999999995</v>
      </c>
      <c r="H202" s="13">
        <v>1121.5360000000001</v>
      </c>
      <c r="I202" s="13">
        <v>2</v>
      </c>
      <c r="J202" s="13">
        <v>1121.5350000000001</v>
      </c>
      <c r="K202" s="13">
        <v>1E-3</v>
      </c>
      <c r="L202" s="13">
        <v>0</v>
      </c>
      <c r="M202" s="13">
        <v>1.4999999999999999E-4</v>
      </c>
    </row>
    <row r="203" spans="1:13" ht="15">
      <c r="A203" s="13"/>
      <c r="B203" s="13" t="s">
        <v>2413</v>
      </c>
      <c r="C203" s="13"/>
      <c r="D203" s="13"/>
      <c r="E203" s="13">
        <v>43.02</v>
      </c>
      <c r="F203" s="13">
        <v>2</v>
      </c>
      <c r="G203" s="13">
        <v>529.274</v>
      </c>
      <c r="H203" s="13">
        <v>1584.8009999999999</v>
      </c>
      <c r="I203" s="13">
        <v>3</v>
      </c>
      <c r="J203" s="13">
        <v>1584.8</v>
      </c>
      <c r="K203" s="13">
        <v>1E-3</v>
      </c>
      <c r="L203" s="13">
        <v>0</v>
      </c>
      <c r="M203" s="13">
        <v>1.2999999999999999E-4</v>
      </c>
    </row>
    <row r="204" spans="1:13" ht="15" collapsed="1">
      <c r="A204" s="13"/>
      <c r="B204" s="13" t="s">
        <v>2414</v>
      </c>
      <c r="C204" s="13"/>
      <c r="D204" s="13"/>
      <c r="E204" s="13">
        <v>40.700000000000003</v>
      </c>
      <c r="F204" s="13">
        <v>2</v>
      </c>
      <c r="G204" s="13">
        <v>430.23700000000002</v>
      </c>
      <c r="H204" s="13">
        <v>858.46</v>
      </c>
      <c r="I204" s="13">
        <v>2</v>
      </c>
      <c r="J204" s="13">
        <v>858.46</v>
      </c>
      <c r="K204" s="13">
        <v>0</v>
      </c>
      <c r="L204" s="13">
        <v>0</v>
      </c>
      <c r="M204" s="13">
        <v>7.9000000000000001E-4</v>
      </c>
    </row>
    <row r="205" spans="1:13" ht="15">
      <c r="A205" s="13"/>
      <c r="B205" s="13" t="s">
        <v>2418</v>
      </c>
      <c r="C205" s="13"/>
      <c r="D205" s="13"/>
      <c r="E205" s="13">
        <v>40.64</v>
      </c>
      <c r="F205" s="13">
        <v>2</v>
      </c>
      <c r="G205" s="13">
        <v>647</v>
      </c>
      <c r="H205" s="13">
        <v>1937.9780000000001</v>
      </c>
      <c r="I205" s="13">
        <v>3</v>
      </c>
      <c r="J205" s="13">
        <v>1937.973</v>
      </c>
      <c r="K205" s="13">
        <v>4.0000000000000001E-3</v>
      </c>
      <c r="L205" s="13">
        <v>0</v>
      </c>
      <c r="M205" s="13">
        <v>1.4999999999999999E-4</v>
      </c>
    </row>
    <row r="206" spans="1:13" ht="15" collapsed="1">
      <c r="A206" s="13"/>
      <c r="B206" s="13" t="s">
        <v>2417</v>
      </c>
      <c r="C206" s="13"/>
      <c r="D206" s="13"/>
      <c r="E206" s="13">
        <v>39.08</v>
      </c>
      <c r="F206" s="13">
        <v>3</v>
      </c>
      <c r="G206" s="13">
        <v>501.24799999999999</v>
      </c>
      <c r="H206" s="13">
        <v>1000.48</v>
      </c>
      <c r="I206" s="13">
        <v>2</v>
      </c>
      <c r="J206" s="13">
        <v>1000.48</v>
      </c>
      <c r="K206" s="13">
        <v>0</v>
      </c>
      <c r="L206" s="13">
        <v>0</v>
      </c>
      <c r="M206" s="13">
        <v>3.8999999999999999E-4</v>
      </c>
    </row>
    <row r="207" spans="1:13" ht="15">
      <c r="A207" s="13"/>
      <c r="B207" s="13" t="s">
        <v>2416</v>
      </c>
      <c r="C207" s="13"/>
      <c r="D207" s="13"/>
      <c r="E207" s="13">
        <v>35.909999999999997</v>
      </c>
      <c r="F207" s="13">
        <v>3</v>
      </c>
      <c r="G207" s="13">
        <v>430.745</v>
      </c>
      <c r="H207" s="13">
        <v>859.476</v>
      </c>
      <c r="I207" s="13">
        <v>2</v>
      </c>
      <c r="J207" s="13">
        <v>859.476</v>
      </c>
      <c r="K207" s="13">
        <v>0</v>
      </c>
      <c r="L207" s="13">
        <v>0</v>
      </c>
      <c r="M207" s="13">
        <v>9.8999999999999999E-4</v>
      </c>
    </row>
    <row r="208" spans="1:13" ht="15" collapsed="1">
      <c r="A208" s="13"/>
      <c r="B208" s="13" t="s">
        <v>2417</v>
      </c>
      <c r="C208" s="13" t="s">
        <v>16</v>
      </c>
      <c r="D208" s="13" t="s">
        <v>26</v>
      </c>
      <c r="E208" s="13">
        <v>32.96</v>
      </c>
      <c r="F208" s="13">
        <v>4</v>
      </c>
      <c r="G208" s="13">
        <v>509.245</v>
      </c>
      <c r="H208" s="13">
        <v>1016.475</v>
      </c>
      <c r="I208" s="13">
        <v>2</v>
      </c>
      <c r="J208" s="13">
        <v>1016.475</v>
      </c>
      <c r="K208" s="13">
        <v>0</v>
      </c>
      <c r="L208" s="13">
        <v>0</v>
      </c>
      <c r="M208" s="13">
        <v>1.2999999999999999E-3</v>
      </c>
    </row>
    <row r="209" spans="1:13" ht="15">
      <c r="A209" s="13"/>
      <c r="B209" s="13" t="s">
        <v>2420</v>
      </c>
      <c r="C209" s="13"/>
      <c r="D209" s="13"/>
      <c r="E209" s="13">
        <v>32.9</v>
      </c>
      <c r="F209" s="13">
        <v>1</v>
      </c>
      <c r="G209" s="13">
        <v>721.85699999999997</v>
      </c>
      <c r="H209" s="13">
        <v>1441.6990000000001</v>
      </c>
      <c r="I209" s="13">
        <v>2</v>
      </c>
      <c r="J209" s="13">
        <v>1441.6990000000001</v>
      </c>
      <c r="K209" s="13">
        <v>0</v>
      </c>
      <c r="L209" s="13">
        <v>0</v>
      </c>
      <c r="M209" s="13">
        <v>2E-3</v>
      </c>
    </row>
    <row r="210" spans="1:13" ht="15" collapsed="1">
      <c r="A210" s="13"/>
      <c r="B210" s="13" t="s">
        <v>2422</v>
      </c>
      <c r="C210" s="13"/>
      <c r="D210" s="13"/>
      <c r="E210" s="13">
        <v>28.63</v>
      </c>
      <c r="F210" s="13">
        <v>1</v>
      </c>
      <c r="G210" s="13">
        <v>414.21899999999999</v>
      </c>
      <c r="H210" s="13">
        <v>1239.635</v>
      </c>
      <c r="I210" s="13">
        <v>3</v>
      </c>
      <c r="J210" s="13">
        <v>1239.636</v>
      </c>
      <c r="K210" s="13">
        <v>-1E-3</v>
      </c>
      <c r="L210" s="13">
        <v>0</v>
      </c>
      <c r="M210" s="13">
        <v>2.0999999999999999E-3</v>
      </c>
    </row>
    <row r="211" spans="1:13" ht="15">
      <c r="A211" s="13"/>
      <c r="B211" s="13" t="s">
        <v>6504</v>
      </c>
      <c r="C211" s="13"/>
      <c r="D211" s="13"/>
      <c r="E211" s="13">
        <v>27.96</v>
      </c>
      <c r="F211" s="13">
        <v>1</v>
      </c>
      <c r="G211" s="13">
        <v>919.18200000000002</v>
      </c>
      <c r="H211" s="13">
        <v>2754.5239999999999</v>
      </c>
      <c r="I211" s="13">
        <v>3</v>
      </c>
      <c r="J211" s="13">
        <v>2753.5210000000002</v>
      </c>
      <c r="K211" s="13">
        <v>1.0029999999999999</v>
      </c>
      <c r="L211" s="13">
        <v>0</v>
      </c>
      <c r="M211" s="13">
        <v>5.3E-3</v>
      </c>
    </row>
    <row r="212" spans="1:13" ht="15" collapsed="1">
      <c r="A212" s="13"/>
      <c r="B212" s="13" t="s">
        <v>6503</v>
      </c>
      <c r="C212" s="13"/>
      <c r="D212" s="13"/>
      <c r="E212" s="13">
        <v>27.7</v>
      </c>
      <c r="F212" s="13">
        <v>1</v>
      </c>
      <c r="G212" s="13">
        <v>539.91899999999998</v>
      </c>
      <c r="H212" s="13">
        <v>1616.7360000000001</v>
      </c>
      <c r="I212" s="13">
        <v>3</v>
      </c>
      <c r="J212" s="13">
        <v>1616.7349999999999</v>
      </c>
      <c r="K212" s="13">
        <v>1E-3</v>
      </c>
      <c r="L212" s="13">
        <v>1</v>
      </c>
      <c r="M212" s="13">
        <v>3.8E-3</v>
      </c>
    </row>
    <row r="213" spans="1:13" ht="15">
      <c r="A213" s="13"/>
      <c r="B213" s="13" t="s">
        <v>2421</v>
      </c>
      <c r="C213" s="13"/>
      <c r="D213" s="13"/>
      <c r="E213" s="13">
        <v>24.96</v>
      </c>
      <c r="F213" s="13">
        <v>1</v>
      </c>
      <c r="G213" s="13">
        <v>509.77</v>
      </c>
      <c r="H213" s="13">
        <v>1017.525</v>
      </c>
      <c r="I213" s="13">
        <v>2</v>
      </c>
      <c r="J213" s="13">
        <v>1017.524</v>
      </c>
      <c r="K213" s="13">
        <v>1E-3</v>
      </c>
      <c r="L213" s="13">
        <v>0</v>
      </c>
      <c r="M213" s="13">
        <v>4.5999999999999999E-3</v>
      </c>
    </row>
    <row r="214" spans="1:13" ht="15">
      <c r="A214" s="13"/>
      <c r="B214" s="13" t="s">
        <v>2419</v>
      </c>
      <c r="C214" s="13"/>
      <c r="D214" s="13"/>
      <c r="E214" s="13">
        <v>24.88</v>
      </c>
      <c r="F214" s="13">
        <v>2</v>
      </c>
      <c r="G214" s="13">
        <v>580.81100000000004</v>
      </c>
      <c r="H214" s="13">
        <v>1159.607</v>
      </c>
      <c r="I214" s="13">
        <v>2</v>
      </c>
      <c r="J214" s="13">
        <v>1159.5989999999999</v>
      </c>
      <c r="K214" s="13">
        <v>8.0000000000000002E-3</v>
      </c>
      <c r="L214" s="13">
        <v>0</v>
      </c>
      <c r="M214" s="13">
        <v>4.5999999999999999E-3</v>
      </c>
    </row>
    <row r="215" spans="1:13" ht="15">
      <c r="A215" s="13" t="s">
        <v>212</v>
      </c>
      <c r="B215" s="13">
        <v>21</v>
      </c>
      <c r="C215" s="13"/>
      <c r="D215" s="13"/>
      <c r="E215" s="13"/>
      <c r="F215" s="13">
        <v>78</v>
      </c>
      <c r="G215" s="13"/>
      <c r="H215" s="13"/>
      <c r="I215" s="13"/>
      <c r="J215" s="13"/>
      <c r="K215" s="13"/>
      <c r="L215" s="13"/>
      <c r="M215" s="13"/>
    </row>
    <row r="216" spans="1:13" ht="15">
      <c r="A216" s="13"/>
      <c r="B216" s="13" t="s">
        <v>2806</v>
      </c>
      <c r="C216" s="13"/>
      <c r="D216" s="13"/>
      <c r="E216" s="13">
        <v>57.95</v>
      </c>
      <c r="F216" s="13">
        <v>4</v>
      </c>
      <c r="G216" s="13">
        <v>662.34</v>
      </c>
      <c r="H216" s="13">
        <v>1983.998</v>
      </c>
      <c r="I216" s="13">
        <v>3</v>
      </c>
      <c r="J216" s="13">
        <v>1982.9949999999999</v>
      </c>
      <c r="K216" s="13">
        <v>1.0029999999999999</v>
      </c>
      <c r="L216" s="13">
        <v>0</v>
      </c>
      <c r="M216" s="13">
        <v>4.5000000000000001E-6</v>
      </c>
    </row>
    <row r="217" spans="1:13" ht="15" collapsed="1">
      <c r="A217" s="13"/>
      <c r="B217" s="13" t="s">
        <v>2809</v>
      </c>
      <c r="C217" s="13"/>
      <c r="D217" s="13"/>
      <c r="E217" s="13">
        <v>53.58</v>
      </c>
      <c r="F217" s="13">
        <v>36</v>
      </c>
      <c r="G217" s="13">
        <v>527.96299999999997</v>
      </c>
      <c r="H217" s="13">
        <v>1580.8679999999999</v>
      </c>
      <c r="I217" s="13">
        <v>3</v>
      </c>
      <c r="J217" s="13">
        <v>1580.867</v>
      </c>
      <c r="K217" s="13">
        <v>1E-3</v>
      </c>
      <c r="L217" s="13">
        <v>0</v>
      </c>
      <c r="M217" s="13">
        <v>9.5000000000000005E-6</v>
      </c>
    </row>
    <row r="218" spans="1:13" ht="15">
      <c r="A218" s="13"/>
      <c r="B218" s="13" t="s">
        <v>2807</v>
      </c>
      <c r="C218" s="13"/>
      <c r="D218" s="13"/>
      <c r="E218" s="13">
        <v>50.67</v>
      </c>
      <c r="F218" s="13">
        <v>2</v>
      </c>
      <c r="G218" s="13">
        <v>604.34</v>
      </c>
      <c r="H218" s="13">
        <v>1206.6659999999999</v>
      </c>
      <c r="I218" s="13">
        <v>2</v>
      </c>
      <c r="J218" s="13">
        <v>1206.665</v>
      </c>
      <c r="K218" s="13">
        <v>1E-3</v>
      </c>
      <c r="L218" s="13">
        <v>0</v>
      </c>
      <c r="M218" s="13">
        <v>1.8E-5</v>
      </c>
    </row>
    <row r="219" spans="1:13" ht="15">
      <c r="A219" s="13"/>
      <c r="B219" s="13" t="s">
        <v>2805</v>
      </c>
      <c r="C219" s="13"/>
      <c r="D219" s="13"/>
      <c r="E219" s="13">
        <v>49.23</v>
      </c>
      <c r="F219" s="13">
        <v>1</v>
      </c>
      <c r="G219" s="13">
        <v>414.21899999999999</v>
      </c>
      <c r="H219" s="13">
        <v>826.423</v>
      </c>
      <c r="I219" s="13">
        <v>2</v>
      </c>
      <c r="J219" s="13">
        <v>826.42200000000003</v>
      </c>
      <c r="K219" s="13">
        <v>0</v>
      </c>
      <c r="L219" s="13">
        <v>0</v>
      </c>
      <c r="M219" s="13">
        <v>3.4999999999999997E-5</v>
      </c>
    </row>
    <row r="220" spans="1:13" ht="15">
      <c r="A220" s="13"/>
      <c r="B220" s="13" t="s">
        <v>2810</v>
      </c>
      <c r="C220" s="13"/>
      <c r="D220" s="13"/>
      <c r="E220" s="13">
        <v>47.28</v>
      </c>
      <c r="F220" s="13">
        <v>2</v>
      </c>
      <c r="G220" s="13">
        <v>474.76299999999998</v>
      </c>
      <c r="H220" s="13">
        <v>947.51099999999997</v>
      </c>
      <c r="I220" s="13">
        <v>2</v>
      </c>
      <c r="J220" s="13">
        <v>947.51099999999997</v>
      </c>
      <c r="K220" s="13">
        <v>0</v>
      </c>
      <c r="L220" s="13">
        <v>0</v>
      </c>
      <c r="M220" s="13">
        <v>6.2000000000000003E-5</v>
      </c>
    </row>
    <row r="221" spans="1:13" ht="15">
      <c r="A221" s="13"/>
      <c r="B221" s="13" t="s">
        <v>7636</v>
      </c>
      <c r="C221" s="13"/>
      <c r="D221" s="13"/>
      <c r="E221" s="13">
        <v>46.92</v>
      </c>
      <c r="F221" s="13">
        <v>3</v>
      </c>
      <c r="G221" s="13">
        <v>714.375</v>
      </c>
      <c r="H221" s="13">
        <v>2140.1030000000001</v>
      </c>
      <c r="I221" s="13">
        <v>3</v>
      </c>
      <c r="J221" s="13">
        <v>2139.096</v>
      </c>
      <c r="K221" s="13">
        <v>1.0069999999999999</v>
      </c>
      <c r="L221" s="13">
        <v>1</v>
      </c>
      <c r="M221" s="13">
        <v>4.0000000000000003E-5</v>
      </c>
    </row>
    <row r="222" spans="1:13" ht="15" collapsed="1">
      <c r="A222" s="13"/>
      <c r="B222" s="13" t="s">
        <v>2815</v>
      </c>
      <c r="C222" s="13"/>
      <c r="D222" s="13"/>
      <c r="E222" s="13">
        <v>45.51</v>
      </c>
      <c r="F222" s="13">
        <v>2</v>
      </c>
      <c r="G222" s="13">
        <v>459.25</v>
      </c>
      <c r="H222" s="13">
        <v>916.48599999999999</v>
      </c>
      <c r="I222" s="13">
        <v>2</v>
      </c>
      <c r="J222" s="13">
        <v>916.48699999999997</v>
      </c>
      <c r="K222" s="13">
        <v>0</v>
      </c>
      <c r="L222" s="13">
        <v>0</v>
      </c>
      <c r="M222" s="13">
        <v>2.3000000000000001E-4</v>
      </c>
    </row>
    <row r="223" spans="1:13" ht="15">
      <c r="A223" s="13"/>
      <c r="B223" s="13" t="s">
        <v>2808</v>
      </c>
      <c r="C223" s="13"/>
      <c r="D223" s="13"/>
      <c r="E223" s="13">
        <v>44.97</v>
      </c>
      <c r="F223" s="13">
        <v>4</v>
      </c>
      <c r="G223" s="13">
        <v>393.24799999999999</v>
      </c>
      <c r="H223" s="13">
        <v>784.48099999999999</v>
      </c>
      <c r="I223" s="13">
        <v>2</v>
      </c>
      <c r="J223" s="13">
        <v>784.48099999999999</v>
      </c>
      <c r="K223" s="13">
        <v>0</v>
      </c>
      <c r="L223" s="13">
        <v>0</v>
      </c>
      <c r="M223" s="13">
        <v>1.2999999999999999E-4</v>
      </c>
    </row>
    <row r="224" spans="1:13" ht="15">
      <c r="A224" s="13"/>
      <c r="B224" s="13" t="s">
        <v>2810</v>
      </c>
      <c r="C224" s="13" t="s">
        <v>16</v>
      </c>
      <c r="D224" s="13" t="s">
        <v>125</v>
      </c>
      <c r="E224" s="13">
        <v>42.32</v>
      </c>
      <c r="F224" s="13">
        <v>2</v>
      </c>
      <c r="G224" s="13">
        <v>482.76</v>
      </c>
      <c r="H224" s="13">
        <v>963.50599999999997</v>
      </c>
      <c r="I224" s="13">
        <v>2</v>
      </c>
      <c r="J224" s="13">
        <v>963.50599999999997</v>
      </c>
      <c r="K224" s="13">
        <v>0</v>
      </c>
      <c r="L224" s="13">
        <v>0</v>
      </c>
      <c r="M224" s="13">
        <v>1.1E-4</v>
      </c>
    </row>
    <row r="225" spans="1:13" ht="15">
      <c r="A225" s="13"/>
      <c r="B225" s="13" t="s">
        <v>6574</v>
      </c>
      <c r="C225" s="13"/>
      <c r="D225" s="13"/>
      <c r="E225" s="13">
        <v>41.63</v>
      </c>
      <c r="F225" s="13">
        <v>2</v>
      </c>
      <c r="G225" s="13">
        <v>786.03800000000001</v>
      </c>
      <c r="H225" s="13">
        <v>2355.0909999999999</v>
      </c>
      <c r="I225" s="13">
        <v>3</v>
      </c>
      <c r="J225" s="13">
        <v>2354.0859999999998</v>
      </c>
      <c r="K225" s="13">
        <v>1.0049999999999999</v>
      </c>
      <c r="L225" s="13">
        <v>0</v>
      </c>
      <c r="M225" s="13">
        <v>1.8000000000000001E-4</v>
      </c>
    </row>
    <row r="226" spans="1:13" ht="15" collapsed="1">
      <c r="A226" s="13"/>
      <c r="B226" s="13" t="s">
        <v>2814</v>
      </c>
      <c r="C226" s="13"/>
      <c r="D226" s="13"/>
      <c r="E226" s="13">
        <v>41.57</v>
      </c>
      <c r="F226" s="13">
        <v>2</v>
      </c>
      <c r="G226" s="13">
        <v>477.274</v>
      </c>
      <c r="H226" s="13">
        <v>952.53399999999999</v>
      </c>
      <c r="I226" s="13">
        <v>2</v>
      </c>
      <c r="J226" s="13">
        <v>952.53399999999999</v>
      </c>
      <c r="K226" s="13">
        <v>0</v>
      </c>
      <c r="L226" s="13">
        <v>0</v>
      </c>
      <c r="M226" s="13">
        <v>3.1E-4</v>
      </c>
    </row>
    <row r="227" spans="1:13" ht="15">
      <c r="A227" s="13"/>
      <c r="B227" s="13" t="s">
        <v>2812</v>
      </c>
      <c r="C227" s="13"/>
      <c r="D227" s="13"/>
      <c r="E227" s="13">
        <v>41.51</v>
      </c>
      <c r="F227" s="13">
        <v>1</v>
      </c>
      <c r="G227" s="13">
        <v>543.78399999999999</v>
      </c>
      <c r="H227" s="13">
        <v>1085.5540000000001</v>
      </c>
      <c r="I227" s="13">
        <v>2</v>
      </c>
      <c r="J227" s="13">
        <v>1085.5550000000001</v>
      </c>
      <c r="K227" s="13">
        <v>0</v>
      </c>
      <c r="L227" s="13">
        <v>0</v>
      </c>
      <c r="M227" s="13">
        <v>2.7999999999999998E-4</v>
      </c>
    </row>
    <row r="228" spans="1:13" ht="15" collapsed="1">
      <c r="A228" s="13"/>
      <c r="B228" s="13" t="s">
        <v>2811</v>
      </c>
      <c r="C228" s="13"/>
      <c r="D228" s="13"/>
      <c r="E228" s="13">
        <v>36.99</v>
      </c>
      <c r="F228" s="13">
        <v>4</v>
      </c>
      <c r="G228" s="13">
        <v>407.21600000000001</v>
      </c>
      <c r="H228" s="13">
        <v>812.41700000000003</v>
      </c>
      <c r="I228" s="13">
        <v>2</v>
      </c>
      <c r="J228" s="13">
        <v>812.41800000000001</v>
      </c>
      <c r="K228" s="13">
        <v>-1E-3</v>
      </c>
      <c r="L228" s="13">
        <v>0</v>
      </c>
      <c r="M228" s="13">
        <v>6.7000000000000002E-4</v>
      </c>
    </row>
    <row r="229" spans="1:13" ht="15">
      <c r="A229" s="13"/>
      <c r="B229" s="13" t="s">
        <v>2813</v>
      </c>
      <c r="C229" s="13"/>
      <c r="D229" s="13"/>
      <c r="E229" s="13">
        <v>34.64</v>
      </c>
      <c r="F229" s="13">
        <v>1</v>
      </c>
      <c r="G229" s="13">
        <v>756.42600000000004</v>
      </c>
      <c r="H229" s="13">
        <v>2266.2559999999999</v>
      </c>
      <c r="I229" s="13">
        <v>3</v>
      </c>
      <c r="J229" s="13">
        <v>2265.252</v>
      </c>
      <c r="K229" s="13">
        <v>1.004</v>
      </c>
      <c r="L229" s="13">
        <v>1</v>
      </c>
      <c r="M229" s="13">
        <v>1.6000000000000001E-3</v>
      </c>
    </row>
    <row r="230" spans="1:13" ht="15" collapsed="1">
      <c r="A230" s="13"/>
      <c r="B230" s="13" t="s">
        <v>8284</v>
      </c>
      <c r="C230" s="13"/>
      <c r="D230" s="13"/>
      <c r="E230" s="13">
        <v>33.79</v>
      </c>
      <c r="F230" s="13">
        <v>1</v>
      </c>
      <c r="G230" s="13">
        <v>473.58</v>
      </c>
      <c r="H230" s="13">
        <v>1417.7170000000001</v>
      </c>
      <c r="I230" s="13">
        <v>3</v>
      </c>
      <c r="J230" s="13">
        <v>1417.7180000000001</v>
      </c>
      <c r="K230" s="13">
        <v>-1E-3</v>
      </c>
      <c r="L230" s="13">
        <v>0</v>
      </c>
      <c r="M230" s="13">
        <v>6.8000000000000005E-4</v>
      </c>
    </row>
    <row r="231" spans="1:13" ht="15">
      <c r="A231" s="13"/>
      <c r="B231" s="13" t="s">
        <v>2817</v>
      </c>
      <c r="C231" s="13"/>
      <c r="D231" s="13"/>
      <c r="E231" s="13">
        <v>30.85</v>
      </c>
      <c r="F231" s="13">
        <v>2</v>
      </c>
      <c r="G231" s="13">
        <v>521.28499999999997</v>
      </c>
      <c r="H231" s="13">
        <v>1040.556</v>
      </c>
      <c r="I231" s="13">
        <v>2</v>
      </c>
      <c r="J231" s="13">
        <v>1040.556</v>
      </c>
      <c r="K231" s="13">
        <v>1E-3</v>
      </c>
      <c r="L231" s="13">
        <v>0</v>
      </c>
      <c r="M231" s="13">
        <v>4.0000000000000001E-3</v>
      </c>
    </row>
    <row r="232" spans="1:13" ht="15">
      <c r="A232" s="13"/>
      <c r="B232" s="13" t="s">
        <v>6575</v>
      </c>
      <c r="C232" s="13"/>
      <c r="D232" s="13"/>
      <c r="E232" s="13">
        <v>27.35</v>
      </c>
      <c r="F232" s="13">
        <v>1</v>
      </c>
      <c r="G232" s="13">
        <v>483.59899999999999</v>
      </c>
      <c r="H232" s="13">
        <v>1447.7739999999999</v>
      </c>
      <c r="I232" s="13">
        <v>3</v>
      </c>
      <c r="J232" s="13">
        <v>1447.7739999999999</v>
      </c>
      <c r="K232" s="13">
        <v>0</v>
      </c>
      <c r="L232" s="13">
        <v>0</v>
      </c>
      <c r="M232" s="13">
        <v>2.8999999999999998E-3</v>
      </c>
    </row>
    <row r="233" spans="1:13" ht="15">
      <c r="A233" s="13"/>
      <c r="B233" s="13" t="s">
        <v>2816</v>
      </c>
      <c r="C233" s="13"/>
      <c r="D233" s="13"/>
      <c r="E233" s="13">
        <v>26.68</v>
      </c>
      <c r="F233" s="13">
        <v>3</v>
      </c>
      <c r="G233" s="13">
        <v>582.62400000000002</v>
      </c>
      <c r="H233" s="13">
        <v>1744.85</v>
      </c>
      <c r="I233" s="13">
        <v>3</v>
      </c>
      <c r="J233" s="13">
        <v>1744.8489999999999</v>
      </c>
      <c r="K233" s="13">
        <v>1E-3</v>
      </c>
      <c r="L233" s="13">
        <v>0</v>
      </c>
      <c r="M233" s="13">
        <v>3.0999999999999999E-3</v>
      </c>
    </row>
    <row r="234" spans="1:13" ht="15">
      <c r="A234" s="13"/>
      <c r="B234" s="13" t="s">
        <v>8285</v>
      </c>
      <c r="C234" s="13"/>
      <c r="D234" s="13"/>
      <c r="E234" s="13">
        <v>25.98</v>
      </c>
      <c r="F234" s="13">
        <v>1</v>
      </c>
      <c r="G234" s="13">
        <v>404.20299999999997</v>
      </c>
      <c r="H234" s="13">
        <v>806.39200000000005</v>
      </c>
      <c r="I234" s="13">
        <v>2</v>
      </c>
      <c r="J234" s="13">
        <v>806.39200000000005</v>
      </c>
      <c r="K234" s="13">
        <v>0</v>
      </c>
      <c r="L234" s="13">
        <v>0</v>
      </c>
      <c r="M234" s="13">
        <v>4.0000000000000001E-3</v>
      </c>
    </row>
    <row r="235" spans="1:13" ht="15" collapsed="1">
      <c r="A235" s="13"/>
      <c r="B235" s="13" t="s">
        <v>7636</v>
      </c>
      <c r="C235" s="13"/>
      <c r="D235" s="13"/>
      <c r="E235" s="13">
        <v>22.28</v>
      </c>
      <c r="F235" s="13">
        <v>3</v>
      </c>
      <c r="G235" s="13">
        <v>536.03200000000004</v>
      </c>
      <c r="H235" s="13">
        <v>2140.1</v>
      </c>
      <c r="I235" s="13">
        <v>4</v>
      </c>
      <c r="J235" s="13">
        <v>2139.096</v>
      </c>
      <c r="K235" s="13">
        <v>1.004</v>
      </c>
      <c r="L235" s="13">
        <v>1</v>
      </c>
      <c r="M235" s="13">
        <v>8.0999999999999996E-3</v>
      </c>
    </row>
    <row r="236" spans="1:13" ht="15">
      <c r="A236" s="13"/>
      <c r="B236" s="13" t="s">
        <v>2818</v>
      </c>
      <c r="C236" s="13"/>
      <c r="D236" s="13"/>
      <c r="E236" s="13">
        <v>21.57</v>
      </c>
      <c r="F236" s="13">
        <v>1</v>
      </c>
      <c r="G236" s="13">
        <v>468.74</v>
      </c>
      <c r="H236" s="13">
        <v>935.46500000000003</v>
      </c>
      <c r="I236" s="13">
        <v>2</v>
      </c>
      <c r="J236" s="13">
        <v>935.46500000000003</v>
      </c>
      <c r="K236" s="13">
        <v>0</v>
      </c>
      <c r="L236" s="13">
        <v>0</v>
      </c>
      <c r="M236" s="13">
        <v>1.2999999999999999E-2</v>
      </c>
    </row>
    <row r="237" spans="1:13" ht="15">
      <c r="A237" s="13" t="s">
        <v>272</v>
      </c>
      <c r="B237" s="13">
        <v>21</v>
      </c>
      <c r="C237" s="13"/>
      <c r="D237" s="13"/>
      <c r="E237" s="13"/>
      <c r="F237" s="13">
        <v>163</v>
      </c>
      <c r="G237" s="13"/>
      <c r="H237" s="13"/>
      <c r="I237" s="13"/>
      <c r="J237" s="13"/>
      <c r="K237" s="13"/>
      <c r="L237" s="13"/>
      <c r="M237" s="13"/>
    </row>
    <row r="238" spans="1:13" ht="15">
      <c r="A238" s="13"/>
      <c r="B238" s="13" t="s">
        <v>8286</v>
      </c>
      <c r="C238" s="13"/>
      <c r="D238" s="13"/>
      <c r="E238" s="13">
        <v>60.29</v>
      </c>
      <c r="F238" s="13">
        <v>1</v>
      </c>
      <c r="G238" s="13">
        <v>753.41700000000003</v>
      </c>
      <c r="H238" s="13">
        <v>2257.23</v>
      </c>
      <c r="I238" s="13">
        <v>3</v>
      </c>
      <c r="J238" s="13">
        <v>2256.2249999999999</v>
      </c>
      <c r="K238" s="13">
        <v>1.0049999999999999</v>
      </c>
      <c r="L238" s="13">
        <v>0</v>
      </c>
      <c r="M238" s="13">
        <v>2.9000000000000002E-6</v>
      </c>
    </row>
    <row r="239" spans="1:13" ht="15">
      <c r="A239" s="13"/>
      <c r="B239" s="13" t="s">
        <v>2833</v>
      </c>
      <c r="C239" s="13"/>
      <c r="D239" s="13"/>
      <c r="E239" s="13">
        <v>59.47</v>
      </c>
      <c r="F239" s="13">
        <v>2</v>
      </c>
      <c r="G239" s="13">
        <v>480.24299999999999</v>
      </c>
      <c r="H239" s="13">
        <v>958.47199999999998</v>
      </c>
      <c r="I239" s="13">
        <v>2</v>
      </c>
      <c r="J239" s="13">
        <v>958.47199999999998</v>
      </c>
      <c r="K239" s="13">
        <v>0</v>
      </c>
      <c r="L239" s="13">
        <v>0</v>
      </c>
      <c r="M239" s="13">
        <v>2.3E-6</v>
      </c>
    </row>
    <row r="240" spans="1:13" ht="15">
      <c r="A240" s="13"/>
      <c r="B240" s="13" t="s">
        <v>2837</v>
      </c>
      <c r="C240" s="13"/>
      <c r="D240" s="13"/>
      <c r="E240" s="13">
        <v>57.62</v>
      </c>
      <c r="F240" s="13">
        <v>5</v>
      </c>
      <c r="G240" s="13">
        <v>409.23399999999998</v>
      </c>
      <c r="H240" s="13">
        <v>816.452</v>
      </c>
      <c r="I240" s="13">
        <v>2</v>
      </c>
      <c r="J240" s="13">
        <v>816.45299999999997</v>
      </c>
      <c r="K240" s="13">
        <v>0</v>
      </c>
      <c r="L240" s="13">
        <v>0</v>
      </c>
      <c r="M240" s="13">
        <v>1.9000000000000001E-5</v>
      </c>
    </row>
    <row r="241" spans="1:13" ht="15">
      <c r="A241" s="13"/>
      <c r="B241" s="13" t="s">
        <v>2835</v>
      </c>
      <c r="C241" s="13"/>
      <c r="D241" s="13"/>
      <c r="E241" s="13">
        <v>52.26</v>
      </c>
      <c r="F241" s="13">
        <v>6</v>
      </c>
      <c r="G241" s="13">
        <v>513.29300000000001</v>
      </c>
      <c r="H241" s="13">
        <v>1024.5709999999999</v>
      </c>
      <c r="I241" s="13">
        <v>2</v>
      </c>
      <c r="J241" s="13">
        <v>1024.5709999999999</v>
      </c>
      <c r="K241" s="13">
        <v>1E-3</v>
      </c>
      <c r="L241" s="13">
        <v>0</v>
      </c>
      <c r="M241" s="13">
        <v>2.1999999999999999E-5</v>
      </c>
    </row>
    <row r="242" spans="1:13" ht="15">
      <c r="A242" s="13"/>
      <c r="B242" s="13" t="s">
        <v>2834</v>
      </c>
      <c r="C242" s="13"/>
      <c r="D242" s="13"/>
      <c r="E242" s="13">
        <v>51.33</v>
      </c>
      <c r="F242" s="13">
        <v>3</v>
      </c>
      <c r="G242" s="13">
        <v>518.75900000000001</v>
      </c>
      <c r="H242" s="13">
        <v>1035.5029999999999</v>
      </c>
      <c r="I242" s="13">
        <v>2</v>
      </c>
      <c r="J242" s="13">
        <v>1035.5029999999999</v>
      </c>
      <c r="K242" s="13">
        <v>1E-3</v>
      </c>
      <c r="L242" s="13">
        <v>0</v>
      </c>
      <c r="M242" s="13">
        <v>3.3000000000000003E-5</v>
      </c>
    </row>
    <row r="243" spans="1:13" ht="15" collapsed="1">
      <c r="A243" s="13"/>
      <c r="B243" s="13" t="s">
        <v>2841</v>
      </c>
      <c r="C243" s="13"/>
      <c r="D243" s="13"/>
      <c r="E243" s="13">
        <v>49.27</v>
      </c>
      <c r="F243" s="13">
        <v>2</v>
      </c>
      <c r="G243" s="13">
        <v>487.923</v>
      </c>
      <c r="H243" s="13">
        <v>1460.7470000000001</v>
      </c>
      <c r="I243" s="13">
        <v>3</v>
      </c>
      <c r="J243" s="13">
        <v>1460.7470000000001</v>
      </c>
      <c r="K243" s="13">
        <v>0</v>
      </c>
      <c r="L243" s="13">
        <v>1</v>
      </c>
      <c r="M243" s="13">
        <v>5.7000000000000003E-5</v>
      </c>
    </row>
    <row r="244" spans="1:13" ht="15">
      <c r="A244" s="13"/>
      <c r="B244" s="13" t="s">
        <v>2840</v>
      </c>
      <c r="C244" s="13"/>
      <c r="D244" s="13"/>
      <c r="E244" s="13">
        <v>47.38</v>
      </c>
      <c r="F244" s="13">
        <v>3</v>
      </c>
      <c r="G244" s="13">
        <v>463.238</v>
      </c>
      <c r="H244" s="13">
        <v>924.46199999999999</v>
      </c>
      <c r="I244" s="13">
        <v>2</v>
      </c>
      <c r="J244" s="13">
        <v>924.46299999999997</v>
      </c>
      <c r="K244" s="13">
        <v>0</v>
      </c>
      <c r="L244" s="13">
        <v>0</v>
      </c>
      <c r="M244" s="13">
        <v>8.8999999999999995E-5</v>
      </c>
    </row>
    <row r="245" spans="1:13" ht="15">
      <c r="A245" s="13"/>
      <c r="B245" s="13" t="s">
        <v>2837</v>
      </c>
      <c r="C245" s="13" t="s">
        <v>16</v>
      </c>
      <c r="D245" s="13" t="s">
        <v>112</v>
      </c>
      <c r="E245" s="13">
        <v>47.32</v>
      </c>
      <c r="F245" s="13">
        <v>13</v>
      </c>
      <c r="G245" s="13">
        <v>417.23099999999999</v>
      </c>
      <c r="H245" s="13">
        <v>832.44799999999998</v>
      </c>
      <c r="I245" s="13">
        <v>2</v>
      </c>
      <c r="J245" s="13">
        <v>832.44799999999998</v>
      </c>
      <c r="K245" s="13">
        <v>0</v>
      </c>
      <c r="L245" s="13">
        <v>0</v>
      </c>
      <c r="M245" s="13">
        <v>1.4999999999999999E-4</v>
      </c>
    </row>
    <row r="246" spans="1:13" ht="15">
      <c r="A246" s="13"/>
      <c r="B246" s="13" t="s">
        <v>2836</v>
      </c>
      <c r="C246" s="13"/>
      <c r="D246" s="13"/>
      <c r="E246" s="13">
        <v>45.49</v>
      </c>
      <c r="F246" s="13">
        <v>6</v>
      </c>
      <c r="G246" s="13">
        <v>536.61900000000003</v>
      </c>
      <c r="H246" s="13">
        <v>1606.836</v>
      </c>
      <c r="I246" s="13">
        <v>3</v>
      </c>
      <c r="J246" s="13">
        <v>1606.835</v>
      </c>
      <c r="K246" s="13">
        <v>1E-3</v>
      </c>
      <c r="L246" s="13">
        <v>1</v>
      </c>
      <c r="M246" s="13">
        <v>5.3999999999999998E-5</v>
      </c>
    </row>
    <row r="247" spans="1:13" ht="15">
      <c r="A247" s="13"/>
      <c r="B247" s="13" t="s">
        <v>8287</v>
      </c>
      <c r="C247" s="13"/>
      <c r="D247" s="13"/>
      <c r="E247" s="13">
        <v>40.630000000000003</v>
      </c>
      <c r="F247" s="13">
        <v>94</v>
      </c>
      <c r="G247" s="13">
        <v>411.99</v>
      </c>
      <c r="H247" s="13">
        <v>1643.932</v>
      </c>
      <c r="I247" s="13">
        <v>4</v>
      </c>
      <c r="J247" s="13">
        <v>1642.931</v>
      </c>
      <c r="K247" s="13">
        <v>1.0009999999999999</v>
      </c>
      <c r="L247" s="13">
        <v>0</v>
      </c>
      <c r="M247" s="13">
        <v>4.2999999999999999E-4</v>
      </c>
    </row>
    <row r="248" spans="1:13" ht="15">
      <c r="A248" s="13"/>
      <c r="B248" s="13" t="s">
        <v>8286</v>
      </c>
      <c r="C248" s="13"/>
      <c r="D248" s="13"/>
      <c r="E248" s="13">
        <v>37.090000000000003</v>
      </c>
      <c r="F248" s="13">
        <v>1</v>
      </c>
      <c r="G248" s="13">
        <v>1129.626</v>
      </c>
      <c r="H248" s="13">
        <v>2257.2370000000001</v>
      </c>
      <c r="I248" s="13">
        <v>2</v>
      </c>
      <c r="J248" s="13">
        <v>2256.2249999999999</v>
      </c>
      <c r="K248" s="13">
        <v>1.012</v>
      </c>
      <c r="L248" s="13">
        <v>0</v>
      </c>
      <c r="M248" s="13">
        <v>3.8999999999999999E-4</v>
      </c>
    </row>
    <row r="249" spans="1:13" ht="15">
      <c r="A249" s="13"/>
      <c r="B249" s="13" t="s">
        <v>2839</v>
      </c>
      <c r="C249" s="13" t="s">
        <v>16</v>
      </c>
      <c r="D249" s="13" t="s">
        <v>27</v>
      </c>
      <c r="E249" s="13">
        <v>36.69</v>
      </c>
      <c r="F249" s="13">
        <v>11</v>
      </c>
      <c r="G249" s="13">
        <v>441.21300000000002</v>
      </c>
      <c r="H249" s="13">
        <v>880.41099999999994</v>
      </c>
      <c r="I249" s="13">
        <v>2</v>
      </c>
      <c r="J249" s="13">
        <v>880.41099999999994</v>
      </c>
      <c r="K249" s="13">
        <v>0</v>
      </c>
      <c r="L249" s="13">
        <v>0</v>
      </c>
      <c r="M249" s="13">
        <v>8.0999999999999996E-4</v>
      </c>
    </row>
    <row r="250" spans="1:13" ht="15">
      <c r="A250" s="13"/>
      <c r="B250" s="13" t="s">
        <v>6540</v>
      </c>
      <c r="C250" s="13"/>
      <c r="D250" s="13"/>
      <c r="E250" s="13">
        <v>34.47</v>
      </c>
      <c r="F250" s="13">
        <v>2</v>
      </c>
      <c r="G250" s="13">
        <v>478.78699999999998</v>
      </c>
      <c r="H250" s="13">
        <v>955.55899999999997</v>
      </c>
      <c r="I250" s="13">
        <v>2</v>
      </c>
      <c r="J250" s="13">
        <v>955.56</v>
      </c>
      <c r="K250" s="13">
        <v>-1E-3</v>
      </c>
      <c r="L250" s="13">
        <v>1</v>
      </c>
      <c r="M250" s="13">
        <v>5.9000000000000003E-4</v>
      </c>
    </row>
    <row r="251" spans="1:13" ht="15" collapsed="1">
      <c r="A251" s="13"/>
      <c r="B251" s="13" t="s">
        <v>8288</v>
      </c>
      <c r="C251" s="13"/>
      <c r="D251" s="13"/>
      <c r="E251" s="13">
        <v>33.76</v>
      </c>
      <c r="F251" s="13">
        <v>1</v>
      </c>
      <c r="G251" s="13">
        <v>500.565</v>
      </c>
      <c r="H251" s="13">
        <v>1498.673</v>
      </c>
      <c r="I251" s="13">
        <v>3</v>
      </c>
      <c r="J251" s="13">
        <v>1498.672</v>
      </c>
      <c r="K251" s="13">
        <v>1E-3</v>
      </c>
      <c r="L251" s="13">
        <v>0</v>
      </c>
      <c r="M251" s="13">
        <v>9.5E-4</v>
      </c>
    </row>
    <row r="252" spans="1:13" ht="15">
      <c r="A252" s="13"/>
      <c r="B252" s="13" t="s">
        <v>2839</v>
      </c>
      <c r="C252" s="13"/>
      <c r="D252" s="13"/>
      <c r="E252" s="13">
        <v>33.729999999999997</v>
      </c>
      <c r="F252" s="13">
        <v>3</v>
      </c>
      <c r="G252" s="13">
        <v>433.21600000000001</v>
      </c>
      <c r="H252" s="13">
        <v>864.41700000000003</v>
      </c>
      <c r="I252" s="13">
        <v>2</v>
      </c>
      <c r="J252" s="13">
        <v>864.41600000000005</v>
      </c>
      <c r="K252" s="13">
        <v>0</v>
      </c>
      <c r="L252" s="13">
        <v>0</v>
      </c>
      <c r="M252" s="13">
        <v>9.8999999999999999E-4</v>
      </c>
    </row>
    <row r="253" spans="1:13" ht="15" collapsed="1">
      <c r="A253" s="13"/>
      <c r="B253" s="13" t="s">
        <v>8289</v>
      </c>
      <c r="C253" s="13"/>
      <c r="D253" s="13"/>
      <c r="E253" s="13">
        <v>33.72</v>
      </c>
      <c r="F253" s="13">
        <v>2</v>
      </c>
      <c r="G253" s="13">
        <v>430.74</v>
      </c>
      <c r="H253" s="13">
        <v>859.46500000000003</v>
      </c>
      <c r="I253" s="13">
        <v>2</v>
      </c>
      <c r="J253" s="13">
        <v>859.46500000000003</v>
      </c>
      <c r="K253" s="13">
        <v>0</v>
      </c>
      <c r="L253" s="13">
        <v>0</v>
      </c>
      <c r="M253" s="13">
        <v>4.1999999999999997E-3</v>
      </c>
    </row>
    <row r="254" spans="1:13" ht="15">
      <c r="A254" s="13"/>
      <c r="B254" s="13" t="s">
        <v>2838</v>
      </c>
      <c r="C254" s="13"/>
      <c r="D254" s="13"/>
      <c r="E254" s="13">
        <v>30.98</v>
      </c>
      <c r="F254" s="13">
        <v>1</v>
      </c>
      <c r="G254" s="13">
        <v>495.74799999999999</v>
      </c>
      <c r="H254" s="13">
        <v>989.48199999999997</v>
      </c>
      <c r="I254" s="13">
        <v>2</v>
      </c>
      <c r="J254" s="13">
        <v>989.48199999999997</v>
      </c>
      <c r="K254" s="13">
        <v>0</v>
      </c>
      <c r="L254" s="13">
        <v>0</v>
      </c>
      <c r="M254" s="13">
        <v>1.1999999999999999E-3</v>
      </c>
    </row>
    <row r="255" spans="1:13" ht="15">
      <c r="A255" s="13"/>
      <c r="B255" s="13" t="s">
        <v>2844</v>
      </c>
      <c r="C255" s="13"/>
      <c r="D255" s="13"/>
      <c r="E255" s="13">
        <v>30.39</v>
      </c>
      <c r="F255" s="13">
        <v>2</v>
      </c>
      <c r="G255" s="13">
        <v>474.25700000000001</v>
      </c>
      <c r="H255" s="13">
        <v>946.5</v>
      </c>
      <c r="I255" s="13">
        <v>2</v>
      </c>
      <c r="J255" s="13">
        <v>946.50199999999995</v>
      </c>
      <c r="K255" s="13">
        <v>-2E-3</v>
      </c>
      <c r="L255" s="13">
        <v>0</v>
      </c>
      <c r="M255" s="13">
        <v>2.0999999999999999E-3</v>
      </c>
    </row>
    <row r="256" spans="1:13" ht="15">
      <c r="A256" s="13"/>
      <c r="B256" s="13" t="s">
        <v>8290</v>
      </c>
      <c r="C256" s="13"/>
      <c r="D256" s="13"/>
      <c r="E256" s="13">
        <v>28.46</v>
      </c>
      <c r="F256" s="13">
        <v>2</v>
      </c>
      <c r="G256" s="13">
        <v>447.90300000000002</v>
      </c>
      <c r="H256" s="13">
        <v>1340.6869999999999</v>
      </c>
      <c r="I256" s="13">
        <v>3</v>
      </c>
      <c r="J256" s="13">
        <v>1340.6880000000001</v>
      </c>
      <c r="K256" s="13">
        <v>0</v>
      </c>
      <c r="L256" s="13">
        <v>1</v>
      </c>
      <c r="M256" s="13">
        <v>2.0999999999999999E-3</v>
      </c>
    </row>
    <row r="257" spans="1:13" ht="15">
      <c r="A257" s="13"/>
      <c r="B257" s="13" t="s">
        <v>2843</v>
      </c>
      <c r="C257" s="13"/>
      <c r="D257" s="13"/>
      <c r="E257" s="13">
        <v>26.14</v>
      </c>
      <c r="F257" s="13">
        <v>2</v>
      </c>
      <c r="G257" s="13">
        <v>471.21300000000002</v>
      </c>
      <c r="H257" s="13">
        <v>940.41099999999994</v>
      </c>
      <c r="I257" s="13">
        <v>2</v>
      </c>
      <c r="J257" s="13">
        <v>940.41099999999994</v>
      </c>
      <c r="K257" s="13">
        <v>-1E-3</v>
      </c>
      <c r="L257" s="13">
        <v>0</v>
      </c>
      <c r="M257" s="13">
        <v>3.0000000000000001E-3</v>
      </c>
    </row>
    <row r="258" spans="1:13" ht="15">
      <c r="A258" s="13"/>
      <c r="B258" s="13" t="s">
        <v>2840</v>
      </c>
      <c r="C258" s="13" t="s">
        <v>16</v>
      </c>
      <c r="D258" s="13" t="s">
        <v>58</v>
      </c>
      <c r="E258" s="13">
        <v>23.58</v>
      </c>
      <c r="F258" s="13">
        <v>1</v>
      </c>
      <c r="G258" s="13">
        <v>471.23500000000001</v>
      </c>
      <c r="H258" s="13">
        <v>940.45500000000004</v>
      </c>
      <c r="I258" s="13">
        <v>2</v>
      </c>
      <c r="J258" s="13">
        <v>940.45799999999997</v>
      </c>
      <c r="K258" s="13">
        <v>-3.0000000000000001E-3</v>
      </c>
      <c r="L258" s="13">
        <v>0</v>
      </c>
      <c r="M258" s="13">
        <v>1.4E-2</v>
      </c>
    </row>
    <row r="259" spans="1:13" ht="15">
      <c r="A259" s="13" t="s">
        <v>252</v>
      </c>
      <c r="B259" s="13">
        <v>21</v>
      </c>
      <c r="C259" s="13"/>
      <c r="D259" s="13"/>
      <c r="E259" s="13"/>
      <c r="F259" s="13">
        <v>40</v>
      </c>
      <c r="G259" s="13"/>
      <c r="H259" s="13"/>
      <c r="I259" s="13"/>
      <c r="J259" s="13"/>
      <c r="K259" s="13"/>
      <c r="L259" s="13"/>
      <c r="M259" s="13"/>
    </row>
    <row r="260" spans="1:13" ht="15">
      <c r="A260" s="13"/>
      <c r="B260" s="13" t="s">
        <v>2739</v>
      </c>
      <c r="C260" s="13"/>
      <c r="D260" s="13"/>
      <c r="E260" s="13">
        <v>60.35</v>
      </c>
      <c r="F260" s="13">
        <v>1</v>
      </c>
      <c r="G260" s="13">
        <v>840.95799999999997</v>
      </c>
      <c r="H260" s="13">
        <v>1679.9</v>
      </c>
      <c r="I260" s="13">
        <v>2</v>
      </c>
      <c r="J260" s="13">
        <v>1679.8989999999999</v>
      </c>
      <c r="K260" s="13">
        <v>1E-3</v>
      </c>
      <c r="L260" s="13">
        <v>0</v>
      </c>
      <c r="M260" s="13">
        <v>2.2000000000000001E-6</v>
      </c>
    </row>
    <row r="261" spans="1:13" ht="15" collapsed="1">
      <c r="A261" s="13"/>
      <c r="B261" s="13" t="s">
        <v>2640</v>
      </c>
      <c r="C261" s="13"/>
      <c r="D261" s="13"/>
      <c r="E261" s="13">
        <v>60.06</v>
      </c>
      <c r="F261" s="13">
        <v>1</v>
      </c>
      <c r="G261" s="13">
        <v>650.34900000000005</v>
      </c>
      <c r="H261" s="13">
        <v>1298.683</v>
      </c>
      <c r="I261" s="13">
        <v>2</v>
      </c>
      <c r="J261" s="13">
        <v>1298.683</v>
      </c>
      <c r="K261" s="13">
        <v>0</v>
      </c>
      <c r="L261" s="13">
        <v>0</v>
      </c>
      <c r="M261" s="13">
        <v>2.3E-6</v>
      </c>
    </row>
    <row r="262" spans="1:13" ht="15">
      <c r="A262" s="13"/>
      <c r="B262" s="13" t="s">
        <v>2641</v>
      </c>
      <c r="C262" s="13"/>
      <c r="D262" s="13"/>
      <c r="E262" s="13">
        <v>56.53</v>
      </c>
      <c r="F262" s="13">
        <v>2</v>
      </c>
      <c r="G262" s="13">
        <v>536.78599999999994</v>
      </c>
      <c r="H262" s="13">
        <v>1071.556</v>
      </c>
      <c r="I262" s="13">
        <v>2</v>
      </c>
      <c r="J262" s="13">
        <v>1071.556</v>
      </c>
      <c r="K262" s="13">
        <v>0</v>
      </c>
      <c r="L262" s="13">
        <v>0</v>
      </c>
      <c r="M262" s="13">
        <v>9.5999999999999996E-6</v>
      </c>
    </row>
    <row r="263" spans="1:13" ht="15">
      <c r="A263" s="13"/>
      <c r="B263" s="13" t="s">
        <v>2739</v>
      </c>
      <c r="C263" s="13"/>
      <c r="D263" s="13"/>
      <c r="E263" s="13">
        <v>51.27</v>
      </c>
      <c r="F263" s="13">
        <v>2</v>
      </c>
      <c r="G263" s="13">
        <v>560.97400000000005</v>
      </c>
      <c r="H263" s="13">
        <v>1679.9</v>
      </c>
      <c r="I263" s="13">
        <v>3</v>
      </c>
      <c r="J263" s="13">
        <v>1679.8989999999999</v>
      </c>
      <c r="K263" s="13">
        <v>0</v>
      </c>
      <c r="L263" s="13">
        <v>0</v>
      </c>
      <c r="M263" s="13">
        <v>1.5999999999999999E-5</v>
      </c>
    </row>
    <row r="264" spans="1:13" ht="15">
      <c r="A264" s="13"/>
      <c r="B264" s="13" t="s">
        <v>2747</v>
      </c>
      <c r="C264" s="13"/>
      <c r="D264" s="13"/>
      <c r="E264" s="13">
        <v>47.71</v>
      </c>
      <c r="F264" s="13">
        <v>2</v>
      </c>
      <c r="G264" s="13">
        <v>578.85299999999995</v>
      </c>
      <c r="H264" s="13">
        <v>1155.691</v>
      </c>
      <c r="I264" s="13">
        <v>2</v>
      </c>
      <c r="J264" s="13">
        <v>1155.69</v>
      </c>
      <c r="K264" s="13">
        <v>0</v>
      </c>
      <c r="L264" s="13">
        <v>0</v>
      </c>
      <c r="M264" s="13">
        <v>8.6000000000000003E-5</v>
      </c>
    </row>
    <row r="265" spans="1:13" ht="15">
      <c r="A265" s="13"/>
      <c r="B265" s="13" t="s">
        <v>2742</v>
      </c>
      <c r="C265" s="13"/>
      <c r="D265" s="13"/>
      <c r="E265" s="13">
        <v>42.25</v>
      </c>
      <c r="F265" s="13">
        <v>4</v>
      </c>
      <c r="G265" s="13">
        <v>625.83199999999999</v>
      </c>
      <c r="H265" s="13">
        <v>1249.6500000000001</v>
      </c>
      <c r="I265" s="13">
        <v>2</v>
      </c>
      <c r="J265" s="13">
        <v>1249.6500000000001</v>
      </c>
      <c r="K265" s="13">
        <v>0</v>
      </c>
      <c r="L265" s="13">
        <v>0</v>
      </c>
      <c r="M265" s="13">
        <v>4.0000000000000002E-4</v>
      </c>
    </row>
    <row r="266" spans="1:13" ht="15">
      <c r="A266" s="13"/>
      <c r="B266" s="13" t="s">
        <v>2748</v>
      </c>
      <c r="C266" s="13"/>
      <c r="D266" s="13"/>
      <c r="E266" s="13">
        <v>41.89</v>
      </c>
      <c r="F266" s="13">
        <v>2</v>
      </c>
      <c r="G266" s="13">
        <v>537.83100000000002</v>
      </c>
      <c r="H266" s="13">
        <v>1073.6479999999999</v>
      </c>
      <c r="I266" s="13">
        <v>2</v>
      </c>
      <c r="J266" s="13">
        <v>1073.6479999999999</v>
      </c>
      <c r="K266" s="13">
        <v>0</v>
      </c>
      <c r="L266" s="13">
        <v>0</v>
      </c>
      <c r="M266" s="13">
        <v>2.2000000000000001E-4</v>
      </c>
    </row>
    <row r="267" spans="1:13" ht="15">
      <c r="A267" s="13"/>
      <c r="B267" s="13" t="s">
        <v>6505</v>
      </c>
      <c r="C267" s="13"/>
      <c r="D267" s="13"/>
      <c r="E267" s="13">
        <v>40.98</v>
      </c>
      <c r="F267" s="13">
        <v>3</v>
      </c>
      <c r="G267" s="13">
        <v>752.70500000000004</v>
      </c>
      <c r="H267" s="13">
        <v>2255.0929999999998</v>
      </c>
      <c r="I267" s="13">
        <v>3</v>
      </c>
      <c r="J267" s="13">
        <v>2254.0889999999999</v>
      </c>
      <c r="K267" s="13">
        <v>1.004</v>
      </c>
      <c r="L267" s="13">
        <v>0</v>
      </c>
      <c r="M267" s="13">
        <v>3.2000000000000003E-4</v>
      </c>
    </row>
    <row r="268" spans="1:13" ht="15">
      <c r="A268" s="13"/>
      <c r="B268" s="13" t="s">
        <v>2740</v>
      </c>
      <c r="C268" s="13"/>
      <c r="D268" s="13"/>
      <c r="E268" s="13">
        <v>39.65</v>
      </c>
      <c r="F268" s="13">
        <v>2</v>
      </c>
      <c r="G268" s="13">
        <v>435.60300000000001</v>
      </c>
      <c r="H268" s="13">
        <v>1303.787</v>
      </c>
      <c r="I268" s="13">
        <v>3</v>
      </c>
      <c r="J268" s="13">
        <v>1303.7860000000001</v>
      </c>
      <c r="K268" s="13">
        <v>0</v>
      </c>
      <c r="L268" s="13">
        <v>0</v>
      </c>
      <c r="M268" s="13">
        <v>2.2000000000000001E-4</v>
      </c>
    </row>
    <row r="269" spans="1:13" ht="15">
      <c r="A269" s="13"/>
      <c r="B269" s="13" t="s">
        <v>2744</v>
      </c>
      <c r="C269" s="13"/>
      <c r="D269" s="13"/>
      <c r="E269" s="13">
        <v>38.520000000000003</v>
      </c>
      <c r="F269" s="13">
        <v>3</v>
      </c>
      <c r="G269" s="13">
        <v>517.80600000000004</v>
      </c>
      <c r="H269" s="13">
        <v>1033.597</v>
      </c>
      <c r="I269" s="13">
        <v>2</v>
      </c>
      <c r="J269" s="13">
        <v>1033.596</v>
      </c>
      <c r="K269" s="13">
        <v>1E-3</v>
      </c>
      <c r="L269" s="13">
        <v>0</v>
      </c>
      <c r="M269" s="13">
        <v>8.1999999999999998E-4</v>
      </c>
    </row>
    <row r="270" spans="1:13" ht="15" collapsed="1">
      <c r="A270" s="13"/>
      <c r="B270" s="13" t="s">
        <v>2743</v>
      </c>
      <c r="C270" s="13"/>
      <c r="D270" s="13"/>
      <c r="E270" s="13">
        <v>37.21</v>
      </c>
      <c r="F270" s="13">
        <v>2</v>
      </c>
      <c r="G270" s="13">
        <v>612.07299999999998</v>
      </c>
      <c r="H270" s="13">
        <v>2444.2620000000002</v>
      </c>
      <c r="I270" s="13">
        <v>4</v>
      </c>
      <c r="J270" s="13">
        <v>2443.2600000000002</v>
      </c>
      <c r="K270" s="13">
        <v>1.0029999999999999</v>
      </c>
      <c r="L270" s="13">
        <v>0</v>
      </c>
      <c r="M270" s="13">
        <v>3.2000000000000003E-4</v>
      </c>
    </row>
    <row r="271" spans="1:13" ht="15">
      <c r="A271" s="13"/>
      <c r="B271" s="13" t="s">
        <v>2745</v>
      </c>
      <c r="C271" s="13"/>
      <c r="D271" s="13"/>
      <c r="E271" s="13">
        <v>35.58</v>
      </c>
      <c r="F271" s="13">
        <v>1</v>
      </c>
      <c r="G271" s="13">
        <v>463.279</v>
      </c>
      <c r="H271" s="13">
        <v>924.54300000000001</v>
      </c>
      <c r="I271" s="13">
        <v>2</v>
      </c>
      <c r="J271" s="13">
        <v>924.54300000000001</v>
      </c>
      <c r="K271" s="13">
        <v>0</v>
      </c>
      <c r="L271" s="13">
        <v>0</v>
      </c>
      <c r="M271" s="13">
        <v>9.3000000000000005E-4</v>
      </c>
    </row>
    <row r="272" spans="1:13" ht="15" collapsed="1">
      <c r="A272" s="13"/>
      <c r="B272" s="13" t="s">
        <v>6487</v>
      </c>
      <c r="C272" s="13"/>
      <c r="D272" s="13"/>
      <c r="E272" s="13">
        <v>34.979999999999997</v>
      </c>
      <c r="F272" s="13">
        <v>2</v>
      </c>
      <c r="G272" s="13">
        <v>464.23200000000003</v>
      </c>
      <c r="H272" s="13">
        <v>926.45</v>
      </c>
      <c r="I272" s="13">
        <v>2</v>
      </c>
      <c r="J272" s="13">
        <v>926.45</v>
      </c>
      <c r="K272" s="13">
        <v>0</v>
      </c>
      <c r="L272" s="13">
        <v>0</v>
      </c>
      <c r="M272" s="13">
        <v>7.1000000000000002E-4</v>
      </c>
    </row>
    <row r="273" spans="1:13" ht="15">
      <c r="A273" s="13"/>
      <c r="B273" s="13" t="s">
        <v>8291</v>
      </c>
      <c r="C273" s="13"/>
      <c r="D273" s="13"/>
      <c r="E273" s="13">
        <v>34.68</v>
      </c>
      <c r="F273" s="13">
        <v>3</v>
      </c>
      <c r="G273" s="13">
        <v>390.23899999999998</v>
      </c>
      <c r="H273" s="13">
        <v>1167.6949999999999</v>
      </c>
      <c r="I273" s="13">
        <v>3</v>
      </c>
      <c r="J273" s="13">
        <v>1166.692</v>
      </c>
      <c r="K273" s="13">
        <v>1.002</v>
      </c>
      <c r="L273" s="13">
        <v>0</v>
      </c>
      <c r="M273" s="13">
        <v>9.2000000000000003E-4</v>
      </c>
    </row>
    <row r="274" spans="1:13" ht="15">
      <c r="A274" s="13"/>
      <c r="B274" s="13" t="s">
        <v>2640</v>
      </c>
      <c r="C274" s="13"/>
      <c r="D274" s="13"/>
      <c r="E274" s="13">
        <v>34.49</v>
      </c>
      <c r="F274" s="13">
        <v>2</v>
      </c>
      <c r="G274" s="13">
        <v>433.90199999999999</v>
      </c>
      <c r="H274" s="13">
        <v>1298.683</v>
      </c>
      <c r="I274" s="13">
        <v>3</v>
      </c>
      <c r="J274" s="13">
        <v>1298.683</v>
      </c>
      <c r="K274" s="13">
        <v>0</v>
      </c>
      <c r="L274" s="13">
        <v>0</v>
      </c>
      <c r="M274" s="13">
        <v>7.1000000000000002E-4</v>
      </c>
    </row>
    <row r="275" spans="1:13" ht="15">
      <c r="A275" s="13"/>
      <c r="B275" s="13" t="s">
        <v>2741</v>
      </c>
      <c r="C275" s="13"/>
      <c r="D275" s="13"/>
      <c r="E275" s="13">
        <v>31.85</v>
      </c>
      <c r="F275" s="13">
        <v>2</v>
      </c>
      <c r="G275" s="13">
        <v>400.53199999999998</v>
      </c>
      <c r="H275" s="13">
        <v>1198.5730000000001</v>
      </c>
      <c r="I275" s="13">
        <v>3</v>
      </c>
      <c r="J275" s="13">
        <v>1198.5730000000001</v>
      </c>
      <c r="K275" s="13">
        <v>0</v>
      </c>
      <c r="L275" s="13">
        <v>0</v>
      </c>
      <c r="M275" s="13">
        <v>2.3999999999999998E-3</v>
      </c>
    </row>
    <row r="276" spans="1:13" ht="15">
      <c r="A276" s="13"/>
      <c r="B276" s="13" t="s">
        <v>2652</v>
      </c>
      <c r="C276" s="13"/>
      <c r="D276" s="13"/>
      <c r="E276" s="13">
        <v>28.67</v>
      </c>
      <c r="F276" s="13">
        <v>1</v>
      </c>
      <c r="G276" s="13">
        <v>529.95600000000002</v>
      </c>
      <c r="H276" s="13">
        <v>1586.846</v>
      </c>
      <c r="I276" s="13">
        <v>3</v>
      </c>
      <c r="J276" s="13">
        <v>1586.845</v>
      </c>
      <c r="K276" s="13">
        <v>1E-3</v>
      </c>
      <c r="L276" s="13">
        <v>0</v>
      </c>
      <c r="M276" s="13">
        <v>2E-3</v>
      </c>
    </row>
    <row r="277" spans="1:13" ht="15">
      <c r="A277" s="13"/>
      <c r="B277" s="13" t="s">
        <v>2746</v>
      </c>
      <c r="C277" s="13"/>
      <c r="D277" s="13"/>
      <c r="E277" s="13">
        <v>27.9</v>
      </c>
      <c r="F277" s="13">
        <v>2</v>
      </c>
      <c r="G277" s="13">
        <v>507.25400000000002</v>
      </c>
      <c r="H277" s="13">
        <v>1012.492</v>
      </c>
      <c r="I277" s="13">
        <v>2</v>
      </c>
      <c r="J277" s="13">
        <v>1012.49</v>
      </c>
      <c r="K277" s="13">
        <v>3.0000000000000001E-3</v>
      </c>
      <c r="L277" s="13">
        <v>0</v>
      </c>
      <c r="M277" s="13">
        <v>6.4999999999999997E-3</v>
      </c>
    </row>
    <row r="278" spans="1:13" ht="15" collapsed="1">
      <c r="A278" s="13"/>
      <c r="B278" s="13" t="s">
        <v>8292</v>
      </c>
      <c r="C278" s="13"/>
      <c r="D278" s="13"/>
      <c r="E278" s="13">
        <v>25.01</v>
      </c>
      <c r="F278" s="13">
        <v>1</v>
      </c>
      <c r="G278" s="13">
        <v>459.24</v>
      </c>
      <c r="H278" s="13">
        <v>916.46500000000003</v>
      </c>
      <c r="I278" s="13">
        <v>2</v>
      </c>
      <c r="J278" s="13">
        <v>916.46500000000003</v>
      </c>
      <c r="K278" s="13">
        <v>0</v>
      </c>
      <c r="L278" s="13">
        <v>0</v>
      </c>
      <c r="M278" s="13">
        <v>4.4999999999999997E-3</v>
      </c>
    </row>
    <row r="279" spans="1:13" ht="15">
      <c r="A279" s="13"/>
      <c r="B279" s="13" t="s">
        <v>2746</v>
      </c>
      <c r="C279" s="13" t="s">
        <v>16</v>
      </c>
      <c r="D279" s="13" t="s">
        <v>33</v>
      </c>
      <c r="E279" s="13">
        <v>23.39</v>
      </c>
      <c r="F279" s="13">
        <v>1</v>
      </c>
      <c r="G279" s="13">
        <v>515.25</v>
      </c>
      <c r="H279" s="13">
        <v>1028.4849999999999</v>
      </c>
      <c r="I279" s="13">
        <v>2</v>
      </c>
      <c r="J279" s="13">
        <v>1028.4849999999999</v>
      </c>
      <c r="K279" s="13">
        <v>0</v>
      </c>
      <c r="L279" s="13">
        <v>0</v>
      </c>
      <c r="M279" s="13">
        <v>1.6E-2</v>
      </c>
    </row>
    <row r="280" spans="1:13" ht="15">
      <c r="A280" s="13"/>
      <c r="B280" s="13" t="s">
        <v>8293</v>
      </c>
      <c r="C280" s="13"/>
      <c r="D280" s="13"/>
      <c r="E280" s="13">
        <v>22.5</v>
      </c>
      <c r="F280" s="13">
        <v>1</v>
      </c>
      <c r="G280" s="13">
        <v>440.23500000000001</v>
      </c>
      <c r="H280" s="13">
        <v>1317.684</v>
      </c>
      <c r="I280" s="13">
        <v>3</v>
      </c>
      <c r="J280" s="13">
        <v>1316.682</v>
      </c>
      <c r="K280" s="13">
        <v>1.002</v>
      </c>
      <c r="L280" s="13">
        <v>0</v>
      </c>
      <c r="M280" s="13">
        <v>8.3000000000000001E-3</v>
      </c>
    </row>
    <row r="281" spans="1:13" ht="15">
      <c r="A281" s="13" t="s">
        <v>100</v>
      </c>
      <c r="B281" s="13">
        <v>20</v>
      </c>
      <c r="C281" s="13"/>
      <c r="D281" s="13"/>
      <c r="E281" s="13"/>
      <c r="F281" s="13">
        <v>52</v>
      </c>
      <c r="G281" s="13"/>
      <c r="H281" s="13"/>
      <c r="I281" s="13"/>
      <c r="J281" s="13"/>
      <c r="K281" s="13"/>
      <c r="L281" s="13"/>
      <c r="M281" s="13"/>
    </row>
    <row r="282" spans="1:13" ht="15" collapsed="1">
      <c r="A282" s="13"/>
      <c r="B282" s="13" t="s">
        <v>43</v>
      </c>
      <c r="C282" s="13"/>
      <c r="D282" s="13"/>
      <c r="E282" s="13">
        <v>72.16</v>
      </c>
      <c r="F282" s="13">
        <v>6</v>
      </c>
      <c r="G282" s="13">
        <v>651.86199999999997</v>
      </c>
      <c r="H282" s="13">
        <v>1301.71</v>
      </c>
      <c r="I282" s="13">
        <v>2</v>
      </c>
      <c r="J282" s="13">
        <v>1301.7080000000001</v>
      </c>
      <c r="K282" s="13">
        <v>2E-3</v>
      </c>
      <c r="L282" s="13">
        <v>0</v>
      </c>
      <c r="M282" s="13">
        <v>1.9000000000000001E-7</v>
      </c>
    </row>
    <row r="283" spans="1:13" ht="15">
      <c r="A283" s="13"/>
      <c r="B283" s="13" t="s">
        <v>46</v>
      </c>
      <c r="C283" s="13"/>
      <c r="D283" s="13"/>
      <c r="E283" s="13">
        <v>62.31</v>
      </c>
      <c r="F283" s="13">
        <v>6</v>
      </c>
      <c r="G283" s="13">
        <v>590.30399999999997</v>
      </c>
      <c r="H283" s="13">
        <v>1178.5940000000001</v>
      </c>
      <c r="I283" s="13">
        <v>2</v>
      </c>
      <c r="J283" s="13">
        <v>1178.5930000000001</v>
      </c>
      <c r="K283" s="13">
        <v>1E-3</v>
      </c>
      <c r="L283" s="13">
        <v>0</v>
      </c>
      <c r="M283" s="13">
        <v>1.3999999999999999E-6</v>
      </c>
    </row>
    <row r="284" spans="1:13" ht="15">
      <c r="A284" s="13"/>
      <c r="B284" s="13" t="s">
        <v>48</v>
      </c>
      <c r="C284" s="13"/>
      <c r="D284" s="13"/>
      <c r="E284" s="13">
        <v>61.11</v>
      </c>
      <c r="F284" s="13">
        <v>3</v>
      </c>
      <c r="G284" s="13">
        <v>487.26900000000001</v>
      </c>
      <c r="H284" s="13">
        <v>972.52300000000002</v>
      </c>
      <c r="I284" s="13">
        <v>2</v>
      </c>
      <c r="J284" s="13">
        <v>972.524</v>
      </c>
      <c r="K284" s="13">
        <v>-1E-3</v>
      </c>
      <c r="L284" s="13">
        <v>0</v>
      </c>
      <c r="M284" s="13">
        <v>6.6000000000000003E-6</v>
      </c>
    </row>
    <row r="285" spans="1:13" ht="15">
      <c r="A285" s="13"/>
      <c r="B285" s="13" t="s">
        <v>76</v>
      </c>
      <c r="C285" s="13"/>
      <c r="D285" s="13"/>
      <c r="E285" s="13">
        <v>60.7</v>
      </c>
      <c r="F285" s="13">
        <v>2</v>
      </c>
      <c r="G285" s="13">
        <v>665.66399999999999</v>
      </c>
      <c r="H285" s="13">
        <v>1993.971</v>
      </c>
      <c r="I285" s="13">
        <v>3</v>
      </c>
      <c r="J285" s="13">
        <v>1992.9690000000001</v>
      </c>
      <c r="K285" s="13">
        <v>1.002</v>
      </c>
      <c r="L285" s="13">
        <v>0</v>
      </c>
      <c r="M285" s="13">
        <v>2.0999999999999998E-6</v>
      </c>
    </row>
    <row r="286" spans="1:13" ht="15">
      <c r="A286" s="13"/>
      <c r="B286" s="13" t="s">
        <v>43</v>
      </c>
      <c r="C286" s="13"/>
      <c r="D286" s="13"/>
      <c r="E286" s="13">
        <v>55.93</v>
      </c>
      <c r="F286" s="13">
        <v>4</v>
      </c>
      <c r="G286" s="13">
        <v>434.91</v>
      </c>
      <c r="H286" s="13">
        <v>1301.7080000000001</v>
      </c>
      <c r="I286" s="13">
        <v>3</v>
      </c>
      <c r="J286" s="13">
        <v>1301.7080000000001</v>
      </c>
      <c r="K286" s="13">
        <v>0</v>
      </c>
      <c r="L286" s="13">
        <v>0</v>
      </c>
      <c r="M286" s="13">
        <v>1.1E-5</v>
      </c>
    </row>
    <row r="287" spans="1:13" ht="15">
      <c r="A287" s="13"/>
      <c r="B287" s="13" t="s">
        <v>44</v>
      </c>
      <c r="C287" s="13"/>
      <c r="D287" s="13"/>
      <c r="E287" s="13">
        <v>50.83</v>
      </c>
      <c r="F287" s="13">
        <v>3</v>
      </c>
      <c r="G287" s="13">
        <v>517.26199999999994</v>
      </c>
      <c r="H287" s="13">
        <v>1032.509</v>
      </c>
      <c r="I287" s="13">
        <v>2</v>
      </c>
      <c r="J287" s="13">
        <v>1032.509</v>
      </c>
      <c r="K287" s="13">
        <v>1E-3</v>
      </c>
      <c r="L287" s="13">
        <v>0</v>
      </c>
      <c r="M287" s="13">
        <v>1.7E-5</v>
      </c>
    </row>
    <row r="288" spans="1:13" ht="15">
      <c r="A288" s="13"/>
      <c r="B288" s="13" t="s">
        <v>2457</v>
      </c>
      <c r="C288" s="13"/>
      <c r="D288" s="13"/>
      <c r="E288" s="13">
        <v>44.85</v>
      </c>
      <c r="F288" s="13">
        <v>1</v>
      </c>
      <c r="G288" s="13">
        <v>615.654</v>
      </c>
      <c r="H288" s="13">
        <v>1843.94</v>
      </c>
      <c r="I288" s="13">
        <v>3</v>
      </c>
      <c r="J288" s="13">
        <v>1843.9390000000001</v>
      </c>
      <c r="K288" s="13">
        <v>2E-3</v>
      </c>
      <c r="L288" s="13">
        <v>1</v>
      </c>
      <c r="M288" s="13">
        <v>6.2000000000000003E-5</v>
      </c>
    </row>
    <row r="289" spans="1:13" ht="15">
      <c r="A289" s="13"/>
      <c r="B289" s="13" t="s">
        <v>106</v>
      </c>
      <c r="C289" s="13"/>
      <c r="D289" s="13"/>
      <c r="E289" s="13">
        <v>43</v>
      </c>
      <c r="F289" s="13">
        <v>1</v>
      </c>
      <c r="G289" s="13">
        <v>437.75299999999999</v>
      </c>
      <c r="H289" s="13">
        <v>873.49199999999996</v>
      </c>
      <c r="I289" s="13">
        <v>2</v>
      </c>
      <c r="J289" s="13">
        <v>873.49199999999996</v>
      </c>
      <c r="K289" s="13">
        <v>0</v>
      </c>
      <c r="L289" s="13">
        <v>0</v>
      </c>
      <c r="M289" s="13">
        <v>5.4000000000000001E-4</v>
      </c>
    </row>
    <row r="290" spans="1:13" ht="15">
      <c r="A290" s="13"/>
      <c r="B290" s="13" t="s">
        <v>154</v>
      </c>
      <c r="C290" s="13" t="s">
        <v>16</v>
      </c>
      <c r="D290" s="13" t="s">
        <v>107</v>
      </c>
      <c r="E290" s="13">
        <v>41.34</v>
      </c>
      <c r="F290" s="13">
        <v>4</v>
      </c>
      <c r="G290" s="13">
        <v>579.26</v>
      </c>
      <c r="H290" s="13">
        <v>1156.5060000000001</v>
      </c>
      <c r="I290" s="13">
        <v>2</v>
      </c>
      <c r="J290" s="13">
        <v>1156.5070000000001</v>
      </c>
      <c r="K290" s="13">
        <v>-1E-3</v>
      </c>
      <c r="L290" s="13">
        <v>0</v>
      </c>
      <c r="M290" s="13">
        <v>8.3999999999999995E-5</v>
      </c>
    </row>
    <row r="291" spans="1:13" ht="15">
      <c r="A291" s="13"/>
      <c r="B291" s="13" t="s">
        <v>45</v>
      </c>
      <c r="C291" s="13"/>
      <c r="D291" s="13"/>
      <c r="E291" s="13">
        <v>36.44</v>
      </c>
      <c r="F291" s="13">
        <v>1</v>
      </c>
      <c r="G291" s="13">
        <v>572.95500000000004</v>
      </c>
      <c r="H291" s="13">
        <v>1715.8440000000001</v>
      </c>
      <c r="I291" s="13">
        <v>3</v>
      </c>
      <c r="J291" s="13">
        <v>1715.8440000000001</v>
      </c>
      <c r="K291" s="13">
        <v>1E-3</v>
      </c>
      <c r="L291" s="13">
        <v>0</v>
      </c>
      <c r="M291" s="13">
        <v>3.8000000000000002E-4</v>
      </c>
    </row>
    <row r="292" spans="1:13" ht="15">
      <c r="A292" s="13"/>
      <c r="B292" s="13" t="s">
        <v>7627</v>
      </c>
      <c r="C292" s="13"/>
      <c r="D292" s="13"/>
      <c r="E292" s="13">
        <v>36.25</v>
      </c>
      <c r="F292" s="13">
        <v>1</v>
      </c>
      <c r="G292" s="13">
        <v>546.755</v>
      </c>
      <c r="H292" s="13">
        <v>1091.4949999999999</v>
      </c>
      <c r="I292" s="13">
        <v>2</v>
      </c>
      <c r="J292" s="13">
        <v>1091.4960000000001</v>
      </c>
      <c r="K292" s="13">
        <v>0</v>
      </c>
      <c r="L292" s="13">
        <v>0</v>
      </c>
      <c r="M292" s="13">
        <v>3.6999999999999999E-4</v>
      </c>
    </row>
    <row r="293" spans="1:13" ht="15">
      <c r="A293" s="13"/>
      <c r="B293" s="13" t="s">
        <v>103</v>
      </c>
      <c r="C293" s="13" t="s">
        <v>16</v>
      </c>
      <c r="D293" s="13" t="s">
        <v>25</v>
      </c>
      <c r="E293" s="13">
        <v>35.03</v>
      </c>
      <c r="F293" s="13">
        <v>10</v>
      </c>
      <c r="G293" s="13">
        <v>508.22399999999999</v>
      </c>
      <c r="H293" s="13">
        <v>1014.433</v>
      </c>
      <c r="I293" s="13">
        <v>2</v>
      </c>
      <c r="J293" s="13">
        <v>1014.433</v>
      </c>
      <c r="K293" s="13">
        <v>0</v>
      </c>
      <c r="L293" s="13">
        <v>0</v>
      </c>
      <c r="M293" s="13">
        <v>3.1E-4</v>
      </c>
    </row>
    <row r="294" spans="1:13" ht="15">
      <c r="A294" s="13"/>
      <c r="B294" s="13" t="s">
        <v>142</v>
      </c>
      <c r="C294" s="13"/>
      <c r="D294" s="13"/>
      <c r="E294" s="13">
        <v>34.979999999999997</v>
      </c>
      <c r="F294" s="13">
        <v>1</v>
      </c>
      <c r="G294" s="13">
        <v>563.27499999999998</v>
      </c>
      <c r="H294" s="13">
        <v>1124.5360000000001</v>
      </c>
      <c r="I294" s="13">
        <v>2</v>
      </c>
      <c r="J294" s="13">
        <v>1124.5350000000001</v>
      </c>
      <c r="K294" s="13">
        <v>1E-3</v>
      </c>
      <c r="L294" s="13">
        <v>0</v>
      </c>
      <c r="M294" s="13">
        <v>1E-3</v>
      </c>
    </row>
    <row r="295" spans="1:13" ht="15">
      <c r="A295" s="13"/>
      <c r="B295" s="13" t="s">
        <v>154</v>
      </c>
      <c r="C295" s="13"/>
      <c r="D295" s="13"/>
      <c r="E295" s="13">
        <v>34.64</v>
      </c>
      <c r="F295" s="13">
        <v>2</v>
      </c>
      <c r="G295" s="13">
        <v>571.26300000000003</v>
      </c>
      <c r="H295" s="13">
        <v>1140.5119999999999</v>
      </c>
      <c r="I295" s="13">
        <v>2</v>
      </c>
      <c r="J295" s="13">
        <v>1140.5119999999999</v>
      </c>
      <c r="K295" s="13">
        <v>0</v>
      </c>
      <c r="L295" s="13">
        <v>0</v>
      </c>
      <c r="M295" s="13">
        <v>7.2000000000000005E-4</v>
      </c>
    </row>
    <row r="296" spans="1:13" ht="15" collapsed="1">
      <c r="A296" s="13"/>
      <c r="B296" s="13" t="s">
        <v>47</v>
      </c>
      <c r="C296" s="13"/>
      <c r="D296" s="13"/>
      <c r="E296" s="13">
        <v>33.56</v>
      </c>
      <c r="F296" s="13">
        <v>2</v>
      </c>
      <c r="G296" s="13">
        <v>436.89</v>
      </c>
      <c r="H296" s="13">
        <v>1307.6469999999999</v>
      </c>
      <c r="I296" s="13">
        <v>3</v>
      </c>
      <c r="J296" s="13">
        <v>1307.6469999999999</v>
      </c>
      <c r="K296" s="13">
        <v>0</v>
      </c>
      <c r="L296" s="13">
        <v>2</v>
      </c>
      <c r="M296" s="13">
        <v>7.1000000000000002E-4</v>
      </c>
    </row>
    <row r="297" spans="1:13" ht="15">
      <c r="A297" s="13"/>
      <c r="B297" s="13" t="s">
        <v>2459</v>
      </c>
      <c r="C297" s="13"/>
      <c r="D297" s="13"/>
      <c r="E297" s="13">
        <v>30.15</v>
      </c>
      <c r="F297" s="13">
        <v>1</v>
      </c>
      <c r="G297" s="13">
        <v>639.35699999999997</v>
      </c>
      <c r="H297" s="13">
        <v>1276.7</v>
      </c>
      <c r="I297" s="13">
        <v>2</v>
      </c>
      <c r="J297" s="13">
        <v>1276.703</v>
      </c>
      <c r="K297" s="13">
        <v>-3.0000000000000001E-3</v>
      </c>
      <c r="L297" s="13">
        <v>0</v>
      </c>
      <c r="M297" s="13">
        <v>1.6999999999999999E-3</v>
      </c>
    </row>
    <row r="298" spans="1:13" ht="15">
      <c r="A298" s="13"/>
      <c r="B298" s="13" t="s">
        <v>105</v>
      </c>
      <c r="C298" s="13"/>
      <c r="D298" s="13"/>
      <c r="E298" s="13">
        <v>29.42</v>
      </c>
      <c r="F298" s="13">
        <v>1</v>
      </c>
      <c r="G298" s="13">
        <v>453.23700000000002</v>
      </c>
      <c r="H298" s="13">
        <v>1356.6880000000001</v>
      </c>
      <c r="I298" s="13">
        <v>3</v>
      </c>
      <c r="J298" s="13">
        <v>1356.6880000000001</v>
      </c>
      <c r="K298" s="13">
        <v>0</v>
      </c>
      <c r="L298" s="13">
        <v>0</v>
      </c>
      <c r="M298" s="13">
        <v>1.6999999999999999E-3</v>
      </c>
    </row>
    <row r="299" spans="1:13" ht="15">
      <c r="A299" s="13"/>
      <c r="B299" s="13" t="s">
        <v>2458</v>
      </c>
      <c r="C299" s="13"/>
      <c r="D299" s="13"/>
      <c r="E299" s="13">
        <v>24.86</v>
      </c>
      <c r="F299" s="13">
        <v>1</v>
      </c>
      <c r="G299" s="13">
        <v>416.74799999999999</v>
      </c>
      <c r="H299" s="13">
        <v>831.48199999999997</v>
      </c>
      <c r="I299" s="13">
        <v>2</v>
      </c>
      <c r="J299" s="13">
        <v>831.48099999999999</v>
      </c>
      <c r="K299" s="13">
        <v>0</v>
      </c>
      <c r="L299" s="13">
        <v>0</v>
      </c>
      <c r="M299" s="13">
        <v>2.5000000000000001E-2</v>
      </c>
    </row>
    <row r="300" spans="1:13" ht="15">
      <c r="A300" s="13"/>
      <c r="B300" s="13" t="s">
        <v>45</v>
      </c>
      <c r="C300" s="13" t="s">
        <v>18</v>
      </c>
      <c r="D300" s="13" t="s">
        <v>31</v>
      </c>
      <c r="E300" s="13">
        <v>22.28</v>
      </c>
      <c r="F300" s="13">
        <v>1</v>
      </c>
      <c r="G300" s="13">
        <v>567.28</v>
      </c>
      <c r="H300" s="13">
        <v>1698.819</v>
      </c>
      <c r="I300" s="13">
        <v>3</v>
      </c>
      <c r="J300" s="13">
        <v>1698.817</v>
      </c>
      <c r="K300" s="13">
        <v>1E-3</v>
      </c>
      <c r="L300" s="13">
        <v>0</v>
      </c>
      <c r="M300" s="13">
        <v>8.0999999999999996E-3</v>
      </c>
    </row>
    <row r="301" spans="1:13" ht="15">
      <c r="A301" s="13"/>
      <c r="B301" s="13" t="s">
        <v>103</v>
      </c>
      <c r="C301" s="13"/>
      <c r="D301" s="13"/>
      <c r="E301" s="13">
        <v>21.82</v>
      </c>
      <c r="F301" s="13">
        <v>1</v>
      </c>
      <c r="G301" s="13">
        <v>500.226</v>
      </c>
      <c r="H301" s="13">
        <v>998.43799999999999</v>
      </c>
      <c r="I301" s="13">
        <v>2</v>
      </c>
      <c r="J301" s="13">
        <v>998.43799999999999</v>
      </c>
      <c r="K301" s="13">
        <v>0</v>
      </c>
      <c r="L301" s="13">
        <v>0</v>
      </c>
      <c r="M301" s="13">
        <v>6.6E-3</v>
      </c>
    </row>
    <row r="302" spans="1:13" ht="15">
      <c r="A302" s="13" t="s">
        <v>113</v>
      </c>
      <c r="B302" s="13">
        <v>20</v>
      </c>
      <c r="C302" s="13"/>
      <c r="D302" s="13"/>
      <c r="E302" s="13"/>
      <c r="F302" s="13">
        <v>42</v>
      </c>
      <c r="G302" s="13"/>
      <c r="H302" s="13"/>
      <c r="I302" s="13"/>
      <c r="J302" s="13"/>
      <c r="K302" s="13"/>
      <c r="L302" s="13"/>
      <c r="M302" s="13"/>
    </row>
    <row r="303" spans="1:13" ht="15">
      <c r="A303" s="13"/>
      <c r="B303" s="13" t="s">
        <v>2702</v>
      </c>
      <c r="C303" s="13"/>
      <c r="D303" s="13"/>
      <c r="E303" s="13">
        <v>92.01</v>
      </c>
      <c r="F303" s="13">
        <v>2</v>
      </c>
      <c r="G303" s="13">
        <v>604.81200000000001</v>
      </c>
      <c r="H303" s="13">
        <v>1207.6089999999999</v>
      </c>
      <c r="I303" s="13">
        <v>2</v>
      </c>
      <c r="J303" s="13">
        <v>1207.6079999999999</v>
      </c>
      <c r="K303" s="13">
        <v>1E-3</v>
      </c>
      <c r="L303" s="13">
        <v>0</v>
      </c>
      <c r="M303" s="13">
        <v>5.4999999999999996E-9</v>
      </c>
    </row>
    <row r="304" spans="1:13" ht="15">
      <c r="A304" s="13"/>
      <c r="B304" s="13" t="s">
        <v>115</v>
      </c>
      <c r="C304" s="13"/>
      <c r="D304" s="13"/>
      <c r="E304" s="13">
        <v>77.22</v>
      </c>
      <c r="F304" s="13">
        <v>5</v>
      </c>
      <c r="G304" s="13">
        <v>665.36699999999996</v>
      </c>
      <c r="H304" s="13">
        <v>1328.7190000000001</v>
      </c>
      <c r="I304" s="13">
        <v>2</v>
      </c>
      <c r="J304" s="13">
        <v>1328.7190000000001</v>
      </c>
      <c r="K304" s="13">
        <v>0</v>
      </c>
      <c r="L304" s="13">
        <v>0</v>
      </c>
      <c r="M304" s="13">
        <v>1.6E-7</v>
      </c>
    </row>
    <row r="305" spans="1:13" ht="15">
      <c r="A305" s="13"/>
      <c r="B305" s="13" t="s">
        <v>114</v>
      </c>
      <c r="C305" s="13"/>
      <c r="D305" s="13"/>
      <c r="E305" s="13">
        <v>67.849999999999994</v>
      </c>
      <c r="F305" s="13">
        <v>4</v>
      </c>
      <c r="G305" s="13">
        <v>627.80799999999999</v>
      </c>
      <c r="H305" s="13">
        <v>1253.6010000000001</v>
      </c>
      <c r="I305" s="13">
        <v>2</v>
      </c>
      <c r="J305" s="13">
        <v>1253.5999999999999</v>
      </c>
      <c r="K305" s="13">
        <v>1E-3</v>
      </c>
      <c r="L305" s="13">
        <v>0</v>
      </c>
      <c r="M305" s="13">
        <v>7.1999999999999999E-7</v>
      </c>
    </row>
    <row r="306" spans="1:13" ht="15">
      <c r="A306" s="13"/>
      <c r="B306" s="13" t="s">
        <v>48</v>
      </c>
      <c r="C306" s="13"/>
      <c r="D306" s="13"/>
      <c r="E306" s="13">
        <v>61.11</v>
      </c>
      <c r="F306" s="13">
        <v>3</v>
      </c>
      <c r="G306" s="13">
        <v>487.26900000000001</v>
      </c>
      <c r="H306" s="13">
        <v>972.52300000000002</v>
      </c>
      <c r="I306" s="13">
        <v>2</v>
      </c>
      <c r="J306" s="13">
        <v>972.524</v>
      </c>
      <c r="K306" s="13">
        <v>-1E-3</v>
      </c>
      <c r="L306" s="13">
        <v>0</v>
      </c>
      <c r="M306" s="13">
        <v>6.6000000000000003E-6</v>
      </c>
    </row>
    <row r="307" spans="1:13" ht="15">
      <c r="A307" s="13"/>
      <c r="B307" s="13" t="s">
        <v>157</v>
      </c>
      <c r="C307" s="13"/>
      <c r="D307" s="13"/>
      <c r="E307" s="13">
        <v>55.28</v>
      </c>
      <c r="F307" s="13">
        <v>2</v>
      </c>
      <c r="G307" s="13">
        <v>597.31200000000001</v>
      </c>
      <c r="H307" s="13">
        <v>1192.6099999999999</v>
      </c>
      <c r="I307" s="13">
        <v>2</v>
      </c>
      <c r="J307" s="13">
        <v>1192.6089999999999</v>
      </c>
      <c r="K307" s="13">
        <v>1E-3</v>
      </c>
      <c r="L307" s="13">
        <v>0</v>
      </c>
      <c r="M307" s="13">
        <v>6.6000000000000003E-6</v>
      </c>
    </row>
    <row r="308" spans="1:13" ht="15">
      <c r="A308" s="13"/>
      <c r="B308" s="13" t="s">
        <v>6490</v>
      </c>
      <c r="C308" s="13"/>
      <c r="D308" s="13"/>
      <c r="E308" s="13">
        <v>50.18</v>
      </c>
      <c r="F308" s="13">
        <v>2</v>
      </c>
      <c r="G308" s="13">
        <v>616.33699999999999</v>
      </c>
      <c r="H308" s="13">
        <v>1845.9880000000001</v>
      </c>
      <c r="I308" s="13">
        <v>3</v>
      </c>
      <c r="J308" s="13">
        <v>1845.9880000000001</v>
      </c>
      <c r="K308" s="13">
        <v>0</v>
      </c>
      <c r="L308" s="13">
        <v>0</v>
      </c>
      <c r="M308" s="13">
        <v>2.0000000000000002E-5</v>
      </c>
    </row>
    <row r="309" spans="1:13" ht="15">
      <c r="A309" s="13"/>
      <c r="B309" s="13" t="s">
        <v>155</v>
      </c>
      <c r="C309" s="13"/>
      <c r="D309" s="13"/>
      <c r="E309" s="13">
        <v>48.14</v>
      </c>
      <c r="F309" s="13">
        <v>3</v>
      </c>
      <c r="G309" s="13">
        <v>730.90499999999997</v>
      </c>
      <c r="H309" s="13">
        <v>1459.7950000000001</v>
      </c>
      <c r="I309" s="13">
        <v>2</v>
      </c>
      <c r="J309" s="13">
        <v>1459.7919999999999</v>
      </c>
      <c r="K309" s="13">
        <v>3.0000000000000001E-3</v>
      </c>
      <c r="L309" s="13">
        <v>0</v>
      </c>
      <c r="M309" s="13">
        <v>3.1000000000000001E-5</v>
      </c>
    </row>
    <row r="310" spans="1:13" ht="15">
      <c r="A310" s="13"/>
      <c r="B310" s="13" t="s">
        <v>115</v>
      </c>
      <c r="C310" s="13"/>
      <c r="D310" s="13"/>
      <c r="E310" s="13">
        <v>45.14</v>
      </c>
      <c r="F310" s="13">
        <v>1</v>
      </c>
      <c r="G310" s="13">
        <v>443.91399999999999</v>
      </c>
      <c r="H310" s="13">
        <v>1328.7190000000001</v>
      </c>
      <c r="I310" s="13">
        <v>3</v>
      </c>
      <c r="J310" s="13">
        <v>1328.7190000000001</v>
      </c>
      <c r="K310" s="13">
        <v>0</v>
      </c>
      <c r="L310" s="13">
        <v>0</v>
      </c>
      <c r="M310" s="13">
        <v>1.9000000000000001E-4</v>
      </c>
    </row>
    <row r="311" spans="1:13" ht="15">
      <c r="A311" s="13"/>
      <c r="B311" s="13" t="s">
        <v>81</v>
      </c>
      <c r="C311" s="13"/>
      <c r="D311" s="13"/>
      <c r="E311" s="13">
        <v>45.09</v>
      </c>
      <c r="F311" s="13">
        <v>2</v>
      </c>
      <c r="G311" s="13">
        <v>554.27499999999998</v>
      </c>
      <c r="H311" s="13">
        <v>1106.5360000000001</v>
      </c>
      <c r="I311" s="13">
        <v>2</v>
      </c>
      <c r="J311" s="13">
        <v>1106.5360000000001</v>
      </c>
      <c r="K311" s="13">
        <v>0</v>
      </c>
      <c r="L311" s="13">
        <v>0</v>
      </c>
      <c r="M311" s="13">
        <v>1.3999999999999999E-4</v>
      </c>
    </row>
    <row r="312" spans="1:13" ht="15">
      <c r="A312" s="13"/>
      <c r="B312" s="13" t="s">
        <v>82</v>
      </c>
      <c r="C312" s="13"/>
      <c r="D312" s="13"/>
      <c r="E312" s="13">
        <v>43.94</v>
      </c>
      <c r="F312" s="13">
        <v>2</v>
      </c>
      <c r="G312" s="13">
        <v>519.26700000000005</v>
      </c>
      <c r="H312" s="13">
        <v>1036.519</v>
      </c>
      <c r="I312" s="13">
        <v>2</v>
      </c>
      <c r="J312" s="13">
        <v>1036.519</v>
      </c>
      <c r="K312" s="13">
        <v>0</v>
      </c>
      <c r="L312" s="13">
        <v>0</v>
      </c>
      <c r="M312" s="13">
        <v>2.2000000000000001E-4</v>
      </c>
    </row>
    <row r="313" spans="1:13" ht="15">
      <c r="A313" s="13"/>
      <c r="B313" s="13" t="s">
        <v>8294</v>
      </c>
      <c r="C313" s="13"/>
      <c r="D313" s="13"/>
      <c r="E313" s="13">
        <v>40.909999999999997</v>
      </c>
      <c r="F313" s="13">
        <v>2</v>
      </c>
      <c r="G313" s="13">
        <v>534.75599999999997</v>
      </c>
      <c r="H313" s="13">
        <v>1067.4960000000001</v>
      </c>
      <c r="I313" s="13">
        <v>2</v>
      </c>
      <c r="J313" s="13">
        <v>1067.4960000000001</v>
      </c>
      <c r="K313" s="13">
        <v>1E-3</v>
      </c>
      <c r="L313" s="13">
        <v>0</v>
      </c>
      <c r="M313" s="13">
        <v>2.4000000000000001E-4</v>
      </c>
    </row>
    <row r="314" spans="1:13" ht="15">
      <c r="A314" s="13"/>
      <c r="B314" s="13" t="s">
        <v>2703</v>
      </c>
      <c r="C314" s="13"/>
      <c r="D314" s="13"/>
      <c r="E314" s="13">
        <v>39.380000000000003</v>
      </c>
      <c r="F314" s="13">
        <v>1</v>
      </c>
      <c r="G314" s="13">
        <v>570.27300000000002</v>
      </c>
      <c r="H314" s="13">
        <v>1138.5319999999999</v>
      </c>
      <c r="I314" s="13">
        <v>2</v>
      </c>
      <c r="J314" s="13">
        <v>1138.5329999999999</v>
      </c>
      <c r="K314" s="13">
        <v>-1E-3</v>
      </c>
      <c r="L314" s="13">
        <v>0</v>
      </c>
      <c r="M314" s="13">
        <v>2.9E-4</v>
      </c>
    </row>
    <row r="315" spans="1:13" ht="15">
      <c r="A315" s="13"/>
      <c r="B315" s="13" t="s">
        <v>155</v>
      </c>
      <c r="C315" s="13"/>
      <c r="D315" s="13"/>
      <c r="E315" s="13">
        <v>36.299999999999997</v>
      </c>
      <c r="F315" s="13">
        <v>2</v>
      </c>
      <c r="G315" s="13">
        <v>487.93900000000002</v>
      </c>
      <c r="H315" s="13">
        <v>1460.7950000000001</v>
      </c>
      <c r="I315" s="13">
        <v>3</v>
      </c>
      <c r="J315" s="13">
        <v>1459.7919999999999</v>
      </c>
      <c r="K315" s="13">
        <v>1.0029999999999999</v>
      </c>
      <c r="L315" s="13">
        <v>0</v>
      </c>
      <c r="M315" s="13">
        <v>3.8999999999999999E-4</v>
      </c>
    </row>
    <row r="316" spans="1:13" ht="15">
      <c r="A316" s="13"/>
      <c r="B316" s="13" t="s">
        <v>80</v>
      </c>
      <c r="C316" s="13"/>
      <c r="D316" s="13"/>
      <c r="E316" s="13">
        <v>34.1</v>
      </c>
      <c r="F316" s="13">
        <v>2</v>
      </c>
      <c r="G316" s="13">
        <v>521.28200000000004</v>
      </c>
      <c r="H316" s="13">
        <v>1040.55</v>
      </c>
      <c r="I316" s="13">
        <v>2</v>
      </c>
      <c r="J316" s="13">
        <v>1040.55</v>
      </c>
      <c r="K316" s="13">
        <v>0</v>
      </c>
      <c r="L316" s="13">
        <v>0</v>
      </c>
      <c r="M316" s="13">
        <v>1.1999999999999999E-3</v>
      </c>
    </row>
    <row r="317" spans="1:13" ht="15">
      <c r="A317" s="13"/>
      <c r="B317" s="13" t="s">
        <v>162</v>
      </c>
      <c r="C317" s="13"/>
      <c r="D317" s="13"/>
      <c r="E317" s="13">
        <v>33.15</v>
      </c>
      <c r="F317" s="13">
        <v>2</v>
      </c>
      <c r="G317" s="13">
        <v>440.86599999999999</v>
      </c>
      <c r="H317" s="13">
        <v>1319.576</v>
      </c>
      <c r="I317" s="13">
        <v>3</v>
      </c>
      <c r="J317" s="13">
        <v>1319.576</v>
      </c>
      <c r="K317" s="13">
        <v>0</v>
      </c>
      <c r="L317" s="13">
        <v>0</v>
      </c>
      <c r="M317" s="13">
        <v>5.1000000000000004E-4</v>
      </c>
    </row>
    <row r="318" spans="1:13" ht="15">
      <c r="A318" s="13"/>
      <c r="B318" s="13" t="s">
        <v>8295</v>
      </c>
      <c r="C318" s="13"/>
      <c r="D318" s="13"/>
      <c r="E318" s="13">
        <v>31.47</v>
      </c>
      <c r="F318" s="13">
        <v>1</v>
      </c>
      <c r="G318" s="13">
        <v>632.35400000000004</v>
      </c>
      <c r="H318" s="13">
        <v>1262.693</v>
      </c>
      <c r="I318" s="13">
        <v>2</v>
      </c>
      <c r="J318" s="13">
        <v>1262.6869999999999</v>
      </c>
      <c r="K318" s="13">
        <v>6.0000000000000001E-3</v>
      </c>
      <c r="L318" s="13">
        <v>0</v>
      </c>
      <c r="M318" s="13">
        <v>5.3E-3</v>
      </c>
    </row>
    <row r="319" spans="1:13" ht="15">
      <c r="A319" s="13"/>
      <c r="B319" s="13" t="s">
        <v>2704</v>
      </c>
      <c r="C319" s="13"/>
      <c r="D319" s="13"/>
      <c r="E319" s="13">
        <v>31.42</v>
      </c>
      <c r="F319" s="13">
        <v>2</v>
      </c>
      <c r="G319" s="13">
        <v>414.21899999999999</v>
      </c>
      <c r="H319" s="13">
        <v>826.423</v>
      </c>
      <c r="I319" s="13">
        <v>2</v>
      </c>
      <c r="J319" s="13">
        <v>826.423</v>
      </c>
      <c r="K319" s="13">
        <v>0</v>
      </c>
      <c r="L319" s="13">
        <v>0</v>
      </c>
      <c r="M319" s="13">
        <v>2.0999999999999999E-3</v>
      </c>
    </row>
    <row r="320" spans="1:13" ht="15">
      <c r="A320" s="13"/>
      <c r="B320" s="13" t="s">
        <v>2703</v>
      </c>
      <c r="C320" s="13" t="s">
        <v>16</v>
      </c>
      <c r="D320" s="13" t="s">
        <v>107</v>
      </c>
      <c r="E320" s="13">
        <v>31.3</v>
      </c>
      <c r="F320" s="13">
        <v>2</v>
      </c>
      <c r="G320" s="13">
        <v>578.27200000000005</v>
      </c>
      <c r="H320" s="13">
        <v>1154.528</v>
      </c>
      <c r="I320" s="13">
        <v>2</v>
      </c>
      <c r="J320" s="13">
        <v>1154.528</v>
      </c>
      <c r="K320" s="13">
        <v>1E-3</v>
      </c>
      <c r="L320" s="13">
        <v>0</v>
      </c>
      <c r="M320" s="13">
        <v>1.6999999999999999E-3</v>
      </c>
    </row>
    <row r="321" spans="1:13" ht="15">
      <c r="A321" s="13"/>
      <c r="B321" s="13" t="s">
        <v>158</v>
      </c>
      <c r="C321" s="13"/>
      <c r="D321" s="13"/>
      <c r="E321" s="13">
        <v>29.64</v>
      </c>
      <c r="F321" s="13">
        <v>1</v>
      </c>
      <c r="G321" s="13">
        <v>457.90899999999999</v>
      </c>
      <c r="H321" s="13">
        <v>1370.7049999999999</v>
      </c>
      <c r="I321" s="13">
        <v>3</v>
      </c>
      <c r="J321" s="13">
        <v>1370.704</v>
      </c>
      <c r="K321" s="13">
        <v>1E-3</v>
      </c>
      <c r="L321" s="13">
        <v>0</v>
      </c>
      <c r="M321" s="13">
        <v>5.4000000000000003E-3</v>
      </c>
    </row>
    <row r="322" spans="1:13" ht="15">
      <c r="A322" s="13"/>
      <c r="B322" s="13" t="s">
        <v>156</v>
      </c>
      <c r="C322" s="13"/>
      <c r="D322" s="13"/>
      <c r="E322" s="13">
        <v>28.6</v>
      </c>
      <c r="F322" s="13">
        <v>1</v>
      </c>
      <c r="G322" s="13">
        <v>599.27800000000002</v>
      </c>
      <c r="H322" s="13">
        <v>1196.5409999999999</v>
      </c>
      <c r="I322" s="13">
        <v>2</v>
      </c>
      <c r="J322" s="13">
        <v>1196.5419999999999</v>
      </c>
      <c r="K322" s="13">
        <v>-1E-3</v>
      </c>
      <c r="L322" s="13">
        <v>0</v>
      </c>
      <c r="M322" s="13">
        <v>3.5000000000000001E-3</v>
      </c>
    </row>
    <row r="323" spans="1:13" ht="15">
      <c r="A323" s="13" t="s">
        <v>201</v>
      </c>
      <c r="B323" s="13">
        <v>20</v>
      </c>
      <c r="C323" s="13"/>
      <c r="D323" s="13"/>
      <c r="E323" s="13"/>
      <c r="F323" s="13">
        <v>63</v>
      </c>
      <c r="G323" s="13"/>
      <c r="H323" s="13"/>
      <c r="I323" s="13"/>
      <c r="J323" s="13"/>
      <c r="K323" s="13"/>
      <c r="L323" s="13"/>
      <c r="M323" s="13"/>
    </row>
    <row r="324" spans="1:13" ht="15">
      <c r="A324" s="13"/>
      <c r="B324" s="13" t="s">
        <v>2707</v>
      </c>
      <c r="C324" s="13"/>
      <c r="D324" s="13"/>
      <c r="E324" s="13">
        <v>71.33</v>
      </c>
      <c r="F324" s="13">
        <v>1</v>
      </c>
      <c r="G324" s="13">
        <v>578.851</v>
      </c>
      <c r="H324" s="13">
        <v>1155.6880000000001</v>
      </c>
      <c r="I324" s="13">
        <v>2</v>
      </c>
      <c r="J324" s="13">
        <v>1155.6859999999999</v>
      </c>
      <c r="K324" s="13">
        <v>1E-3</v>
      </c>
      <c r="L324" s="13">
        <v>0</v>
      </c>
      <c r="M324" s="13">
        <v>4.2E-7</v>
      </c>
    </row>
    <row r="325" spans="1:13" ht="15">
      <c r="A325" s="13"/>
      <c r="B325" s="13" t="s">
        <v>2705</v>
      </c>
      <c r="C325" s="13"/>
      <c r="D325" s="13"/>
      <c r="E325" s="13">
        <v>62.45</v>
      </c>
      <c r="F325" s="13">
        <v>15</v>
      </c>
      <c r="G325" s="13">
        <v>482.27</v>
      </c>
      <c r="H325" s="13">
        <v>1443.788</v>
      </c>
      <c r="I325" s="13">
        <v>3</v>
      </c>
      <c r="J325" s="13">
        <v>1443.787</v>
      </c>
      <c r="K325" s="13">
        <v>1E-3</v>
      </c>
      <c r="L325" s="13">
        <v>0</v>
      </c>
      <c r="M325" s="13">
        <v>1.3999999999999999E-6</v>
      </c>
    </row>
    <row r="326" spans="1:13" ht="15">
      <c r="A326" s="13"/>
      <c r="B326" s="13" t="s">
        <v>2708</v>
      </c>
      <c r="C326" s="13"/>
      <c r="D326" s="13"/>
      <c r="E326" s="13">
        <v>48.7</v>
      </c>
      <c r="F326" s="13">
        <v>8</v>
      </c>
      <c r="G326" s="13">
        <v>653.70299999999997</v>
      </c>
      <c r="H326" s="13">
        <v>1958.088</v>
      </c>
      <c r="I326" s="13">
        <v>3</v>
      </c>
      <c r="J326" s="13">
        <v>1958.0840000000001</v>
      </c>
      <c r="K326" s="13">
        <v>5.0000000000000001E-3</v>
      </c>
      <c r="L326" s="13">
        <v>0</v>
      </c>
      <c r="M326" s="13">
        <v>5.5999999999999999E-5</v>
      </c>
    </row>
    <row r="327" spans="1:13" ht="15">
      <c r="A327" s="13"/>
      <c r="B327" s="13" t="s">
        <v>2709</v>
      </c>
      <c r="C327" s="13"/>
      <c r="D327" s="13"/>
      <c r="E327" s="13">
        <v>42.77</v>
      </c>
      <c r="F327" s="13">
        <v>7</v>
      </c>
      <c r="G327" s="13">
        <v>539.27700000000004</v>
      </c>
      <c r="H327" s="13">
        <v>1614.809</v>
      </c>
      <c r="I327" s="13">
        <v>3</v>
      </c>
      <c r="J327" s="13">
        <v>1614.808</v>
      </c>
      <c r="K327" s="13">
        <v>1E-3</v>
      </c>
      <c r="L327" s="13">
        <v>0</v>
      </c>
      <c r="M327" s="13">
        <v>9.7999999999999997E-5</v>
      </c>
    </row>
    <row r="328" spans="1:13" ht="15">
      <c r="A328" s="13"/>
      <c r="B328" s="13" t="s">
        <v>2364</v>
      </c>
      <c r="C328" s="13"/>
      <c r="D328" s="13"/>
      <c r="E328" s="13">
        <v>41.05</v>
      </c>
      <c r="F328" s="13">
        <v>1</v>
      </c>
      <c r="G328" s="13">
        <v>556.26</v>
      </c>
      <c r="H328" s="13">
        <v>1110.5039999999999</v>
      </c>
      <c r="I328" s="13">
        <v>2</v>
      </c>
      <c r="J328" s="13">
        <v>1110.502</v>
      </c>
      <c r="K328" s="13">
        <v>3.0000000000000001E-3</v>
      </c>
      <c r="L328" s="13">
        <v>0</v>
      </c>
      <c r="M328" s="13">
        <v>1.7000000000000001E-4</v>
      </c>
    </row>
    <row r="329" spans="1:13" ht="15">
      <c r="A329" s="13"/>
      <c r="B329" s="13" t="s">
        <v>2706</v>
      </c>
      <c r="C329" s="13"/>
      <c r="D329" s="13"/>
      <c r="E329" s="13">
        <v>38.950000000000003</v>
      </c>
      <c r="F329" s="13">
        <v>2</v>
      </c>
      <c r="G329" s="13">
        <v>498.25099999999998</v>
      </c>
      <c r="H329" s="13">
        <v>994.48800000000006</v>
      </c>
      <c r="I329" s="13">
        <v>2</v>
      </c>
      <c r="J329" s="13">
        <v>994.48699999999997</v>
      </c>
      <c r="K329" s="13">
        <v>0</v>
      </c>
      <c r="L329" s="13">
        <v>0</v>
      </c>
      <c r="M329" s="13">
        <v>5.5999999999999995E-4</v>
      </c>
    </row>
    <row r="330" spans="1:13" ht="15">
      <c r="A330" s="13"/>
      <c r="B330" s="13" t="s">
        <v>2710</v>
      </c>
      <c r="C330" s="13" t="s">
        <v>18</v>
      </c>
      <c r="D330" s="13" t="s">
        <v>21</v>
      </c>
      <c r="E330" s="13">
        <v>38.9</v>
      </c>
      <c r="F330" s="13">
        <v>2</v>
      </c>
      <c r="G330" s="13">
        <v>420.733</v>
      </c>
      <c r="H330" s="13">
        <v>839.45100000000002</v>
      </c>
      <c r="I330" s="13">
        <v>2</v>
      </c>
      <c r="J330" s="13">
        <v>839.45</v>
      </c>
      <c r="K330" s="13">
        <v>1E-3</v>
      </c>
      <c r="L330" s="13">
        <v>0</v>
      </c>
      <c r="M330" s="13">
        <v>3.5E-4</v>
      </c>
    </row>
    <row r="331" spans="1:13" ht="15">
      <c r="A331" s="13"/>
      <c r="B331" s="13" t="s">
        <v>2711</v>
      </c>
      <c r="C331" s="13"/>
      <c r="D331" s="13"/>
      <c r="E331" s="13">
        <v>37.58</v>
      </c>
      <c r="F331" s="13">
        <v>3</v>
      </c>
      <c r="G331" s="13">
        <v>427.762</v>
      </c>
      <c r="H331" s="13">
        <v>853.50900000000001</v>
      </c>
      <c r="I331" s="13">
        <v>2</v>
      </c>
      <c r="J331" s="13">
        <v>853.51</v>
      </c>
      <c r="K331" s="13">
        <v>0</v>
      </c>
      <c r="L331" s="13">
        <v>0</v>
      </c>
      <c r="M331" s="13">
        <v>5.9000000000000003E-4</v>
      </c>
    </row>
    <row r="332" spans="1:13" ht="15">
      <c r="A332" s="13"/>
      <c r="B332" s="13" t="s">
        <v>6529</v>
      </c>
      <c r="C332" s="13"/>
      <c r="D332" s="13"/>
      <c r="E332" s="13">
        <v>36.979999999999997</v>
      </c>
      <c r="F332" s="13">
        <v>1</v>
      </c>
      <c r="G332" s="13">
        <v>525.25800000000004</v>
      </c>
      <c r="H332" s="13">
        <v>1572.7529999999999</v>
      </c>
      <c r="I332" s="13">
        <v>3</v>
      </c>
      <c r="J332" s="13">
        <v>1572.7529999999999</v>
      </c>
      <c r="K332" s="13">
        <v>0</v>
      </c>
      <c r="L332" s="13">
        <v>0</v>
      </c>
      <c r="M332" s="13">
        <v>5.4000000000000001E-4</v>
      </c>
    </row>
    <row r="333" spans="1:13" ht="15" collapsed="1">
      <c r="A333" s="13"/>
      <c r="B333" s="13" t="s">
        <v>6528</v>
      </c>
      <c r="C333" s="13"/>
      <c r="D333" s="13"/>
      <c r="E333" s="13">
        <v>36.54</v>
      </c>
      <c r="F333" s="13">
        <v>1</v>
      </c>
      <c r="G333" s="13">
        <v>435.774</v>
      </c>
      <c r="H333" s="13">
        <v>869.53300000000002</v>
      </c>
      <c r="I333" s="13">
        <v>2</v>
      </c>
      <c r="J333" s="13">
        <v>869.53300000000002</v>
      </c>
      <c r="K333" s="13">
        <v>0</v>
      </c>
      <c r="L333" s="13">
        <v>0</v>
      </c>
      <c r="M333" s="13">
        <v>5.6999999999999998E-4</v>
      </c>
    </row>
    <row r="334" spans="1:13" ht="15">
      <c r="A334" s="13"/>
      <c r="B334" s="13" t="s">
        <v>2713</v>
      </c>
      <c r="C334" s="13"/>
      <c r="D334" s="13"/>
      <c r="E334" s="13">
        <v>35.76</v>
      </c>
      <c r="F334" s="13">
        <v>3</v>
      </c>
      <c r="G334" s="13">
        <v>461.28500000000003</v>
      </c>
      <c r="H334" s="13">
        <v>1380.8340000000001</v>
      </c>
      <c r="I334" s="13">
        <v>3</v>
      </c>
      <c r="J334" s="13">
        <v>1380.8340000000001</v>
      </c>
      <c r="K334" s="13">
        <v>0</v>
      </c>
      <c r="L334" s="13">
        <v>1</v>
      </c>
      <c r="M334" s="13">
        <v>5.2999999999999998E-4</v>
      </c>
    </row>
    <row r="335" spans="1:13" ht="15">
      <c r="A335" s="13"/>
      <c r="B335" s="13" t="s">
        <v>2711</v>
      </c>
      <c r="C335" s="13" t="s">
        <v>16</v>
      </c>
      <c r="D335" s="13" t="s">
        <v>78</v>
      </c>
      <c r="E335" s="13">
        <v>35.75</v>
      </c>
      <c r="F335" s="13">
        <v>6</v>
      </c>
      <c r="G335" s="13">
        <v>435.76</v>
      </c>
      <c r="H335" s="13">
        <v>869.505</v>
      </c>
      <c r="I335" s="13">
        <v>2</v>
      </c>
      <c r="J335" s="13">
        <v>869.50400000000002</v>
      </c>
      <c r="K335" s="13">
        <v>0</v>
      </c>
      <c r="L335" s="13">
        <v>0</v>
      </c>
      <c r="M335" s="13">
        <v>1.4E-3</v>
      </c>
    </row>
    <row r="336" spans="1:13" ht="15">
      <c r="A336" s="13"/>
      <c r="B336" s="13" t="s">
        <v>2705</v>
      </c>
      <c r="C336" s="13"/>
      <c r="D336" s="13"/>
      <c r="E336" s="13">
        <v>35.380000000000003</v>
      </c>
      <c r="F336" s="13">
        <v>5</v>
      </c>
      <c r="G336" s="13">
        <v>723.40200000000004</v>
      </c>
      <c r="H336" s="13">
        <v>1444.79</v>
      </c>
      <c r="I336" s="13">
        <v>2</v>
      </c>
      <c r="J336" s="13">
        <v>1443.787</v>
      </c>
      <c r="K336" s="13">
        <v>1.0029999999999999</v>
      </c>
      <c r="L336" s="13">
        <v>0</v>
      </c>
      <c r="M336" s="13">
        <v>4.8000000000000001E-4</v>
      </c>
    </row>
    <row r="337" spans="1:13" ht="15">
      <c r="A337" s="13"/>
      <c r="B337" s="13" t="s">
        <v>2712</v>
      </c>
      <c r="C337" s="13" t="s">
        <v>91</v>
      </c>
      <c r="D337" s="13" t="s">
        <v>2539</v>
      </c>
      <c r="E337" s="13">
        <v>33.72</v>
      </c>
      <c r="F337" s="13">
        <v>2</v>
      </c>
      <c r="G337" s="13">
        <v>420.78199999999998</v>
      </c>
      <c r="H337" s="13">
        <v>839.54899999999998</v>
      </c>
      <c r="I337" s="13">
        <v>2</v>
      </c>
      <c r="J337" s="13">
        <v>839.548</v>
      </c>
      <c r="K337" s="13">
        <v>1E-3</v>
      </c>
      <c r="L337" s="13">
        <v>1</v>
      </c>
      <c r="M337" s="13">
        <v>5.6999999999999998E-4</v>
      </c>
    </row>
    <row r="338" spans="1:13" ht="15">
      <c r="A338" s="13"/>
      <c r="B338" s="13" t="s">
        <v>6528</v>
      </c>
      <c r="C338" s="13" t="s">
        <v>18</v>
      </c>
      <c r="D338" s="13" t="s">
        <v>21</v>
      </c>
      <c r="E338" s="13">
        <v>32.94</v>
      </c>
      <c r="F338" s="13">
        <v>1</v>
      </c>
      <c r="G338" s="13">
        <v>427.26100000000002</v>
      </c>
      <c r="H338" s="13">
        <v>852.50699999999995</v>
      </c>
      <c r="I338" s="13">
        <v>2</v>
      </c>
      <c r="J338" s="13">
        <v>852.50699999999995</v>
      </c>
      <c r="K338" s="13">
        <v>0</v>
      </c>
      <c r="L338" s="13">
        <v>0</v>
      </c>
      <c r="M338" s="13">
        <v>1.1000000000000001E-3</v>
      </c>
    </row>
    <row r="339" spans="1:13" ht="15">
      <c r="A339" s="13"/>
      <c r="B339" s="13" t="s">
        <v>2709</v>
      </c>
      <c r="C339" s="13" t="s">
        <v>16</v>
      </c>
      <c r="D339" s="13" t="s">
        <v>152</v>
      </c>
      <c r="E339" s="13">
        <v>29.76</v>
      </c>
      <c r="F339" s="13">
        <v>1</v>
      </c>
      <c r="G339" s="13">
        <v>544.94200000000001</v>
      </c>
      <c r="H339" s="13">
        <v>1631.8050000000001</v>
      </c>
      <c r="I339" s="13">
        <v>3</v>
      </c>
      <c r="J339" s="13">
        <v>1630.8030000000001</v>
      </c>
      <c r="K339" s="13">
        <v>1.0029999999999999</v>
      </c>
      <c r="L339" s="13">
        <v>0</v>
      </c>
      <c r="M339" s="13">
        <v>1.6000000000000001E-3</v>
      </c>
    </row>
    <row r="340" spans="1:13" ht="15">
      <c r="A340" s="13"/>
      <c r="B340" s="13" t="s">
        <v>6527</v>
      </c>
      <c r="C340" s="13"/>
      <c r="D340" s="13"/>
      <c r="E340" s="13">
        <v>27.7</v>
      </c>
      <c r="F340" s="13">
        <v>1</v>
      </c>
      <c r="G340" s="13">
        <v>537.28099999999995</v>
      </c>
      <c r="H340" s="13">
        <v>1608.8219999999999</v>
      </c>
      <c r="I340" s="13">
        <v>3</v>
      </c>
      <c r="J340" s="13">
        <v>1608.8219999999999</v>
      </c>
      <c r="K340" s="13">
        <v>0</v>
      </c>
      <c r="L340" s="13">
        <v>0</v>
      </c>
      <c r="M340" s="13">
        <v>2.5000000000000001E-3</v>
      </c>
    </row>
    <row r="341" spans="1:13" ht="15">
      <c r="A341" s="13"/>
      <c r="B341" s="13" t="s">
        <v>8296</v>
      </c>
      <c r="C341" s="13"/>
      <c r="D341" s="13"/>
      <c r="E341" s="13">
        <v>27.04</v>
      </c>
      <c r="F341" s="13">
        <v>1</v>
      </c>
      <c r="G341" s="13">
        <v>559.04499999999996</v>
      </c>
      <c r="H341" s="13">
        <v>2232.152</v>
      </c>
      <c r="I341" s="13">
        <v>4</v>
      </c>
      <c r="J341" s="13">
        <v>2231.1480000000001</v>
      </c>
      <c r="K341" s="13">
        <v>1.004</v>
      </c>
      <c r="L341" s="13">
        <v>1</v>
      </c>
      <c r="M341" s="13">
        <v>2.8999999999999998E-3</v>
      </c>
    </row>
    <row r="342" spans="1:13" ht="15" collapsed="1">
      <c r="A342" s="13"/>
      <c r="B342" s="13" t="s">
        <v>2714</v>
      </c>
      <c r="C342" s="13"/>
      <c r="D342" s="13"/>
      <c r="E342" s="13">
        <v>23.56</v>
      </c>
      <c r="F342" s="13">
        <v>1</v>
      </c>
      <c r="G342" s="13">
        <v>549.83799999999997</v>
      </c>
      <c r="H342" s="13">
        <v>1097.6600000000001</v>
      </c>
      <c r="I342" s="13">
        <v>2</v>
      </c>
      <c r="J342" s="13">
        <v>1097.6600000000001</v>
      </c>
      <c r="K342" s="13">
        <v>1E-3</v>
      </c>
      <c r="L342" s="13">
        <v>0</v>
      </c>
      <c r="M342" s="13">
        <v>6.1999999999999998E-3</v>
      </c>
    </row>
    <row r="343" spans="1:13" ht="15">
      <c r="A343" s="13"/>
      <c r="B343" s="13" t="s">
        <v>8297</v>
      </c>
      <c r="C343" s="13"/>
      <c r="D343" s="13"/>
      <c r="E343" s="13">
        <v>23.21</v>
      </c>
      <c r="F343" s="13">
        <v>1</v>
      </c>
      <c r="G343" s="13">
        <v>693.024</v>
      </c>
      <c r="H343" s="13">
        <v>2076.0500000000002</v>
      </c>
      <c r="I343" s="13">
        <v>3</v>
      </c>
      <c r="J343" s="13">
        <v>2075.047</v>
      </c>
      <c r="K343" s="13">
        <v>1.0029999999999999</v>
      </c>
      <c r="L343" s="13">
        <v>0</v>
      </c>
      <c r="M343" s="13">
        <v>6.7000000000000002E-3</v>
      </c>
    </row>
    <row r="344" spans="1:13" ht="15">
      <c r="A344" s="13" t="s">
        <v>223</v>
      </c>
      <c r="B344" s="13">
        <v>20</v>
      </c>
      <c r="C344" s="13"/>
      <c r="D344" s="13"/>
      <c r="E344" s="13"/>
      <c r="F344" s="13">
        <v>51</v>
      </c>
      <c r="G344" s="13"/>
      <c r="H344" s="13"/>
      <c r="I344" s="13"/>
      <c r="J344" s="13"/>
      <c r="K344" s="13"/>
      <c r="L344" s="13"/>
      <c r="M344" s="13"/>
    </row>
    <row r="345" spans="1:13" ht="15">
      <c r="A345" s="13"/>
      <c r="B345" s="13" t="s">
        <v>2523</v>
      </c>
      <c r="C345" s="13"/>
      <c r="D345" s="13"/>
      <c r="E345" s="13">
        <v>68.83</v>
      </c>
      <c r="F345" s="13">
        <v>2</v>
      </c>
      <c r="G345" s="13">
        <v>431.73899999999998</v>
      </c>
      <c r="H345" s="13">
        <v>861.46299999999997</v>
      </c>
      <c r="I345" s="13">
        <v>2</v>
      </c>
      <c r="J345" s="13">
        <v>861.46299999999997</v>
      </c>
      <c r="K345" s="13">
        <v>0</v>
      </c>
      <c r="L345" s="13">
        <v>0</v>
      </c>
      <c r="M345" s="13">
        <v>8.8999999999999995E-7</v>
      </c>
    </row>
    <row r="346" spans="1:13" ht="15">
      <c r="A346" s="13"/>
      <c r="B346" s="13" t="s">
        <v>2518</v>
      </c>
      <c r="C346" s="13"/>
      <c r="D346" s="13"/>
      <c r="E346" s="13">
        <v>60.95</v>
      </c>
      <c r="F346" s="13">
        <v>5</v>
      </c>
      <c r="G346" s="13">
        <v>610.98599999999999</v>
      </c>
      <c r="H346" s="13">
        <v>1829.9349999999999</v>
      </c>
      <c r="I346" s="13">
        <v>3</v>
      </c>
      <c r="J346" s="13">
        <v>1828.932</v>
      </c>
      <c r="K346" s="13">
        <v>1.0029999999999999</v>
      </c>
      <c r="L346" s="13">
        <v>0</v>
      </c>
      <c r="M346" s="13">
        <v>2.3E-6</v>
      </c>
    </row>
    <row r="347" spans="1:13" ht="15">
      <c r="A347" s="13"/>
      <c r="B347" s="13" t="s">
        <v>2517</v>
      </c>
      <c r="C347" s="13"/>
      <c r="D347" s="13"/>
      <c r="E347" s="13">
        <v>58.68</v>
      </c>
      <c r="F347" s="13">
        <v>2</v>
      </c>
      <c r="G347" s="13">
        <v>528.82399999999996</v>
      </c>
      <c r="H347" s="13">
        <v>1055.634</v>
      </c>
      <c r="I347" s="13">
        <v>2</v>
      </c>
      <c r="J347" s="13">
        <v>1055.634</v>
      </c>
      <c r="K347" s="13">
        <v>0</v>
      </c>
      <c r="L347" s="13">
        <v>0</v>
      </c>
      <c r="M347" s="13">
        <v>7.0999999999999998E-6</v>
      </c>
    </row>
    <row r="348" spans="1:13" ht="15">
      <c r="A348" s="13"/>
      <c r="B348" s="13" t="s">
        <v>2519</v>
      </c>
      <c r="C348" s="13"/>
      <c r="D348" s="13"/>
      <c r="E348" s="13">
        <v>56.66</v>
      </c>
      <c r="F348" s="13">
        <v>3</v>
      </c>
      <c r="G348" s="13">
        <v>588.96</v>
      </c>
      <c r="H348" s="13">
        <v>1763.86</v>
      </c>
      <c r="I348" s="13">
        <v>3</v>
      </c>
      <c r="J348" s="13">
        <v>1763.8589999999999</v>
      </c>
      <c r="K348" s="13">
        <v>1E-3</v>
      </c>
      <c r="L348" s="13">
        <v>1</v>
      </c>
      <c r="M348" s="13">
        <v>4.8999999999999997E-6</v>
      </c>
    </row>
    <row r="349" spans="1:13" ht="15">
      <c r="A349" s="13"/>
      <c r="B349" s="13" t="s">
        <v>2530</v>
      </c>
      <c r="C349" s="13"/>
      <c r="D349" s="13"/>
      <c r="E349" s="13">
        <v>51.84</v>
      </c>
      <c r="F349" s="13">
        <v>2</v>
      </c>
      <c r="G349" s="13">
        <v>581.30999999999995</v>
      </c>
      <c r="H349" s="13">
        <v>1160.605</v>
      </c>
      <c r="I349" s="13">
        <v>2</v>
      </c>
      <c r="J349" s="13">
        <v>1160.605</v>
      </c>
      <c r="K349" s="13">
        <v>0</v>
      </c>
      <c r="L349" s="13">
        <v>0</v>
      </c>
      <c r="M349" s="13">
        <v>5.5999999999999999E-5</v>
      </c>
    </row>
    <row r="350" spans="1:13" ht="15">
      <c r="A350" s="13"/>
      <c r="B350" s="13" t="s">
        <v>2524</v>
      </c>
      <c r="C350" s="13"/>
      <c r="D350" s="13"/>
      <c r="E350" s="13">
        <v>45.41</v>
      </c>
      <c r="F350" s="13">
        <v>2</v>
      </c>
      <c r="G350" s="13">
        <v>498.81400000000002</v>
      </c>
      <c r="H350" s="13">
        <v>995.61300000000006</v>
      </c>
      <c r="I350" s="13">
        <v>2</v>
      </c>
      <c r="J350" s="13">
        <v>995.61300000000006</v>
      </c>
      <c r="K350" s="13">
        <v>0</v>
      </c>
      <c r="L350" s="13">
        <v>1</v>
      </c>
      <c r="M350" s="13">
        <v>6.6000000000000005E-5</v>
      </c>
    </row>
    <row r="351" spans="1:13" ht="15">
      <c r="A351" s="13"/>
      <c r="B351" s="13" t="s">
        <v>2525</v>
      </c>
      <c r="C351" s="13"/>
      <c r="D351" s="13"/>
      <c r="E351" s="13">
        <v>44.99</v>
      </c>
      <c r="F351" s="13">
        <v>1</v>
      </c>
      <c r="G351" s="13">
        <v>576.28300000000002</v>
      </c>
      <c r="H351" s="13">
        <v>1150.5509999999999</v>
      </c>
      <c r="I351" s="13">
        <v>2</v>
      </c>
      <c r="J351" s="13">
        <v>1150.5509999999999</v>
      </c>
      <c r="K351" s="13">
        <v>0</v>
      </c>
      <c r="L351" s="13">
        <v>0</v>
      </c>
      <c r="M351" s="13">
        <v>1.2999999999999999E-4</v>
      </c>
    </row>
    <row r="352" spans="1:13" ht="15" collapsed="1">
      <c r="A352" s="13"/>
      <c r="B352" s="13" t="s">
        <v>2520</v>
      </c>
      <c r="C352" s="13"/>
      <c r="D352" s="13"/>
      <c r="E352" s="13">
        <v>43.4</v>
      </c>
      <c r="F352" s="13">
        <v>2</v>
      </c>
      <c r="G352" s="13">
        <v>497.74599999999998</v>
      </c>
      <c r="H352" s="13">
        <v>993.476</v>
      </c>
      <c r="I352" s="13">
        <v>2</v>
      </c>
      <c r="J352" s="13">
        <v>993.47699999999998</v>
      </c>
      <c r="K352" s="13">
        <v>0</v>
      </c>
      <c r="L352" s="13">
        <v>0</v>
      </c>
      <c r="M352" s="13">
        <v>1.9000000000000001E-4</v>
      </c>
    </row>
    <row r="353" spans="1:13" ht="15">
      <c r="A353" s="13"/>
      <c r="B353" s="13" t="s">
        <v>2521</v>
      </c>
      <c r="C353" s="13"/>
      <c r="D353" s="13"/>
      <c r="E353" s="13">
        <v>43.02</v>
      </c>
      <c r="F353" s="13">
        <v>1</v>
      </c>
      <c r="G353" s="13">
        <v>514.78899999999999</v>
      </c>
      <c r="H353" s="13">
        <v>1027.5630000000001</v>
      </c>
      <c r="I353" s="13">
        <v>2</v>
      </c>
      <c r="J353" s="13">
        <v>1027.566</v>
      </c>
      <c r="K353" s="13">
        <v>-3.0000000000000001E-3</v>
      </c>
      <c r="L353" s="13">
        <v>0</v>
      </c>
      <c r="M353" s="13">
        <v>1.1E-4</v>
      </c>
    </row>
    <row r="354" spans="1:13" ht="15">
      <c r="A354" s="13"/>
      <c r="B354" s="13" t="s">
        <v>2523</v>
      </c>
      <c r="C354" s="13" t="s">
        <v>16</v>
      </c>
      <c r="D354" s="13" t="s">
        <v>121</v>
      </c>
      <c r="E354" s="13">
        <v>41.39</v>
      </c>
      <c r="F354" s="13">
        <v>9</v>
      </c>
      <c r="G354" s="13">
        <v>440.23500000000001</v>
      </c>
      <c r="H354" s="13">
        <v>878.45500000000004</v>
      </c>
      <c r="I354" s="13">
        <v>2</v>
      </c>
      <c r="J354" s="13">
        <v>877.45799999999997</v>
      </c>
      <c r="K354" s="13">
        <v>0.997</v>
      </c>
      <c r="L354" s="13">
        <v>0</v>
      </c>
      <c r="M354" s="13">
        <v>1.2999999999999999E-4</v>
      </c>
    </row>
    <row r="355" spans="1:13" ht="15">
      <c r="A355" s="13"/>
      <c r="B355" s="13" t="s">
        <v>8298</v>
      </c>
      <c r="C355" s="13"/>
      <c r="D355" s="13"/>
      <c r="E355" s="13">
        <v>38.29</v>
      </c>
      <c r="F355" s="13">
        <v>3</v>
      </c>
      <c r="G355" s="13">
        <v>479.95600000000002</v>
      </c>
      <c r="H355" s="13">
        <v>1436.846</v>
      </c>
      <c r="I355" s="13">
        <v>3</v>
      </c>
      <c r="J355" s="13">
        <v>1436.846</v>
      </c>
      <c r="K355" s="13">
        <v>0</v>
      </c>
      <c r="L355" s="13">
        <v>2</v>
      </c>
      <c r="M355" s="13">
        <v>4.2000000000000002E-4</v>
      </c>
    </row>
    <row r="356" spans="1:13" ht="15">
      <c r="A356" s="13"/>
      <c r="B356" s="13" t="s">
        <v>2522</v>
      </c>
      <c r="C356" s="13"/>
      <c r="D356" s="13"/>
      <c r="E356" s="13">
        <v>36.72</v>
      </c>
      <c r="F356" s="13">
        <v>2</v>
      </c>
      <c r="G356" s="13">
        <v>480.262</v>
      </c>
      <c r="H356" s="13">
        <v>958.50800000000004</v>
      </c>
      <c r="I356" s="13">
        <v>2</v>
      </c>
      <c r="J356" s="13">
        <v>958.50800000000004</v>
      </c>
      <c r="K356" s="13">
        <v>0</v>
      </c>
      <c r="L356" s="13">
        <v>0</v>
      </c>
      <c r="M356" s="13">
        <v>1.6000000000000001E-3</v>
      </c>
    </row>
    <row r="357" spans="1:13" ht="15" collapsed="1">
      <c r="A357" s="13"/>
      <c r="B357" s="13" t="s">
        <v>2526</v>
      </c>
      <c r="C357" s="13"/>
      <c r="D357" s="13"/>
      <c r="E357" s="13">
        <v>36.520000000000003</v>
      </c>
      <c r="F357" s="13">
        <v>1</v>
      </c>
      <c r="G357" s="13">
        <v>521.30100000000004</v>
      </c>
      <c r="H357" s="13">
        <v>1040.587</v>
      </c>
      <c r="I357" s="13">
        <v>2</v>
      </c>
      <c r="J357" s="13">
        <v>1040.587</v>
      </c>
      <c r="K357" s="13">
        <v>0</v>
      </c>
      <c r="L357" s="13">
        <v>0</v>
      </c>
      <c r="M357" s="13">
        <v>1.1000000000000001E-3</v>
      </c>
    </row>
    <row r="358" spans="1:13" ht="15">
      <c r="A358" s="13"/>
      <c r="B358" s="13" t="s">
        <v>2531</v>
      </c>
      <c r="C358" s="13"/>
      <c r="D358" s="13"/>
      <c r="E358" s="13">
        <v>34.36</v>
      </c>
      <c r="F358" s="13">
        <v>1</v>
      </c>
      <c r="G358" s="13">
        <v>471.90899999999999</v>
      </c>
      <c r="H358" s="13">
        <v>1412.7049999999999</v>
      </c>
      <c r="I358" s="13">
        <v>3</v>
      </c>
      <c r="J358" s="13">
        <v>1412.704</v>
      </c>
      <c r="K358" s="13">
        <v>0</v>
      </c>
      <c r="L358" s="13">
        <v>0</v>
      </c>
      <c r="M358" s="13">
        <v>1.8E-3</v>
      </c>
    </row>
    <row r="359" spans="1:13" ht="15" collapsed="1">
      <c r="A359" s="13"/>
      <c r="B359" s="13" t="s">
        <v>2529</v>
      </c>
      <c r="C359" s="13"/>
      <c r="D359" s="13"/>
      <c r="E359" s="13">
        <v>33.64</v>
      </c>
      <c r="F359" s="13">
        <v>2</v>
      </c>
      <c r="G359" s="13">
        <v>538.25900000000001</v>
      </c>
      <c r="H359" s="13">
        <v>1074.5029999999999</v>
      </c>
      <c r="I359" s="13">
        <v>2</v>
      </c>
      <c r="J359" s="13">
        <v>1073.5</v>
      </c>
      <c r="K359" s="13">
        <v>1.0029999999999999</v>
      </c>
      <c r="L359" s="13">
        <v>0</v>
      </c>
      <c r="M359" s="13">
        <v>1.4E-3</v>
      </c>
    </row>
    <row r="360" spans="1:13" ht="15">
      <c r="A360" s="13"/>
      <c r="B360" s="13" t="s">
        <v>2528</v>
      </c>
      <c r="C360" s="13"/>
      <c r="D360" s="13"/>
      <c r="E360" s="13">
        <v>32.6</v>
      </c>
      <c r="F360" s="13">
        <v>9</v>
      </c>
      <c r="G360" s="13">
        <v>490.51499999999999</v>
      </c>
      <c r="H360" s="13">
        <v>1958.029</v>
      </c>
      <c r="I360" s="13">
        <v>4</v>
      </c>
      <c r="J360" s="13">
        <v>1957.027</v>
      </c>
      <c r="K360" s="13">
        <v>1.002</v>
      </c>
      <c r="L360" s="13">
        <v>1</v>
      </c>
      <c r="M360" s="13">
        <v>8.8000000000000003E-4</v>
      </c>
    </row>
    <row r="361" spans="1:13" ht="15">
      <c r="A361" s="13"/>
      <c r="B361" s="13" t="s">
        <v>6493</v>
      </c>
      <c r="C361" s="13"/>
      <c r="D361" s="13"/>
      <c r="E361" s="13">
        <v>25.65</v>
      </c>
      <c r="F361" s="13">
        <v>1</v>
      </c>
      <c r="G361" s="13">
        <v>489.26799999999997</v>
      </c>
      <c r="H361" s="13">
        <v>1464.7819999999999</v>
      </c>
      <c r="I361" s="13">
        <v>3</v>
      </c>
      <c r="J361" s="13">
        <v>1464.7840000000001</v>
      </c>
      <c r="K361" s="13">
        <v>-2E-3</v>
      </c>
      <c r="L361" s="13">
        <v>1</v>
      </c>
      <c r="M361" s="13">
        <v>3.8999999999999998E-3</v>
      </c>
    </row>
    <row r="362" spans="1:13" ht="15">
      <c r="A362" s="13"/>
      <c r="B362" s="13" t="s">
        <v>6492</v>
      </c>
      <c r="C362" s="13"/>
      <c r="D362" s="13"/>
      <c r="E362" s="13">
        <v>24.54</v>
      </c>
      <c r="F362" s="13">
        <v>1</v>
      </c>
      <c r="G362" s="13">
        <v>427.92200000000003</v>
      </c>
      <c r="H362" s="13">
        <v>1280.7449999999999</v>
      </c>
      <c r="I362" s="13">
        <v>3</v>
      </c>
      <c r="J362" s="13">
        <v>1280.7449999999999</v>
      </c>
      <c r="K362" s="13">
        <v>0</v>
      </c>
      <c r="L362" s="13">
        <v>1</v>
      </c>
      <c r="M362" s="13">
        <v>1.6E-2</v>
      </c>
    </row>
    <row r="363" spans="1:13" ht="15">
      <c r="A363" s="13"/>
      <c r="B363" s="13" t="s">
        <v>2527</v>
      </c>
      <c r="C363" s="13"/>
      <c r="D363" s="13"/>
      <c r="E363" s="13">
        <v>23.95</v>
      </c>
      <c r="F363" s="13">
        <v>1</v>
      </c>
      <c r="G363" s="13">
        <v>460.76400000000001</v>
      </c>
      <c r="H363" s="13">
        <v>919.51199999999994</v>
      </c>
      <c r="I363" s="13">
        <v>2</v>
      </c>
      <c r="J363" s="13">
        <v>919.51300000000003</v>
      </c>
      <c r="K363" s="13">
        <v>0</v>
      </c>
      <c r="L363" s="13">
        <v>0</v>
      </c>
      <c r="M363" s="13">
        <v>5.7000000000000002E-3</v>
      </c>
    </row>
    <row r="364" spans="1:13" ht="15">
      <c r="A364" s="13"/>
      <c r="B364" s="13" t="s">
        <v>2532</v>
      </c>
      <c r="C364" s="13"/>
      <c r="D364" s="13"/>
      <c r="E364" s="13">
        <v>23.55</v>
      </c>
      <c r="F364" s="13">
        <v>1</v>
      </c>
      <c r="G364" s="13">
        <v>592.33600000000001</v>
      </c>
      <c r="H364" s="13">
        <v>1773.9870000000001</v>
      </c>
      <c r="I364" s="13">
        <v>3</v>
      </c>
      <c r="J364" s="13">
        <v>1773.9880000000001</v>
      </c>
      <c r="K364" s="13">
        <v>-1E-3</v>
      </c>
      <c r="L364" s="13">
        <v>1</v>
      </c>
      <c r="M364" s="13">
        <v>6.1999999999999998E-3</v>
      </c>
    </row>
    <row r="365" spans="1:13" ht="15">
      <c r="A365" s="13" t="s">
        <v>195</v>
      </c>
      <c r="B365" s="13">
        <v>20</v>
      </c>
      <c r="C365" s="13"/>
      <c r="D365" s="13"/>
      <c r="E365" s="13"/>
      <c r="F365" s="13">
        <v>30</v>
      </c>
      <c r="G365" s="13"/>
      <c r="H365" s="13"/>
      <c r="I365" s="13"/>
      <c r="J365" s="13"/>
      <c r="K365" s="13"/>
      <c r="L365" s="13"/>
      <c r="M365" s="13"/>
    </row>
    <row r="366" spans="1:13" ht="15">
      <c r="A366" s="13"/>
      <c r="B366" s="13" t="s">
        <v>2208</v>
      </c>
      <c r="C366" s="13"/>
      <c r="D366" s="13"/>
      <c r="E366" s="13">
        <v>55.96</v>
      </c>
      <c r="F366" s="13">
        <v>1</v>
      </c>
      <c r="G366" s="13">
        <v>846.44799999999998</v>
      </c>
      <c r="H366" s="13">
        <v>1690.8820000000001</v>
      </c>
      <c r="I366" s="13">
        <v>2</v>
      </c>
      <c r="J366" s="13">
        <v>1690.8810000000001</v>
      </c>
      <c r="K366" s="13">
        <v>1E-3</v>
      </c>
      <c r="L366" s="13">
        <v>0</v>
      </c>
      <c r="M366" s="13">
        <v>9.7999999999999993E-6</v>
      </c>
    </row>
    <row r="367" spans="1:13" ht="15" collapsed="1">
      <c r="A367" s="13"/>
      <c r="B367" s="13" t="s">
        <v>2200</v>
      </c>
      <c r="C367" s="13"/>
      <c r="D367" s="13"/>
      <c r="E367" s="13">
        <v>44.55</v>
      </c>
      <c r="F367" s="13">
        <v>1</v>
      </c>
      <c r="G367" s="13">
        <v>507.27600000000001</v>
      </c>
      <c r="H367" s="13">
        <v>1012.537</v>
      </c>
      <c r="I367" s="13">
        <v>2</v>
      </c>
      <c r="J367" s="13">
        <v>1012.538</v>
      </c>
      <c r="K367" s="13">
        <v>0</v>
      </c>
      <c r="L367" s="13">
        <v>0</v>
      </c>
      <c r="M367" s="13">
        <v>6.6000000000000005E-5</v>
      </c>
    </row>
    <row r="368" spans="1:13" ht="15">
      <c r="A368" s="13"/>
      <c r="B368" s="13" t="s">
        <v>2210</v>
      </c>
      <c r="C368" s="13"/>
      <c r="D368" s="13"/>
      <c r="E368" s="13">
        <v>41.33</v>
      </c>
      <c r="F368" s="13">
        <v>2</v>
      </c>
      <c r="G368" s="13">
        <v>593.29300000000001</v>
      </c>
      <c r="H368" s="13">
        <v>1184.5719999999999</v>
      </c>
      <c r="I368" s="13">
        <v>2</v>
      </c>
      <c r="J368" s="13">
        <v>1184.5709999999999</v>
      </c>
      <c r="K368" s="13">
        <v>1E-3</v>
      </c>
      <c r="L368" s="13">
        <v>0</v>
      </c>
      <c r="M368" s="13">
        <v>2.4000000000000001E-4</v>
      </c>
    </row>
    <row r="369" spans="1:13" ht="15">
      <c r="A369" s="13"/>
      <c r="B369" s="13" t="s">
        <v>2206</v>
      </c>
      <c r="C369" s="13"/>
      <c r="D369" s="13"/>
      <c r="E369" s="13">
        <v>40.119999999999997</v>
      </c>
      <c r="F369" s="13">
        <v>2</v>
      </c>
      <c r="G369" s="13">
        <v>512.32600000000002</v>
      </c>
      <c r="H369" s="13">
        <v>1022.6369999999999</v>
      </c>
      <c r="I369" s="13">
        <v>2</v>
      </c>
      <c r="J369" s="13">
        <v>1022.638</v>
      </c>
      <c r="K369" s="13">
        <v>-1E-3</v>
      </c>
      <c r="L369" s="13">
        <v>0</v>
      </c>
      <c r="M369" s="13">
        <v>1.7000000000000001E-4</v>
      </c>
    </row>
    <row r="370" spans="1:13" ht="15" collapsed="1">
      <c r="A370" s="13"/>
      <c r="B370" s="13" t="s">
        <v>2200</v>
      </c>
      <c r="C370" s="13" t="s">
        <v>16</v>
      </c>
      <c r="D370" s="13" t="s">
        <v>17</v>
      </c>
      <c r="E370" s="13">
        <v>38.71</v>
      </c>
      <c r="F370" s="13">
        <v>3</v>
      </c>
      <c r="G370" s="13">
        <v>515.27499999999998</v>
      </c>
      <c r="H370" s="13">
        <v>1028.5350000000001</v>
      </c>
      <c r="I370" s="13">
        <v>2</v>
      </c>
      <c r="J370" s="13">
        <v>1028.5319999999999</v>
      </c>
      <c r="K370" s="13">
        <v>3.0000000000000001E-3</v>
      </c>
      <c r="L370" s="13">
        <v>0</v>
      </c>
      <c r="M370" s="13">
        <v>2.3000000000000001E-4</v>
      </c>
    </row>
    <row r="371" spans="1:13" ht="15">
      <c r="A371" s="13"/>
      <c r="B371" s="13" t="s">
        <v>2207</v>
      </c>
      <c r="C371" s="13" t="s">
        <v>18</v>
      </c>
      <c r="D371" s="13" t="s">
        <v>75</v>
      </c>
      <c r="E371" s="13">
        <v>38.049999999999997</v>
      </c>
      <c r="F371" s="13">
        <v>2</v>
      </c>
      <c r="G371" s="13">
        <v>562.81899999999996</v>
      </c>
      <c r="H371" s="13">
        <v>1123.624</v>
      </c>
      <c r="I371" s="13">
        <v>2</v>
      </c>
      <c r="J371" s="13">
        <v>1123.624</v>
      </c>
      <c r="K371" s="13">
        <v>0</v>
      </c>
      <c r="L371" s="13">
        <v>0</v>
      </c>
      <c r="M371" s="13">
        <v>4.8999999999999998E-4</v>
      </c>
    </row>
    <row r="372" spans="1:13" ht="15">
      <c r="A372" s="13"/>
      <c r="B372" s="13" t="s">
        <v>2207</v>
      </c>
      <c r="C372" s="13"/>
      <c r="D372" s="13"/>
      <c r="E372" s="13">
        <v>36.81</v>
      </c>
      <c r="F372" s="13">
        <v>1</v>
      </c>
      <c r="G372" s="13">
        <v>571.33199999999999</v>
      </c>
      <c r="H372" s="13">
        <v>1140.6500000000001</v>
      </c>
      <c r="I372" s="13">
        <v>2</v>
      </c>
      <c r="J372" s="13">
        <v>1140.6500000000001</v>
      </c>
      <c r="K372" s="13">
        <v>-1E-3</v>
      </c>
      <c r="L372" s="13">
        <v>0</v>
      </c>
      <c r="M372" s="13">
        <v>3.5E-4</v>
      </c>
    </row>
    <row r="373" spans="1:13" ht="15">
      <c r="A373" s="13"/>
      <c r="B373" s="13" t="s">
        <v>6450</v>
      </c>
      <c r="C373" s="13"/>
      <c r="D373" s="13"/>
      <c r="E373" s="13">
        <v>35.96</v>
      </c>
      <c r="F373" s="13">
        <v>1</v>
      </c>
      <c r="G373" s="13">
        <v>729.39599999999996</v>
      </c>
      <c r="H373" s="13">
        <v>2185.1660000000002</v>
      </c>
      <c r="I373" s="13">
        <v>3</v>
      </c>
      <c r="J373" s="13">
        <v>2184.1610000000001</v>
      </c>
      <c r="K373" s="13">
        <v>1.004</v>
      </c>
      <c r="L373" s="13">
        <v>0</v>
      </c>
      <c r="M373" s="13">
        <v>4.2000000000000002E-4</v>
      </c>
    </row>
    <row r="374" spans="1:13" ht="15">
      <c r="A374" s="13"/>
      <c r="B374" s="13" t="s">
        <v>2212</v>
      </c>
      <c r="C374" s="13"/>
      <c r="D374" s="13"/>
      <c r="E374" s="13">
        <v>35.799999999999997</v>
      </c>
      <c r="F374" s="13">
        <v>1</v>
      </c>
      <c r="G374" s="13">
        <v>560.25300000000004</v>
      </c>
      <c r="H374" s="13">
        <v>1118.492</v>
      </c>
      <c r="I374" s="13">
        <v>2</v>
      </c>
      <c r="J374" s="13">
        <v>1118.491</v>
      </c>
      <c r="K374" s="13">
        <v>0</v>
      </c>
      <c r="L374" s="13">
        <v>0</v>
      </c>
      <c r="M374" s="13">
        <v>3.2000000000000003E-4</v>
      </c>
    </row>
    <row r="375" spans="1:13" ht="15">
      <c r="A375" s="13"/>
      <c r="B375" s="13" t="s">
        <v>2213</v>
      </c>
      <c r="C375" s="13"/>
      <c r="D375" s="13"/>
      <c r="E375" s="13">
        <v>35.29</v>
      </c>
      <c r="F375" s="13">
        <v>1</v>
      </c>
      <c r="G375" s="13">
        <v>473.24299999999999</v>
      </c>
      <c r="H375" s="13">
        <v>944.471</v>
      </c>
      <c r="I375" s="13">
        <v>2</v>
      </c>
      <c r="J375" s="13">
        <v>944.47199999999998</v>
      </c>
      <c r="K375" s="13">
        <v>0</v>
      </c>
      <c r="L375" s="13">
        <v>0</v>
      </c>
      <c r="M375" s="13">
        <v>1.1000000000000001E-3</v>
      </c>
    </row>
    <row r="376" spans="1:13" ht="15" collapsed="1">
      <c r="A376" s="13"/>
      <c r="B376" s="13" t="s">
        <v>2203</v>
      </c>
      <c r="C376" s="13"/>
      <c r="D376" s="13"/>
      <c r="E376" s="13">
        <v>35.020000000000003</v>
      </c>
      <c r="F376" s="13">
        <v>3</v>
      </c>
      <c r="G376" s="13">
        <v>542.96600000000001</v>
      </c>
      <c r="H376" s="13">
        <v>1625.877</v>
      </c>
      <c r="I376" s="13">
        <v>3</v>
      </c>
      <c r="J376" s="13">
        <v>1625.8779999999999</v>
      </c>
      <c r="K376" s="13">
        <v>0</v>
      </c>
      <c r="L376" s="13">
        <v>0</v>
      </c>
      <c r="M376" s="13">
        <v>5.1999999999999995E-4</v>
      </c>
    </row>
    <row r="377" spans="1:13" ht="15">
      <c r="A377" s="13"/>
      <c r="B377" s="13" t="s">
        <v>2202</v>
      </c>
      <c r="C377" s="13"/>
      <c r="D377" s="13"/>
      <c r="E377" s="13">
        <v>34.770000000000003</v>
      </c>
      <c r="F377" s="13">
        <v>1</v>
      </c>
      <c r="G377" s="13">
        <v>559.83199999999999</v>
      </c>
      <c r="H377" s="13">
        <v>1117.6500000000001</v>
      </c>
      <c r="I377" s="13">
        <v>2</v>
      </c>
      <c r="J377" s="13">
        <v>1117.6500000000001</v>
      </c>
      <c r="K377" s="13">
        <v>0</v>
      </c>
      <c r="L377" s="13">
        <v>0</v>
      </c>
      <c r="M377" s="13">
        <v>1.6999999999999999E-3</v>
      </c>
    </row>
    <row r="378" spans="1:13" ht="15">
      <c r="A378" s="13"/>
      <c r="B378" s="13" t="s">
        <v>2201</v>
      </c>
      <c r="C378" s="13"/>
      <c r="D378" s="13"/>
      <c r="E378" s="13">
        <v>33.35</v>
      </c>
      <c r="F378" s="13">
        <v>2</v>
      </c>
      <c r="G378" s="13">
        <v>415.76</v>
      </c>
      <c r="H378" s="13">
        <v>829.50599999999997</v>
      </c>
      <c r="I378" s="13">
        <v>2</v>
      </c>
      <c r="J378" s="13">
        <v>829.50599999999997</v>
      </c>
      <c r="K378" s="13">
        <v>0</v>
      </c>
      <c r="L378" s="13">
        <v>0</v>
      </c>
      <c r="M378" s="13">
        <v>7.5000000000000002E-4</v>
      </c>
    </row>
    <row r="379" spans="1:13" ht="15">
      <c r="A379" s="13"/>
      <c r="B379" s="13" t="s">
        <v>2199</v>
      </c>
      <c r="C379" s="13"/>
      <c r="D379" s="13"/>
      <c r="E379" s="13">
        <v>33.29</v>
      </c>
      <c r="F379" s="13">
        <v>1</v>
      </c>
      <c r="G379" s="13">
        <v>540.81200000000001</v>
      </c>
      <c r="H379" s="13">
        <v>1079.6089999999999</v>
      </c>
      <c r="I379" s="13">
        <v>2</v>
      </c>
      <c r="J379" s="13">
        <v>1079.6089999999999</v>
      </c>
      <c r="K379" s="13">
        <v>0</v>
      </c>
      <c r="L379" s="13">
        <v>0</v>
      </c>
      <c r="M379" s="13">
        <v>1.5E-3</v>
      </c>
    </row>
    <row r="380" spans="1:13" ht="15" collapsed="1">
      <c r="A380" s="13"/>
      <c r="B380" s="13" t="s">
        <v>2218</v>
      </c>
      <c r="C380" s="13"/>
      <c r="D380" s="13"/>
      <c r="E380" s="13">
        <v>31.16</v>
      </c>
      <c r="F380" s="13">
        <v>1</v>
      </c>
      <c r="G380" s="13">
        <v>572.81299999999999</v>
      </c>
      <c r="H380" s="13">
        <v>1143.6110000000001</v>
      </c>
      <c r="I380" s="13">
        <v>2</v>
      </c>
      <c r="J380" s="13">
        <v>1143.6110000000001</v>
      </c>
      <c r="K380" s="13">
        <v>0</v>
      </c>
      <c r="L380" s="13">
        <v>0</v>
      </c>
      <c r="M380" s="13">
        <v>1.1999999999999999E-3</v>
      </c>
    </row>
    <row r="381" spans="1:13" ht="15">
      <c r="A381" s="13"/>
      <c r="B381" s="13" t="s">
        <v>2215</v>
      </c>
      <c r="C381" s="13"/>
      <c r="D381" s="13"/>
      <c r="E381" s="13">
        <v>29.83</v>
      </c>
      <c r="F381" s="13">
        <v>1</v>
      </c>
      <c r="G381" s="13">
        <v>483.93200000000002</v>
      </c>
      <c r="H381" s="13">
        <v>1448.7729999999999</v>
      </c>
      <c r="I381" s="13">
        <v>3</v>
      </c>
      <c r="J381" s="13">
        <v>1448.7739999999999</v>
      </c>
      <c r="K381" s="13">
        <v>0</v>
      </c>
      <c r="L381" s="13">
        <v>0</v>
      </c>
      <c r="M381" s="13">
        <v>2.5000000000000001E-3</v>
      </c>
    </row>
    <row r="382" spans="1:13" ht="15">
      <c r="A382" s="13"/>
      <c r="B382" s="13" t="s">
        <v>2208</v>
      </c>
      <c r="C382" s="13"/>
      <c r="D382" s="13"/>
      <c r="E382" s="13">
        <v>29.08</v>
      </c>
      <c r="F382" s="13">
        <v>2</v>
      </c>
      <c r="G382" s="13">
        <v>564.97</v>
      </c>
      <c r="H382" s="13">
        <v>1691.8879999999999</v>
      </c>
      <c r="I382" s="13">
        <v>3</v>
      </c>
      <c r="J382" s="13">
        <v>1690.8810000000001</v>
      </c>
      <c r="K382" s="13">
        <v>1.006</v>
      </c>
      <c r="L382" s="13">
        <v>0</v>
      </c>
      <c r="M382" s="13">
        <v>1.9E-3</v>
      </c>
    </row>
    <row r="383" spans="1:13" ht="15">
      <c r="A383" s="13"/>
      <c r="B383" s="13" t="s">
        <v>2209</v>
      </c>
      <c r="C383" s="13"/>
      <c r="D383" s="13"/>
      <c r="E383" s="13">
        <v>28.81</v>
      </c>
      <c r="F383" s="13">
        <v>2</v>
      </c>
      <c r="G383" s="13">
        <v>469.25900000000001</v>
      </c>
      <c r="H383" s="13">
        <v>936.50300000000004</v>
      </c>
      <c r="I383" s="13">
        <v>2</v>
      </c>
      <c r="J383" s="13">
        <v>936.50300000000004</v>
      </c>
      <c r="K383" s="13">
        <v>0</v>
      </c>
      <c r="L383" s="13">
        <v>0</v>
      </c>
      <c r="M383" s="13">
        <v>2E-3</v>
      </c>
    </row>
    <row r="384" spans="1:13" ht="15">
      <c r="A384" s="13"/>
      <c r="B384" s="13" t="s">
        <v>2211</v>
      </c>
      <c r="C384" s="13"/>
      <c r="D384" s="13"/>
      <c r="E384" s="13">
        <v>26.42</v>
      </c>
      <c r="F384" s="13">
        <v>1</v>
      </c>
      <c r="G384" s="13">
        <v>606.98900000000003</v>
      </c>
      <c r="H384" s="13">
        <v>1817.9449999999999</v>
      </c>
      <c r="I384" s="13">
        <v>3</v>
      </c>
      <c r="J384" s="13">
        <v>1817.941</v>
      </c>
      <c r="K384" s="13">
        <v>4.0000000000000001E-3</v>
      </c>
      <c r="L384" s="13">
        <v>0</v>
      </c>
      <c r="M384" s="13">
        <v>3.3E-3</v>
      </c>
    </row>
    <row r="385" spans="1:13" ht="15">
      <c r="A385" s="13"/>
      <c r="B385" s="13" t="s">
        <v>2216</v>
      </c>
      <c r="C385" s="13"/>
      <c r="D385" s="13"/>
      <c r="E385" s="13">
        <v>24.74</v>
      </c>
      <c r="F385" s="13">
        <v>1</v>
      </c>
      <c r="G385" s="13">
        <v>551.29</v>
      </c>
      <c r="H385" s="13">
        <v>1100.5650000000001</v>
      </c>
      <c r="I385" s="13">
        <v>2</v>
      </c>
      <c r="J385" s="13">
        <v>1100.5650000000001</v>
      </c>
      <c r="K385" s="13">
        <v>1E-3</v>
      </c>
      <c r="L385" s="13">
        <v>0</v>
      </c>
      <c r="M385" s="13">
        <v>4.7999999999999996E-3</v>
      </c>
    </row>
    <row r="386" spans="1:13" ht="15">
      <c r="A386" s="13" t="s">
        <v>187</v>
      </c>
      <c r="B386" s="13">
        <v>20</v>
      </c>
      <c r="C386" s="13"/>
      <c r="D386" s="13"/>
      <c r="E386" s="13"/>
      <c r="F386" s="13">
        <v>32</v>
      </c>
      <c r="G386" s="13"/>
      <c r="H386" s="13"/>
      <c r="I386" s="13"/>
      <c r="J386" s="13"/>
      <c r="K386" s="13"/>
      <c r="L386" s="13"/>
      <c r="M386" s="13"/>
    </row>
    <row r="387" spans="1:13" ht="15">
      <c r="A387" s="13"/>
      <c r="B387" s="13" t="s">
        <v>2239</v>
      </c>
      <c r="C387" s="13"/>
      <c r="D387" s="13"/>
      <c r="E387" s="13">
        <v>73.33</v>
      </c>
      <c r="F387" s="13">
        <v>2</v>
      </c>
      <c r="G387" s="13">
        <v>450.76100000000002</v>
      </c>
      <c r="H387" s="13">
        <v>899.50800000000004</v>
      </c>
      <c r="I387" s="13">
        <v>2</v>
      </c>
      <c r="J387" s="13">
        <v>899.50800000000004</v>
      </c>
      <c r="K387" s="13">
        <v>0</v>
      </c>
      <c r="L387" s="13">
        <v>0</v>
      </c>
      <c r="M387" s="13">
        <v>2.1E-7</v>
      </c>
    </row>
    <row r="388" spans="1:13" ht="15" collapsed="1">
      <c r="A388" s="13"/>
      <c r="B388" s="13" t="s">
        <v>2241</v>
      </c>
      <c r="C388" s="13"/>
      <c r="D388" s="13"/>
      <c r="E388" s="13">
        <v>60.58</v>
      </c>
      <c r="F388" s="13">
        <v>3</v>
      </c>
      <c r="G388" s="13">
        <v>625.81700000000001</v>
      </c>
      <c r="H388" s="13">
        <v>1249.6199999999999</v>
      </c>
      <c r="I388" s="13">
        <v>2</v>
      </c>
      <c r="J388" s="13">
        <v>1249.6189999999999</v>
      </c>
      <c r="K388" s="13">
        <v>1E-3</v>
      </c>
      <c r="L388" s="13">
        <v>0</v>
      </c>
      <c r="M388" s="13">
        <v>2.0999999999999998E-6</v>
      </c>
    </row>
    <row r="389" spans="1:13" ht="15">
      <c r="A389" s="13"/>
      <c r="B389" s="13" t="s">
        <v>2238</v>
      </c>
      <c r="C389" s="13"/>
      <c r="D389" s="13"/>
      <c r="E389" s="13">
        <v>59.85</v>
      </c>
      <c r="F389" s="13">
        <v>3</v>
      </c>
      <c r="G389" s="13">
        <v>564.31899999999996</v>
      </c>
      <c r="H389" s="13">
        <v>1126.623</v>
      </c>
      <c r="I389" s="13">
        <v>2</v>
      </c>
      <c r="J389" s="13">
        <v>1126.623</v>
      </c>
      <c r="K389" s="13">
        <v>0</v>
      </c>
      <c r="L389" s="13">
        <v>0</v>
      </c>
      <c r="M389" s="13">
        <v>4.3000000000000003E-6</v>
      </c>
    </row>
    <row r="390" spans="1:13" ht="15" collapsed="1">
      <c r="A390" s="13"/>
      <c r="B390" s="13" t="s">
        <v>2240</v>
      </c>
      <c r="C390" s="13" t="s">
        <v>16</v>
      </c>
      <c r="D390" s="13" t="s">
        <v>56</v>
      </c>
      <c r="E390" s="13">
        <v>59.52</v>
      </c>
      <c r="F390" s="13">
        <v>1</v>
      </c>
      <c r="G390" s="13">
        <v>716.38699999999994</v>
      </c>
      <c r="H390" s="13">
        <v>1430.76</v>
      </c>
      <c r="I390" s="13">
        <v>2</v>
      </c>
      <c r="J390" s="13">
        <v>1430.7550000000001</v>
      </c>
      <c r="K390" s="13">
        <v>5.0000000000000001E-3</v>
      </c>
      <c r="L390" s="13">
        <v>0</v>
      </c>
      <c r="M390" s="13">
        <v>4.6E-6</v>
      </c>
    </row>
    <row r="391" spans="1:13" ht="15">
      <c r="A391" s="13"/>
      <c r="B391" s="13" t="s">
        <v>2239</v>
      </c>
      <c r="C391" s="13" t="s">
        <v>42</v>
      </c>
      <c r="D391" s="13" t="s">
        <v>179</v>
      </c>
      <c r="E391" s="13">
        <v>55.42</v>
      </c>
      <c r="F391" s="13">
        <v>1</v>
      </c>
      <c r="G391" s="13">
        <v>441.75599999999997</v>
      </c>
      <c r="H391" s="13">
        <v>881.49699999999996</v>
      </c>
      <c r="I391" s="13">
        <v>2</v>
      </c>
      <c r="J391" s="13">
        <v>881.49699999999996</v>
      </c>
      <c r="K391" s="13">
        <v>0</v>
      </c>
      <c r="L391" s="13">
        <v>0</v>
      </c>
      <c r="M391" s="13">
        <v>7.6000000000000001E-6</v>
      </c>
    </row>
    <row r="392" spans="1:13" ht="15">
      <c r="A392" s="13"/>
      <c r="B392" s="13" t="s">
        <v>2242</v>
      </c>
      <c r="C392" s="13"/>
      <c r="D392" s="13"/>
      <c r="E392" s="13">
        <v>54.37</v>
      </c>
      <c r="F392" s="13">
        <v>2</v>
      </c>
      <c r="G392" s="13">
        <v>607.34299999999996</v>
      </c>
      <c r="H392" s="13">
        <v>1212.672</v>
      </c>
      <c r="I392" s="13">
        <v>2</v>
      </c>
      <c r="J392" s="13">
        <v>1212.671</v>
      </c>
      <c r="K392" s="13">
        <v>1E-3</v>
      </c>
      <c r="L392" s="13">
        <v>1</v>
      </c>
      <c r="M392" s="13">
        <v>7.9999999999999996E-6</v>
      </c>
    </row>
    <row r="393" spans="1:13" ht="15">
      <c r="A393" s="13"/>
      <c r="B393" s="13" t="s">
        <v>2240</v>
      </c>
      <c r="C393" s="13"/>
      <c r="D393" s="13"/>
      <c r="E393" s="13">
        <v>52.72</v>
      </c>
      <c r="F393" s="13">
        <v>2</v>
      </c>
      <c r="G393" s="13">
        <v>708.38699999999994</v>
      </c>
      <c r="H393" s="13">
        <v>1414.76</v>
      </c>
      <c r="I393" s="13">
        <v>2</v>
      </c>
      <c r="J393" s="13">
        <v>1414.76</v>
      </c>
      <c r="K393" s="13">
        <v>0</v>
      </c>
      <c r="L393" s="13">
        <v>0</v>
      </c>
      <c r="M393" s="13">
        <v>1.1E-5</v>
      </c>
    </row>
    <row r="394" spans="1:13" ht="15">
      <c r="A394" s="13"/>
      <c r="B394" s="13" t="s">
        <v>2244</v>
      </c>
      <c r="C394" s="13" t="s">
        <v>18</v>
      </c>
      <c r="D394" s="13" t="s">
        <v>75</v>
      </c>
      <c r="E394" s="13">
        <v>49.07</v>
      </c>
      <c r="F394" s="13">
        <v>2</v>
      </c>
      <c r="G394" s="13">
        <v>618.82799999999997</v>
      </c>
      <c r="H394" s="13">
        <v>1235.6410000000001</v>
      </c>
      <c r="I394" s="13">
        <v>2</v>
      </c>
      <c r="J394" s="13">
        <v>1234.635</v>
      </c>
      <c r="K394" s="13">
        <v>1.0069999999999999</v>
      </c>
      <c r="L394" s="13">
        <v>0</v>
      </c>
      <c r="M394" s="13">
        <v>2.5000000000000001E-5</v>
      </c>
    </row>
    <row r="395" spans="1:13" ht="15">
      <c r="A395" s="13"/>
      <c r="B395" s="13" t="s">
        <v>2248</v>
      </c>
      <c r="C395" s="13"/>
      <c r="D395" s="13"/>
      <c r="E395" s="13">
        <v>40.47</v>
      </c>
      <c r="F395" s="13">
        <v>3</v>
      </c>
      <c r="G395" s="13">
        <v>431.26299999999998</v>
      </c>
      <c r="H395" s="13">
        <v>860.51199999999994</v>
      </c>
      <c r="I395" s="13">
        <v>2</v>
      </c>
      <c r="J395" s="13">
        <v>860.51199999999994</v>
      </c>
      <c r="K395" s="13">
        <v>0</v>
      </c>
      <c r="L395" s="13">
        <v>0</v>
      </c>
      <c r="M395" s="13">
        <v>4.4000000000000002E-4</v>
      </c>
    </row>
    <row r="396" spans="1:13" ht="15">
      <c r="A396" s="13"/>
      <c r="B396" s="13" t="s">
        <v>2242</v>
      </c>
      <c r="C396" s="13"/>
      <c r="D396" s="13"/>
      <c r="E396" s="13">
        <v>39.58</v>
      </c>
      <c r="F396" s="13">
        <v>2</v>
      </c>
      <c r="G396" s="13">
        <v>405.23099999999999</v>
      </c>
      <c r="H396" s="13">
        <v>1212.672</v>
      </c>
      <c r="I396" s="13">
        <v>3</v>
      </c>
      <c r="J396" s="13">
        <v>1212.671</v>
      </c>
      <c r="K396" s="13">
        <v>1E-3</v>
      </c>
      <c r="L396" s="13">
        <v>1</v>
      </c>
      <c r="M396" s="13">
        <v>1.9000000000000001E-4</v>
      </c>
    </row>
    <row r="397" spans="1:13" ht="15">
      <c r="A397" s="13"/>
      <c r="B397" s="13" t="s">
        <v>2245</v>
      </c>
      <c r="C397" s="13"/>
      <c r="D397" s="13"/>
      <c r="E397" s="13">
        <v>38.94</v>
      </c>
      <c r="F397" s="13">
        <v>1</v>
      </c>
      <c r="G397" s="13">
        <v>401.74200000000002</v>
      </c>
      <c r="H397" s="13">
        <v>801.47</v>
      </c>
      <c r="I397" s="13">
        <v>2</v>
      </c>
      <c r="J397" s="13">
        <v>801.471</v>
      </c>
      <c r="K397" s="13">
        <v>0</v>
      </c>
      <c r="L397" s="13">
        <v>0</v>
      </c>
      <c r="M397" s="13">
        <v>1E-3</v>
      </c>
    </row>
    <row r="398" spans="1:13" ht="15">
      <c r="A398" s="13"/>
      <c r="B398" s="13" t="s">
        <v>2252</v>
      </c>
      <c r="C398" s="13"/>
      <c r="D398" s="13"/>
      <c r="E398" s="13">
        <v>35.68</v>
      </c>
      <c r="F398" s="13">
        <v>1</v>
      </c>
      <c r="G398" s="13">
        <v>591.61800000000005</v>
      </c>
      <c r="H398" s="13">
        <v>1771.8309999999999</v>
      </c>
      <c r="I398" s="13">
        <v>3</v>
      </c>
      <c r="J398" s="13">
        <v>1771.83</v>
      </c>
      <c r="K398" s="13">
        <v>1E-3</v>
      </c>
      <c r="L398" s="13">
        <v>0</v>
      </c>
      <c r="M398" s="13">
        <v>6.0999999999999997E-4</v>
      </c>
    </row>
    <row r="399" spans="1:13" ht="15" collapsed="1">
      <c r="A399" s="13"/>
      <c r="B399" s="13" t="s">
        <v>2253</v>
      </c>
      <c r="C399" s="13"/>
      <c r="D399" s="13"/>
      <c r="E399" s="13">
        <v>33.61</v>
      </c>
      <c r="F399" s="13">
        <v>1</v>
      </c>
      <c r="G399" s="13">
        <v>559.81600000000003</v>
      </c>
      <c r="H399" s="13">
        <v>1117.617</v>
      </c>
      <c r="I399" s="13">
        <v>2</v>
      </c>
      <c r="J399" s="13">
        <v>1117.617</v>
      </c>
      <c r="K399" s="13">
        <v>0</v>
      </c>
      <c r="L399" s="13">
        <v>0</v>
      </c>
      <c r="M399" s="13">
        <v>6.9999999999999999E-4</v>
      </c>
    </row>
    <row r="400" spans="1:13" ht="15">
      <c r="A400" s="13"/>
      <c r="B400" s="13" t="s">
        <v>2244</v>
      </c>
      <c r="C400" s="13"/>
      <c r="D400" s="13"/>
      <c r="E400" s="13">
        <v>33.299999999999997</v>
      </c>
      <c r="F400" s="13">
        <v>1</v>
      </c>
      <c r="G400" s="13">
        <v>626.83799999999997</v>
      </c>
      <c r="H400" s="13">
        <v>1251.6610000000001</v>
      </c>
      <c r="I400" s="13">
        <v>2</v>
      </c>
      <c r="J400" s="13">
        <v>1251.6610000000001</v>
      </c>
      <c r="K400" s="13">
        <v>0</v>
      </c>
      <c r="L400" s="13">
        <v>0</v>
      </c>
      <c r="M400" s="13">
        <v>7.5000000000000002E-4</v>
      </c>
    </row>
    <row r="401" spans="1:13" ht="15">
      <c r="A401" s="13"/>
      <c r="B401" s="13" t="s">
        <v>2243</v>
      </c>
      <c r="C401" s="13"/>
      <c r="D401" s="13"/>
      <c r="E401" s="13">
        <v>32.54</v>
      </c>
      <c r="F401" s="13">
        <v>1</v>
      </c>
      <c r="G401" s="13">
        <v>646.86599999999999</v>
      </c>
      <c r="H401" s="13">
        <v>1291.7180000000001</v>
      </c>
      <c r="I401" s="13">
        <v>2</v>
      </c>
      <c r="J401" s="13">
        <v>1291.7180000000001</v>
      </c>
      <c r="K401" s="13">
        <v>1E-3</v>
      </c>
      <c r="L401" s="13">
        <v>0</v>
      </c>
      <c r="M401" s="13">
        <v>8.8999999999999995E-4</v>
      </c>
    </row>
    <row r="402" spans="1:13" ht="15">
      <c r="A402" s="13"/>
      <c r="B402" s="13" t="s">
        <v>2240</v>
      </c>
      <c r="C402" s="13"/>
      <c r="D402" s="13"/>
      <c r="E402" s="13">
        <v>32.299999999999997</v>
      </c>
      <c r="F402" s="13">
        <v>1</v>
      </c>
      <c r="G402" s="13">
        <v>472.928</v>
      </c>
      <c r="H402" s="13">
        <v>1415.7629999999999</v>
      </c>
      <c r="I402" s="13">
        <v>3</v>
      </c>
      <c r="J402" s="13">
        <v>1414.76</v>
      </c>
      <c r="K402" s="13">
        <v>1.0029999999999999</v>
      </c>
      <c r="L402" s="13">
        <v>0</v>
      </c>
      <c r="M402" s="13">
        <v>9.3999999999999997E-4</v>
      </c>
    </row>
    <row r="403" spans="1:13" ht="15" collapsed="1">
      <c r="A403" s="13"/>
      <c r="B403" s="13" t="s">
        <v>2246</v>
      </c>
      <c r="C403" s="13"/>
      <c r="D403" s="13"/>
      <c r="E403" s="13">
        <v>30.37</v>
      </c>
      <c r="F403" s="13">
        <v>2</v>
      </c>
      <c r="G403" s="13">
        <v>600.822</v>
      </c>
      <c r="H403" s="13">
        <v>1199.6289999999999</v>
      </c>
      <c r="I403" s="13">
        <v>2</v>
      </c>
      <c r="J403" s="13">
        <v>1199.6300000000001</v>
      </c>
      <c r="K403" s="13">
        <v>-1E-3</v>
      </c>
      <c r="L403" s="13">
        <v>0</v>
      </c>
      <c r="M403" s="13">
        <v>3.8999999999999998E-3</v>
      </c>
    </row>
    <row r="404" spans="1:13" ht="15">
      <c r="A404" s="13"/>
      <c r="B404" s="13" t="s">
        <v>2250</v>
      </c>
      <c r="C404" s="13"/>
      <c r="D404" s="13"/>
      <c r="E404" s="13">
        <v>28.14</v>
      </c>
      <c r="F404" s="13">
        <v>1</v>
      </c>
      <c r="G404" s="13">
        <v>505.24</v>
      </c>
      <c r="H404" s="13">
        <v>1008.466</v>
      </c>
      <c r="I404" s="13">
        <v>2</v>
      </c>
      <c r="J404" s="13">
        <v>1008.466</v>
      </c>
      <c r="K404" s="13">
        <v>0</v>
      </c>
      <c r="L404" s="13">
        <v>0</v>
      </c>
      <c r="M404" s="13">
        <v>5.4999999999999997E-3</v>
      </c>
    </row>
    <row r="405" spans="1:13" ht="15">
      <c r="A405" s="13"/>
      <c r="B405" s="13" t="s">
        <v>2251</v>
      </c>
      <c r="C405" s="13"/>
      <c r="D405" s="13"/>
      <c r="E405" s="13">
        <v>24.39</v>
      </c>
      <c r="F405" s="13">
        <v>1</v>
      </c>
      <c r="G405" s="13">
        <v>708.04</v>
      </c>
      <c r="H405" s="13">
        <v>2121.0990000000002</v>
      </c>
      <c r="I405" s="13">
        <v>3</v>
      </c>
      <c r="J405" s="13">
        <v>2121.0990000000002</v>
      </c>
      <c r="K405" s="13">
        <v>0</v>
      </c>
      <c r="L405" s="13">
        <v>0</v>
      </c>
      <c r="M405" s="13">
        <v>5.1999999999999998E-3</v>
      </c>
    </row>
    <row r="406" spans="1:13" ht="15">
      <c r="A406" s="13"/>
      <c r="B406" s="13" t="s">
        <v>2247</v>
      </c>
      <c r="C406" s="13"/>
      <c r="D406" s="13"/>
      <c r="E406" s="13">
        <v>21.13</v>
      </c>
      <c r="F406" s="13">
        <v>1</v>
      </c>
      <c r="G406" s="13">
        <v>508.23399999999998</v>
      </c>
      <c r="H406" s="13">
        <v>1521.681</v>
      </c>
      <c r="I406" s="13">
        <v>3</v>
      </c>
      <c r="J406" s="13">
        <v>1520.6780000000001</v>
      </c>
      <c r="K406" s="13">
        <v>1.0029999999999999</v>
      </c>
      <c r="L406" s="13">
        <v>0</v>
      </c>
      <c r="M406" s="13">
        <v>7.7000000000000002E-3</v>
      </c>
    </row>
    <row r="407" spans="1:13" ht="15">
      <c r="A407" s="13" t="s">
        <v>117</v>
      </c>
      <c r="B407" s="13">
        <v>19</v>
      </c>
      <c r="C407" s="13"/>
      <c r="D407" s="13"/>
      <c r="E407" s="13"/>
      <c r="F407" s="13">
        <v>59</v>
      </c>
      <c r="G407" s="13"/>
      <c r="H407" s="13"/>
      <c r="I407" s="13"/>
      <c r="J407" s="13"/>
      <c r="K407" s="13"/>
      <c r="L407" s="13"/>
      <c r="M407" s="13"/>
    </row>
    <row r="408" spans="1:13" ht="15">
      <c r="A408" s="13"/>
      <c r="B408" s="13" t="s">
        <v>7630</v>
      </c>
      <c r="C408" s="13"/>
      <c r="D408" s="13"/>
      <c r="E408" s="13">
        <v>67.66</v>
      </c>
      <c r="F408" s="13">
        <v>1</v>
      </c>
      <c r="G408" s="13">
        <v>619.79899999999998</v>
      </c>
      <c r="H408" s="13">
        <v>1237.5830000000001</v>
      </c>
      <c r="I408" s="13">
        <v>2</v>
      </c>
      <c r="J408" s="13">
        <v>1236.577</v>
      </c>
      <c r="K408" s="13">
        <v>1.006</v>
      </c>
      <c r="L408" s="13">
        <v>1</v>
      </c>
      <c r="M408" s="13">
        <v>6.5000000000000002E-7</v>
      </c>
    </row>
    <row r="409" spans="1:13" ht="15" collapsed="1">
      <c r="A409" s="13"/>
      <c r="B409" s="13" t="s">
        <v>2489</v>
      </c>
      <c r="C409" s="13"/>
      <c r="D409" s="13"/>
      <c r="E409" s="13">
        <v>66.28</v>
      </c>
      <c r="F409" s="13">
        <v>2</v>
      </c>
      <c r="G409" s="13">
        <v>497.25400000000002</v>
      </c>
      <c r="H409" s="13">
        <v>992.49300000000005</v>
      </c>
      <c r="I409" s="13">
        <v>2</v>
      </c>
      <c r="J409" s="13">
        <v>992.49300000000005</v>
      </c>
      <c r="K409" s="13">
        <v>0</v>
      </c>
      <c r="L409" s="13">
        <v>0</v>
      </c>
      <c r="M409" s="13">
        <v>7.0999999999999998E-7</v>
      </c>
    </row>
    <row r="410" spans="1:13" ht="15">
      <c r="A410" s="13"/>
      <c r="B410" s="13" t="s">
        <v>52</v>
      </c>
      <c r="C410" s="13"/>
      <c r="D410" s="13"/>
      <c r="E410" s="13">
        <v>64.599999999999994</v>
      </c>
      <c r="F410" s="13">
        <v>1</v>
      </c>
      <c r="G410" s="13">
        <v>516.30200000000002</v>
      </c>
      <c r="H410" s="13">
        <v>1030.5889999999999</v>
      </c>
      <c r="I410" s="13">
        <v>2</v>
      </c>
      <c r="J410" s="13">
        <v>1030.5909999999999</v>
      </c>
      <c r="K410" s="13">
        <v>-2E-3</v>
      </c>
      <c r="L410" s="13">
        <v>0</v>
      </c>
      <c r="M410" s="13">
        <v>2.3E-6</v>
      </c>
    </row>
    <row r="411" spans="1:13" ht="15" collapsed="1">
      <c r="A411" s="13"/>
      <c r="B411" s="13" t="s">
        <v>55</v>
      </c>
      <c r="C411" s="13"/>
      <c r="D411" s="13"/>
      <c r="E411" s="13">
        <v>56.85</v>
      </c>
      <c r="F411" s="13">
        <v>3</v>
      </c>
      <c r="G411" s="13">
        <v>583.29600000000005</v>
      </c>
      <c r="H411" s="13">
        <v>1164.578</v>
      </c>
      <c r="I411" s="13">
        <v>2</v>
      </c>
      <c r="J411" s="13">
        <v>1164.577</v>
      </c>
      <c r="K411" s="13">
        <v>1E-3</v>
      </c>
      <c r="L411" s="13">
        <v>0</v>
      </c>
      <c r="M411" s="13">
        <v>4.8999999999999997E-6</v>
      </c>
    </row>
    <row r="412" spans="1:13" ht="15">
      <c r="A412" s="13"/>
      <c r="B412" s="13" t="s">
        <v>7629</v>
      </c>
      <c r="C412" s="13"/>
      <c r="D412" s="13"/>
      <c r="E412" s="13">
        <v>55.16</v>
      </c>
      <c r="F412" s="13">
        <v>1</v>
      </c>
      <c r="G412" s="13">
        <v>699.68799999999999</v>
      </c>
      <c r="H412" s="13">
        <v>2096.0419999999999</v>
      </c>
      <c r="I412" s="13">
        <v>3</v>
      </c>
      <c r="J412" s="13">
        <v>2095.0390000000002</v>
      </c>
      <c r="K412" s="13">
        <v>1.0029999999999999</v>
      </c>
      <c r="L412" s="13">
        <v>0</v>
      </c>
      <c r="M412" s="13">
        <v>6.7000000000000002E-6</v>
      </c>
    </row>
    <row r="413" spans="1:13" ht="15">
      <c r="A413" s="13"/>
      <c r="B413" s="13" t="s">
        <v>2491</v>
      </c>
      <c r="C413" s="13"/>
      <c r="D413" s="13"/>
      <c r="E413" s="13">
        <v>51.59</v>
      </c>
      <c r="F413" s="13">
        <v>5</v>
      </c>
      <c r="G413" s="13">
        <v>600.01</v>
      </c>
      <c r="H413" s="13">
        <v>1797.008</v>
      </c>
      <c r="I413" s="13">
        <v>3</v>
      </c>
      <c r="J413" s="13">
        <v>1796.0039999999999</v>
      </c>
      <c r="K413" s="13">
        <v>1.004</v>
      </c>
      <c r="L413" s="13">
        <v>0</v>
      </c>
      <c r="M413" s="13">
        <v>2.8E-5</v>
      </c>
    </row>
    <row r="414" spans="1:13" ht="15" collapsed="1">
      <c r="A414" s="13"/>
      <c r="B414" s="13" t="s">
        <v>53</v>
      </c>
      <c r="C414" s="13" t="s">
        <v>16</v>
      </c>
      <c r="D414" s="13" t="s">
        <v>54</v>
      </c>
      <c r="E414" s="13">
        <v>48.97</v>
      </c>
      <c r="F414" s="13">
        <v>30</v>
      </c>
      <c r="G414" s="13">
        <v>553.76599999999996</v>
      </c>
      <c r="H414" s="13">
        <v>1105.518</v>
      </c>
      <c r="I414" s="13">
        <v>2</v>
      </c>
      <c r="J414" s="13">
        <v>1105.519</v>
      </c>
      <c r="K414" s="13">
        <v>0</v>
      </c>
      <c r="L414" s="13">
        <v>0</v>
      </c>
      <c r="M414" s="13">
        <v>4.1999999999999998E-5</v>
      </c>
    </row>
    <row r="415" spans="1:13" ht="15">
      <c r="A415" s="13"/>
      <c r="B415" s="13" t="s">
        <v>53</v>
      </c>
      <c r="C415" s="13"/>
      <c r="D415" s="13"/>
      <c r="E415" s="13">
        <v>47.17</v>
      </c>
      <c r="F415" s="13">
        <v>1</v>
      </c>
      <c r="G415" s="13">
        <v>545.77</v>
      </c>
      <c r="H415" s="13">
        <v>1089.5239999999999</v>
      </c>
      <c r="I415" s="13">
        <v>2</v>
      </c>
      <c r="J415" s="13">
        <v>1089.5239999999999</v>
      </c>
      <c r="K415" s="13">
        <v>1E-3</v>
      </c>
      <c r="L415" s="13">
        <v>0</v>
      </c>
      <c r="M415" s="13">
        <v>8.2999999999999998E-5</v>
      </c>
    </row>
    <row r="416" spans="1:13" ht="15">
      <c r="A416" s="13"/>
      <c r="B416" s="13" t="s">
        <v>2492</v>
      </c>
      <c r="C416" s="13" t="s">
        <v>18</v>
      </c>
      <c r="D416" s="13" t="s">
        <v>130</v>
      </c>
      <c r="E416" s="13">
        <v>45.15</v>
      </c>
      <c r="F416" s="13">
        <v>1</v>
      </c>
      <c r="G416" s="13">
        <v>592.79899999999998</v>
      </c>
      <c r="H416" s="13">
        <v>1183.5830000000001</v>
      </c>
      <c r="I416" s="13">
        <v>2</v>
      </c>
      <c r="J416" s="13">
        <v>1183.5830000000001</v>
      </c>
      <c r="K416" s="13">
        <v>0</v>
      </c>
      <c r="L416" s="13">
        <v>0</v>
      </c>
      <c r="M416" s="13">
        <v>1.3999999999999999E-4</v>
      </c>
    </row>
    <row r="417" spans="1:13" ht="15">
      <c r="A417" s="13"/>
      <c r="B417" s="13" t="s">
        <v>144</v>
      </c>
      <c r="C417" s="13"/>
      <c r="D417" s="13"/>
      <c r="E417" s="13">
        <v>43.62</v>
      </c>
      <c r="F417" s="13">
        <v>2</v>
      </c>
      <c r="G417" s="13">
        <v>424.23</v>
      </c>
      <c r="H417" s="13">
        <v>846.44399999999996</v>
      </c>
      <c r="I417" s="13">
        <v>2</v>
      </c>
      <c r="J417" s="13">
        <v>846.44500000000005</v>
      </c>
      <c r="K417" s="13">
        <v>0</v>
      </c>
      <c r="L417" s="13">
        <v>0</v>
      </c>
      <c r="M417" s="13">
        <v>4.4999999999999999E-4</v>
      </c>
    </row>
    <row r="418" spans="1:13" ht="15" collapsed="1">
      <c r="A418" s="13"/>
      <c r="B418" s="13" t="s">
        <v>118</v>
      </c>
      <c r="C418" s="13"/>
      <c r="D418" s="13"/>
      <c r="E418" s="13">
        <v>41.75</v>
      </c>
      <c r="F418" s="13">
        <v>2</v>
      </c>
      <c r="G418" s="13">
        <v>404.20299999999997</v>
      </c>
      <c r="H418" s="13">
        <v>806.39200000000005</v>
      </c>
      <c r="I418" s="13">
        <v>2</v>
      </c>
      <c r="J418" s="13">
        <v>806.39200000000005</v>
      </c>
      <c r="K418" s="13">
        <v>0</v>
      </c>
      <c r="L418" s="13">
        <v>0</v>
      </c>
      <c r="M418" s="13">
        <v>4.2000000000000002E-4</v>
      </c>
    </row>
    <row r="419" spans="1:13" ht="15">
      <c r="A419" s="13"/>
      <c r="B419" s="13" t="s">
        <v>2490</v>
      </c>
      <c r="C419" s="13"/>
      <c r="D419" s="13"/>
      <c r="E419" s="13">
        <v>41.37</v>
      </c>
      <c r="F419" s="13">
        <v>2</v>
      </c>
      <c r="G419" s="13">
        <v>555.24900000000002</v>
      </c>
      <c r="H419" s="13">
        <v>1108.4829999999999</v>
      </c>
      <c r="I419" s="13">
        <v>2</v>
      </c>
      <c r="J419" s="13">
        <v>1108.4829999999999</v>
      </c>
      <c r="K419" s="13">
        <v>1E-3</v>
      </c>
      <c r="L419" s="13">
        <v>0</v>
      </c>
      <c r="M419" s="13">
        <v>1E-4</v>
      </c>
    </row>
    <row r="420" spans="1:13" ht="15" collapsed="1">
      <c r="A420" s="13"/>
      <c r="B420" s="13" t="s">
        <v>159</v>
      </c>
      <c r="C420" s="13"/>
      <c r="D420" s="13"/>
      <c r="E420" s="13">
        <v>39.5</v>
      </c>
      <c r="F420" s="13">
        <v>1</v>
      </c>
      <c r="G420" s="13">
        <v>455.88499999999999</v>
      </c>
      <c r="H420" s="13">
        <v>1364.6320000000001</v>
      </c>
      <c r="I420" s="13">
        <v>3</v>
      </c>
      <c r="J420" s="13">
        <v>1364.6320000000001</v>
      </c>
      <c r="K420" s="13">
        <v>0</v>
      </c>
      <c r="L420" s="13">
        <v>0</v>
      </c>
      <c r="M420" s="13">
        <v>2.4000000000000001E-4</v>
      </c>
    </row>
    <row r="421" spans="1:13" ht="15">
      <c r="A421" s="13"/>
      <c r="B421" s="13" t="s">
        <v>2492</v>
      </c>
      <c r="C421" s="13"/>
      <c r="D421" s="13"/>
      <c r="E421" s="13">
        <v>39.450000000000003</v>
      </c>
      <c r="F421" s="13">
        <v>2</v>
      </c>
      <c r="G421" s="13">
        <v>601.31200000000001</v>
      </c>
      <c r="H421" s="13">
        <v>1200.6099999999999</v>
      </c>
      <c r="I421" s="13">
        <v>2</v>
      </c>
      <c r="J421" s="13">
        <v>1200.6099999999999</v>
      </c>
      <c r="K421" s="13">
        <v>0</v>
      </c>
      <c r="L421" s="13">
        <v>0</v>
      </c>
      <c r="M421" s="13">
        <v>2.0000000000000001E-4</v>
      </c>
    </row>
    <row r="422" spans="1:13" ht="15">
      <c r="A422" s="13"/>
      <c r="B422" s="13" t="s">
        <v>2493</v>
      </c>
      <c r="C422" s="13"/>
      <c r="D422" s="13"/>
      <c r="E422" s="13">
        <v>30.36</v>
      </c>
      <c r="F422" s="13">
        <v>1</v>
      </c>
      <c r="G422" s="13">
        <v>498.26299999999998</v>
      </c>
      <c r="H422" s="13">
        <v>994.51199999999994</v>
      </c>
      <c r="I422" s="13">
        <v>2</v>
      </c>
      <c r="J422" s="13">
        <v>994.51199999999994</v>
      </c>
      <c r="K422" s="13">
        <v>0</v>
      </c>
      <c r="L422" s="13">
        <v>1</v>
      </c>
      <c r="M422" s="13">
        <v>5.4000000000000003E-3</v>
      </c>
    </row>
    <row r="423" spans="1:13" ht="15">
      <c r="A423" s="13"/>
      <c r="B423" s="13" t="s">
        <v>7629</v>
      </c>
      <c r="C423" s="13" t="s">
        <v>16</v>
      </c>
      <c r="D423" s="13" t="s">
        <v>165</v>
      </c>
      <c r="E423" s="13">
        <v>29.21</v>
      </c>
      <c r="F423" s="13">
        <v>1</v>
      </c>
      <c r="G423" s="13">
        <v>1056.5250000000001</v>
      </c>
      <c r="H423" s="13">
        <v>2111.0349999999999</v>
      </c>
      <c r="I423" s="13">
        <v>2</v>
      </c>
      <c r="J423" s="13">
        <v>2111.0340000000001</v>
      </c>
      <c r="K423" s="13">
        <v>1E-3</v>
      </c>
      <c r="L423" s="13">
        <v>0</v>
      </c>
      <c r="M423" s="13">
        <v>1.8E-3</v>
      </c>
    </row>
    <row r="424" spans="1:13" ht="15" collapsed="1">
      <c r="A424" s="13"/>
      <c r="B424" s="13" t="s">
        <v>8299</v>
      </c>
      <c r="C424" s="13"/>
      <c r="D424" s="13"/>
      <c r="E424" s="13">
        <v>27.89</v>
      </c>
      <c r="F424" s="13">
        <v>1</v>
      </c>
      <c r="G424" s="13">
        <v>789.76</v>
      </c>
      <c r="H424" s="13">
        <v>2366.2600000000002</v>
      </c>
      <c r="I424" s="13">
        <v>3</v>
      </c>
      <c r="J424" s="13">
        <v>2366.2550000000001</v>
      </c>
      <c r="K424" s="13">
        <v>4.0000000000000001E-3</v>
      </c>
      <c r="L424" s="13">
        <v>0</v>
      </c>
      <c r="M424" s="13">
        <v>2.5000000000000001E-3</v>
      </c>
    </row>
    <row r="425" spans="1:13" ht="15">
      <c r="A425" s="13"/>
      <c r="B425" s="13" t="s">
        <v>51</v>
      </c>
      <c r="C425" s="13"/>
      <c r="D425" s="13"/>
      <c r="E425" s="13">
        <v>27.89</v>
      </c>
      <c r="F425" s="13">
        <v>1</v>
      </c>
      <c r="G425" s="13">
        <v>412.23099999999999</v>
      </c>
      <c r="H425" s="13">
        <v>1233.672</v>
      </c>
      <c r="I425" s="13">
        <v>3</v>
      </c>
      <c r="J425" s="13">
        <v>1233.672</v>
      </c>
      <c r="K425" s="13">
        <v>1E-3</v>
      </c>
      <c r="L425" s="13">
        <v>1</v>
      </c>
      <c r="M425" s="13">
        <v>1.2E-2</v>
      </c>
    </row>
    <row r="426" spans="1:13" ht="15" collapsed="1">
      <c r="A426" s="13"/>
      <c r="B426" s="13" t="s">
        <v>49</v>
      </c>
      <c r="C426" s="13"/>
      <c r="D426" s="13"/>
      <c r="E426" s="13">
        <v>21.53</v>
      </c>
      <c r="F426" s="13">
        <v>1</v>
      </c>
      <c r="G426" s="13">
        <v>498.58300000000003</v>
      </c>
      <c r="H426" s="13">
        <v>1492.7270000000001</v>
      </c>
      <c r="I426" s="13">
        <v>3</v>
      </c>
      <c r="J426" s="13">
        <v>1492.7270000000001</v>
      </c>
      <c r="K426" s="13">
        <v>0</v>
      </c>
      <c r="L426" s="13">
        <v>1</v>
      </c>
      <c r="M426" s="13">
        <v>3.5000000000000003E-2</v>
      </c>
    </row>
    <row r="427" spans="1:13" ht="15">
      <c r="A427" s="13" t="s">
        <v>127</v>
      </c>
      <c r="B427" s="13">
        <v>19</v>
      </c>
      <c r="C427" s="13"/>
      <c r="D427" s="13"/>
      <c r="E427" s="13"/>
      <c r="F427" s="13">
        <v>36</v>
      </c>
      <c r="G427" s="13"/>
      <c r="H427" s="13"/>
      <c r="I427" s="13"/>
      <c r="J427" s="13"/>
      <c r="K427" s="13"/>
      <c r="L427" s="13"/>
      <c r="M427" s="13"/>
    </row>
    <row r="428" spans="1:13" ht="15" collapsed="1">
      <c r="A428" s="13"/>
      <c r="B428" s="13" t="s">
        <v>6473</v>
      </c>
      <c r="C428" s="13" t="s">
        <v>16</v>
      </c>
      <c r="D428" s="13" t="s">
        <v>133</v>
      </c>
      <c r="E428" s="13">
        <v>64.92</v>
      </c>
      <c r="F428" s="13">
        <v>3</v>
      </c>
      <c r="G428" s="13">
        <v>730.01300000000003</v>
      </c>
      <c r="H428" s="13">
        <v>2187.0169999999998</v>
      </c>
      <c r="I428" s="13">
        <v>3</v>
      </c>
      <c r="J428" s="13">
        <v>2186.0120000000002</v>
      </c>
      <c r="K428" s="13">
        <v>1.004</v>
      </c>
      <c r="L428" s="13">
        <v>0</v>
      </c>
      <c r="M428" s="13">
        <v>7.7000000000000004E-7</v>
      </c>
    </row>
    <row r="429" spans="1:13" ht="15">
      <c r="A429" s="13"/>
      <c r="B429" s="13" t="s">
        <v>2460</v>
      </c>
      <c r="C429" s="13" t="s">
        <v>18</v>
      </c>
      <c r="D429" s="13" t="s">
        <v>97</v>
      </c>
      <c r="E429" s="13">
        <v>58.33</v>
      </c>
      <c r="F429" s="13">
        <v>1</v>
      </c>
      <c r="G429" s="13">
        <v>552.78200000000004</v>
      </c>
      <c r="H429" s="13">
        <v>1103.55</v>
      </c>
      <c r="I429" s="13">
        <v>2</v>
      </c>
      <c r="J429" s="13">
        <v>1103.55</v>
      </c>
      <c r="K429" s="13">
        <v>1E-3</v>
      </c>
      <c r="L429" s="13">
        <v>0</v>
      </c>
      <c r="M429" s="13">
        <v>7.0999999999999998E-6</v>
      </c>
    </row>
    <row r="430" spans="1:13" ht="15" collapsed="1">
      <c r="A430" s="13"/>
      <c r="B430" s="13" t="s">
        <v>2461</v>
      </c>
      <c r="C430" s="13"/>
      <c r="D430" s="13"/>
      <c r="E430" s="13">
        <v>56.47</v>
      </c>
      <c r="F430" s="13">
        <v>1</v>
      </c>
      <c r="G430" s="13">
        <v>579.29899999999998</v>
      </c>
      <c r="H430" s="13">
        <v>1156.5830000000001</v>
      </c>
      <c r="I430" s="13">
        <v>2</v>
      </c>
      <c r="J430" s="13">
        <v>1156.5840000000001</v>
      </c>
      <c r="K430" s="13">
        <v>0</v>
      </c>
      <c r="L430" s="13">
        <v>0</v>
      </c>
      <c r="M430" s="13">
        <v>5.6999999999999996E-6</v>
      </c>
    </row>
    <row r="431" spans="1:13" ht="15">
      <c r="A431" s="13"/>
      <c r="B431" s="13" t="s">
        <v>2461</v>
      </c>
      <c r="C431" s="13" t="s">
        <v>18</v>
      </c>
      <c r="D431" s="13" t="s">
        <v>130</v>
      </c>
      <c r="E431" s="13">
        <v>55.58</v>
      </c>
      <c r="F431" s="13">
        <v>1</v>
      </c>
      <c r="G431" s="13">
        <v>570.78599999999994</v>
      </c>
      <c r="H431" s="13">
        <v>1139.558</v>
      </c>
      <c r="I431" s="13">
        <v>2</v>
      </c>
      <c r="J431" s="13">
        <v>1139.557</v>
      </c>
      <c r="K431" s="13">
        <v>1E-3</v>
      </c>
      <c r="L431" s="13">
        <v>0</v>
      </c>
      <c r="M431" s="13">
        <v>6.1E-6</v>
      </c>
    </row>
    <row r="432" spans="1:13" ht="15">
      <c r="A432" s="13"/>
      <c r="B432" s="13" t="s">
        <v>2460</v>
      </c>
      <c r="C432" s="13"/>
      <c r="D432" s="13"/>
      <c r="E432" s="13">
        <v>54.8</v>
      </c>
      <c r="F432" s="13">
        <v>2</v>
      </c>
      <c r="G432" s="13">
        <v>561.29600000000005</v>
      </c>
      <c r="H432" s="13">
        <v>1120.577</v>
      </c>
      <c r="I432" s="13">
        <v>2</v>
      </c>
      <c r="J432" s="13">
        <v>1120.576</v>
      </c>
      <c r="K432" s="13">
        <v>0</v>
      </c>
      <c r="L432" s="13">
        <v>0</v>
      </c>
      <c r="M432" s="13">
        <v>1.4E-5</v>
      </c>
    </row>
    <row r="433" spans="1:13" ht="15">
      <c r="A433" s="13"/>
      <c r="B433" s="13" t="s">
        <v>68</v>
      </c>
      <c r="C433" s="13"/>
      <c r="D433" s="13"/>
      <c r="E433" s="13">
        <v>54.43</v>
      </c>
      <c r="F433" s="13">
        <v>2</v>
      </c>
      <c r="G433" s="13">
        <v>616.80200000000002</v>
      </c>
      <c r="H433" s="13">
        <v>1231.5889999999999</v>
      </c>
      <c r="I433" s="13">
        <v>2</v>
      </c>
      <c r="J433" s="13">
        <v>1231.5909999999999</v>
      </c>
      <c r="K433" s="13">
        <v>-1E-3</v>
      </c>
      <c r="L433" s="13">
        <v>0</v>
      </c>
      <c r="M433" s="13">
        <v>1.2E-5</v>
      </c>
    </row>
    <row r="434" spans="1:13" ht="15" collapsed="1">
      <c r="A434" s="13"/>
      <c r="B434" s="13" t="s">
        <v>2464</v>
      </c>
      <c r="C434" s="13"/>
      <c r="D434" s="13"/>
      <c r="E434" s="13">
        <v>52.85</v>
      </c>
      <c r="F434" s="13">
        <v>1</v>
      </c>
      <c r="G434" s="13">
        <v>537.76499999999999</v>
      </c>
      <c r="H434" s="13">
        <v>1073.5160000000001</v>
      </c>
      <c r="I434" s="13">
        <v>2</v>
      </c>
      <c r="J434" s="13">
        <v>1073.5139999999999</v>
      </c>
      <c r="K434" s="13">
        <v>1E-3</v>
      </c>
      <c r="L434" s="13">
        <v>0</v>
      </c>
      <c r="M434" s="13">
        <v>1.7E-5</v>
      </c>
    </row>
    <row r="435" spans="1:13" ht="15">
      <c r="A435" s="13"/>
      <c r="B435" s="13" t="s">
        <v>85</v>
      </c>
      <c r="C435" s="13" t="s">
        <v>16</v>
      </c>
      <c r="D435" s="13" t="s">
        <v>20</v>
      </c>
      <c r="E435" s="13">
        <v>51.09</v>
      </c>
      <c r="F435" s="13">
        <v>2</v>
      </c>
      <c r="G435" s="13">
        <v>603.80600000000004</v>
      </c>
      <c r="H435" s="13">
        <v>1205.596</v>
      </c>
      <c r="I435" s="13">
        <v>2</v>
      </c>
      <c r="J435" s="13">
        <v>1205.596</v>
      </c>
      <c r="K435" s="13">
        <v>0</v>
      </c>
      <c r="L435" s="13">
        <v>0</v>
      </c>
      <c r="M435" s="13">
        <v>1.5999999999999999E-5</v>
      </c>
    </row>
    <row r="436" spans="1:13" ht="15" collapsed="1">
      <c r="A436" s="13"/>
      <c r="B436" s="13" t="s">
        <v>173</v>
      </c>
      <c r="C436" s="13"/>
      <c r="D436" s="13"/>
      <c r="E436" s="13">
        <v>51.07</v>
      </c>
      <c r="F436" s="13">
        <v>7</v>
      </c>
      <c r="G436" s="13">
        <v>613.32799999999997</v>
      </c>
      <c r="H436" s="13">
        <v>1836.961</v>
      </c>
      <c r="I436" s="13">
        <v>3</v>
      </c>
      <c r="J436" s="13">
        <v>1836.9580000000001</v>
      </c>
      <c r="K436" s="13">
        <v>3.0000000000000001E-3</v>
      </c>
      <c r="L436" s="13">
        <v>0</v>
      </c>
      <c r="M436" s="13">
        <v>1.5999999999999999E-5</v>
      </c>
    </row>
    <row r="437" spans="1:13" ht="15">
      <c r="A437" s="13"/>
      <c r="B437" s="13" t="s">
        <v>85</v>
      </c>
      <c r="C437" s="13"/>
      <c r="D437" s="13"/>
      <c r="E437" s="13">
        <v>47.47</v>
      </c>
      <c r="F437" s="13">
        <v>2</v>
      </c>
      <c r="G437" s="13">
        <v>595.80799999999999</v>
      </c>
      <c r="H437" s="13">
        <v>1189.6020000000001</v>
      </c>
      <c r="I437" s="13">
        <v>2</v>
      </c>
      <c r="J437" s="13">
        <v>1189.6010000000001</v>
      </c>
      <c r="K437" s="13">
        <v>1E-3</v>
      </c>
      <c r="L437" s="13">
        <v>0</v>
      </c>
      <c r="M437" s="13">
        <v>4.6999999999999997E-5</v>
      </c>
    </row>
    <row r="438" spans="1:13" ht="15" collapsed="1">
      <c r="A438" s="13"/>
      <c r="B438" s="13" t="s">
        <v>84</v>
      </c>
      <c r="C438" s="13"/>
      <c r="D438" s="13"/>
      <c r="E438" s="13">
        <v>46.66</v>
      </c>
      <c r="F438" s="13">
        <v>2</v>
      </c>
      <c r="G438" s="13">
        <v>449.21</v>
      </c>
      <c r="H438" s="13">
        <v>896.40599999999995</v>
      </c>
      <c r="I438" s="13">
        <v>2</v>
      </c>
      <c r="J438" s="13">
        <v>896.40599999999995</v>
      </c>
      <c r="K438" s="13">
        <v>0</v>
      </c>
      <c r="L438" s="13">
        <v>0</v>
      </c>
      <c r="M438" s="13">
        <v>6.0000000000000002E-5</v>
      </c>
    </row>
    <row r="439" spans="1:13" ht="15">
      <c r="A439" s="13"/>
      <c r="B439" s="13" t="s">
        <v>85</v>
      </c>
      <c r="C439" s="13" t="s">
        <v>94</v>
      </c>
      <c r="D439" s="13" t="s">
        <v>2463</v>
      </c>
      <c r="E439" s="13">
        <v>46.11</v>
      </c>
      <c r="F439" s="13">
        <v>2</v>
      </c>
      <c r="G439" s="13">
        <v>595.29</v>
      </c>
      <c r="H439" s="13">
        <v>1188.5650000000001</v>
      </c>
      <c r="I439" s="13">
        <v>2</v>
      </c>
      <c r="J439" s="13">
        <v>1188.57</v>
      </c>
      <c r="K439" s="13">
        <v>-4.0000000000000001E-3</v>
      </c>
      <c r="L439" s="13">
        <v>0</v>
      </c>
      <c r="M439" s="13">
        <v>7.7000000000000001E-5</v>
      </c>
    </row>
    <row r="440" spans="1:13" ht="15">
      <c r="A440" s="13"/>
      <c r="B440" s="13" t="s">
        <v>129</v>
      </c>
      <c r="C440" s="13"/>
      <c r="D440" s="13"/>
      <c r="E440" s="13">
        <v>41.34</v>
      </c>
      <c r="F440" s="13">
        <v>2</v>
      </c>
      <c r="G440" s="13">
        <v>530.78599999999994</v>
      </c>
      <c r="H440" s="13">
        <v>1059.557</v>
      </c>
      <c r="I440" s="13">
        <v>2</v>
      </c>
      <c r="J440" s="13">
        <v>1059.556</v>
      </c>
      <c r="K440" s="13">
        <v>1E-3</v>
      </c>
      <c r="L440" s="13">
        <v>0</v>
      </c>
      <c r="M440" s="13">
        <v>1.7000000000000001E-4</v>
      </c>
    </row>
    <row r="441" spans="1:13" ht="15">
      <c r="A441" s="13"/>
      <c r="B441" s="13" t="s">
        <v>6473</v>
      </c>
      <c r="C441" s="13"/>
      <c r="D441" s="13"/>
      <c r="E441" s="13">
        <v>35.130000000000003</v>
      </c>
      <c r="F441" s="13">
        <v>1</v>
      </c>
      <c r="G441" s="13">
        <v>724.68100000000004</v>
      </c>
      <c r="H441" s="13">
        <v>2171.0210000000002</v>
      </c>
      <c r="I441" s="13">
        <v>3</v>
      </c>
      <c r="J441" s="13">
        <v>2170.0169999999998</v>
      </c>
      <c r="K441" s="13">
        <v>1.0029999999999999</v>
      </c>
      <c r="L441" s="13">
        <v>0</v>
      </c>
      <c r="M441" s="13">
        <v>7.2000000000000005E-4</v>
      </c>
    </row>
    <row r="442" spans="1:13" ht="15">
      <c r="A442" s="13"/>
      <c r="B442" s="13" t="s">
        <v>2465</v>
      </c>
      <c r="C442" s="13"/>
      <c r="D442" s="13"/>
      <c r="E442" s="13">
        <v>30.96</v>
      </c>
      <c r="F442" s="13">
        <v>2</v>
      </c>
      <c r="G442" s="13">
        <v>484.22899999999998</v>
      </c>
      <c r="H442" s="13">
        <v>966.44399999999996</v>
      </c>
      <c r="I442" s="13">
        <v>2</v>
      </c>
      <c r="J442" s="13">
        <v>966.44500000000005</v>
      </c>
      <c r="K442" s="13">
        <v>-1E-3</v>
      </c>
      <c r="L442" s="13">
        <v>0</v>
      </c>
      <c r="M442" s="13">
        <v>2.3E-3</v>
      </c>
    </row>
    <row r="443" spans="1:13" ht="15">
      <c r="A443" s="13"/>
      <c r="B443" s="13" t="s">
        <v>6473</v>
      </c>
      <c r="C443" s="13" t="s">
        <v>22</v>
      </c>
      <c r="D443" s="13" t="s">
        <v>6475</v>
      </c>
      <c r="E443" s="13">
        <v>30.93</v>
      </c>
      <c r="F443" s="13">
        <v>2</v>
      </c>
      <c r="G443" s="13">
        <v>735.34400000000005</v>
      </c>
      <c r="H443" s="13">
        <v>2203.011</v>
      </c>
      <c r="I443" s="13">
        <v>3</v>
      </c>
      <c r="J443" s="13">
        <v>2202.0070000000001</v>
      </c>
      <c r="K443" s="13">
        <v>1.004</v>
      </c>
      <c r="L443" s="13">
        <v>0</v>
      </c>
      <c r="M443" s="13">
        <v>1.6999999999999999E-3</v>
      </c>
    </row>
    <row r="444" spans="1:13" ht="15" collapsed="1">
      <c r="A444" s="13"/>
      <c r="B444" s="13" t="s">
        <v>2462</v>
      </c>
      <c r="C444" s="13"/>
      <c r="D444" s="13"/>
      <c r="E444" s="13">
        <v>27</v>
      </c>
      <c r="F444" s="13">
        <v>1</v>
      </c>
      <c r="G444" s="13">
        <v>533.75300000000004</v>
      </c>
      <c r="H444" s="13">
        <v>1065.491</v>
      </c>
      <c r="I444" s="13">
        <v>2</v>
      </c>
      <c r="J444" s="13">
        <v>1065.491</v>
      </c>
      <c r="K444" s="13">
        <v>0</v>
      </c>
      <c r="L444" s="13">
        <v>0</v>
      </c>
      <c r="M444" s="13">
        <v>5.4999999999999997E-3</v>
      </c>
    </row>
    <row r="445" spans="1:13" ht="15">
      <c r="A445" s="13"/>
      <c r="B445" s="13" t="s">
        <v>85</v>
      </c>
      <c r="C445" s="13" t="s">
        <v>18</v>
      </c>
      <c r="D445" s="13" t="s">
        <v>75</v>
      </c>
      <c r="E445" s="13">
        <v>22.97</v>
      </c>
      <c r="F445" s="13">
        <v>1</v>
      </c>
      <c r="G445" s="13">
        <v>587.29499999999996</v>
      </c>
      <c r="H445" s="13">
        <v>1172.575</v>
      </c>
      <c r="I445" s="13">
        <v>2</v>
      </c>
      <c r="J445" s="13">
        <v>1172.575</v>
      </c>
      <c r="K445" s="13">
        <v>0</v>
      </c>
      <c r="L445" s="13">
        <v>0</v>
      </c>
      <c r="M445" s="13">
        <v>2.4E-2</v>
      </c>
    </row>
    <row r="446" spans="1:13" ht="15" collapsed="1">
      <c r="A446" s="13"/>
      <c r="B446" s="13" t="s">
        <v>128</v>
      </c>
      <c r="C446" s="13"/>
      <c r="D446" s="13"/>
      <c r="E446" s="13">
        <v>21.23</v>
      </c>
      <c r="F446" s="13">
        <v>1</v>
      </c>
      <c r="G446" s="13">
        <v>529.59400000000005</v>
      </c>
      <c r="H446" s="13">
        <v>1585.759</v>
      </c>
      <c r="I446" s="13">
        <v>3</v>
      </c>
      <c r="J446" s="13">
        <v>1585.758</v>
      </c>
      <c r="K446" s="13">
        <v>0</v>
      </c>
      <c r="L446" s="13">
        <v>0</v>
      </c>
      <c r="M446" s="13">
        <v>2.7E-2</v>
      </c>
    </row>
    <row r="447" spans="1:13" ht="15">
      <c r="A447" s="13" t="s">
        <v>258</v>
      </c>
      <c r="B447" s="13">
        <v>19</v>
      </c>
      <c r="C447" s="13"/>
      <c r="D447" s="13"/>
      <c r="E447" s="13"/>
      <c r="F447" s="13">
        <v>25</v>
      </c>
      <c r="G447" s="13"/>
      <c r="H447" s="13"/>
      <c r="I447" s="13"/>
      <c r="J447" s="13"/>
      <c r="K447" s="13"/>
      <c r="L447" s="13"/>
      <c r="M447" s="13"/>
    </row>
    <row r="448" spans="1:13" ht="15">
      <c r="A448" s="13"/>
      <c r="B448" s="13" t="s">
        <v>2611</v>
      </c>
      <c r="C448" s="13"/>
      <c r="D448" s="13"/>
      <c r="E448" s="13">
        <v>59.11</v>
      </c>
      <c r="F448" s="13">
        <v>2</v>
      </c>
      <c r="G448" s="13">
        <v>554.28</v>
      </c>
      <c r="H448" s="13">
        <v>1106.5450000000001</v>
      </c>
      <c r="I448" s="13">
        <v>2</v>
      </c>
      <c r="J448" s="13">
        <v>1106.546</v>
      </c>
      <c r="K448" s="13">
        <v>-1E-3</v>
      </c>
      <c r="L448" s="13">
        <v>0</v>
      </c>
      <c r="M448" s="13">
        <v>5.4999999999999999E-6</v>
      </c>
    </row>
    <row r="449" spans="1:13" ht="15" collapsed="1">
      <c r="A449" s="13"/>
      <c r="B449" s="13" t="s">
        <v>7635</v>
      </c>
      <c r="C449" s="13"/>
      <c r="D449" s="13"/>
      <c r="E449" s="13">
        <v>55.05</v>
      </c>
      <c r="F449" s="13">
        <v>1</v>
      </c>
      <c r="G449" s="13">
        <v>529.30399999999997</v>
      </c>
      <c r="H449" s="13">
        <v>1056.5930000000001</v>
      </c>
      <c r="I449" s="13">
        <v>2</v>
      </c>
      <c r="J449" s="13">
        <v>1056.5930000000001</v>
      </c>
      <c r="K449" s="13">
        <v>0</v>
      </c>
      <c r="L449" s="13">
        <v>0</v>
      </c>
      <c r="M449" s="13">
        <v>2.3E-5</v>
      </c>
    </row>
    <row r="450" spans="1:13" ht="15">
      <c r="A450" s="13"/>
      <c r="B450" s="13" t="s">
        <v>2612</v>
      </c>
      <c r="C450" s="13"/>
      <c r="D450" s="13"/>
      <c r="E450" s="13">
        <v>47.66</v>
      </c>
      <c r="F450" s="13">
        <v>2</v>
      </c>
      <c r="G450" s="13">
        <v>476.26600000000002</v>
      </c>
      <c r="H450" s="13">
        <v>950.51800000000003</v>
      </c>
      <c r="I450" s="13">
        <v>2</v>
      </c>
      <c r="J450" s="13">
        <v>950.51900000000001</v>
      </c>
      <c r="K450" s="13">
        <v>0</v>
      </c>
      <c r="L450" s="13">
        <v>0</v>
      </c>
      <c r="M450" s="13">
        <v>9.8999999999999994E-5</v>
      </c>
    </row>
    <row r="451" spans="1:13" ht="15" collapsed="1">
      <c r="A451" s="13"/>
      <c r="B451" s="13" t="s">
        <v>2614</v>
      </c>
      <c r="C451" s="13"/>
      <c r="D451" s="13"/>
      <c r="E451" s="13">
        <v>46.33</v>
      </c>
      <c r="F451" s="13">
        <v>1</v>
      </c>
      <c r="G451" s="13">
        <v>538.30399999999997</v>
      </c>
      <c r="H451" s="13">
        <v>1074.5930000000001</v>
      </c>
      <c r="I451" s="13">
        <v>2</v>
      </c>
      <c r="J451" s="13">
        <v>1074.5920000000001</v>
      </c>
      <c r="K451" s="13">
        <v>1E-3</v>
      </c>
      <c r="L451" s="13">
        <v>0</v>
      </c>
      <c r="M451" s="13">
        <v>4.5000000000000003E-5</v>
      </c>
    </row>
    <row r="452" spans="1:13" ht="15">
      <c r="A452" s="13"/>
      <c r="B452" s="13" t="s">
        <v>2200</v>
      </c>
      <c r="C452" s="13"/>
      <c r="D452" s="13"/>
      <c r="E452" s="13">
        <v>44.55</v>
      </c>
      <c r="F452" s="13">
        <v>1</v>
      </c>
      <c r="G452" s="13">
        <v>507.27600000000001</v>
      </c>
      <c r="H452" s="13">
        <v>1012.537</v>
      </c>
      <c r="I452" s="13">
        <v>2</v>
      </c>
      <c r="J452" s="13">
        <v>1012.538</v>
      </c>
      <c r="K452" s="13">
        <v>0</v>
      </c>
      <c r="L452" s="13">
        <v>0</v>
      </c>
      <c r="M452" s="13">
        <v>6.6000000000000005E-5</v>
      </c>
    </row>
    <row r="453" spans="1:13" ht="15">
      <c r="A453" s="13"/>
      <c r="B453" s="13" t="s">
        <v>2615</v>
      </c>
      <c r="C453" s="13"/>
      <c r="D453" s="13"/>
      <c r="E453" s="13">
        <v>42.07</v>
      </c>
      <c r="F453" s="13">
        <v>1</v>
      </c>
      <c r="G453" s="13">
        <v>625.81700000000001</v>
      </c>
      <c r="H453" s="13">
        <v>1249.6199999999999</v>
      </c>
      <c r="I453" s="13">
        <v>2</v>
      </c>
      <c r="J453" s="13">
        <v>1249.6189999999999</v>
      </c>
      <c r="K453" s="13">
        <v>1E-3</v>
      </c>
      <c r="L453" s="13">
        <v>0</v>
      </c>
      <c r="M453" s="13">
        <v>1.1E-4</v>
      </c>
    </row>
    <row r="454" spans="1:13" ht="15" collapsed="1">
      <c r="A454" s="13"/>
      <c r="B454" s="13" t="s">
        <v>2210</v>
      </c>
      <c r="C454" s="13"/>
      <c r="D454" s="13"/>
      <c r="E454" s="13">
        <v>41.33</v>
      </c>
      <c r="F454" s="13">
        <v>2</v>
      </c>
      <c r="G454" s="13">
        <v>593.29300000000001</v>
      </c>
      <c r="H454" s="13">
        <v>1184.5719999999999</v>
      </c>
      <c r="I454" s="13">
        <v>2</v>
      </c>
      <c r="J454" s="13">
        <v>1184.5709999999999</v>
      </c>
      <c r="K454" s="13">
        <v>1E-3</v>
      </c>
      <c r="L454" s="13">
        <v>0</v>
      </c>
      <c r="M454" s="13">
        <v>2.4000000000000001E-4</v>
      </c>
    </row>
    <row r="455" spans="1:13" ht="15">
      <c r="A455" s="13"/>
      <c r="B455" s="13" t="s">
        <v>2200</v>
      </c>
      <c r="C455" s="13" t="s">
        <v>16</v>
      </c>
      <c r="D455" s="13" t="s">
        <v>17</v>
      </c>
      <c r="E455" s="13">
        <v>38.71</v>
      </c>
      <c r="F455" s="13">
        <v>3</v>
      </c>
      <c r="G455" s="13">
        <v>515.27499999999998</v>
      </c>
      <c r="H455" s="13">
        <v>1028.5350000000001</v>
      </c>
      <c r="I455" s="13">
        <v>2</v>
      </c>
      <c r="J455" s="13">
        <v>1028.5319999999999</v>
      </c>
      <c r="K455" s="13">
        <v>3.0000000000000001E-3</v>
      </c>
      <c r="L455" s="13">
        <v>0</v>
      </c>
      <c r="M455" s="13">
        <v>2.3000000000000001E-4</v>
      </c>
    </row>
    <row r="456" spans="1:13" ht="15">
      <c r="A456" s="13"/>
      <c r="B456" s="13" t="s">
        <v>6558</v>
      </c>
      <c r="C456" s="13"/>
      <c r="D456" s="13"/>
      <c r="E456" s="13">
        <v>36.93</v>
      </c>
      <c r="F456" s="13">
        <v>1</v>
      </c>
      <c r="G456" s="13">
        <v>500.53</v>
      </c>
      <c r="H456" s="13">
        <v>1998.0909999999999</v>
      </c>
      <c r="I456" s="13">
        <v>4</v>
      </c>
      <c r="J456" s="13">
        <v>1997.088</v>
      </c>
      <c r="K456" s="13">
        <v>1.0029999999999999</v>
      </c>
      <c r="L456" s="13">
        <v>0</v>
      </c>
      <c r="M456" s="13">
        <v>3.4000000000000002E-4</v>
      </c>
    </row>
    <row r="457" spans="1:13" ht="15">
      <c r="A457" s="13"/>
      <c r="B457" s="13" t="s">
        <v>8300</v>
      </c>
      <c r="C457" s="13"/>
      <c r="D457" s="13"/>
      <c r="E457" s="13">
        <v>36.53</v>
      </c>
      <c r="F457" s="13">
        <v>1</v>
      </c>
      <c r="G457" s="13">
        <v>550.81600000000003</v>
      </c>
      <c r="H457" s="13">
        <v>1099.617</v>
      </c>
      <c r="I457" s="13">
        <v>2</v>
      </c>
      <c r="J457" s="13">
        <v>1099.617</v>
      </c>
      <c r="K457" s="13">
        <v>0</v>
      </c>
      <c r="L457" s="13">
        <v>0</v>
      </c>
      <c r="M457" s="13">
        <v>3.8000000000000002E-4</v>
      </c>
    </row>
    <row r="458" spans="1:13" ht="15">
      <c r="A458" s="13"/>
      <c r="B458" s="13" t="s">
        <v>2201</v>
      </c>
      <c r="C458" s="13"/>
      <c r="D458" s="13"/>
      <c r="E458" s="13">
        <v>33.35</v>
      </c>
      <c r="F458" s="13">
        <v>2</v>
      </c>
      <c r="G458" s="13">
        <v>415.76</v>
      </c>
      <c r="H458" s="13">
        <v>829.50599999999997</v>
      </c>
      <c r="I458" s="13">
        <v>2</v>
      </c>
      <c r="J458" s="13">
        <v>829.50599999999997</v>
      </c>
      <c r="K458" s="13">
        <v>0</v>
      </c>
      <c r="L458" s="13">
        <v>0</v>
      </c>
      <c r="M458" s="13">
        <v>7.5000000000000002E-4</v>
      </c>
    </row>
    <row r="459" spans="1:13" ht="15" collapsed="1">
      <c r="A459" s="13"/>
      <c r="B459" s="13" t="s">
        <v>6559</v>
      </c>
      <c r="C459" s="13"/>
      <c r="D459" s="13"/>
      <c r="E459" s="13">
        <v>28.71</v>
      </c>
      <c r="F459" s="13">
        <v>1</v>
      </c>
      <c r="G459" s="13">
        <v>494.262</v>
      </c>
      <c r="H459" s="13">
        <v>1479.7629999999999</v>
      </c>
      <c r="I459" s="13">
        <v>3</v>
      </c>
      <c r="J459" s="13">
        <v>1479.7619999999999</v>
      </c>
      <c r="K459" s="13">
        <v>1E-3</v>
      </c>
      <c r="L459" s="13">
        <v>1</v>
      </c>
      <c r="M459" s="13">
        <v>4.0000000000000001E-3</v>
      </c>
    </row>
    <row r="460" spans="1:13" ht="15">
      <c r="A460" s="13"/>
      <c r="B460" s="13" t="s">
        <v>6557</v>
      </c>
      <c r="C460" s="13"/>
      <c r="D460" s="13"/>
      <c r="E460" s="13">
        <v>26.75</v>
      </c>
      <c r="F460" s="13">
        <v>1</v>
      </c>
      <c r="G460" s="13">
        <v>556.78800000000001</v>
      </c>
      <c r="H460" s="13">
        <v>1111.5609999999999</v>
      </c>
      <c r="I460" s="13">
        <v>2</v>
      </c>
      <c r="J460" s="13">
        <v>1111.5619999999999</v>
      </c>
      <c r="K460" s="13">
        <v>-1E-3</v>
      </c>
      <c r="L460" s="13">
        <v>0</v>
      </c>
      <c r="M460" s="13">
        <v>3.0999999999999999E-3</v>
      </c>
    </row>
    <row r="461" spans="1:13" ht="15">
      <c r="A461" s="13"/>
      <c r="B461" s="13" t="s">
        <v>2616</v>
      </c>
      <c r="C461" s="13"/>
      <c r="D461" s="13"/>
      <c r="E461" s="13">
        <v>26.47</v>
      </c>
      <c r="F461" s="13">
        <v>1</v>
      </c>
      <c r="G461" s="13">
        <v>550.26499999999999</v>
      </c>
      <c r="H461" s="13">
        <v>1647.7739999999999</v>
      </c>
      <c r="I461" s="13">
        <v>3</v>
      </c>
      <c r="J461" s="13">
        <v>1647.7739999999999</v>
      </c>
      <c r="K461" s="13">
        <v>0</v>
      </c>
      <c r="L461" s="13">
        <v>0</v>
      </c>
      <c r="M461" s="13">
        <v>4.4999999999999997E-3</v>
      </c>
    </row>
    <row r="462" spans="1:13" ht="15">
      <c r="A462" s="13"/>
      <c r="B462" s="13" t="s">
        <v>8301</v>
      </c>
      <c r="C462" s="13"/>
      <c r="D462" s="13"/>
      <c r="E462" s="13">
        <v>26.33</v>
      </c>
      <c r="F462" s="13">
        <v>1</v>
      </c>
      <c r="G462" s="13">
        <v>491.952</v>
      </c>
      <c r="H462" s="13">
        <v>1472.835</v>
      </c>
      <c r="I462" s="13">
        <v>3</v>
      </c>
      <c r="J462" s="13">
        <v>1472.835</v>
      </c>
      <c r="K462" s="13">
        <v>0</v>
      </c>
      <c r="L462" s="13">
        <v>1</v>
      </c>
      <c r="M462" s="13">
        <v>5.1999999999999998E-3</v>
      </c>
    </row>
    <row r="463" spans="1:13" ht="15">
      <c r="A463" s="13"/>
      <c r="B463" s="13" t="s">
        <v>6556</v>
      </c>
      <c r="C463" s="13"/>
      <c r="D463" s="13"/>
      <c r="E463" s="13">
        <v>25.51</v>
      </c>
      <c r="F463" s="13">
        <v>1</v>
      </c>
      <c r="G463" s="13">
        <v>412.55399999999997</v>
      </c>
      <c r="H463" s="13">
        <v>1234.6410000000001</v>
      </c>
      <c r="I463" s="13">
        <v>3</v>
      </c>
      <c r="J463" s="13">
        <v>1234.6410000000001</v>
      </c>
      <c r="K463" s="13">
        <v>-1E-3</v>
      </c>
      <c r="L463" s="13">
        <v>1</v>
      </c>
      <c r="M463" s="13">
        <v>4.0000000000000001E-3</v>
      </c>
    </row>
    <row r="464" spans="1:13" ht="15">
      <c r="A464" s="13"/>
      <c r="B464" s="13" t="s">
        <v>8302</v>
      </c>
      <c r="C464" s="13"/>
      <c r="D464" s="13"/>
      <c r="E464" s="13">
        <v>23.94</v>
      </c>
      <c r="F464" s="13">
        <v>1</v>
      </c>
      <c r="G464" s="13">
        <v>569.64</v>
      </c>
      <c r="H464" s="13">
        <v>1705.8989999999999</v>
      </c>
      <c r="I464" s="13">
        <v>3</v>
      </c>
      <c r="J464" s="13">
        <v>1704.8969999999999</v>
      </c>
      <c r="K464" s="13">
        <v>1.0029999999999999</v>
      </c>
      <c r="L464" s="13">
        <v>0</v>
      </c>
      <c r="M464" s="13">
        <v>6.4000000000000003E-3</v>
      </c>
    </row>
    <row r="465" spans="1:13" ht="15">
      <c r="A465" s="13"/>
      <c r="B465" s="13" t="s">
        <v>8303</v>
      </c>
      <c r="C465" s="13"/>
      <c r="D465" s="13"/>
      <c r="E465" s="13">
        <v>23.18</v>
      </c>
      <c r="F465" s="13">
        <v>1</v>
      </c>
      <c r="G465" s="13">
        <v>534.29300000000001</v>
      </c>
      <c r="H465" s="13">
        <v>1599.856</v>
      </c>
      <c r="I465" s="13">
        <v>3</v>
      </c>
      <c r="J465" s="13">
        <v>1599.8579999999999</v>
      </c>
      <c r="K465" s="13">
        <v>-2E-3</v>
      </c>
      <c r="L465" s="13">
        <v>0</v>
      </c>
      <c r="M465" s="13">
        <v>6.7000000000000002E-3</v>
      </c>
    </row>
    <row r="466" spans="1:13" ht="15">
      <c r="A466" s="13"/>
      <c r="B466" s="13" t="s">
        <v>8300</v>
      </c>
      <c r="C466" s="13" t="s">
        <v>16</v>
      </c>
      <c r="D466" s="13" t="s">
        <v>34</v>
      </c>
      <c r="E466" s="13">
        <v>21.48</v>
      </c>
      <c r="F466" s="13">
        <v>1</v>
      </c>
      <c r="G466" s="13">
        <v>558.81299999999999</v>
      </c>
      <c r="H466" s="13">
        <v>1115.6110000000001</v>
      </c>
      <c r="I466" s="13">
        <v>2</v>
      </c>
      <c r="J466" s="13">
        <v>1115.6120000000001</v>
      </c>
      <c r="K466" s="13">
        <v>-1E-3</v>
      </c>
      <c r="L466" s="13">
        <v>0</v>
      </c>
      <c r="M466" s="13">
        <v>3.7999999999999999E-2</v>
      </c>
    </row>
    <row r="467" spans="1:13" ht="15">
      <c r="A467" s="13" t="s">
        <v>461</v>
      </c>
      <c r="B467" s="13">
        <v>18</v>
      </c>
      <c r="C467" s="13"/>
      <c r="D467" s="13"/>
      <c r="E467" s="13"/>
      <c r="F467" s="13">
        <v>28</v>
      </c>
      <c r="G467" s="13"/>
      <c r="H467" s="13"/>
      <c r="I467" s="13"/>
      <c r="J467" s="13"/>
      <c r="K467" s="13"/>
      <c r="L467" s="13"/>
      <c r="M467" s="13"/>
    </row>
    <row r="468" spans="1:13" ht="15">
      <c r="A468" s="13"/>
      <c r="B468" s="13" t="s">
        <v>3413</v>
      </c>
      <c r="C468" s="13"/>
      <c r="D468" s="13"/>
      <c r="E468" s="13">
        <v>56.73</v>
      </c>
      <c r="F468" s="13">
        <v>3</v>
      </c>
      <c r="G468" s="13">
        <v>625.33799999999997</v>
      </c>
      <c r="H468" s="13">
        <v>1248.6600000000001</v>
      </c>
      <c r="I468" s="13">
        <v>2</v>
      </c>
      <c r="J468" s="13">
        <v>1248.6600000000001</v>
      </c>
      <c r="K468" s="13">
        <v>0</v>
      </c>
      <c r="L468" s="13">
        <v>0</v>
      </c>
      <c r="M468" s="13">
        <v>1.7E-5</v>
      </c>
    </row>
    <row r="469" spans="1:13" ht="15">
      <c r="A469" s="13"/>
      <c r="B469" s="13" t="s">
        <v>7638</v>
      </c>
      <c r="C469" s="13"/>
      <c r="D469" s="13"/>
      <c r="E469" s="13">
        <v>46.5</v>
      </c>
      <c r="F469" s="13">
        <v>1</v>
      </c>
      <c r="G469" s="13">
        <v>474.76299999999998</v>
      </c>
      <c r="H469" s="13">
        <v>947.51099999999997</v>
      </c>
      <c r="I469" s="13">
        <v>2</v>
      </c>
      <c r="J469" s="13">
        <v>947.51099999999997</v>
      </c>
      <c r="K469" s="13">
        <v>0</v>
      </c>
      <c r="L469" s="13">
        <v>0</v>
      </c>
      <c r="M469" s="13">
        <v>1.7000000000000001E-4</v>
      </c>
    </row>
    <row r="470" spans="1:13" ht="15">
      <c r="A470" s="13"/>
      <c r="B470" s="13" t="s">
        <v>3417</v>
      </c>
      <c r="C470" s="13"/>
      <c r="D470" s="13"/>
      <c r="E470" s="13">
        <v>44.43</v>
      </c>
      <c r="F470" s="13">
        <v>2</v>
      </c>
      <c r="G470" s="13">
        <v>626.81100000000004</v>
      </c>
      <c r="H470" s="13">
        <v>1251.607</v>
      </c>
      <c r="I470" s="13">
        <v>2</v>
      </c>
      <c r="J470" s="13">
        <v>1251.607</v>
      </c>
      <c r="K470" s="13">
        <v>0</v>
      </c>
      <c r="L470" s="13">
        <v>0</v>
      </c>
      <c r="M470" s="13">
        <v>1.4999999999999999E-4</v>
      </c>
    </row>
    <row r="471" spans="1:13" ht="15">
      <c r="A471" s="13"/>
      <c r="B471" s="13" t="s">
        <v>3418</v>
      </c>
      <c r="C471" s="13"/>
      <c r="D471" s="13"/>
      <c r="E471" s="13">
        <v>40.700000000000003</v>
      </c>
      <c r="F471" s="13">
        <v>1</v>
      </c>
      <c r="G471" s="13">
        <v>517.76700000000005</v>
      </c>
      <c r="H471" s="13">
        <v>1033.52</v>
      </c>
      <c r="I471" s="13">
        <v>2</v>
      </c>
      <c r="J471" s="13">
        <v>1033.519</v>
      </c>
      <c r="K471" s="13">
        <v>1E-3</v>
      </c>
      <c r="L471" s="13">
        <v>0</v>
      </c>
      <c r="M471" s="13">
        <v>2.9E-4</v>
      </c>
    </row>
    <row r="472" spans="1:13" ht="15">
      <c r="A472" s="13"/>
      <c r="B472" s="13" t="s">
        <v>3415</v>
      </c>
      <c r="C472" s="13"/>
      <c r="D472" s="13"/>
      <c r="E472" s="13">
        <v>39.93</v>
      </c>
      <c r="F472" s="13">
        <v>4</v>
      </c>
      <c r="G472" s="13">
        <v>492.61599999999999</v>
      </c>
      <c r="H472" s="13">
        <v>1474.826</v>
      </c>
      <c r="I472" s="13">
        <v>3</v>
      </c>
      <c r="J472" s="13">
        <v>1474.826</v>
      </c>
      <c r="K472" s="13">
        <v>1E-3</v>
      </c>
      <c r="L472" s="13">
        <v>0</v>
      </c>
      <c r="M472" s="13">
        <v>2.5000000000000001E-4</v>
      </c>
    </row>
    <row r="473" spans="1:13" ht="15" collapsed="1">
      <c r="A473" s="13"/>
      <c r="B473" s="13" t="s">
        <v>8304</v>
      </c>
      <c r="C473" s="13"/>
      <c r="D473" s="13"/>
      <c r="E473" s="13">
        <v>37.97</v>
      </c>
      <c r="F473" s="13">
        <v>1</v>
      </c>
      <c r="G473" s="13">
        <v>426.24700000000001</v>
      </c>
      <c r="H473" s="13">
        <v>1275.7190000000001</v>
      </c>
      <c r="I473" s="13">
        <v>3</v>
      </c>
      <c r="J473" s="13">
        <v>1275.7190000000001</v>
      </c>
      <c r="K473" s="13">
        <v>0</v>
      </c>
      <c r="L473" s="13">
        <v>1</v>
      </c>
      <c r="M473" s="13">
        <v>1.2999999999999999E-3</v>
      </c>
    </row>
    <row r="474" spans="1:13" ht="15">
      <c r="A474" s="13"/>
      <c r="B474" s="13" t="s">
        <v>3414</v>
      </c>
      <c r="C474" s="13"/>
      <c r="D474" s="13"/>
      <c r="E474" s="13">
        <v>36.39</v>
      </c>
      <c r="F474" s="13">
        <v>2</v>
      </c>
      <c r="G474" s="13">
        <v>595.33199999999999</v>
      </c>
      <c r="H474" s="13">
        <v>1188.6500000000001</v>
      </c>
      <c r="I474" s="13">
        <v>2</v>
      </c>
      <c r="J474" s="13">
        <v>1188.6500000000001</v>
      </c>
      <c r="K474" s="13">
        <v>0</v>
      </c>
      <c r="L474" s="13">
        <v>0</v>
      </c>
      <c r="M474" s="13">
        <v>3.8999999999999999E-4</v>
      </c>
    </row>
    <row r="475" spans="1:13" ht="15">
      <c r="A475" s="13"/>
      <c r="B475" s="13" t="s">
        <v>6604</v>
      </c>
      <c r="C475" s="13"/>
      <c r="D475" s="13"/>
      <c r="E475" s="13">
        <v>34.22</v>
      </c>
      <c r="F475" s="13">
        <v>1</v>
      </c>
      <c r="G475" s="13">
        <v>630.38400000000001</v>
      </c>
      <c r="H475" s="13">
        <v>1258.7529999999999</v>
      </c>
      <c r="I475" s="13">
        <v>2</v>
      </c>
      <c r="J475" s="13">
        <v>1258.7539999999999</v>
      </c>
      <c r="K475" s="13">
        <v>0</v>
      </c>
      <c r="L475" s="13">
        <v>0</v>
      </c>
      <c r="M475" s="13">
        <v>1.1000000000000001E-3</v>
      </c>
    </row>
    <row r="476" spans="1:13" ht="15">
      <c r="A476" s="13"/>
      <c r="B476" s="13" t="s">
        <v>7639</v>
      </c>
      <c r="C476" s="13"/>
      <c r="D476" s="13"/>
      <c r="E476" s="13">
        <v>31.12</v>
      </c>
      <c r="F476" s="13">
        <v>1</v>
      </c>
      <c r="G476" s="13">
        <v>547.26599999999996</v>
      </c>
      <c r="H476" s="13">
        <v>1092.5170000000001</v>
      </c>
      <c r="I476" s="13">
        <v>2</v>
      </c>
      <c r="J476" s="13">
        <v>1092.5129999999999</v>
      </c>
      <c r="K476" s="13">
        <v>5.0000000000000001E-3</v>
      </c>
      <c r="L476" s="13">
        <v>0</v>
      </c>
      <c r="M476" s="13">
        <v>2.3999999999999998E-3</v>
      </c>
    </row>
    <row r="477" spans="1:13" ht="15">
      <c r="A477" s="13"/>
      <c r="B477" s="13" t="s">
        <v>8305</v>
      </c>
      <c r="C477" s="13"/>
      <c r="D477" s="13"/>
      <c r="E477" s="13">
        <v>28.99</v>
      </c>
      <c r="F477" s="13">
        <v>3</v>
      </c>
      <c r="G477" s="13">
        <v>480.24599999999998</v>
      </c>
      <c r="H477" s="13">
        <v>1437.7149999999999</v>
      </c>
      <c r="I477" s="13">
        <v>3</v>
      </c>
      <c r="J477" s="13">
        <v>1437.7149999999999</v>
      </c>
      <c r="K477" s="13">
        <v>-1E-3</v>
      </c>
      <c r="L477" s="13">
        <v>0</v>
      </c>
      <c r="M477" s="13">
        <v>1.9E-3</v>
      </c>
    </row>
    <row r="478" spans="1:13" ht="15">
      <c r="A478" s="13"/>
      <c r="B478" s="13" t="s">
        <v>8306</v>
      </c>
      <c r="C478" s="13"/>
      <c r="D478" s="13"/>
      <c r="E478" s="13">
        <v>28.25</v>
      </c>
      <c r="F478" s="13">
        <v>1</v>
      </c>
      <c r="G478" s="13">
        <v>495.29</v>
      </c>
      <c r="H478" s="13">
        <v>988.56500000000005</v>
      </c>
      <c r="I478" s="13">
        <v>2</v>
      </c>
      <c r="J478" s="13">
        <v>987.56399999999996</v>
      </c>
      <c r="K478" s="13">
        <v>1.0009999999999999</v>
      </c>
      <c r="L478" s="13">
        <v>0</v>
      </c>
      <c r="M478" s="13">
        <v>1.2E-2</v>
      </c>
    </row>
    <row r="479" spans="1:13" ht="15">
      <c r="A479" s="13"/>
      <c r="B479" s="13" t="s">
        <v>3416</v>
      </c>
      <c r="C479" s="13"/>
      <c r="D479" s="13"/>
      <c r="E479" s="13">
        <v>26.96</v>
      </c>
      <c r="F479" s="13">
        <v>2</v>
      </c>
      <c r="G479" s="13">
        <v>558.26</v>
      </c>
      <c r="H479" s="13">
        <v>1114.5050000000001</v>
      </c>
      <c r="I479" s="13">
        <v>2</v>
      </c>
      <c r="J479" s="13">
        <v>1114.5039999999999</v>
      </c>
      <c r="K479" s="13">
        <v>0</v>
      </c>
      <c r="L479" s="13">
        <v>0</v>
      </c>
      <c r="M479" s="13">
        <v>4.4000000000000003E-3</v>
      </c>
    </row>
    <row r="480" spans="1:13" ht="15">
      <c r="A480" s="13"/>
      <c r="B480" s="13" t="s">
        <v>7640</v>
      </c>
      <c r="C480" s="13"/>
      <c r="D480" s="13"/>
      <c r="E480" s="13">
        <v>26.93</v>
      </c>
      <c r="F480" s="13">
        <v>1</v>
      </c>
      <c r="G480" s="13">
        <v>605.97299999999996</v>
      </c>
      <c r="H480" s="13">
        <v>1814.8969999999999</v>
      </c>
      <c r="I480" s="13">
        <v>3</v>
      </c>
      <c r="J480" s="13">
        <v>1814.895</v>
      </c>
      <c r="K480" s="13">
        <v>2E-3</v>
      </c>
      <c r="L480" s="13">
        <v>1</v>
      </c>
      <c r="M480" s="13">
        <v>9.9000000000000008E-3</v>
      </c>
    </row>
    <row r="481" spans="1:13" ht="15">
      <c r="A481" s="13"/>
      <c r="B481" s="13" t="s">
        <v>8307</v>
      </c>
      <c r="C481" s="13"/>
      <c r="D481" s="13"/>
      <c r="E481" s="13">
        <v>26.87</v>
      </c>
      <c r="F481" s="13">
        <v>1</v>
      </c>
      <c r="G481" s="13">
        <v>479.572</v>
      </c>
      <c r="H481" s="13">
        <v>1435.6949999999999</v>
      </c>
      <c r="I481" s="13">
        <v>3</v>
      </c>
      <c r="J481" s="13">
        <v>1435.694</v>
      </c>
      <c r="K481" s="13">
        <v>1E-3</v>
      </c>
      <c r="L481" s="13">
        <v>0</v>
      </c>
      <c r="M481" s="13">
        <v>7.7000000000000002E-3</v>
      </c>
    </row>
    <row r="482" spans="1:13" ht="15">
      <c r="A482" s="13"/>
      <c r="B482" s="13" t="s">
        <v>8308</v>
      </c>
      <c r="C482" s="13"/>
      <c r="D482" s="13"/>
      <c r="E482" s="13">
        <v>26.64</v>
      </c>
      <c r="F482" s="13">
        <v>1</v>
      </c>
      <c r="G482" s="13">
        <v>610.63</v>
      </c>
      <c r="H482" s="13">
        <v>1828.8679999999999</v>
      </c>
      <c r="I482" s="13">
        <v>3</v>
      </c>
      <c r="J482" s="13">
        <v>1827.864</v>
      </c>
      <c r="K482" s="13">
        <v>1.0049999999999999</v>
      </c>
      <c r="L482" s="13">
        <v>0</v>
      </c>
      <c r="M482" s="13">
        <v>7.0000000000000001E-3</v>
      </c>
    </row>
    <row r="483" spans="1:13" ht="15">
      <c r="A483" s="13"/>
      <c r="B483" s="13" t="s">
        <v>8309</v>
      </c>
      <c r="C483" s="13"/>
      <c r="D483" s="13"/>
      <c r="E483" s="13">
        <v>24.28</v>
      </c>
      <c r="F483" s="13">
        <v>1</v>
      </c>
      <c r="G483" s="13">
        <v>483.298</v>
      </c>
      <c r="H483" s="13">
        <v>964.58199999999999</v>
      </c>
      <c r="I483" s="13">
        <v>2</v>
      </c>
      <c r="J483" s="13">
        <v>964.58199999999999</v>
      </c>
      <c r="K483" s="13">
        <v>0</v>
      </c>
      <c r="L483" s="13">
        <v>0</v>
      </c>
      <c r="M483" s="13">
        <v>5.7999999999999996E-3</v>
      </c>
    </row>
    <row r="484" spans="1:13" ht="15" collapsed="1">
      <c r="A484" s="13"/>
      <c r="B484" s="13" t="s">
        <v>3414</v>
      </c>
      <c r="C484" s="13" t="s">
        <v>18</v>
      </c>
      <c r="D484" s="13" t="s">
        <v>130</v>
      </c>
      <c r="E484" s="13">
        <v>24.21</v>
      </c>
      <c r="F484" s="13">
        <v>1</v>
      </c>
      <c r="G484" s="13">
        <v>586.81899999999996</v>
      </c>
      <c r="H484" s="13">
        <v>1171.624</v>
      </c>
      <c r="I484" s="13">
        <v>2</v>
      </c>
      <c r="J484" s="13">
        <v>1171.624</v>
      </c>
      <c r="K484" s="13">
        <v>0</v>
      </c>
      <c r="L484" s="13">
        <v>0</v>
      </c>
      <c r="M484" s="13">
        <v>5.4000000000000003E-3</v>
      </c>
    </row>
    <row r="485" spans="1:13" ht="15">
      <c r="A485" s="13"/>
      <c r="B485" s="13" t="s">
        <v>3419</v>
      </c>
      <c r="C485" s="13"/>
      <c r="D485" s="13"/>
      <c r="E485" s="13">
        <v>21.33</v>
      </c>
      <c r="F485" s="13">
        <v>1</v>
      </c>
      <c r="G485" s="13">
        <v>481.55900000000003</v>
      </c>
      <c r="H485" s="13">
        <v>1441.655</v>
      </c>
      <c r="I485" s="13">
        <v>3</v>
      </c>
      <c r="J485" s="13">
        <v>1441.655</v>
      </c>
      <c r="K485" s="13">
        <v>0</v>
      </c>
      <c r="L485" s="13">
        <v>1</v>
      </c>
      <c r="M485" s="13">
        <v>1.2999999999999999E-2</v>
      </c>
    </row>
    <row r="486" spans="1:13" ht="15">
      <c r="A486" s="13" t="s">
        <v>188</v>
      </c>
      <c r="B486" s="13">
        <v>18</v>
      </c>
      <c r="C486" s="13"/>
      <c r="D486" s="13"/>
      <c r="E486" s="13"/>
      <c r="F486" s="13">
        <v>27</v>
      </c>
      <c r="G486" s="13"/>
      <c r="H486" s="13"/>
      <c r="I486" s="13"/>
      <c r="J486" s="13"/>
      <c r="K486" s="13"/>
      <c r="L486" s="13"/>
      <c r="M486" s="13"/>
    </row>
    <row r="487" spans="1:13" ht="15">
      <c r="A487" s="13"/>
      <c r="B487" s="13" t="s">
        <v>2294</v>
      </c>
      <c r="C487" s="13"/>
      <c r="D487" s="13"/>
      <c r="E487" s="13">
        <v>69.72</v>
      </c>
      <c r="F487" s="13">
        <v>1</v>
      </c>
      <c r="G487" s="13">
        <v>628.67399999999998</v>
      </c>
      <c r="H487" s="13">
        <v>1883</v>
      </c>
      <c r="I487" s="13">
        <v>3</v>
      </c>
      <c r="J487" s="13">
        <v>1883</v>
      </c>
      <c r="K487" s="13">
        <v>0</v>
      </c>
      <c r="L487" s="13">
        <v>0</v>
      </c>
      <c r="M487" s="13">
        <v>7.5000000000000002E-7</v>
      </c>
    </row>
    <row r="488" spans="1:13" ht="15">
      <c r="A488" s="13"/>
      <c r="B488" s="13" t="s">
        <v>2299</v>
      </c>
      <c r="C488" s="13"/>
      <c r="D488" s="13"/>
      <c r="E488" s="13">
        <v>56.93</v>
      </c>
      <c r="F488" s="13">
        <v>3</v>
      </c>
      <c r="G488" s="13">
        <v>480.274</v>
      </c>
      <c r="H488" s="13">
        <v>958.53399999999999</v>
      </c>
      <c r="I488" s="13">
        <v>2</v>
      </c>
      <c r="J488" s="13">
        <v>958.53300000000002</v>
      </c>
      <c r="K488" s="13">
        <v>1E-3</v>
      </c>
      <c r="L488" s="13">
        <v>0</v>
      </c>
      <c r="M488" s="13">
        <v>5.4E-6</v>
      </c>
    </row>
    <row r="489" spans="1:13" ht="15" collapsed="1">
      <c r="A489" s="13"/>
      <c r="B489" s="13" t="s">
        <v>2296</v>
      </c>
      <c r="C489" s="13"/>
      <c r="D489" s="13"/>
      <c r="E489" s="13">
        <v>56.67</v>
      </c>
      <c r="F489" s="13">
        <v>3</v>
      </c>
      <c r="G489" s="13">
        <v>386.25799999999998</v>
      </c>
      <c r="H489" s="13">
        <v>770.50099999999998</v>
      </c>
      <c r="I489" s="13">
        <v>2</v>
      </c>
      <c r="J489" s="13">
        <v>770.50099999999998</v>
      </c>
      <c r="K489" s="13">
        <v>0</v>
      </c>
      <c r="L489" s="13">
        <v>0</v>
      </c>
      <c r="M489" s="13">
        <v>1.0000000000000001E-5</v>
      </c>
    </row>
    <row r="490" spans="1:13" ht="15">
      <c r="A490" s="13"/>
      <c r="B490" s="13" t="s">
        <v>2300</v>
      </c>
      <c r="C490" s="13"/>
      <c r="D490" s="13"/>
      <c r="E490" s="13">
        <v>51.83</v>
      </c>
      <c r="F490" s="13">
        <v>1</v>
      </c>
      <c r="G490" s="13">
        <v>849.99</v>
      </c>
      <c r="H490" s="13">
        <v>1697.9649999999999</v>
      </c>
      <c r="I490" s="13">
        <v>2</v>
      </c>
      <c r="J490" s="13">
        <v>1697.9639999999999</v>
      </c>
      <c r="K490" s="13">
        <v>2E-3</v>
      </c>
      <c r="L490" s="13">
        <v>0</v>
      </c>
      <c r="M490" s="13">
        <v>2.8E-5</v>
      </c>
    </row>
    <row r="491" spans="1:13" ht="15">
      <c r="A491" s="13"/>
      <c r="B491" s="13" t="s">
        <v>2295</v>
      </c>
      <c r="C491" s="13"/>
      <c r="D491" s="13"/>
      <c r="E491" s="13">
        <v>51.54</v>
      </c>
      <c r="F491" s="13">
        <v>1</v>
      </c>
      <c r="G491" s="13">
        <v>521.76400000000001</v>
      </c>
      <c r="H491" s="13">
        <v>1041.5129999999999</v>
      </c>
      <c r="I491" s="13">
        <v>2</v>
      </c>
      <c r="J491" s="13">
        <v>1041.5129999999999</v>
      </c>
      <c r="K491" s="13">
        <v>0</v>
      </c>
      <c r="L491" s="13">
        <v>0</v>
      </c>
      <c r="M491" s="13">
        <v>1.9000000000000001E-5</v>
      </c>
    </row>
    <row r="492" spans="1:13" ht="15" collapsed="1">
      <c r="A492" s="13"/>
      <c r="B492" s="13" t="s">
        <v>2302</v>
      </c>
      <c r="C492" s="13"/>
      <c r="D492" s="13"/>
      <c r="E492" s="13">
        <v>46.38</v>
      </c>
      <c r="F492" s="13">
        <v>1</v>
      </c>
      <c r="G492" s="13">
        <v>561.81799999999998</v>
      </c>
      <c r="H492" s="13">
        <v>1121.6210000000001</v>
      </c>
      <c r="I492" s="13">
        <v>2</v>
      </c>
      <c r="J492" s="13">
        <v>1121.6189999999999</v>
      </c>
      <c r="K492" s="13">
        <v>1E-3</v>
      </c>
      <c r="L492" s="13">
        <v>0</v>
      </c>
      <c r="M492" s="13">
        <v>4.5000000000000003E-5</v>
      </c>
    </row>
    <row r="493" spans="1:13" ht="15">
      <c r="A493" s="13"/>
      <c r="B493" s="13" t="s">
        <v>2297</v>
      </c>
      <c r="C493" s="13"/>
      <c r="D493" s="13"/>
      <c r="E493" s="13">
        <v>45.02</v>
      </c>
      <c r="F493" s="13">
        <v>2</v>
      </c>
      <c r="G493" s="13">
        <v>580.32799999999997</v>
      </c>
      <c r="H493" s="13">
        <v>1158.6420000000001</v>
      </c>
      <c r="I493" s="13">
        <v>2</v>
      </c>
      <c r="J493" s="13">
        <v>1158.643</v>
      </c>
      <c r="K493" s="13">
        <v>-1E-3</v>
      </c>
      <c r="L493" s="13">
        <v>0</v>
      </c>
      <c r="M493" s="13">
        <v>6.3E-5</v>
      </c>
    </row>
    <row r="494" spans="1:13" ht="15" collapsed="1">
      <c r="A494" s="13"/>
      <c r="B494" s="13" t="s">
        <v>2298</v>
      </c>
      <c r="C494" s="13"/>
      <c r="D494" s="13"/>
      <c r="E494" s="13">
        <v>43.88</v>
      </c>
      <c r="F494" s="13">
        <v>1</v>
      </c>
      <c r="G494" s="13">
        <v>560.822</v>
      </c>
      <c r="H494" s="13">
        <v>1119.6289999999999</v>
      </c>
      <c r="I494" s="13">
        <v>2</v>
      </c>
      <c r="J494" s="13">
        <v>1119.6289999999999</v>
      </c>
      <c r="K494" s="13">
        <v>0</v>
      </c>
      <c r="L494" s="13">
        <v>0</v>
      </c>
      <c r="M494" s="13">
        <v>3.5E-4</v>
      </c>
    </row>
    <row r="495" spans="1:13" ht="15">
      <c r="A495" s="13"/>
      <c r="B495" s="13" t="s">
        <v>2300</v>
      </c>
      <c r="C495" s="13"/>
      <c r="D495" s="13"/>
      <c r="E495" s="13">
        <v>43.27</v>
      </c>
      <c r="F495" s="13">
        <v>2</v>
      </c>
      <c r="G495" s="13">
        <v>566.995</v>
      </c>
      <c r="H495" s="13">
        <v>1697.9639999999999</v>
      </c>
      <c r="I495" s="13">
        <v>3</v>
      </c>
      <c r="J495" s="13">
        <v>1697.9639999999999</v>
      </c>
      <c r="K495" s="13">
        <v>1E-3</v>
      </c>
      <c r="L495" s="13">
        <v>0</v>
      </c>
      <c r="M495" s="13">
        <v>2.2000000000000001E-4</v>
      </c>
    </row>
    <row r="496" spans="1:13" ht="15">
      <c r="A496" s="13"/>
      <c r="B496" s="13" t="s">
        <v>2309</v>
      </c>
      <c r="C496" s="13"/>
      <c r="D496" s="13"/>
      <c r="E496" s="13">
        <v>42.56</v>
      </c>
      <c r="F496" s="13">
        <v>2</v>
      </c>
      <c r="G496" s="13">
        <v>433.24700000000001</v>
      </c>
      <c r="H496" s="13">
        <v>1296.7190000000001</v>
      </c>
      <c r="I496" s="13">
        <v>3</v>
      </c>
      <c r="J496" s="13">
        <v>1296.7190000000001</v>
      </c>
      <c r="K496" s="13">
        <v>0</v>
      </c>
      <c r="L496" s="13">
        <v>0</v>
      </c>
      <c r="M496" s="13">
        <v>1E-4</v>
      </c>
    </row>
    <row r="497" spans="1:13" ht="15">
      <c r="A497" s="13"/>
      <c r="B497" s="13" t="s">
        <v>2306</v>
      </c>
      <c r="C497" s="13"/>
      <c r="D497" s="13"/>
      <c r="E497" s="13">
        <v>41.36</v>
      </c>
      <c r="F497" s="13">
        <v>2</v>
      </c>
      <c r="G497" s="13">
        <v>415.74900000000002</v>
      </c>
      <c r="H497" s="13">
        <v>829.48400000000004</v>
      </c>
      <c r="I497" s="13">
        <v>2</v>
      </c>
      <c r="J497" s="13">
        <v>829.48400000000004</v>
      </c>
      <c r="K497" s="13">
        <v>0</v>
      </c>
      <c r="L497" s="13">
        <v>0</v>
      </c>
      <c r="M497" s="13">
        <v>7.5000000000000002E-4</v>
      </c>
    </row>
    <row r="498" spans="1:13" ht="15">
      <c r="A498" s="13"/>
      <c r="B498" s="13" t="s">
        <v>2297</v>
      </c>
      <c r="C498" s="13"/>
      <c r="D498" s="13"/>
      <c r="E498" s="13">
        <v>40.83</v>
      </c>
      <c r="F498" s="13">
        <v>1</v>
      </c>
      <c r="G498" s="13">
        <v>387.22199999999998</v>
      </c>
      <c r="H498" s="13">
        <v>1158.644</v>
      </c>
      <c r="I498" s="13">
        <v>3</v>
      </c>
      <c r="J498" s="13">
        <v>1158.643</v>
      </c>
      <c r="K498" s="13">
        <v>1E-3</v>
      </c>
      <c r="L498" s="13">
        <v>0</v>
      </c>
      <c r="M498" s="13">
        <v>2.0000000000000001E-4</v>
      </c>
    </row>
    <row r="499" spans="1:13" ht="15" collapsed="1">
      <c r="A499" s="13"/>
      <c r="B499" s="13" t="s">
        <v>2306</v>
      </c>
      <c r="C499" s="13" t="s">
        <v>16</v>
      </c>
      <c r="D499" s="13" t="s">
        <v>112</v>
      </c>
      <c r="E499" s="13">
        <v>39.32</v>
      </c>
      <c r="F499" s="13">
        <v>1</v>
      </c>
      <c r="G499" s="13">
        <v>423.74700000000001</v>
      </c>
      <c r="H499" s="13">
        <v>845.48</v>
      </c>
      <c r="I499" s="13">
        <v>2</v>
      </c>
      <c r="J499" s="13">
        <v>845.47900000000004</v>
      </c>
      <c r="K499" s="13">
        <v>0</v>
      </c>
      <c r="L499" s="13">
        <v>0</v>
      </c>
      <c r="M499" s="13">
        <v>9.1E-4</v>
      </c>
    </row>
    <row r="500" spans="1:13" ht="15">
      <c r="A500" s="13"/>
      <c r="B500" s="13" t="s">
        <v>6457</v>
      </c>
      <c r="C500" s="13"/>
      <c r="D500" s="13"/>
      <c r="E500" s="13">
        <v>37.520000000000003</v>
      </c>
      <c r="F500" s="13">
        <v>1</v>
      </c>
      <c r="G500" s="13">
        <v>631.99099999999999</v>
      </c>
      <c r="H500" s="13">
        <v>1892.952</v>
      </c>
      <c r="I500" s="13">
        <v>3</v>
      </c>
      <c r="J500" s="13">
        <v>1892.952</v>
      </c>
      <c r="K500" s="13">
        <v>0</v>
      </c>
      <c r="L500" s="13">
        <v>0</v>
      </c>
      <c r="M500" s="13">
        <v>2.9999999999999997E-4</v>
      </c>
    </row>
    <row r="501" spans="1:13" ht="15" collapsed="1">
      <c r="A501" s="13"/>
      <c r="B501" s="13" t="s">
        <v>2305</v>
      </c>
      <c r="C501" s="13"/>
      <c r="D501" s="13"/>
      <c r="E501" s="13">
        <v>33.96</v>
      </c>
      <c r="F501" s="13">
        <v>1</v>
      </c>
      <c r="G501" s="13">
        <v>521.30799999999999</v>
      </c>
      <c r="H501" s="13">
        <v>1040.6010000000001</v>
      </c>
      <c r="I501" s="13">
        <v>2</v>
      </c>
      <c r="J501" s="13">
        <v>1040.598</v>
      </c>
      <c r="K501" s="13">
        <v>3.0000000000000001E-3</v>
      </c>
      <c r="L501" s="13">
        <v>0</v>
      </c>
      <c r="M501" s="13">
        <v>6.4999999999999997E-4</v>
      </c>
    </row>
    <row r="502" spans="1:13" ht="15">
      <c r="A502" s="13"/>
      <c r="B502" s="13" t="s">
        <v>2303</v>
      </c>
      <c r="C502" s="13"/>
      <c r="D502" s="13"/>
      <c r="E502" s="13">
        <v>31.39</v>
      </c>
      <c r="F502" s="13">
        <v>1</v>
      </c>
      <c r="G502" s="13">
        <v>487.74</v>
      </c>
      <c r="H502" s="13">
        <v>973.46500000000003</v>
      </c>
      <c r="I502" s="13">
        <v>2</v>
      </c>
      <c r="J502" s="13">
        <v>973.46500000000003</v>
      </c>
      <c r="K502" s="13">
        <v>0</v>
      </c>
      <c r="L502" s="13">
        <v>0</v>
      </c>
      <c r="M502" s="13">
        <v>1.9E-3</v>
      </c>
    </row>
    <row r="503" spans="1:13" ht="15">
      <c r="A503" s="13"/>
      <c r="B503" s="13" t="s">
        <v>2307</v>
      </c>
      <c r="C503" s="13"/>
      <c r="D503" s="13"/>
      <c r="E503" s="13">
        <v>30.81</v>
      </c>
      <c r="F503" s="13">
        <v>2</v>
      </c>
      <c r="G503" s="13">
        <v>401.25700000000001</v>
      </c>
      <c r="H503" s="13">
        <v>800.5</v>
      </c>
      <c r="I503" s="13">
        <v>2</v>
      </c>
      <c r="J503" s="13">
        <v>800.50099999999998</v>
      </c>
      <c r="K503" s="13">
        <v>0</v>
      </c>
      <c r="L503" s="13">
        <v>0</v>
      </c>
      <c r="M503" s="13">
        <v>7.3000000000000001E-3</v>
      </c>
    </row>
    <row r="504" spans="1:13" ht="15">
      <c r="A504" s="13"/>
      <c r="B504" s="13" t="s">
        <v>2310</v>
      </c>
      <c r="C504" s="13"/>
      <c r="D504" s="13"/>
      <c r="E504" s="13">
        <v>30.68</v>
      </c>
      <c r="F504" s="13">
        <v>1</v>
      </c>
      <c r="G504" s="13">
        <v>745.74800000000005</v>
      </c>
      <c r="H504" s="13">
        <v>2234.221</v>
      </c>
      <c r="I504" s="13">
        <v>3</v>
      </c>
      <c r="J504" s="13">
        <v>2233.221</v>
      </c>
      <c r="K504" s="13">
        <v>1</v>
      </c>
      <c r="L504" s="13">
        <v>1</v>
      </c>
      <c r="M504" s="13">
        <v>3.3999999999999998E-3</v>
      </c>
    </row>
    <row r="505" spans="1:13" ht="15">
      <c r="A505" s="13" t="s">
        <v>185</v>
      </c>
      <c r="B505" s="13">
        <v>18</v>
      </c>
      <c r="C505" s="13"/>
      <c r="D505" s="13"/>
      <c r="E505" s="13"/>
      <c r="F505" s="13">
        <v>45</v>
      </c>
      <c r="G505" s="13"/>
      <c r="H505" s="13"/>
      <c r="I505" s="13"/>
      <c r="J505" s="13"/>
      <c r="K505" s="13"/>
      <c r="L505" s="13"/>
      <c r="M505" s="13"/>
    </row>
    <row r="506" spans="1:13" ht="15">
      <c r="A506" s="13"/>
      <c r="B506" s="13" t="s">
        <v>2312</v>
      </c>
      <c r="C506" s="13"/>
      <c r="D506" s="13"/>
      <c r="E506" s="13">
        <v>66.63</v>
      </c>
      <c r="F506" s="13">
        <v>4</v>
      </c>
      <c r="G506" s="13">
        <v>588.822</v>
      </c>
      <c r="H506" s="13">
        <v>1175.6300000000001</v>
      </c>
      <c r="I506" s="13">
        <v>2</v>
      </c>
      <c r="J506" s="13">
        <v>1175.6300000000001</v>
      </c>
      <c r="K506" s="13">
        <v>1E-3</v>
      </c>
      <c r="L506" s="13">
        <v>0</v>
      </c>
      <c r="M506" s="13">
        <v>9.2999999999999999E-7</v>
      </c>
    </row>
    <row r="507" spans="1:13" ht="15">
      <c r="A507" s="13"/>
      <c r="B507" s="13" t="s">
        <v>2314</v>
      </c>
      <c r="C507" s="13"/>
      <c r="D507" s="13"/>
      <c r="E507" s="13">
        <v>61.24</v>
      </c>
      <c r="F507" s="13">
        <v>3</v>
      </c>
      <c r="G507" s="13">
        <v>510.77800000000002</v>
      </c>
      <c r="H507" s="13">
        <v>1019.54</v>
      </c>
      <c r="I507" s="13">
        <v>2</v>
      </c>
      <c r="J507" s="13">
        <v>1019.54</v>
      </c>
      <c r="K507" s="13">
        <v>0</v>
      </c>
      <c r="L507" s="13">
        <v>0</v>
      </c>
      <c r="M507" s="13">
        <v>1.7999999999999999E-6</v>
      </c>
    </row>
    <row r="508" spans="1:13" ht="15">
      <c r="A508" s="13"/>
      <c r="B508" s="13" t="s">
        <v>2311</v>
      </c>
      <c r="C508" s="13"/>
      <c r="D508" s="13"/>
      <c r="E508" s="13">
        <v>54.36</v>
      </c>
      <c r="F508" s="13">
        <v>12</v>
      </c>
      <c r="G508" s="13">
        <v>608.327</v>
      </c>
      <c r="H508" s="13">
        <v>1214.6389999999999</v>
      </c>
      <c r="I508" s="13">
        <v>2</v>
      </c>
      <c r="J508" s="13">
        <v>1214.6389999999999</v>
      </c>
      <c r="K508" s="13">
        <v>-1E-3</v>
      </c>
      <c r="L508" s="13">
        <v>0</v>
      </c>
      <c r="M508" s="13">
        <v>2.6999999999999999E-5</v>
      </c>
    </row>
    <row r="509" spans="1:13" ht="15">
      <c r="A509" s="13"/>
      <c r="B509" s="13" t="s">
        <v>2316</v>
      </c>
      <c r="C509" s="13"/>
      <c r="D509" s="13"/>
      <c r="E509" s="13">
        <v>52.67</v>
      </c>
      <c r="F509" s="13">
        <v>3</v>
      </c>
      <c r="G509" s="13">
        <v>449.245</v>
      </c>
      <c r="H509" s="13">
        <v>896.47500000000002</v>
      </c>
      <c r="I509" s="13">
        <v>2</v>
      </c>
      <c r="J509" s="13">
        <v>896.476</v>
      </c>
      <c r="K509" s="13">
        <v>-1E-3</v>
      </c>
      <c r="L509" s="13">
        <v>0</v>
      </c>
      <c r="M509" s="13">
        <v>2.4000000000000001E-5</v>
      </c>
    </row>
    <row r="510" spans="1:13" ht="15" collapsed="1">
      <c r="A510" s="13"/>
      <c r="B510" s="13" t="s">
        <v>2315</v>
      </c>
      <c r="C510" s="13"/>
      <c r="D510" s="13"/>
      <c r="E510" s="13">
        <v>52.58</v>
      </c>
      <c r="F510" s="13">
        <v>3</v>
      </c>
      <c r="G510" s="13">
        <v>457.30799999999999</v>
      </c>
      <c r="H510" s="13">
        <v>912.601</v>
      </c>
      <c r="I510" s="13">
        <v>2</v>
      </c>
      <c r="J510" s="13">
        <v>912.601</v>
      </c>
      <c r="K510" s="13">
        <v>0</v>
      </c>
      <c r="L510" s="13">
        <v>0</v>
      </c>
      <c r="M510" s="13">
        <v>1.2999999999999999E-5</v>
      </c>
    </row>
    <row r="511" spans="1:13" ht="15">
      <c r="A511" s="13"/>
      <c r="B511" s="13" t="s">
        <v>2317</v>
      </c>
      <c r="C511" s="13"/>
      <c r="D511" s="13"/>
      <c r="E511" s="13">
        <v>52.46</v>
      </c>
      <c r="F511" s="13">
        <v>1</v>
      </c>
      <c r="G511" s="13">
        <v>467.26299999999998</v>
      </c>
      <c r="H511" s="13">
        <v>932.51199999999994</v>
      </c>
      <c r="I511" s="13">
        <v>2</v>
      </c>
      <c r="J511" s="13">
        <v>932.51099999999997</v>
      </c>
      <c r="K511" s="13">
        <v>0</v>
      </c>
      <c r="L511" s="13">
        <v>0</v>
      </c>
      <c r="M511" s="13">
        <v>4.1999999999999998E-5</v>
      </c>
    </row>
    <row r="512" spans="1:13" ht="15" collapsed="1">
      <c r="A512" s="13"/>
      <c r="B512" s="13" t="s">
        <v>2313</v>
      </c>
      <c r="C512" s="13"/>
      <c r="D512" s="13"/>
      <c r="E512" s="13">
        <v>44.76</v>
      </c>
      <c r="F512" s="13">
        <v>3</v>
      </c>
      <c r="G512" s="13">
        <v>548.971</v>
      </c>
      <c r="H512" s="13">
        <v>1643.8920000000001</v>
      </c>
      <c r="I512" s="13">
        <v>3</v>
      </c>
      <c r="J512" s="13">
        <v>1643.8920000000001</v>
      </c>
      <c r="K512" s="13">
        <v>1E-3</v>
      </c>
      <c r="L512" s="13">
        <v>0</v>
      </c>
      <c r="M512" s="13">
        <v>1.2999999999999999E-4</v>
      </c>
    </row>
    <row r="513" spans="1:13" ht="15">
      <c r="A513" s="13"/>
      <c r="B513" s="13" t="s">
        <v>2321</v>
      </c>
      <c r="C513" s="13"/>
      <c r="D513" s="13"/>
      <c r="E513" s="13">
        <v>44.22</v>
      </c>
      <c r="F513" s="13">
        <v>3</v>
      </c>
      <c r="G513" s="13">
        <v>636.37</v>
      </c>
      <c r="H513" s="13">
        <v>1270.7249999999999</v>
      </c>
      <c r="I513" s="13">
        <v>2</v>
      </c>
      <c r="J513" s="13">
        <v>1270.7249999999999</v>
      </c>
      <c r="K513" s="13">
        <v>1E-3</v>
      </c>
      <c r="L513" s="13">
        <v>0</v>
      </c>
      <c r="M513" s="13">
        <v>1.9000000000000001E-4</v>
      </c>
    </row>
    <row r="514" spans="1:13" ht="15" collapsed="1">
      <c r="A514" s="13"/>
      <c r="B514" s="13" t="s">
        <v>2318</v>
      </c>
      <c r="C514" s="13"/>
      <c r="D514" s="13"/>
      <c r="E514" s="13">
        <v>43.9</v>
      </c>
      <c r="F514" s="13">
        <v>1</v>
      </c>
      <c r="G514" s="13">
        <v>550.60699999999997</v>
      </c>
      <c r="H514" s="13">
        <v>1648.799</v>
      </c>
      <c r="I514" s="13">
        <v>3</v>
      </c>
      <c r="J514" s="13">
        <v>1648.8030000000001</v>
      </c>
      <c r="K514" s="13">
        <v>-4.0000000000000001E-3</v>
      </c>
      <c r="L514" s="13">
        <v>0</v>
      </c>
      <c r="M514" s="13">
        <v>2.0000000000000001E-4</v>
      </c>
    </row>
    <row r="515" spans="1:13" ht="15">
      <c r="A515" s="13"/>
      <c r="B515" s="13" t="s">
        <v>2321</v>
      </c>
      <c r="C515" s="13"/>
      <c r="D515" s="13"/>
      <c r="E515" s="13">
        <v>41.42</v>
      </c>
      <c r="F515" s="13">
        <v>3</v>
      </c>
      <c r="G515" s="13">
        <v>424.91699999999997</v>
      </c>
      <c r="H515" s="13">
        <v>1271.729</v>
      </c>
      <c r="I515" s="13">
        <v>3</v>
      </c>
      <c r="J515" s="13">
        <v>1270.7249999999999</v>
      </c>
      <c r="K515" s="13">
        <v>1.0049999999999999</v>
      </c>
      <c r="L515" s="13">
        <v>0</v>
      </c>
      <c r="M515" s="13">
        <v>1.2999999999999999E-4</v>
      </c>
    </row>
    <row r="516" spans="1:13" ht="15">
      <c r="A516" s="13"/>
      <c r="B516" s="13" t="s">
        <v>2320</v>
      </c>
      <c r="C516" s="13"/>
      <c r="D516" s="13"/>
      <c r="E516" s="13">
        <v>39.04</v>
      </c>
      <c r="F516" s="13">
        <v>1</v>
      </c>
      <c r="G516" s="13">
        <v>573.64300000000003</v>
      </c>
      <c r="H516" s="13">
        <v>1717.9069999999999</v>
      </c>
      <c r="I516" s="13">
        <v>3</v>
      </c>
      <c r="J516" s="13">
        <v>1716.905</v>
      </c>
      <c r="K516" s="13">
        <v>1.002</v>
      </c>
      <c r="L516" s="13">
        <v>0</v>
      </c>
      <c r="M516" s="13">
        <v>2.2000000000000001E-4</v>
      </c>
    </row>
    <row r="517" spans="1:13" ht="15" collapsed="1">
      <c r="A517" s="13"/>
      <c r="B517" s="13" t="s">
        <v>2313</v>
      </c>
      <c r="C517" s="13" t="s">
        <v>16</v>
      </c>
      <c r="D517" s="13" t="s">
        <v>89</v>
      </c>
      <c r="E517" s="13">
        <v>36.19</v>
      </c>
      <c r="F517" s="13">
        <v>2</v>
      </c>
      <c r="G517" s="13">
        <v>554.303</v>
      </c>
      <c r="H517" s="13">
        <v>1659.886</v>
      </c>
      <c r="I517" s="13">
        <v>3</v>
      </c>
      <c r="J517" s="13">
        <v>1659.8869999999999</v>
      </c>
      <c r="K517" s="13">
        <v>0</v>
      </c>
      <c r="L517" s="13">
        <v>0</v>
      </c>
      <c r="M517" s="13">
        <v>4.0000000000000002E-4</v>
      </c>
    </row>
    <row r="518" spans="1:13" ht="15">
      <c r="A518" s="13"/>
      <c r="B518" s="13" t="s">
        <v>2324</v>
      </c>
      <c r="C518" s="13"/>
      <c r="D518" s="13"/>
      <c r="E518" s="13">
        <v>34.9</v>
      </c>
      <c r="F518" s="13">
        <v>1</v>
      </c>
      <c r="G518" s="13">
        <v>456.80900000000003</v>
      </c>
      <c r="H518" s="13">
        <v>911.60299999999995</v>
      </c>
      <c r="I518" s="13">
        <v>2</v>
      </c>
      <c r="J518" s="13">
        <v>911.60599999999999</v>
      </c>
      <c r="K518" s="13">
        <v>-2E-3</v>
      </c>
      <c r="L518" s="13">
        <v>0</v>
      </c>
      <c r="M518" s="13">
        <v>5.2999999999999998E-4</v>
      </c>
    </row>
    <row r="519" spans="1:13" ht="15">
      <c r="A519" s="13"/>
      <c r="B519" s="13" t="s">
        <v>2323</v>
      </c>
      <c r="C519" s="13"/>
      <c r="D519" s="13"/>
      <c r="E519" s="13">
        <v>32.700000000000003</v>
      </c>
      <c r="F519" s="13">
        <v>1</v>
      </c>
      <c r="G519" s="13">
        <v>562.803</v>
      </c>
      <c r="H519" s="13">
        <v>1123.5909999999999</v>
      </c>
      <c r="I519" s="13">
        <v>2</v>
      </c>
      <c r="J519" s="13">
        <v>1123.5909999999999</v>
      </c>
      <c r="K519" s="13">
        <v>0</v>
      </c>
      <c r="L519" s="13">
        <v>0</v>
      </c>
      <c r="M519" s="13">
        <v>8.5999999999999998E-4</v>
      </c>
    </row>
    <row r="520" spans="1:13" ht="15">
      <c r="A520" s="13"/>
      <c r="B520" s="13" t="s">
        <v>2317</v>
      </c>
      <c r="C520" s="13" t="s">
        <v>16</v>
      </c>
      <c r="D520" s="13" t="s">
        <v>116</v>
      </c>
      <c r="E520" s="13">
        <v>29.68</v>
      </c>
      <c r="F520" s="13">
        <v>1</v>
      </c>
      <c r="G520" s="13">
        <v>475.26100000000002</v>
      </c>
      <c r="H520" s="13">
        <v>948.50699999999995</v>
      </c>
      <c r="I520" s="13">
        <v>2</v>
      </c>
      <c r="J520" s="13">
        <v>948.50599999999997</v>
      </c>
      <c r="K520" s="13">
        <v>0</v>
      </c>
      <c r="L520" s="13">
        <v>0</v>
      </c>
      <c r="M520" s="13">
        <v>5.1000000000000004E-3</v>
      </c>
    </row>
    <row r="521" spans="1:13" ht="15">
      <c r="A521" s="13"/>
      <c r="B521" s="13" t="s">
        <v>2325</v>
      </c>
      <c r="C521" s="13"/>
      <c r="D521" s="13"/>
      <c r="E521" s="13">
        <v>28.2</v>
      </c>
      <c r="F521" s="13">
        <v>1</v>
      </c>
      <c r="G521" s="13">
        <v>485.303</v>
      </c>
      <c r="H521" s="13">
        <v>968.59100000000001</v>
      </c>
      <c r="I521" s="13">
        <v>2</v>
      </c>
      <c r="J521" s="13">
        <v>968.59100000000001</v>
      </c>
      <c r="K521" s="13">
        <v>0</v>
      </c>
      <c r="L521" s="13">
        <v>1</v>
      </c>
      <c r="M521" s="13">
        <v>5.4000000000000003E-3</v>
      </c>
    </row>
    <row r="522" spans="1:13" ht="15">
      <c r="A522" s="13"/>
      <c r="B522" s="13" t="s">
        <v>2327</v>
      </c>
      <c r="C522" s="13"/>
      <c r="D522" s="13"/>
      <c r="E522" s="13">
        <v>27.73</v>
      </c>
      <c r="F522" s="13">
        <v>1</v>
      </c>
      <c r="G522" s="13">
        <v>629.00699999999995</v>
      </c>
      <c r="H522" s="13">
        <v>1883.999</v>
      </c>
      <c r="I522" s="13">
        <v>3</v>
      </c>
      <c r="J522" s="13">
        <v>1883.999</v>
      </c>
      <c r="K522" s="13">
        <v>0</v>
      </c>
      <c r="L522" s="13">
        <v>0</v>
      </c>
      <c r="M522" s="13">
        <v>2.5000000000000001E-3</v>
      </c>
    </row>
    <row r="523" spans="1:13" ht="15" collapsed="1">
      <c r="A523" s="13"/>
      <c r="B523" s="13" t="s">
        <v>2322</v>
      </c>
      <c r="C523" s="13"/>
      <c r="D523" s="13"/>
      <c r="E523" s="13">
        <v>24.06</v>
      </c>
      <c r="F523" s="13">
        <v>1</v>
      </c>
      <c r="G523" s="13">
        <v>514.30899999999997</v>
      </c>
      <c r="H523" s="13">
        <v>1026.604</v>
      </c>
      <c r="I523" s="13">
        <v>2</v>
      </c>
      <c r="J523" s="13">
        <v>1026.607</v>
      </c>
      <c r="K523" s="13">
        <v>-3.0000000000000001E-3</v>
      </c>
      <c r="L523" s="13">
        <v>1</v>
      </c>
      <c r="M523" s="13">
        <v>1.4E-2</v>
      </c>
    </row>
    <row r="524" spans="1:13" ht="15">
      <c r="A524" s="13" t="s">
        <v>300</v>
      </c>
      <c r="B524" s="13">
        <v>17</v>
      </c>
      <c r="C524" s="13"/>
      <c r="D524" s="13"/>
      <c r="E524" s="13"/>
      <c r="F524" s="13">
        <v>41</v>
      </c>
      <c r="G524" s="13"/>
      <c r="H524" s="13"/>
      <c r="I524" s="13"/>
      <c r="J524" s="13"/>
      <c r="K524" s="13"/>
      <c r="L524" s="13"/>
      <c r="M524" s="13"/>
    </row>
    <row r="525" spans="1:13" ht="15">
      <c r="A525" s="13"/>
      <c r="B525" s="13" t="s">
        <v>2912</v>
      </c>
      <c r="C525" s="13"/>
      <c r="D525" s="13"/>
      <c r="E525" s="13">
        <v>62.37</v>
      </c>
      <c r="F525" s="13">
        <v>14</v>
      </c>
      <c r="G525" s="13">
        <v>560.97500000000002</v>
      </c>
      <c r="H525" s="13">
        <v>1679.904</v>
      </c>
      <c r="I525" s="13">
        <v>3</v>
      </c>
      <c r="J525" s="13">
        <v>1679.904</v>
      </c>
      <c r="K525" s="13">
        <v>1E-3</v>
      </c>
      <c r="L525" s="13">
        <v>0</v>
      </c>
      <c r="M525" s="13">
        <v>3.7000000000000002E-6</v>
      </c>
    </row>
    <row r="526" spans="1:13" ht="15">
      <c r="A526" s="13"/>
      <c r="B526" s="13" t="s">
        <v>2911</v>
      </c>
      <c r="C526" s="13"/>
      <c r="D526" s="13"/>
      <c r="E526" s="13">
        <v>56.42</v>
      </c>
      <c r="F526" s="13">
        <v>1</v>
      </c>
      <c r="G526" s="13">
        <v>608.33299999999997</v>
      </c>
      <c r="H526" s="13">
        <v>1214.6510000000001</v>
      </c>
      <c r="I526" s="13">
        <v>2</v>
      </c>
      <c r="J526" s="13">
        <v>1214.6510000000001</v>
      </c>
      <c r="K526" s="13">
        <v>1E-3</v>
      </c>
      <c r="L526" s="13">
        <v>0</v>
      </c>
      <c r="M526" s="13">
        <v>1.5999999999999999E-5</v>
      </c>
    </row>
    <row r="527" spans="1:13" ht="15">
      <c r="A527" s="13"/>
      <c r="B527" s="13" t="s">
        <v>2907</v>
      </c>
      <c r="C527" s="13"/>
      <c r="D527" s="13"/>
      <c r="E527" s="13">
        <v>54.45</v>
      </c>
      <c r="F527" s="13">
        <v>3</v>
      </c>
      <c r="G527" s="13">
        <v>559.79700000000003</v>
      </c>
      <c r="H527" s="13">
        <v>1117.58</v>
      </c>
      <c r="I527" s="13">
        <v>2</v>
      </c>
      <c r="J527" s="13">
        <v>1117.58</v>
      </c>
      <c r="K527" s="13">
        <v>0</v>
      </c>
      <c r="L527" s="13">
        <v>0</v>
      </c>
      <c r="M527" s="13">
        <v>7.7999999999999999E-6</v>
      </c>
    </row>
    <row r="528" spans="1:13" ht="15">
      <c r="A528" s="13"/>
      <c r="B528" s="13" t="s">
        <v>2909</v>
      </c>
      <c r="C528" s="13"/>
      <c r="D528" s="13"/>
      <c r="E528" s="13">
        <v>53.3</v>
      </c>
      <c r="F528" s="13">
        <v>3</v>
      </c>
      <c r="G528" s="13">
        <v>496.79199999999997</v>
      </c>
      <c r="H528" s="13">
        <v>991.57</v>
      </c>
      <c r="I528" s="13">
        <v>2</v>
      </c>
      <c r="J528" s="13">
        <v>991.57</v>
      </c>
      <c r="K528" s="13">
        <v>0</v>
      </c>
      <c r="L528" s="13">
        <v>0</v>
      </c>
      <c r="M528" s="13">
        <v>1.5999999999999999E-5</v>
      </c>
    </row>
    <row r="529" spans="1:13" ht="15">
      <c r="A529" s="13"/>
      <c r="B529" s="13" t="s">
        <v>2906</v>
      </c>
      <c r="C529" s="13"/>
      <c r="D529" s="13"/>
      <c r="E529" s="13">
        <v>52.49</v>
      </c>
      <c r="F529" s="13">
        <v>2</v>
      </c>
      <c r="G529" s="13">
        <v>582.33799999999997</v>
      </c>
      <c r="H529" s="13">
        <v>1162.6610000000001</v>
      </c>
      <c r="I529" s="13">
        <v>2</v>
      </c>
      <c r="J529" s="13">
        <v>1162.6600000000001</v>
      </c>
      <c r="K529" s="13">
        <v>1E-3</v>
      </c>
      <c r="L529" s="13">
        <v>0</v>
      </c>
      <c r="M529" s="13">
        <v>1.7E-5</v>
      </c>
    </row>
    <row r="530" spans="1:13" ht="15">
      <c r="A530" s="13"/>
      <c r="B530" s="13" t="s">
        <v>2913</v>
      </c>
      <c r="C530" s="13"/>
      <c r="D530" s="13"/>
      <c r="E530" s="13">
        <v>48.31</v>
      </c>
      <c r="F530" s="13">
        <v>2</v>
      </c>
      <c r="G530" s="13">
        <v>603.34199999999998</v>
      </c>
      <c r="H530" s="13">
        <v>1204.67</v>
      </c>
      <c r="I530" s="13">
        <v>2</v>
      </c>
      <c r="J530" s="13">
        <v>1204.67</v>
      </c>
      <c r="K530" s="13">
        <v>0</v>
      </c>
      <c r="L530" s="13">
        <v>0</v>
      </c>
      <c r="M530" s="13">
        <v>1.1E-4</v>
      </c>
    </row>
    <row r="531" spans="1:13" ht="15">
      <c r="A531" s="13"/>
      <c r="B531" s="13" t="s">
        <v>2910</v>
      </c>
      <c r="C531" s="13"/>
      <c r="D531" s="13"/>
      <c r="E531" s="13">
        <v>47.83</v>
      </c>
      <c r="F531" s="13">
        <v>3</v>
      </c>
      <c r="G531" s="13">
        <v>524.279</v>
      </c>
      <c r="H531" s="13">
        <v>1046.5429999999999</v>
      </c>
      <c r="I531" s="13">
        <v>2</v>
      </c>
      <c r="J531" s="13">
        <v>1046.5429999999999</v>
      </c>
      <c r="K531" s="13">
        <v>0</v>
      </c>
      <c r="L531" s="13">
        <v>0</v>
      </c>
      <c r="M531" s="13">
        <v>9.7E-5</v>
      </c>
    </row>
    <row r="532" spans="1:13" ht="15">
      <c r="A532" s="13"/>
      <c r="B532" s="13" t="s">
        <v>6552</v>
      </c>
      <c r="C532" s="13"/>
      <c r="D532" s="13"/>
      <c r="E532" s="13">
        <v>40.21</v>
      </c>
      <c r="F532" s="13">
        <v>2</v>
      </c>
      <c r="G532" s="13">
        <v>448.589</v>
      </c>
      <c r="H532" s="13">
        <v>1342.7449999999999</v>
      </c>
      <c r="I532" s="13">
        <v>3</v>
      </c>
      <c r="J532" s="13">
        <v>1342.7460000000001</v>
      </c>
      <c r="K532" s="13">
        <v>0</v>
      </c>
      <c r="L532" s="13">
        <v>1</v>
      </c>
      <c r="M532" s="13">
        <v>4.0999999999999999E-4</v>
      </c>
    </row>
    <row r="533" spans="1:13" ht="15" collapsed="1">
      <c r="A533" s="13"/>
      <c r="B533" s="13" t="s">
        <v>2906</v>
      </c>
      <c r="C533" s="13"/>
      <c r="D533" s="13"/>
      <c r="E533" s="13">
        <v>37.9</v>
      </c>
      <c r="F533" s="13">
        <v>1</v>
      </c>
      <c r="G533" s="13">
        <v>388.56</v>
      </c>
      <c r="H533" s="13">
        <v>1162.6590000000001</v>
      </c>
      <c r="I533" s="13">
        <v>3</v>
      </c>
      <c r="J533" s="13">
        <v>1162.6600000000001</v>
      </c>
      <c r="K533" s="13">
        <v>-1E-3</v>
      </c>
      <c r="L533" s="13">
        <v>0</v>
      </c>
      <c r="M533" s="13">
        <v>5.5000000000000003E-4</v>
      </c>
    </row>
    <row r="534" spans="1:13" ht="15">
      <c r="A534" s="13"/>
      <c r="B534" s="13" t="s">
        <v>6553</v>
      </c>
      <c r="C534" s="13"/>
      <c r="D534" s="13"/>
      <c r="E534" s="13">
        <v>37.22</v>
      </c>
      <c r="F534" s="13">
        <v>1</v>
      </c>
      <c r="G534" s="13">
        <v>646.04</v>
      </c>
      <c r="H534" s="13">
        <v>1935.098</v>
      </c>
      <c r="I534" s="13">
        <v>3</v>
      </c>
      <c r="J534" s="13">
        <v>1934.095</v>
      </c>
      <c r="K534" s="13">
        <v>1.0029999999999999</v>
      </c>
      <c r="L534" s="13">
        <v>0</v>
      </c>
      <c r="M534" s="13">
        <v>6.3000000000000003E-4</v>
      </c>
    </row>
    <row r="535" spans="1:13" ht="15">
      <c r="A535" s="13"/>
      <c r="B535" s="13" t="s">
        <v>2908</v>
      </c>
      <c r="C535" s="13"/>
      <c r="D535" s="13"/>
      <c r="E535" s="13">
        <v>30.61</v>
      </c>
      <c r="F535" s="13">
        <v>2</v>
      </c>
      <c r="G535" s="13">
        <v>506.274</v>
      </c>
      <c r="H535" s="13">
        <v>1010.534</v>
      </c>
      <c r="I535" s="13">
        <v>2</v>
      </c>
      <c r="J535" s="13">
        <v>1010.534</v>
      </c>
      <c r="K535" s="13">
        <v>0</v>
      </c>
      <c r="L535" s="13">
        <v>0</v>
      </c>
      <c r="M535" s="13">
        <v>3.7000000000000002E-3</v>
      </c>
    </row>
    <row r="536" spans="1:13" ht="15" collapsed="1">
      <c r="A536" s="13"/>
      <c r="B536" s="13" t="s">
        <v>8310</v>
      </c>
      <c r="C536" s="13"/>
      <c r="D536" s="13"/>
      <c r="E536" s="13">
        <v>30.14</v>
      </c>
      <c r="F536" s="13">
        <v>1</v>
      </c>
      <c r="G536" s="13">
        <v>541.25400000000002</v>
      </c>
      <c r="H536" s="13">
        <v>1080.492</v>
      </c>
      <c r="I536" s="13">
        <v>2</v>
      </c>
      <c r="J536" s="13">
        <v>1080.4939999999999</v>
      </c>
      <c r="K536" s="13">
        <v>-2E-3</v>
      </c>
      <c r="L536" s="13">
        <v>0</v>
      </c>
      <c r="M536" s="13">
        <v>3.0000000000000001E-3</v>
      </c>
    </row>
    <row r="537" spans="1:13" ht="15">
      <c r="A537" s="13"/>
      <c r="B537" s="13" t="s">
        <v>2914</v>
      </c>
      <c r="C537" s="13"/>
      <c r="D537" s="13"/>
      <c r="E537" s="13">
        <v>30.08</v>
      </c>
      <c r="F537" s="13">
        <v>2</v>
      </c>
      <c r="G537" s="13">
        <v>431.90199999999999</v>
      </c>
      <c r="H537" s="13">
        <v>1292.684</v>
      </c>
      <c r="I537" s="13">
        <v>3</v>
      </c>
      <c r="J537" s="13">
        <v>1292.684</v>
      </c>
      <c r="K537" s="13">
        <v>0</v>
      </c>
      <c r="L537" s="13">
        <v>0</v>
      </c>
      <c r="M537" s="13">
        <v>2.3999999999999998E-3</v>
      </c>
    </row>
    <row r="538" spans="1:13" ht="15" collapsed="1">
      <c r="A538" s="13"/>
      <c r="B538" s="13" t="s">
        <v>2905</v>
      </c>
      <c r="C538" s="13"/>
      <c r="D538" s="13"/>
      <c r="E538" s="13">
        <v>29.68</v>
      </c>
      <c r="F538" s="13">
        <v>1</v>
      </c>
      <c r="G538" s="13">
        <v>631.36199999999997</v>
      </c>
      <c r="H538" s="13">
        <v>1260.7080000000001</v>
      </c>
      <c r="I538" s="13">
        <v>2</v>
      </c>
      <c r="J538" s="13">
        <v>1260.7080000000001</v>
      </c>
      <c r="K538" s="13">
        <v>1E-3</v>
      </c>
      <c r="L538" s="13">
        <v>0</v>
      </c>
      <c r="M538" s="13">
        <v>2.3E-3</v>
      </c>
    </row>
    <row r="539" spans="1:13" ht="15">
      <c r="A539" s="13"/>
      <c r="B539" s="13" t="s">
        <v>2910</v>
      </c>
      <c r="C539" s="13" t="s">
        <v>16</v>
      </c>
      <c r="D539" s="13" t="s">
        <v>33</v>
      </c>
      <c r="E539" s="13">
        <v>29.28</v>
      </c>
      <c r="F539" s="13">
        <v>1</v>
      </c>
      <c r="G539" s="13">
        <v>532.27499999999998</v>
      </c>
      <c r="H539" s="13">
        <v>1062.5350000000001</v>
      </c>
      <c r="I539" s="13">
        <v>2</v>
      </c>
      <c r="J539" s="13">
        <v>1062.538</v>
      </c>
      <c r="K539" s="13">
        <v>-3.0000000000000001E-3</v>
      </c>
      <c r="L539" s="13">
        <v>0</v>
      </c>
      <c r="M539" s="13">
        <v>2.8999999999999998E-3</v>
      </c>
    </row>
    <row r="540" spans="1:13" ht="15">
      <c r="A540" s="13"/>
      <c r="B540" s="13" t="s">
        <v>8311</v>
      </c>
      <c r="C540" s="13"/>
      <c r="D540" s="13"/>
      <c r="E540" s="13">
        <v>26.01</v>
      </c>
      <c r="F540" s="13">
        <v>1</v>
      </c>
      <c r="G540" s="13">
        <v>412.23099999999999</v>
      </c>
      <c r="H540" s="13">
        <v>822.44799999999998</v>
      </c>
      <c r="I540" s="13">
        <v>2</v>
      </c>
      <c r="J540" s="13">
        <v>822.44899999999996</v>
      </c>
      <c r="K540" s="13">
        <v>0</v>
      </c>
      <c r="L540" s="13">
        <v>0</v>
      </c>
      <c r="M540" s="13">
        <v>1.6E-2</v>
      </c>
    </row>
    <row r="541" spans="1:13" ht="15" collapsed="1">
      <c r="A541" s="13"/>
      <c r="B541" s="13" t="s">
        <v>6554</v>
      </c>
      <c r="C541" s="13"/>
      <c r="D541" s="13"/>
      <c r="E541" s="13">
        <v>22.11</v>
      </c>
      <c r="F541" s="13">
        <v>1</v>
      </c>
      <c r="G541" s="13">
        <v>631.35199999999998</v>
      </c>
      <c r="H541" s="13">
        <v>1260.69</v>
      </c>
      <c r="I541" s="13">
        <v>2</v>
      </c>
      <c r="J541" s="13">
        <v>1260.69</v>
      </c>
      <c r="K541" s="13">
        <v>0</v>
      </c>
      <c r="L541" s="13">
        <v>0</v>
      </c>
      <c r="M541" s="13">
        <v>8.3999999999999995E-3</v>
      </c>
    </row>
    <row r="542" spans="1:13" ht="15">
      <c r="A542" s="13" t="s">
        <v>397</v>
      </c>
      <c r="B542" s="13">
        <v>17</v>
      </c>
      <c r="C542" s="13"/>
      <c r="D542" s="13"/>
      <c r="E542" s="13"/>
      <c r="F542" s="13">
        <v>27</v>
      </c>
      <c r="G542" s="13"/>
      <c r="H542" s="13"/>
      <c r="I542" s="13"/>
      <c r="J542" s="13"/>
      <c r="K542" s="13"/>
      <c r="L542" s="13"/>
      <c r="M542" s="13"/>
    </row>
    <row r="543" spans="1:13" ht="15">
      <c r="A543" s="13"/>
      <c r="B543" s="13" t="s">
        <v>3691</v>
      </c>
      <c r="C543" s="13"/>
      <c r="D543" s="13"/>
      <c r="E543" s="13">
        <v>58.86</v>
      </c>
      <c r="F543" s="13">
        <v>2</v>
      </c>
      <c r="G543" s="13">
        <v>588.81700000000001</v>
      </c>
      <c r="H543" s="13">
        <v>1175.6189999999999</v>
      </c>
      <c r="I543" s="13">
        <v>2</v>
      </c>
      <c r="J543" s="13">
        <v>1175.6189999999999</v>
      </c>
      <c r="K543" s="13">
        <v>0</v>
      </c>
      <c r="L543" s="13">
        <v>1</v>
      </c>
      <c r="M543" s="13">
        <v>4.8999999999999997E-6</v>
      </c>
    </row>
    <row r="544" spans="1:13" ht="15">
      <c r="A544" s="13"/>
      <c r="B544" s="13" t="s">
        <v>3688</v>
      </c>
      <c r="C544" s="13"/>
      <c r="D544" s="13"/>
      <c r="E544" s="13">
        <v>55.82</v>
      </c>
      <c r="F544" s="13">
        <v>6</v>
      </c>
      <c r="G544" s="13">
        <v>490.60300000000001</v>
      </c>
      <c r="H544" s="13">
        <v>1468.788</v>
      </c>
      <c r="I544" s="13">
        <v>3</v>
      </c>
      <c r="J544" s="13">
        <v>1468.789</v>
      </c>
      <c r="K544" s="13">
        <v>0</v>
      </c>
      <c r="L544" s="13">
        <v>0</v>
      </c>
      <c r="M544" s="13">
        <v>5.8000000000000004E-6</v>
      </c>
    </row>
    <row r="545" spans="1:13" ht="15" collapsed="1">
      <c r="A545" s="13"/>
      <c r="B545" s="13" t="s">
        <v>8312</v>
      </c>
      <c r="C545" s="13"/>
      <c r="D545" s="13"/>
      <c r="E545" s="13">
        <v>48.62</v>
      </c>
      <c r="F545" s="13">
        <v>2</v>
      </c>
      <c r="G545" s="13">
        <v>524.76900000000001</v>
      </c>
      <c r="H545" s="13">
        <v>1047.5239999999999</v>
      </c>
      <c r="I545" s="13">
        <v>2</v>
      </c>
      <c r="J545" s="13">
        <v>1047.5239999999999</v>
      </c>
      <c r="K545" s="13">
        <v>0</v>
      </c>
      <c r="L545" s="13">
        <v>0</v>
      </c>
      <c r="M545" s="13">
        <v>2.8E-5</v>
      </c>
    </row>
    <row r="546" spans="1:13" ht="15">
      <c r="A546" s="13"/>
      <c r="B546" s="13" t="s">
        <v>3687</v>
      </c>
      <c r="C546" s="13"/>
      <c r="D546" s="13"/>
      <c r="E546" s="13">
        <v>45.54</v>
      </c>
      <c r="F546" s="13">
        <v>2</v>
      </c>
      <c r="G546" s="13">
        <v>486.80799999999999</v>
      </c>
      <c r="H546" s="13">
        <v>971.601</v>
      </c>
      <c r="I546" s="13">
        <v>2</v>
      </c>
      <c r="J546" s="13">
        <v>971.60199999999998</v>
      </c>
      <c r="K546" s="13">
        <v>0</v>
      </c>
      <c r="L546" s="13">
        <v>0</v>
      </c>
      <c r="M546" s="13">
        <v>8.1000000000000004E-5</v>
      </c>
    </row>
    <row r="547" spans="1:13" ht="15" collapsed="1">
      <c r="A547" s="13"/>
      <c r="B547" s="13" t="s">
        <v>3689</v>
      </c>
      <c r="C547" s="13" t="s">
        <v>16</v>
      </c>
      <c r="D547" s="13" t="s">
        <v>56</v>
      </c>
      <c r="E547" s="13">
        <v>43.51</v>
      </c>
      <c r="F547" s="13">
        <v>1</v>
      </c>
      <c r="G547" s="13">
        <v>421.23599999999999</v>
      </c>
      <c r="H547" s="13">
        <v>1260.6859999999999</v>
      </c>
      <c r="I547" s="13">
        <v>3</v>
      </c>
      <c r="J547" s="13">
        <v>1260.6859999999999</v>
      </c>
      <c r="K547" s="13">
        <v>0</v>
      </c>
      <c r="L547" s="13">
        <v>1</v>
      </c>
      <c r="M547" s="13">
        <v>8.2999999999999998E-5</v>
      </c>
    </row>
    <row r="548" spans="1:13" ht="15">
      <c r="A548" s="13"/>
      <c r="B548" s="13" t="s">
        <v>6616</v>
      </c>
      <c r="C548" s="13"/>
      <c r="D548" s="13"/>
      <c r="E548" s="13">
        <v>39.520000000000003</v>
      </c>
      <c r="F548" s="13">
        <v>1</v>
      </c>
      <c r="G548" s="13">
        <v>718.43600000000004</v>
      </c>
      <c r="H548" s="13">
        <v>1434.857</v>
      </c>
      <c r="I548" s="13">
        <v>2</v>
      </c>
      <c r="J548" s="13">
        <v>1434.856</v>
      </c>
      <c r="K548" s="13">
        <v>1E-3</v>
      </c>
      <c r="L548" s="13">
        <v>0</v>
      </c>
      <c r="M548" s="13">
        <v>1.2E-4</v>
      </c>
    </row>
    <row r="549" spans="1:13" ht="15">
      <c r="A549" s="13"/>
      <c r="B549" s="13" t="s">
        <v>8313</v>
      </c>
      <c r="C549" s="13"/>
      <c r="D549" s="13"/>
      <c r="E549" s="13">
        <v>38.549999999999997</v>
      </c>
      <c r="F549" s="13">
        <v>1</v>
      </c>
      <c r="G549" s="13">
        <v>958.51499999999999</v>
      </c>
      <c r="H549" s="13">
        <v>1915.0160000000001</v>
      </c>
      <c r="I549" s="13">
        <v>2</v>
      </c>
      <c r="J549" s="13">
        <v>1914.01</v>
      </c>
      <c r="K549" s="13">
        <v>1.006</v>
      </c>
      <c r="L549" s="13">
        <v>0</v>
      </c>
      <c r="M549" s="13">
        <v>2.4000000000000001E-4</v>
      </c>
    </row>
    <row r="550" spans="1:13" ht="15">
      <c r="A550" s="13"/>
      <c r="B550" s="13" t="s">
        <v>8314</v>
      </c>
      <c r="C550" s="13"/>
      <c r="D550" s="13"/>
      <c r="E550" s="13">
        <v>35.299999999999997</v>
      </c>
      <c r="F550" s="13">
        <v>2</v>
      </c>
      <c r="G550" s="13">
        <v>472.27499999999998</v>
      </c>
      <c r="H550" s="13">
        <v>942.53499999999997</v>
      </c>
      <c r="I550" s="13">
        <v>2</v>
      </c>
      <c r="J550" s="13">
        <v>942.53200000000004</v>
      </c>
      <c r="K550" s="13">
        <v>3.0000000000000001E-3</v>
      </c>
      <c r="L550" s="13">
        <v>0</v>
      </c>
      <c r="M550" s="13">
        <v>2.3E-3</v>
      </c>
    </row>
    <row r="551" spans="1:13" ht="15" collapsed="1">
      <c r="A551" s="13"/>
      <c r="B551" s="13" t="s">
        <v>3689</v>
      </c>
      <c r="C551" s="13"/>
      <c r="D551" s="13"/>
      <c r="E551" s="13">
        <v>34.950000000000003</v>
      </c>
      <c r="F551" s="13">
        <v>1</v>
      </c>
      <c r="G551" s="13">
        <v>623.35199999999998</v>
      </c>
      <c r="H551" s="13">
        <v>1244.69</v>
      </c>
      <c r="I551" s="13">
        <v>2</v>
      </c>
      <c r="J551" s="13">
        <v>1244.691</v>
      </c>
      <c r="K551" s="13">
        <v>-1E-3</v>
      </c>
      <c r="L551" s="13">
        <v>1</v>
      </c>
      <c r="M551" s="13">
        <v>2.2000000000000001E-3</v>
      </c>
    </row>
    <row r="552" spans="1:13" ht="15">
      <c r="A552" s="13"/>
      <c r="B552" s="13" t="s">
        <v>3692</v>
      </c>
      <c r="C552" s="13"/>
      <c r="D552" s="13"/>
      <c r="E552" s="13">
        <v>31.81</v>
      </c>
      <c r="F552" s="13">
        <v>1</v>
      </c>
      <c r="G552" s="13">
        <v>580.29200000000003</v>
      </c>
      <c r="H552" s="13">
        <v>1737.854</v>
      </c>
      <c r="I552" s="13">
        <v>3</v>
      </c>
      <c r="J552" s="13">
        <v>1737.855</v>
      </c>
      <c r="K552" s="13">
        <v>0</v>
      </c>
      <c r="L552" s="13">
        <v>1</v>
      </c>
      <c r="M552" s="13">
        <v>3.3E-3</v>
      </c>
    </row>
    <row r="553" spans="1:13" ht="15">
      <c r="A553" s="13"/>
      <c r="B553" s="13" t="s">
        <v>6617</v>
      </c>
      <c r="C553" s="13"/>
      <c r="D553" s="13"/>
      <c r="E553" s="13">
        <v>29.7</v>
      </c>
      <c r="F553" s="13">
        <v>2</v>
      </c>
      <c r="G553" s="13">
        <v>437.71699999999998</v>
      </c>
      <c r="H553" s="13">
        <v>873.41899999999998</v>
      </c>
      <c r="I553" s="13">
        <v>2</v>
      </c>
      <c r="J553" s="13">
        <v>873.41899999999998</v>
      </c>
      <c r="K553" s="13">
        <v>0</v>
      </c>
      <c r="L553" s="13">
        <v>0</v>
      </c>
      <c r="M553" s="13">
        <v>3.5999999999999999E-3</v>
      </c>
    </row>
    <row r="554" spans="1:13" ht="15">
      <c r="A554" s="13"/>
      <c r="B554" s="13" t="s">
        <v>3691</v>
      </c>
      <c r="C554" s="13"/>
      <c r="D554" s="13"/>
      <c r="E554" s="13">
        <v>26.45</v>
      </c>
      <c r="F554" s="13">
        <v>1</v>
      </c>
      <c r="G554" s="13">
        <v>392.88</v>
      </c>
      <c r="H554" s="13">
        <v>1175.6179999999999</v>
      </c>
      <c r="I554" s="13">
        <v>3</v>
      </c>
      <c r="J554" s="13">
        <v>1175.6189999999999</v>
      </c>
      <c r="K554" s="13">
        <v>0</v>
      </c>
      <c r="L554" s="13">
        <v>1</v>
      </c>
      <c r="M554" s="13">
        <v>3.3E-3</v>
      </c>
    </row>
    <row r="555" spans="1:13" ht="15" collapsed="1">
      <c r="A555" s="13"/>
      <c r="B555" s="13" t="s">
        <v>8313</v>
      </c>
      <c r="C555" s="13"/>
      <c r="D555" s="13"/>
      <c r="E555" s="13">
        <v>25.93</v>
      </c>
      <c r="F555" s="13">
        <v>1</v>
      </c>
      <c r="G555" s="13">
        <v>639.34500000000003</v>
      </c>
      <c r="H555" s="13">
        <v>1915.0129999999999</v>
      </c>
      <c r="I555" s="13">
        <v>3</v>
      </c>
      <c r="J555" s="13">
        <v>1914.01</v>
      </c>
      <c r="K555" s="13">
        <v>1.0029999999999999</v>
      </c>
      <c r="L555" s="13">
        <v>0</v>
      </c>
      <c r="M555" s="13">
        <v>1.2E-2</v>
      </c>
    </row>
    <row r="556" spans="1:13" ht="15">
      <c r="A556" s="13"/>
      <c r="B556" s="13" t="s">
        <v>3690</v>
      </c>
      <c r="C556" s="13"/>
      <c r="D556" s="13"/>
      <c r="E556" s="13">
        <v>25.33</v>
      </c>
      <c r="F556" s="13">
        <v>1</v>
      </c>
      <c r="G556" s="13">
        <v>408.25299999999999</v>
      </c>
      <c r="H556" s="13">
        <v>814.49099999999999</v>
      </c>
      <c r="I556" s="13">
        <v>2</v>
      </c>
      <c r="J556" s="13">
        <v>814.49099999999999</v>
      </c>
      <c r="K556" s="13">
        <v>0</v>
      </c>
      <c r="L556" s="13">
        <v>0</v>
      </c>
      <c r="M556" s="13">
        <v>2.5999999999999999E-2</v>
      </c>
    </row>
    <row r="557" spans="1:13" ht="15">
      <c r="A557" s="13"/>
      <c r="B557" s="13" t="s">
        <v>3689</v>
      </c>
      <c r="C557" s="13"/>
      <c r="D557" s="13"/>
      <c r="E557" s="13">
        <v>22.42</v>
      </c>
      <c r="F557" s="13">
        <v>1</v>
      </c>
      <c r="G557" s="13">
        <v>415.904</v>
      </c>
      <c r="H557" s="13">
        <v>1244.691</v>
      </c>
      <c r="I557" s="13">
        <v>3</v>
      </c>
      <c r="J557" s="13">
        <v>1244.691</v>
      </c>
      <c r="K557" s="13">
        <v>0</v>
      </c>
      <c r="L557" s="13">
        <v>1</v>
      </c>
      <c r="M557" s="13">
        <v>8.8999999999999999E-3</v>
      </c>
    </row>
    <row r="558" spans="1:13" ht="15" collapsed="1">
      <c r="A558" s="13"/>
      <c r="B558" s="13" t="s">
        <v>6619</v>
      </c>
      <c r="C558" s="13"/>
      <c r="D558" s="13"/>
      <c r="E558" s="13">
        <v>22.42</v>
      </c>
      <c r="F558" s="13">
        <v>1</v>
      </c>
      <c r="G558" s="13">
        <v>438.22699999999998</v>
      </c>
      <c r="H558" s="13">
        <v>874.43899999999996</v>
      </c>
      <c r="I558" s="13">
        <v>2</v>
      </c>
      <c r="J558" s="13">
        <v>874.44</v>
      </c>
      <c r="K558" s="13">
        <v>0</v>
      </c>
      <c r="L558" s="13">
        <v>0</v>
      </c>
      <c r="M558" s="13">
        <v>2.5999999999999999E-2</v>
      </c>
    </row>
    <row r="559" spans="1:13" ht="15">
      <c r="A559" s="13"/>
      <c r="B559" s="13" t="s">
        <v>3692</v>
      </c>
      <c r="C559" s="13"/>
      <c r="D559" s="13"/>
      <c r="E559" s="13">
        <v>21.95</v>
      </c>
      <c r="F559" s="13">
        <v>1</v>
      </c>
      <c r="G559" s="13">
        <v>435.72199999999998</v>
      </c>
      <c r="H559" s="13">
        <v>1738.8579999999999</v>
      </c>
      <c r="I559" s="13">
        <v>4</v>
      </c>
      <c r="J559" s="13">
        <v>1737.855</v>
      </c>
      <c r="K559" s="13">
        <v>1.0029999999999999</v>
      </c>
      <c r="L559" s="13">
        <v>1</v>
      </c>
      <c r="M559" s="13">
        <v>3.1E-2</v>
      </c>
    </row>
    <row r="560" spans="1:13" ht="15">
      <c r="A560" s="13" t="s">
        <v>350</v>
      </c>
      <c r="B560" s="13">
        <v>17</v>
      </c>
      <c r="C560" s="13"/>
      <c r="D560" s="13"/>
      <c r="E560" s="13"/>
      <c r="F560" s="13">
        <v>26</v>
      </c>
      <c r="G560" s="13"/>
      <c r="H560" s="13"/>
      <c r="I560" s="13"/>
      <c r="J560" s="13"/>
      <c r="K560" s="13"/>
      <c r="L560" s="13"/>
      <c r="M560" s="13"/>
    </row>
    <row r="561" spans="1:13" ht="15">
      <c r="A561" s="13"/>
      <c r="B561" s="13" t="s">
        <v>6548</v>
      </c>
      <c r="C561" s="13"/>
      <c r="D561" s="13"/>
      <c r="E561" s="13">
        <v>72.33</v>
      </c>
      <c r="F561" s="13">
        <v>1</v>
      </c>
      <c r="G561" s="13">
        <v>626.33299999999997</v>
      </c>
      <c r="H561" s="13">
        <v>1250.6510000000001</v>
      </c>
      <c r="I561" s="13">
        <v>2</v>
      </c>
      <c r="J561" s="13">
        <v>1250.6510000000001</v>
      </c>
      <c r="K561" s="13">
        <v>0</v>
      </c>
      <c r="L561" s="13">
        <v>1</v>
      </c>
      <c r="M561" s="13">
        <v>4.5999999999999999E-7</v>
      </c>
    </row>
    <row r="562" spans="1:13" ht="15">
      <c r="A562" s="13"/>
      <c r="B562" s="13" t="s">
        <v>2852</v>
      </c>
      <c r="C562" s="13"/>
      <c r="D562" s="13"/>
      <c r="E562" s="13">
        <v>61.28</v>
      </c>
      <c r="F562" s="13">
        <v>2</v>
      </c>
      <c r="G562" s="13">
        <v>496.774</v>
      </c>
      <c r="H562" s="13">
        <v>991.53399999999999</v>
      </c>
      <c r="I562" s="13">
        <v>2</v>
      </c>
      <c r="J562" s="13">
        <v>991.53399999999999</v>
      </c>
      <c r="K562" s="13">
        <v>0</v>
      </c>
      <c r="L562" s="13">
        <v>0</v>
      </c>
      <c r="M562" s="13">
        <v>3.4000000000000001E-6</v>
      </c>
    </row>
    <row r="563" spans="1:13" ht="15">
      <c r="A563" s="13"/>
      <c r="B563" s="13" t="s">
        <v>2848</v>
      </c>
      <c r="C563" s="13"/>
      <c r="D563" s="13"/>
      <c r="E563" s="13">
        <v>54.31</v>
      </c>
      <c r="F563" s="13">
        <v>2</v>
      </c>
      <c r="G563" s="13">
        <v>622.80799999999999</v>
      </c>
      <c r="H563" s="13">
        <v>1243.6020000000001</v>
      </c>
      <c r="I563" s="13">
        <v>2</v>
      </c>
      <c r="J563" s="13">
        <v>1243.6020000000001</v>
      </c>
      <c r="K563" s="13">
        <v>0</v>
      </c>
      <c r="L563" s="13">
        <v>0</v>
      </c>
      <c r="M563" s="13">
        <v>1.5999999999999999E-5</v>
      </c>
    </row>
    <row r="564" spans="1:13" ht="15" collapsed="1">
      <c r="A564" s="13"/>
      <c r="B564" s="13" t="s">
        <v>2845</v>
      </c>
      <c r="C564" s="13"/>
      <c r="D564" s="13"/>
      <c r="E564" s="13">
        <v>53.73</v>
      </c>
      <c r="F564" s="13">
        <v>2</v>
      </c>
      <c r="G564" s="13">
        <v>562.28499999999997</v>
      </c>
      <c r="H564" s="13">
        <v>1122.556</v>
      </c>
      <c r="I564" s="13">
        <v>2</v>
      </c>
      <c r="J564" s="13">
        <v>1122.556</v>
      </c>
      <c r="K564" s="13">
        <v>0</v>
      </c>
      <c r="L564" s="13">
        <v>0</v>
      </c>
      <c r="M564" s="13">
        <v>9.2E-6</v>
      </c>
    </row>
    <row r="565" spans="1:13" ht="15">
      <c r="A565" s="13"/>
      <c r="B565" s="13" t="s">
        <v>2846</v>
      </c>
      <c r="C565" s="13"/>
      <c r="D565" s="13"/>
      <c r="E565" s="13">
        <v>50.8</v>
      </c>
      <c r="F565" s="13">
        <v>2</v>
      </c>
      <c r="G565" s="13">
        <v>595.80799999999999</v>
      </c>
      <c r="H565" s="13">
        <v>1189.6020000000001</v>
      </c>
      <c r="I565" s="13">
        <v>2</v>
      </c>
      <c r="J565" s="13">
        <v>1189.6010000000001</v>
      </c>
      <c r="K565" s="13">
        <v>0</v>
      </c>
      <c r="L565" s="13">
        <v>0</v>
      </c>
      <c r="M565" s="13">
        <v>1.7E-5</v>
      </c>
    </row>
    <row r="566" spans="1:13" ht="15">
      <c r="A566" s="13"/>
      <c r="B566" s="13" t="s">
        <v>2851</v>
      </c>
      <c r="C566" s="13"/>
      <c r="D566" s="13"/>
      <c r="E566" s="13">
        <v>50.68</v>
      </c>
      <c r="F566" s="13">
        <v>2</v>
      </c>
      <c r="G566" s="13">
        <v>534.27800000000002</v>
      </c>
      <c r="H566" s="13">
        <v>1066.54</v>
      </c>
      <c r="I566" s="13">
        <v>2</v>
      </c>
      <c r="J566" s="13">
        <v>1066.5409999999999</v>
      </c>
      <c r="K566" s="13">
        <v>0</v>
      </c>
      <c r="L566" s="13">
        <v>0</v>
      </c>
      <c r="M566" s="13">
        <v>1.8E-5</v>
      </c>
    </row>
    <row r="567" spans="1:13" ht="15">
      <c r="A567" s="13"/>
      <c r="B567" s="13" t="s">
        <v>2856</v>
      </c>
      <c r="C567" s="13"/>
      <c r="D567" s="13"/>
      <c r="E567" s="13">
        <v>48.3</v>
      </c>
      <c r="F567" s="13">
        <v>2</v>
      </c>
      <c r="G567" s="13">
        <v>616.34199999999998</v>
      </c>
      <c r="H567" s="13">
        <v>1846.0029999999999</v>
      </c>
      <c r="I567" s="13">
        <v>3</v>
      </c>
      <c r="J567" s="13">
        <v>1846.002</v>
      </c>
      <c r="K567" s="13">
        <v>1E-3</v>
      </c>
      <c r="L567" s="13">
        <v>0</v>
      </c>
      <c r="M567" s="13">
        <v>3.0000000000000001E-5</v>
      </c>
    </row>
    <row r="568" spans="1:13" ht="15">
      <c r="A568" s="13"/>
      <c r="B568" s="13" t="s">
        <v>2849</v>
      </c>
      <c r="C568" s="13"/>
      <c r="D568" s="13"/>
      <c r="E568" s="13">
        <v>48.25</v>
      </c>
      <c r="F568" s="13">
        <v>1</v>
      </c>
      <c r="G568" s="13">
        <v>554.26400000000001</v>
      </c>
      <c r="H568" s="13">
        <v>1106.5139999999999</v>
      </c>
      <c r="I568" s="13">
        <v>2</v>
      </c>
      <c r="J568" s="13">
        <v>1106.5150000000001</v>
      </c>
      <c r="K568" s="13">
        <v>0</v>
      </c>
      <c r="L568" s="13">
        <v>0</v>
      </c>
      <c r="M568" s="13">
        <v>4.0000000000000003E-5</v>
      </c>
    </row>
    <row r="569" spans="1:13" ht="15">
      <c r="A569" s="13"/>
      <c r="B569" s="13" t="s">
        <v>2847</v>
      </c>
      <c r="C569" s="13"/>
      <c r="D569" s="13"/>
      <c r="E569" s="13">
        <v>40.28</v>
      </c>
      <c r="F569" s="13">
        <v>2</v>
      </c>
      <c r="G569" s="13">
        <v>605.822</v>
      </c>
      <c r="H569" s="13">
        <v>1209.6279999999999</v>
      </c>
      <c r="I569" s="13">
        <v>2</v>
      </c>
      <c r="J569" s="13">
        <v>1209.6279999999999</v>
      </c>
      <c r="K569" s="13">
        <v>0</v>
      </c>
      <c r="L569" s="13">
        <v>0</v>
      </c>
      <c r="M569" s="13">
        <v>1.7000000000000001E-4</v>
      </c>
    </row>
    <row r="570" spans="1:13" ht="15" collapsed="1">
      <c r="A570" s="13"/>
      <c r="B570" s="13" t="s">
        <v>8315</v>
      </c>
      <c r="C570" s="13"/>
      <c r="D570" s="13"/>
      <c r="E570" s="13">
        <v>40.19</v>
      </c>
      <c r="F570" s="13">
        <v>1</v>
      </c>
      <c r="G570" s="13">
        <v>490.25900000000001</v>
      </c>
      <c r="H570" s="13">
        <v>978.50300000000004</v>
      </c>
      <c r="I570" s="13">
        <v>2</v>
      </c>
      <c r="J570" s="13">
        <v>978.50199999999995</v>
      </c>
      <c r="K570" s="13">
        <v>0</v>
      </c>
      <c r="L570" s="13">
        <v>0</v>
      </c>
      <c r="M570" s="13">
        <v>1.7000000000000001E-4</v>
      </c>
    </row>
    <row r="571" spans="1:13" ht="15">
      <c r="A571" s="13"/>
      <c r="B571" s="13" t="s">
        <v>2850</v>
      </c>
      <c r="C571" s="13"/>
      <c r="D571" s="13"/>
      <c r="E571" s="13">
        <v>38.11</v>
      </c>
      <c r="F571" s="13">
        <v>1</v>
      </c>
      <c r="G571" s="13">
        <v>386.25200000000001</v>
      </c>
      <c r="H571" s="13">
        <v>770.49</v>
      </c>
      <c r="I571" s="13">
        <v>2</v>
      </c>
      <c r="J571" s="13">
        <v>770.49</v>
      </c>
      <c r="K571" s="13">
        <v>0</v>
      </c>
      <c r="L571" s="13">
        <v>0</v>
      </c>
      <c r="M571" s="13">
        <v>5.1000000000000004E-4</v>
      </c>
    </row>
    <row r="572" spans="1:13" ht="15">
      <c r="A572" s="13"/>
      <c r="B572" s="13" t="s">
        <v>2855</v>
      </c>
      <c r="C572" s="13"/>
      <c r="D572" s="13"/>
      <c r="E572" s="13">
        <v>36.43</v>
      </c>
      <c r="F572" s="13">
        <v>2</v>
      </c>
      <c r="G572" s="13">
        <v>453.27600000000001</v>
      </c>
      <c r="H572" s="13">
        <v>904.53800000000001</v>
      </c>
      <c r="I572" s="13">
        <v>2</v>
      </c>
      <c r="J572" s="13">
        <v>904.53800000000001</v>
      </c>
      <c r="K572" s="13">
        <v>0</v>
      </c>
      <c r="L572" s="13">
        <v>0</v>
      </c>
      <c r="M572" s="13">
        <v>6.7000000000000002E-4</v>
      </c>
    </row>
    <row r="573" spans="1:13" ht="15">
      <c r="A573" s="13"/>
      <c r="B573" s="13" t="s">
        <v>2853</v>
      </c>
      <c r="C573" s="13"/>
      <c r="D573" s="13"/>
      <c r="E573" s="13">
        <v>33.33</v>
      </c>
      <c r="F573" s="13">
        <v>1</v>
      </c>
      <c r="G573" s="13">
        <v>591.81799999999998</v>
      </c>
      <c r="H573" s="13">
        <v>1181.6210000000001</v>
      </c>
      <c r="I573" s="13">
        <v>2</v>
      </c>
      <c r="J573" s="13">
        <v>1181.6189999999999</v>
      </c>
      <c r="K573" s="13">
        <v>2E-3</v>
      </c>
      <c r="L573" s="13">
        <v>0</v>
      </c>
      <c r="M573" s="13">
        <v>2.3E-3</v>
      </c>
    </row>
    <row r="574" spans="1:13" ht="15" collapsed="1">
      <c r="A574" s="13"/>
      <c r="B574" s="13" t="s">
        <v>2854</v>
      </c>
      <c r="C574" s="13"/>
      <c r="D574" s="13"/>
      <c r="E574" s="13">
        <v>30.35</v>
      </c>
      <c r="F574" s="13">
        <v>2</v>
      </c>
      <c r="G574" s="13">
        <v>489.25599999999997</v>
      </c>
      <c r="H574" s="13">
        <v>976.49800000000005</v>
      </c>
      <c r="I574" s="13">
        <v>2</v>
      </c>
      <c r="J574" s="13">
        <v>976.49800000000005</v>
      </c>
      <c r="K574" s="13">
        <v>0</v>
      </c>
      <c r="L574" s="13">
        <v>0</v>
      </c>
      <c r="M574" s="13">
        <v>1.6999999999999999E-3</v>
      </c>
    </row>
    <row r="575" spans="1:13" ht="15">
      <c r="A575" s="13"/>
      <c r="B575" s="13" t="s">
        <v>6549</v>
      </c>
      <c r="C575" s="13"/>
      <c r="D575" s="13"/>
      <c r="E575" s="13">
        <v>30.35</v>
      </c>
      <c r="F575" s="13">
        <v>1</v>
      </c>
      <c r="G575" s="13">
        <v>438.73399999999998</v>
      </c>
      <c r="H575" s="13">
        <v>875.45299999999997</v>
      </c>
      <c r="I575" s="13">
        <v>2</v>
      </c>
      <c r="J575" s="13">
        <v>875.45299999999997</v>
      </c>
      <c r="K575" s="13">
        <v>0</v>
      </c>
      <c r="L575" s="13">
        <v>0</v>
      </c>
      <c r="M575" s="13">
        <v>2.2000000000000001E-3</v>
      </c>
    </row>
    <row r="576" spans="1:13" ht="15">
      <c r="A576" s="13"/>
      <c r="B576" s="13" t="s">
        <v>6547</v>
      </c>
      <c r="C576" s="13"/>
      <c r="D576" s="13"/>
      <c r="E576" s="13">
        <v>28.32</v>
      </c>
      <c r="F576" s="13">
        <v>1</v>
      </c>
      <c r="G576" s="13">
        <v>659.04</v>
      </c>
      <c r="H576" s="13">
        <v>1974.098</v>
      </c>
      <c r="I576" s="13">
        <v>3</v>
      </c>
      <c r="J576" s="13">
        <v>1973.095</v>
      </c>
      <c r="K576" s="13">
        <v>1.0029999999999999</v>
      </c>
      <c r="L576" s="13">
        <v>0</v>
      </c>
      <c r="M576" s="13">
        <v>3.5000000000000001E-3</v>
      </c>
    </row>
    <row r="577" spans="1:13" ht="15" collapsed="1">
      <c r="A577" s="13"/>
      <c r="B577" s="13" t="s">
        <v>8316</v>
      </c>
      <c r="C577" s="13"/>
      <c r="D577" s="13"/>
      <c r="E577" s="13">
        <v>26.24</v>
      </c>
      <c r="F577" s="13">
        <v>1</v>
      </c>
      <c r="G577" s="13">
        <v>572.625</v>
      </c>
      <c r="H577" s="13">
        <v>1714.8530000000001</v>
      </c>
      <c r="I577" s="13">
        <v>3</v>
      </c>
      <c r="J577" s="13">
        <v>1714.8530000000001</v>
      </c>
      <c r="K577" s="13">
        <v>0</v>
      </c>
      <c r="L577" s="13">
        <v>0</v>
      </c>
      <c r="M577" s="13">
        <v>3.5000000000000001E-3</v>
      </c>
    </row>
    <row r="578" spans="1:13" ht="15">
      <c r="A578" s="13" t="s">
        <v>355</v>
      </c>
      <c r="B578" s="13">
        <v>17</v>
      </c>
      <c r="C578" s="13"/>
      <c r="D578" s="13"/>
      <c r="E578" s="13"/>
      <c r="F578" s="13">
        <v>21</v>
      </c>
      <c r="G578" s="13"/>
      <c r="H578" s="13"/>
      <c r="I578" s="13"/>
      <c r="J578" s="13"/>
      <c r="K578" s="13"/>
      <c r="L578" s="13"/>
      <c r="M578" s="13"/>
    </row>
    <row r="579" spans="1:13" ht="15">
      <c r="A579" s="13"/>
      <c r="B579" s="13" t="s">
        <v>3163</v>
      </c>
      <c r="C579" s="13"/>
      <c r="D579" s="13"/>
      <c r="E579" s="13">
        <v>41.31</v>
      </c>
      <c r="F579" s="13">
        <v>2</v>
      </c>
      <c r="G579" s="13">
        <v>496.26299999999998</v>
      </c>
      <c r="H579" s="13">
        <v>1485.768</v>
      </c>
      <c r="I579" s="13">
        <v>3</v>
      </c>
      <c r="J579" s="13">
        <v>1485.7670000000001</v>
      </c>
      <c r="K579" s="13">
        <v>0</v>
      </c>
      <c r="L579" s="13">
        <v>0</v>
      </c>
      <c r="M579" s="13">
        <v>4.4999999999999999E-4</v>
      </c>
    </row>
    <row r="580" spans="1:13" ht="15" collapsed="1">
      <c r="A580" s="13"/>
      <c r="B580" s="13" t="s">
        <v>3162</v>
      </c>
      <c r="C580" s="13"/>
      <c r="D580" s="13"/>
      <c r="E580" s="13">
        <v>39.700000000000003</v>
      </c>
      <c r="F580" s="13">
        <v>1</v>
      </c>
      <c r="G580" s="13">
        <v>411.233</v>
      </c>
      <c r="H580" s="13">
        <v>820.45100000000002</v>
      </c>
      <c r="I580" s="13">
        <v>2</v>
      </c>
      <c r="J580" s="13">
        <v>820.452</v>
      </c>
      <c r="K580" s="13">
        <v>0</v>
      </c>
      <c r="L580" s="13">
        <v>0</v>
      </c>
      <c r="M580" s="13">
        <v>1.9000000000000001E-4</v>
      </c>
    </row>
    <row r="581" spans="1:13" ht="15">
      <c r="A581" s="13"/>
      <c r="B581" s="13" t="s">
        <v>3170</v>
      </c>
      <c r="C581" s="13"/>
      <c r="D581" s="13"/>
      <c r="E581" s="13">
        <v>37.729999999999997</v>
      </c>
      <c r="F581" s="13">
        <v>1</v>
      </c>
      <c r="G581" s="13">
        <v>493.23200000000003</v>
      </c>
      <c r="H581" s="13">
        <v>984.44899999999996</v>
      </c>
      <c r="I581" s="13">
        <v>2</v>
      </c>
      <c r="J581" s="13">
        <v>984.44899999999996</v>
      </c>
      <c r="K581" s="13">
        <v>0</v>
      </c>
      <c r="L581" s="13">
        <v>0</v>
      </c>
      <c r="M581" s="13">
        <v>3.5E-4</v>
      </c>
    </row>
    <row r="582" spans="1:13" ht="15">
      <c r="A582" s="13"/>
      <c r="B582" s="13" t="s">
        <v>3164</v>
      </c>
      <c r="C582" s="13"/>
      <c r="D582" s="13"/>
      <c r="E582" s="13">
        <v>37.130000000000003</v>
      </c>
      <c r="F582" s="13">
        <v>1</v>
      </c>
      <c r="G582" s="13">
        <v>425.755</v>
      </c>
      <c r="H582" s="13">
        <v>849.49599999999998</v>
      </c>
      <c r="I582" s="13">
        <v>2</v>
      </c>
      <c r="J582" s="13">
        <v>849.49599999999998</v>
      </c>
      <c r="K582" s="13">
        <v>0</v>
      </c>
      <c r="L582" s="13">
        <v>0</v>
      </c>
      <c r="M582" s="13">
        <v>7.6000000000000004E-4</v>
      </c>
    </row>
    <row r="583" spans="1:13" ht="15">
      <c r="A583" s="13"/>
      <c r="B583" s="13" t="s">
        <v>6653</v>
      </c>
      <c r="C583" s="13"/>
      <c r="D583" s="13"/>
      <c r="E583" s="13">
        <v>36.93</v>
      </c>
      <c r="F583" s="13">
        <v>2</v>
      </c>
      <c r="G583" s="13">
        <v>614.322</v>
      </c>
      <c r="H583" s="13">
        <v>1226.6300000000001</v>
      </c>
      <c r="I583" s="13">
        <v>2</v>
      </c>
      <c r="J583" s="13">
        <v>1226.6300000000001</v>
      </c>
      <c r="K583" s="13">
        <v>0</v>
      </c>
      <c r="L583" s="13">
        <v>0</v>
      </c>
      <c r="M583" s="13">
        <v>3.4000000000000002E-4</v>
      </c>
    </row>
    <row r="584" spans="1:13" ht="15">
      <c r="A584" s="13"/>
      <c r="B584" s="13" t="s">
        <v>3165</v>
      </c>
      <c r="C584" s="13"/>
      <c r="D584" s="13"/>
      <c r="E584" s="13">
        <v>36.159999999999997</v>
      </c>
      <c r="F584" s="13">
        <v>2</v>
      </c>
      <c r="G584" s="13">
        <v>596.77599999999995</v>
      </c>
      <c r="H584" s="13">
        <v>1191.538</v>
      </c>
      <c r="I584" s="13">
        <v>2</v>
      </c>
      <c r="J584" s="13">
        <v>1191.538</v>
      </c>
      <c r="K584" s="13">
        <v>-1E-3</v>
      </c>
      <c r="L584" s="13">
        <v>0</v>
      </c>
      <c r="M584" s="13">
        <v>2.7E-4</v>
      </c>
    </row>
    <row r="585" spans="1:13" ht="15">
      <c r="A585" s="13"/>
      <c r="B585" s="13" t="s">
        <v>3161</v>
      </c>
      <c r="C585" s="13"/>
      <c r="D585" s="13"/>
      <c r="E585" s="13">
        <v>34.33</v>
      </c>
      <c r="F585" s="13">
        <v>2</v>
      </c>
      <c r="G585" s="13">
        <v>614.30399999999997</v>
      </c>
      <c r="H585" s="13">
        <v>1226.5930000000001</v>
      </c>
      <c r="I585" s="13">
        <v>2</v>
      </c>
      <c r="J585" s="13">
        <v>1226.5930000000001</v>
      </c>
      <c r="K585" s="13">
        <v>0</v>
      </c>
      <c r="L585" s="13">
        <v>0</v>
      </c>
      <c r="M585" s="13">
        <v>1.5E-3</v>
      </c>
    </row>
    <row r="586" spans="1:13" ht="15">
      <c r="A586" s="13"/>
      <c r="B586" s="13" t="s">
        <v>3168</v>
      </c>
      <c r="C586" s="13"/>
      <c r="D586" s="13"/>
      <c r="E586" s="13">
        <v>34.06</v>
      </c>
      <c r="F586" s="13">
        <v>1</v>
      </c>
      <c r="G586" s="13">
        <v>461.745</v>
      </c>
      <c r="H586" s="13">
        <v>921.47500000000002</v>
      </c>
      <c r="I586" s="13">
        <v>2</v>
      </c>
      <c r="J586" s="13">
        <v>921.48099999999999</v>
      </c>
      <c r="K586" s="13">
        <v>-5.0000000000000001E-3</v>
      </c>
      <c r="L586" s="13">
        <v>0</v>
      </c>
      <c r="M586" s="13">
        <v>8.5999999999999998E-4</v>
      </c>
    </row>
    <row r="587" spans="1:13" ht="15">
      <c r="A587" s="13"/>
      <c r="B587" s="13" t="s">
        <v>8317</v>
      </c>
      <c r="C587" s="13"/>
      <c r="D587" s="13"/>
      <c r="E587" s="13">
        <v>33.56</v>
      </c>
      <c r="F587" s="13">
        <v>1</v>
      </c>
      <c r="G587" s="13">
        <v>407.22899999999998</v>
      </c>
      <c r="H587" s="13">
        <v>812.44399999999996</v>
      </c>
      <c r="I587" s="13">
        <v>2</v>
      </c>
      <c r="J587" s="13">
        <v>812.44299999999998</v>
      </c>
      <c r="K587" s="13">
        <v>0</v>
      </c>
      <c r="L587" s="13">
        <v>0</v>
      </c>
      <c r="M587" s="13">
        <v>2E-3</v>
      </c>
    </row>
    <row r="588" spans="1:13" ht="15">
      <c r="A588" s="13"/>
      <c r="B588" s="13" t="s">
        <v>3163</v>
      </c>
      <c r="C588" s="13"/>
      <c r="D588" s="13"/>
      <c r="E588" s="13">
        <v>30.89</v>
      </c>
      <c r="F588" s="13">
        <v>1</v>
      </c>
      <c r="G588" s="13">
        <v>743.89099999999996</v>
      </c>
      <c r="H588" s="13">
        <v>1485.7670000000001</v>
      </c>
      <c r="I588" s="13">
        <v>2</v>
      </c>
      <c r="J588" s="13">
        <v>1485.7670000000001</v>
      </c>
      <c r="K588" s="13">
        <v>-1E-3</v>
      </c>
      <c r="L588" s="13">
        <v>0</v>
      </c>
      <c r="M588" s="13">
        <v>1.2999999999999999E-3</v>
      </c>
    </row>
    <row r="589" spans="1:13" ht="15">
      <c r="A589" s="13"/>
      <c r="B589" s="13" t="s">
        <v>8318</v>
      </c>
      <c r="C589" s="13"/>
      <c r="D589" s="13"/>
      <c r="E589" s="13">
        <v>30.76</v>
      </c>
      <c r="F589" s="13">
        <v>1</v>
      </c>
      <c r="G589" s="13">
        <v>485.279</v>
      </c>
      <c r="H589" s="13">
        <v>968.54300000000001</v>
      </c>
      <c r="I589" s="13">
        <v>2</v>
      </c>
      <c r="J589" s="13">
        <v>968.54399999999998</v>
      </c>
      <c r="K589" s="13">
        <v>-1E-3</v>
      </c>
      <c r="L589" s="13">
        <v>0</v>
      </c>
      <c r="M589" s="13">
        <v>3.7000000000000002E-3</v>
      </c>
    </row>
    <row r="590" spans="1:13" ht="15">
      <c r="A590" s="13"/>
      <c r="B590" s="13" t="s">
        <v>3167</v>
      </c>
      <c r="C590" s="13"/>
      <c r="D590" s="13"/>
      <c r="E590" s="13">
        <v>30.51</v>
      </c>
      <c r="F590" s="13">
        <v>1</v>
      </c>
      <c r="G590" s="13">
        <v>477.72</v>
      </c>
      <c r="H590" s="13">
        <v>953.42499999999995</v>
      </c>
      <c r="I590" s="13">
        <v>2</v>
      </c>
      <c r="J590" s="13">
        <v>953.42399999999998</v>
      </c>
      <c r="K590" s="13">
        <v>1E-3</v>
      </c>
      <c r="L590" s="13">
        <v>0</v>
      </c>
      <c r="M590" s="13">
        <v>1.5E-3</v>
      </c>
    </row>
    <row r="591" spans="1:13" ht="15">
      <c r="A591" s="13"/>
      <c r="B591" s="13" t="s">
        <v>3166</v>
      </c>
      <c r="C591" s="13" t="s">
        <v>16</v>
      </c>
      <c r="D591" s="13" t="s">
        <v>116</v>
      </c>
      <c r="E591" s="13">
        <v>29.59</v>
      </c>
      <c r="F591" s="13">
        <v>1</v>
      </c>
      <c r="G591" s="13">
        <v>555.26900000000001</v>
      </c>
      <c r="H591" s="13">
        <v>1108.5229999999999</v>
      </c>
      <c r="I591" s="13">
        <v>2</v>
      </c>
      <c r="J591" s="13">
        <v>1108.5219999999999</v>
      </c>
      <c r="K591" s="13">
        <v>1E-3</v>
      </c>
      <c r="L591" s="13">
        <v>0</v>
      </c>
      <c r="M591" s="13">
        <v>4.3E-3</v>
      </c>
    </row>
    <row r="592" spans="1:13" ht="15">
      <c r="A592" s="13"/>
      <c r="B592" s="13" t="s">
        <v>3166</v>
      </c>
      <c r="C592" s="13"/>
      <c r="D592" s="13"/>
      <c r="E592" s="13">
        <v>28.18</v>
      </c>
      <c r="F592" s="13">
        <v>1</v>
      </c>
      <c r="G592" s="13">
        <v>547.27099999999996</v>
      </c>
      <c r="H592" s="13">
        <v>1092.528</v>
      </c>
      <c r="I592" s="13">
        <v>2</v>
      </c>
      <c r="J592" s="13">
        <v>1092.527</v>
      </c>
      <c r="K592" s="13">
        <v>0</v>
      </c>
      <c r="L592" s="13">
        <v>0</v>
      </c>
      <c r="M592" s="13">
        <v>4.8999999999999998E-3</v>
      </c>
    </row>
    <row r="593" spans="1:13" ht="15" collapsed="1">
      <c r="A593" s="13"/>
      <c r="B593" s="13" t="s">
        <v>8319</v>
      </c>
      <c r="C593" s="13"/>
      <c r="D593" s="13"/>
      <c r="E593" s="13">
        <v>27.48</v>
      </c>
      <c r="F593" s="13">
        <v>1</v>
      </c>
      <c r="G593" s="13">
        <v>549.32899999999995</v>
      </c>
      <c r="H593" s="13">
        <v>1096.643</v>
      </c>
      <c r="I593" s="13">
        <v>2</v>
      </c>
      <c r="J593" s="13">
        <v>1096.6389999999999</v>
      </c>
      <c r="K593" s="13">
        <v>4.0000000000000001E-3</v>
      </c>
      <c r="L593" s="13">
        <v>1</v>
      </c>
      <c r="M593" s="13">
        <v>6.6E-3</v>
      </c>
    </row>
    <row r="594" spans="1:13" ht="15">
      <c r="A594" s="13"/>
      <c r="B594" s="13" t="s">
        <v>3165</v>
      </c>
      <c r="C594" s="13" t="s">
        <v>16</v>
      </c>
      <c r="D594" s="13" t="s">
        <v>120</v>
      </c>
      <c r="E594" s="13">
        <v>25.23</v>
      </c>
      <c r="F594" s="13">
        <v>1</v>
      </c>
      <c r="G594" s="13">
        <v>604.77300000000002</v>
      </c>
      <c r="H594" s="13">
        <v>1207.5319999999999</v>
      </c>
      <c r="I594" s="13">
        <v>2</v>
      </c>
      <c r="J594" s="13">
        <v>1207.5329999999999</v>
      </c>
      <c r="K594" s="13">
        <v>-1E-3</v>
      </c>
      <c r="L594" s="13">
        <v>0</v>
      </c>
      <c r="M594" s="13">
        <v>3.0000000000000001E-3</v>
      </c>
    </row>
    <row r="595" spans="1:13" ht="15">
      <c r="A595" s="13"/>
      <c r="B595" s="13" t="s">
        <v>6654</v>
      </c>
      <c r="C595" s="13"/>
      <c r="D595" s="13"/>
      <c r="E595" s="13">
        <v>23.25</v>
      </c>
      <c r="F595" s="13">
        <v>1</v>
      </c>
      <c r="G595" s="13">
        <v>773.08100000000002</v>
      </c>
      <c r="H595" s="13">
        <v>2316.221</v>
      </c>
      <c r="I595" s="13">
        <v>3</v>
      </c>
      <c r="J595" s="13">
        <v>2315.2159999999999</v>
      </c>
      <c r="K595" s="13">
        <v>1.0049999999999999</v>
      </c>
      <c r="L595" s="13">
        <v>0</v>
      </c>
      <c r="M595" s="13">
        <v>6.6E-3</v>
      </c>
    </row>
    <row r="596" spans="1:13" ht="15">
      <c r="A596" s="13" t="s">
        <v>326</v>
      </c>
      <c r="B596" s="13">
        <v>16</v>
      </c>
      <c r="C596" s="13"/>
      <c r="D596" s="13"/>
      <c r="E596" s="13"/>
      <c r="F596" s="13">
        <v>25</v>
      </c>
      <c r="G596" s="13"/>
      <c r="H596" s="13"/>
      <c r="I596" s="13"/>
      <c r="J596" s="13"/>
      <c r="K596" s="13"/>
      <c r="L596" s="13"/>
      <c r="M596" s="13"/>
    </row>
    <row r="597" spans="1:13" ht="15">
      <c r="A597" s="13"/>
      <c r="B597" s="13" t="s">
        <v>3271</v>
      </c>
      <c r="C597" s="13"/>
      <c r="D597" s="13"/>
      <c r="E597" s="13">
        <v>72.87</v>
      </c>
      <c r="F597" s="13">
        <v>2</v>
      </c>
      <c r="G597" s="13">
        <v>451.73200000000003</v>
      </c>
      <c r="H597" s="13">
        <v>901.45</v>
      </c>
      <c r="I597" s="13">
        <v>2</v>
      </c>
      <c r="J597" s="13">
        <v>901.45</v>
      </c>
      <c r="K597" s="13">
        <v>-1E-3</v>
      </c>
      <c r="L597" s="13">
        <v>0</v>
      </c>
      <c r="M597" s="13">
        <v>1.6E-7</v>
      </c>
    </row>
    <row r="598" spans="1:13" ht="15">
      <c r="A598" s="13"/>
      <c r="B598" s="13" t="s">
        <v>3270</v>
      </c>
      <c r="C598" s="13"/>
      <c r="D598" s="13"/>
      <c r="E598" s="13">
        <v>50.24</v>
      </c>
      <c r="F598" s="13">
        <v>2</v>
      </c>
      <c r="G598" s="13">
        <v>395.21800000000002</v>
      </c>
      <c r="H598" s="13">
        <v>788.42100000000005</v>
      </c>
      <c r="I598" s="13">
        <v>2</v>
      </c>
      <c r="J598" s="13">
        <v>788.42100000000005</v>
      </c>
      <c r="K598" s="13">
        <v>0</v>
      </c>
      <c r="L598" s="13">
        <v>0</v>
      </c>
      <c r="M598" s="13">
        <v>9.0000000000000006E-5</v>
      </c>
    </row>
    <row r="599" spans="1:13" ht="15" collapsed="1">
      <c r="A599" s="13"/>
      <c r="B599" s="13" t="s">
        <v>3272</v>
      </c>
      <c r="C599" s="13"/>
      <c r="D599" s="13"/>
      <c r="E599" s="13">
        <v>46.74</v>
      </c>
      <c r="F599" s="13">
        <v>1</v>
      </c>
      <c r="G599" s="13">
        <v>513.23099999999999</v>
      </c>
      <c r="H599" s="13">
        <v>1024.4469999999999</v>
      </c>
      <c r="I599" s="13">
        <v>2</v>
      </c>
      <c r="J599" s="13">
        <v>1024.4459999999999</v>
      </c>
      <c r="K599" s="13">
        <v>1E-3</v>
      </c>
      <c r="L599" s="13">
        <v>0</v>
      </c>
      <c r="M599" s="13">
        <v>2.0999999999999999E-5</v>
      </c>
    </row>
    <row r="600" spans="1:13" ht="15">
      <c r="A600" s="13"/>
      <c r="B600" s="13" t="s">
        <v>3275</v>
      </c>
      <c r="C600" s="13"/>
      <c r="D600" s="13"/>
      <c r="E600" s="13">
        <v>40.17</v>
      </c>
      <c r="F600" s="13">
        <v>1</v>
      </c>
      <c r="G600" s="13">
        <v>497.27800000000002</v>
      </c>
      <c r="H600" s="13">
        <v>1488.8119999999999</v>
      </c>
      <c r="I600" s="13">
        <v>3</v>
      </c>
      <c r="J600" s="13">
        <v>1488.8119999999999</v>
      </c>
      <c r="K600" s="13">
        <v>0</v>
      </c>
      <c r="L600" s="13">
        <v>1</v>
      </c>
      <c r="M600" s="13">
        <v>6.4999999999999997E-4</v>
      </c>
    </row>
    <row r="601" spans="1:13" ht="15">
      <c r="A601" s="13"/>
      <c r="B601" s="13" t="s">
        <v>3274</v>
      </c>
      <c r="C601" s="13"/>
      <c r="D601" s="13"/>
      <c r="E601" s="13">
        <v>37.65</v>
      </c>
      <c r="F601" s="13">
        <v>3</v>
      </c>
      <c r="G601" s="13">
        <v>583.30600000000004</v>
      </c>
      <c r="H601" s="13">
        <v>1164.596</v>
      </c>
      <c r="I601" s="13">
        <v>2</v>
      </c>
      <c r="J601" s="13">
        <v>1164.596</v>
      </c>
      <c r="K601" s="13">
        <v>0</v>
      </c>
      <c r="L601" s="13">
        <v>0</v>
      </c>
      <c r="M601" s="13">
        <v>1E-3</v>
      </c>
    </row>
    <row r="602" spans="1:13" ht="15">
      <c r="A602" s="13"/>
      <c r="B602" s="13" t="s">
        <v>3273</v>
      </c>
      <c r="C602" s="13"/>
      <c r="D602" s="13"/>
      <c r="E602" s="13">
        <v>36.86</v>
      </c>
      <c r="F602" s="13">
        <v>3</v>
      </c>
      <c r="G602" s="13">
        <v>414.27100000000002</v>
      </c>
      <c r="H602" s="13">
        <v>826.52700000000004</v>
      </c>
      <c r="I602" s="13">
        <v>2</v>
      </c>
      <c r="J602" s="13">
        <v>826.52800000000002</v>
      </c>
      <c r="K602" s="13">
        <v>0</v>
      </c>
      <c r="L602" s="13">
        <v>0</v>
      </c>
      <c r="M602" s="13">
        <v>5.2999999999999998E-4</v>
      </c>
    </row>
    <row r="603" spans="1:13" ht="15" collapsed="1">
      <c r="A603" s="13"/>
      <c r="B603" s="13" t="s">
        <v>3274</v>
      </c>
      <c r="C603" s="13" t="s">
        <v>16</v>
      </c>
      <c r="D603" s="13" t="s">
        <v>63</v>
      </c>
      <c r="E603" s="13">
        <v>36.590000000000003</v>
      </c>
      <c r="F603" s="13">
        <v>1</v>
      </c>
      <c r="G603" s="13">
        <v>591.30200000000002</v>
      </c>
      <c r="H603" s="13">
        <v>1180.5889999999999</v>
      </c>
      <c r="I603" s="13">
        <v>2</v>
      </c>
      <c r="J603" s="13">
        <v>1180.5909999999999</v>
      </c>
      <c r="K603" s="13">
        <v>-2E-3</v>
      </c>
      <c r="L603" s="13">
        <v>0</v>
      </c>
      <c r="M603" s="13">
        <v>1.1999999999999999E-3</v>
      </c>
    </row>
    <row r="604" spans="1:13" ht="15">
      <c r="A604" s="13"/>
      <c r="B604" s="13" t="s">
        <v>3277</v>
      </c>
      <c r="C604" s="13" t="s">
        <v>16</v>
      </c>
      <c r="D604" s="13" t="s">
        <v>125</v>
      </c>
      <c r="E604" s="13">
        <v>33.19</v>
      </c>
      <c r="F604" s="13">
        <v>1</v>
      </c>
      <c r="G604" s="13">
        <v>547.28899999999999</v>
      </c>
      <c r="H604" s="13">
        <v>1092.5640000000001</v>
      </c>
      <c r="I604" s="13">
        <v>2</v>
      </c>
      <c r="J604" s="13">
        <v>1092.5640000000001</v>
      </c>
      <c r="K604" s="13">
        <v>0</v>
      </c>
      <c r="L604" s="13">
        <v>0</v>
      </c>
      <c r="M604" s="13">
        <v>7.6999999999999996E-4</v>
      </c>
    </row>
    <row r="605" spans="1:13" ht="15">
      <c r="A605" s="13"/>
      <c r="B605" s="13" t="s">
        <v>3269</v>
      </c>
      <c r="C605" s="13"/>
      <c r="D605" s="13"/>
      <c r="E605" s="13">
        <v>32.43</v>
      </c>
      <c r="F605" s="13">
        <v>1</v>
      </c>
      <c r="G605" s="13">
        <v>386.73700000000002</v>
      </c>
      <c r="H605" s="13">
        <v>771.46</v>
      </c>
      <c r="I605" s="13">
        <v>2</v>
      </c>
      <c r="J605" s="13">
        <v>771.46</v>
      </c>
      <c r="K605" s="13">
        <v>0</v>
      </c>
      <c r="L605" s="13">
        <v>0</v>
      </c>
      <c r="M605" s="13">
        <v>3.2000000000000002E-3</v>
      </c>
    </row>
    <row r="606" spans="1:13" ht="15">
      <c r="A606" s="13"/>
      <c r="B606" s="13" t="s">
        <v>7662</v>
      </c>
      <c r="C606" s="13"/>
      <c r="D606" s="13"/>
      <c r="E606" s="13">
        <v>31.98</v>
      </c>
      <c r="F606" s="13">
        <v>2</v>
      </c>
      <c r="G606" s="13">
        <v>620.32799999999997</v>
      </c>
      <c r="H606" s="13">
        <v>1238.6410000000001</v>
      </c>
      <c r="I606" s="13">
        <v>2</v>
      </c>
      <c r="J606" s="13">
        <v>1238.6410000000001</v>
      </c>
      <c r="K606" s="13">
        <v>0</v>
      </c>
      <c r="L606" s="13">
        <v>0</v>
      </c>
      <c r="M606" s="13">
        <v>1E-3</v>
      </c>
    </row>
    <row r="607" spans="1:13" ht="15" collapsed="1">
      <c r="A607" s="13"/>
      <c r="B607" s="13" t="s">
        <v>8320</v>
      </c>
      <c r="C607" s="13"/>
      <c r="D607" s="13"/>
      <c r="E607" s="13">
        <v>31.36</v>
      </c>
      <c r="F607" s="13">
        <v>1</v>
      </c>
      <c r="G607" s="13">
        <v>494.27699999999999</v>
      </c>
      <c r="H607" s="13">
        <v>986.53899999999999</v>
      </c>
      <c r="I607" s="13">
        <v>2</v>
      </c>
      <c r="J607" s="13">
        <v>986.54</v>
      </c>
      <c r="K607" s="13">
        <v>0</v>
      </c>
      <c r="L607" s="13">
        <v>0</v>
      </c>
      <c r="M607" s="13">
        <v>7.7999999999999996E-3</v>
      </c>
    </row>
    <row r="608" spans="1:13" ht="15">
      <c r="A608" s="13"/>
      <c r="B608" s="13" t="s">
        <v>3276</v>
      </c>
      <c r="C608" s="13"/>
      <c r="D608" s="13"/>
      <c r="E608" s="13">
        <v>27.74</v>
      </c>
      <c r="F608" s="13">
        <v>2</v>
      </c>
      <c r="G608" s="13">
        <v>567.79700000000003</v>
      </c>
      <c r="H608" s="13">
        <v>1133.58</v>
      </c>
      <c r="I608" s="13">
        <v>2</v>
      </c>
      <c r="J608" s="13">
        <v>1133.579</v>
      </c>
      <c r="K608" s="13">
        <v>1E-3</v>
      </c>
      <c r="L608" s="13">
        <v>0</v>
      </c>
      <c r="M608" s="13">
        <v>2.5000000000000001E-3</v>
      </c>
    </row>
    <row r="609" spans="1:13" ht="15" collapsed="1">
      <c r="A609" s="13"/>
      <c r="B609" s="13" t="s">
        <v>3277</v>
      </c>
      <c r="C609" s="13"/>
      <c r="D609" s="13"/>
      <c r="E609" s="13">
        <v>27.7</v>
      </c>
      <c r="F609" s="13">
        <v>2</v>
      </c>
      <c r="G609" s="13">
        <v>539.29100000000005</v>
      </c>
      <c r="H609" s="13">
        <v>1076.568</v>
      </c>
      <c r="I609" s="13">
        <v>2</v>
      </c>
      <c r="J609" s="13">
        <v>1076.569</v>
      </c>
      <c r="K609" s="13">
        <v>-1E-3</v>
      </c>
      <c r="L609" s="13">
        <v>0</v>
      </c>
      <c r="M609" s="13">
        <v>2.5000000000000001E-3</v>
      </c>
    </row>
    <row r="610" spans="1:13" ht="15">
      <c r="A610" s="13"/>
      <c r="B610" s="13" t="s">
        <v>3270</v>
      </c>
      <c r="C610" s="13" t="s">
        <v>16</v>
      </c>
      <c r="D610" s="13" t="s">
        <v>79</v>
      </c>
      <c r="E610" s="13">
        <v>26.1</v>
      </c>
      <c r="F610" s="13">
        <v>1</v>
      </c>
      <c r="G610" s="13">
        <v>403.21499999999997</v>
      </c>
      <c r="H610" s="13">
        <v>804.41600000000005</v>
      </c>
      <c r="I610" s="13">
        <v>2</v>
      </c>
      <c r="J610" s="13">
        <v>804.41600000000005</v>
      </c>
      <c r="K610" s="13">
        <v>-1E-3</v>
      </c>
      <c r="L610" s="13">
        <v>0</v>
      </c>
      <c r="M610" s="13">
        <v>1.7999999999999999E-2</v>
      </c>
    </row>
    <row r="611" spans="1:13" ht="15" collapsed="1">
      <c r="A611" s="13"/>
      <c r="B611" s="13" t="s">
        <v>6607</v>
      </c>
      <c r="C611" s="13"/>
      <c r="D611" s="13"/>
      <c r="E611" s="13">
        <v>25.37</v>
      </c>
      <c r="F611" s="13">
        <v>1</v>
      </c>
      <c r="G611" s="13">
        <v>527.80399999999997</v>
      </c>
      <c r="H611" s="13">
        <v>1053.5930000000001</v>
      </c>
      <c r="I611" s="13">
        <v>2</v>
      </c>
      <c r="J611" s="13">
        <v>1053.5930000000001</v>
      </c>
      <c r="K611" s="13">
        <v>0</v>
      </c>
      <c r="L611" s="13">
        <v>0</v>
      </c>
      <c r="M611" s="13">
        <v>1.2999999999999999E-2</v>
      </c>
    </row>
    <row r="612" spans="1:13" ht="15">
      <c r="A612" s="13"/>
      <c r="B612" s="13" t="s">
        <v>8321</v>
      </c>
      <c r="C612" s="13"/>
      <c r="D612" s="13"/>
      <c r="E612" s="13">
        <v>22.01</v>
      </c>
      <c r="F612" s="13">
        <v>1</v>
      </c>
      <c r="G612" s="13">
        <v>453.76799999999997</v>
      </c>
      <c r="H612" s="13">
        <v>905.52200000000005</v>
      </c>
      <c r="I612" s="13">
        <v>2</v>
      </c>
      <c r="J612" s="13">
        <v>905.52200000000005</v>
      </c>
      <c r="K612" s="13">
        <v>0</v>
      </c>
      <c r="L612" s="13">
        <v>1</v>
      </c>
      <c r="M612" s="13">
        <v>4.5999999999999999E-2</v>
      </c>
    </row>
    <row r="613" spans="1:13" ht="15">
      <c r="A613" s="13" t="s">
        <v>764</v>
      </c>
      <c r="B613" s="13">
        <v>16</v>
      </c>
      <c r="C613" s="13"/>
      <c r="D613" s="13"/>
      <c r="E613" s="13"/>
      <c r="F613" s="13">
        <v>19</v>
      </c>
      <c r="G613" s="13"/>
      <c r="H613" s="13"/>
      <c r="I613" s="13"/>
      <c r="J613" s="13"/>
      <c r="K613" s="13"/>
      <c r="L613" s="13"/>
      <c r="M613" s="13"/>
    </row>
    <row r="614" spans="1:13" ht="15" collapsed="1">
      <c r="A614" s="13"/>
      <c r="B614" s="13" t="s">
        <v>6640</v>
      </c>
      <c r="C614" s="13"/>
      <c r="D614" s="13"/>
      <c r="E614" s="13">
        <v>54.81</v>
      </c>
      <c r="F614" s="13">
        <v>1</v>
      </c>
      <c r="G614" s="13">
        <v>705.93799999999999</v>
      </c>
      <c r="H614" s="13">
        <v>1409.8620000000001</v>
      </c>
      <c r="I614" s="13">
        <v>2</v>
      </c>
      <c r="J614" s="13">
        <v>1409.8610000000001</v>
      </c>
      <c r="K614" s="13">
        <v>1E-3</v>
      </c>
      <c r="L614" s="13">
        <v>0</v>
      </c>
      <c r="M614" s="13">
        <v>5.5999999999999997E-6</v>
      </c>
    </row>
    <row r="615" spans="1:13" ht="15">
      <c r="A615" s="13"/>
      <c r="B615" s="13" t="s">
        <v>4406</v>
      </c>
      <c r="C615" s="13"/>
      <c r="D615" s="13"/>
      <c r="E615" s="13">
        <v>46.36</v>
      </c>
      <c r="F615" s="13">
        <v>1</v>
      </c>
      <c r="G615" s="13">
        <v>458.93099999999998</v>
      </c>
      <c r="H615" s="13">
        <v>1373.771</v>
      </c>
      <c r="I615" s="13">
        <v>3</v>
      </c>
      <c r="J615" s="13">
        <v>1373.77</v>
      </c>
      <c r="K615" s="13">
        <v>1E-3</v>
      </c>
      <c r="L615" s="13">
        <v>0</v>
      </c>
      <c r="M615" s="13">
        <v>4.5000000000000003E-5</v>
      </c>
    </row>
    <row r="616" spans="1:13" ht="15">
      <c r="A616" s="13"/>
      <c r="B616" s="13" t="s">
        <v>8322</v>
      </c>
      <c r="C616" s="13"/>
      <c r="D616" s="13"/>
      <c r="E616" s="13">
        <v>39.4</v>
      </c>
      <c r="F616" s="13">
        <v>1</v>
      </c>
      <c r="G616" s="13">
        <v>466.76299999999998</v>
      </c>
      <c r="H616" s="13">
        <v>931.51199999999994</v>
      </c>
      <c r="I616" s="13">
        <v>2</v>
      </c>
      <c r="J616" s="13">
        <v>931.51300000000003</v>
      </c>
      <c r="K616" s="13">
        <v>0</v>
      </c>
      <c r="L616" s="13">
        <v>0</v>
      </c>
      <c r="M616" s="13">
        <v>9.6000000000000002E-4</v>
      </c>
    </row>
    <row r="617" spans="1:13" ht="15" collapsed="1">
      <c r="A617" s="13"/>
      <c r="B617" s="13" t="s">
        <v>4407</v>
      </c>
      <c r="C617" s="13"/>
      <c r="D617" s="13"/>
      <c r="E617" s="13">
        <v>38.25</v>
      </c>
      <c r="F617" s="13">
        <v>2</v>
      </c>
      <c r="G617" s="13">
        <v>400.26799999999997</v>
      </c>
      <c r="H617" s="13">
        <v>798.52099999999996</v>
      </c>
      <c r="I617" s="13">
        <v>2</v>
      </c>
      <c r="J617" s="13">
        <v>798.52099999999996</v>
      </c>
      <c r="K617" s="13">
        <v>0</v>
      </c>
      <c r="L617" s="13">
        <v>0</v>
      </c>
      <c r="M617" s="13">
        <v>5.8E-4</v>
      </c>
    </row>
    <row r="618" spans="1:13" ht="15">
      <c r="A618" s="13"/>
      <c r="B618" s="13" t="s">
        <v>4404</v>
      </c>
      <c r="C618" s="13"/>
      <c r="D618" s="13"/>
      <c r="E618" s="13">
        <v>38.14</v>
      </c>
      <c r="F618" s="13">
        <v>1</v>
      </c>
      <c r="G618" s="13">
        <v>596.33500000000004</v>
      </c>
      <c r="H618" s="13">
        <v>1190.6559999999999</v>
      </c>
      <c r="I618" s="13">
        <v>2</v>
      </c>
      <c r="J618" s="13">
        <v>1190.655</v>
      </c>
      <c r="K618" s="13">
        <v>1E-3</v>
      </c>
      <c r="L618" s="13">
        <v>0</v>
      </c>
      <c r="M618" s="13">
        <v>2.7E-4</v>
      </c>
    </row>
    <row r="619" spans="1:13" ht="15" collapsed="1">
      <c r="A619" s="13"/>
      <c r="B619" s="13" t="s">
        <v>4405</v>
      </c>
      <c r="C619" s="13"/>
      <c r="D619" s="13"/>
      <c r="E619" s="13">
        <v>37.090000000000003</v>
      </c>
      <c r="F619" s="13">
        <v>1</v>
      </c>
      <c r="G619" s="13">
        <v>389.23500000000001</v>
      </c>
      <c r="H619" s="13">
        <v>776.45500000000004</v>
      </c>
      <c r="I619" s="13">
        <v>2</v>
      </c>
      <c r="J619" s="13">
        <v>776.45399999999995</v>
      </c>
      <c r="K619" s="13">
        <v>0</v>
      </c>
      <c r="L619" s="13">
        <v>0</v>
      </c>
      <c r="M619" s="13">
        <v>8.4999999999999995E-4</v>
      </c>
    </row>
    <row r="620" spans="1:13" ht="15">
      <c r="A620" s="13"/>
      <c r="B620" s="13" t="s">
        <v>6641</v>
      </c>
      <c r="C620" s="13"/>
      <c r="D620" s="13"/>
      <c r="E620" s="13">
        <v>36.53</v>
      </c>
      <c r="F620" s="13">
        <v>1</v>
      </c>
      <c r="G620" s="13">
        <v>554.28700000000003</v>
      </c>
      <c r="H620" s="13">
        <v>1106.56</v>
      </c>
      <c r="I620" s="13">
        <v>2</v>
      </c>
      <c r="J620" s="13">
        <v>1106.5609999999999</v>
      </c>
      <c r="K620" s="13">
        <v>-1E-3</v>
      </c>
      <c r="L620" s="13">
        <v>0</v>
      </c>
      <c r="M620" s="13">
        <v>3.8000000000000002E-4</v>
      </c>
    </row>
    <row r="621" spans="1:13" ht="15" collapsed="1">
      <c r="A621" s="13"/>
      <c r="B621" s="13" t="s">
        <v>6644</v>
      </c>
      <c r="C621" s="13"/>
      <c r="D621" s="13"/>
      <c r="E621" s="13">
        <v>34.880000000000003</v>
      </c>
      <c r="F621" s="13">
        <v>1</v>
      </c>
      <c r="G621" s="13">
        <v>465.78399999999999</v>
      </c>
      <c r="H621" s="13">
        <v>929.55399999999997</v>
      </c>
      <c r="I621" s="13">
        <v>2</v>
      </c>
      <c r="J621" s="13">
        <v>929.55499999999995</v>
      </c>
      <c r="K621" s="13">
        <v>0</v>
      </c>
      <c r="L621" s="13">
        <v>0</v>
      </c>
      <c r="M621" s="13">
        <v>1.6999999999999999E-3</v>
      </c>
    </row>
    <row r="622" spans="1:13" ht="15">
      <c r="A622" s="13"/>
      <c r="B622" s="13" t="s">
        <v>7669</v>
      </c>
      <c r="C622" s="13"/>
      <c r="D622" s="13"/>
      <c r="E622" s="13">
        <v>32.5</v>
      </c>
      <c r="F622" s="13">
        <v>2</v>
      </c>
      <c r="G622" s="13">
        <v>612.99199999999996</v>
      </c>
      <c r="H622" s="13">
        <v>1835.953</v>
      </c>
      <c r="I622" s="13">
        <v>3</v>
      </c>
      <c r="J622" s="13">
        <v>1835.9559999999999</v>
      </c>
      <c r="K622" s="13">
        <v>-3.0000000000000001E-3</v>
      </c>
      <c r="L622" s="13">
        <v>0</v>
      </c>
      <c r="M622" s="13">
        <v>8.9999999999999998E-4</v>
      </c>
    </row>
    <row r="623" spans="1:13" ht="15">
      <c r="A623" s="13"/>
      <c r="B623" s="13" t="s">
        <v>8323</v>
      </c>
      <c r="C623" s="13"/>
      <c r="D623" s="13"/>
      <c r="E623" s="13">
        <v>31.54</v>
      </c>
      <c r="F623" s="13">
        <v>1</v>
      </c>
      <c r="G623" s="13">
        <v>609.80600000000004</v>
      </c>
      <c r="H623" s="13">
        <v>1217.598</v>
      </c>
      <c r="I623" s="13">
        <v>2</v>
      </c>
      <c r="J623" s="13">
        <v>1217.598</v>
      </c>
      <c r="K623" s="13">
        <v>0</v>
      </c>
      <c r="L623" s="13">
        <v>0</v>
      </c>
      <c r="M623" s="13">
        <v>3.5000000000000001E-3</v>
      </c>
    </row>
    <row r="624" spans="1:13" ht="15" collapsed="1">
      <c r="A624" s="13"/>
      <c r="B624" s="13" t="s">
        <v>8324</v>
      </c>
      <c r="C624" s="13"/>
      <c r="D624" s="13"/>
      <c r="E624" s="13">
        <v>27.68</v>
      </c>
      <c r="F624" s="13">
        <v>1</v>
      </c>
      <c r="G624" s="13">
        <v>567.81200000000001</v>
      </c>
      <c r="H624" s="13">
        <v>1133.6079999999999</v>
      </c>
      <c r="I624" s="13">
        <v>2</v>
      </c>
      <c r="J624" s="13">
        <v>1133.6079999999999</v>
      </c>
      <c r="K624" s="13">
        <v>0</v>
      </c>
      <c r="L624" s="13">
        <v>0</v>
      </c>
      <c r="M624" s="13">
        <v>2.5000000000000001E-3</v>
      </c>
    </row>
    <row r="625" spans="1:13" ht="15">
      <c r="A625" s="13"/>
      <c r="B625" s="13" t="s">
        <v>8325</v>
      </c>
      <c r="C625" s="13"/>
      <c r="D625" s="13"/>
      <c r="E625" s="13">
        <v>27.68</v>
      </c>
      <c r="F625" s="13">
        <v>1</v>
      </c>
      <c r="G625" s="13">
        <v>470.94200000000001</v>
      </c>
      <c r="H625" s="13">
        <v>1409.8040000000001</v>
      </c>
      <c r="I625" s="13">
        <v>3</v>
      </c>
      <c r="J625" s="13">
        <v>1409.8030000000001</v>
      </c>
      <c r="K625" s="13">
        <v>0</v>
      </c>
      <c r="L625" s="13">
        <v>0</v>
      </c>
      <c r="M625" s="13">
        <v>7.9000000000000008E-3</v>
      </c>
    </row>
    <row r="626" spans="1:13" ht="15">
      <c r="A626" s="13"/>
      <c r="B626" s="13" t="s">
        <v>8326</v>
      </c>
      <c r="C626" s="13"/>
      <c r="D626" s="13"/>
      <c r="E626" s="13">
        <v>25.15</v>
      </c>
      <c r="F626" s="13">
        <v>1</v>
      </c>
      <c r="G626" s="13">
        <v>610.36300000000006</v>
      </c>
      <c r="H626" s="13">
        <v>1218.712</v>
      </c>
      <c r="I626" s="13">
        <v>2</v>
      </c>
      <c r="J626" s="13">
        <v>1218.712</v>
      </c>
      <c r="K626" s="13">
        <v>0</v>
      </c>
      <c r="L626" s="13">
        <v>0</v>
      </c>
      <c r="M626" s="13">
        <v>1.4E-2</v>
      </c>
    </row>
    <row r="627" spans="1:13" ht="15" collapsed="1">
      <c r="A627" s="13"/>
      <c r="B627" s="13" t="s">
        <v>6643</v>
      </c>
      <c r="C627" s="13"/>
      <c r="D627" s="13"/>
      <c r="E627" s="13">
        <v>24.77</v>
      </c>
      <c r="F627" s="13">
        <v>1</v>
      </c>
      <c r="G627" s="13">
        <v>615.85</v>
      </c>
      <c r="H627" s="13">
        <v>1229.6849999999999</v>
      </c>
      <c r="I627" s="13">
        <v>2</v>
      </c>
      <c r="J627" s="13">
        <v>1229.6869999999999</v>
      </c>
      <c r="K627" s="13">
        <v>-2E-3</v>
      </c>
      <c r="L627" s="13">
        <v>0</v>
      </c>
      <c r="M627" s="13">
        <v>4.7999999999999996E-3</v>
      </c>
    </row>
    <row r="628" spans="1:13" ht="15">
      <c r="A628" s="13"/>
      <c r="B628" s="13" t="s">
        <v>7670</v>
      </c>
      <c r="C628" s="13"/>
      <c r="D628" s="13"/>
      <c r="E628" s="13">
        <v>24.6</v>
      </c>
      <c r="F628" s="13">
        <v>1</v>
      </c>
      <c r="G628" s="13">
        <v>515.25400000000002</v>
      </c>
      <c r="H628" s="13">
        <v>1028.4929999999999</v>
      </c>
      <c r="I628" s="13">
        <v>2</v>
      </c>
      <c r="J628" s="13">
        <v>1028.4929999999999</v>
      </c>
      <c r="K628" s="13">
        <v>1E-3</v>
      </c>
      <c r="L628" s="13">
        <v>0</v>
      </c>
      <c r="M628" s="13">
        <v>1.2E-2</v>
      </c>
    </row>
    <row r="629" spans="1:13" ht="15">
      <c r="A629" s="13"/>
      <c r="B629" s="13" t="s">
        <v>6645</v>
      </c>
      <c r="C629" s="13"/>
      <c r="D629" s="13"/>
      <c r="E629" s="13">
        <v>23.57</v>
      </c>
      <c r="F629" s="13">
        <v>2</v>
      </c>
      <c r="G629" s="13">
        <v>556.77200000000005</v>
      </c>
      <c r="H629" s="13">
        <v>1111.529</v>
      </c>
      <c r="I629" s="13">
        <v>2</v>
      </c>
      <c r="J629" s="13">
        <v>1111.53</v>
      </c>
      <c r="K629" s="13">
        <v>-1E-3</v>
      </c>
      <c r="L629" s="13">
        <v>0</v>
      </c>
      <c r="M629" s="13">
        <v>1.4E-2</v>
      </c>
    </row>
    <row r="630" spans="1:13" ht="15">
      <c r="A630" s="13" t="s">
        <v>508</v>
      </c>
      <c r="B630" s="13">
        <v>16</v>
      </c>
      <c r="C630" s="13"/>
      <c r="D630" s="13"/>
      <c r="E630" s="13"/>
      <c r="F630" s="13">
        <v>21</v>
      </c>
      <c r="G630" s="13"/>
      <c r="H630" s="13"/>
      <c r="I630" s="13"/>
      <c r="J630" s="13"/>
      <c r="K630" s="13"/>
      <c r="L630" s="13"/>
      <c r="M630" s="13"/>
    </row>
    <row r="631" spans="1:13" ht="15">
      <c r="A631" s="13"/>
      <c r="B631" s="13" t="s">
        <v>7650</v>
      </c>
      <c r="C631" s="13"/>
      <c r="D631" s="13"/>
      <c r="E631" s="13">
        <v>58.66</v>
      </c>
      <c r="F631" s="13">
        <v>1</v>
      </c>
      <c r="G631" s="13">
        <v>651.36099999999999</v>
      </c>
      <c r="H631" s="13">
        <v>1300.7070000000001</v>
      </c>
      <c r="I631" s="13">
        <v>2</v>
      </c>
      <c r="J631" s="13">
        <v>1300.7059999999999</v>
      </c>
      <c r="K631" s="13">
        <v>1E-3</v>
      </c>
      <c r="L631" s="13">
        <v>0</v>
      </c>
      <c r="M631" s="13">
        <v>3.1999999999999999E-6</v>
      </c>
    </row>
    <row r="632" spans="1:13" ht="15">
      <c r="A632" s="13"/>
      <c r="B632" s="13" t="s">
        <v>3430</v>
      </c>
      <c r="C632" s="13"/>
      <c r="D632" s="13"/>
      <c r="E632" s="13">
        <v>46.69</v>
      </c>
      <c r="F632" s="13">
        <v>1</v>
      </c>
      <c r="G632" s="13">
        <v>581.32899999999995</v>
      </c>
      <c r="H632" s="13">
        <v>1740.9639999999999</v>
      </c>
      <c r="I632" s="13">
        <v>3</v>
      </c>
      <c r="J632" s="13">
        <v>1740.962</v>
      </c>
      <c r="K632" s="13">
        <v>2E-3</v>
      </c>
      <c r="L632" s="13">
        <v>0</v>
      </c>
      <c r="M632" s="13">
        <v>4.1999999999999998E-5</v>
      </c>
    </row>
    <row r="633" spans="1:13" ht="15" collapsed="1">
      <c r="A633" s="13"/>
      <c r="B633" s="13" t="s">
        <v>3432</v>
      </c>
      <c r="C633" s="13"/>
      <c r="D633" s="13"/>
      <c r="E633" s="13">
        <v>45.22</v>
      </c>
      <c r="F633" s="13">
        <v>1</v>
      </c>
      <c r="G633" s="13">
        <v>447.58499999999998</v>
      </c>
      <c r="H633" s="13">
        <v>1339.732</v>
      </c>
      <c r="I633" s="13">
        <v>3</v>
      </c>
      <c r="J633" s="13">
        <v>1339.732</v>
      </c>
      <c r="K633" s="13">
        <v>0</v>
      </c>
      <c r="L633" s="13">
        <v>0</v>
      </c>
      <c r="M633" s="13">
        <v>5.7000000000000003E-5</v>
      </c>
    </row>
    <row r="634" spans="1:13" ht="15">
      <c r="A634" s="13"/>
      <c r="B634" s="13" t="s">
        <v>6609</v>
      </c>
      <c r="C634" s="13"/>
      <c r="D634" s="13"/>
      <c r="E634" s="13">
        <v>43.93</v>
      </c>
      <c r="F634" s="13">
        <v>1</v>
      </c>
      <c r="G634" s="13">
        <v>653.36900000000003</v>
      </c>
      <c r="H634" s="13">
        <v>1304.7239999999999</v>
      </c>
      <c r="I634" s="13">
        <v>2</v>
      </c>
      <c r="J634" s="13">
        <v>1304.723</v>
      </c>
      <c r="K634" s="13">
        <v>1E-3</v>
      </c>
      <c r="L634" s="13">
        <v>0</v>
      </c>
      <c r="M634" s="13">
        <v>7.6000000000000004E-5</v>
      </c>
    </row>
    <row r="635" spans="1:13" ht="15" collapsed="1">
      <c r="A635" s="13"/>
      <c r="B635" s="13" t="s">
        <v>6610</v>
      </c>
      <c r="C635" s="13"/>
      <c r="D635" s="13"/>
      <c r="E635" s="13">
        <v>39.06</v>
      </c>
      <c r="F635" s="13">
        <v>2</v>
      </c>
      <c r="G635" s="13">
        <v>486.61</v>
      </c>
      <c r="H635" s="13">
        <v>1456.807</v>
      </c>
      <c r="I635" s="13">
        <v>3</v>
      </c>
      <c r="J635" s="13">
        <v>1456.807</v>
      </c>
      <c r="K635" s="13">
        <v>0</v>
      </c>
      <c r="L635" s="13">
        <v>1</v>
      </c>
      <c r="M635" s="13">
        <v>2.9E-4</v>
      </c>
    </row>
    <row r="636" spans="1:13" ht="15">
      <c r="A636" s="13"/>
      <c r="B636" s="13" t="s">
        <v>8327</v>
      </c>
      <c r="C636" s="13"/>
      <c r="D636" s="13"/>
      <c r="E636" s="13">
        <v>38.9</v>
      </c>
      <c r="F636" s="13">
        <v>1</v>
      </c>
      <c r="G636" s="13">
        <v>463.22399999999999</v>
      </c>
      <c r="H636" s="13">
        <v>1386.6510000000001</v>
      </c>
      <c r="I636" s="13">
        <v>3</v>
      </c>
      <c r="J636" s="13">
        <v>1386.653</v>
      </c>
      <c r="K636" s="13">
        <v>-2E-3</v>
      </c>
      <c r="L636" s="13">
        <v>0</v>
      </c>
      <c r="M636" s="13">
        <v>4.0999999999999999E-4</v>
      </c>
    </row>
    <row r="637" spans="1:13" ht="15" collapsed="1">
      <c r="A637" s="13"/>
      <c r="B637" s="13" t="s">
        <v>3434</v>
      </c>
      <c r="C637" s="13"/>
      <c r="D637" s="13"/>
      <c r="E637" s="13">
        <v>37.69</v>
      </c>
      <c r="F637" s="13">
        <v>2</v>
      </c>
      <c r="G637" s="13">
        <v>528.28</v>
      </c>
      <c r="H637" s="13">
        <v>1054.5450000000001</v>
      </c>
      <c r="I637" s="13">
        <v>2</v>
      </c>
      <c r="J637" s="13">
        <v>1054.5450000000001</v>
      </c>
      <c r="K637" s="13">
        <v>0</v>
      </c>
      <c r="L637" s="13">
        <v>0</v>
      </c>
      <c r="M637" s="13">
        <v>7.6999999999999996E-4</v>
      </c>
    </row>
    <row r="638" spans="1:13" ht="15">
      <c r="A638" s="13"/>
      <c r="B638" s="13" t="s">
        <v>7651</v>
      </c>
      <c r="C638" s="13"/>
      <c r="D638" s="13"/>
      <c r="E638" s="13">
        <v>36.159999999999997</v>
      </c>
      <c r="F638" s="13">
        <v>1</v>
      </c>
      <c r="G638" s="13">
        <v>601.83399999999995</v>
      </c>
      <c r="H638" s="13">
        <v>1201.654</v>
      </c>
      <c r="I638" s="13">
        <v>2</v>
      </c>
      <c r="J638" s="13">
        <v>1201.6559999999999</v>
      </c>
      <c r="K638" s="13">
        <v>-2E-3</v>
      </c>
      <c r="L638" s="13">
        <v>0</v>
      </c>
      <c r="M638" s="13">
        <v>2.3E-3</v>
      </c>
    </row>
    <row r="639" spans="1:13" ht="15" collapsed="1">
      <c r="A639" s="13"/>
      <c r="B639" s="13" t="s">
        <v>3429</v>
      </c>
      <c r="C639" s="13"/>
      <c r="D639" s="13"/>
      <c r="E639" s="13">
        <v>34.54</v>
      </c>
      <c r="F639" s="13">
        <v>2</v>
      </c>
      <c r="G639" s="13">
        <v>424.21899999999999</v>
      </c>
      <c r="H639" s="13">
        <v>846.42399999999998</v>
      </c>
      <c r="I639" s="13">
        <v>2</v>
      </c>
      <c r="J639" s="13">
        <v>846.42399999999998</v>
      </c>
      <c r="K639" s="13">
        <v>0</v>
      </c>
      <c r="L639" s="13">
        <v>0</v>
      </c>
      <c r="M639" s="13">
        <v>5.8E-4</v>
      </c>
    </row>
    <row r="640" spans="1:13" ht="15">
      <c r="A640" s="13"/>
      <c r="B640" s="13" t="s">
        <v>8328</v>
      </c>
      <c r="C640" s="13"/>
      <c r="D640" s="13"/>
      <c r="E640" s="13">
        <v>33.74</v>
      </c>
      <c r="F640" s="13">
        <v>1</v>
      </c>
      <c r="G640" s="13">
        <v>518.279</v>
      </c>
      <c r="H640" s="13">
        <v>1034.5440000000001</v>
      </c>
      <c r="I640" s="13">
        <v>2</v>
      </c>
      <c r="J640" s="13">
        <v>1034.5440000000001</v>
      </c>
      <c r="K640" s="13">
        <v>0</v>
      </c>
      <c r="L640" s="13">
        <v>0</v>
      </c>
      <c r="M640" s="13">
        <v>1.1000000000000001E-3</v>
      </c>
    </row>
    <row r="641" spans="1:13" ht="15">
      <c r="A641" s="13"/>
      <c r="B641" s="13" t="s">
        <v>6612</v>
      </c>
      <c r="C641" s="13"/>
      <c r="D641" s="13"/>
      <c r="E641" s="13">
        <v>27.35</v>
      </c>
      <c r="F641" s="13">
        <v>1</v>
      </c>
      <c r="G641" s="13">
        <v>557.28800000000001</v>
      </c>
      <c r="H641" s="13">
        <v>1112.5619999999999</v>
      </c>
      <c r="I641" s="13">
        <v>2</v>
      </c>
      <c r="J641" s="13">
        <v>1112.5609999999999</v>
      </c>
      <c r="K641" s="13">
        <v>0</v>
      </c>
      <c r="L641" s="13">
        <v>0</v>
      </c>
      <c r="M641" s="13">
        <v>8.2000000000000007E-3</v>
      </c>
    </row>
    <row r="642" spans="1:13" ht="15">
      <c r="A642" s="13"/>
      <c r="B642" s="13" t="s">
        <v>3431</v>
      </c>
      <c r="C642" s="13"/>
      <c r="D642" s="13"/>
      <c r="E642" s="13">
        <v>27.31</v>
      </c>
      <c r="F642" s="13">
        <v>2</v>
      </c>
      <c r="G642" s="13">
        <v>511.28800000000001</v>
      </c>
      <c r="H642" s="13">
        <v>1020.561</v>
      </c>
      <c r="I642" s="13">
        <v>2</v>
      </c>
      <c r="J642" s="13">
        <v>1020.56</v>
      </c>
      <c r="K642" s="13">
        <v>0</v>
      </c>
      <c r="L642" s="13">
        <v>0</v>
      </c>
      <c r="M642" s="13">
        <v>5.4999999999999997E-3</v>
      </c>
    </row>
    <row r="643" spans="1:13" ht="15">
      <c r="A643" s="13"/>
      <c r="B643" s="13" t="s">
        <v>6611</v>
      </c>
      <c r="C643" s="13"/>
      <c r="D643" s="13"/>
      <c r="E643" s="13">
        <v>25.95</v>
      </c>
      <c r="F643" s="13">
        <v>1</v>
      </c>
      <c r="G643" s="13">
        <v>394.72399999999999</v>
      </c>
      <c r="H643" s="13">
        <v>787.43399999999997</v>
      </c>
      <c r="I643" s="13">
        <v>2</v>
      </c>
      <c r="J643" s="13">
        <v>787.43399999999997</v>
      </c>
      <c r="K643" s="13">
        <v>0</v>
      </c>
      <c r="L643" s="13">
        <v>0</v>
      </c>
      <c r="M643" s="13">
        <v>5.4999999999999997E-3</v>
      </c>
    </row>
    <row r="644" spans="1:13" ht="15" collapsed="1">
      <c r="A644" s="13"/>
      <c r="B644" s="13" t="s">
        <v>3436</v>
      </c>
      <c r="C644" s="13"/>
      <c r="D644" s="13"/>
      <c r="E644" s="13">
        <v>23.24</v>
      </c>
      <c r="F644" s="13">
        <v>1</v>
      </c>
      <c r="G644" s="13">
        <v>474.24799999999999</v>
      </c>
      <c r="H644" s="13">
        <v>946.48199999999997</v>
      </c>
      <c r="I644" s="13">
        <v>2</v>
      </c>
      <c r="J644" s="13">
        <v>946.47900000000004</v>
      </c>
      <c r="K644" s="13">
        <v>3.0000000000000001E-3</v>
      </c>
      <c r="L644" s="13">
        <v>0</v>
      </c>
      <c r="M644" s="13">
        <v>3.3000000000000002E-2</v>
      </c>
    </row>
    <row r="645" spans="1:13" ht="15">
      <c r="A645" s="13"/>
      <c r="B645" s="13" t="s">
        <v>3433</v>
      </c>
      <c r="C645" s="13"/>
      <c r="D645" s="13"/>
      <c r="E645" s="13">
        <v>23.16</v>
      </c>
      <c r="F645" s="13">
        <v>2</v>
      </c>
      <c r="G645" s="13">
        <v>616.83600000000001</v>
      </c>
      <c r="H645" s="13">
        <v>1231.6579999999999</v>
      </c>
      <c r="I645" s="13">
        <v>2</v>
      </c>
      <c r="J645" s="13">
        <v>1231.6559999999999</v>
      </c>
      <c r="K645" s="13">
        <v>2E-3</v>
      </c>
      <c r="L645" s="13">
        <v>0</v>
      </c>
      <c r="M645" s="13">
        <v>6.7000000000000002E-3</v>
      </c>
    </row>
    <row r="646" spans="1:13" ht="15">
      <c r="A646" s="13"/>
      <c r="B646" s="13" t="s">
        <v>3435</v>
      </c>
      <c r="C646" s="13"/>
      <c r="D646" s="13"/>
      <c r="E646" s="13">
        <v>22.72</v>
      </c>
      <c r="F646" s="13">
        <v>1</v>
      </c>
      <c r="G646" s="13">
        <v>409.24299999999999</v>
      </c>
      <c r="H646" s="13">
        <v>1224.7080000000001</v>
      </c>
      <c r="I646" s="13">
        <v>3</v>
      </c>
      <c r="J646" s="13">
        <v>1224.7080000000001</v>
      </c>
      <c r="K646" s="13">
        <v>0</v>
      </c>
      <c r="L646" s="13">
        <v>1</v>
      </c>
      <c r="M646" s="13">
        <v>2.5000000000000001E-2</v>
      </c>
    </row>
    <row r="647" spans="1:13" ht="15">
      <c r="A647" s="13" t="s">
        <v>193</v>
      </c>
      <c r="B647" s="13">
        <v>16</v>
      </c>
      <c r="C647" s="13"/>
      <c r="D647" s="13"/>
      <c r="E647" s="13"/>
      <c r="F647" s="13">
        <v>39</v>
      </c>
      <c r="G647" s="13"/>
      <c r="H647" s="13"/>
      <c r="I647" s="13"/>
      <c r="J647" s="13"/>
      <c r="K647" s="13"/>
      <c r="L647" s="13"/>
      <c r="M647" s="13"/>
    </row>
    <row r="648" spans="1:13" ht="15">
      <c r="A648" s="13"/>
      <c r="B648" s="13" t="s">
        <v>2363</v>
      </c>
      <c r="C648" s="13"/>
      <c r="D648" s="13"/>
      <c r="E648" s="13">
        <v>62.45</v>
      </c>
      <c r="F648" s="13">
        <v>15</v>
      </c>
      <c r="G648" s="13">
        <v>482.27</v>
      </c>
      <c r="H648" s="13">
        <v>1443.788</v>
      </c>
      <c r="I648" s="13">
        <v>3</v>
      </c>
      <c r="J648" s="13">
        <v>1443.787</v>
      </c>
      <c r="K648" s="13">
        <v>1E-3</v>
      </c>
      <c r="L648" s="13">
        <v>0</v>
      </c>
      <c r="M648" s="13">
        <v>1.3999999999999999E-6</v>
      </c>
    </row>
    <row r="649" spans="1:13" ht="15" collapsed="1">
      <c r="A649" s="13"/>
      <c r="B649" s="13" t="s">
        <v>2365</v>
      </c>
      <c r="C649" s="13"/>
      <c r="D649" s="13"/>
      <c r="E649" s="13">
        <v>46.65</v>
      </c>
      <c r="F649" s="13">
        <v>1</v>
      </c>
      <c r="G649" s="13">
        <v>527.78599999999994</v>
      </c>
      <c r="H649" s="13">
        <v>1053.556</v>
      </c>
      <c r="I649" s="13">
        <v>2</v>
      </c>
      <c r="J649" s="13">
        <v>1053.557</v>
      </c>
      <c r="K649" s="13">
        <v>0</v>
      </c>
      <c r="L649" s="13">
        <v>0</v>
      </c>
      <c r="M649" s="13">
        <v>4.1999999999999998E-5</v>
      </c>
    </row>
    <row r="650" spans="1:13" ht="15">
      <c r="A650" s="13"/>
      <c r="B650" s="13" t="s">
        <v>2366</v>
      </c>
      <c r="C650" s="13"/>
      <c r="D650" s="13"/>
      <c r="E650" s="13">
        <v>45.57</v>
      </c>
      <c r="F650" s="13">
        <v>1</v>
      </c>
      <c r="G650" s="13">
        <v>537.62099999999998</v>
      </c>
      <c r="H650" s="13">
        <v>1609.8420000000001</v>
      </c>
      <c r="I650" s="13">
        <v>3</v>
      </c>
      <c r="J650" s="13">
        <v>1609.8420000000001</v>
      </c>
      <c r="K650" s="13">
        <v>0</v>
      </c>
      <c r="L650" s="13">
        <v>1</v>
      </c>
      <c r="M650" s="13">
        <v>6.8999999999999997E-5</v>
      </c>
    </row>
    <row r="651" spans="1:13" ht="15">
      <c r="A651" s="13"/>
      <c r="B651" s="13" t="s">
        <v>2368</v>
      </c>
      <c r="C651" s="13"/>
      <c r="D651" s="13"/>
      <c r="E651" s="13">
        <v>43.67</v>
      </c>
      <c r="F651" s="13">
        <v>3</v>
      </c>
      <c r="G651" s="13">
        <v>456.94499999999999</v>
      </c>
      <c r="H651" s="13">
        <v>1367.8140000000001</v>
      </c>
      <c r="I651" s="13">
        <v>3</v>
      </c>
      <c r="J651" s="13">
        <v>1367.8140000000001</v>
      </c>
      <c r="K651" s="13">
        <v>0</v>
      </c>
      <c r="L651" s="13">
        <v>0</v>
      </c>
      <c r="M651" s="13">
        <v>1.2999999999999999E-4</v>
      </c>
    </row>
    <row r="652" spans="1:13" ht="15" collapsed="1">
      <c r="A652" s="13"/>
      <c r="B652" s="13" t="s">
        <v>2364</v>
      </c>
      <c r="C652" s="13"/>
      <c r="D652" s="13"/>
      <c r="E652" s="13">
        <v>41.05</v>
      </c>
      <c r="F652" s="13">
        <v>1</v>
      </c>
      <c r="G652" s="13">
        <v>556.26</v>
      </c>
      <c r="H652" s="13">
        <v>1110.5039999999999</v>
      </c>
      <c r="I652" s="13">
        <v>2</v>
      </c>
      <c r="J652" s="13">
        <v>1110.502</v>
      </c>
      <c r="K652" s="13">
        <v>3.0000000000000001E-3</v>
      </c>
      <c r="L652" s="13">
        <v>0</v>
      </c>
      <c r="M652" s="13">
        <v>1.7000000000000001E-4</v>
      </c>
    </row>
    <row r="653" spans="1:13" ht="15">
      <c r="A653" s="13"/>
      <c r="B653" s="13" t="s">
        <v>2369</v>
      </c>
      <c r="C653" s="13"/>
      <c r="D653" s="13"/>
      <c r="E653" s="13">
        <v>37.36</v>
      </c>
      <c r="F653" s="13">
        <v>2</v>
      </c>
      <c r="G653" s="13">
        <v>497.26100000000002</v>
      </c>
      <c r="H653" s="13">
        <v>992.50800000000004</v>
      </c>
      <c r="I653" s="13">
        <v>2</v>
      </c>
      <c r="J653" s="13">
        <v>992.50800000000004</v>
      </c>
      <c r="K653" s="13">
        <v>0</v>
      </c>
      <c r="L653" s="13">
        <v>0</v>
      </c>
      <c r="M653" s="13">
        <v>3.1E-4</v>
      </c>
    </row>
    <row r="654" spans="1:13" ht="15">
      <c r="A654" s="13"/>
      <c r="B654" s="13" t="s">
        <v>2363</v>
      </c>
      <c r="C654" s="13"/>
      <c r="D654" s="13"/>
      <c r="E654" s="13">
        <v>35.380000000000003</v>
      </c>
      <c r="F654" s="13">
        <v>5</v>
      </c>
      <c r="G654" s="13">
        <v>723.40200000000004</v>
      </c>
      <c r="H654" s="13">
        <v>1444.79</v>
      </c>
      <c r="I654" s="13">
        <v>2</v>
      </c>
      <c r="J654" s="13">
        <v>1443.787</v>
      </c>
      <c r="K654" s="13">
        <v>1.0029999999999999</v>
      </c>
      <c r="L654" s="13">
        <v>0</v>
      </c>
      <c r="M654" s="13">
        <v>4.8000000000000001E-4</v>
      </c>
    </row>
    <row r="655" spans="1:13" ht="15">
      <c r="A655" s="13"/>
      <c r="B655" s="13" t="s">
        <v>2370</v>
      </c>
      <c r="C655" s="13"/>
      <c r="D655" s="13"/>
      <c r="E655" s="13">
        <v>34.81</v>
      </c>
      <c r="F655" s="13">
        <v>1</v>
      </c>
      <c r="G655" s="13">
        <v>429.24799999999999</v>
      </c>
      <c r="H655" s="13">
        <v>856.48099999999999</v>
      </c>
      <c r="I655" s="13">
        <v>2</v>
      </c>
      <c r="J655" s="13">
        <v>856.48099999999999</v>
      </c>
      <c r="K655" s="13">
        <v>0</v>
      </c>
      <c r="L655" s="13">
        <v>0</v>
      </c>
      <c r="M655" s="13">
        <v>2E-3</v>
      </c>
    </row>
    <row r="656" spans="1:13" ht="15">
      <c r="A656" s="13"/>
      <c r="B656" s="13" t="s">
        <v>2372</v>
      </c>
      <c r="C656" s="13"/>
      <c r="D656" s="13"/>
      <c r="E656" s="13">
        <v>34.53</v>
      </c>
      <c r="F656" s="13">
        <v>2</v>
      </c>
      <c r="G656" s="13">
        <v>427.762</v>
      </c>
      <c r="H656" s="13">
        <v>853.51</v>
      </c>
      <c r="I656" s="13">
        <v>2</v>
      </c>
      <c r="J656" s="13">
        <v>853.51</v>
      </c>
      <c r="K656" s="13">
        <v>0</v>
      </c>
      <c r="L656" s="13">
        <v>0</v>
      </c>
      <c r="M656" s="13">
        <v>1.1999999999999999E-3</v>
      </c>
    </row>
    <row r="657" spans="1:13" ht="15">
      <c r="A657" s="13"/>
      <c r="B657" s="13" t="s">
        <v>2371</v>
      </c>
      <c r="C657" s="13"/>
      <c r="D657" s="13"/>
      <c r="E657" s="13">
        <v>32.19</v>
      </c>
      <c r="F657" s="13">
        <v>1</v>
      </c>
      <c r="G657" s="13">
        <v>534.94200000000001</v>
      </c>
      <c r="H657" s="13">
        <v>1601.8050000000001</v>
      </c>
      <c r="I657" s="13">
        <v>3</v>
      </c>
      <c r="J657" s="13">
        <v>1601.8050000000001</v>
      </c>
      <c r="K657" s="13">
        <v>0</v>
      </c>
      <c r="L657" s="13">
        <v>0</v>
      </c>
      <c r="M657" s="13">
        <v>1E-3</v>
      </c>
    </row>
    <row r="658" spans="1:13" ht="15" collapsed="1">
      <c r="A658" s="13"/>
      <c r="B658" s="13" t="s">
        <v>2375</v>
      </c>
      <c r="C658" s="13" t="s">
        <v>18</v>
      </c>
      <c r="D658" s="13" t="s">
        <v>21</v>
      </c>
      <c r="E658" s="13">
        <v>29.31</v>
      </c>
      <c r="F658" s="13">
        <v>1</v>
      </c>
      <c r="G658" s="13">
        <v>429.71100000000001</v>
      </c>
      <c r="H658" s="13">
        <v>857.40700000000004</v>
      </c>
      <c r="I658" s="13">
        <v>2</v>
      </c>
      <c r="J658" s="13">
        <v>857.40700000000004</v>
      </c>
      <c r="K658" s="13">
        <v>0</v>
      </c>
      <c r="L658" s="13">
        <v>0</v>
      </c>
      <c r="M658" s="13">
        <v>3.2000000000000002E-3</v>
      </c>
    </row>
    <row r="659" spans="1:13" ht="15">
      <c r="A659" s="13"/>
      <c r="B659" s="13" t="s">
        <v>2376</v>
      </c>
      <c r="C659" s="13"/>
      <c r="D659" s="13"/>
      <c r="E659" s="13">
        <v>27.73</v>
      </c>
      <c r="F659" s="13">
        <v>1</v>
      </c>
      <c r="G659" s="13">
        <v>503.93400000000003</v>
      </c>
      <c r="H659" s="13">
        <v>1508.7809999999999</v>
      </c>
      <c r="I659" s="13">
        <v>3</v>
      </c>
      <c r="J659" s="13">
        <v>1508.7829999999999</v>
      </c>
      <c r="K659" s="13">
        <v>-2E-3</v>
      </c>
      <c r="L659" s="13">
        <v>0</v>
      </c>
      <c r="M659" s="13">
        <v>2.5000000000000001E-3</v>
      </c>
    </row>
    <row r="660" spans="1:13" ht="15">
      <c r="A660" s="13"/>
      <c r="B660" s="13" t="s">
        <v>2367</v>
      </c>
      <c r="C660" s="13"/>
      <c r="D660" s="13"/>
      <c r="E660" s="13">
        <v>25.64</v>
      </c>
      <c r="F660" s="13">
        <v>1</v>
      </c>
      <c r="G660" s="13">
        <v>625.41499999999996</v>
      </c>
      <c r="H660" s="13">
        <v>1248.816</v>
      </c>
      <c r="I660" s="13">
        <v>2</v>
      </c>
      <c r="J660" s="13">
        <v>1248.817</v>
      </c>
      <c r="K660" s="13">
        <v>-1E-3</v>
      </c>
      <c r="L660" s="13">
        <v>2</v>
      </c>
      <c r="M660" s="13">
        <v>2.7000000000000001E-3</v>
      </c>
    </row>
    <row r="661" spans="1:13" ht="15" collapsed="1">
      <c r="A661" s="13"/>
      <c r="B661" s="13" t="s">
        <v>2377</v>
      </c>
      <c r="C661" s="13"/>
      <c r="D661" s="13"/>
      <c r="E661" s="13">
        <v>24.8</v>
      </c>
      <c r="F661" s="13">
        <v>1</v>
      </c>
      <c r="G661" s="13">
        <v>511.834</v>
      </c>
      <c r="H661" s="13">
        <v>1021.653</v>
      </c>
      <c r="I661" s="13">
        <v>2</v>
      </c>
      <c r="J661" s="13">
        <v>1021.654</v>
      </c>
      <c r="K661" s="13">
        <v>0</v>
      </c>
      <c r="L661" s="13">
        <v>0</v>
      </c>
      <c r="M661" s="13">
        <v>3.3E-3</v>
      </c>
    </row>
    <row r="662" spans="1:13" ht="15">
      <c r="A662" s="13"/>
      <c r="B662" s="13" t="s">
        <v>2367</v>
      </c>
      <c r="C662" s="13"/>
      <c r="D662" s="13"/>
      <c r="E662" s="13">
        <v>23.52</v>
      </c>
      <c r="F662" s="13">
        <v>2</v>
      </c>
      <c r="G662" s="13">
        <v>417.279</v>
      </c>
      <c r="H662" s="13">
        <v>1248.816</v>
      </c>
      <c r="I662" s="13">
        <v>3</v>
      </c>
      <c r="J662" s="13">
        <v>1248.817</v>
      </c>
      <c r="K662" s="13">
        <v>-1E-3</v>
      </c>
      <c r="L662" s="13">
        <v>2</v>
      </c>
      <c r="M662" s="13">
        <v>4.4000000000000003E-3</v>
      </c>
    </row>
    <row r="663" spans="1:13" ht="15" collapsed="1">
      <c r="A663" s="13"/>
      <c r="B663" s="13" t="s">
        <v>2373</v>
      </c>
      <c r="C663" s="13"/>
      <c r="D663" s="13"/>
      <c r="E663" s="13">
        <v>21.39</v>
      </c>
      <c r="F663" s="13">
        <v>1</v>
      </c>
      <c r="G663" s="13">
        <v>515.255</v>
      </c>
      <c r="H663" s="13">
        <v>1542.7439999999999</v>
      </c>
      <c r="I663" s="13">
        <v>3</v>
      </c>
      <c r="J663" s="13">
        <v>1542.7429999999999</v>
      </c>
      <c r="K663" s="13">
        <v>1E-3</v>
      </c>
      <c r="L663" s="13">
        <v>0</v>
      </c>
      <c r="M663" s="13">
        <v>3.2000000000000001E-2</v>
      </c>
    </row>
    <row r="664" spans="1:13" ht="15">
      <c r="A664" s="13" t="s">
        <v>192</v>
      </c>
      <c r="B664" s="13">
        <v>16</v>
      </c>
      <c r="C664" s="13"/>
      <c r="D664" s="13"/>
      <c r="E664" s="13"/>
      <c r="F664" s="13">
        <v>26</v>
      </c>
      <c r="G664" s="13"/>
      <c r="H664" s="13"/>
      <c r="I664" s="13"/>
      <c r="J664" s="13"/>
      <c r="K664" s="13"/>
      <c r="L664" s="13"/>
      <c r="M664" s="13"/>
    </row>
    <row r="665" spans="1:13" ht="15">
      <c r="A665" s="13"/>
      <c r="B665" s="13" t="s">
        <v>2225</v>
      </c>
      <c r="C665" s="13"/>
      <c r="D665" s="13"/>
      <c r="E665" s="13">
        <v>51.75</v>
      </c>
      <c r="F665" s="13">
        <v>2</v>
      </c>
      <c r="G665" s="13">
        <v>441.27600000000001</v>
      </c>
      <c r="H665" s="13">
        <v>880.53800000000001</v>
      </c>
      <c r="I665" s="13">
        <v>2</v>
      </c>
      <c r="J665" s="13">
        <v>880.53800000000001</v>
      </c>
      <c r="K665" s="13">
        <v>0</v>
      </c>
      <c r="L665" s="13">
        <v>0</v>
      </c>
      <c r="M665" s="13">
        <v>1.1E-5</v>
      </c>
    </row>
    <row r="666" spans="1:13" ht="15">
      <c r="A666" s="13"/>
      <c r="B666" s="13" t="s">
        <v>2229</v>
      </c>
      <c r="C666" s="13"/>
      <c r="D666" s="13"/>
      <c r="E666" s="13">
        <v>41.67</v>
      </c>
      <c r="F666" s="13">
        <v>1</v>
      </c>
      <c r="G666" s="13">
        <v>616.827</v>
      </c>
      <c r="H666" s="13">
        <v>1231.6389999999999</v>
      </c>
      <c r="I666" s="13">
        <v>2</v>
      </c>
      <c r="J666" s="13">
        <v>1231.6379999999999</v>
      </c>
      <c r="K666" s="13">
        <v>1E-3</v>
      </c>
      <c r="L666" s="13">
        <v>0</v>
      </c>
      <c r="M666" s="13">
        <v>1.2E-4</v>
      </c>
    </row>
    <row r="667" spans="1:13" ht="15">
      <c r="A667" s="13"/>
      <c r="B667" s="13" t="s">
        <v>2226</v>
      </c>
      <c r="C667" s="13"/>
      <c r="D667" s="13"/>
      <c r="E667" s="13">
        <v>40.68</v>
      </c>
      <c r="F667" s="13">
        <v>2</v>
      </c>
      <c r="G667" s="13">
        <v>491.94</v>
      </c>
      <c r="H667" s="13">
        <v>1472.799</v>
      </c>
      <c r="I667" s="13">
        <v>3</v>
      </c>
      <c r="J667" s="13">
        <v>1472.799</v>
      </c>
      <c r="K667" s="13">
        <v>0</v>
      </c>
      <c r="L667" s="13">
        <v>0</v>
      </c>
      <c r="M667" s="13">
        <v>1.4999999999999999E-4</v>
      </c>
    </row>
    <row r="668" spans="1:13" ht="15">
      <c r="A668" s="13"/>
      <c r="B668" s="13" t="s">
        <v>2226</v>
      </c>
      <c r="C668" s="13"/>
      <c r="D668" s="13"/>
      <c r="E668" s="13">
        <v>39.42</v>
      </c>
      <c r="F668" s="13">
        <v>2</v>
      </c>
      <c r="G668" s="13">
        <v>737.40700000000004</v>
      </c>
      <c r="H668" s="13">
        <v>1472.8</v>
      </c>
      <c r="I668" s="13">
        <v>2</v>
      </c>
      <c r="J668" s="13">
        <v>1472.799</v>
      </c>
      <c r="K668" s="13">
        <v>1E-3</v>
      </c>
      <c r="L668" s="13">
        <v>0</v>
      </c>
      <c r="M668" s="13">
        <v>2.0000000000000001E-4</v>
      </c>
    </row>
    <row r="669" spans="1:13" ht="15">
      <c r="A669" s="13"/>
      <c r="B669" s="13" t="s">
        <v>2223</v>
      </c>
      <c r="C669" s="13"/>
      <c r="D669" s="13"/>
      <c r="E669" s="13">
        <v>38.31</v>
      </c>
      <c r="F669" s="13">
        <v>1</v>
      </c>
      <c r="G669" s="13">
        <v>631.36500000000001</v>
      </c>
      <c r="H669" s="13">
        <v>1260.7149999999999</v>
      </c>
      <c r="I669" s="13">
        <v>2</v>
      </c>
      <c r="J669" s="13">
        <v>1260.7149999999999</v>
      </c>
      <c r="K669" s="13">
        <v>0</v>
      </c>
      <c r="L669" s="13">
        <v>0</v>
      </c>
      <c r="M669" s="13">
        <v>2.5999999999999998E-4</v>
      </c>
    </row>
    <row r="670" spans="1:13" ht="15" collapsed="1">
      <c r="A670" s="13"/>
      <c r="B670" s="13" t="s">
        <v>2231</v>
      </c>
      <c r="C670" s="13"/>
      <c r="D670" s="13"/>
      <c r="E670" s="13">
        <v>34</v>
      </c>
      <c r="F670" s="13">
        <v>1</v>
      </c>
      <c r="G670" s="13">
        <v>711.88800000000003</v>
      </c>
      <c r="H670" s="13">
        <v>1421.76</v>
      </c>
      <c r="I670" s="13">
        <v>2</v>
      </c>
      <c r="J670" s="13">
        <v>1421.759</v>
      </c>
      <c r="K670" s="13">
        <v>2E-3</v>
      </c>
      <c r="L670" s="13">
        <v>0</v>
      </c>
      <c r="M670" s="13">
        <v>6.4999999999999997E-4</v>
      </c>
    </row>
    <row r="671" spans="1:13" ht="15">
      <c r="A671" s="13"/>
      <c r="B671" s="13" t="s">
        <v>2235</v>
      </c>
      <c r="C671" s="13"/>
      <c r="D671" s="13"/>
      <c r="E671" s="13">
        <v>33.31</v>
      </c>
      <c r="F671" s="13">
        <v>1</v>
      </c>
      <c r="G671" s="13">
        <v>426.72199999999998</v>
      </c>
      <c r="H671" s="13">
        <v>851.42899999999997</v>
      </c>
      <c r="I671" s="13">
        <v>2</v>
      </c>
      <c r="J671" s="13">
        <v>851.42899999999997</v>
      </c>
      <c r="K671" s="13">
        <v>0</v>
      </c>
      <c r="L671" s="13">
        <v>0</v>
      </c>
      <c r="M671" s="13">
        <v>2.3E-3</v>
      </c>
    </row>
    <row r="672" spans="1:13" ht="15" collapsed="1">
      <c r="A672" s="13"/>
      <c r="B672" s="13" t="s">
        <v>2222</v>
      </c>
      <c r="C672" s="13"/>
      <c r="D672" s="13"/>
      <c r="E672" s="13">
        <v>32.22</v>
      </c>
      <c r="F672" s="13">
        <v>1</v>
      </c>
      <c r="G672" s="13">
        <v>565.76900000000001</v>
      </c>
      <c r="H672" s="13">
        <v>1129.5229999999999</v>
      </c>
      <c r="I672" s="13">
        <v>2</v>
      </c>
      <c r="J672" s="13">
        <v>1129.5229999999999</v>
      </c>
      <c r="K672" s="13">
        <v>1E-3</v>
      </c>
      <c r="L672" s="13">
        <v>0</v>
      </c>
      <c r="M672" s="13">
        <v>1.2999999999999999E-3</v>
      </c>
    </row>
    <row r="673" spans="1:13" ht="15">
      <c r="A673" s="13"/>
      <c r="B673" s="13" t="s">
        <v>2230</v>
      </c>
      <c r="C673" s="13"/>
      <c r="D673" s="13"/>
      <c r="E673" s="13">
        <v>31.85</v>
      </c>
      <c r="F673" s="13">
        <v>1</v>
      </c>
      <c r="G673" s="13">
        <v>620.83500000000004</v>
      </c>
      <c r="H673" s="13">
        <v>1239.6559999999999</v>
      </c>
      <c r="I673" s="13">
        <v>2</v>
      </c>
      <c r="J673" s="13">
        <v>1239.6610000000001</v>
      </c>
      <c r="K673" s="13">
        <v>-5.0000000000000001E-3</v>
      </c>
      <c r="L673" s="13">
        <v>0</v>
      </c>
      <c r="M673" s="13">
        <v>1E-3</v>
      </c>
    </row>
    <row r="674" spans="1:13" ht="15">
      <c r="A674" s="13"/>
      <c r="B674" s="13" t="s">
        <v>2234</v>
      </c>
      <c r="C674" s="13"/>
      <c r="D674" s="13"/>
      <c r="E674" s="13">
        <v>30.35</v>
      </c>
      <c r="F674" s="13">
        <v>1</v>
      </c>
      <c r="G674" s="13">
        <v>422.76</v>
      </c>
      <c r="H674" s="13">
        <v>843.50599999999997</v>
      </c>
      <c r="I674" s="13">
        <v>2</v>
      </c>
      <c r="J674" s="13">
        <v>843.50699999999995</v>
      </c>
      <c r="K674" s="13">
        <v>-1E-3</v>
      </c>
      <c r="L674" s="13">
        <v>0</v>
      </c>
      <c r="M674" s="13">
        <v>8.6E-3</v>
      </c>
    </row>
    <row r="675" spans="1:13" ht="15">
      <c r="A675" s="13"/>
      <c r="B675" s="13" t="s">
        <v>2227</v>
      </c>
      <c r="C675" s="13"/>
      <c r="D675" s="13"/>
      <c r="E675" s="13">
        <v>27.55</v>
      </c>
      <c r="F675" s="13">
        <v>2</v>
      </c>
      <c r="G675" s="13">
        <v>514.29100000000005</v>
      </c>
      <c r="H675" s="13">
        <v>1539.8510000000001</v>
      </c>
      <c r="I675" s="13">
        <v>3</v>
      </c>
      <c r="J675" s="13">
        <v>1539.8510000000001</v>
      </c>
      <c r="K675" s="13">
        <v>0</v>
      </c>
      <c r="L675" s="13">
        <v>0</v>
      </c>
      <c r="M675" s="13">
        <v>3.0999999999999999E-3</v>
      </c>
    </row>
    <row r="676" spans="1:13" ht="15" collapsed="1">
      <c r="A676" s="13"/>
      <c r="B676" s="13" t="s">
        <v>2237</v>
      </c>
      <c r="C676" s="13"/>
      <c r="D676" s="13"/>
      <c r="E676" s="13">
        <v>26.85</v>
      </c>
      <c r="F676" s="13">
        <v>7</v>
      </c>
      <c r="G676" s="13">
        <v>460.92500000000001</v>
      </c>
      <c r="H676" s="13">
        <v>1379.7539999999999</v>
      </c>
      <c r="I676" s="13">
        <v>3</v>
      </c>
      <c r="J676" s="13">
        <v>1379.7560000000001</v>
      </c>
      <c r="K676" s="13">
        <v>-2E-3</v>
      </c>
      <c r="L676" s="13">
        <v>0</v>
      </c>
      <c r="M676" s="13">
        <v>4.1999999999999997E-3</v>
      </c>
    </row>
    <row r="677" spans="1:13" ht="15">
      <c r="A677" s="13"/>
      <c r="B677" s="13" t="s">
        <v>2233</v>
      </c>
      <c r="C677" s="13"/>
      <c r="D677" s="13"/>
      <c r="E677" s="13">
        <v>24.71</v>
      </c>
      <c r="F677" s="13">
        <v>1</v>
      </c>
      <c r="G677" s="13">
        <v>557.64300000000003</v>
      </c>
      <c r="H677" s="13">
        <v>1669.9079999999999</v>
      </c>
      <c r="I677" s="13">
        <v>3</v>
      </c>
      <c r="J677" s="13">
        <v>1669.9069999999999</v>
      </c>
      <c r="K677" s="13">
        <v>1E-3</v>
      </c>
      <c r="L677" s="13">
        <v>1</v>
      </c>
      <c r="M677" s="13">
        <v>4.7999999999999996E-3</v>
      </c>
    </row>
    <row r="678" spans="1:13" ht="15">
      <c r="A678" s="13"/>
      <c r="B678" s="13" t="s">
        <v>2224</v>
      </c>
      <c r="C678" s="13"/>
      <c r="D678" s="13"/>
      <c r="E678" s="13">
        <v>24.31</v>
      </c>
      <c r="F678" s="13">
        <v>1</v>
      </c>
      <c r="G678" s="13">
        <v>570.34299999999996</v>
      </c>
      <c r="H678" s="13">
        <v>1138.672</v>
      </c>
      <c r="I678" s="13">
        <v>2</v>
      </c>
      <c r="J678" s="13">
        <v>1137.6759999999999</v>
      </c>
      <c r="K678" s="13">
        <v>0.997</v>
      </c>
      <c r="L678" s="13">
        <v>0</v>
      </c>
      <c r="M678" s="13">
        <v>1.0999999999999999E-2</v>
      </c>
    </row>
    <row r="679" spans="1:13" ht="15">
      <c r="A679" s="13"/>
      <c r="B679" s="13" t="s">
        <v>2222</v>
      </c>
      <c r="C679" s="13" t="s">
        <v>16</v>
      </c>
      <c r="D679" s="13" t="s">
        <v>24</v>
      </c>
      <c r="E679" s="13">
        <v>23.83</v>
      </c>
      <c r="F679" s="13">
        <v>1</v>
      </c>
      <c r="G679" s="13">
        <v>573.76599999999996</v>
      </c>
      <c r="H679" s="13">
        <v>1145.518</v>
      </c>
      <c r="I679" s="13">
        <v>2</v>
      </c>
      <c r="J679" s="13">
        <v>1145.518</v>
      </c>
      <c r="K679" s="13">
        <v>1E-3</v>
      </c>
      <c r="L679" s="13">
        <v>0</v>
      </c>
      <c r="M679" s="13">
        <v>8.3000000000000001E-3</v>
      </c>
    </row>
    <row r="680" spans="1:13" ht="15" collapsed="1">
      <c r="A680" s="13"/>
      <c r="B680" s="13" t="s">
        <v>2232</v>
      </c>
      <c r="C680" s="13"/>
      <c r="D680" s="13"/>
      <c r="E680" s="13">
        <v>23.19</v>
      </c>
      <c r="F680" s="13">
        <v>1</v>
      </c>
      <c r="G680" s="13">
        <v>512.90800000000002</v>
      </c>
      <c r="H680" s="13">
        <v>1535.701</v>
      </c>
      <c r="I680" s="13">
        <v>3</v>
      </c>
      <c r="J680" s="13">
        <v>1535.7</v>
      </c>
      <c r="K680" s="13">
        <v>0</v>
      </c>
      <c r="L680" s="13">
        <v>1</v>
      </c>
      <c r="M680" s="13">
        <v>0.01</v>
      </c>
    </row>
    <row r="681" spans="1:13" ht="15">
      <c r="A681" s="13" t="s">
        <v>232</v>
      </c>
      <c r="B681" s="13">
        <v>16</v>
      </c>
      <c r="C681" s="13"/>
      <c r="D681" s="13"/>
      <c r="E681" s="13"/>
      <c r="F681" s="13">
        <v>20</v>
      </c>
      <c r="G681" s="13"/>
      <c r="H681" s="13"/>
      <c r="I681" s="13"/>
      <c r="J681" s="13"/>
      <c r="K681" s="13"/>
      <c r="L681" s="13"/>
      <c r="M681" s="13"/>
    </row>
    <row r="682" spans="1:13" ht="15">
      <c r="A682" s="13"/>
      <c r="B682" s="13" t="s">
        <v>2640</v>
      </c>
      <c r="C682" s="13"/>
      <c r="D682" s="13"/>
      <c r="E682" s="13">
        <v>60.06</v>
      </c>
      <c r="F682" s="13">
        <v>1</v>
      </c>
      <c r="G682" s="13">
        <v>650.34900000000005</v>
      </c>
      <c r="H682" s="13">
        <v>1298.683</v>
      </c>
      <c r="I682" s="13">
        <v>2</v>
      </c>
      <c r="J682" s="13">
        <v>1298.683</v>
      </c>
      <c r="K682" s="13">
        <v>0</v>
      </c>
      <c r="L682" s="13">
        <v>0</v>
      </c>
      <c r="M682" s="13">
        <v>2.3E-6</v>
      </c>
    </row>
    <row r="683" spans="1:13" ht="15" collapsed="1">
      <c r="A683" s="13"/>
      <c r="B683" s="13" t="s">
        <v>2641</v>
      </c>
      <c r="C683" s="13"/>
      <c r="D683" s="13"/>
      <c r="E683" s="13">
        <v>56.53</v>
      </c>
      <c r="F683" s="13">
        <v>2</v>
      </c>
      <c r="G683" s="13">
        <v>536.78599999999994</v>
      </c>
      <c r="H683" s="13">
        <v>1071.556</v>
      </c>
      <c r="I683" s="13">
        <v>2</v>
      </c>
      <c r="J683" s="13">
        <v>1071.556</v>
      </c>
      <c r="K683" s="13">
        <v>0</v>
      </c>
      <c r="L683" s="13">
        <v>0</v>
      </c>
      <c r="M683" s="13">
        <v>9.5999999999999996E-6</v>
      </c>
    </row>
    <row r="684" spans="1:13" ht="15">
      <c r="A684" s="13"/>
      <c r="B684" s="13" t="s">
        <v>2643</v>
      </c>
      <c r="C684" s="13"/>
      <c r="D684" s="13"/>
      <c r="E684" s="13">
        <v>47.91</v>
      </c>
      <c r="F684" s="13">
        <v>1</v>
      </c>
      <c r="G684" s="13">
        <v>430.93099999999998</v>
      </c>
      <c r="H684" s="13">
        <v>1289.771</v>
      </c>
      <c r="I684" s="13">
        <v>3</v>
      </c>
      <c r="J684" s="13">
        <v>1289.771</v>
      </c>
      <c r="K684" s="13">
        <v>0</v>
      </c>
      <c r="L684" s="13">
        <v>0</v>
      </c>
      <c r="M684" s="13">
        <v>2.3E-5</v>
      </c>
    </row>
    <row r="685" spans="1:13" ht="15" collapsed="1">
      <c r="A685" s="13"/>
      <c r="B685" s="13" t="s">
        <v>2645</v>
      </c>
      <c r="C685" s="13"/>
      <c r="D685" s="13"/>
      <c r="E685" s="13">
        <v>40.909999999999997</v>
      </c>
      <c r="F685" s="13">
        <v>2</v>
      </c>
      <c r="G685" s="13">
        <v>532.79</v>
      </c>
      <c r="H685" s="13">
        <v>1063.566</v>
      </c>
      <c r="I685" s="13">
        <v>2</v>
      </c>
      <c r="J685" s="13">
        <v>1063.566</v>
      </c>
      <c r="K685" s="13">
        <v>0</v>
      </c>
      <c r="L685" s="13">
        <v>0</v>
      </c>
      <c r="M685" s="13">
        <v>1.4999999999999999E-4</v>
      </c>
    </row>
    <row r="686" spans="1:13" ht="15">
      <c r="A686" s="13"/>
      <c r="B686" s="13" t="s">
        <v>2642</v>
      </c>
      <c r="C686" s="13"/>
      <c r="D686" s="13"/>
      <c r="E686" s="13">
        <v>36.6</v>
      </c>
      <c r="F686" s="13">
        <v>1</v>
      </c>
      <c r="G686" s="13">
        <v>472.27699999999999</v>
      </c>
      <c r="H686" s="13">
        <v>942.53899999999999</v>
      </c>
      <c r="I686" s="13">
        <v>2</v>
      </c>
      <c r="J686" s="13">
        <v>942.53899999999999</v>
      </c>
      <c r="K686" s="13">
        <v>1E-3</v>
      </c>
      <c r="L686" s="13">
        <v>0</v>
      </c>
      <c r="M686" s="13">
        <v>1.4E-3</v>
      </c>
    </row>
    <row r="687" spans="1:13" ht="15">
      <c r="A687" s="13"/>
      <c r="B687" s="13" t="s">
        <v>6487</v>
      </c>
      <c r="C687" s="13"/>
      <c r="D687" s="13"/>
      <c r="E687" s="13">
        <v>34.979999999999997</v>
      </c>
      <c r="F687" s="13">
        <v>2</v>
      </c>
      <c r="G687" s="13">
        <v>464.23200000000003</v>
      </c>
      <c r="H687" s="13">
        <v>926.45</v>
      </c>
      <c r="I687" s="13">
        <v>2</v>
      </c>
      <c r="J687" s="13">
        <v>926.45</v>
      </c>
      <c r="K687" s="13">
        <v>0</v>
      </c>
      <c r="L687" s="13">
        <v>0</v>
      </c>
      <c r="M687" s="13">
        <v>7.1000000000000002E-4</v>
      </c>
    </row>
    <row r="688" spans="1:13" ht="15">
      <c r="A688" s="13"/>
      <c r="B688" s="13" t="s">
        <v>2640</v>
      </c>
      <c r="C688" s="13"/>
      <c r="D688" s="13"/>
      <c r="E688" s="13">
        <v>34.49</v>
      </c>
      <c r="F688" s="13">
        <v>2</v>
      </c>
      <c r="G688" s="13">
        <v>433.90199999999999</v>
      </c>
      <c r="H688" s="13">
        <v>1298.683</v>
      </c>
      <c r="I688" s="13">
        <v>3</v>
      </c>
      <c r="J688" s="13">
        <v>1298.683</v>
      </c>
      <c r="K688" s="13">
        <v>0</v>
      </c>
      <c r="L688" s="13">
        <v>0</v>
      </c>
      <c r="M688" s="13">
        <v>7.1000000000000002E-4</v>
      </c>
    </row>
    <row r="689" spans="1:13" ht="15">
      <c r="A689" s="13"/>
      <c r="B689" s="13" t="s">
        <v>2651</v>
      </c>
      <c r="C689" s="13"/>
      <c r="D689" s="13"/>
      <c r="E689" s="13">
        <v>33.9</v>
      </c>
      <c r="F689" s="13">
        <v>1</v>
      </c>
      <c r="G689" s="13">
        <v>812.41300000000001</v>
      </c>
      <c r="H689" s="13">
        <v>2434.2170000000001</v>
      </c>
      <c r="I689" s="13">
        <v>3</v>
      </c>
      <c r="J689" s="13">
        <v>2433.2139999999999</v>
      </c>
      <c r="K689" s="13">
        <v>1.004</v>
      </c>
      <c r="L689" s="13">
        <v>0</v>
      </c>
      <c r="M689" s="13">
        <v>6.6E-4</v>
      </c>
    </row>
    <row r="690" spans="1:13" ht="15">
      <c r="A690" s="13"/>
      <c r="B690" s="13" t="s">
        <v>2644</v>
      </c>
      <c r="C690" s="13"/>
      <c r="D690" s="13"/>
      <c r="E690" s="13">
        <v>33.61</v>
      </c>
      <c r="F690" s="13">
        <v>1</v>
      </c>
      <c r="G690" s="13">
        <v>537.29399999999998</v>
      </c>
      <c r="H690" s="13">
        <v>1608.86</v>
      </c>
      <c r="I690" s="13">
        <v>3</v>
      </c>
      <c r="J690" s="13">
        <v>1608.8620000000001</v>
      </c>
      <c r="K690" s="13">
        <v>-2E-3</v>
      </c>
      <c r="L690" s="13">
        <v>0</v>
      </c>
      <c r="M690" s="13">
        <v>6.9999999999999999E-4</v>
      </c>
    </row>
    <row r="691" spans="1:13" ht="15" collapsed="1">
      <c r="A691" s="13"/>
      <c r="B691" s="13" t="s">
        <v>2647</v>
      </c>
      <c r="C691" s="13"/>
      <c r="D691" s="13"/>
      <c r="E691" s="13">
        <v>33.29</v>
      </c>
      <c r="F691" s="13">
        <v>1</v>
      </c>
      <c r="G691" s="13">
        <v>552.82000000000005</v>
      </c>
      <c r="H691" s="13">
        <v>1103.626</v>
      </c>
      <c r="I691" s="13">
        <v>2</v>
      </c>
      <c r="J691" s="13">
        <v>1103.623</v>
      </c>
      <c r="K691" s="13">
        <v>3.0000000000000001E-3</v>
      </c>
      <c r="L691" s="13">
        <v>0</v>
      </c>
      <c r="M691" s="13">
        <v>1.5E-3</v>
      </c>
    </row>
    <row r="692" spans="1:13" ht="15">
      <c r="A692" s="13"/>
      <c r="B692" s="13" t="s">
        <v>2652</v>
      </c>
      <c r="C692" s="13"/>
      <c r="D692" s="13"/>
      <c r="E692" s="13">
        <v>28.67</v>
      </c>
      <c r="F692" s="13">
        <v>1</v>
      </c>
      <c r="G692" s="13">
        <v>529.95600000000002</v>
      </c>
      <c r="H692" s="13">
        <v>1586.846</v>
      </c>
      <c r="I692" s="13">
        <v>3</v>
      </c>
      <c r="J692" s="13">
        <v>1586.845</v>
      </c>
      <c r="K692" s="13">
        <v>1E-3</v>
      </c>
      <c r="L692" s="13">
        <v>0</v>
      </c>
      <c r="M692" s="13">
        <v>2E-3</v>
      </c>
    </row>
    <row r="693" spans="1:13" ht="15">
      <c r="A693" s="13"/>
      <c r="B693" s="13" t="s">
        <v>2650</v>
      </c>
      <c r="C693" s="13"/>
      <c r="D693" s="13"/>
      <c r="E693" s="13">
        <v>28.13</v>
      </c>
      <c r="F693" s="13">
        <v>1</v>
      </c>
      <c r="G693" s="13">
        <v>549.80100000000004</v>
      </c>
      <c r="H693" s="13">
        <v>1097.587</v>
      </c>
      <c r="I693" s="13">
        <v>2</v>
      </c>
      <c r="J693" s="13">
        <v>1097.587</v>
      </c>
      <c r="K693" s="13">
        <v>0</v>
      </c>
      <c r="L693" s="13">
        <v>0</v>
      </c>
      <c r="M693" s="13">
        <v>2.3E-3</v>
      </c>
    </row>
    <row r="694" spans="1:13" ht="15">
      <c r="A694" s="13"/>
      <c r="B694" s="13" t="s">
        <v>2648</v>
      </c>
      <c r="C694" s="13"/>
      <c r="D694" s="13"/>
      <c r="E694" s="13">
        <v>27.37</v>
      </c>
      <c r="F694" s="13">
        <v>1</v>
      </c>
      <c r="G694" s="13">
        <v>396.89600000000002</v>
      </c>
      <c r="H694" s="13">
        <v>1187.6659999999999</v>
      </c>
      <c r="I694" s="13">
        <v>3</v>
      </c>
      <c r="J694" s="13">
        <v>1187.6659999999999</v>
      </c>
      <c r="K694" s="13">
        <v>0</v>
      </c>
      <c r="L694" s="13">
        <v>1</v>
      </c>
      <c r="M694" s="13">
        <v>3.3E-3</v>
      </c>
    </row>
    <row r="695" spans="1:13" ht="15">
      <c r="A695" s="13"/>
      <c r="B695" s="13" t="s">
        <v>2646</v>
      </c>
      <c r="C695" s="13"/>
      <c r="D695" s="13"/>
      <c r="E695" s="13">
        <v>26.06</v>
      </c>
      <c r="F695" s="13">
        <v>1</v>
      </c>
      <c r="G695" s="13">
        <v>539.79899999999998</v>
      </c>
      <c r="H695" s="13">
        <v>1077.5840000000001</v>
      </c>
      <c r="I695" s="13">
        <v>2</v>
      </c>
      <c r="J695" s="13">
        <v>1077.5820000000001</v>
      </c>
      <c r="K695" s="13">
        <v>2E-3</v>
      </c>
      <c r="L695" s="13">
        <v>1</v>
      </c>
      <c r="M695" s="13">
        <v>2.1000000000000001E-2</v>
      </c>
    </row>
    <row r="696" spans="1:13" ht="15">
      <c r="A696" s="13"/>
      <c r="B696" s="13" t="s">
        <v>2649</v>
      </c>
      <c r="C696" s="13"/>
      <c r="D696" s="13"/>
      <c r="E696" s="13">
        <v>23.17</v>
      </c>
      <c r="F696" s="13">
        <v>1</v>
      </c>
      <c r="G696" s="13">
        <v>577.83000000000004</v>
      </c>
      <c r="H696" s="13">
        <v>1153.645</v>
      </c>
      <c r="I696" s="13">
        <v>2</v>
      </c>
      <c r="J696" s="13">
        <v>1153.645</v>
      </c>
      <c r="K696" s="13">
        <v>0</v>
      </c>
      <c r="L696" s="13">
        <v>0</v>
      </c>
      <c r="M696" s="13">
        <v>2.1999999999999999E-2</v>
      </c>
    </row>
    <row r="697" spans="1:13" ht="15">
      <c r="A697" s="13"/>
      <c r="B697" s="13" t="s">
        <v>8293</v>
      </c>
      <c r="C697" s="13"/>
      <c r="D697" s="13"/>
      <c r="E697" s="13">
        <v>22.5</v>
      </c>
      <c r="F697" s="13">
        <v>1</v>
      </c>
      <c r="G697" s="13">
        <v>440.23500000000001</v>
      </c>
      <c r="H697" s="13">
        <v>1317.684</v>
      </c>
      <c r="I697" s="13">
        <v>3</v>
      </c>
      <c r="J697" s="13">
        <v>1316.682</v>
      </c>
      <c r="K697" s="13">
        <v>1.002</v>
      </c>
      <c r="L697" s="13">
        <v>0</v>
      </c>
      <c r="M697" s="13">
        <v>8.3000000000000001E-3</v>
      </c>
    </row>
    <row r="698" spans="1:13" ht="15">
      <c r="A698" s="13" t="s">
        <v>448</v>
      </c>
      <c r="B698" s="13">
        <v>15</v>
      </c>
      <c r="C698" s="13"/>
      <c r="D698" s="13"/>
      <c r="E698" s="13"/>
      <c r="F698" s="13">
        <v>24</v>
      </c>
      <c r="G698" s="13"/>
      <c r="H698" s="13"/>
      <c r="I698" s="13"/>
      <c r="J698" s="13"/>
      <c r="K698" s="13"/>
      <c r="L698" s="13"/>
      <c r="M698" s="13"/>
    </row>
    <row r="699" spans="1:13" ht="15">
      <c r="A699" s="13"/>
      <c r="B699" s="13" t="s">
        <v>3820</v>
      </c>
      <c r="C699" s="13"/>
      <c r="D699" s="13"/>
      <c r="E699" s="13">
        <v>77.22</v>
      </c>
      <c r="F699" s="13">
        <v>4</v>
      </c>
      <c r="G699" s="13">
        <v>566.822</v>
      </c>
      <c r="H699" s="13">
        <v>1131.6300000000001</v>
      </c>
      <c r="I699" s="13">
        <v>2</v>
      </c>
      <c r="J699" s="13">
        <v>1131.6289999999999</v>
      </c>
      <c r="K699" s="13">
        <v>1E-3</v>
      </c>
      <c r="L699" s="13">
        <v>0</v>
      </c>
      <c r="M699" s="13">
        <v>1.1999999999999999E-7</v>
      </c>
    </row>
    <row r="700" spans="1:13" ht="15" collapsed="1">
      <c r="A700" s="13"/>
      <c r="B700" s="13" t="s">
        <v>3821</v>
      </c>
      <c r="C700" s="13"/>
      <c r="D700" s="13"/>
      <c r="E700" s="13">
        <v>50.34</v>
      </c>
      <c r="F700" s="13">
        <v>3</v>
      </c>
      <c r="G700" s="13">
        <v>564.81399999999996</v>
      </c>
      <c r="H700" s="13">
        <v>1127.6130000000001</v>
      </c>
      <c r="I700" s="13">
        <v>2</v>
      </c>
      <c r="J700" s="13">
        <v>1127.6130000000001</v>
      </c>
      <c r="K700" s="13">
        <v>0</v>
      </c>
      <c r="L700" s="13">
        <v>0</v>
      </c>
      <c r="M700" s="13">
        <v>6.0999999999999999E-5</v>
      </c>
    </row>
    <row r="701" spans="1:13" ht="15">
      <c r="A701" s="13"/>
      <c r="B701" s="13" t="s">
        <v>6670</v>
      </c>
      <c r="C701" s="13"/>
      <c r="D701" s="13"/>
      <c r="E701" s="13">
        <v>45.42</v>
      </c>
      <c r="F701" s="13">
        <v>1</v>
      </c>
      <c r="G701" s="13">
        <v>621.34100000000001</v>
      </c>
      <c r="H701" s="13">
        <v>1240.6669999999999</v>
      </c>
      <c r="I701" s="13">
        <v>2</v>
      </c>
      <c r="J701" s="13">
        <v>1240.6659999999999</v>
      </c>
      <c r="K701" s="13">
        <v>1E-3</v>
      </c>
      <c r="L701" s="13">
        <v>0</v>
      </c>
      <c r="M701" s="13">
        <v>5.5000000000000002E-5</v>
      </c>
    </row>
    <row r="702" spans="1:13" ht="15">
      <c r="A702" s="13"/>
      <c r="B702" s="13" t="s">
        <v>6669</v>
      </c>
      <c r="C702" s="13"/>
      <c r="D702" s="13"/>
      <c r="E702" s="13">
        <v>44.24</v>
      </c>
      <c r="F702" s="13">
        <v>2</v>
      </c>
      <c r="G702" s="13">
        <v>574.29</v>
      </c>
      <c r="H702" s="13">
        <v>1146.5650000000001</v>
      </c>
      <c r="I702" s="13">
        <v>2</v>
      </c>
      <c r="J702" s="13">
        <v>1146.5640000000001</v>
      </c>
      <c r="K702" s="13">
        <v>1E-3</v>
      </c>
      <c r="L702" s="13">
        <v>0</v>
      </c>
      <c r="M702" s="13">
        <v>7.1000000000000005E-5</v>
      </c>
    </row>
    <row r="703" spans="1:13" ht="15" collapsed="1">
      <c r="A703" s="13"/>
      <c r="B703" s="13" t="s">
        <v>3823</v>
      </c>
      <c r="C703" s="13"/>
      <c r="D703" s="13"/>
      <c r="E703" s="13">
        <v>41.43</v>
      </c>
      <c r="F703" s="13">
        <v>1</v>
      </c>
      <c r="G703" s="13">
        <v>577.79</v>
      </c>
      <c r="H703" s="13">
        <v>1153.5650000000001</v>
      </c>
      <c r="I703" s="13">
        <v>2</v>
      </c>
      <c r="J703" s="13">
        <v>1153.566</v>
      </c>
      <c r="K703" s="13">
        <v>-1E-3</v>
      </c>
      <c r="L703" s="13">
        <v>0</v>
      </c>
      <c r="M703" s="13">
        <v>2.7999999999999998E-4</v>
      </c>
    </row>
    <row r="704" spans="1:13" ht="15">
      <c r="A704" s="13"/>
      <c r="B704" s="13" t="s">
        <v>3824</v>
      </c>
      <c r="C704" s="13"/>
      <c r="D704" s="13"/>
      <c r="E704" s="13">
        <v>37.200000000000003</v>
      </c>
      <c r="F704" s="13">
        <v>1</v>
      </c>
      <c r="G704" s="13">
        <v>552.24800000000005</v>
      </c>
      <c r="H704" s="13">
        <v>1102.482</v>
      </c>
      <c r="I704" s="13">
        <v>2</v>
      </c>
      <c r="J704" s="13">
        <v>1102.482</v>
      </c>
      <c r="K704" s="13">
        <v>0</v>
      </c>
      <c r="L704" s="13">
        <v>0</v>
      </c>
      <c r="M704" s="13">
        <v>1.9000000000000001E-4</v>
      </c>
    </row>
    <row r="705" spans="1:13" ht="15">
      <c r="A705" s="13"/>
      <c r="B705" s="13" t="s">
        <v>8329</v>
      </c>
      <c r="C705" s="13"/>
      <c r="D705" s="13"/>
      <c r="E705" s="13">
        <v>32.44</v>
      </c>
      <c r="F705" s="13">
        <v>1</v>
      </c>
      <c r="G705" s="13">
        <v>471.73200000000003</v>
      </c>
      <c r="H705" s="13">
        <v>941.44899999999996</v>
      </c>
      <c r="I705" s="13">
        <v>2</v>
      </c>
      <c r="J705" s="13">
        <v>941.44899999999996</v>
      </c>
      <c r="K705" s="13">
        <v>0</v>
      </c>
      <c r="L705" s="13">
        <v>0</v>
      </c>
      <c r="M705" s="13">
        <v>1.6999999999999999E-3</v>
      </c>
    </row>
    <row r="706" spans="1:13" ht="15" collapsed="1">
      <c r="A706" s="13"/>
      <c r="B706" s="13" t="s">
        <v>3825</v>
      </c>
      <c r="C706" s="13" t="s">
        <v>16</v>
      </c>
      <c r="D706" s="13" t="s">
        <v>32</v>
      </c>
      <c r="E706" s="13">
        <v>29.85</v>
      </c>
      <c r="F706" s="13">
        <v>1</v>
      </c>
      <c r="G706" s="13">
        <v>483.56599999999997</v>
      </c>
      <c r="H706" s="13">
        <v>1447.6769999999999</v>
      </c>
      <c r="I706" s="13">
        <v>3</v>
      </c>
      <c r="J706" s="13">
        <v>1447.6769999999999</v>
      </c>
      <c r="K706" s="13">
        <v>0</v>
      </c>
      <c r="L706" s="13">
        <v>0</v>
      </c>
      <c r="M706" s="13">
        <v>3.0000000000000001E-3</v>
      </c>
    </row>
    <row r="707" spans="1:13" ht="15">
      <c r="A707" s="13"/>
      <c r="B707" s="13" t="s">
        <v>3822</v>
      </c>
      <c r="C707" s="13" t="s">
        <v>16</v>
      </c>
      <c r="D707" s="13" t="s">
        <v>83</v>
      </c>
      <c r="E707" s="13">
        <v>25.49</v>
      </c>
      <c r="F707" s="13">
        <v>1</v>
      </c>
      <c r="G707" s="13">
        <v>623.32399999999996</v>
      </c>
      <c r="H707" s="13">
        <v>1244.6320000000001</v>
      </c>
      <c r="I707" s="13">
        <v>2</v>
      </c>
      <c r="J707" s="13">
        <v>1244.6320000000001</v>
      </c>
      <c r="K707" s="13">
        <v>0</v>
      </c>
      <c r="L707" s="13">
        <v>0</v>
      </c>
      <c r="M707" s="13">
        <v>5.1999999999999998E-3</v>
      </c>
    </row>
    <row r="708" spans="1:13" ht="15" collapsed="1">
      <c r="A708" s="13"/>
      <c r="B708" s="13" t="s">
        <v>8330</v>
      </c>
      <c r="C708" s="13"/>
      <c r="D708" s="13"/>
      <c r="E708" s="13">
        <v>25.37</v>
      </c>
      <c r="F708" s="13">
        <v>1</v>
      </c>
      <c r="G708" s="13">
        <v>490.27600000000001</v>
      </c>
      <c r="H708" s="13">
        <v>1467.807</v>
      </c>
      <c r="I708" s="13">
        <v>3</v>
      </c>
      <c r="J708" s="13">
        <v>1467.8050000000001</v>
      </c>
      <c r="K708" s="13">
        <v>2E-3</v>
      </c>
      <c r="L708" s="13">
        <v>1</v>
      </c>
      <c r="M708" s="13">
        <v>8.5000000000000006E-3</v>
      </c>
    </row>
    <row r="709" spans="1:13" ht="15">
      <c r="A709" s="13"/>
      <c r="B709" s="13" t="s">
        <v>3826</v>
      </c>
      <c r="C709" s="13"/>
      <c r="D709" s="13"/>
      <c r="E709" s="13">
        <v>24.55</v>
      </c>
      <c r="F709" s="13">
        <v>3</v>
      </c>
      <c r="G709" s="13">
        <v>381.88799999999998</v>
      </c>
      <c r="H709" s="13">
        <v>1142.643</v>
      </c>
      <c r="I709" s="13">
        <v>3</v>
      </c>
      <c r="J709" s="13">
        <v>1142.645</v>
      </c>
      <c r="K709" s="13">
        <v>-2E-3</v>
      </c>
      <c r="L709" s="13">
        <v>1</v>
      </c>
      <c r="M709" s="13">
        <v>2.9000000000000001E-2</v>
      </c>
    </row>
    <row r="710" spans="1:13" ht="15" collapsed="1">
      <c r="A710" s="13"/>
      <c r="B710" s="13" t="s">
        <v>3825</v>
      </c>
      <c r="C710" s="13"/>
      <c r="D710" s="13"/>
      <c r="E710" s="13">
        <v>24.27</v>
      </c>
      <c r="F710" s="13">
        <v>2</v>
      </c>
      <c r="G710" s="13">
        <v>478.23399999999998</v>
      </c>
      <c r="H710" s="13">
        <v>1431.681</v>
      </c>
      <c r="I710" s="13">
        <v>3</v>
      </c>
      <c r="J710" s="13">
        <v>1431.682</v>
      </c>
      <c r="K710" s="13">
        <v>-1E-3</v>
      </c>
      <c r="L710" s="13">
        <v>0</v>
      </c>
      <c r="M710" s="13">
        <v>1.2999999999999999E-2</v>
      </c>
    </row>
    <row r="711" spans="1:13" ht="15">
      <c r="A711" s="13"/>
      <c r="B711" s="13" t="s">
        <v>6671</v>
      </c>
      <c r="C711" s="13"/>
      <c r="D711" s="13"/>
      <c r="E711" s="13">
        <v>24.22</v>
      </c>
      <c r="F711" s="13">
        <v>1</v>
      </c>
      <c r="G711" s="13">
        <v>670.85</v>
      </c>
      <c r="H711" s="13">
        <v>1339.6849999999999</v>
      </c>
      <c r="I711" s="13">
        <v>2</v>
      </c>
      <c r="J711" s="13">
        <v>1339.6849999999999</v>
      </c>
      <c r="K711" s="13">
        <v>1E-3</v>
      </c>
      <c r="L711" s="13">
        <v>0</v>
      </c>
      <c r="M711" s="13">
        <v>5.3E-3</v>
      </c>
    </row>
    <row r="712" spans="1:13" ht="15">
      <c r="A712" s="13"/>
      <c r="B712" s="13" t="s">
        <v>3826</v>
      </c>
      <c r="C712" s="13"/>
      <c r="D712" s="13"/>
      <c r="E712" s="13">
        <v>21.84</v>
      </c>
      <c r="F712" s="13">
        <v>1</v>
      </c>
      <c r="G712" s="13">
        <v>572.33000000000004</v>
      </c>
      <c r="H712" s="13">
        <v>1142.645</v>
      </c>
      <c r="I712" s="13">
        <v>2</v>
      </c>
      <c r="J712" s="13">
        <v>1142.645</v>
      </c>
      <c r="K712" s="13">
        <v>0</v>
      </c>
      <c r="L712" s="13">
        <v>1</v>
      </c>
      <c r="M712" s="13">
        <v>8.8999999999999999E-3</v>
      </c>
    </row>
    <row r="713" spans="1:13" ht="15">
      <c r="A713" s="13"/>
      <c r="B713" s="13" t="s">
        <v>8331</v>
      </c>
      <c r="C713" s="13"/>
      <c r="D713" s="13"/>
      <c r="E713" s="13">
        <v>21.39</v>
      </c>
      <c r="F713" s="13">
        <v>1</v>
      </c>
      <c r="G713" s="13">
        <v>613.96400000000006</v>
      </c>
      <c r="H713" s="13">
        <v>1838.87</v>
      </c>
      <c r="I713" s="13">
        <v>3</v>
      </c>
      <c r="J713" s="13">
        <v>1838.87</v>
      </c>
      <c r="K713" s="13">
        <v>0</v>
      </c>
      <c r="L713" s="13">
        <v>0</v>
      </c>
      <c r="M713" s="13">
        <v>2.4E-2</v>
      </c>
    </row>
    <row r="714" spans="1:13" ht="15">
      <c r="A714" s="13" t="s">
        <v>358</v>
      </c>
      <c r="B714" s="13">
        <v>15</v>
      </c>
      <c r="C714" s="13"/>
      <c r="D714" s="13"/>
      <c r="E714" s="13"/>
      <c r="F714" s="13">
        <v>21</v>
      </c>
      <c r="G714" s="13"/>
      <c r="H714" s="13"/>
      <c r="I714" s="13"/>
      <c r="J714" s="13"/>
      <c r="K714" s="13"/>
      <c r="L714" s="13"/>
      <c r="M714" s="13"/>
    </row>
    <row r="715" spans="1:13" ht="15" collapsed="1">
      <c r="A715" s="13"/>
      <c r="B715" s="13" t="s">
        <v>3287</v>
      </c>
      <c r="C715" s="13"/>
      <c r="D715" s="13"/>
      <c r="E715" s="13">
        <v>64.88</v>
      </c>
      <c r="F715" s="13">
        <v>1</v>
      </c>
      <c r="G715" s="13">
        <v>510.28</v>
      </c>
      <c r="H715" s="13">
        <v>1018.545</v>
      </c>
      <c r="I715" s="13">
        <v>2</v>
      </c>
      <c r="J715" s="13">
        <v>1018.545</v>
      </c>
      <c r="K715" s="13">
        <v>0</v>
      </c>
      <c r="L715" s="13">
        <v>0</v>
      </c>
      <c r="M715" s="13">
        <v>2.6000000000000001E-6</v>
      </c>
    </row>
    <row r="716" spans="1:13" ht="15">
      <c r="A716" s="13"/>
      <c r="B716" s="13" t="s">
        <v>3293</v>
      </c>
      <c r="C716" s="13"/>
      <c r="D716" s="13"/>
      <c r="E716" s="13">
        <v>49.1</v>
      </c>
      <c r="F716" s="13">
        <v>3</v>
      </c>
      <c r="G716" s="13">
        <v>589.65300000000002</v>
      </c>
      <c r="H716" s="13">
        <v>1765.9369999999999</v>
      </c>
      <c r="I716" s="13">
        <v>3</v>
      </c>
      <c r="J716" s="13">
        <v>1765.9359999999999</v>
      </c>
      <c r="K716" s="13">
        <v>1E-3</v>
      </c>
      <c r="L716" s="13">
        <v>0</v>
      </c>
      <c r="M716" s="13">
        <v>4.1999999999999998E-5</v>
      </c>
    </row>
    <row r="717" spans="1:13" ht="15" collapsed="1">
      <c r="A717" s="13"/>
      <c r="B717" s="13" t="s">
        <v>8332</v>
      </c>
      <c r="C717" s="13"/>
      <c r="D717" s="13"/>
      <c r="E717" s="13">
        <v>40.869999999999997</v>
      </c>
      <c r="F717" s="13">
        <v>1</v>
      </c>
      <c r="G717" s="13">
        <v>538.75099999999998</v>
      </c>
      <c r="H717" s="13">
        <v>1075.4870000000001</v>
      </c>
      <c r="I717" s="13">
        <v>2</v>
      </c>
      <c r="J717" s="13">
        <v>1075.4860000000001</v>
      </c>
      <c r="K717" s="13">
        <v>0</v>
      </c>
      <c r="L717" s="13">
        <v>0</v>
      </c>
      <c r="M717" s="13">
        <v>1.3999999999999999E-4</v>
      </c>
    </row>
    <row r="718" spans="1:13" ht="15">
      <c r="A718" s="13"/>
      <c r="B718" s="13" t="s">
        <v>3288</v>
      </c>
      <c r="C718" s="13"/>
      <c r="D718" s="13"/>
      <c r="E718" s="13">
        <v>39.299999999999997</v>
      </c>
      <c r="F718" s="13">
        <v>2</v>
      </c>
      <c r="G718" s="13">
        <v>564.803</v>
      </c>
      <c r="H718" s="13">
        <v>1127.5920000000001</v>
      </c>
      <c r="I718" s="13">
        <v>2</v>
      </c>
      <c r="J718" s="13">
        <v>1127.5930000000001</v>
      </c>
      <c r="K718" s="13">
        <v>-1E-3</v>
      </c>
      <c r="L718" s="13">
        <v>0</v>
      </c>
      <c r="M718" s="13">
        <v>5.4000000000000001E-4</v>
      </c>
    </row>
    <row r="719" spans="1:13" ht="15">
      <c r="A719" s="13"/>
      <c r="B719" s="13" t="s">
        <v>3291</v>
      </c>
      <c r="C719" s="13"/>
      <c r="D719" s="13"/>
      <c r="E719" s="13">
        <v>37.85</v>
      </c>
      <c r="F719" s="13">
        <v>1</v>
      </c>
      <c r="G719" s="13">
        <v>563.76700000000005</v>
      </c>
      <c r="H719" s="13">
        <v>1125.519</v>
      </c>
      <c r="I719" s="13">
        <v>2</v>
      </c>
      <c r="J719" s="13">
        <v>1125.519</v>
      </c>
      <c r="K719" s="13">
        <v>0</v>
      </c>
      <c r="L719" s="13">
        <v>0</v>
      </c>
      <c r="M719" s="13">
        <v>4.0999999999999999E-4</v>
      </c>
    </row>
    <row r="720" spans="1:13" ht="15" collapsed="1">
      <c r="A720" s="13"/>
      <c r="B720" s="13" t="s">
        <v>3289</v>
      </c>
      <c r="C720" s="13"/>
      <c r="D720" s="13"/>
      <c r="E720" s="13">
        <v>35.22</v>
      </c>
      <c r="F720" s="13">
        <v>2</v>
      </c>
      <c r="G720" s="13">
        <v>580.83699999999999</v>
      </c>
      <c r="H720" s="13">
        <v>1159.6600000000001</v>
      </c>
      <c r="I720" s="13">
        <v>2</v>
      </c>
      <c r="J720" s="13">
        <v>1159.6600000000001</v>
      </c>
      <c r="K720" s="13">
        <v>0</v>
      </c>
      <c r="L720" s="13">
        <v>0</v>
      </c>
      <c r="M720" s="13">
        <v>5.0000000000000001E-4</v>
      </c>
    </row>
    <row r="721" spans="1:13" ht="15">
      <c r="A721" s="13"/>
      <c r="B721" s="13" t="s">
        <v>3292</v>
      </c>
      <c r="C721" s="13"/>
      <c r="D721" s="13"/>
      <c r="E721" s="13">
        <v>35.22</v>
      </c>
      <c r="F721" s="13">
        <v>2</v>
      </c>
      <c r="G721" s="13">
        <v>518.60400000000004</v>
      </c>
      <c r="H721" s="13">
        <v>1552.789</v>
      </c>
      <c r="I721" s="13">
        <v>3</v>
      </c>
      <c r="J721" s="13">
        <v>1552.789</v>
      </c>
      <c r="K721" s="13">
        <v>0</v>
      </c>
      <c r="L721" s="13">
        <v>0</v>
      </c>
      <c r="M721" s="13">
        <v>5.0000000000000001E-4</v>
      </c>
    </row>
    <row r="722" spans="1:13" ht="15">
      <c r="A722" s="13"/>
      <c r="B722" s="13" t="s">
        <v>3290</v>
      </c>
      <c r="C722" s="13"/>
      <c r="D722" s="13"/>
      <c r="E722" s="13">
        <v>35.15</v>
      </c>
      <c r="F722" s="13">
        <v>1</v>
      </c>
      <c r="G722" s="13">
        <v>514.81299999999999</v>
      </c>
      <c r="H722" s="13">
        <v>1027.6110000000001</v>
      </c>
      <c r="I722" s="13">
        <v>2</v>
      </c>
      <c r="J722" s="13">
        <v>1027.6099999999999</v>
      </c>
      <c r="K722" s="13">
        <v>1E-3</v>
      </c>
      <c r="L722" s="13">
        <v>0</v>
      </c>
      <c r="M722" s="13">
        <v>1.6000000000000001E-3</v>
      </c>
    </row>
    <row r="723" spans="1:13" ht="15" collapsed="1">
      <c r="A723" s="13"/>
      <c r="B723" s="13" t="s">
        <v>6589</v>
      </c>
      <c r="C723" s="13"/>
      <c r="D723" s="13"/>
      <c r="E723" s="13">
        <v>33.520000000000003</v>
      </c>
      <c r="F723" s="13">
        <v>1</v>
      </c>
      <c r="G723" s="13">
        <v>494.28500000000003</v>
      </c>
      <c r="H723" s="13">
        <v>986.55499999999995</v>
      </c>
      <c r="I723" s="13">
        <v>2</v>
      </c>
      <c r="J723" s="13">
        <v>986.55499999999995</v>
      </c>
      <c r="K723" s="13">
        <v>0</v>
      </c>
      <c r="L723" s="13">
        <v>0</v>
      </c>
      <c r="M723" s="13">
        <v>3.8999999999999998E-3</v>
      </c>
    </row>
    <row r="724" spans="1:13" ht="15">
      <c r="A724" s="13"/>
      <c r="B724" s="13" t="s">
        <v>8333</v>
      </c>
      <c r="C724" s="13"/>
      <c r="D724" s="13"/>
      <c r="E724" s="13">
        <v>30.2</v>
      </c>
      <c r="F724" s="13">
        <v>2</v>
      </c>
      <c r="G724" s="13">
        <v>574.298</v>
      </c>
      <c r="H724" s="13">
        <v>1719.874</v>
      </c>
      <c r="I724" s="13">
        <v>3</v>
      </c>
      <c r="J724" s="13">
        <v>1719.873</v>
      </c>
      <c r="K724" s="13">
        <v>0</v>
      </c>
      <c r="L724" s="13">
        <v>0</v>
      </c>
      <c r="M724" s="13">
        <v>1.5E-3</v>
      </c>
    </row>
    <row r="725" spans="1:13" ht="15">
      <c r="A725" s="13"/>
      <c r="B725" s="13" t="s">
        <v>7665</v>
      </c>
      <c r="C725" s="13"/>
      <c r="D725" s="13"/>
      <c r="E725" s="13">
        <v>28.46</v>
      </c>
      <c r="F725" s="13">
        <v>1</v>
      </c>
      <c r="G725" s="13">
        <v>452.25299999999999</v>
      </c>
      <c r="H725" s="13">
        <v>902.49099999999999</v>
      </c>
      <c r="I725" s="13">
        <v>2</v>
      </c>
      <c r="J725" s="13">
        <v>902.49699999999996</v>
      </c>
      <c r="K725" s="13">
        <v>-7.0000000000000001E-3</v>
      </c>
      <c r="L725" s="13">
        <v>0</v>
      </c>
      <c r="M725" s="13">
        <v>2.0999999999999999E-3</v>
      </c>
    </row>
    <row r="726" spans="1:13" ht="15">
      <c r="A726" s="13"/>
      <c r="B726" s="13" t="s">
        <v>3295</v>
      </c>
      <c r="C726" s="13"/>
      <c r="D726" s="13"/>
      <c r="E726" s="13">
        <v>28.37</v>
      </c>
      <c r="F726" s="13">
        <v>1</v>
      </c>
      <c r="G726" s="13">
        <v>449.26</v>
      </c>
      <c r="H726" s="13">
        <v>896.50599999999997</v>
      </c>
      <c r="I726" s="13">
        <v>2</v>
      </c>
      <c r="J726" s="13">
        <v>896.50800000000004</v>
      </c>
      <c r="K726" s="13">
        <v>-2E-3</v>
      </c>
      <c r="L726" s="13">
        <v>0</v>
      </c>
      <c r="M726" s="13">
        <v>5.0000000000000001E-3</v>
      </c>
    </row>
    <row r="727" spans="1:13" ht="15">
      <c r="A727" s="13"/>
      <c r="B727" s="13" t="s">
        <v>6588</v>
      </c>
      <c r="C727" s="13"/>
      <c r="D727" s="13"/>
      <c r="E727" s="13">
        <v>24.57</v>
      </c>
      <c r="F727" s="13">
        <v>1</v>
      </c>
      <c r="G727" s="13">
        <v>784.423</v>
      </c>
      <c r="H727" s="13">
        <v>1566.8320000000001</v>
      </c>
      <c r="I727" s="13">
        <v>2</v>
      </c>
      <c r="J727" s="13">
        <v>1566.829</v>
      </c>
      <c r="K727" s="13">
        <v>2E-3</v>
      </c>
      <c r="L727" s="13">
        <v>0</v>
      </c>
      <c r="M727" s="13">
        <v>8.2000000000000007E-3</v>
      </c>
    </row>
    <row r="728" spans="1:13" ht="15">
      <c r="A728" s="13"/>
      <c r="B728" s="13" t="s">
        <v>3290</v>
      </c>
      <c r="C728" s="13" t="s">
        <v>18</v>
      </c>
      <c r="D728" s="13" t="s">
        <v>97</v>
      </c>
      <c r="E728" s="13">
        <v>23.92</v>
      </c>
      <c r="F728" s="13">
        <v>1</v>
      </c>
      <c r="G728" s="13">
        <v>506.298</v>
      </c>
      <c r="H728" s="13">
        <v>1010.582</v>
      </c>
      <c r="I728" s="13">
        <v>2</v>
      </c>
      <c r="J728" s="13">
        <v>1010.583</v>
      </c>
      <c r="K728" s="13">
        <v>-1E-3</v>
      </c>
      <c r="L728" s="13">
        <v>0</v>
      </c>
      <c r="M728" s="13">
        <v>1.2E-2</v>
      </c>
    </row>
    <row r="729" spans="1:13" ht="15" collapsed="1">
      <c r="A729" s="13"/>
      <c r="B729" s="13" t="s">
        <v>8334</v>
      </c>
      <c r="C729" s="13"/>
      <c r="D729" s="13"/>
      <c r="E729" s="13">
        <v>21.76</v>
      </c>
      <c r="F729" s="13">
        <v>1</v>
      </c>
      <c r="G729" s="13">
        <v>514.73400000000004</v>
      </c>
      <c r="H729" s="13">
        <v>1027.454</v>
      </c>
      <c r="I729" s="13">
        <v>2</v>
      </c>
      <c r="J729" s="13">
        <v>1027.453</v>
      </c>
      <c r="K729" s="13">
        <v>0</v>
      </c>
      <c r="L729" s="13">
        <v>0</v>
      </c>
      <c r="M729" s="13">
        <v>1.2999999999999999E-2</v>
      </c>
    </row>
    <row r="730" spans="1:13" ht="15">
      <c r="A730" s="13" t="s">
        <v>292</v>
      </c>
      <c r="B730" s="13">
        <v>15</v>
      </c>
      <c r="C730" s="13"/>
      <c r="D730" s="13"/>
      <c r="E730" s="13"/>
      <c r="F730" s="13">
        <v>29</v>
      </c>
      <c r="G730" s="13"/>
      <c r="H730" s="13"/>
      <c r="I730" s="13"/>
      <c r="J730" s="13"/>
      <c r="K730" s="13"/>
      <c r="L730" s="13"/>
      <c r="M730" s="13"/>
    </row>
    <row r="731" spans="1:13" ht="15">
      <c r="A731" s="13"/>
      <c r="B731" s="13" t="s">
        <v>3003</v>
      </c>
      <c r="C731" s="13"/>
      <c r="D731" s="13"/>
      <c r="E731" s="13">
        <v>64.11</v>
      </c>
      <c r="F731" s="13">
        <v>2</v>
      </c>
      <c r="G731" s="13">
        <v>506.279</v>
      </c>
      <c r="H731" s="13">
        <v>1010.544</v>
      </c>
      <c r="I731" s="13">
        <v>2</v>
      </c>
      <c r="J731" s="13">
        <v>1010.544</v>
      </c>
      <c r="K731" s="13">
        <v>1E-3</v>
      </c>
      <c r="L731" s="13">
        <v>0</v>
      </c>
      <c r="M731" s="13">
        <v>1.3E-6</v>
      </c>
    </row>
    <row r="732" spans="1:13" ht="15">
      <c r="A732" s="13"/>
      <c r="B732" s="13" t="s">
        <v>3007</v>
      </c>
      <c r="C732" s="13"/>
      <c r="D732" s="13"/>
      <c r="E732" s="13">
        <v>55.74</v>
      </c>
      <c r="F732" s="13">
        <v>2</v>
      </c>
      <c r="G732" s="13">
        <v>625.34500000000003</v>
      </c>
      <c r="H732" s="13">
        <v>1873.0139999999999</v>
      </c>
      <c r="I732" s="13">
        <v>3</v>
      </c>
      <c r="J732" s="13">
        <v>1872.011</v>
      </c>
      <c r="K732" s="13">
        <v>1.0029999999999999</v>
      </c>
      <c r="L732" s="13">
        <v>0</v>
      </c>
      <c r="M732" s="13">
        <v>6.1999999999999999E-6</v>
      </c>
    </row>
    <row r="733" spans="1:13" ht="15">
      <c r="A733" s="13"/>
      <c r="B733" s="13" t="s">
        <v>3005</v>
      </c>
      <c r="C733" s="13"/>
      <c r="D733" s="13"/>
      <c r="E733" s="13">
        <v>55.33</v>
      </c>
      <c r="F733" s="13">
        <v>2</v>
      </c>
      <c r="G733" s="13">
        <v>393.74</v>
      </c>
      <c r="H733" s="13">
        <v>785.46500000000003</v>
      </c>
      <c r="I733" s="13">
        <v>2</v>
      </c>
      <c r="J733" s="13">
        <v>785.46500000000003</v>
      </c>
      <c r="K733" s="13">
        <v>0</v>
      </c>
      <c r="L733" s="13">
        <v>0</v>
      </c>
      <c r="M733" s="13">
        <v>1.5E-5</v>
      </c>
    </row>
    <row r="734" spans="1:13" ht="15">
      <c r="A734" s="13"/>
      <c r="B734" s="13" t="s">
        <v>3004</v>
      </c>
      <c r="C734" s="13" t="s">
        <v>16</v>
      </c>
      <c r="D734" s="13" t="s">
        <v>64</v>
      </c>
      <c r="E734" s="13">
        <v>53.99</v>
      </c>
      <c r="F734" s="13">
        <v>7</v>
      </c>
      <c r="G734" s="13">
        <v>573.32100000000003</v>
      </c>
      <c r="H734" s="13">
        <v>1144.627</v>
      </c>
      <c r="I734" s="13">
        <v>2</v>
      </c>
      <c r="J734" s="13">
        <v>1144.627</v>
      </c>
      <c r="K734" s="13">
        <v>0</v>
      </c>
      <c r="L734" s="13">
        <v>0</v>
      </c>
      <c r="M734" s="13">
        <v>1.7E-5</v>
      </c>
    </row>
    <row r="735" spans="1:13" ht="15">
      <c r="A735" s="13"/>
      <c r="B735" s="13" t="s">
        <v>3008</v>
      </c>
      <c r="C735" s="13"/>
      <c r="D735" s="13"/>
      <c r="E735" s="13">
        <v>48.04</v>
      </c>
      <c r="F735" s="13">
        <v>2</v>
      </c>
      <c r="G735" s="13">
        <v>566.29100000000005</v>
      </c>
      <c r="H735" s="13">
        <v>1695.8510000000001</v>
      </c>
      <c r="I735" s="13">
        <v>3</v>
      </c>
      <c r="J735" s="13">
        <v>1695.8510000000001</v>
      </c>
      <c r="K735" s="13">
        <v>0</v>
      </c>
      <c r="L735" s="13">
        <v>0</v>
      </c>
      <c r="M735" s="13">
        <v>3.1000000000000001E-5</v>
      </c>
    </row>
    <row r="736" spans="1:13" ht="15">
      <c r="A736" s="13"/>
      <c r="B736" s="13" t="s">
        <v>3009</v>
      </c>
      <c r="C736" s="13"/>
      <c r="D736" s="13"/>
      <c r="E736" s="13">
        <v>47.63</v>
      </c>
      <c r="F736" s="13">
        <v>2</v>
      </c>
      <c r="G736" s="13">
        <v>601.63499999999999</v>
      </c>
      <c r="H736" s="13">
        <v>1801.883</v>
      </c>
      <c r="I736" s="13">
        <v>3</v>
      </c>
      <c r="J736" s="13">
        <v>1801.885</v>
      </c>
      <c r="K736" s="13">
        <v>-1E-3</v>
      </c>
      <c r="L736" s="13">
        <v>0</v>
      </c>
      <c r="M736" s="13">
        <v>3.4E-5</v>
      </c>
    </row>
    <row r="737" spans="1:13" ht="15" collapsed="1">
      <c r="A737" s="13"/>
      <c r="B737" s="13" t="s">
        <v>3006</v>
      </c>
      <c r="C737" s="13"/>
      <c r="D737" s="13"/>
      <c r="E737" s="13">
        <v>46.86</v>
      </c>
      <c r="F737" s="13">
        <v>2</v>
      </c>
      <c r="G737" s="13">
        <v>487.78699999999998</v>
      </c>
      <c r="H737" s="13">
        <v>973.56</v>
      </c>
      <c r="I737" s="13">
        <v>2</v>
      </c>
      <c r="J737" s="13">
        <v>973.56</v>
      </c>
      <c r="K737" s="13">
        <v>1E-3</v>
      </c>
      <c r="L737" s="13">
        <v>0</v>
      </c>
      <c r="M737" s="13">
        <v>2.0000000000000001E-4</v>
      </c>
    </row>
    <row r="738" spans="1:13" ht="15">
      <c r="A738" s="13"/>
      <c r="B738" s="13" t="s">
        <v>3004</v>
      </c>
      <c r="C738" s="13"/>
      <c r="D738" s="13"/>
      <c r="E738" s="13">
        <v>46.67</v>
      </c>
      <c r="F738" s="13">
        <v>2</v>
      </c>
      <c r="G738" s="13">
        <v>565.32399999999996</v>
      </c>
      <c r="H738" s="13">
        <v>1128.633</v>
      </c>
      <c r="I738" s="13">
        <v>2</v>
      </c>
      <c r="J738" s="13">
        <v>1128.6320000000001</v>
      </c>
      <c r="K738" s="13">
        <v>1E-3</v>
      </c>
      <c r="L738" s="13">
        <v>0</v>
      </c>
      <c r="M738" s="13">
        <v>6.0999999999999999E-5</v>
      </c>
    </row>
    <row r="739" spans="1:13" ht="15">
      <c r="A739" s="13"/>
      <c r="B739" s="13" t="s">
        <v>3011</v>
      </c>
      <c r="C739" s="13"/>
      <c r="D739" s="13"/>
      <c r="E739" s="13">
        <v>41.07</v>
      </c>
      <c r="F739" s="13">
        <v>1</v>
      </c>
      <c r="G739" s="13">
        <v>529.75599999999997</v>
      </c>
      <c r="H739" s="13">
        <v>1057.498</v>
      </c>
      <c r="I739" s="13">
        <v>2</v>
      </c>
      <c r="J739" s="13">
        <v>1057.498</v>
      </c>
      <c r="K739" s="13">
        <v>0</v>
      </c>
      <c r="L739" s="13">
        <v>0</v>
      </c>
      <c r="M739" s="13">
        <v>9.7999999999999997E-5</v>
      </c>
    </row>
    <row r="740" spans="1:13" ht="15">
      <c r="A740" s="13"/>
      <c r="B740" s="13" t="s">
        <v>6544</v>
      </c>
      <c r="C740" s="13"/>
      <c r="D740" s="13"/>
      <c r="E740" s="13">
        <v>38.93</v>
      </c>
      <c r="F740" s="13">
        <v>1</v>
      </c>
      <c r="G740" s="13">
        <v>483.495</v>
      </c>
      <c r="H740" s="13">
        <v>1929.952</v>
      </c>
      <c r="I740" s="13">
        <v>4</v>
      </c>
      <c r="J740" s="13">
        <v>1928.9490000000001</v>
      </c>
      <c r="K740" s="13">
        <v>1.0029999999999999</v>
      </c>
      <c r="L740" s="13">
        <v>1</v>
      </c>
      <c r="M740" s="13">
        <v>2.3000000000000001E-4</v>
      </c>
    </row>
    <row r="741" spans="1:13" ht="15">
      <c r="A741" s="13"/>
      <c r="B741" s="13" t="s">
        <v>6545</v>
      </c>
      <c r="C741" s="13"/>
      <c r="D741" s="13"/>
      <c r="E741" s="13">
        <v>36.19</v>
      </c>
      <c r="F741" s="13">
        <v>2</v>
      </c>
      <c r="G741" s="13">
        <v>707.03399999999999</v>
      </c>
      <c r="H741" s="13">
        <v>2118.08</v>
      </c>
      <c r="I741" s="13">
        <v>3</v>
      </c>
      <c r="J741" s="13">
        <v>2117.0709999999999</v>
      </c>
      <c r="K741" s="13">
        <v>1.008</v>
      </c>
      <c r="L741" s="13">
        <v>0</v>
      </c>
      <c r="M741" s="13">
        <v>4.0000000000000002E-4</v>
      </c>
    </row>
    <row r="742" spans="1:13" ht="15">
      <c r="A742" s="13"/>
      <c r="B742" s="13" t="s">
        <v>6546</v>
      </c>
      <c r="C742" s="13"/>
      <c r="D742" s="13"/>
      <c r="E742" s="13">
        <v>34.85</v>
      </c>
      <c r="F742" s="13">
        <v>1</v>
      </c>
      <c r="G742" s="13">
        <v>495.28199999999998</v>
      </c>
      <c r="H742" s="13">
        <v>1482.8230000000001</v>
      </c>
      <c r="I742" s="13">
        <v>3</v>
      </c>
      <c r="J742" s="13">
        <v>1482.8230000000001</v>
      </c>
      <c r="K742" s="13">
        <v>0</v>
      </c>
      <c r="L742" s="13">
        <v>0</v>
      </c>
      <c r="M742" s="13">
        <v>1.2999999999999999E-3</v>
      </c>
    </row>
    <row r="743" spans="1:13" ht="15">
      <c r="A743" s="13"/>
      <c r="B743" s="13" t="s">
        <v>3010</v>
      </c>
      <c r="C743" s="13"/>
      <c r="D743" s="13"/>
      <c r="E743" s="13">
        <v>32.44</v>
      </c>
      <c r="F743" s="13">
        <v>1</v>
      </c>
      <c r="G743" s="13">
        <v>416.75599999999997</v>
      </c>
      <c r="H743" s="13">
        <v>831.49699999999996</v>
      </c>
      <c r="I743" s="13">
        <v>2</v>
      </c>
      <c r="J743" s="13">
        <v>831.49699999999996</v>
      </c>
      <c r="K743" s="13">
        <v>0</v>
      </c>
      <c r="L743" s="13">
        <v>0</v>
      </c>
      <c r="M743" s="13">
        <v>1.5E-3</v>
      </c>
    </row>
    <row r="744" spans="1:13" ht="15">
      <c r="A744" s="13"/>
      <c r="B744" s="13" t="s">
        <v>3012</v>
      </c>
      <c r="C744" s="13"/>
      <c r="D744" s="13"/>
      <c r="E744" s="13">
        <v>29.5</v>
      </c>
      <c r="F744" s="13">
        <v>1</v>
      </c>
      <c r="G744" s="13">
        <v>539.58699999999999</v>
      </c>
      <c r="H744" s="13">
        <v>1615.739</v>
      </c>
      <c r="I744" s="13">
        <v>3</v>
      </c>
      <c r="J744" s="13">
        <v>1615.7370000000001</v>
      </c>
      <c r="K744" s="13">
        <v>2E-3</v>
      </c>
      <c r="L744" s="13">
        <v>0</v>
      </c>
      <c r="M744" s="13">
        <v>2.5999999999999999E-3</v>
      </c>
    </row>
    <row r="745" spans="1:13" ht="15">
      <c r="A745" s="13"/>
      <c r="B745" s="13" t="s">
        <v>6542</v>
      </c>
      <c r="C745" s="13"/>
      <c r="D745" s="13"/>
      <c r="E745" s="13">
        <v>23.99</v>
      </c>
      <c r="F745" s="13">
        <v>1</v>
      </c>
      <c r="G745" s="13">
        <v>826.94299999999998</v>
      </c>
      <c r="H745" s="13">
        <v>1651.8720000000001</v>
      </c>
      <c r="I745" s="13">
        <v>2</v>
      </c>
      <c r="J745" s="13">
        <v>1651.8710000000001</v>
      </c>
      <c r="K745" s="13">
        <v>1E-3</v>
      </c>
      <c r="L745" s="13">
        <v>0</v>
      </c>
      <c r="M745" s="13">
        <v>5.5999999999999999E-3</v>
      </c>
    </row>
    <row r="746" spans="1:13" ht="15">
      <c r="A746" s="13" t="s">
        <v>321</v>
      </c>
      <c r="B746" s="13">
        <v>14</v>
      </c>
      <c r="C746" s="13"/>
      <c r="D746" s="13"/>
      <c r="E746" s="13"/>
      <c r="F746" s="13">
        <v>36</v>
      </c>
      <c r="G746" s="13"/>
      <c r="H746" s="13"/>
      <c r="I746" s="13"/>
      <c r="J746" s="13"/>
      <c r="K746" s="13"/>
      <c r="L746" s="13"/>
      <c r="M746" s="13"/>
    </row>
    <row r="747" spans="1:13" ht="15">
      <c r="A747" s="13"/>
      <c r="B747" s="13" t="s">
        <v>2963</v>
      </c>
      <c r="C747" s="13"/>
      <c r="D747" s="13"/>
      <c r="E747" s="13">
        <v>68.849999999999994</v>
      </c>
      <c r="F747" s="13">
        <v>1</v>
      </c>
      <c r="G747" s="13">
        <v>534.77200000000005</v>
      </c>
      <c r="H747" s="13">
        <v>1067.529</v>
      </c>
      <c r="I747" s="13">
        <v>2</v>
      </c>
      <c r="J747" s="13">
        <v>1067.529</v>
      </c>
      <c r="K747" s="13">
        <v>1E-3</v>
      </c>
      <c r="L747" s="13">
        <v>0</v>
      </c>
      <c r="M747" s="13">
        <v>4.9999999999999998E-7</v>
      </c>
    </row>
    <row r="748" spans="1:13" ht="15" collapsed="1">
      <c r="A748" s="13"/>
      <c r="B748" s="13" t="s">
        <v>2964</v>
      </c>
      <c r="C748" s="13"/>
      <c r="D748" s="13"/>
      <c r="E748" s="13">
        <v>63.57</v>
      </c>
      <c r="F748" s="13">
        <v>5</v>
      </c>
      <c r="G748" s="13">
        <v>571.83399999999995</v>
      </c>
      <c r="H748" s="13">
        <v>1141.653</v>
      </c>
      <c r="I748" s="13">
        <v>2</v>
      </c>
      <c r="J748" s="13">
        <v>1141.653</v>
      </c>
      <c r="K748" s="13">
        <v>0</v>
      </c>
      <c r="L748" s="13">
        <v>0</v>
      </c>
      <c r="M748" s="13">
        <v>1.1000000000000001E-6</v>
      </c>
    </row>
    <row r="749" spans="1:13" ht="15">
      <c r="A749" s="13"/>
      <c r="B749" s="13" t="s">
        <v>2964</v>
      </c>
      <c r="C749" s="13" t="s">
        <v>16</v>
      </c>
      <c r="D749" s="13" t="s">
        <v>132</v>
      </c>
      <c r="E749" s="13">
        <v>61.91</v>
      </c>
      <c r="F749" s="13">
        <v>2</v>
      </c>
      <c r="G749" s="13">
        <v>579.83100000000002</v>
      </c>
      <c r="H749" s="13">
        <v>1157.6469999999999</v>
      </c>
      <c r="I749" s="13">
        <v>2</v>
      </c>
      <c r="J749" s="13">
        <v>1157.6479999999999</v>
      </c>
      <c r="K749" s="13">
        <v>-1E-3</v>
      </c>
      <c r="L749" s="13">
        <v>0</v>
      </c>
      <c r="M749" s="13">
        <v>1.5999999999999999E-6</v>
      </c>
    </row>
    <row r="750" spans="1:13" ht="15" collapsed="1">
      <c r="A750" s="13"/>
      <c r="B750" s="13" t="s">
        <v>6636</v>
      </c>
      <c r="C750" s="13"/>
      <c r="D750" s="13"/>
      <c r="E750" s="13">
        <v>58.22</v>
      </c>
      <c r="F750" s="13">
        <v>3</v>
      </c>
      <c r="G750" s="13">
        <v>647.02099999999996</v>
      </c>
      <c r="H750" s="13">
        <v>1938.04</v>
      </c>
      <c r="I750" s="13">
        <v>3</v>
      </c>
      <c r="J750" s="13">
        <v>1938.038</v>
      </c>
      <c r="K750" s="13">
        <v>2E-3</v>
      </c>
      <c r="L750" s="13">
        <v>0</v>
      </c>
      <c r="M750" s="13">
        <v>5.0000000000000004E-6</v>
      </c>
    </row>
    <row r="751" spans="1:13" ht="15">
      <c r="A751" s="13"/>
      <c r="B751" s="13" t="s">
        <v>2966</v>
      </c>
      <c r="C751" s="13"/>
      <c r="D751" s="13"/>
      <c r="E751" s="13">
        <v>53.55</v>
      </c>
      <c r="F751" s="13">
        <v>4</v>
      </c>
      <c r="G751" s="13">
        <v>715.875</v>
      </c>
      <c r="H751" s="13">
        <v>1429.7349999999999</v>
      </c>
      <c r="I751" s="13">
        <v>2</v>
      </c>
      <c r="J751" s="13">
        <v>1429.7339999999999</v>
      </c>
      <c r="K751" s="13">
        <v>1E-3</v>
      </c>
      <c r="L751" s="13">
        <v>0</v>
      </c>
      <c r="M751" s="13">
        <v>3.1000000000000001E-5</v>
      </c>
    </row>
    <row r="752" spans="1:13" ht="15" collapsed="1">
      <c r="A752" s="13"/>
      <c r="B752" s="13" t="s">
        <v>2962</v>
      </c>
      <c r="C752" s="13"/>
      <c r="D752" s="13"/>
      <c r="E752" s="13">
        <v>51.62</v>
      </c>
      <c r="F752" s="13">
        <v>2</v>
      </c>
      <c r="G752" s="13">
        <v>573.803</v>
      </c>
      <c r="H752" s="13">
        <v>1145.5920000000001</v>
      </c>
      <c r="I752" s="13">
        <v>2</v>
      </c>
      <c r="J752" s="13">
        <v>1145.5930000000001</v>
      </c>
      <c r="K752" s="13">
        <v>-1E-3</v>
      </c>
      <c r="L752" s="13">
        <v>0</v>
      </c>
      <c r="M752" s="13">
        <v>1.8E-5</v>
      </c>
    </row>
    <row r="753" spans="1:13" ht="15">
      <c r="A753" s="13"/>
      <c r="B753" s="13" t="s">
        <v>2964</v>
      </c>
      <c r="C753" s="13"/>
      <c r="D753" s="13"/>
      <c r="E753" s="13">
        <v>50.62</v>
      </c>
      <c r="F753" s="13">
        <v>2</v>
      </c>
      <c r="G753" s="13">
        <v>381.55799999999999</v>
      </c>
      <c r="H753" s="13">
        <v>1141.653</v>
      </c>
      <c r="I753" s="13">
        <v>3</v>
      </c>
      <c r="J753" s="13">
        <v>1141.653</v>
      </c>
      <c r="K753" s="13">
        <v>0</v>
      </c>
      <c r="L753" s="13">
        <v>0</v>
      </c>
      <c r="M753" s="13">
        <v>4.1E-5</v>
      </c>
    </row>
    <row r="754" spans="1:13" ht="15">
      <c r="A754" s="13"/>
      <c r="B754" s="13" t="s">
        <v>2965</v>
      </c>
      <c r="C754" s="13"/>
      <c r="D754" s="13"/>
      <c r="E754" s="13">
        <v>48.26</v>
      </c>
      <c r="F754" s="13">
        <v>6</v>
      </c>
      <c r="G754" s="13">
        <v>715.70899999999995</v>
      </c>
      <c r="H754" s="13">
        <v>2144.105</v>
      </c>
      <c r="I754" s="13">
        <v>3</v>
      </c>
      <c r="J754" s="13">
        <v>2143.1010000000001</v>
      </c>
      <c r="K754" s="13">
        <v>1.004</v>
      </c>
      <c r="L754" s="13">
        <v>1</v>
      </c>
      <c r="M754" s="13">
        <v>8.8999999999999995E-5</v>
      </c>
    </row>
    <row r="755" spans="1:13" ht="15">
      <c r="A755" s="13"/>
      <c r="B755" s="13" t="s">
        <v>2967</v>
      </c>
      <c r="C755" s="13"/>
      <c r="D755" s="13"/>
      <c r="E755" s="13">
        <v>46.04</v>
      </c>
      <c r="F755" s="13">
        <v>3</v>
      </c>
      <c r="G755" s="13">
        <v>628.78599999999994</v>
      </c>
      <c r="H755" s="13">
        <v>1255.557</v>
      </c>
      <c r="I755" s="13">
        <v>2</v>
      </c>
      <c r="J755" s="13">
        <v>1255.557</v>
      </c>
      <c r="K755" s="13">
        <v>0</v>
      </c>
      <c r="L755" s="13">
        <v>0</v>
      </c>
      <c r="M755" s="13">
        <v>2.5999999999999998E-5</v>
      </c>
    </row>
    <row r="756" spans="1:13" ht="15" collapsed="1">
      <c r="A756" s="13"/>
      <c r="B756" s="13" t="s">
        <v>2970</v>
      </c>
      <c r="C756" s="13"/>
      <c r="D756" s="13"/>
      <c r="E756" s="13">
        <v>40.07</v>
      </c>
      <c r="F756" s="13">
        <v>2</v>
      </c>
      <c r="G756" s="13">
        <v>508.767</v>
      </c>
      <c r="H756" s="13">
        <v>1015.519</v>
      </c>
      <c r="I756" s="13">
        <v>2</v>
      </c>
      <c r="J756" s="13">
        <v>1015.519</v>
      </c>
      <c r="K756" s="13">
        <v>0</v>
      </c>
      <c r="L756" s="13">
        <v>0</v>
      </c>
      <c r="M756" s="13">
        <v>4.6999999999999999E-4</v>
      </c>
    </row>
    <row r="757" spans="1:13" ht="15">
      <c r="A757" s="13"/>
      <c r="B757" s="13" t="s">
        <v>8335</v>
      </c>
      <c r="C757" s="13"/>
      <c r="D757" s="13"/>
      <c r="E757" s="13">
        <v>36.72</v>
      </c>
      <c r="F757" s="13">
        <v>1</v>
      </c>
      <c r="G757" s="13">
        <v>607.31200000000001</v>
      </c>
      <c r="H757" s="13">
        <v>1212.6099999999999</v>
      </c>
      <c r="I757" s="13">
        <v>2</v>
      </c>
      <c r="J757" s="13">
        <v>1212.6099999999999</v>
      </c>
      <c r="K757" s="13">
        <v>0</v>
      </c>
      <c r="L757" s="13">
        <v>0</v>
      </c>
      <c r="M757" s="13">
        <v>3.6000000000000002E-4</v>
      </c>
    </row>
    <row r="758" spans="1:13" ht="15">
      <c r="A758" s="13"/>
      <c r="B758" s="13" t="s">
        <v>2968</v>
      </c>
      <c r="C758" s="13"/>
      <c r="D758" s="13"/>
      <c r="E758" s="13">
        <v>35.590000000000003</v>
      </c>
      <c r="F758" s="13">
        <v>2</v>
      </c>
      <c r="G758" s="13">
        <v>399.548</v>
      </c>
      <c r="H758" s="13">
        <v>1195.624</v>
      </c>
      <c r="I758" s="13">
        <v>3</v>
      </c>
      <c r="J758" s="13">
        <v>1195.624</v>
      </c>
      <c r="K758" s="13">
        <v>0</v>
      </c>
      <c r="L758" s="13">
        <v>1</v>
      </c>
      <c r="M758" s="13">
        <v>4.6000000000000001E-4</v>
      </c>
    </row>
    <row r="759" spans="1:13" ht="15">
      <c r="A759" s="13"/>
      <c r="B759" s="13" t="s">
        <v>2969</v>
      </c>
      <c r="C759" s="13"/>
      <c r="D759" s="13"/>
      <c r="E759" s="13">
        <v>33.229999999999997</v>
      </c>
      <c r="F759" s="13">
        <v>2</v>
      </c>
      <c r="G759" s="13">
        <v>446.779</v>
      </c>
      <c r="H759" s="13">
        <v>891.54300000000001</v>
      </c>
      <c r="I759" s="13">
        <v>2</v>
      </c>
      <c r="J759" s="13">
        <v>891.54300000000001</v>
      </c>
      <c r="K759" s="13">
        <v>0</v>
      </c>
      <c r="L759" s="13">
        <v>0</v>
      </c>
      <c r="M759" s="13">
        <v>1.5E-3</v>
      </c>
    </row>
    <row r="760" spans="1:13" ht="15">
      <c r="A760" s="13"/>
      <c r="B760" s="13" t="s">
        <v>8336</v>
      </c>
      <c r="C760" s="13"/>
      <c r="D760" s="13"/>
      <c r="E760" s="13">
        <v>25.44</v>
      </c>
      <c r="F760" s="13">
        <v>1</v>
      </c>
      <c r="G760" s="13">
        <v>599.61199999999997</v>
      </c>
      <c r="H760" s="13">
        <v>1795.816</v>
      </c>
      <c r="I760" s="13">
        <v>3</v>
      </c>
      <c r="J760" s="13">
        <v>1795.8150000000001</v>
      </c>
      <c r="K760" s="13">
        <v>0</v>
      </c>
      <c r="L760" s="13">
        <v>0</v>
      </c>
      <c r="M760" s="13">
        <v>3.7000000000000002E-3</v>
      </c>
    </row>
    <row r="761" spans="1:13" ht="15">
      <c r="A761" s="13" t="s">
        <v>311</v>
      </c>
      <c r="B761" s="13">
        <v>14</v>
      </c>
      <c r="C761" s="13"/>
      <c r="D761" s="13"/>
      <c r="E761" s="13"/>
      <c r="F761" s="13">
        <v>29</v>
      </c>
      <c r="G761" s="13"/>
      <c r="H761" s="13"/>
      <c r="I761" s="13"/>
      <c r="J761" s="13"/>
      <c r="K761" s="13"/>
      <c r="L761" s="13"/>
      <c r="M761" s="13"/>
    </row>
    <row r="762" spans="1:13" ht="15">
      <c r="A762" s="13"/>
      <c r="B762" s="13" t="s">
        <v>2981</v>
      </c>
      <c r="C762" s="13"/>
      <c r="D762" s="13"/>
      <c r="E762" s="13">
        <v>71.58</v>
      </c>
      <c r="F762" s="13">
        <v>2</v>
      </c>
      <c r="G762" s="13">
        <v>607.27200000000005</v>
      </c>
      <c r="H762" s="13">
        <v>1212.53</v>
      </c>
      <c r="I762" s="13">
        <v>2</v>
      </c>
      <c r="J762" s="13">
        <v>1212.53</v>
      </c>
      <c r="K762" s="13">
        <v>0</v>
      </c>
      <c r="L762" s="13">
        <v>0</v>
      </c>
      <c r="M762" s="13">
        <v>7.0000000000000005E-8</v>
      </c>
    </row>
    <row r="763" spans="1:13" ht="15">
      <c r="A763" s="13"/>
      <c r="B763" s="13" t="s">
        <v>2982</v>
      </c>
      <c r="C763" s="13"/>
      <c r="D763" s="13"/>
      <c r="E763" s="13">
        <v>52.54</v>
      </c>
      <c r="F763" s="13">
        <v>3</v>
      </c>
      <c r="G763" s="13">
        <v>469.31400000000002</v>
      </c>
      <c r="H763" s="13">
        <v>936.61300000000006</v>
      </c>
      <c r="I763" s="13">
        <v>2</v>
      </c>
      <c r="J763" s="13">
        <v>936.61199999999997</v>
      </c>
      <c r="K763" s="13">
        <v>1E-3</v>
      </c>
      <c r="L763" s="13">
        <v>0</v>
      </c>
      <c r="M763" s="13">
        <v>5.5999999999999997E-6</v>
      </c>
    </row>
    <row r="764" spans="1:13" ht="15">
      <c r="A764" s="13"/>
      <c r="B764" s="13" t="s">
        <v>2983</v>
      </c>
      <c r="C764" s="13"/>
      <c r="D764" s="13"/>
      <c r="E764" s="13">
        <v>46.85</v>
      </c>
      <c r="F764" s="13">
        <v>1</v>
      </c>
      <c r="G764" s="13">
        <v>562.26700000000005</v>
      </c>
      <c r="H764" s="13">
        <v>1122.519</v>
      </c>
      <c r="I764" s="13">
        <v>2</v>
      </c>
      <c r="J764" s="13">
        <v>1122.519</v>
      </c>
      <c r="K764" s="13">
        <v>0</v>
      </c>
      <c r="L764" s="13">
        <v>0</v>
      </c>
      <c r="M764" s="13">
        <v>5.3999999999999998E-5</v>
      </c>
    </row>
    <row r="765" spans="1:13" ht="15" collapsed="1">
      <c r="A765" s="13"/>
      <c r="B765" s="13" t="s">
        <v>2984</v>
      </c>
      <c r="C765" s="13"/>
      <c r="D765" s="13"/>
      <c r="E765" s="13">
        <v>45.01</v>
      </c>
      <c r="F765" s="13">
        <v>2</v>
      </c>
      <c r="G765" s="13">
        <v>525.77200000000005</v>
      </c>
      <c r="H765" s="13">
        <v>1049.529</v>
      </c>
      <c r="I765" s="13">
        <v>2</v>
      </c>
      <c r="J765" s="13">
        <v>1049.529</v>
      </c>
      <c r="K765" s="13">
        <v>0</v>
      </c>
      <c r="L765" s="13">
        <v>0</v>
      </c>
      <c r="M765" s="13">
        <v>1.1E-4</v>
      </c>
    </row>
    <row r="766" spans="1:13" ht="15">
      <c r="A766" s="13"/>
      <c r="B766" s="13" t="s">
        <v>2988</v>
      </c>
      <c r="C766" s="13"/>
      <c r="D766" s="13"/>
      <c r="E766" s="13">
        <v>44.29</v>
      </c>
      <c r="F766" s="13">
        <v>1</v>
      </c>
      <c r="G766" s="13">
        <v>573.29100000000005</v>
      </c>
      <c r="H766" s="13">
        <v>1144.568</v>
      </c>
      <c r="I766" s="13">
        <v>2</v>
      </c>
      <c r="J766" s="13">
        <v>1144.5730000000001</v>
      </c>
      <c r="K766" s="13">
        <v>-5.0000000000000001E-3</v>
      </c>
      <c r="L766" s="13">
        <v>0</v>
      </c>
      <c r="M766" s="13">
        <v>1.8000000000000001E-4</v>
      </c>
    </row>
    <row r="767" spans="1:13" ht="15">
      <c r="A767" s="13"/>
      <c r="B767" s="13" t="s">
        <v>2520</v>
      </c>
      <c r="C767" s="13"/>
      <c r="D767" s="13"/>
      <c r="E767" s="13">
        <v>43.4</v>
      </c>
      <c r="F767" s="13">
        <v>2</v>
      </c>
      <c r="G767" s="13">
        <v>497.74599999999998</v>
      </c>
      <c r="H767" s="13">
        <v>993.476</v>
      </c>
      <c r="I767" s="13">
        <v>2</v>
      </c>
      <c r="J767" s="13">
        <v>993.47699999999998</v>
      </c>
      <c r="K767" s="13">
        <v>0</v>
      </c>
      <c r="L767" s="13">
        <v>0</v>
      </c>
      <c r="M767" s="13">
        <v>1.9000000000000001E-4</v>
      </c>
    </row>
    <row r="768" spans="1:13" ht="15">
      <c r="A768" s="13"/>
      <c r="B768" s="13" t="s">
        <v>2987</v>
      </c>
      <c r="C768" s="13"/>
      <c r="D768" s="13"/>
      <c r="E768" s="13">
        <v>39.020000000000003</v>
      </c>
      <c r="F768" s="13">
        <v>2</v>
      </c>
      <c r="G768" s="13">
        <v>546.976</v>
      </c>
      <c r="H768" s="13">
        <v>1637.9059999999999</v>
      </c>
      <c r="I768" s="13">
        <v>3</v>
      </c>
      <c r="J768" s="13">
        <v>1637.9059999999999</v>
      </c>
      <c r="K768" s="13">
        <v>0</v>
      </c>
      <c r="L768" s="13">
        <v>0</v>
      </c>
      <c r="M768" s="13">
        <v>5.5000000000000003E-4</v>
      </c>
    </row>
    <row r="769" spans="1:13" ht="15" collapsed="1">
      <c r="A769" s="13"/>
      <c r="B769" s="13" t="s">
        <v>2985</v>
      </c>
      <c r="C769" s="13"/>
      <c r="D769" s="13"/>
      <c r="E769" s="13">
        <v>37.21</v>
      </c>
      <c r="F769" s="13">
        <v>2</v>
      </c>
      <c r="G769" s="13">
        <v>393.26</v>
      </c>
      <c r="H769" s="13">
        <v>784.505</v>
      </c>
      <c r="I769" s="13">
        <v>2</v>
      </c>
      <c r="J769" s="13">
        <v>784.50599999999997</v>
      </c>
      <c r="K769" s="13">
        <v>0</v>
      </c>
      <c r="L769" s="13">
        <v>0</v>
      </c>
      <c r="M769" s="13">
        <v>9.5E-4</v>
      </c>
    </row>
    <row r="770" spans="1:13" ht="15">
      <c r="A770" s="13"/>
      <c r="B770" s="13" t="s">
        <v>2991</v>
      </c>
      <c r="C770" s="13"/>
      <c r="D770" s="13"/>
      <c r="E770" s="13">
        <v>36.979999999999997</v>
      </c>
      <c r="F770" s="13">
        <v>6</v>
      </c>
      <c r="G770" s="13">
        <v>567.32100000000003</v>
      </c>
      <c r="H770" s="13">
        <v>1698.941</v>
      </c>
      <c r="I770" s="13">
        <v>3</v>
      </c>
      <c r="J770" s="13">
        <v>1697.9390000000001</v>
      </c>
      <c r="K770" s="13">
        <v>1.002</v>
      </c>
      <c r="L770" s="13">
        <v>0</v>
      </c>
      <c r="M770" s="13">
        <v>3.4000000000000002E-4</v>
      </c>
    </row>
    <row r="771" spans="1:13" ht="15">
      <c r="A771" s="13"/>
      <c r="B771" s="13" t="s">
        <v>2986</v>
      </c>
      <c r="C771" s="13"/>
      <c r="D771" s="13"/>
      <c r="E771" s="13">
        <v>35.619999999999997</v>
      </c>
      <c r="F771" s="13">
        <v>2</v>
      </c>
      <c r="G771" s="13">
        <v>432.59399999999999</v>
      </c>
      <c r="H771" s="13">
        <v>1294.7619999999999</v>
      </c>
      <c r="I771" s="13">
        <v>3</v>
      </c>
      <c r="J771" s="13">
        <v>1294.761</v>
      </c>
      <c r="K771" s="13">
        <v>1E-3</v>
      </c>
      <c r="L771" s="13">
        <v>1</v>
      </c>
      <c r="M771" s="13">
        <v>6.8999999999999997E-4</v>
      </c>
    </row>
    <row r="772" spans="1:13" ht="15">
      <c r="A772" s="13"/>
      <c r="B772" s="13" t="s">
        <v>2990</v>
      </c>
      <c r="C772" s="13"/>
      <c r="D772" s="13"/>
      <c r="E772" s="13">
        <v>35.58</v>
      </c>
      <c r="F772" s="13">
        <v>2</v>
      </c>
      <c r="G772" s="13">
        <v>476.29199999999997</v>
      </c>
      <c r="H772" s="13">
        <v>950.57</v>
      </c>
      <c r="I772" s="13">
        <v>2</v>
      </c>
      <c r="J772" s="13">
        <v>950.57</v>
      </c>
      <c r="K772" s="13">
        <v>0</v>
      </c>
      <c r="L772" s="13">
        <v>0</v>
      </c>
      <c r="M772" s="13">
        <v>5.9000000000000003E-4</v>
      </c>
    </row>
    <row r="773" spans="1:13" ht="15" collapsed="1">
      <c r="A773" s="13"/>
      <c r="B773" s="13" t="s">
        <v>8337</v>
      </c>
      <c r="C773" s="13"/>
      <c r="D773" s="13"/>
      <c r="E773" s="13">
        <v>32.479999999999997</v>
      </c>
      <c r="F773" s="13">
        <v>1</v>
      </c>
      <c r="G773" s="13">
        <v>423.25200000000001</v>
      </c>
      <c r="H773" s="13">
        <v>844.49</v>
      </c>
      <c r="I773" s="13">
        <v>2</v>
      </c>
      <c r="J773" s="13">
        <v>844.49099999999999</v>
      </c>
      <c r="K773" s="13">
        <v>0</v>
      </c>
      <c r="L773" s="13">
        <v>0</v>
      </c>
      <c r="M773" s="13">
        <v>5.8999999999999999E-3</v>
      </c>
    </row>
    <row r="774" spans="1:13" ht="15">
      <c r="A774" s="13"/>
      <c r="B774" s="13" t="s">
        <v>8338</v>
      </c>
      <c r="C774" s="13"/>
      <c r="D774" s="13"/>
      <c r="E774" s="13">
        <v>26.23</v>
      </c>
      <c r="F774" s="13">
        <v>1</v>
      </c>
      <c r="G774" s="13">
        <v>621.63800000000003</v>
      </c>
      <c r="H774" s="13">
        <v>1861.893</v>
      </c>
      <c r="I774" s="13">
        <v>3</v>
      </c>
      <c r="J774" s="13">
        <v>1861.8920000000001</v>
      </c>
      <c r="K774" s="13">
        <v>1E-3</v>
      </c>
      <c r="L774" s="13">
        <v>0</v>
      </c>
      <c r="M774" s="13">
        <v>0.01</v>
      </c>
    </row>
    <row r="775" spans="1:13" ht="15">
      <c r="A775" s="13"/>
      <c r="B775" s="13" t="s">
        <v>2989</v>
      </c>
      <c r="C775" s="13"/>
      <c r="D775" s="13"/>
      <c r="E775" s="13">
        <v>23.62</v>
      </c>
      <c r="F775" s="13">
        <v>2</v>
      </c>
      <c r="G775" s="13">
        <v>425.238</v>
      </c>
      <c r="H775" s="13">
        <v>1272.691</v>
      </c>
      <c r="I775" s="13">
        <v>3</v>
      </c>
      <c r="J775" s="13">
        <v>1271.6869999999999</v>
      </c>
      <c r="K775" s="13">
        <v>1.0029999999999999</v>
      </c>
      <c r="L775" s="13">
        <v>0</v>
      </c>
      <c r="M775" s="13">
        <v>6.8999999999999999E-3</v>
      </c>
    </row>
    <row r="776" spans="1:13" ht="15">
      <c r="A776" s="13" t="s">
        <v>1244</v>
      </c>
      <c r="B776" s="13">
        <v>14</v>
      </c>
      <c r="C776" s="13"/>
      <c r="D776" s="13"/>
      <c r="E776" s="13"/>
      <c r="F776" s="13">
        <v>23</v>
      </c>
      <c r="G776" s="13"/>
      <c r="H776" s="13"/>
      <c r="I776" s="13"/>
      <c r="J776" s="13"/>
      <c r="K776" s="13"/>
      <c r="L776" s="13"/>
      <c r="M776" s="13"/>
    </row>
    <row r="777" spans="1:13" ht="15">
      <c r="A777" s="13"/>
      <c r="B777" s="13" t="s">
        <v>5524</v>
      </c>
      <c r="C777" s="13"/>
      <c r="D777" s="13"/>
      <c r="E777" s="13">
        <v>64.34</v>
      </c>
      <c r="F777" s="13">
        <v>6</v>
      </c>
      <c r="G777" s="13">
        <v>605.673</v>
      </c>
      <c r="H777" s="13">
        <v>1813.998</v>
      </c>
      <c r="I777" s="13">
        <v>3</v>
      </c>
      <c r="J777" s="13">
        <v>1812.9949999999999</v>
      </c>
      <c r="K777" s="13">
        <v>1.0029999999999999</v>
      </c>
      <c r="L777" s="13">
        <v>0</v>
      </c>
      <c r="M777" s="13">
        <v>2.0999999999999998E-6</v>
      </c>
    </row>
    <row r="778" spans="1:13" ht="15" collapsed="1">
      <c r="A778" s="13"/>
      <c r="B778" s="13" t="s">
        <v>5525</v>
      </c>
      <c r="C778" s="13"/>
      <c r="D778" s="13"/>
      <c r="E778" s="13">
        <v>50.04</v>
      </c>
      <c r="F778" s="13">
        <v>2</v>
      </c>
      <c r="G778" s="13">
        <v>545.28800000000001</v>
      </c>
      <c r="H778" s="13">
        <v>1632.8430000000001</v>
      </c>
      <c r="I778" s="13">
        <v>3</v>
      </c>
      <c r="J778" s="13">
        <v>1632.8430000000001</v>
      </c>
      <c r="K778" s="13">
        <v>-1E-3</v>
      </c>
      <c r="L778" s="13">
        <v>0</v>
      </c>
      <c r="M778" s="13">
        <v>2.0000000000000002E-5</v>
      </c>
    </row>
    <row r="779" spans="1:13" ht="15">
      <c r="A779" s="13"/>
      <c r="B779" s="13" t="s">
        <v>8339</v>
      </c>
      <c r="C779" s="13"/>
      <c r="D779" s="13"/>
      <c r="E779" s="13">
        <v>49.02</v>
      </c>
      <c r="F779" s="13">
        <v>1</v>
      </c>
      <c r="G779" s="13">
        <v>596.65700000000004</v>
      </c>
      <c r="H779" s="13">
        <v>1786.95</v>
      </c>
      <c r="I779" s="13">
        <v>3</v>
      </c>
      <c r="J779" s="13">
        <v>1785.9449999999999</v>
      </c>
      <c r="K779" s="13">
        <v>1.0049999999999999</v>
      </c>
      <c r="L779" s="13">
        <v>0</v>
      </c>
      <c r="M779" s="13">
        <v>2.5000000000000001E-5</v>
      </c>
    </row>
    <row r="780" spans="1:13" ht="15">
      <c r="A780" s="13"/>
      <c r="B780" s="13" t="s">
        <v>7714</v>
      </c>
      <c r="C780" s="13"/>
      <c r="D780" s="13"/>
      <c r="E780" s="13">
        <v>47.68</v>
      </c>
      <c r="F780" s="13">
        <v>2</v>
      </c>
      <c r="G780" s="13">
        <v>530.94799999999998</v>
      </c>
      <c r="H780" s="13">
        <v>1589.8240000000001</v>
      </c>
      <c r="I780" s="13">
        <v>3</v>
      </c>
      <c r="J780" s="13">
        <v>1589.8240000000001</v>
      </c>
      <c r="K780" s="13">
        <v>0</v>
      </c>
      <c r="L780" s="13">
        <v>0</v>
      </c>
      <c r="M780" s="13">
        <v>1.4999999999999999E-4</v>
      </c>
    </row>
    <row r="781" spans="1:13" ht="15">
      <c r="A781" s="13"/>
      <c r="B781" s="13" t="s">
        <v>6935</v>
      </c>
      <c r="C781" s="13"/>
      <c r="D781" s="13"/>
      <c r="E781" s="13">
        <v>36.880000000000003</v>
      </c>
      <c r="F781" s="13">
        <v>2</v>
      </c>
      <c r="G781" s="13">
        <v>502.72699999999998</v>
      </c>
      <c r="H781" s="13">
        <v>1003.44</v>
      </c>
      <c r="I781" s="13">
        <v>2</v>
      </c>
      <c r="J781" s="13">
        <v>1003.44</v>
      </c>
      <c r="K781" s="13">
        <v>0</v>
      </c>
      <c r="L781" s="13">
        <v>0</v>
      </c>
      <c r="M781" s="13">
        <v>2.1000000000000001E-4</v>
      </c>
    </row>
    <row r="782" spans="1:13" ht="15" collapsed="1">
      <c r="A782" s="13"/>
      <c r="B782" s="13" t="s">
        <v>8340</v>
      </c>
      <c r="C782" s="13"/>
      <c r="D782" s="13"/>
      <c r="E782" s="13">
        <v>32.68</v>
      </c>
      <c r="F782" s="13">
        <v>1</v>
      </c>
      <c r="G782" s="13">
        <v>601.83500000000004</v>
      </c>
      <c r="H782" s="13">
        <v>1201.655</v>
      </c>
      <c r="I782" s="13">
        <v>2</v>
      </c>
      <c r="J782" s="13">
        <v>1201.655</v>
      </c>
      <c r="K782" s="13">
        <v>-1E-3</v>
      </c>
      <c r="L782" s="13">
        <v>0</v>
      </c>
      <c r="M782" s="13">
        <v>4.5999999999999999E-3</v>
      </c>
    </row>
    <row r="783" spans="1:13" ht="15">
      <c r="A783" s="13"/>
      <c r="B783" s="13" t="s">
        <v>5525</v>
      </c>
      <c r="C783" s="13" t="s">
        <v>16</v>
      </c>
      <c r="D783" s="13" t="s">
        <v>172</v>
      </c>
      <c r="E783" s="13">
        <v>30.71</v>
      </c>
      <c r="F783" s="13">
        <v>1</v>
      </c>
      <c r="G783" s="13">
        <v>550.62</v>
      </c>
      <c r="H783" s="13">
        <v>1648.837</v>
      </c>
      <c r="I783" s="13">
        <v>3</v>
      </c>
      <c r="J783" s="13">
        <v>1648.838</v>
      </c>
      <c r="K783" s="13">
        <v>-1E-3</v>
      </c>
      <c r="L783" s="13">
        <v>0</v>
      </c>
      <c r="M783" s="13">
        <v>1.2999999999999999E-3</v>
      </c>
    </row>
    <row r="784" spans="1:13" ht="15" collapsed="1">
      <c r="A784" s="13"/>
      <c r="B784" s="13" t="s">
        <v>6933</v>
      </c>
      <c r="C784" s="13"/>
      <c r="D784" s="13"/>
      <c r="E784" s="13">
        <v>30.02</v>
      </c>
      <c r="F784" s="13">
        <v>1</v>
      </c>
      <c r="G784" s="13">
        <v>445.75799999999998</v>
      </c>
      <c r="H784" s="13">
        <v>889.50199999999995</v>
      </c>
      <c r="I784" s="13">
        <v>2</v>
      </c>
      <c r="J784" s="13">
        <v>889.50199999999995</v>
      </c>
      <c r="K784" s="13">
        <v>0</v>
      </c>
      <c r="L784" s="13">
        <v>0</v>
      </c>
      <c r="M784" s="13">
        <v>1.5E-3</v>
      </c>
    </row>
    <row r="785" spans="1:13" ht="15">
      <c r="A785" s="13"/>
      <c r="B785" s="13" t="s">
        <v>8341</v>
      </c>
      <c r="C785" s="13"/>
      <c r="D785" s="13"/>
      <c r="E785" s="13">
        <v>27.56</v>
      </c>
      <c r="F785" s="13">
        <v>1</v>
      </c>
      <c r="G785" s="13">
        <v>458.28300000000002</v>
      </c>
      <c r="H785" s="13">
        <v>914.55200000000002</v>
      </c>
      <c r="I785" s="13">
        <v>2</v>
      </c>
      <c r="J785" s="13">
        <v>914.55499999999995</v>
      </c>
      <c r="K785" s="13">
        <v>-3.0000000000000001E-3</v>
      </c>
      <c r="L785" s="13">
        <v>0</v>
      </c>
      <c r="M785" s="13">
        <v>1.2E-2</v>
      </c>
    </row>
    <row r="786" spans="1:13" ht="15">
      <c r="A786" s="13"/>
      <c r="B786" s="13" t="s">
        <v>8342</v>
      </c>
      <c r="C786" s="13"/>
      <c r="D786" s="13"/>
      <c r="E786" s="13">
        <v>26.84</v>
      </c>
      <c r="F786" s="13">
        <v>1</v>
      </c>
      <c r="G786" s="13">
        <v>508.255</v>
      </c>
      <c r="H786" s="13">
        <v>1521.7429999999999</v>
      </c>
      <c r="I786" s="13">
        <v>3</v>
      </c>
      <c r="J786" s="13">
        <v>1521.742</v>
      </c>
      <c r="K786" s="13">
        <v>1E-3</v>
      </c>
      <c r="L786" s="13">
        <v>0</v>
      </c>
      <c r="M786" s="13">
        <v>7.1000000000000004E-3</v>
      </c>
    </row>
    <row r="787" spans="1:13" ht="15">
      <c r="A787" s="13"/>
      <c r="B787" s="13" t="s">
        <v>7715</v>
      </c>
      <c r="C787" s="13"/>
      <c r="D787" s="13"/>
      <c r="E787" s="13">
        <v>26.14</v>
      </c>
      <c r="F787" s="13">
        <v>1</v>
      </c>
      <c r="G787" s="13">
        <v>591.30700000000002</v>
      </c>
      <c r="H787" s="13">
        <v>1180.5989999999999</v>
      </c>
      <c r="I787" s="13">
        <v>2</v>
      </c>
      <c r="J787" s="13">
        <v>1180.598</v>
      </c>
      <c r="K787" s="13">
        <v>1E-3</v>
      </c>
      <c r="L787" s="13">
        <v>0</v>
      </c>
      <c r="M787" s="13">
        <v>3.5000000000000001E-3</v>
      </c>
    </row>
    <row r="788" spans="1:13" ht="15">
      <c r="A788" s="13"/>
      <c r="B788" s="13" t="s">
        <v>8343</v>
      </c>
      <c r="C788" s="13"/>
      <c r="D788" s="13"/>
      <c r="E788" s="13">
        <v>25.71</v>
      </c>
      <c r="F788" s="13">
        <v>1</v>
      </c>
      <c r="G788" s="13">
        <v>601.29100000000005</v>
      </c>
      <c r="H788" s="13">
        <v>1200.567</v>
      </c>
      <c r="I788" s="13">
        <v>2</v>
      </c>
      <c r="J788" s="13">
        <v>1200.566</v>
      </c>
      <c r="K788" s="13">
        <v>1E-3</v>
      </c>
      <c r="L788" s="13">
        <v>0</v>
      </c>
      <c r="M788" s="13">
        <v>5.1000000000000004E-3</v>
      </c>
    </row>
    <row r="789" spans="1:13" ht="15">
      <c r="A789" s="13"/>
      <c r="B789" s="13" t="s">
        <v>8344</v>
      </c>
      <c r="C789" s="13"/>
      <c r="D789" s="13"/>
      <c r="E789" s="13">
        <v>25.64</v>
      </c>
      <c r="F789" s="13">
        <v>2</v>
      </c>
      <c r="G789" s="13">
        <v>513.24800000000005</v>
      </c>
      <c r="H789" s="13">
        <v>1024.481</v>
      </c>
      <c r="I789" s="13">
        <v>2</v>
      </c>
      <c r="J789" s="13">
        <v>1024.48</v>
      </c>
      <c r="K789" s="13">
        <v>1E-3</v>
      </c>
      <c r="L789" s="13">
        <v>0</v>
      </c>
      <c r="M789" s="13">
        <v>7.1999999999999998E-3</v>
      </c>
    </row>
    <row r="790" spans="1:13" ht="15" collapsed="1">
      <c r="A790" s="13"/>
      <c r="B790" s="13" t="s">
        <v>8345</v>
      </c>
      <c r="C790" s="13"/>
      <c r="D790" s="13"/>
      <c r="E790" s="13">
        <v>24.63</v>
      </c>
      <c r="F790" s="13">
        <v>1</v>
      </c>
      <c r="G790" s="13">
        <v>438.76900000000001</v>
      </c>
      <c r="H790" s="13">
        <v>875.52300000000002</v>
      </c>
      <c r="I790" s="13">
        <v>2</v>
      </c>
      <c r="J790" s="13">
        <v>875.52300000000002</v>
      </c>
      <c r="K790" s="13">
        <v>0</v>
      </c>
      <c r="L790" s="13">
        <v>0</v>
      </c>
      <c r="M790" s="13">
        <v>4.8999999999999998E-3</v>
      </c>
    </row>
    <row r="791" spans="1:13" ht="15">
      <c r="A791" s="13" t="s">
        <v>312</v>
      </c>
      <c r="B791" s="13">
        <v>14</v>
      </c>
      <c r="C791" s="13"/>
      <c r="D791" s="13"/>
      <c r="E791" s="13"/>
      <c r="F791" s="13">
        <v>23</v>
      </c>
      <c r="G791" s="13"/>
      <c r="H791" s="13"/>
      <c r="I791" s="13"/>
      <c r="J791" s="13"/>
      <c r="K791" s="13"/>
      <c r="L791" s="13"/>
      <c r="M791" s="13"/>
    </row>
    <row r="792" spans="1:13" ht="15" collapsed="1">
      <c r="A792" s="13"/>
      <c r="B792" s="13" t="s">
        <v>2995</v>
      </c>
      <c r="C792" s="13"/>
      <c r="D792" s="13"/>
      <c r="E792" s="13">
        <v>58.64</v>
      </c>
      <c r="F792" s="13">
        <v>2</v>
      </c>
      <c r="G792" s="13">
        <v>628.81100000000004</v>
      </c>
      <c r="H792" s="13">
        <v>1255.6079999999999</v>
      </c>
      <c r="I792" s="13">
        <v>2</v>
      </c>
      <c r="J792" s="13">
        <v>1255.6079999999999</v>
      </c>
      <c r="K792" s="13">
        <v>0</v>
      </c>
      <c r="L792" s="13">
        <v>0</v>
      </c>
      <c r="M792" s="13">
        <v>6.1E-6</v>
      </c>
    </row>
    <row r="793" spans="1:13" ht="15">
      <c r="A793" s="13"/>
      <c r="B793" s="13" t="s">
        <v>2997</v>
      </c>
      <c r="C793" s="13"/>
      <c r="D793" s="13"/>
      <c r="E793" s="13">
        <v>52.85</v>
      </c>
      <c r="F793" s="13">
        <v>2</v>
      </c>
      <c r="G793" s="13">
        <v>436.77600000000001</v>
      </c>
      <c r="H793" s="13">
        <v>871.53800000000001</v>
      </c>
      <c r="I793" s="13">
        <v>2</v>
      </c>
      <c r="J793" s="13">
        <v>871.53800000000001</v>
      </c>
      <c r="K793" s="13">
        <v>0</v>
      </c>
      <c r="L793" s="13">
        <v>0</v>
      </c>
      <c r="M793" s="13">
        <v>4.0000000000000003E-5</v>
      </c>
    </row>
    <row r="794" spans="1:13" ht="15">
      <c r="A794" s="13"/>
      <c r="B794" s="13" t="s">
        <v>2994</v>
      </c>
      <c r="C794" s="13"/>
      <c r="D794" s="13"/>
      <c r="E794" s="13">
        <v>51.24</v>
      </c>
      <c r="F794" s="13">
        <v>2</v>
      </c>
      <c r="G794" s="13">
        <v>420.58699999999999</v>
      </c>
      <c r="H794" s="13">
        <v>1258.739</v>
      </c>
      <c r="I794" s="13">
        <v>3</v>
      </c>
      <c r="J794" s="13">
        <v>1258.74</v>
      </c>
      <c r="K794" s="13">
        <v>-1E-3</v>
      </c>
      <c r="L794" s="13">
        <v>0</v>
      </c>
      <c r="M794" s="13">
        <v>3.1999999999999999E-5</v>
      </c>
    </row>
    <row r="795" spans="1:13" ht="15" collapsed="1">
      <c r="A795" s="13"/>
      <c r="B795" s="13" t="s">
        <v>2992</v>
      </c>
      <c r="C795" s="13"/>
      <c r="D795" s="13"/>
      <c r="E795" s="13">
        <v>49.06</v>
      </c>
      <c r="F795" s="13">
        <v>2</v>
      </c>
      <c r="G795" s="13">
        <v>605.29999999999995</v>
      </c>
      <c r="H795" s="13">
        <v>1208.586</v>
      </c>
      <c r="I795" s="13">
        <v>2</v>
      </c>
      <c r="J795" s="13">
        <v>1208.586</v>
      </c>
      <c r="K795" s="13">
        <v>0</v>
      </c>
      <c r="L795" s="13">
        <v>0</v>
      </c>
      <c r="M795" s="13">
        <v>2.5000000000000001E-5</v>
      </c>
    </row>
    <row r="796" spans="1:13" ht="15">
      <c r="A796" s="13"/>
      <c r="B796" s="13" t="s">
        <v>2996</v>
      </c>
      <c r="C796" s="13"/>
      <c r="D796" s="13"/>
      <c r="E796" s="13">
        <v>47.53</v>
      </c>
      <c r="F796" s="13">
        <v>1</v>
      </c>
      <c r="G796" s="13">
        <v>602.83100000000002</v>
      </c>
      <c r="H796" s="13">
        <v>1203.6469999999999</v>
      </c>
      <c r="I796" s="13">
        <v>2</v>
      </c>
      <c r="J796" s="13">
        <v>1203.6500000000001</v>
      </c>
      <c r="K796" s="13">
        <v>-3.0000000000000001E-3</v>
      </c>
      <c r="L796" s="13">
        <v>0</v>
      </c>
      <c r="M796" s="13">
        <v>1.2E-4</v>
      </c>
    </row>
    <row r="797" spans="1:13" ht="15" collapsed="1">
      <c r="A797" s="13"/>
      <c r="B797" s="13" t="s">
        <v>3000</v>
      </c>
      <c r="C797" s="13"/>
      <c r="D797" s="13"/>
      <c r="E797" s="13">
        <v>47.16</v>
      </c>
      <c r="F797" s="13">
        <v>2</v>
      </c>
      <c r="G797" s="13">
        <v>447.21499999999997</v>
      </c>
      <c r="H797" s="13">
        <v>892.41499999999996</v>
      </c>
      <c r="I797" s="13">
        <v>2</v>
      </c>
      <c r="J797" s="13">
        <v>892.41499999999996</v>
      </c>
      <c r="K797" s="13">
        <v>0</v>
      </c>
      <c r="L797" s="13">
        <v>0</v>
      </c>
      <c r="M797" s="13">
        <v>7.1000000000000005E-5</v>
      </c>
    </row>
    <row r="798" spans="1:13" ht="15">
      <c r="A798" s="13"/>
      <c r="B798" s="13" t="s">
        <v>2993</v>
      </c>
      <c r="C798" s="13"/>
      <c r="D798" s="13"/>
      <c r="E798" s="13">
        <v>43.47</v>
      </c>
      <c r="F798" s="13">
        <v>1</v>
      </c>
      <c r="G798" s="13">
        <v>529.29899999999998</v>
      </c>
      <c r="H798" s="13">
        <v>1056.5830000000001</v>
      </c>
      <c r="I798" s="13">
        <v>2</v>
      </c>
      <c r="J798" s="13">
        <v>1056.5820000000001</v>
      </c>
      <c r="K798" s="13">
        <v>1E-3</v>
      </c>
      <c r="L798" s="13">
        <v>0</v>
      </c>
      <c r="M798" s="13">
        <v>2.7999999999999998E-4</v>
      </c>
    </row>
    <row r="799" spans="1:13" ht="15">
      <c r="A799" s="13"/>
      <c r="B799" s="13" t="s">
        <v>2999</v>
      </c>
      <c r="C799" s="13"/>
      <c r="D799" s="13"/>
      <c r="E799" s="13">
        <v>40.67</v>
      </c>
      <c r="F799" s="13">
        <v>2</v>
      </c>
      <c r="G799" s="13">
        <v>502.28</v>
      </c>
      <c r="H799" s="13">
        <v>1002.546</v>
      </c>
      <c r="I799" s="13">
        <v>2</v>
      </c>
      <c r="J799" s="13">
        <v>1002.55</v>
      </c>
      <c r="K799" s="13">
        <v>-4.0000000000000001E-3</v>
      </c>
      <c r="L799" s="13">
        <v>0</v>
      </c>
      <c r="M799" s="13">
        <v>7.9000000000000001E-4</v>
      </c>
    </row>
    <row r="800" spans="1:13" ht="15">
      <c r="A800" s="13"/>
      <c r="B800" s="13" t="s">
        <v>3002</v>
      </c>
      <c r="C800" s="13"/>
      <c r="D800" s="13"/>
      <c r="E800" s="13">
        <v>38</v>
      </c>
      <c r="F800" s="13">
        <v>1</v>
      </c>
      <c r="G800" s="13">
        <v>508.78399999999999</v>
      </c>
      <c r="H800" s="13">
        <v>1015.554</v>
      </c>
      <c r="I800" s="13">
        <v>2</v>
      </c>
      <c r="J800" s="13">
        <v>1015.5549999999999</v>
      </c>
      <c r="K800" s="13">
        <v>-1E-3</v>
      </c>
      <c r="L800" s="13">
        <v>0</v>
      </c>
      <c r="M800" s="13">
        <v>5.2999999999999998E-4</v>
      </c>
    </row>
    <row r="801" spans="1:13" ht="15" collapsed="1">
      <c r="A801" s="13"/>
      <c r="B801" s="13" t="s">
        <v>2994</v>
      </c>
      <c r="C801" s="13"/>
      <c r="D801" s="13"/>
      <c r="E801" s="13">
        <v>37.369999999999997</v>
      </c>
      <c r="F801" s="13">
        <v>2</v>
      </c>
      <c r="G801" s="13">
        <v>630.37699999999995</v>
      </c>
      <c r="H801" s="13">
        <v>1258.74</v>
      </c>
      <c r="I801" s="13">
        <v>2</v>
      </c>
      <c r="J801" s="13">
        <v>1258.74</v>
      </c>
      <c r="K801" s="13">
        <v>0</v>
      </c>
      <c r="L801" s="13">
        <v>0</v>
      </c>
      <c r="M801" s="13">
        <v>7.9000000000000001E-4</v>
      </c>
    </row>
    <row r="802" spans="1:13" ht="15">
      <c r="A802" s="13"/>
      <c r="B802" s="13" t="s">
        <v>2998</v>
      </c>
      <c r="C802" s="13"/>
      <c r="D802" s="13"/>
      <c r="E802" s="13">
        <v>33.9</v>
      </c>
      <c r="F802" s="13">
        <v>2</v>
      </c>
      <c r="G802" s="13">
        <v>534.24400000000003</v>
      </c>
      <c r="H802" s="13">
        <v>1599.7090000000001</v>
      </c>
      <c r="I802" s="13">
        <v>3</v>
      </c>
      <c r="J802" s="13">
        <v>1599.7090000000001</v>
      </c>
      <c r="K802" s="13">
        <v>0</v>
      </c>
      <c r="L802" s="13">
        <v>0</v>
      </c>
      <c r="M802" s="13">
        <v>5.2999999999999998E-4</v>
      </c>
    </row>
    <row r="803" spans="1:13" ht="15">
      <c r="A803" s="13"/>
      <c r="B803" s="13" t="s">
        <v>3001</v>
      </c>
      <c r="C803" s="13"/>
      <c r="D803" s="13"/>
      <c r="E803" s="13">
        <v>32.31</v>
      </c>
      <c r="F803" s="13">
        <v>2</v>
      </c>
      <c r="G803" s="13">
        <v>611.95399999999995</v>
      </c>
      <c r="H803" s="13">
        <v>1832.84</v>
      </c>
      <c r="I803" s="13">
        <v>3</v>
      </c>
      <c r="J803" s="13">
        <v>1831.838</v>
      </c>
      <c r="K803" s="13">
        <v>1.002</v>
      </c>
      <c r="L803" s="13">
        <v>0</v>
      </c>
      <c r="M803" s="13">
        <v>1.5E-3</v>
      </c>
    </row>
    <row r="804" spans="1:13" ht="15">
      <c r="A804" s="13"/>
      <c r="B804" s="13" t="s">
        <v>2992</v>
      </c>
      <c r="C804" s="13" t="s">
        <v>16</v>
      </c>
      <c r="D804" s="13" t="s">
        <v>125</v>
      </c>
      <c r="E804" s="13">
        <v>23.18</v>
      </c>
      <c r="F804" s="13">
        <v>1</v>
      </c>
      <c r="G804" s="13">
        <v>613.29399999999998</v>
      </c>
      <c r="H804" s="13">
        <v>1224.5740000000001</v>
      </c>
      <c r="I804" s="13">
        <v>2</v>
      </c>
      <c r="J804" s="13">
        <v>1224.5809999999999</v>
      </c>
      <c r="K804" s="13">
        <v>-7.0000000000000001E-3</v>
      </c>
      <c r="L804" s="13">
        <v>0</v>
      </c>
      <c r="M804" s="13">
        <v>1.4E-2</v>
      </c>
    </row>
    <row r="805" spans="1:13" ht="15">
      <c r="A805" s="13"/>
      <c r="B805" s="13" t="s">
        <v>3000</v>
      </c>
      <c r="C805" s="13" t="s">
        <v>16</v>
      </c>
      <c r="D805" s="13" t="s">
        <v>58</v>
      </c>
      <c r="E805" s="13">
        <v>22.26</v>
      </c>
      <c r="F805" s="13">
        <v>1</v>
      </c>
      <c r="G805" s="13">
        <v>455.21100000000001</v>
      </c>
      <c r="H805" s="13">
        <v>908.40700000000004</v>
      </c>
      <c r="I805" s="13">
        <v>2</v>
      </c>
      <c r="J805" s="13">
        <v>908.41</v>
      </c>
      <c r="K805" s="13">
        <v>-2E-3</v>
      </c>
      <c r="L805" s="13">
        <v>0</v>
      </c>
      <c r="M805" s="13">
        <v>1.2E-2</v>
      </c>
    </row>
    <row r="806" spans="1:13" ht="15">
      <c r="A806" s="13" t="s">
        <v>406</v>
      </c>
      <c r="B806" s="13">
        <v>14</v>
      </c>
      <c r="C806" s="13"/>
      <c r="D806" s="13"/>
      <c r="E806" s="13"/>
      <c r="F806" s="13">
        <v>22</v>
      </c>
      <c r="G806" s="13"/>
      <c r="H806" s="13"/>
      <c r="I806" s="13"/>
      <c r="J806" s="13"/>
      <c r="K806" s="13"/>
      <c r="L806" s="13"/>
      <c r="M806" s="13"/>
    </row>
    <row r="807" spans="1:13" ht="15">
      <c r="A807" s="13"/>
      <c r="B807" s="13" t="s">
        <v>3152</v>
      </c>
      <c r="C807" s="13"/>
      <c r="D807" s="13"/>
      <c r="E807" s="13">
        <v>49.35</v>
      </c>
      <c r="F807" s="13">
        <v>3</v>
      </c>
      <c r="G807" s="13">
        <v>607.30600000000004</v>
      </c>
      <c r="H807" s="13">
        <v>1818.8969999999999</v>
      </c>
      <c r="I807" s="13">
        <v>3</v>
      </c>
      <c r="J807" s="13">
        <v>1817.893</v>
      </c>
      <c r="K807" s="13">
        <v>1.004</v>
      </c>
      <c r="L807" s="13">
        <v>0</v>
      </c>
      <c r="M807" s="13">
        <v>2.4000000000000001E-5</v>
      </c>
    </row>
    <row r="808" spans="1:13" ht="15">
      <c r="A808" s="13"/>
      <c r="B808" s="13" t="s">
        <v>3151</v>
      </c>
      <c r="C808" s="13" t="s">
        <v>16</v>
      </c>
      <c r="D808" s="13" t="s">
        <v>24</v>
      </c>
      <c r="E808" s="13">
        <v>48.95</v>
      </c>
      <c r="F808" s="13">
        <v>1</v>
      </c>
      <c r="G808" s="13">
        <v>518.29899999999998</v>
      </c>
      <c r="H808" s="13">
        <v>1034.5840000000001</v>
      </c>
      <c r="I808" s="13">
        <v>2</v>
      </c>
      <c r="J808" s="13">
        <v>1034.5830000000001</v>
      </c>
      <c r="K808" s="13">
        <v>0</v>
      </c>
      <c r="L808" s="13">
        <v>0</v>
      </c>
      <c r="M808" s="13">
        <v>5.7000000000000003E-5</v>
      </c>
    </row>
    <row r="809" spans="1:13" ht="15">
      <c r="A809" s="13"/>
      <c r="B809" s="13" t="s">
        <v>8346</v>
      </c>
      <c r="C809" s="13"/>
      <c r="D809" s="13"/>
      <c r="E809" s="13">
        <v>40.229999999999997</v>
      </c>
      <c r="F809" s="13">
        <v>1</v>
      </c>
      <c r="G809" s="13">
        <v>491.923</v>
      </c>
      <c r="H809" s="13">
        <v>1472.7470000000001</v>
      </c>
      <c r="I809" s="13">
        <v>3</v>
      </c>
      <c r="J809" s="13">
        <v>1472.7470000000001</v>
      </c>
      <c r="K809" s="13">
        <v>0</v>
      </c>
      <c r="L809" s="13">
        <v>1</v>
      </c>
      <c r="M809" s="13">
        <v>1.7000000000000001E-4</v>
      </c>
    </row>
    <row r="810" spans="1:13" ht="15">
      <c r="A810" s="13"/>
      <c r="B810" s="13" t="s">
        <v>3144</v>
      </c>
      <c r="C810" s="13"/>
      <c r="D810" s="13"/>
      <c r="E810" s="13">
        <v>39.450000000000003</v>
      </c>
      <c r="F810" s="13">
        <v>2</v>
      </c>
      <c r="G810" s="13">
        <v>579.29399999999998</v>
      </c>
      <c r="H810" s="13">
        <v>1156.5730000000001</v>
      </c>
      <c r="I810" s="13">
        <v>2</v>
      </c>
      <c r="J810" s="13">
        <v>1156.5719999999999</v>
      </c>
      <c r="K810" s="13">
        <v>0</v>
      </c>
      <c r="L810" s="13">
        <v>0</v>
      </c>
      <c r="M810" s="13">
        <v>5.1000000000000004E-4</v>
      </c>
    </row>
    <row r="811" spans="1:13" ht="15">
      <c r="A811" s="13"/>
      <c r="B811" s="13" t="s">
        <v>3148</v>
      </c>
      <c r="C811" s="13"/>
      <c r="D811" s="13"/>
      <c r="E811" s="13">
        <v>38.74</v>
      </c>
      <c r="F811" s="13">
        <v>1</v>
      </c>
      <c r="G811" s="13">
        <v>474.81599999999997</v>
      </c>
      <c r="H811" s="13">
        <v>947.61699999999996</v>
      </c>
      <c r="I811" s="13">
        <v>2</v>
      </c>
      <c r="J811" s="13">
        <v>947.61699999999996</v>
      </c>
      <c r="K811" s="13">
        <v>0</v>
      </c>
      <c r="L811" s="13">
        <v>1</v>
      </c>
      <c r="M811" s="13">
        <v>1.2999999999999999E-4</v>
      </c>
    </row>
    <row r="812" spans="1:13" ht="15">
      <c r="A812" s="13"/>
      <c r="B812" s="13" t="s">
        <v>3150</v>
      </c>
      <c r="C812" s="13"/>
      <c r="D812" s="13"/>
      <c r="E812" s="13">
        <v>35.630000000000003</v>
      </c>
      <c r="F812" s="13">
        <v>1</v>
      </c>
      <c r="G812" s="13">
        <v>446.25</v>
      </c>
      <c r="H812" s="13">
        <v>890.48500000000001</v>
      </c>
      <c r="I812" s="13">
        <v>2</v>
      </c>
      <c r="J812" s="13">
        <v>890.48599999999999</v>
      </c>
      <c r="K812" s="13">
        <v>-1E-3</v>
      </c>
      <c r="L812" s="13">
        <v>0</v>
      </c>
      <c r="M812" s="13">
        <v>1.4E-3</v>
      </c>
    </row>
    <row r="813" spans="1:13" ht="15">
      <c r="A813" s="13"/>
      <c r="B813" s="13" t="s">
        <v>7654</v>
      </c>
      <c r="C813" s="13"/>
      <c r="D813" s="13"/>
      <c r="E813" s="13">
        <v>32.57</v>
      </c>
      <c r="F813" s="13">
        <v>3</v>
      </c>
      <c r="G813" s="13">
        <v>559.98099999999999</v>
      </c>
      <c r="H813" s="13">
        <v>1676.921</v>
      </c>
      <c r="I813" s="13">
        <v>3</v>
      </c>
      <c r="J813" s="13">
        <v>1676.921</v>
      </c>
      <c r="K813" s="13">
        <v>0</v>
      </c>
      <c r="L813" s="13">
        <v>0</v>
      </c>
      <c r="M813" s="13">
        <v>1.9E-3</v>
      </c>
    </row>
    <row r="814" spans="1:13" ht="15">
      <c r="A814" s="13"/>
      <c r="B814" s="13" t="s">
        <v>6624</v>
      </c>
      <c r="C814" s="13"/>
      <c r="D814" s="13"/>
      <c r="E814" s="13">
        <v>30.38</v>
      </c>
      <c r="F814" s="13">
        <v>2</v>
      </c>
      <c r="G814" s="13">
        <v>397.214</v>
      </c>
      <c r="H814" s="13">
        <v>792.41300000000001</v>
      </c>
      <c r="I814" s="13">
        <v>2</v>
      </c>
      <c r="J814" s="13">
        <v>792.41300000000001</v>
      </c>
      <c r="K814" s="13">
        <v>0</v>
      </c>
      <c r="L814" s="13">
        <v>0</v>
      </c>
      <c r="M814" s="13">
        <v>5.4999999999999997E-3</v>
      </c>
    </row>
    <row r="815" spans="1:13" ht="15">
      <c r="A815" s="13"/>
      <c r="B815" s="13" t="s">
        <v>3151</v>
      </c>
      <c r="C815" s="13"/>
      <c r="D815" s="13"/>
      <c r="E815" s="13">
        <v>30.03</v>
      </c>
      <c r="F815" s="13">
        <v>1</v>
      </c>
      <c r="G815" s="13">
        <v>510.30200000000002</v>
      </c>
      <c r="H815" s="13">
        <v>1018.59</v>
      </c>
      <c r="I815" s="13">
        <v>2</v>
      </c>
      <c r="J815" s="13">
        <v>1018.5890000000001</v>
      </c>
      <c r="K815" s="13">
        <v>1E-3</v>
      </c>
      <c r="L815" s="13">
        <v>0</v>
      </c>
      <c r="M815" s="13">
        <v>4.5999999999999999E-3</v>
      </c>
    </row>
    <row r="816" spans="1:13" ht="15">
      <c r="A816" s="13"/>
      <c r="B816" s="13" t="s">
        <v>3145</v>
      </c>
      <c r="C816" s="13"/>
      <c r="D816" s="13"/>
      <c r="E816" s="13">
        <v>29.96</v>
      </c>
      <c r="F816" s="13">
        <v>3</v>
      </c>
      <c r="G816" s="13">
        <v>412.23399999999998</v>
      </c>
      <c r="H816" s="13">
        <v>1233.682</v>
      </c>
      <c r="I816" s="13">
        <v>3</v>
      </c>
      <c r="J816" s="13">
        <v>1233.683</v>
      </c>
      <c r="K816" s="13">
        <v>-1E-3</v>
      </c>
      <c r="L816" s="13">
        <v>0</v>
      </c>
      <c r="M816" s="13">
        <v>1.5E-3</v>
      </c>
    </row>
    <row r="817" spans="1:13" ht="15">
      <c r="A817" s="13"/>
      <c r="B817" s="13" t="s">
        <v>8347</v>
      </c>
      <c r="C817" s="13"/>
      <c r="D817" s="13"/>
      <c r="E817" s="13">
        <v>29.79</v>
      </c>
      <c r="F817" s="13">
        <v>1</v>
      </c>
      <c r="G817" s="13">
        <v>490.738</v>
      </c>
      <c r="H817" s="13">
        <v>979.46100000000001</v>
      </c>
      <c r="I817" s="13">
        <v>2</v>
      </c>
      <c r="J817" s="13">
        <v>979.46100000000001</v>
      </c>
      <c r="K817" s="13">
        <v>0</v>
      </c>
      <c r="L817" s="13">
        <v>0</v>
      </c>
      <c r="M817" s="13">
        <v>3.5000000000000001E-3</v>
      </c>
    </row>
    <row r="818" spans="1:13" ht="15">
      <c r="A818" s="13"/>
      <c r="B818" s="13" t="s">
        <v>3149</v>
      </c>
      <c r="C818" s="13"/>
      <c r="D818" s="13"/>
      <c r="E818" s="13">
        <v>28.66</v>
      </c>
      <c r="F818" s="13">
        <v>1</v>
      </c>
      <c r="G818" s="13">
        <v>527.77200000000005</v>
      </c>
      <c r="H818" s="13">
        <v>1053.529</v>
      </c>
      <c r="I818" s="13">
        <v>2</v>
      </c>
      <c r="J818" s="13">
        <v>1053.528</v>
      </c>
      <c r="K818" s="13">
        <v>0</v>
      </c>
      <c r="L818" s="13">
        <v>0</v>
      </c>
      <c r="M818" s="13">
        <v>4.5999999999999999E-3</v>
      </c>
    </row>
    <row r="819" spans="1:13" ht="15">
      <c r="A819" s="13"/>
      <c r="B819" s="13" t="s">
        <v>7653</v>
      </c>
      <c r="C819" s="13"/>
      <c r="D819" s="13"/>
      <c r="E819" s="13">
        <v>25.85</v>
      </c>
      <c r="F819" s="13">
        <v>1</v>
      </c>
      <c r="G819" s="13">
        <v>455.23200000000003</v>
      </c>
      <c r="H819" s="13">
        <v>1362.674</v>
      </c>
      <c r="I819" s="13">
        <v>3</v>
      </c>
      <c r="J819" s="13">
        <v>1362.675</v>
      </c>
      <c r="K819" s="13">
        <v>-1E-3</v>
      </c>
      <c r="L819" s="13">
        <v>0</v>
      </c>
      <c r="M819" s="13">
        <v>3.8E-3</v>
      </c>
    </row>
    <row r="820" spans="1:13" ht="15">
      <c r="A820" s="13"/>
      <c r="B820" s="13" t="s">
        <v>3147</v>
      </c>
      <c r="C820" s="13"/>
      <c r="D820" s="13"/>
      <c r="E820" s="13">
        <v>23.69</v>
      </c>
      <c r="F820" s="13">
        <v>1</v>
      </c>
      <c r="G820" s="13">
        <v>464.255</v>
      </c>
      <c r="H820" s="13">
        <v>1389.7439999999999</v>
      </c>
      <c r="I820" s="13">
        <v>3</v>
      </c>
      <c r="J820" s="13">
        <v>1389.7439999999999</v>
      </c>
      <c r="K820" s="13">
        <v>0</v>
      </c>
      <c r="L820" s="13">
        <v>0</v>
      </c>
      <c r="M820" s="13">
        <v>6.0000000000000001E-3</v>
      </c>
    </row>
    <row r="821" spans="1:13" ht="15">
      <c r="A821" s="13" t="s">
        <v>383</v>
      </c>
      <c r="B821" s="13">
        <v>14</v>
      </c>
      <c r="C821" s="13"/>
      <c r="D821" s="13"/>
      <c r="E821" s="13"/>
      <c r="F821" s="13">
        <v>16</v>
      </c>
      <c r="G821" s="13"/>
      <c r="H821" s="13"/>
      <c r="I821" s="13"/>
      <c r="J821" s="13"/>
      <c r="K821" s="13"/>
      <c r="L821" s="13"/>
      <c r="M821" s="13"/>
    </row>
    <row r="822" spans="1:13" ht="15">
      <c r="A822" s="13"/>
      <c r="B822" s="13" t="s">
        <v>6709</v>
      </c>
      <c r="C822" s="13"/>
      <c r="D822" s="13"/>
      <c r="E822" s="13">
        <v>57.14</v>
      </c>
      <c r="F822" s="13">
        <v>1</v>
      </c>
      <c r="G822" s="13">
        <v>526.73800000000006</v>
      </c>
      <c r="H822" s="13">
        <v>1051.461</v>
      </c>
      <c r="I822" s="13">
        <v>2</v>
      </c>
      <c r="J822" s="13">
        <v>1051.461</v>
      </c>
      <c r="K822" s="13">
        <v>0</v>
      </c>
      <c r="L822" s="13">
        <v>0</v>
      </c>
      <c r="M822" s="13">
        <v>2.7E-6</v>
      </c>
    </row>
    <row r="823" spans="1:13" ht="15" collapsed="1">
      <c r="A823" s="13"/>
      <c r="B823" s="13" t="s">
        <v>3153</v>
      </c>
      <c r="C823" s="13"/>
      <c r="D823" s="13"/>
      <c r="E823" s="13">
        <v>51.25</v>
      </c>
      <c r="F823" s="13">
        <v>1</v>
      </c>
      <c r="G823" s="13">
        <v>585.81700000000001</v>
      </c>
      <c r="H823" s="13">
        <v>1169.6189999999999</v>
      </c>
      <c r="I823" s="13">
        <v>2</v>
      </c>
      <c r="J823" s="13">
        <v>1169.6189999999999</v>
      </c>
      <c r="K823" s="13">
        <v>0</v>
      </c>
      <c r="L823" s="13">
        <v>0</v>
      </c>
      <c r="M823" s="13">
        <v>4.1E-5</v>
      </c>
    </row>
    <row r="824" spans="1:13" ht="15">
      <c r="A824" s="13"/>
      <c r="B824" s="13" t="s">
        <v>3156</v>
      </c>
      <c r="C824" s="13"/>
      <c r="D824" s="13"/>
      <c r="E824" s="13">
        <v>47.91</v>
      </c>
      <c r="F824" s="13">
        <v>1</v>
      </c>
      <c r="G824" s="13">
        <v>404.565</v>
      </c>
      <c r="H824" s="13">
        <v>1210.674</v>
      </c>
      <c r="I824" s="13">
        <v>3</v>
      </c>
      <c r="J824" s="13">
        <v>1209.672</v>
      </c>
      <c r="K824" s="13">
        <v>1.002</v>
      </c>
      <c r="L824" s="13">
        <v>0</v>
      </c>
      <c r="M824" s="13">
        <v>6.7000000000000002E-5</v>
      </c>
    </row>
    <row r="825" spans="1:13" ht="15" collapsed="1">
      <c r="A825" s="13"/>
      <c r="B825" s="13" t="s">
        <v>8348</v>
      </c>
      <c r="C825" s="13"/>
      <c r="D825" s="13"/>
      <c r="E825" s="13">
        <v>45.97</v>
      </c>
      <c r="F825" s="13">
        <v>1</v>
      </c>
      <c r="G825" s="13">
        <v>623.32799999999997</v>
      </c>
      <c r="H825" s="13">
        <v>1244.6400000000001</v>
      </c>
      <c r="I825" s="13">
        <v>2</v>
      </c>
      <c r="J825" s="13">
        <v>1244.6400000000001</v>
      </c>
      <c r="K825" s="13">
        <v>0</v>
      </c>
      <c r="L825" s="13">
        <v>0</v>
      </c>
      <c r="M825" s="13">
        <v>1.6000000000000001E-4</v>
      </c>
    </row>
    <row r="826" spans="1:13" ht="15">
      <c r="A826" s="13"/>
      <c r="B826" s="13" t="s">
        <v>3154</v>
      </c>
      <c r="C826" s="13"/>
      <c r="D826" s="13"/>
      <c r="E826" s="13">
        <v>45.58</v>
      </c>
      <c r="F826" s="13">
        <v>2</v>
      </c>
      <c r="G826" s="13">
        <v>435.26299999999998</v>
      </c>
      <c r="H826" s="13">
        <v>1302.7660000000001</v>
      </c>
      <c r="I826" s="13">
        <v>3</v>
      </c>
      <c r="J826" s="13">
        <v>1302.7660000000001</v>
      </c>
      <c r="K826" s="13">
        <v>0</v>
      </c>
      <c r="L826" s="13">
        <v>0</v>
      </c>
      <c r="M826" s="13">
        <v>1.1E-4</v>
      </c>
    </row>
    <row r="827" spans="1:13" ht="15">
      <c r="A827" s="13"/>
      <c r="B827" s="13" t="s">
        <v>6710</v>
      </c>
      <c r="C827" s="13"/>
      <c r="D827" s="13"/>
      <c r="E827" s="13">
        <v>39.380000000000003</v>
      </c>
      <c r="F827" s="13">
        <v>2</v>
      </c>
      <c r="G827" s="13">
        <v>614.83000000000004</v>
      </c>
      <c r="H827" s="13">
        <v>1227.644</v>
      </c>
      <c r="I827" s="13">
        <v>2</v>
      </c>
      <c r="J827" s="13">
        <v>1227.646</v>
      </c>
      <c r="K827" s="13">
        <v>-1E-3</v>
      </c>
      <c r="L827" s="13">
        <v>0</v>
      </c>
      <c r="M827" s="13">
        <v>2.0000000000000001E-4</v>
      </c>
    </row>
    <row r="828" spans="1:13" ht="15">
      <c r="A828" s="13"/>
      <c r="B828" s="13" t="s">
        <v>3155</v>
      </c>
      <c r="C828" s="13"/>
      <c r="D828" s="13"/>
      <c r="E828" s="13">
        <v>39.33</v>
      </c>
      <c r="F828" s="13">
        <v>1</v>
      </c>
      <c r="G828" s="13">
        <v>439.25</v>
      </c>
      <c r="H828" s="13">
        <v>876.48599999999999</v>
      </c>
      <c r="I828" s="13">
        <v>2</v>
      </c>
      <c r="J828" s="13">
        <v>876.48599999999999</v>
      </c>
      <c r="K828" s="13">
        <v>0</v>
      </c>
      <c r="L828" s="13">
        <v>0</v>
      </c>
      <c r="M828" s="13">
        <v>9.3999999999999997E-4</v>
      </c>
    </row>
    <row r="829" spans="1:13" ht="15">
      <c r="A829" s="13"/>
      <c r="B829" s="13" t="s">
        <v>3153</v>
      </c>
      <c r="C829" s="13"/>
      <c r="D829" s="13"/>
      <c r="E829" s="13">
        <v>39.049999999999997</v>
      </c>
      <c r="F829" s="13">
        <v>1</v>
      </c>
      <c r="G829" s="13">
        <v>390.88099999999997</v>
      </c>
      <c r="H829" s="13">
        <v>1169.6199999999999</v>
      </c>
      <c r="I829" s="13">
        <v>3</v>
      </c>
      <c r="J829" s="13">
        <v>1169.6189999999999</v>
      </c>
      <c r="K829" s="13">
        <v>1E-3</v>
      </c>
      <c r="L829" s="13">
        <v>0</v>
      </c>
      <c r="M829" s="13">
        <v>2.2000000000000001E-4</v>
      </c>
    </row>
    <row r="830" spans="1:13" ht="15">
      <c r="A830" s="13"/>
      <c r="B830" s="13" t="s">
        <v>3155</v>
      </c>
      <c r="C830" s="13" t="s">
        <v>91</v>
      </c>
      <c r="D830" s="13" t="s">
        <v>180</v>
      </c>
      <c r="E830" s="13">
        <v>32.81</v>
      </c>
      <c r="F830" s="13">
        <v>1</v>
      </c>
      <c r="G830" s="13">
        <v>460.255</v>
      </c>
      <c r="H830" s="13">
        <v>918.49599999999998</v>
      </c>
      <c r="I830" s="13">
        <v>2</v>
      </c>
      <c r="J830" s="13">
        <v>918.49599999999998</v>
      </c>
      <c r="K830" s="13">
        <v>0</v>
      </c>
      <c r="L830" s="13">
        <v>0</v>
      </c>
      <c r="M830" s="13">
        <v>8.4000000000000003E-4</v>
      </c>
    </row>
    <row r="831" spans="1:13" ht="15">
      <c r="A831" s="13"/>
      <c r="B831" s="13" t="s">
        <v>3157</v>
      </c>
      <c r="C831" s="13"/>
      <c r="D831" s="13"/>
      <c r="E831" s="13">
        <v>31.16</v>
      </c>
      <c r="F831" s="13">
        <v>1</v>
      </c>
      <c r="G831" s="13">
        <v>549.27800000000002</v>
      </c>
      <c r="H831" s="13">
        <v>1644.8119999999999</v>
      </c>
      <c r="I831" s="13">
        <v>3</v>
      </c>
      <c r="J831" s="13">
        <v>1644.8109999999999</v>
      </c>
      <c r="K831" s="13">
        <v>2E-3</v>
      </c>
      <c r="L831" s="13">
        <v>1</v>
      </c>
      <c r="M831" s="13">
        <v>3.3999999999999998E-3</v>
      </c>
    </row>
    <row r="832" spans="1:13" ht="15" collapsed="1">
      <c r="A832" s="13"/>
      <c r="B832" s="13" t="s">
        <v>8349</v>
      </c>
      <c r="C832" s="13"/>
      <c r="D832" s="13"/>
      <c r="E832" s="13">
        <v>23.58</v>
      </c>
      <c r="F832" s="13">
        <v>1</v>
      </c>
      <c r="G832" s="13">
        <v>409.20600000000002</v>
      </c>
      <c r="H832" s="13">
        <v>816.39800000000002</v>
      </c>
      <c r="I832" s="13">
        <v>2</v>
      </c>
      <c r="J832" s="13">
        <v>816.39800000000002</v>
      </c>
      <c r="K832" s="13">
        <v>0</v>
      </c>
      <c r="L832" s="13">
        <v>0</v>
      </c>
      <c r="M832" s="13">
        <v>1.0999999999999999E-2</v>
      </c>
    </row>
    <row r="833" spans="1:13" ht="15">
      <c r="A833" s="13"/>
      <c r="B833" s="13" t="s">
        <v>3158</v>
      </c>
      <c r="C833" s="13"/>
      <c r="D833" s="13"/>
      <c r="E833" s="13">
        <v>22.78</v>
      </c>
      <c r="F833" s="13">
        <v>1</v>
      </c>
      <c r="G833" s="13">
        <v>550.62300000000005</v>
      </c>
      <c r="H833" s="13">
        <v>1648.846</v>
      </c>
      <c r="I833" s="13">
        <v>3</v>
      </c>
      <c r="J833" s="13">
        <v>1648.846</v>
      </c>
      <c r="K833" s="13">
        <v>0</v>
      </c>
      <c r="L833" s="13">
        <v>1</v>
      </c>
      <c r="M833" s="13">
        <v>7.3000000000000001E-3</v>
      </c>
    </row>
    <row r="834" spans="1:13" ht="15">
      <c r="A834" s="13"/>
      <c r="B834" s="13" t="s">
        <v>6711</v>
      </c>
      <c r="C834" s="13"/>
      <c r="D834" s="13"/>
      <c r="E834" s="13">
        <v>22.53</v>
      </c>
      <c r="F834" s="13">
        <v>1</v>
      </c>
      <c r="G834" s="13">
        <v>650.67499999999995</v>
      </c>
      <c r="H834" s="13">
        <v>1949.002</v>
      </c>
      <c r="I834" s="13">
        <v>3</v>
      </c>
      <c r="J834" s="13">
        <v>1949.001</v>
      </c>
      <c r="K834" s="13">
        <v>2E-3</v>
      </c>
      <c r="L834" s="13">
        <v>0</v>
      </c>
      <c r="M834" s="13">
        <v>8.2000000000000007E-3</v>
      </c>
    </row>
    <row r="835" spans="1:13" ht="15" collapsed="1">
      <c r="A835" s="13"/>
      <c r="B835" s="13" t="s">
        <v>3156</v>
      </c>
      <c r="C835" s="13"/>
      <c r="D835" s="13"/>
      <c r="E835" s="13">
        <v>21.28</v>
      </c>
      <c r="F835" s="13">
        <v>1</v>
      </c>
      <c r="G835" s="13">
        <v>605.84299999999996</v>
      </c>
      <c r="H835" s="13">
        <v>1209.671</v>
      </c>
      <c r="I835" s="13">
        <v>2</v>
      </c>
      <c r="J835" s="13">
        <v>1209.672</v>
      </c>
      <c r="K835" s="13">
        <v>0</v>
      </c>
      <c r="L835" s="13">
        <v>0</v>
      </c>
      <c r="M835" s="13">
        <v>2.7E-2</v>
      </c>
    </row>
    <row r="836" spans="1:13" ht="15">
      <c r="A836" s="13" t="s">
        <v>360</v>
      </c>
      <c r="B836" s="13">
        <v>14</v>
      </c>
      <c r="C836" s="13"/>
      <c r="D836" s="13"/>
      <c r="E836" s="13"/>
      <c r="F836" s="13">
        <v>19</v>
      </c>
      <c r="G836" s="13"/>
      <c r="H836" s="13"/>
      <c r="I836" s="13"/>
      <c r="J836" s="13"/>
      <c r="K836" s="13"/>
      <c r="L836" s="13"/>
      <c r="M836" s="13"/>
    </row>
    <row r="837" spans="1:13" ht="15">
      <c r="A837" s="13"/>
      <c r="B837" s="13" t="s">
        <v>3334</v>
      </c>
      <c r="C837" s="13"/>
      <c r="D837" s="13"/>
      <c r="E837" s="13">
        <v>59.3</v>
      </c>
      <c r="F837" s="13">
        <v>1</v>
      </c>
      <c r="G837" s="13">
        <v>619.82399999999996</v>
      </c>
      <c r="H837" s="13">
        <v>1237.634</v>
      </c>
      <c r="I837" s="13">
        <v>2</v>
      </c>
      <c r="J837" s="13">
        <v>1237.634</v>
      </c>
      <c r="K837" s="13">
        <v>0</v>
      </c>
      <c r="L837" s="13">
        <v>0</v>
      </c>
      <c r="M837" s="13">
        <v>2.7999999999999999E-6</v>
      </c>
    </row>
    <row r="838" spans="1:13" ht="15">
      <c r="A838" s="13"/>
      <c r="B838" s="13" t="s">
        <v>3340</v>
      </c>
      <c r="C838" s="13"/>
      <c r="D838" s="13"/>
      <c r="E838" s="13">
        <v>55.7</v>
      </c>
      <c r="F838" s="13">
        <v>1</v>
      </c>
      <c r="G838" s="13">
        <v>583.77700000000004</v>
      </c>
      <c r="H838" s="13">
        <v>1165.54</v>
      </c>
      <c r="I838" s="13">
        <v>2</v>
      </c>
      <c r="J838" s="13">
        <v>1165.54</v>
      </c>
      <c r="K838" s="13">
        <v>-1E-3</v>
      </c>
      <c r="L838" s="13">
        <v>0</v>
      </c>
      <c r="M838" s="13">
        <v>6.2999999999999998E-6</v>
      </c>
    </row>
    <row r="839" spans="1:13" ht="15" collapsed="1">
      <c r="A839" s="13"/>
      <c r="B839" s="13" t="s">
        <v>6560</v>
      </c>
      <c r="C839" s="13"/>
      <c r="D839" s="13"/>
      <c r="E839" s="13">
        <v>54.36</v>
      </c>
      <c r="F839" s="13">
        <v>2</v>
      </c>
      <c r="G839" s="13">
        <v>733.95100000000002</v>
      </c>
      <c r="H839" s="13">
        <v>1465.8879999999999</v>
      </c>
      <c r="I839" s="13">
        <v>2</v>
      </c>
      <c r="J839" s="13">
        <v>1465.8869999999999</v>
      </c>
      <c r="K839" s="13">
        <v>1E-3</v>
      </c>
      <c r="L839" s="13">
        <v>0</v>
      </c>
      <c r="M839" s="13">
        <v>5.6999999999999996E-6</v>
      </c>
    </row>
    <row r="840" spans="1:13" ht="15">
      <c r="A840" s="13"/>
      <c r="B840" s="13" t="s">
        <v>6562</v>
      </c>
      <c r="C840" s="13"/>
      <c r="D840" s="13"/>
      <c r="E840" s="13">
        <v>45.79</v>
      </c>
      <c r="F840" s="13">
        <v>1</v>
      </c>
      <c r="G840" s="13">
        <v>910.94799999999998</v>
      </c>
      <c r="H840" s="13">
        <v>1819.8810000000001</v>
      </c>
      <c r="I840" s="13">
        <v>2</v>
      </c>
      <c r="J840" s="13">
        <v>1818.8789999999999</v>
      </c>
      <c r="K840" s="13">
        <v>1.002</v>
      </c>
      <c r="L840" s="13">
        <v>0</v>
      </c>
      <c r="M840" s="13">
        <v>1.1E-4</v>
      </c>
    </row>
    <row r="841" spans="1:13" ht="15">
      <c r="A841" s="13"/>
      <c r="B841" s="13" t="s">
        <v>6563</v>
      </c>
      <c r="C841" s="13"/>
      <c r="D841" s="13"/>
      <c r="E841" s="13">
        <v>44.64</v>
      </c>
      <c r="F841" s="13">
        <v>3</v>
      </c>
      <c r="G841" s="13">
        <v>700.41399999999999</v>
      </c>
      <c r="H841" s="13">
        <v>1398.8130000000001</v>
      </c>
      <c r="I841" s="13">
        <v>2</v>
      </c>
      <c r="J841" s="13">
        <v>1398.8119999999999</v>
      </c>
      <c r="K841" s="13">
        <v>0</v>
      </c>
      <c r="L841" s="13">
        <v>0</v>
      </c>
      <c r="M841" s="13">
        <v>6.6000000000000005E-5</v>
      </c>
    </row>
    <row r="842" spans="1:13" ht="15">
      <c r="A842" s="13"/>
      <c r="B842" s="13" t="s">
        <v>6565</v>
      </c>
      <c r="C842" s="13"/>
      <c r="D842" s="13"/>
      <c r="E842" s="13">
        <v>39.76</v>
      </c>
      <c r="F842" s="13">
        <v>1</v>
      </c>
      <c r="G842" s="13">
        <v>554.30600000000004</v>
      </c>
      <c r="H842" s="13">
        <v>1659.895</v>
      </c>
      <c r="I842" s="13">
        <v>3</v>
      </c>
      <c r="J842" s="13">
        <v>1659.894</v>
      </c>
      <c r="K842" s="13">
        <v>0</v>
      </c>
      <c r="L842" s="13">
        <v>0</v>
      </c>
      <c r="M842" s="13">
        <v>1.9000000000000001E-4</v>
      </c>
    </row>
    <row r="843" spans="1:13" ht="15" collapsed="1">
      <c r="A843" s="13"/>
      <c r="B843" s="13" t="s">
        <v>6561</v>
      </c>
      <c r="C843" s="13"/>
      <c r="D843" s="13"/>
      <c r="E843" s="13">
        <v>38.43</v>
      </c>
      <c r="F843" s="13">
        <v>2</v>
      </c>
      <c r="G843" s="13">
        <v>593.01099999999997</v>
      </c>
      <c r="H843" s="13">
        <v>1776.0119999999999</v>
      </c>
      <c r="I843" s="13">
        <v>3</v>
      </c>
      <c r="J843" s="13">
        <v>1775.008</v>
      </c>
      <c r="K843" s="13">
        <v>1.004</v>
      </c>
      <c r="L843" s="13">
        <v>0</v>
      </c>
      <c r="M843" s="13">
        <v>5.1999999999999995E-4</v>
      </c>
    </row>
    <row r="844" spans="1:13" ht="15">
      <c r="A844" s="13"/>
      <c r="B844" s="13" t="s">
        <v>3335</v>
      </c>
      <c r="C844" s="13"/>
      <c r="D844" s="13"/>
      <c r="E844" s="13">
        <v>37.29</v>
      </c>
      <c r="F844" s="13">
        <v>2</v>
      </c>
      <c r="G844" s="13">
        <v>568.30899999999997</v>
      </c>
      <c r="H844" s="13">
        <v>1134.604</v>
      </c>
      <c r="I844" s="13">
        <v>2</v>
      </c>
      <c r="J844" s="13">
        <v>1134.6030000000001</v>
      </c>
      <c r="K844" s="13">
        <v>0</v>
      </c>
      <c r="L844" s="13">
        <v>0</v>
      </c>
      <c r="M844" s="13">
        <v>3.2000000000000003E-4</v>
      </c>
    </row>
    <row r="845" spans="1:13" ht="15">
      <c r="A845" s="13"/>
      <c r="B845" s="13" t="s">
        <v>8350</v>
      </c>
      <c r="C845" s="13"/>
      <c r="D845" s="13"/>
      <c r="E845" s="13">
        <v>35.25</v>
      </c>
      <c r="F845" s="13">
        <v>1</v>
      </c>
      <c r="G845" s="13">
        <v>589.303</v>
      </c>
      <c r="H845" s="13">
        <v>1176.5920000000001</v>
      </c>
      <c r="I845" s="13">
        <v>2</v>
      </c>
      <c r="J845" s="13">
        <v>1176.5930000000001</v>
      </c>
      <c r="K845" s="13">
        <v>-1E-3</v>
      </c>
      <c r="L845" s="13">
        <v>0</v>
      </c>
      <c r="M845" s="13">
        <v>4.8999999999999998E-4</v>
      </c>
    </row>
    <row r="846" spans="1:13" ht="15">
      <c r="A846" s="13"/>
      <c r="B846" s="13" t="s">
        <v>3338</v>
      </c>
      <c r="C846" s="13"/>
      <c r="D846" s="13"/>
      <c r="E846" s="13">
        <v>35.04</v>
      </c>
      <c r="F846" s="13">
        <v>1</v>
      </c>
      <c r="G846" s="13">
        <v>432.26</v>
      </c>
      <c r="H846" s="13">
        <v>1293.7570000000001</v>
      </c>
      <c r="I846" s="13">
        <v>3</v>
      </c>
      <c r="J846" s="13">
        <v>1293.7560000000001</v>
      </c>
      <c r="K846" s="13">
        <v>1E-3</v>
      </c>
      <c r="L846" s="13">
        <v>0</v>
      </c>
      <c r="M846" s="13">
        <v>7.2000000000000005E-4</v>
      </c>
    </row>
    <row r="847" spans="1:13" ht="15">
      <c r="A847" s="13"/>
      <c r="B847" s="13" t="s">
        <v>3337</v>
      </c>
      <c r="C847" s="13"/>
      <c r="D847" s="13"/>
      <c r="E847" s="13">
        <v>34.549999999999997</v>
      </c>
      <c r="F847" s="13">
        <v>1</v>
      </c>
      <c r="G847" s="13">
        <v>530.28399999999999</v>
      </c>
      <c r="H847" s="13">
        <v>1058.5540000000001</v>
      </c>
      <c r="I847" s="13">
        <v>2</v>
      </c>
      <c r="J847" s="13">
        <v>1058.5540000000001</v>
      </c>
      <c r="K847" s="13">
        <v>0</v>
      </c>
      <c r="L847" s="13">
        <v>0</v>
      </c>
      <c r="M847" s="13">
        <v>5.8E-4</v>
      </c>
    </row>
    <row r="848" spans="1:13" ht="15">
      <c r="A848" s="13"/>
      <c r="B848" s="13" t="s">
        <v>3336</v>
      </c>
      <c r="C848" s="13"/>
      <c r="D848" s="13"/>
      <c r="E848" s="13">
        <v>32.44</v>
      </c>
      <c r="F848" s="13">
        <v>1</v>
      </c>
      <c r="G848" s="13">
        <v>490.26400000000001</v>
      </c>
      <c r="H848" s="13">
        <v>978.51400000000001</v>
      </c>
      <c r="I848" s="13">
        <v>2</v>
      </c>
      <c r="J848" s="13">
        <v>978.51300000000003</v>
      </c>
      <c r="K848" s="13">
        <v>0</v>
      </c>
      <c r="L848" s="13">
        <v>0</v>
      </c>
      <c r="M848" s="13">
        <v>9.1E-4</v>
      </c>
    </row>
    <row r="849" spans="1:13" ht="15">
      <c r="A849" s="13"/>
      <c r="B849" s="13" t="s">
        <v>3339</v>
      </c>
      <c r="C849" s="13"/>
      <c r="D849" s="13"/>
      <c r="E849" s="13">
        <v>29.37</v>
      </c>
      <c r="F849" s="13">
        <v>1</v>
      </c>
      <c r="G849" s="13">
        <v>419.23899999999998</v>
      </c>
      <c r="H849" s="13">
        <v>836.46400000000006</v>
      </c>
      <c r="I849" s="13">
        <v>2</v>
      </c>
      <c r="J849" s="13">
        <v>836.46400000000006</v>
      </c>
      <c r="K849" s="13">
        <v>-1E-3</v>
      </c>
      <c r="L849" s="13">
        <v>0</v>
      </c>
      <c r="M849" s="13">
        <v>5.7999999999999996E-3</v>
      </c>
    </row>
    <row r="850" spans="1:13" ht="15">
      <c r="A850" s="13"/>
      <c r="B850" s="13" t="s">
        <v>8351</v>
      </c>
      <c r="C850" s="13"/>
      <c r="D850" s="13"/>
      <c r="E850" s="13">
        <v>29.2</v>
      </c>
      <c r="F850" s="13">
        <v>1</v>
      </c>
      <c r="G850" s="13">
        <v>562.29499999999996</v>
      </c>
      <c r="H850" s="13">
        <v>1122.576</v>
      </c>
      <c r="I850" s="13">
        <v>2</v>
      </c>
      <c r="J850" s="13">
        <v>1122.5820000000001</v>
      </c>
      <c r="K850" s="13">
        <v>-6.0000000000000001E-3</v>
      </c>
      <c r="L850" s="13">
        <v>0</v>
      </c>
      <c r="M850" s="13">
        <v>8.2000000000000007E-3</v>
      </c>
    </row>
    <row r="851" spans="1:13" ht="15">
      <c r="A851" s="13" t="s">
        <v>196</v>
      </c>
      <c r="B851" s="13">
        <v>14</v>
      </c>
      <c r="C851" s="13"/>
      <c r="D851" s="13"/>
      <c r="E851" s="13"/>
      <c r="F851" s="13">
        <v>23</v>
      </c>
      <c r="G851" s="13"/>
      <c r="H851" s="13"/>
      <c r="I851" s="13"/>
      <c r="J851" s="13"/>
      <c r="K851" s="13"/>
      <c r="L851" s="13"/>
      <c r="M851" s="13"/>
    </row>
    <row r="852" spans="1:13" ht="15">
      <c r="A852" s="13"/>
      <c r="B852" s="13" t="s">
        <v>2328</v>
      </c>
      <c r="C852" s="13"/>
      <c r="D852" s="13"/>
      <c r="E852" s="13">
        <v>64.400000000000006</v>
      </c>
      <c r="F852" s="13">
        <v>2</v>
      </c>
      <c r="G852" s="13">
        <v>542.30600000000004</v>
      </c>
      <c r="H852" s="13">
        <v>1082.598</v>
      </c>
      <c r="I852" s="13">
        <v>2</v>
      </c>
      <c r="J852" s="13">
        <v>1082.597</v>
      </c>
      <c r="K852" s="13">
        <v>1E-3</v>
      </c>
      <c r="L852" s="13">
        <v>0</v>
      </c>
      <c r="M852" s="13">
        <v>2.3E-6</v>
      </c>
    </row>
    <row r="853" spans="1:13" ht="15">
      <c r="A853" s="13"/>
      <c r="B853" s="13" t="s">
        <v>2330</v>
      </c>
      <c r="C853" s="13"/>
      <c r="D853" s="13"/>
      <c r="E853" s="13">
        <v>55.26</v>
      </c>
      <c r="F853" s="13">
        <v>3</v>
      </c>
      <c r="G853" s="13">
        <v>581.31799999999998</v>
      </c>
      <c r="H853" s="13">
        <v>1160.6220000000001</v>
      </c>
      <c r="I853" s="13">
        <v>2</v>
      </c>
      <c r="J853" s="13">
        <v>1160.6220000000001</v>
      </c>
      <c r="K853" s="13">
        <v>0</v>
      </c>
      <c r="L853" s="13">
        <v>0</v>
      </c>
      <c r="M853" s="13">
        <v>6.6000000000000003E-6</v>
      </c>
    </row>
    <row r="854" spans="1:13" ht="15">
      <c r="A854" s="13"/>
      <c r="B854" s="13" t="s">
        <v>2332</v>
      </c>
      <c r="C854" s="13"/>
      <c r="D854" s="13"/>
      <c r="E854" s="13">
        <v>52.43</v>
      </c>
      <c r="F854" s="13">
        <v>2</v>
      </c>
      <c r="G854" s="13">
        <v>465.78500000000003</v>
      </c>
      <c r="H854" s="13">
        <v>929.55499999999995</v>
      </c>
      <c r="I854" s="13">
        <v>2</v>
      </c>
      <c r="J854" s="13">
        <v>929.55499999999995</v>
      </c>
      <c r="K854" s="13">
        <v>0</v>
      </c>
      <c r="L854" s="13">
        <v>0</v>
      </c>
      <c r="M854" s="13">
        <v>1.8E-5</v>
      </c>
    </row>
    <row r="855" spans="1:13" ht="15" collapsed="1">
      <c r="A855" s="13"/>
      <c r="B855" s="13" t="s">
        <v>2337</v>
      </c>
      <c r="C855" s="13"/>
      <c r="D855" s="13"/>
      <c r="E855" s="13">
        <v>47.02</v>
      </c>
      <c r="F855" s="13">
        <v>1</v>
      </c>
      <c r="G855" s="13">
        <v>564.28499999999997</v>
      </c>
      <c r="H855" s="13">
        <v>1126.5550000000001</v>
      </c>
      <c r="I855" s="13">
        <v>2</v>
      </c>
      <c r="J855" s="13">
        <v>1126.5550000000001</v>
      </c>
      <c r="K855" s="13">
        <v>0</v>
      </c>
      <c r="L855" s="13">
        <v>0</v>
      </c>
      <c r="M855" s="13">
        <v>6.7999999999999999E-5</v>
      </c>
    </row>
    <row r="856" spans="1:13" ht="15">
      <c r="A856" s="13"/>
      <c r="B856" s="13" t="s">
        <v>2338</v>
      </c>
      <c r="C856" s="13"/>
      <c r="D856" s="13"/>
      <c r="E856" s="13">
        <v>45.02</v>
      </c>
      <c r="F856" s="13">
        <v>1</v>
      </c>
      <c r="G856" s="13">
        <v>449.226</v>
      </c>
      <c r="H856" s="13">
        <v>1344.6559999999999</v>
      </c>
      <c r="I856" s="13">
        <v>3</v>
      </c>
      <c r="J856" s="13">
        <v>1344.652</v>
      </c>
      <c r="K856" s="13">
        <v>4.0000000000000001E-3</v>
      </c>
      <c r="L856" s="13">
        <v>0</v>
      </c>
      <c r="M856" s="13">
        <v>1.2E-4</v>
      </c>
    </row>
    <row r="857" spans="1:13" ht="15">
      <c r="A857" s="13"/>
      <c r="B857" s="13" t="s">
        <v>2331</v>
      </c>
      <c r="C857" s="13"/>
      <c r="D857" s="13"/>
      <c r="E857" s="13">
        <v>42.61</v>
      </c>
      <c r="F857" s="13">
        <v>2</v>
      </c>
      <c r="G857" s="13">
        <v>569.31700000000001</v>
      </c>
      <c r="H857" s="13">
        <v>1704.93</v>
      </c>
      <c r="I857" s="13">
        <v>3</v>
      </c>
      <c r="J857" s="13">
        <v>1704.93</v>
      </c>
      <c r="K857" s="13">
        <v>0</v>
      </c>
      <c r="L857" s="13">
        <v>0</v>
      </c>
      <c r="M857" s="13">
        <v>1E-4</v>
      </c>
    </row>
    <row r="858" spans="1:13" ht="15">
      <c r="A858" s="13"/>
      <c r="B858" s="13" t="s">
        <v>2336</v>
      </c>
      <c r="C858" s="13"/>
      <c r="D858" s="13"/>
      <c r="E858" s="13">
        <v>41.8</v>
      </c>
      <c r="F858" s="13">
        <v>1</v>
      </c>
      <c r="G858" s="13">
        <v>585.65599999999995</v>
      </c>
      <c r="H858" s="13">
        <v>1753.9449999999999</v>
      </c>
      <c r="I858" s="13">
        <v>3</v>
      </c>
      <c r="J858" s="13">
        <v>1753.944</v>
      </c>
      <c r="K858" s="13">
        <v>1E-3</v>
      </c>
      <c r="L858" s="13">
        <v>0</v>
      </c>
      <c r="M858" s="13">
        <v>3.1E-4</v>
      </c>
    </row>
    <row r="859" spans="1:13" ht="15">
      <c r="A859" s="13"/>
      <c r="B859" s="13" t="s">
        <v>2335</v>
      </c>
      <c r="C859" s="13"/>
      <c r="D859" s="13"/>
      <c r="E859" s="13">
        <v>41.66</v>
      </c>
      <c r="F859" s="13">
        <v>4</v>
      </c>
      <c r="G859" s="13">
        <v>452.935</v>
      </c>
      <c r="H859" s="13">
        <v>1355.7840000000001</v>
      </c>
      <c r="I859" s="13">
        <v>3</v>
      </c>
      <c r="J859" s="13">
        <v>1354.7819999999999</v>
      </c>
      <c r="K859" s="13">
        <v>1.002</v>
      </c>
      <c r="L859" s="13">
        <v>0</v>
      </c>
      <c r="M859" s="13">
        <v>1.8000000000000001E-4</v>
      </c>
    </row>
    <row r="860" spans="1:13" ht="15">
      <c r="A860" s="13"/>
      <c r="B860" s="13" t="s">
        <v>2263</v>
      </c>
      <c r="C860" s="13"/>
      <c r="D860" s="13"/>
      <c r="E860" s="13">
        <v>41.45</v>
      </c>
      <c r="F860" s="13">
        <v>2</v>
      </c>
      <c r="G860" s="13">
        <v>393.26</v>
      </c>
      <c r="H860" s="13">
        <v>784.50599999999997</v>
      </c>
      <c r="I860" s="13">
        <v>2</v>
      </c>
      <c r="J860" s="13">
        <v>784.50599999999997</v>
      </c>
      <c r="K860" s="13">
        <v>0</v>
      </c>
      <c r="L860" s="13">
        <v>0</v>
      </c>
      <c r="M860" s="13">
        <v>3.6000000000000002E-4</v>
      </c>
    </row>
    <row r="861" spans="1:13" ht="15">
      <c r="A861" s="13"/>
      <c r="B861" s="13" t="s">
        <v>2333</v>
      </c>
      <c r="C861" s="13"/>
      <c r="D861" s="13"/>
      <c r="E861" s="13">
        <v>38.42</v>
      </c>
      <c r="F861" s="13">
        <v>1</v>
      </c>
      <c r="G861" s="13">
        <v>537.29600000000005</v>
      </c>
      <c r="H861" s="13">
        <v>1072.578</v>
      </c>
      <c r="I861" s="13">
        <v>2</v>
      </c>
      <c r="J861" s="13">
        <v>1072.576</v>
      </c>
      <c r="K861" s="13">
        <v>1E-3</v>
      </c>
      <c r="L861" s="13">
        <v>0</v>
      </c>
      <c r="M861" s="13">
        <v>3.2000000000000003E-4</v>
      </c>
    </row>
    <row r="862" spans="1:13" ht="15" collapsed="1">
      <c r="A862" s="13"/>
      <c r="B862" s="13" t="s">
        <v>2339</v>
      </c>
      <c r="C862" s="13"/>
      <c r="D862" s="13"/>
      <c r="E862" s="13">
        <v>30.1</v>
      </c>
      <c r="F862" s="13">
        <v>1</v>
      </c>
      <c r="G862" s="13">
        <v>489.95600000000002</v>
      </c>
      <c r="H862" s="13">
        <v>1466.847</v>
      </c>
      <c r="I862" s="13">
        <v>3</v>
      </c>
      <c r="J862" s="13">
        <v>1466.846</v>
      </c>
      <c r="K862" s="13">
        <v>1E-3</v>
      </c>
      <c r="L862" s="13">
        <v>1</v>
      </c>
      <c r="M862" s="13">
        <v>3.5000000000000001E-3</v>
      </c>
    </row>
    <row r="863" spans="1:13" ht="15">
      <c r="A863" s="13"/>
      <c r="B863" s="13" t="s">
        <v>2275</v>
      </c>
      <c r="C863" s="13"/>
      <c r="D863" s="13"/>
      <c r="E863" s="13">
        <v>28.18</v>
      </c>
      <c r="F863" s="13">
        <v>1</v>
      </c>
      <c r="G863" s="13">
        <v>685.38</v>
      </c>
      <c r="H863" s="13">
        <v>2053.1170000000002</v>
      </c>
      <c r="I863" s="13">
        <v>3</v>
      </c>
      <c r="J863" s="13">
        <v>2052.114</v>
      </c>
      <c r="K863" s="13">
        <v>1.002</v>
      </c>
      <c r="L863" s="13">
        <v>1</v>
      </c>
      <c r="M863" s="13">
        <v>8.8999999999999999E-3</v>
      </c>
    </row>
    <row r="864" spans="1:13" ht="15" collapsed="1">
      <c r="A864" s="13"/>
      <c r="B864" s="13" t="s">
        <v>2334</v>
      </c>
      <c r="C864" s="13"/>
      <c r="D864" s="13"/>
      <c r="E864" s="13">
        <v>27.62</v>
      </c>
      <c r="F864" s="13">
        <v>1</v>
      </c>
      <c r="G864" s="13">
        <v>443.23899999999998</v>
      </c>
      <c r="H864" s="13">
        <v>1326.694</v>
      </c>
      <c r="I864" s="13">
        <v>3</v>
      </c>
      <c r="J864" s="13">
        <v>1326.693</v>
      </c>
      <c r="K864" s="13">
        <v>1E-3</v>
      </c>
      <c r="L864" s="13">
        <v>0</v>
      </c>
      <c r="M864" s="13">
        <v>3.0000000000000001E-3</v>
      </c>
    </row>
    <row r="865" spans="1:13" ht="15">
      <c r="A865" s="13"/>
      <c r="B865" s="13" t="s">
        <v>2329</v>
      </c>
      <c r="C865" s="13"/>
      <c r="D865" s="13"/>
      <c r="E865" s="13">
        <v>27.1</v>
      </c>
      <c r="F865" s="13">
        <v>1</v>
      </c>
      <c r="G865" s="13">
        <v>620.322</v>
      </c>
      <c r="H865" s="13">
        <v>1857.944</v>
      </c>
      <c r="I865" s="13">
        <v>3</v>
      </c>
      <c r="J865" s="13">
        <v>1857.943</v>
      </c>
      <c r="K865" s="13">
        <v>1E-3</v>
      </c>
      <c r="L865" s="13">
        <v>0</v>
      </c>
      <c r="M865" s="13">
        <v>2.8999999999999998E-3</v>
      </c>
    </row>
    <row r="866" spans="1:13" ht="15">
      <c r="A866" s="13" t="s">
        <v>216</v>
      </c>
      <c r="B866" s="13">
        <v>14</v>
      </c>
      <c r="C866" s="13"/>
      <c r="D866" s="13"/>
      <c r="E866" s="13"/>
      <c r="F866" s="13">
        <v>21</v>
      </c>
      <c r="G866" s="13"/>
      <c r="H866" s="13"/>
      <c r="I866" s="13"/>
      <c r="J866" s="13"/>
      <c r="K866" s="13"/>
      <c r="L866" s="13"/>
      <c r="M866" s="13"/>
    </row>
    <row r="867" spans="1:13" ht="15">
      <c r="A867" s="13"/>
      <c r="B867" s="13" t="s">
        <v>2437</v>
      </c>
      <c r="C867" s="13"/>
      <c r="D867" s="13"/>
      <c r="E867" s="13">
        <v>52.54</v>
      </c>
      <c r="F867" s="13">
        <v>1</v>
      </c>
      <c r="G867" s="13">
        <v>598.32399999999996</v>
      </c>
      <c r="H867" s="13">
        <v>1791.9490000000001</v>
      </c>
      <c r="I867" s="13">
        <v>3</v>
      </c>
      <c r="J867" s="13">
        <v>1791.9480000000001</v>
      </c>
      <c r="K867" s="13">
        <v>1E-3</v>
      </c>
      <c r="L867" s="13">
        <v>0</v>
      </c>
      <c r="M867" s="13">
        <v>1.2E-5</v>
      </c>
    </row>
    <row r="868" spans="1:13" ht="15" collapsed="1">
      <c r="A868" s="13"/>
      <c r="B868" s="13" t="s">
        <v>2439</v>
      </c>
      <c r="C868" s="13"/>
      <c r="D868" s="13"/>
      <c r="E868" s="13">
        <v>51.4</v>
      </c>
      <c r="F868" s="13">
        <v>2</v>
      </c>
      <c r="G868" s="13">
        <v>625.66099999999994</v>
      </c>
      <c r="H868" s="13">
        <v>1873.961</v>
      </c>
      <c r="I868" s="13">
        <v>3</v>
      </c>
      <c r="J868" s="13">
        <v>1873.961</v>
      </c>
      <c r="K868" s="13">
        <v>0</v>
      </c>
      <c r="L868" s="13">
        <v>0</v>
      </c>
      <c r="M868" s="13">
        <v>1.5E-5</v>
      </c>
    </row>
    <row r="869" spans="1:13" ht="15">
      <c r="A869" s="13"/>
      <c r="B869" s="13" t="s">
        <v>2440</v>
      </c>
      <c r="C869" s="13"/>
      <c r="D869" s="13"/>
      <c r="E869" s="13">
        <v>50.76</v>
      </c>
      <c r="F869" s="13">
        <v>2</v>
      </c>
      <c r="G869" s="13">
        <v>605.78200000000004</v>
      </c>
      <c r="H869" s="13">
        <v>1209.549</v>
      </c>
      <c r="I869" s="13">
        <v>2</v>
      </c>
      <c r="J869" s="13">
        <v>1209.549</v>
      </c>
      <c r="K869" s="13">
        <v>0</v>
      </c>
      <c r="L869" s="13">
        <v>0</v>
      </c>
      <c r="M869" s="13">
        <v>1.9000000000000001E-5</v>
      </c>
    </row>
    <row r="870" spans="1:13" ht="15">
      <c r="A870" s="13"/>
      <c r="B870" s="13" t="s">
        <v>2441</v>
      </c>
      <c r="C870" s="13"/>
      <c r="D870" s="13"/>
      <c r="E870" s="13">
        <v>48.61</v>
      </c>
      <c r="F870" s="13">
        <v>2</v>
      </c>
      <c r="G870" s="13">
        <v>548.274</v>
      </c>
      <c r="H870" s="13">
        <v>1094.5329999999999</v>
      </c>
      <c r="I870" s="13">
        <v>2</v>
      </c>
      <c r="J870" s="13">
        <v>1094.5319999999999</v>
      </c>
      <c r="K870" s="13">
        <v>1E-3</v>
      </c>
      <c r="L870" s="13">
        <v>0</v>
      </c>
      <c r="M870" s="13">
        <v>2.8E-5</v>
      </c>
    </row>
    <row r="871" spans="1:13" ht="15" collapsed="1">
      <c r="A871" s="13"/>
      <c r="B871" s="13" t="s">
        <v>2442</v>
      </c>
      <c r="C871" s="13"/>
      <c r="D871" s="13"/>
      <c r="E871" s="13">
        <v>47.7</v>
      </c>
      <c r="F871" s="13">
        <v>3</v>
      </c>
      <c r="G871" s="13">
        <v>568.96299999999997</v>
      </c>
      <c r="H871" s="13">
        <v>1703.866</v>
      </c>
      <c r="I871" s="13">
        <v>3</v>
      </c>
      <c r="J871" s="13">
        <v>1703.865</v>
      </c>
      <c r="K871" s="13">
        <v>1E-3</v>
      </c>
      <c r="L871" s="13">
        <v>0</v>
      </c>
      <c r="M871" s="13">
        <v>5.5999999999999999E-5</v>
      </c>
    </row>
    <row r="872" spans="1:13" ht="15">
      <c r="A872" s="13"/>
      <c r="B872" s="13" t="s">
        <v>2445</v>
      </c>
      <c r="C872" s="13"/>
      <c r="D872" s="13"/>
      <c r="E872" s="13">
        <v>41.27</v>
      </c>
      <c r="F872" s="13">
        <v>1</v>
      </c>
      <c r="G872" s="13">
        <v>508.76499999999999</v>
      </c>
      <c r="H872" s="13">
        <v>1015.516</v>
      </c>
      <c r="I872" s="13">
        <v>2</v>
      </c>
      <c r="J872" s="13">
        <v>1015.516</v>
      </c>
      <c r="K872" s="13">
        <v>0</v>
      </c>
      <c r="L872" s="13">
        <v>0</v>
      </c>
      <c r="M872" s="13">
        <v>3.4000000000000002E-4</v>
      </c>
    </row>
    <row r="873" spans="1:13" ht="15">
      <c r="A873" s="13"/>
      <c r="B873" s="13" t="s">
        <v>2447</v>
      </c>
      <c r="C873" s="13"/>
      <c r="D873" s="13"/>
      <c r="E873" s="13">
        <v>39.08</v>
      </c>
      <c r="F873" s="13">
        <v>2</v>
      </c>
      <c r="G873" s="13">
        <v>649.37900000000002</v>
      </c>
      <c r="H873" s="13">
        <v>1945.115</v>
      </c>
      <c r="I873" s="13">
        <v>3</v>
      </c>
      <c r="J873" s="13">
        <v>1944.1120000000001</v>
      </c>
      <c r="K873" s="13">
        <v>1.0029999999999999</v>
      </c>
      <c r="L873" s="13">
        <v>1</v>
      </c>
      <c r="M873" s="13">
        <v>3.1E-4</v>
      </c>
    </row>
    <row r="874" spans="1:13" ht="15">
      <c r="A874" s="13"/>
      <c r="B874" s="13" t="s">
        <v>2438</v>
      </c>
      <c r="C874" s="13"/>
      <c r="D874" s="13"/>
      <c r="E874" s="13">
        <v>36.549999999999997</v>
      </c>
      <c r="F874" s="13">
        <v>1</v>
      </c>
      <c r="G874" s="13">
        <v>535.31600000000003</v>
      </c>
      <c r="H874" s="13">
        <v>1068.617</v>
      </c>
      <c r="I874" s="13">
        <v>2</v>
      </c>
      <c r="J874" s="13">
        <v>1068.6179999999999</v>
      </c>
      <c r="K874" s="13">
        <v>-1E-3</v>
      </c>
      <c r="L874" s="13">
        <v>0</v>
      </c>
      <c r="M874" s="13">
        <v>8.1999999999999998E-4</v>
      </c>
    </row>
    <row r="875" spans="1:13" ht="15">
      <c r="A875" s="13"/>
      <c r="B875" s="13" t="s">
        <v>2443</v>
      </c>
      <c r="C875" s="13"/>
      <c r="D875" s="13"/>
      <c r="E875" s="13">
        <v>34.119999999999997</v>
      </c>
      <c r="F875" s="13">
        <v>2</v>
      </c>
      <c r="G875" s="13">
        <v>666.36300000000006</v>
      </c>
      <c r="H875" s="13">
        <v>1330.712</v>
      </c>
      <c r="I875" s="13">
        <v>2</v>
      </c>
      <c r="J875" s="13">
        <v>1329.704</v>
      </c>
      <c r="K875" s="13">
        <v>1.008</v>
      </c>
      <c r="L875" s="13">
        <v>0</v>
      </c>
      <c r="M875" s="13">
        <v>6.3000000000000003E-4</v>
      </c>
    </row>
    <row r="876" spans="1:13" ht="15">
      <c r="A876" s="13"/>
      <c r="B876" s="13" t="s">
        <v>6484</v>
      </c>
      <c r="C876" s="13"/>
      <c r="D876" s="13"/>
      <c r="E876" s="13">
        <v>33.630000000000003</v>
      </c>
      <c r="F876" s="13">
        <v>1</v>
      </c>
      <c r="G876" s="13">
        <v>629.322</v>
      </c>
      <c r="H876" s="13">
        <v>1884.944</v>
      </c>
      <c r="I876" s="13">
        <v>3</v>
      </c>
      <c r="J876" s="13">
        <v>1884.9469999999999</v>
      </c>
      <c r="K876" s="13">
        <v>-3.0000000000000001E-3</v>
      </c>
      <c r="L876" s="13">
        <v>0</v>
      </c>
      <c r="M876" s="13">
        <v>1.1000000000000001E-3</v>
      </c>
    </row>
    <row r="877" spans="1:13" ht="15" collapsed="1">
      <c r="A877" s="13"/>
      <c r="B877" s="13" t="s">
        <v>2448</v>
      </c>
      <c r="C877" s="13"/>
      <c r="D877" s="13"/>
      <c r="E877" s="13">
        <v>30.78</v>
      </c>
      <c r="F877" s="13">
        <v>1</v>
      </c>
      <c r="G877" s="13">
        <v>447.75900000000001</v>
      </c>
      <c r="H877" s="13">
        <v>893.50400000000002</v>
      </c>
      <c r="I877" s="13">
        <v>2</v>
      </c>
      <c r="J877" s="13">
        <v>893.50400000000002</v>
      </c>
      <c r="K877" s="13">
        <v>0</v>
      </c>
      <c r="L877" s="13">
        <v>0</v>
      </c>
      <c r="M877" s="13">
        <v>4.7999999999999996E-3</v>
      </c>
    </row>
    <row r="878" spans="1:13" ht="15">
      <c r="A878" s="13"/>
      <c r="B878" s="13" t="s">
        <v>2444</v>
      </c>
      <c r="C878" s="13"/>
      <c r="D878" s="13"/>
      <c r="E878" s="13">
        <v>26.27</v>
      </c>
      <c r="F878" s="13">
        <v>1</v>
      </c>
      <c r="G878" s="13">
        <v>408.745</v>
      </c>
      <c r="H878" s="13">
        <v>815.476</v>
      </c>
      <c r="I878" s="13">
        <v>2</v>
      </c>
      <c r="J878" s="13">
        <v>815.47500000000002</v>
      </c>
      <c r="K878" s="13">
        <v>0</v>
      </c>
      <c r="L878" s="13">
        <v>0</v>
      </c>
      <c r="M878" s="13">
        <v>2.9000000000000001E-2</v>
      </c>
    </row>
    <row r="879" spans="1:13" ht="15" collapsed="1">
      <c r="A879" s="13"/>
      <c r="B879" s="13" t="s">
        <v>2441</v>
      </c>
      <c r="C879" s="13" t="s">
        <v>16</v>
      </c>
      <c r="D879" s="13" t="s">
        <v>116</v>
      </c>
      <c r="E879" s="13">
        <v>24.39</v>
      </c>
      <c r="F879" s="13">
        <v>1</v>
      </c>
      <c r="G879" s="13">
        <v>556.26700000000005</v>
      </c>
      <c r="H879" s="13">
        <v>1110.52</v>
      </c>
      <c r="I879" s="13">
        <v>2</v>
      </c>
      <c r="J879" s="13">
        <v>1110.527</v>
      </c>
      <c r="K879" s="13">
        <v>-7.0000000000000001E-3</v>
      </c>
      <c r="L879" s="13">
        <v>0</v>
      </c>
      <c r="M879" s="13">
        <v>1.2E-2</v>
      </c>
    </row>
    <row r="880" spans="1:13" ht="15">
      <c r="A880" s="13"/>
      <c r="B880" s="13" t="s">
        <v>2450</v>
      </c>
      <c r="C880" s="13"/>
      <c r="D880" s="13"/>
      <c r="E880" s="13">
        <v>22.58</v>
      </c>
      <c r="F880" s="13">
        <v>1</v>
      </c>
      <c r="G880" s="13">
        <v>685.39700000000005</v>
      </c>
      <c r="H880" s="13">
        <v>1368.78</v>
      </c>
      <c r="I880" s="13">
        <v>2</v>
      </c>
      <c r="J880" s="13">
        <v>1368.777</v>
      </c>
      <c r="K880" s="13">
        <v>4.0000000000000001E-3</v>
      </c>
      <c r="L880" s="13">
        <v>0</v>
      </c>
      <c r="M880" s="13">
        <v>2.8000000000000001E-2</v>
      </c>
    </row>
    <row r="881" spans="1:13" ht="15">
      <c r="A881" s="13" t="s">
        <v>526</v>
      </c>
      <c r="B881" s="13">
        <v>13</v>
      </c>
      <c r="C881" s="13"/>
      <c r="D881" s="13"/>
      <c r="E881" s="13"/>
      <c r="F881" s="13">
        <v>24</v>
      </c>
      <c r="G881" s="13"/>
      <c r="H881" s="13"/>
      <c r="I881" s="13"/>
      <c r="J881" s="13"/>
      <c r="K881" s="13"/>
      <c r="L881" s="13"/>
      <c r="M881" s="13"/>
    </row>
    <row r="882" spans="1:13" ht="15">
      <c r="A882" s="13"/>
      <c r="B882" s="13" t="s">
        <v>8352</v>
      </c>
      <c r="C882" s="13"/>
      <c r="D882" s="13"/>
      <c r="E882" s="13">
        <v>64.36</v>
      </c>
      <c r="F882" s="13">
        <v>2</v>
      </c>
      <c r="G882" s="13">
        <v>628.34799999999996</v>
      </c>
      <c r="H882" s="13">
        <v>1254.682</v>
      </c>
      <c r="I882" s="13">
        <v>2</v>
      </c>
      <c r="J882" s="13">
        <v>1254.682</v>
      </c>
      <c r="K882" s="13">
        <v>0</v>
      </c>
      <c r="L882" s="13">
        <v>0</v>
      </c>
      <c r="M882" s="13">
        <v>9.1999999999999998E-7</v>
      </c>
    </row>
    <row r="883" spans="1:13" ht="15">
      <c r="A883" s="13"/>
      <c r="B883" s="13" t="s">
        <v>4077</v>
      </c>
      <c r="C883" s="13"/>
      <c r="D883" s="13"/>
      <c r="E883" s="13">
        <v>60.24</v>
      </c>
      <c r="F883" s="13">
        <v>2</v>
      </c>
      <c r="G883" s="13">
        <v>551.77800000000002</v>
      </c>
      <c r="H883" s="13">
        <v>1101.5419999999999</v>
      </c>
      <c r="I883" s="13">
        <v>2</v>
      </c>
      <c r="J883" s="13">
        <v>1101.5450000000001</v>
      </c>
      <c r="K883" s="13">
        <v>-3.0000000000000001E-3</v>
      </c>
      <c r="L883" s="13">
        <v>0</v>
      </c>
      <c r="M883" s="13">
        <v>3.4999999999999999E-6</v>
      </c>
    </row>
    <row r="884" spans="1:13" ht="15">
      <c r="A884" s="13"/>
      <c r="B884" s="13" t="s">
        <v>4076</v>
      </c>
      <c r="C884" s="13"/>
      <c r="D884" s="13"/>
      <c r="E884" s="13">
        <v>56.03</v>
      </c>
      <c r="F884" s="13">
        <v>4</v>
      </c>
      <c r="G884" s="13">
        <v>543.79300000000001</v>
      </c>
      <c r="H884" s="13">
        <v>1085.5719999999999</v>
      </c>
      <c r="I884" s="13">
        <v>2</v>
      </c>
      <c r="J884" s="13">
        <v>1085.5719999999999</v>
      </c>
      <c r="K884" s="13">
        <v>1E-3</v>
      </c>
      <c r="L884" s="13">
        <v>0</v>
      </c>
      <c r="M884" s="13">
        <v>1.7E-5</v>
      </c>
    </row>
    <row r="885" spans="1:13" ht="15">
      <c r="A885" s="13"/>
      <c r="B885" s="13" t="s">
        <v>4079</v>
      </c>
      <c r="C885" s="13"/>
      <c r="D885" s="13"/>
      <c r="E885" s="13">
        <v>46.81</v>
      </c>
      <c r="F885" s="13">
        <v>2</v>
      </c>
      <c r="G885" s="13">
        <v>584.34</v>
      </c>
      <c r="H885" s="13">
        <v>1166.6659999999999</v>
      </c>
      <c r="I885" s="13">
        <v>2</v>
      </c>
      <c r="J885" s="13">
        <v>1166.6659999999999</v>
      </c>
      <c r="K885" s="13">
        <v>1E-3</v>
      </c>
      <c r="L885" s="13">
        <v>0</v>
      </c>
      <c r="M885" s="13">
        <v>6.7999999999999999E-5</v>
      </c>
    </row>
    <row r="886" spans="1:13" ht="15" collapsed="1">
      <c r="A886" s="13"/>
      <c r="B886" s="13" t="s">
        <v>7658</v>
      </c>
      <c r="C886" s="13"/>
      <c r="D886" s="13"/>
      <c r="E886" s="13">
        <v>43.68</v>
      </c>
      <c r="F886" s="13">
        <v>1</v>
      </c>
      <c r="G886" s="13">
        <v>600.29100000000005</v>
      </c>
      <c r="H886" s="13">
        <v>1198.567</v>
      </c>
      <c r="I886" s="13">
        <v>2</v>
      </c>
      <c r="J886" s="13">
        <v>1198.5650000000001</v>
      </c>
      <c r="K886" s="13">
        <v>1E-3</v>
      </c>
      <c r="L886" s="13">
        <v>0</v>
      </c>
      <c r="M886" s="13">
        <v>1.4999999999999999E-4</v>
      </c>
    </row>
    <row r="887" spans="1:13" ht="15">
      <c r="A887" s="13"/>
      <c r="B887" s="13" t="s">
        <v>4078</v>
      </c>
      <c r="C887" s="13"/>
      <c r="D887" s="13"/>
      <c r="E887" s="13">
        <v>41.11</v>
      </c>
      <c r="F887" s="13">
        <v>4</v>
      </c>
      <c r="G887" s="13">
        <v>599.29100000000005</v>
      </c>
      <c r="H887" s="13">
        <v>1196.568</v>
      </c>
      <c r="I887" s="13">
        <v>2</v>
      </c>
      <c r="J887" s="13">
        <v>1196.567</v>
      </c>
      <c r="K887" s="13">
        <v>1E-3</v>
      </c>
      <c r="L887" s="13">
        <v>0</v>
      </c>
      <c r="M887" s="13">
        <v>2.1000000000000001E-4</v>
      </c>
    </row>
    <row r="888" spans="1:13" ht="15">
      <c r="A888" s="13"/>
      <c r="B888" s="13" t="s">
        <v>4080</v>
      </c>
      <c r="C888" s="13"/>
      <c r="D888" s="13"/>
      <c r="E888" s="13">
        <v>34.049999999999997</v>
      </c>
      <c r="F888" s="13">
        <v>1</v>
      </c>
      <c r="G888" s="13">
        <v>591.98099999999999</v>
      </c>
      <c r="H888" s="13">
        <v>1772.92</v>
      </c>
      <c r="I888" s="13">
        <v>3</v>
      </c>
      <c r="J888" s="13">
        <v>1771.914</v>
      </c>
      <c r="K888" s="13">
        <v>1.006</v>
      </c>
      <c r="L888" s="13">
        <v>1</v>
      </c>
      <c r="M888" s="13">
        <v>3.3999999999999998E-3</v>
      </c>
    </row>
    <row r="889" spans="1:13" ht="15" collapsed="1">
      <c r="A889" s="13"/>
      <c r="B889" s="13" t="s">
        <v>7658</v>
      </c>
      <c r="C889" s="13" t="s">
        <v>16</v>
      </c>
      <c r="D889" s="13" t="s">
        <v>93</v>
      </c>
      <c r="E889" s="13">
        <v>30.69</v>
      </c>
      <c r="F889" s="13">
        <v>1</v>
      </c>
      <c r="G889" s="13">
        <v>608.28700000000003</v>
      </c>
      <c r="H889" s="13">
        <v>1214.56</v>
      </c>
      <c r="I889" s="13">
        <v>2</v>
      </c>
      <c r="J889" s="13">
        <v>1214.56</v>
      </c>
      <c r="K889" s="13">
        <v>0</v>
      </c>
      <c r="L889" s="13">
        <v>0</v>
      </c>
      <c r="M889" s="13">
        <v>2.2000000000000001E-3</v>
      </c>
    </row>
    <row r="890" spans="1:13" ht="15">
      <c r="A890" s="13"/>
      <c r="B890" s="13" t="s">
        <v>4079</v>
      </c>
      <c r="C890" s="13"/>
      <c r="D890" s="13"/>
      <c r="E890" s="13">
        <v>30.28</v>
      </c>
      <c r="F890" s="13">
        <v>2</v>
      </c>
      <c r="G890" s="13">
        <v>389.89600000000002</v>
      </c>
      <c r="H890" s="13">
        <v>1166.6659999999999</v>
      </c>
      <c r="I890" s="13">
        <v>3</v>
      </c>
      <c r="J890" s="13">
        <v>1166.6659999999999</v>
      </c>
      <c r="K890" s="13">
        <v>0</v>
      </c>
      <c r="L890" s="13">
        <v>0</v>
      </c>
      <c r="M890" s="13">
        <v>3.3E-3</v>
      </c>
    </row>
    <row r="891" spans="1:13" ht="15">
      <c r="A891" s="13"/>
      <c r="B891" s="13" t="s">
        <v>6728</v>
      </c>
      <c r="C891" s="13"/>
      <c r="D891" s="13"/>
      <c r="E891" s="13">
        <v>28.07</v>
      </c>
      <c r="F891" s="13">
        <v>1</v>
      </c>
      <c r="G891" s="13">
        <v>639.34500000000003</v>
      </c>
      <c r="H891" s="13">
        <v>2553.35</v>
      </c>
      <c r="I891" s="13">
        <v>4</v>
      </c>
      <c r="J891" s="13">
        <v>2552.3490000000002</v>
      </c>
      <c r="K891" s="13">
        <v>1.0009999999999999</v>
      </c>
      <c r="L891" s="13">
        <v>1</v>
      </c>
      <c r="M891" s="13">
        <v>2.3E-3</v>
      </c>
    </row>
    <row r="892" spans="1:13" ht="15">
      <c r="A892" s="13"/>
      <c r="B892" s="13" t="s">
        <v>8353</v>
      </c>
      <c r="C892" s="13"/>
      <c r="D892" s="13"/>
      <c r="E892" s="13">
        <v>27.57</v>
      </c>
      <c r="F892" s="13">
        <v>1</v>
      </c>
      <c r="G892" s="13">
        <v>658.846</v>
      </c>
      <c r="H892" s="13">
        <v>1315.6769999999999</v>
      </c>
      <c r="I892" s="13">
        <v>2</v>
      </c>
      <c r="J892" s="13">
        <v>1315.6769999999999</v>
      </c>
      <c r="K892" s="13">
        <v>0</v>
      </c>
      <c r="L892" s="13">
        <v>0</v>
      </c>
      <c r="M892" s="13">
        <v>2.5999999999999999E-3</v>
      </c>
    </row>
    <row r="893" spans="1:13" ht="15" collapsed="1">
      <c r="A893" s="13"/>
      <c r="B893" s="13" t="s">
        <v>6726</v>
      </c>
      <c r="C893" s="13"/>
      <c r="D893" s="13"/>
      <c r="E893" s="13">
        <v>26.31</v>
      </c>
      <c r="F893" s="13">
        <v>2</v>
      </c>
      <c r="G893" s="13">
        <v>511.27199999999999</v>
      </c>
      <c r="H893" s="13">
        <v>1530.796</v>
      </c>
      <c r="I893" s="13">
        <v>3</v>
      </c>
      <c r="J893" s="13">
        <v>1530.796</v>
      </c>
      <c r="K893" s="13">
        <v>-1E-3</v>
      </c>
      <c r="L893" s="13">
        <v>0</v>
      </c>
      <c r="M893" s="13">
        <v>3.3999999999999998E-3</v>
      </c>
    </row>
    <row r="894" spans="1:13" ht="15">
      <c r="A894" s="13"/>
      <c r="B894" s="13" t="s">
        <v>7660</v>
      </c>
      <c r="C894" s="13"/>
      <c r="D894" s="13"/>
      <c r="E894" s="13">
        <v>25.46</v>
      </c>
      <c r="F894" s="13">
        <v>1</v>
      </c>
      <c r="G894" s="13">
        <v>501.58499999999998</v>
      </c>
      <c r="H894" s="13">
        <v>1501.7339999999999</v>
      </c>
      <c r="I894" s="13">
        <v>3</v>
      </c>
      <c r="J894" s="13">
        <v>1501.7349999999999</v>
      </c>
      <c r="K894" s="13">
        <v>-1E-3</v>
      </c>
      <c r="L894" s="13">
        <v>0</v>
      </c>
      <c r="M894" s="13">
        <v>0.01</v>
      </c>
    </row>
    <row r="895" spans="1:13" ht="15">
      <c r="A895" s="13" t="s">
        <v>418</v>
      </c>
      <c r="B895" s="13">
        <v>13</v>
      </c>
      <c r="C895" s="13"/>
      <c r="D895" s="13"/>
      <c r="E895" s="13"/>
      <c r="F895" s="13">
        <v>24</v>
      </c>
      <c r="G895" s="13"/>
      <c r="H895" s="13"/>
      <c r="I895" s="13"/>
      <c r="J895" s="13"/>
      <c r="K895" s="13"/>
      <c r="L895" s="13"/>
      <c r="M895" s="13"/>
    </row>
    <row r="896" spans="1:13" ht="15" collapsed="1">
      <c r="A896" s="13"/>
      <c r="B896" s="13" t="s">
        <v>3613</v>
      </c>
      <c r="C896" s="13"/>
      <c r="D896" s="13"/>
      <c r="E896" s="13">
        <v>63.99</v>
      </c>
      <c r="F896" s="13">
        <v>3</v>
      </c>
      <c r="G896" s="13">
        <v>522.80100000000004</v>
      </c>
      <c r="H896" s="13">
        <v>1043.587</v>
      </c>
      <c r="I896" s="13">
        <v>2</v>
      </c>
      <c r="J896" s="13">
        <v>1043.586</v>
      </c>
      <c r="K896" s="13">
        <v>1E-3</v>
      </c>
      <c r="L896" s="13">
        <v>0</v>
      </c>
      <c r="M896" s="13">
        <v>3.4999999999999999E-6</v>
      </c>
    </row>
    <row r="897" spans="1:13" ht="15">
      <c r="A897" s="13"/>
      <c r="B897" s="13" t="s">
        <v>3614</v>
      </c>
      <c r="C897" s="13"/>
      <c r="D897" s="13"/>
      <c r="E897" s="13">
        <v>60.92</v>
      </c>
      <c r="F897" s="13">
        <v>2</v>
      </c>
      <c r="G897" s="13">
        <v>506.262</v>
      </c>
      <c r="H897" s="13">
        <v>1515.7639999999999</v>
      </c>
      <c r="I897" s="13">
        <v>3</v>
      </c>
      <c r="J897" s="13">
        <v>1515.7639999999999</v>
      </c>
      <c r="K897" s="13">
        <v>0</v>
      </c>
      <c r="L897" s="13">
        <v>2</v>
      </c>
      <c r="M897" s="13">
        <v>1.9E-6</v>
      </c>
    </row>
    <row r="898" spans="1:13" ht="15">
      <c r="A898" s="13"/>
      <c r="B898" s="13" t="s">
        <v>3609</v>
      </c>
      <c r="C898" s="13"/>
      <c r="D898" s="13"/>
      <c r="E898" s="13">
        <v>54.58</v>
      </c>
      <c r="F898" s="13">
        <v>2</v>
      </c>
      <c r="G898" s="13">
        <v>454.22800000000001</v>
      </c>
      <c r="H898" s="13">
        <v>1359.663</v>
      </c>
      <c r="I898" s="13">
        <v>3</v>
      </c>
      <c r="J898" s="13">
        <v>1359.663</v>
      </c>
      <c r="K898" s="13">
        <v>0</v>
      </c>
      <c r="L898" s="13">
        <v>1</v>
      </c>
      <c r="M898" s="13">
        <v>1.7E-5</v>
      </c>
    </row>
    <row r="899" spans="1:13" ht="15">
      <c r="A899" s="13"/>
      <c r="B899" s="13" t="s">
        <v>3611</v>
      </c>
      <c r="C899" s="13"/>
      <c r="D899" s="13"/>
      <c r="E899" s="13">
        <v>51.7</v>
      </c>
      <c r="F899" s="13">
        <v>1</v>
      </c>
      <c r="G899" s="13">
        <v>618.96199999999999</v>
      </c>
      <c r="H899" s="13">
        <v>1853.865</v>
      </c>
      <c r="I899" s="13">
        <v>3</v>
      </c>
      <c r="J899" s="13">
        <v>1852.8630000000001</v>
      </c>
      <c r="K899" s="13">
        <v>1.002</v>
      </c>
      <c r="L899" s="13">
        <v>0</v>
      </c>
      <c r="M899" s="13">
        <v>1.7E-5</v>
      </c>
    </row>
    <row r="900" spans="1:13" ht="15">
      <c r="A900" s="13"/>
      <c r="B900" s="13" t="s">
        <v>6768</v>
      </c>
      <c r="C900" s="13"/>
      <c r="D900" s="13"/>
      <c r="E900" s="13">
        <v>49.77</v>
      </c>
      <c r="F900" s="13">
        <v>1</v>
      </c>
      <c r="G900" s="13">
        <v>573.96199999999999</v>
      </c>
      <c r="H900" s="13">
        <v>1718.864</v>
      </c>
      <c r="I900" s="13">
        <v>3</v>
      </c>
      <c r="J900" s="13">
        <v>1717.8620000000001</v>
      </c>
      <c r="K900" s="13">
        <v>1.0009999999999999</v>
      </c>
      <c r="L900" s="13">
        <v>0</v>
      </c>
      <c r="M900" s="13">
        <v>4.6999999999999997E-5</v>
      </c>
    </row>
    <row r="901" spans="1:13" ht="15">
      <c r="A901" s="13"/>
      <c r="B901" s="13" t="s">
        <v>3612</v>
      </c>
      <c r="C901" s="13"/>
      <c r="D901" s="13"/>
      <c r="E901" s="13">
        <v>48.08</v>
      </c>
      <c r="F901" s="13">
        <v>3</v>
      </c>
      <c r="G901" s="13">
        <v>463.26100000000002</v>
      </c>
      <c r="H901" s="13">
        <v>924.50699999999995</v>
      </c>
      <c r="I901" s="13">
        <v>2</v>
      </c>
      <c r="J901" s="13">
        <v>924.50699999999995</v>
      </c>
      <c r="K901" s="13">
        <v>0</v>
      </c>
      <c r="L901" s="13">
        <v>0</v>
      </c>
      <c r="M901" s="13">
        <v>5.5999999999999999E-5</v>
      </c>
    </row>
    <row r="902" spans="1:13" ht="15" collapsed="1">
      <c r="A902" s="13"/>
      <c r="B902" s="13" t="s">
        <v>6767</v>
      </c>
      <c r="C902" s="13"/>
      <c r="D902" s="13"/>
      <c r="E902" s="13">
        <v>41.4</v>
      </c>
      <c r="F902" s="13">
        <v>2</v>
      </c>
      <c r="G902" s="13">
        <v>734.71400000000006</v>
      </c>
      <c r="H902" s="13">
        <v>2201.1210000000001</v>
      </c>
      <c r="I902" s="13">
        <v>3</v>
      </c>
      <c r="J902" s="13">
        <v>2200.116</v>
      </c>
      <c r="K902" s="13">
        <v>1.0049999999999999</v>
      </c>
      <c r="L902" s="13">
        <v>0</v>
      </c>
      <c r="M902" s="13">
        <v>1.2999999999999999E-4</v>
      </c>
    </row>
    <row r="903" spans="1:13" ht="15">
      <c r="A903" s="13"/>
      <c r="B903" s="13" t="s">
        <v>8354</v>
      </c>
      <c r="C903" s="13"/>
      <c r="D903" s="13"/>
      <c r="E903" s="13">
        <v>40.380000000000003</v>
      </c>
      <c r="F903" s="13">
        <v>2</v>
      </c>
      <c r="G903" s="13">
        <v>511.78</v>
      </c>
      <c r="H903" s="13">
        <v>1021.545</v>
      </c>
      <c r="I903" s="13">
        <v>2</v>
      </c>
      <c r="J903" s="13">
        <v>1021.544</v>
      </c>
      <c r="K903" s="13">
        <v>0</v>
      </c>
      <c r="L903" s="13">
        <v>0</v>
      </c>
      <c r="M903" s="13">
        <v>1.6000000000000001E-4</v>
      </c>
    </row>
    <row r="904" spans="1:13" ht="15">
      <c r="A904" s="13"/>
      <c r="B904" s="13" t="s">
        <v>8355</v>
      </c>
      <c r="C904" s="13"/>
      <c r="D904" s="13"/>
      <c r="E904" s="13">
        <v>35.909999999999997</v>
      </c>
      <c r="F904" s="13">
        <v>2</v>
      </c>
      <c r="G904" s="13">
        <v>486.75200000000001</v>
      </c>
      <c r="H904" s="13">
        <v>971.49</v>
      </c>
      <c r="I904" s="13">
        <v>2</v>
      </c>
      <c r="J904" s="13">
        <v>971.49</v>
      </c>
      <c r="K904" s="13">
        <v>0</v>
      </c>
      <c r="L904" s="13">
        <v>0</v>
      </c>
      <c r="M904" s="13">
        <v>8.0999999999999996E-4</v>
      </c>
    </row>
    <row r="905" spans="1:13" ht="15" collapsed="1">
      <c r="A905" s="13"/>
      <c r="B905" s="13" t="s">
        <v>3614</v>
      </c>
      <c r="C905" s="13"/>
      <c r="D905" s="13"/>
      <c r="E905" s="13">
        <v>35.43</v>
      </c>
      <c r="F905" s="13">
        <v>1</v>
      </c>
      <c r="G905" s="13">
        <v>380.19900000000001</v>
      </c>
      <c r="H905" s="13">
        <v>1516.7660000000001</v>
      </c>
      <c r="I905" s="13">
        <v>4</v>
      </c>
      <c r="J905" s="13">
        <v>1515.7639999999999</v>
      </c>
      <c r="K905" s="13">
        <v>1.002</v>
      </c>
      <c r="L905" s="13">
        <v>2</v>
      </c>
      <c r="M905" s="13">
        <v>4.8000000000000001E-4</v>
      </c>
    </row>
    <row r="906" spans="1:13" ht="15">
      <c r="A906" s="13"/>
      <c r="B906" s="13" t="s">
        <v>3616</v>
      </c>
      <c r="C906" s="13"/>
      <c r="D906" s="13"/>
      <c r="E906" s="13">
        <v>34.380000000000003</v>
      </c>
      <c r="F906" s="13">
        <v>1</v>
      </c>
      <c r="G906" s="13">
        <v>516.25900000000001</v>
      </c>
      <c r="H906" s="13">
        <v>1545.7560000000001</v>
      </c>
      <c r="I906" s="13">
        <v>3</v>
      </c>
      <c r="J906" s="13">
        <v>1544.751</v>
      </c>
      <c r="K906" s="13">
        <v>1.0049999999999999</v>
      </c>
      <c r="L906" s="13">
        <v>0</v>
      </c>
      <c r="M906" s="13">
        <v>5.9999999999999995E-4</v>
      </c>
    </row>
    <row r="907" spans="1:13" ht="15" collapsed="1">
      <c r="A907" s="13"/>
      <c r="B907" s="13" t="s">
        <v>3615</v>
      </c>
      <c r="C907" s="13"/>
      <c r="D907" s="13"/>
      <c r="E907" s="13">
        <v>33.21</v>
      </c>
      <c r="F907" s="13">
        <v>2</v>
      </c>
      <c r="G907" s="13">
        <v>486.755</v>
      </c>
      <c r="H907" s="13">
        <v>971.495</v>
      </c>
      <c r="I907" s="13">
        <v>2</v>
      </c>
      <c r="J907" s="13">
        <v>971.49599999999998</v>
      </c>
      <c r="K907" s="13">
        <v>-1E-3</v>
      </c>
      <c r="L907" s="13">
        <v>0</v>
      </c>
      <c r="M907" s="13">
        <v>2.0999999999999999E-3</v>
      </c>
    </row>
    <row r="908" spans="1:13" ht="15">
      <c r="A908" s="13"/>
      <c r="B908" s="13" t="s">
        <v>3610</v>
      </c>
      <c r="C908" s="13"/>
      <c r="D908" s="13"/>
      <c r="E908" s="13">
        <v>29.87</v>
      </c>
      <c r="F908" s="13">
        <v>2</v>
      </c>
      <c r="G908" s="13">
        <v>480.28</v>
      </c>
      <c r="H908" s="13">
        <v>958.54600000000005</v>
      </c>
      <c r="I908" s="13">
        <v>2</v>
      </c>
      <c r="J908" s="13">
        <v>958.54499999999996</v>
      </c>
      <c r="K908" s="13">
        <v>1E-3</v>
      </c>
      <c r="L908" s="13">
        <v>0</v>
      </c>
      <c r="M908" s="13">
        <v>6.1999999999999998E-3</v>
      </c>
    </row>
    <row r="909" spans="1:13" ht="15">
      <c r="A909" s="13" t="s">
        <v>691</v>
      </c>
      <c r="B909" s="13">
        <v>13</v>
      </c>
      <c r="C909" s="13"/>
      <c r="D909" s="13"/>
      <c r="E909" s="13"/>
      <c r="F909" s="13">
        <v>16</v>
      </c>
      <c r="G909" s="13"/>
      <c r="H909" s="13"/>
      <c r="I909" s="13"/>
      <c r="J909" s="13"/>
      <c r="K909" s="13"/>
      <c r="L909" s="13"/>
      <c r="M909" s="13"/>
    </row>
    <row r="910" spans="1:13" ht="15">
      <c r="A910" s="13"/>
      <c r="B910" s="13" t="s">
        <v>4367</v>
      </c>
      <c r="C910" s="13"/>
      <c r="D910" s="13"/>
      <c r="E910" s="13">
        <v>55.63</v>
      </c>
      <c r="F910" s="13">
        <v>3</v>
      </c>
      <c r="G910" s="13">
        <v>587.29600000000005</v>
      </c>
      <c r="H910" s="13">
        <v>1172.578</v>
      </c>
      <c r="I910" s="13">
        <v>2</v>
      </c>
      <c r="J910" s="13">
        <v>1172.579</v>
      </c>
      <c r="K910" s="13">
        <v>0</v>
      </c>
      <c r="L910" s="13">
        <v>0</v>
      </c>
      <c r="M910" s="13">
        <v>1.4E-5</v>
      </c>
    </row>
    <row r="911" spans="1:13" ht="15" collapsed="1">
      <c r="A911" s="13"/>
      <c r="B911" s="13" t="s">
        <v>4369</v>
      </c>
      <c r="C911" s="13"/>
      <c r="D911" s="13"/>
      <c r="E911" s="13">
        <v>39.67</v>
      </c>
      <c r="F911" s="13">
        <v>1</v>
      </c>
      <c r="G911" s="13">
        <v>685.38800000000003</v>
      </c>
      <c r="H911" s="13">
        <v>1368.7619999999999</v>
      </c>
      <c r="I911" s="13">
        <v>2</v>
      </c>
      <c r="J911" s="13">
        <v>1368.761</v>
      </c>
      <c r="K911" s="13">
        <v>0</v>
      </c>
      <c r="L911" s="13">
        <v>0</v>
      </c>
      <c r="M911" s="13">
        <v>1.9000000000000001E-4</v>
      </c>
    </row>
    <row r="912" spans="1:13" ht="15">
      <c r="A912" s="13"/>
      <c r="B912" s="13" t="s">
        <v>4368</v>
      </c>
      <c r="C912" s="13"/>
      <c r="D912" s="13"/>
      <c r="E912" s="13">
        <v>39.53</v>
      </c>
      <c r="F912" s="13">
        <v>1</v>
      </c>
      <c r="G912" s="13">
        <v>430.59399999999999</v>
      </c>
      <c r="H912" s="13">
        <v>1288.761</v>
      </c>
      <c r="I912" s="13">
        <v>3</v>
      </c>
      <c r="J912" s="13">
        <v>1288.7619999999999</v>
      </c>
      <c r="K912" s="13">
        <v>-1E-3</v>
      </c>
      <c r="L912" s="13">
        <v>0</v>
      </c>
      <c r="M912" s="13">
        <v>4.2000000000000002E-4</v>
      </c>
    </row>
    <row r="913" spans="1:13" ht="15" collapsed="1">
      <c r="A913" s="13"/>
      <c r="B913" s="13" t="s">
        <v>6769</v>
      </c>
      <c r="C913" s="13"/>
      <c r="D913" s="13"/>
      <c r="E913" s="13">
        <v>35.869999999999997</v>
      </c>
      <c r="F913" s="13">
        <v>1</v>
      </c>
      <c r="G913" s="13">
        <v>436.76400000000001</v>
      </c>
      <c r="H913" s="13">
        <v>871.51300000000003</v>
      </c>
      <c r="I913" s="13">
        <v>2</v>
      </c>
      <c r="J913" s="13">
        <v>871.51300000000003</v>
      </c>
      <c r="K913" s="13">
        <v>0</v>
      </c>
      <c r="L913" s="13">
        <v>0</v>
      </c>
      <c r="M913" s="13">
        <v>2.3999999999999998E-3</v>
      </c>
    </row>
    <row r="914" spans="1:13" ht="15">
      <c r="A914" s="13"/>
      <c r="B914" s="13" t="s">
        <v>8356</v>
      </c>
      <c r="C914" s="13"/>
      <c r="D914" s="13"/>
      <c r="E914" s="13">
        <v>33.450000000000003</v>
      </c>
      <c r="F914" s="13">
        <v>1</v>
      </c>
      <c r="G914" s="13">
        <v>642.67399999999998</v>
      </c>
      <c r="H914" s="13">
        <v>1924.999</v>
      </c>
      <c r="I914" s="13">
        <v>3</v>
      </c>
      <c r="J914" s="13">
        <v>1923.9939999999999</v>
      </c>
      <c r="K914" s="13">
        <v>1.004</v>
      </c>
      <c r="L914" s="13">
        <v>0</v>
      </c>
      <c r="M914" s="13">
        <v>7.2999999999999996E-4</v>
      </c>
    </row>
    <row r="915" spans="1:13" ht="15" collapsed="1">
      <c r="A915" s="13"/>
      <c r="B915" s="13" t="s">
        <v>6770</v>
      </c>
      <c r="C915" s="13"/>
      <c r="D915" s="13"/>
      <c r="E915" s="13">
        <v>32.82</v>
      </c>
      <c r="F915" s="13">
        <v>2</v>
      </c>
      <c r="G915" s="13">
        <v>495.27499999999998</v>
      </c>
      <c r="H915" s="13">
        <v>1977.0719999999999</v>
      </c>
      <c r="I915" s="13">
        <v>4</v>
      </c>
      <c r="J915" s="13">
        <v>1976.069</v>
      </c>
      <c r="K915" s="13">
        <v>1.0029999999999999</v>
      </c>
      <c r="L915" s="13">
        <v>0</v>
      </c>
      <c r="M915" s="13">
        <v>8.4000000000000003E-4</v>
      </c>
    </row>
    <row r="916" spans="1:13" ht="15">
      <c r="A916" s="13"/>
      <c r="B916" s="13" t="s">
        <v>4370</v>
      </c>
      <c r="C916" s="13"/>
      <c r="D916" s="13"/>
      <c r="E916" s="13">
        <v>31.24</v>
      </c>
      <c r="F916" s="13">
        <v>1</v>
      </c>
      <c r="G916" s="13">
        <v>424.75299999999999</v>
      </c>
      <c r="H916" s="13">
        <v>847.49199999999996</v>
      </c>
      <c r="I916" s="13">
        <v>2</v>
      </c>
      <c r="J916" s="13">
        <v>847.49199999999996</v>
      </c>
      <c r="K916" s="13">
        <v>0</v>
      </c>
      <c r="L916" s="13">
        <v>0</v>
      </c>
      <c r="M916" s="13">
        <v>4.5999999999999999E-3</v>
      </c>
    </row>
    <row r="917" spans="1:13" ht="15">
      <c r="A917" s="13"/>
      <c r="B917" s="13" t="s">
        <v>4371</v>
      </c>
      <c r="C917" s="13"/>
      <c r="D917" s="13"/>
      <c r="E917" s="13">
        <v>29.92</v>
      </c>
      <c r="F917" s="13">
        <v>1</v>
      </c>
      <c r="G917" s="13">
        <v>516.79</v>
      </c>
      <c r="H917" s="13">
        <v>1031.566</v>
      </c>
      <c r="I917" s="13">
        <v>2</v>
      </c>
      <c r="J917" s="13">
        <v>1031.5650000000001</v>
      </c>
      <c r="K917" s="13">
        <v>1E-3</v>
      </c>
      <c r="L917" s="13">
        <v>0</v>
      </c>
      <c r="M917" s="13">
        <v>8.3999999999999995E-3</v>
      </c>
    </row>
    <row r="918" spans="1:13" ht="15" collapsed="1">
      <c r="A918" s="13"/>
      <c r="B918" s="13" t="s">
        <v>8357</v>
      </c>
      <c r="C918" s="13"/>
      <c r="D918" s="13"/>
      <c r="E918" s="13">
        <v>26.41</v>
      </c>
      <c r="F918" s="13">
        <v>1</v>
      </c>
      <c r="G918" s="13">
        <v>488.27699999999999</v>
      </c>
      <c r="H918" s="13">
        <v>974.53899999999999</v>
      </c>
      <c r="I918" s="13">
        <v>2</v>
      </c>
      <c r="J918" s="13">
        <v>974.54</v>
      </c>
      <c r="K918" s="13">
        <v>-1E-3</v>
      </c>
      <c r="L918" s="13">
        <v>0</v>
      </c>
      <c r="M918" s="13">
        <v>3.3999999999999998E-3</v>
      </c>
    </row>
    <row r="919" spans="1:13" ht="15">
      <c r="A919" s="13"/>
      <c r="B919" s="13" t="s">
        <v>8358</v>
      </c>
      <c r="C919" s="13"/>
      <c r="D919" s="13"/>
      <c r="E919" s="13">
        <v>25.39</v>
      </c>
      <c r="F919" s="13">
        <v>1</v>
      </c>
      <c r="G919" s="13">
        <v>472.27600000000001</v>
      </c>
      <c r="H919" s="13">
        <v>942.53800000000001</v>
      </c>
      <c r="I919" s="13">
        <v>2</v>
      </c>
      <c r="J919" s="13">
        <v>942.53899999999999</v>
      </c>
      <c r="K919" s="13">
        <v>0</v>
      </c>
      <c r="L919" s="13">
        <v>0</v>
      </c>
      <c r="M919" s="13">
        <v>4.1999999999999997E-3</v>
      </c>
    </row>
    <row r="920" spans="1:13" ht="15">
      <c r="A920" s="13"/>
      <c r="B920" s="13" t="s">
        <v>6770</v>
      </c>
      <c r="C920" s="13"/>
      <c r="D920" s="13"/>
      <c r="E920" s="13">
        <v>24.45</v>
      </c>
      <c r="F920" s="13">
        <v>1</v>
      </c>
      <c r="G920" s="13">
        <v>660.03099999999995</v>
      </c>
      <c r="H920" s="13">
        <v>1977.0719999999999</v>
      </c>
      <c r="I920" s="13">
        <v>3</v>
      </c>
      <c r="J920" s="13">
        <v>1976.069</v>
      </c>
      <c r="K920" s="13">
        <v>1.0029999999999999</v>
      </c>
      <c r="L920" s="13">
        <v>0</v>
      </c>
      <c r="M920" s="13">
        <v>5.4999999999999997E-3</v>
      </c>
    </row>
    <row r="921" spans="1:13" ht="15" collapsed="1">
      <c r="A921" s="13"/>
      <c r="B921" s="13" t="s">
        <v>8359</v>
      </c>
      <c r="C921" s="13"/>
      <c r="D921" s="13"/>
      <c r="E921" s="13">
        <v>24.12</v>
      </c>
      <c r="F921" s="13">
        <v>1</v>
      </c>
      <c r="G921" s="13">
        <v>630.34299999999996</v>
      </c>
      <c r="H921" s="13">
        <v>1258.671</v>
      </c>
      <c r="I921" s="13">
        <v>2</v>
      </c>
      <c r="J921" s="13">
        <v>1257.675</v>
      </c>
      <c r="K921" s="13">
        <v>0.996</v>
      </c>
      <c r="L921" s="13">
        <v>0</v>
      </c>
      <c r="M921" s="13">
        <v>5.4999999999999997E-3</v>
      </c>
    </row>
    <row r="922" spans="1:13" ht="15">
      <c r="A922" s="13"/>
      <c r="B922" s="13" t="s">
        <v>8360</v>
      </c>
      <c r="C922" s="13"/>
      <c r="D922" s="13"/>
      <c r="E922" s="13">
        <v>21.34</v>
      </c>
      <c r="F922" s="13">
        <v>1</v>
      </c>
      <c r="G922" s="13">
        <v>536.32500000000005</v>
      </c>
      <c r="H922" s="13">
        <v>1070.635</v>
      </c>
      <c r="I922" s="13">
        <v>2</v>
      </c>
      <c r="J922" s="13">
        <v>1070.634</v>
      </c>
      <c r="K922" s="13">
        <v>2E-3</v>
      </c>
      <c r="L922" s="13">
        <v>1</v>
      </c>
      <c r="M922" s="13">
        <v>0.01</v>
      </c>
    </row>
    <row r="923" spans="1:13" ht="15">
      <c r="A923" s="13" t="s">
        <v>380</v>
      </c>
      <c r="B923" s="13">
        <v>13</v>
      </c>
      <c r="C923" s="13"/>
      <c r="D923" s="13"/>
      <c r="E923" s="13"/>
      <c r="F923" s="13">
        <v>17</v>
      </c>
      <c r="G923" s="13"/>
      <c r="H923" s="13"/>
      <c r="I923" s="13"/>
      <c r="J923" s="13"/>
      <c r="K923" s="13"/>
      <c r="L923" s="13"/>
      <c r="M923" s="13"/>
    </row>
    <row r="924" spans="1:13" ht="15">
      <c r="A924" s="13"/>
      <c r="B924" s="13" t="s">
        <v>2973</v>
      </c>
      <c r="C924" s="13"/>
      <c r="D924" s="13"/>
      <c r="E924" s="13">
        <v>58.42</v>
      </c>
      <c r="F924" s="13">
        <v>2</v>
      </c>
      <c r="G924" s="13">
        <v>626.33199999999999</v>
      </c>
      <c r="H924" s="13">
        <v>1250.6500000000001</v>
      </c>
      <c r="I924" s="13">
        <v>2</v>
      </c>
      <c r="J924" s="13">
        <v>1250.6510000000001</v>
      </c>
      <c r="K924" s="13">
        <v>0</v>
      </c>
      <c r="L924" s="13">
        <v>0</v>
      </c>
      <c r="M924" s="13">
        <v>3.8999999999999999E-6</v>
      </c>
    </row>
    <row r="925" spans="1:13" ht="15" collapsed="1">
      <c r="A925" s="13"/>
      <c r="B925" s="13" t="s">
        <v>2972</v>
      </c>
      <c r="C925" s="13"/>
      <c r="D925" s="13"/>
      <c r="E925" s="13">
        <v>56.35</v>
      </c>
      <c r="F925" s="13">
        <v>1</v>
      </c>
      <c r="G925" s="13">
        <v>621.346</v>
      </c>
      <c r="H925" s="13">
        <v>1240.6780000000001</v>
      </c>
      <c r="I925" s="13">
        <v>2</v>
      </c>
      <c r="J925" s="13">
        <v>1240.6780000000001</v>
      </c>
      <c r="K925" s="13">
        <v>1E-3</v>
      </c>
      <c r="L925" s="13">
        <v>0</v>
      </c>
      <c r="M925" s="13">
        <v>5.2000000000000002E-6</v>
      </c>
    </row>
    <row r="926" spans="1:13" ht="15">
      <c r="A926" s="13"/>
      <c r="B926" s="13" t="s">
        <v>2978</v>
      </c>
      <c r="C926" s="13"/>
      <c r="D926" s="13"/>
      <c r="E926" s="13">
        <v>53.25</v>
      </c>
      <c r="F926" s="13">
        <v>1</v>
      </c>
      <c r="G926" s="13">
        <v>407.755</v>
      </c>
      <c r="H926" s="13">
        <v>813.49599999999998</v>
      </c>
      <c r="I926" s="13">
        <v>2</v>
      </c>
      <c r="J926" s="13">
        <v>813.49599999999998</v>
      </c>
      <c r="K926" s="13">
        <v>0</v>
      </c>
      <c r="L926" s="13">
        <v>0</v>
      </c>
      <c r="M926" s="13">
        <v>2.6999999999999999E-5</v>
      </c>
    </row>
    <row r="927" spans="1:13" ht="15">
      <c r="A927" s="13"/>
      <c r="B927" s="13" t="s">
        <v>2979</v>
      </c>
      <c r="C927" s="13"/>
      <c r="D927" s="13"/>
      <c r="E927" s="13">
        <v>51.8</v>
      </c>
      <c r="F927" s="13">
        <v>1</v>
      </c>
      <c r="G927" s="13">
        <v>536.80399999999997</v>
      </c>
      <c r="H927" s="13">
        <v>1071.5930000000001</v>
      </c>
      <c r="I927" s="13">
        <v>2</v>
      </c>
      <c r="J927" s="13">
        <v>1071.5920000000001</v>
      </c>
      <c r="K927" s="13">
        <v>1E-3</v>
      </c>
      <c r="L927" s="13">
        <v>0</v>
      </c>
      <c r="M927" s="13">
        <v>6.7999999999999999E-5</v>
      </c>
    </row>
    <row r="928" spans="1:13" ht="15" collapsed="1">
      <c r="A928" s="13"/>
      <c r="B928" s="13" t="s">
        <v>8361</v>
      </c>
      <c r="C928" s="13"/>
      <c r="D928" s="13"/>
      <c r="E928" s="13">
        <v>46.33</v>
      </c>
      <c r="F928" s="13">
        <v>1</v>
      </c>
      <c r="G928" s="13">
        <v>547.77700000000004</v>
      </c>
      <c r="H928" s="13">
        <v>1093.54</v>
      </c>
      <c r="I928" s="13">
        <v>2</v>
      </c>
      <c r="J928" s="13">
        <v>1093.54</v>
      </c>
      <c r="K928" s="13">
        <v>-1E-3</v>
      </c>
      <c r="L928" s="13">
        <v>0</v>
      </c>
      <c r="M928" s="13">
        <v>1.2E-4</v>
      </c>
    </row>
    <row r="929" spans="1:13" ht="15">
      <c r="A929" s="13"/>
      <c r="B929" s="13" t="s">
        <v>2971</v>
      </c>
      <c r="C929" s="13"/>
      <c r="D929" s="13"/>
      <c r="E929" s="13">
        <v>41.28</v>
      </c>
      <c r="F929" s="13">
        <v>3</v>
      </c>
      <c r="G929" s="13">
        <v>552.28700000000003</v>
      </c>
      <c r="H929" s="13">
        <v>1653.838</v>
      </c>
      <c r="I929" s="13">
        <v>3</v>
      </c>
      <c r="J929" s="13">
        <v>1652.8330000000001</v>
      </c>
      <c r="K929" s="13">
        <v>1.0049999999999999</v>
      </c>
      <c r="L929" s="13">
        <v>0</v>
      </c>
      <c r="M929" s="13">
        <v>1.2999999999999999E-4</v>
      </c>
    </row>
    <row r="930" spans="1:13" ht="15">
      <c r="A930" s="13"/>
      <c r="B930" s="13" t="s">
        <v>2975</v>
      </c>
      <c r="C930" s="13"/>
      <c r="D930" s="13"/>
      <c r="E930" s="13">
        <v>40.81</v>
      </c>
      <c r="F930" s="13">
        <v>1</v>
      </c>
      <c r="G930" s="13">
        <v>436.26600000000002</v>
      </c>
      <c r="H930" s="13">
        <v>870.51800000000003</v>
      </c>
      <c r="I930" s="13">
        <v>2</v>
      </c>
      <c r="J930" s="13">
        <v>870.51700000000005</v>
      </c>
      <c r="K930" s="13">
        <v>0</v>
      </c>
      <c r="L930" s="13">
        <v>0</v>
      </c>
      <c r="M930" s="13">
        <v>3.8000000000000002E-4</v>
      </c>
    </row>
    <row r="931" spans="1:13" ht="15" collapsed="1">
      <c r="A931" s="13"/>
      <c r="B931" s="13" t="s">
        <v>2974</v>
      </c>
      <c r="C931" s="13"/>
      <c r="D931" s="13"/>
      <c r="E931" s="13">
        <v>38.15</v>
      </c>
      <c r="F931" s="13">
        <v>1</v>
      </c>
      <c r="G931" s="13">
        <v>536.27200000000005</v>
      </c>
      <c r="H931" s="13">
        <v>1070.528</v>
      </c>
      <c r="I931" s="13">
        <v>2</v>
      </c>
      <c r="J931" s="13">
        <v>1070.528</v>
      </c>
      <c r="K931" s="13">
        <v>0</v>
      </c>
      <c r="L931" s="13">
        <v>0</v>
      </c>
      <c r="M931" s="13">
        <v>4.6999999999999999E-4</v>
      </c>
    </row>
    <row r="932" spans="1:13" ht="15">
      <c r="A932" s="13"/>
      <c r="B932" s="13" t="s">
        <v>2973</v>
      </c>
      <c r="C932" s="13"/>
      <c r="D932" s="13"/>
      <c r="E932" s="13">
        <v>36.86</v>
      </c>
      <c r="F932" s="13">
        <v>1</v>
      </c>
      <c r="G932" s="13">
        <v>417.89100000000002</v>
      </c>
      <c r="H932" s="13">
        <v>1250.6500000000001</v>
      </c>
      <c r="I932" s="13">
        <v>3</v>
      </c>
      <c r="J932" s="13">
        <v>1250.6510000000001</v>
      </c>
      <c r="K932" s="13">
        <v>0</v>
      </c>
      <c r="L932" s="13">
        <v>0</v>
      </c>
      <c r="M932" s="13">
        <v>3.5E-4</v>
      </c>
    </row>
    <row r="933" spans="1:13" ht="15">
      <c r="A933" s="13"/>
      <c r="B933" s="13" t="s">
        <v>2980</v>
      </c>
      <c r="C933" s="13"/>
      <c r="D933" s="13"/>
      <c r="E933" s="13">
        <v>33.72</v>
      </c>
      <c r="F933" s="13">
        <v>2</v>
      </c>
      <c r="G933" s="13">
        <v>437.55399999999997</v>
      </c>
      <c r="H933" s="13">
        <v>1309.6410000000001</v>
      </c>
      <c r="I933" s="13">
        <v>3</v>
      </c>
      <c r="J933" s="13">
        <v>1309.6400000000001</v>
      </c>
      <c r="K933" s="13">
        <v>1E-3</v>
      </c>
      <c r="L933" s="13">
        <v>1</v>
      </c>
      <c r="M933" s="13">
        <v>6.8999999999999997E-4</v>
      </c>
    </row>
    <row r="934" spans="1:13" ht="15">
      <c r="A934" s="13"/>
      <c r="B934" s="13" t="s">
        <v>2976</v>
      </c>
      <c r="C934" s="13"/>
      <c r="D934" s="13"/>
      <c r="E934" s="13">
        <v>29.92</v>
      </c>
      <c r="F934" s="13">
        <v>1</v>
      </c>
      <c r="G934" s="13">
        <v>386.75</v>
      </c>
      <c r="H934" s="13">
        <v>771.48500000000001</v>
      </c>
      <c r="I934" s="13">
        <v>2</v>
      </c>
      <c r="J934" s="13">
        <v>771.48500000000001</v>
      </c>
      <c r="K934" s="13">
        <v>0</v>
      </c>
      <c r="L934" s="13">
        <v>0</v>
      </c>
      <c r="M934" s="13">
        <v>4.1999999999999997E-3</v>
      </c>
    </row>
    <row r="935" spans="1:13" ht="15">
      <c r="A935" s="13"/>
      <c r="B935" s="13" t="s">
        <v>2977</v>
      </c>
      <c r="C935" s="13"/>
      <c r="D935" s="13"/>
      <c r="E935" s="13">
        <v>23.8</v>
      </c>
      <c r="F935" s="13">
        <v>1</v>
      </c>
      <c r="G935" s="13">
        <v>505.75700000000001</v>
      </c>
      <c r="H935" s="13">
        <v>1009.499</v>
      </c>
      <c r="I935" s="13">
        <v>2</v>
      </c>
      <c r="J935" s="13">
        <v>1009.497</v>
      </c>
      <c r="K935" s="13">
        <v>2E-3</v>
      </c>
      <c r="L935" s="13">
        <v>0</v>
      </c>
      <c r="M935" s="13">
        <v>5.8999999999999999E-3</v>
      </c>
    </row>
    <row r="936" spans="1:13" ht="15" collapsed="1">
      <c r="A936" s="13"/>
      <c r="B936" s="13" t="s">
        <v>7681</v>
      </c>
      <c r="C936" s="13"/>
      <c r="D936" s="13"/>
      <c r="E936" s="13">
        <v>23.1</v>
      </c>
      <c r="F936" s="13">
        <v>1</v>
      </c>
      <c r="G936" s="13">
        <v>538.79</v>
      </c>
      <c r="H936" s="13">
        <v>1075.566</v>
      </c>
      <c r="I936" s="13">
        <v>2</v>
      </c>
      <c r="J936" s="13">
        <v>1075.566</v>
      </c>
      <c r="K936" s="13">
        <v>0</v>
      </c>
      <c r="L936" s="13">
        <v>0</v>
      </c>
      <c r="M936" s="13">
        <v>0.02</v>
      </c>
    </row>
    <row r="937" spans="1:13" ht="15">
      <c r="A937" s="13" t="s">
        <v>1407</v>
      </c>
      <c r="B937" s="13">
        <v>13</v>
      </c>
      <c r="C937" s="13"/>
      <c r="D937" s="13"/>
      <c r="E937" s="13"/>
      <c r="F937" s="13">
        <v>16</v>
      </c>
      <c r="G937" s="13"/>
      <c r="H937" s="13"/>
      <c r="I937" s="13"/>
      <c r="J937" s="13"/>
      <c r="K937" s="13"/>
      <c r="L937" s="13"/>
      <c r="M937" s="13"/>
    </row>
    <row r="938" spans="1:13" ht="15" collapsed="1">
      <c r="A938" s="13"/>
      <c r="B938" s="13" t="s">
        <v>5507</v>
      </c>
      <c r="C938" s="13"/>
      <c r="D938" s="13"/>
      <c r="E938" s="13">
        <v>48.81</v>
      </c>
      <c r="F938" s="13">
        <v>2</v>
      </c>
      <c r="G938" s="13">
        <v>652.87699999999995</v>
      </c>
      <c r="H938" s="13">
        <v>1303.74</v>
      </c>
      <c r="I938" s="13">
        <v>2</v>
      </c>
      <c r="J938" s="13">
        <v>1303.739</v>
      </c>
      <c r="K938" s="13">
        <v>1E-3</v>
      </c>
      <c r="L938" s="13">
        <v>0</v>
      </c>
      <c r="M938" s="13">
        <v>2.5999999999999998E-5</v>
      </c>
    </row>
    <row r="939" spans="1:13" ht="15">
      <c r="A939" s="13"/>
      <c r="B939" s="13" t="s">
        <v>6855</v>
      </c>
      <c r="C939" s="13"/>
      <c r="D939" s="13"/>
      <c r="E939" s="13">
        <v>43.93</v>
      </c>
      <c r="F939" s="13">
        <v>1</v>
      </c>
      <c r="G939" s="13">
        <v>703.37400000000002</v>
      </c>
      <c r="H939" s="13">
        <v>1404.732</v>
      </c>
      <c r="I939" s="13">
        <v>2</v>
      </c>
      <c r="J939" s="13">
        <v>1404.732</v>
      </c>
      <c r="K939" s="13">
        <v>0</v>
      </c>
      <c r="L939" s="13">
        <v>0</v>
      </c>
      <c r="M939" s="13">
        <v>7.6000000000000004E-5</v>
      </c>
    </row>
    <row r="940" spans="1:13" ht="15">
      <c r="A940" s="13"/>
      <c r="B940" s="13" t="s">
        <v>8362</v>
      </c>
      <c r="C940" s="13"/>
      <c r="D940" s="13"/>
      <c r="E940" s="13">
        <v>42.55</v>
      </c>
      <c r="F940" s="13">
        <v>1</v>
      </c>
      <c r="G940" s="13">
        <v>574.83699999999999</v>
      </c>
      <c r="H940" s="13">
        <v>1147.6600000000001</v>
      </c>
      <c r="I940" s="13">
        <v>2</v>
      </c>
      <c r="J940" s="13">
        <v>1147.6600000000001</v>
      </c>
      <c r="K940" s="13">
        <v>0</v>
      </c>
      <c r="L940" s="13">
        <v>0</v>
      </c>
      <c r="M940" s="13">
        <v>2.9E-4</v>
      </c>
    </row>
    <row r="941" spans="1:13" ht="15">
      <c r="A941" s="13"/>
      <c r="B941" s="13" t="s">
        <v>5506</v>
      </c>
      <c r="C941" s="13" t="s">
        <v>91</v>
      </c>
      <c r="D941" s="13" t="s">
        <v>180</v>
      </c>
      <c r="E941" s="13">
        <v>38.44</v>
      </c>
      <c r="F941" s="13">
        <v>2</v>
      </c>
      <c r="G941" s="13">
        <v>503.28399999999999</v>
      </c>
      <c r="H941" s="13">
        <v>1004.554</v>
      </c>
      <c r="I941" s="13">
        <v>2</v>
      </c>
      <c r="J941" s="13">
        <v>1004.554</v>
      </c>
      <c r="K941" s="13">
        <v>0</v>
      </c>
      <c r="L941" s="13">
        <v>0</v>
      </c>
      <c r="M941" s="13">
        <v>8.8000000000000003E-4</v>
      </c>
    </row>
    <row r="942" spans="1:13" ht="15">
      <c r="A942" s="13"/>
      <c r="B942" s="13" t="s">
        <v>8363</v>
      </c>
      <c r="C942" s="13"/>
      <c r="D942" s="13"/>
      <c r="E942" s="13">
        <v>32.020000000000003</v>
      </c>
      <c r="F942" s="13">
        <v>2</v>
      </c>
      <c r="G942" s="13">
        <v>440.245</v>
      </c>
      <c r="H942" s="13">
        <v>878.47500000000002</v>
      </c>
      <c r="I942" s="13">
        <v>2</v>
      </c>
      <c r="J942" s="13">
        <v>878.47500000000002</v>
      </c>
      <c r="K942" s="13">
        <v>0</v>
      </c>
      <c r="L942" s="13">
        <v>0</v>
      </c>
      <c r="M942" s="13">
        <v>9.8999999999999999E-4</v>
      </c>
    </row>
    <row r="943" spans="1:13" ht="15">
      <c r="A943" s="13"/>
      <c r="B943" s="13" t="s">
        <v>8364</v>
      </c>
      <c r="C943" s="13"/>
      <c r="D943" s="13"/>
      <c r="E943" s="13">
        <v>31.32</v>
      </c>
      <c r="F943" s="13">
        <v>1</v>
      </c>
      <c r="G943" s="13">
        <v>511.24400000000003</v>
      </c>
      <c r="H943" s="13">
        <v>1020.474</v>
      </c>
      <c r="I943" s="13">
        <v>2</v>
      </c>
      <c r="J943" s="13">
        <v>1020.474</v>
      </c>
      <c r="K943" s="13">
        <v>0</v>
      </c>
      <c r="L943" s="13">
        <v>0</v>
      </c>
      <c r="M943" s="13">
        <v>1.6999999999999999E-3</v>
      </c>
    </row>
    <row r="944" spans="1:13" ht="15">
      <c r="A944" s="13"/>
      <c r="B944" s="13" t="s">
        <v>8365</v>
      </c>
      <c r="C944" s="13"/>
      <c r="D944" s="13"/>
      <c r="E944" s="13">
        <v>31.28</v>
      </c>
      <c r="F944" s="13">
        <v>1</v>
      </c>
      <c r="G944" s="13">
        <v>621.33100000000002</v>
      </c>
      <c r="H944" s="13">
        <v>1860.97</v>
      </c>
      <c r="I944" s="13">
        <v>3</v>
      </c>
      <c r="J944" s="13">
        <v>1860.9690000000001</v>
      </c>
      <c r="K944" s="13">
        <v>1E-3</v>
      </c>
      <c r="L944" s="13">
        <v>0</v>
      </c>
      <c r="M944" s="13">
        <v>1.1999999999999999E-3</v>
      </c>
    </row>
    <row r="945" spans="1:13" ht="15">
      <c r="A945" s="13"/>
      <c r="B945" s="13" t="s">
        <v>6856</v>
      </c>
      <c r="C945" s="13"/>
      <c r="D945" s="13"/>
      <c r="E945" s="13">
        <v>30.91</v>
      </c>
      <c r="F945" s="13">
        <v>1</v>
      </c>
      <c r="G945" s="13">
        <v>442.78300000000002</v>
      </c>
      <c r="H945" s="13">
        <v>883.55200000000002</v>
      </c>
      <c r="I945" s="13">
        <v>2</v>
      </c>
      <c r="J945" s="13">
        <v>883.54899999999998</v>
      </c>
      <c r="K945" s="13">
        <v>3.0000000000000001E-3</v>
      </c>
      <c r="L945" s="13">
        <v>0</v>
      </c>
      <c r="M945" s="13">
        <v>3.0000000000000001E-3</v>
      </c>
    </row>
    <row r="946" spans="1:13" ht="15">
      <c r="A946" s="13"/>
      <c r="B946" s="13" t="s">
        <v>8366</v>
      </c>
      <c r="C946" s="13"/>
      <c r="D946" s="13"/>
      <c r="E946" s="13">
        <v>28.74</v>
      </c>
      <c r="F946" s="13">
        <v>1</v>
      </c>
      <c r="G946" s="13">
        <v>430.58699999999999</v>
      </c>
      <c r="H946" s="13">
        <v>1288.739</v>
      </c>
      <c r="I946" s="13">
        <v>3</v>
      </c>
      <c r="J946" s="13">
        <v>1288.739</v>
      </c>
      <c r="K946" s="13">
        <v>0</v>
      </c>
      <c r="L946" s="13">
        <v>1</v>
      </c>
      <c r="M946" s="13">
        <v>2E-3</v>
      </c>
    </row>
    <row r="947" spans="1:13" ht="15">
      <c r="A947" s="13"/>
      <c r="B947" s="13" t="s">
        <v>8367</v>
      </c>
      <c r="C947" s="13"/>
      <c r="D947" s="13"/>
      <c r="E947" s="13">
        <v>27.99</v>
      </c>
      <c r="F947" s="13">
        <v>1</v>
      </c>
      <c r="G947" s="13">
        <v>433.49700000000001</v>
      </c>
      <c r="H947" s="13">
        <v>1729.96</v>
      </c>
      <c r="I947" s="13">
        <v>4</v>
      </c>
      <c r="J947" s="13">
        <v>1729.961</v>
      </c>
      <c r="K947" s="13">
        <v>-1E-3</v>
      </c>
      <c r="L947" s="13">
        <v>0</v>
      </c>
      <c r="M947" s="13">
        <v>2.3999999999999998E-3</v>
      </c>
    </row>
    <row r="948" spans="1:13" ht="15">
      <c r="A948" s="13"/>
      <c r="B948" s="13" t="s">
        <v>8368</v>
      </c>
      <c r="C948" s="13"/>
      <c r="D948" s="13"/>
      <c r="E948" s="13">
        <v>24.6</v>
      </c>
      <c r="F948" s="13">
        <v>1</v>
      </c>
      <c r="G948" s="13">
        <v>581.33100000000002</v>
      </c>
      <c r="H948" s="13">
        <v>1160.6479999999999</v>
      </c>
      <c r="I948" s="13">
        <v>2</v>
      </c>
      <c r="J948" s="13">
        <v>1160.644</v>
      </c>
      <c r="K948" s="13">
        <v>4.0000000000000001E-3</v>
      </c>
      <c r="L948" s="13">
        <v>0</v>
      </c>
      <c r="M948" s="13">
        <v>4.8999999999999998E-3</v>
      </c>
    </row>
    <row r="949" spans="1:13" ht="15">
      <c r="A949" s="13"/>
      <c r="B949" s="13" t="s">
        <v>8367</v>
      </c>
      <c r="C949" s="13"/>
      <c r="D949" s="13"/>
      <c r="E949" s="13">
        <v>23.42</v>
      </c>
      <c r="F949" s="13">
        <v>1</v>
      </c>
      <c r="G949" s="13">
        <v>577.66099999999994</v>
      </c>
      <c r="H949" s="13">
        <v>1729.962</v>
      </c>
      <c r="I949" s="13">
        <v>3</v>
      </c>
      <c r="J949" s="13">
        <v>1729.961</v>
      </c>
      <c r="K949" s="13">
        <v>0</v>
      </c>
      <c r="L949" s="13">
        <v>0</v>
      </c>
      <c r="M949" s="13">
        <v>8.8000000000000005E-3</v>
      </c>
    </row>
    <row r="950" spans="1:13" ht="15">
      <c r="A950" s="13"/>
      <c r="B950" s="13" t="s">
        <v>8369</v>
      </c>
      <c r="C950" s="13"/>
      <c r="D950" s="13"/>
      <c r="E950" s="13">
        <v>21.85</v>
      </c>
      <c r="F950" s="13">
        <v>1</v>
      </c>
      <c r="G950" s="13">
        <v>853.46600000000001</v>
      </c>
      <c r="H950" s="13">
        <v>2557.375</v>
      </c>
      <c r="I950" s="13">
        <v>3</v>
      </c>
      <c r="J950" s="13">
        <v>2556.3690000000001</v>
      </c>
      <c r="K950" s="13">
        <v>1.006</v>
      </c>
      <c r="L950" s="13">
        <v>1</v>
      </c>
      <c r="M950" s="13">
        <v>2.5999999999999999E-2</v>
      </c>
    </row>
    <row r="951" spans="1:13" ht="15">
      <c r="A951" s="13" t="s">
        <v>324</v>
      </c>
      <c r="B951" s="13">
        <v>13</v>
      </c>
      <c r="C951" s="13"/>
      <c r="D951" s="13"/>
      <c r="E951" s="13"/>
      <c r="F951" s="13">
        <v>35</v>
      </c>
      <c r="G951" s="13"/>
      <c r="H951" s="13"/>
      <c r="I951" s="13"/>
      <c r="J951" s="13"/>
      <c r="K951" s="13"/>
      <c r="L951" s="13"/>
      <c r="M951" s="13"/>
    </row>
    <row r="952" spans="1:13" ht="15">
      <c r="A952" s="13"/>
      <c r="B952" s="13" t="s">
        <v>3108</v>
      </c>
      <c r="C952" s="13"/>
      <c r="D952" s="13"/>
      <c r="E952" s="13">
        <v>84.21</v>
      </c>
      <c r="F952" s="13">
        <v>2</v>
      </c>
      <c r="G952" s="13">
        <v>602.83299999999997</v>
      </c>
      <c r="H952" s="13">
        <v>1203.6510000000001</v>
      </c>
      <c r="I952" s="13">
        <v>2</v>
      </c>
      <c r="J952" s="13">
        <v>1203.653</v>
      </c>
      <c r="K952" s="13">
        <v>-2E-3</v>
      </c>
      <c r="L952" s="13">
        <v>0</v>
      </c>
      <c r="M952" s="13">
        <v>1.3000000000000001E-8</v>
      </c>
    </row>
    <row r="953" spans="1:13" ht="15">
      <c r="A953" s="13"/>
      <c r="B953" s="13" t="s">
        <v>3108</v>
      </c>
      <c r="C953" s="13" t="s">
        <v>16</v>
      </c>
      <c r="D953" s="13" t="s">
        <v>62</v>
      </c>
      <c r="E953" s="13">
        <v>62.4</v>
      </c>
      <c r="F953" s="13">
        <v>8</v>
      </c>
      <c r="G953" s="13">
        <v>610.83000000000004</v>
      </c>
      <c r="H953" s="13">
        <v>1219.646</v>
      </c>
      <c r="I953" s="13">
        <v>2</v>
      </c>
      <c r="J953" s="13">
        <v>1219.6479999999999</v>
      </c>
      <c r="K953" s="13">
        <v>-3.0000000000000001E-3</v>
      </c>
      <c r="L953" s="13">
        <v>0</v>
      </c>
      <c r="M953" s="13">
        <v>1.3999999999999999E-6</v>
      </c>
    </row>
    <row r="954" spans="1:13" ht="15">
      <c r="A954" s="13"/>
      <c r="B954" s="13" t="s">
        <v>3112</v>
      </c>
      <c r="C954" s="13"/>
      <c r="D954" s="13"/>
      <c r="E954" s="13">
        <v>57.23</v>
      </c>
      <c r="F954" s="13">
        <v>1</v>
      </c>
      <c r="G954" s="13">
        <v>623.38199999999995</v>
      </c>
      <c r="H954" s="13">
        <v>1244.75</v>
      </c>
      <c r="I954" s="13">
        <v>2</v>
      </c>
      <c r="J954" s="13">
        <v>1244.749</v>
      </c>
      <c r="K954" s="13">
        <v>0</v>
      </c>
      <c r="L954" s="13">
        <v>0</v>
      </c>
      <c r="M954" s="13">
        <v>3.7000000000000002E-6</v>
      </c>
    </row>
    <row r="955" spans="1:13" ht="15">
      <c r="A955" s="13"/>
      <c r="B955" s="13" t="s">
        <v>3113</v>
      </c>
      <c r="C955" s="13"/>
      <c r="D955" s="13"/>
      <c r="E955" s="13">
        <v>53.79</v>
      </c>
      <c r="F955" s="13">
        <v>2</v>
      </c>
      <c r="G955" s="13">
        <v>476.73500000000001</v>
      </c>
      <c r="H955" s="13">
        <v>951.45500000000004</v>
      </c>
      <c r="I955" s="13">
        <v>2</v>
      </c>
      <c r="J955" s="13">
        <v>951.45500000000004</v>
      </c>
      <c r="K955" s="13">
        <v>0</v>
      </c>
      <c r="L955" s="13">
        <v>0</v>
      </c>
      <c r="M955" s="13">
        <v>1.2999999999999999E-5</v>
      </c>
    </row>
    <row r="956" spans="1:13" ht="15">
      <c r="A956" s="13"/>
      <c r="B956" s="13" t="s">
        <v>3110</v>
      </c>
      <c r="C956" s="13"/>
      <c r="D956" s="13"/>
      <c r="E956" s="13">
        <v>51.87</v>
      </c>
      <c r="F956" s="13">
        <v>5</v>
      </c>
      <c r="G956" s="13">
        <v>604.83000000000004</v>
      </c>
      <c r="H956" s="13">
        <v>1207.645</v>
      </c>
      <c r="I956" s="13">
        <v>2</v>
      </c>
      <c r="J956" s="13">
        <v>1207.645</v>
      </c>
      <c r="K956" s="13">
        <v>0</v>
      </c>
      <c r="L956" s="13">
        <v>1</v>
      </c>
      <c r="M956" s="13">
        <v>1.4E-5</v>
      </c>
    </row>
    <row r="957" spans="1:13" ht="15">
      <c r="A957" s="13"/>
      <c r="B957" s="13" t="s">
        <v>6586</v>
      </c>
      <c r="C957" s="13"/>
      <c r="D957" s="13"/>
      <c r="E957" s="13">
        <v>44.91</v>
      </c>
      <c r="F957" s="13">
        <v>1</v>
      </c>
      <c r="G957" s="13">
        <v>514.91999999999996</v>
      </c>
      <c r="H957" s="13">
        <v>1541.7370000000001</v>
      </c>
      <c r="I957" s="13">
        <v>3</v>
      </c>
      <c r="J957" s="13">
        <v>1541.7360000000001</v>
      </c>
      <c r="K957" s="13">
        <v>1E-3</v>
      </c>
      <c r="L957" s="13">
        <v>0</v>
      </c>
      <c r="M957" s="13">
        <v>1.2999999999999999E-4</v>
      </c>
    </row>
    <row r="958" spans="1:13" ht="15">
      <c r="A958" s="13"/>
      <c r="B958" s="13" t="s">
        <v>3112</v>
      </c>
      <c r="C958" s="13" t="s">
        <v>18</v>
      </c>
      <c r="D958" s="13" t="s">
        <v>75</v>
      </c>
      <c r="E958" s="13">
        <v>44.31</v>
      </c>
      <c r="F958" s="13">
        <v>2</v>
      </c>
      <c r="G958" s="13">
        <v>614.86900000000003</v>
      </c>
      <c r="H958" s="13">
        <v>1227.723</v>
      </c>
      <c r="I958" s="13">
        <v>2</v>
      </c>
      <c r="J958" s="13">
        <v>1227.723</v>
      </c>
      <c r="K958" s="13">
        <v>0</v>
      </c>
      <c r="L958" s="13">
        <v>0</v>
      </c>
      <c r="M958" s="13">
        <v>6.9999999999999994E-5</v>
      </c>
    </row>
    <row r="959" spans="1:13" ht="15" collapsed="1">
      <c r="A959" s="13"/>
      <c r="B959" s="13" t="s">
        <v>3114</v>
      </c>
      <c r="C959" s="13" t="s">
        <v>18</v>
      </c>
      <c r="D959" s="13" t="s">
        <v>21</v>
      </c>
      <c r="E959" s="13">
        <v>41.86</v>
      </c>
      <c r="F959" s="13">
        <v>4</v>
      </c>
      <c r="G959" s="13">
        <v>439.75799999999998</v>
      </c>
      <c r="H959" s="13">
        <v>877.50099999999998</v>
      </c>
      <c r="I959" s="13">
        <v>2</v>
      </c>
      <c r="J959" s="13">
        <v>877.50199999999995</v>
      </c>
      <c r="K959" s="13">
        <v>-1E-3</v>
      </c>
      <c r="L959" s="13">
        <v>0</v>
      </c>
      <c r="M959" s="13">
        <v>3.1E-4</v>
      </c>
    </row>
    <row r="960" spans="1:13" ht="15">
      <c r="A960" s="13"/>
      <c r="B960" s="13" t="s">
        <v>3109</v>
      </c>
      <c r="C960" s="13"/>
      <c r="D960" s="13"/>
      <c r="E960" s="13">
        <v>40.76</v>
      </c>
      <c r="F960" s="13">
        <v>2</v>
      </c>
      <c r="G960" s="13">
        <v>540.30799999999999</v>
      </c>
      <c r="H960" s="13">
        <v>1078.6020000000001</v>
      </c>
      <c r="I960" s="13">
        <v>2</v>
      </c>
      <c r="J960" s="13">
        <v>1078.6020000000001</v>
      </c>
      <c r="K960" s="13">
        <v>0</v>
      </c>
      <c r="L960" s="13">
        <v>0</v>
      </c>
      <c r="M960" s="13">
        <v>4.4999999999999999E-4</v>
      </c>
    </row>
    <row r="961" spans="1:13" ht="15">
      <c r="A961" s="13"/>
      <c r="B961" s="13" t="s">
        <v>3111</v>
      </c>
      <c r="C961" s="13"/>
      <c r="D961" s="13"/>
      <c r="E961" s="13">
        <v>35.44</v>
      </c>
      <c r="F961" s="13">
        <v>2</v>
      </c>
      <c r="G961" s="13">
        <v>450.91399999999999</v>
      </c>
      <c r="H961" s="13">
        <v>1349.7190000000001</v>
      </c>
      <c r="I961" s="13">
        <v>3</v>
      </c>
      <c r="J961" s="13">
        <v>1349.7190000000001</v>
      </c>
      <c r="K961" s="13">
        <v>0</v>
      </c>
      <c r="L961" s="13">
        <v>0</v>
      </c>
      <c r="M961" s="13">
        <v>5.5000000000000003E-4</v>
      </c>
    </row>
    <row r="962" spans="1:13" ht="15">
      <c r="A962" s="13"/>
      <c r="B962" s="13" t="s">
        <v>3114</v>
      </c>
      <c r="C962" s="13"/>
      <c r="D962" s="13"/>
      <c r="E962" s="13">
        <v>35.409999999999997</v>
      </c>
      <c r="F962" s="13">
        <v>2</v>
      </c>
      <c r="G962" s="13">
        <v>448.27199999999999</v>
      </c>
      <c r="H962" s="13">
        <v>894.52800000000002</v>
      </c>
      <c r="I962" s="13">
        <v>2</v>
      </c>
      <c r="J962" s="13">
        <v>894.529</v>
      </c>
      <c r="K962" s="13">
        <v>0</v>
      </c>
      <c r="L962" s="13">
        <v>0</v>
      </c>
      <c r="M962" s="13">
        <v>6.2E-4</v>
      </c>
    </row>
    <row r="963" spans="1:13" ht="15">
      <c r="A963" s="13"/>
      <c r="B963" s="13" t="s">
        <v>3115</v>
      </c>
      <c r="C963" s="13"/>
      <c r="D963" s="13"/>
      <c r="E963" s="13">
        <v>33.93</v>
      </c>
      <c r="F963" s="13">
        <v>3</v>
      </c>
      <c r="G963" s="13">
        <v>536.29399999999998</v>
      </c>
      <c r="H963" s="13">
        <v>1070.5730000000001</v>
      </c>
      <c r="I963" s="13">
        <v>2</v>
      </c>
      <c r="J963" s="13">
        <v>1070.5719999999999</v>
      </c>
      <c r="K963" s="13">
        <v>1E-3</v>
      </c>
      <c r="L963" s="13">
        <v>0</v>
      </c>
      <c r="M963" s="13">
        <v>6.6E-4</v>
      </c>
    </row>
    <row r="964" spans="1:13" ht="15">
      <c r="A964" s="13"/>
      <c r="B964" s="13" t="s">
        <v>3110</v>
      </c>
      <c r="C964" s="13"/>
      <c r="D964" s="13"/>
      <c r="E964" s="13">
        <v>23.39</v>
      </c>
      <c r="F964" s="13">
        <v>1</v>
      </c>
      <c r="G964" s="13">
        <v>403.55500000000001</v>
      </c>
      <c r="H964" s="13">
        <v>1207.644</v>
      </c>
      <c r="I964" s="13">
        <v>3</v>
      </c>
      <c r="J964" s="13">
        <v>1207.645</v>
      </c>
      <c r="K964" s="13">
        <v>0</v>
      </c>
      <c r="L964" s="13">
        <v>1</v>
      </c>
      <c r="M964" s="13">
        <v>6.4000000000000003E-3</v>
      </c>
    </row>
    <row r="965" spans="1:13" ht="15">
      <c r="A965" s="13" t="s">
        <v>275</v>
      </c>
      <c r="B965" s="13">
        <v>13</v>
      </c>
      <c r="C965" s="13"/>
      <c r="D965" s="13"/>
      <c r="E965" s="13"/>
      <c r="F965" s="13">
        <v>38</v>
      </c>
      <c r="G965" s="13"/>
      <c r="H965" s="13"/>
      <c r="I965" s="13"/>
      <c r="J965" s="13"/>
      <c r="K965" s="13"/>
      <c r="L965" s="13"/>
      <c r="M965" s="13"/>
    </row>
    <row r="966" spans="1:13" ht="15">
      <c r="A966" s="13"/>
      <c r="B966" s="13" t="s">
        <v>3126</v>
      </c>
      <c r="C966" s="13"/>
      <c r="D966" s="13"/>
      <c r="E966" s="13">
        <v>92.54</v>
      </c>
      <c r="F966" s="13">
        <v>10</v>
      </c>
      <c r="G966" s="13">
        <v>608.84299999999996</v>
      </c>
      <c r="H966" s="13">
        <v>1215.672</v>
      </c>
      <c r="I966" s="13">
        <v>2</v>
      </c>
      <c r="J966" s="13">
        <v>1215.671</v>
      </c>
      <c r="K966" s="13">
        <v>1E-3</v>
      </c>
      <c r="L966" s="13">
        <v>0</v>
      </c>
      <c r="M966" s="13">
        <v>4.5999999999999998E-9</v>
      </c>
    </row>
    <row r="967" spans="1:13" ht="15">
      <c r="A967" s="13"/>
      <c r="B967" s="13" t="s">
        <v>3128</v>
      </c>
      <c r="C967" s="13"/>
      <c r="D967" s="13"/>
      <c r="E967" s="13">
        <v>66.83</v>
      </c>
      <c r="F967" s="13">
        <v>2</v>
      </c>
      <c r="G967" s="13">
        <v>480.28199999999998</v>
      </c>
      <c r="H967" s="13">
        <v>958.54899999999998</v>
      </c>
      <c r="I967" s="13">
        <v>2</v>
      </c>
      <c r="J967" s="13">
        <v>958.54899999999998</v>
      </c>
      <c r="K967" s="13">
        <v>0</v>
      </c>
      <c r="L967" s="13">
        <v>0</v>
      </c>
      <c r="M967" s="13">
        <v>1.3999999999999999E-6</v>
      </c>
    </row>
    <row r="968" spans="1:13" ht="15">
      <c r="A968" s="13"/>
      <c r="B968" s="13" t="s">
        <v>3127</v>
      </c>
      <c r="C968" s="13"/>
      <c r="D968" s="13"/>
      <c r="E968" s="13">
        <v>53.18</v>
      </c>
      <c r="F968" s="13">
        <v>2</v>
      </c>
      <c r="G968" s="13">
        <v>387.22399999999999</v>
      </c>
      <c r="H968" s="13">
        <v>772.43299999999999</v>
      </c>
      <c r="I968" s="13">
        <v>2</v>
      </c>
      <c r="J968" s="13">
        <v>772.43299999999999</v>
      </c>
      <c r="K968" s="13">
        <v>0</v>
      </c>
      <c r="L968" s="13">
        <v>0</v>
      </c>
      <c r="M968" s="13">
        <v>3.8999999999999999E-5</v>
      </c>
    </row>
    <row r="969" spans="1:13" ht="15">
      <c r="A969" s="13"/>
      <c r="B969" s="13" t="s">
        <v>3129</v>
      </c>
      <c r="C969" s="13"/>
      <c r="D969" s="13"/>
      <c r="E969" s="13">
        <v>52.94</v>
      </c>
      <c r="F969" s="13">
        <v>10</v>
      </c>
      <c r="G969" s="13">
        <v>620.99900000000002</v>
      </c>
      <c r="H969" s="13">
        <v>1859.9749999999999</v>
      </c>
      <c r="I969" s="13">
        <v>3</v>
      </c>
      <c r="J969" s="13">
        <v>1858.972</v>
      </c>
      <c r="K969" s="13">
        <v>1.004</v>
      </c>
      <c r="L969" s="13">
        <v>0</v>
      </c>
      <c r="M969" s="13">
        <v>1.1E-5</v>
      </c>
    </row>
    <row r="970" spans="1:13" ht="15">
      <c r="A970" s="13"/>
      <c r="B970" s="13" t="s">
        <v>3130</v>
      </c>
      <c r="C970" s="13"/>
      <c r="D970" s="13"/>
      <c r="E970" s="13">
        <v>47.43</v>
      </c>
      <c r="F970" s="13">
        <v>2</v>
      </c>
      <c r="G970" s="13">
        <v>456.23099999999999</v>
      </c>
      <c r="H970" s="13">
        <v>910.447</v>
      </c>
      <c r="I970" s="13">
        <v>2</v>
      </c>
      <c r="J970" s="13">
        <v>910.447</v>
      </c>
      <c r="K970" s="13">
        <v>0</v>
      </c>
      <c r="L970" s="13">
        <v>0</v>
      </c>
      <c r="M970" s="13">
        <v>6.9999999999999994E-5</v>
      </c>
    </row>
    <row r="971" spans="1:13" ht="15">
      <c r="A971" s="13"/>
      <c r="B971" s="13" t="s">
        <v>3132</v>
      </c>
      <c r="C971" s="13" t="s">
        <v>16</v>
      </c>
      <c r="D971" s="13" t="s">
        <v>39</v>
      </c>
      <c r="E971" s="13">
        <v>42.83</v>
      </c>
      <c r="F971" s="13">
        <v>3</v>
      </c>
      <c r="G971" s="13">
        <v>434.536</v>
      </c>
      <c r="H971" s="13">
        <v>1300.587</v>
      </c>
      <c r="I971" s="13">
        <v>3</v>
      </c>
      <c r="J971" s="13">
        <v>1300.587</v>
      </c>
      <c r="K971" s="13">
        <v>0</v>
      </c>
      <c r="L971" s="13">
        <v>0</v>
      </c>
      <c r="M971" s="13">
        <v>7.7999999999999999E-5</v>
      </c>
    </row>
    <row r="972" spans="1:13" ht="15">
      <c r="A972" s="13"/>
      <c r="B972" s="13" t="s">
        <v>3131</v>
      </c>
      <c r="C972" s="13"/>
      <c r="D972" s="13"/>
      <c r="E972" s="13">
        <v>39.520000000000003</v>
      </c>
      <c r="F972" s="13">
        <v>1</v>
      </c>
      <c r="G972" s="13">
        <v>619.31500000000005</v>
      </c>
      <c r="H972" s="13">
        <v>1236.615</v>
      </c>
      <c r="I972" s="13">
        <v>2</v>
      </c>
      <c r="J972" s="13">
        <v>1236.614</v>
      </c>
      <c r="K972" s="13">
        <v>1E-3</v>
      </c>
      <c r="L972" s="13">
        <v>0</v>
      </c>
      <c r="M972" s="13">
        <v>2.0000000000000001E-4</v>
      </c>
    </row>
    <row r="973" spans="1:13" ht="15">
      <c r="A973" s="13"/>
      <c r="B973" s="13" t="s">
        <v>3129</v>
      </c>
      <c r="C973" s="13"/>
      <c r="D973" s="13"/>
      <c r="E973" s="13">
        <v>39.46</v>
      </c>
      <c r="F973" s="13">
        <v>1</v>
      </c>
      <c r="G973" s="13">
        <v>930.495</v>
      </c>
      <c r="H973" s="13">
        <v>1858.9749999999999</v>
      </c>
      <c r="I973" s="13">
        <v>2</v>
      </c>
      <c r="J973" s="13">
        <v>1858.972</v>
      </c>
      <c r="K973" s="13">
        <v>3.0000000000000001E-3</v>
      </c>
      <c r="L973" s="13">
        <v>0</v>
      </c>
      <c r="M973" s="13">
        <v>3.4000000000000002E-4</v>
      </c>
    </row>
    <row r="974" spans="1:13" ht="15">
      <c r="A974" s="13"/>
      <c r="B974" s="13" t="s">
        <v>3133</v>
      </c>
      <c r="C974" s="13"/>
      <c r="D974" s="13"/>
      <c r="E974" s="13">
        <v>38.369999999999997</v>
      </c>
      <c r="F974" s="13">
        <v>2</v>
      </c>
      <c r="G974" s="13">
        <v>468.24400000000003</v>
      </c>
      <c r="H974" s="13">
        <v>1401.711</v>
      </c>
      <c r="I974" s="13">
        <v>3</v>
      </c>
      <c r="J974" s="13">
        <v>1401.71</v>
      </c>
      <c r="K974" s="13">
        <v>1E-3</v>
      </c>
      <c r="L974" s="13">
        <v>1</v>
      </c>
      <c r="M974" s="13">
        <v>4.0999999999999999E-4</v>
      </c>
    </row>
    <row r="975" spans="1:13" ht="15">
      <c r="A975" s="13"/>
      <c r="B975" s="13" t="s">
        <v>3132</v>
      </c>
      <c r="C975" s="13"/>
      <c r="D975" s="13"/>
      <c r="E975" s="13">
        <v>33.950000000000003</v>
      </c>
      <c r="F975" s="13">
        <v>2</v>
      </c>
      <c r="G975" s="13">
        <v>429.20400000000001</v>
      </c>
      <c r="H975" s="13">
        <v>1284.5909999999999</v>
      </c>
      <c r="I975" s="13">
        <v>3</v>
      </c>
      <c r="J975" s="13">
        <v>1284.5920000000001</v>
      </c>
      <c r="K975" s="13">
        <v>-1E-3</v>
      </c>
      <c r="L975" s="13">
        <v>0</v>
      </c>
      <c r="M975" s="13">
        <v>6.6E-4</v>
      </c>
    </row>
    <row r="976" spans="1:13" ht="15">
      <c r="A976" s="13"/>
      <c r="B976" s="13" t="s">
        <v>8370</v>
      </c>
      <c r="C976" s="13"/>
      <c r="D976" s="13"/>
      <c r="E976" s="13">
        <v>32.700000000000003</v>
      </c>
      <c r="F976" s="13">
        <v>1</v>
      </c>
      <c r="G976" s="13">
        <v>623.30399999999997</v>
      </c>
      <c r="H976" s="13">
        <v>1866.89</v>
      </c>
      <c r="I976" s="13">
        <v>3</v>
      </c>
      <c r="J976" s="13">
        <v>1865.8869999999999</v>
      </c>
      <c r="K976" s="13">
        <v>1.0029999999999999</v>
      </c>
      <c r="L976" s="13">
        <v>0</v>
      </c>
      <c r="M976" s="13">
        <v>1.9E-3</v>
      </c>
    </row>
    <row r="977" spans="1:13" ht="15">
      <c r="A977" s="13"/>
      <c r="B977" s="13" t="s">
        <v>3130</v>
      </c>
      <c r="C977" s="13" t="s">
        <v>16</v>
      </c>
      <c r="D977" s="13" t="s">
        <v>27</v>
      </c>
      <c r="E977" s="13">
        <v>22.01</v>
      </c>
      <c r="F977" s="13">
        <v>1</v>
      </c>
      <c r="G977" s="13">
        <v>464.22800000000001</v>
      </c>
      <c r="H977" s="13">
        <v>926.44100000000003</v>
      </c>
      <c r="I977" s="13">
        <v>2</v>
      </c>
      <c r="J977" s="13">
        <v>926.44200000000001</v>
      </c>
      <c r="K977" s="13">
        <v>-1E-3</v>
      </c>
      <c r="L977" s="13">
        <v>0</v>
      </c>
      <c r="M977" s="13">
        <v>1.7999999999999999E-2</v>
      </c>
    </row>
    <row r="978" spans="1:13" ht="15">
      <c r="A978" s="13"/>
      <c r="B978" s="13" t="s">
        <v>8371</v>
      </c>
      <c r="C978" s="13"/>
      <c r="D978" s="13"/>
      <c r="E978" s="13">
        <v>21.93</v>
      </c>
      <c r="F978" s="13">
        <v>1</v>
      </c>
      <c r="G978" s="13">
        <v>436.76600000000002</v>
      </c>
      <c r="H978" s="13">
        <v>871.51700000000005</v>
      </c>
      <c r="I978" s="13">
        <v>2</v>
      </c>
      <c r="J978" s="13">
        <v>871.51700000000005</v>
      </c>
      <c r="K978" s="13">
        <v>1E-3</v>
      </c>
      <c r="L978" s="13">
        <v>0</v>
      </c>
      <c r="M978" s="13">
        <v>8.8000000000000005E-3</v>
      </c>
    </row>
    <row r="979" spans="1:13" ht="15">
      <c r="A979" s="13" t="s">
        <v>303</v>
      </c>
      <c r="B979" s="13">
        <v>13</v>
      </c>
      <c r="C979" s="13"/>
      <c r="D979" s="13"/>
      <c r="E979" s="13"/>
      <c r="F979" s="13">
        <v>23</v>
      </c>
      <c r="G979" s="13"/>
      <c r="H979" s="13"/>
      <c r="I979" s="13"/>
      <c r="J979" s="13"/>
      <c r="K979" s="13"/>
      <c r="L979" s="13"/>
      <c r="M979" s="13"/>
    </row>
    <row r="980" spans="1:13" ht="15">
      <c r="A980" s="13"/>
      <c r="B980" s="13" t="s">
        <v>3134</v>
      </c>
      <c r="C980" s="13"/>
      <c r="D980" s="13"/>
      <c r="E980" s="13">
        <v>66.45</v>
      </c>
      <c r="F980" s="13">
        <v>3</v>
      </c>
      <c r="G980" s="13">
        <v>565.28200000000004</v>
      </c>
      <c r="H980" s="13">
        <v>1128.549</v>
      </c>
      <c r="I980" s="13">
        <v>2</v>
      </c>
      <c r="J980" s="13">
        <v>1128.548</v>
      </c>
      <c r="K980" s="13">
        <v>1E-3</v>
      </c>
      <c r="L980" s="13">
        <v>0</v>
      </c>
      <c r="M980" s="13">
        <v>9.9999999999999995E-7</v>
      </c>
    </row>
    <row r="981" spans="1:13" ht="15">
      <c r="A981" s="13"/>
      <c r="B981" s="13" t="s">
        <v>3135</v>
      </c>
      <c r="C981" s="13"/>
      <c r="D981" s="13"/>
      <c r="E981" s="13">
        <v>50.85</v>
      </c>
      <c r="F981" s="13">
        <v>2</v>
      </c>
      <c r="G981" s="13">
        <v>549.35</v>
      </c>
      <c r="H981" s="13">
        <v>1096.6849999999999</v>
      </c>
      <c r="I981" s="13">
        <v>2</v>
      </c>
      <c r="J981" s="13">
        <v>1096.6859999999999</v>
      </c>
      <c r="K981" s="13">
        <v>0</v>
      </c>
      <c r="L981" s="13">
        <v>0</v>
      </c>
      <c r="M981" s="13">
        <v>1.4E-5</v>
      </c>
    </row>
    <row r="982" spans="1:13" ht="15">
      <c r="A982" s="13"/>
      <c r="B982" s="13" t="s">
        <v>6620</v>
      </c>
      <c r="C982" s="13"/>
      <c r="D982" s="13"/>
      <c r="E982" s="13">
        <v>44.55</v>
      </c>
      <c r="F982" s="13">
        <v>1</v>
      </c>
      <c r="G982" s="13">
        <v>541.95600000000002</v>
      </c>
      <c r="H982" s="13">
        <v>1622.846</v>
      </c>
      <c r="I982" s="13">
        <v>3</v>
      </c>
      <c r="J982" s="13">
        <v>1622.845</v>
      </c>
      <c r="K982" s="13">
        <v>1E-3</v>
      </c>
      <c r="L982" s="13">
        <v>1</v>
      </c>
      <c r="M982" s="13">
        <v>9.5000000000000005E-5</v>
      </c>
    </row>
    <row r="983" spans="1:13" ht="15">
      <c r="A983" s="13"/>
      <c r="B983" s="13" t="s">
        <v>3137</v>
      </c>
      <c r="C983" s="13"/>
      <c r="D983" s="13"/>
      <c r="E983" s="13">
        <v>39.76</v>
      </c>
      <c r="F983" s="13">
        <v>3</v>
      </c>
      <c r="G983" s="13">
        <v>468.28199999999998</v>
      </c>
      <c r="H983" s="13">
        <v>934.54899999999998</v>
      </c>
      <c r="I983" s="13">
        <v>2</v>
      </c>
      <c r="J983" s="13">
        <v>934.54899999999998</v>
      </c>
      <c r="K983" s="13">
        <v>0</v>
      </c>
      <c r="L983" s="13">
        <v>0</v>
      </c>
      <c r="M983" s="13">
        <v>2.3000000000000001E-4</v>
      </c>
    </row>
    <row r="984" spans="1:13" ht="15">
      <c r="A984" s="13"/>
      <c r="B984" s="13" t="s">
        <v>3136</v>
      </c>
      <c r="C984" s="13"/>
      <c r="D984" s="13"/>
      <c r="E984" s="13">
        <v>36.89</v>
      </c>
      <c r="F984" s="13">
        <v>2</v>
      </c>
      <c r="G984" s="13">
        <v>427.26900000000001</v>
      </c>
      <c r="H984" s="13">
        <v>1278.7850000000001</v>
      </c>
      <c r="I984" s="13">
        <v>3</v>
      </c>
      <c r="J984" s="13">
        <v>1277.7819999999999</v>
      </c>
      <c r="K984" s="13">
        <v>1.004</v>
      </c>
      <c r="L984" s="13">
        <v>0</v>
      </c>
      <c r="M984" s="13">
        <v>3.1E-4</v>
      </c>
    </row>
    <row r="985" spans="1:13" ht="15">
      <c r="A985" s="13"/>
      <c r="B985" s="13" t="s">
        <v>3141</v>
      </c>
      <c r="C985" s="13"/>
      <c r="D985" s="13"/>
      <c r="E985" s="13">
        <v>36.51</v>
      </c>
      <c r="F985" s="13">
        <v>1</v>
      </c>
      <c r="G985" s="13">
        <v>473.779</v>
      </c>
      <c r="H985" s="13">
        <v>945.54399999999998</v>
      </c>
      <c r="I985" s="13">
        <v>2</v>
      </c>
      <c r="J985" s="13">
        <v>945.54399999999998</v>
      </c>
      <c r="K985" s="13">
        <v>0</v>
      </c>
      <c r="L985" s="13">
        <v>0</v>
      </c>
      <c r="M985" s="13">
        <v>1.1000000000000001E-3</v>
      </c>
    </row>
    <row r="986" spans="1:13" ht="15" collapsed="1">
      <c r="A986" s="13"/>
      <c r="B986" s="13" t="s">
        <v>3139</v>
      </c>
      <c r="C986" s="13"/>
      <c r="D986" s="13"/>
      <c r="E986" s="13">
        <v>36.5</v>
      </c>
      <c r="F986" s="13">
        <v>2</v>
      </c>
      <c r="G986" s="13">
        <v>444.73399999999998</v>
      </c>
      <c r="H986" s="13">
        <v>887.45299999999997</v>
      </c>
      <c r="I986" s="13">
        <v>2</v>
      </c>
      <c r="J986" s="13">
        <v>887.45299999999997</v>
      </c>
      <c r="K986" s="13">
        <v>0</v>
      </c>
      <c r="L986" s="13">
        <v>0</v>
      </c>
      <c r="M986" s="13">
        <v>3.8000000000000002E-4</v>
      </c>
    </row>
    <row r="987" spans="1:13" ht="15">
      <c r="A987" s="13"/>
      <c r="B987" s="13" t="s">
        <v>3138</v>
      </c>
      <c r="C987" s="13"/>
      <c r="D987" s="13"/>
      <c r="E987" s="13">
        <v>34.53</v>
      </c>
      <c r="F987" s="13">
        <v>1</v>
      </c>
      <c r="G987" s="13">
        <v>521.30600000000004</v>
      </c>
      <c r="H987" s="13">
        <v>1040.598</v>
      </c>
      <c r="I987" s="13">
        <v>2</v>
      </c>
      <c r="J987" s="13">
        <v>1040.598</v>
      </c>
      <c r="K987" s="13">
        <v>0</v>
      </c>
      <c r="L987" s="13">
        <v>1</v>
      </c>
      <c r="M987" s="13">
        <v>5.8E-4</v>
      </c>
    </row>
    <row r="988" spans="1:13" ht="15" collapsed="1">
      <c r="A988" s="13"/>
      <c r="B988" s="13" t="s">
        <v>3142</v>
      </c>
      <c r="C988" s="13"/>
      <c r="D988" s="13"/>
      <c r="E988" s="13">
        <v>34.22</v>
      </c>
      <c r="F988" s="13">
        <v>2</v>
      </c>
      <c r="G988" s="13">
        <v>507.95</v>
      </c>
      <c r="H988" s="13">
        <v>1520.827</v>
      </c>
      <c r="I988" s="13">
        <v>3</v>
      </c>
      <c r="J988" s="13">
        <v>1520.827</v>
      </c>
      <c r="K988" s="13">
        <v>0</v>
      </c>
      <c r="L988" s="13">
        <v>0</v>
      </c>
      <c r="M988" s="13">
        <v>6.8999999999999997E-4</v>
      </c>
    </row>
    <row r="989" spans="1:13" ht="15">
      <c r="A989" s="13"/>
      <c r="B989" s="13" t="s">
        <v>3134</v>
      </c>
      <c r="C989" s="13" t="s">
        <v>16</v>
      </c>
      <c r="D989" s="13" t="s">
        <v>41</v>
      </c>
      <c r="E989" s="13">
        <v>30.53</v>
      </c>
      <c r="F989" s="13">
        <v>1</v>
      </c>
      <c r="G989" s="13">
        <v>573.27499999999998</v>
      </c>
      <c r="H989" s="13">
        <v>1144.5360000000001</v>
      </c>
      <c r="I989" s="13">
        <v>2</v>
      </c>
      <c r="J989" s="13">
        <v>1144.5429999999999</v>
      </c>
      <c r="K989" s="13">
        <v>-8.0000000000000002E-3</v>
      </c>
      <c r="L989" s="13">
        <v>0</v>
      </c>
      <c r="M989" s="13">
        <v>1.9E-3</v>
      </c>
    </row>
    <row r="990" spans="1:13" ht="15">
      <c r="A990" s="13"/>
      <c r="B990" s="13" t="s">
        <v>3143</v>
      </c>
      <c r="C990" s="13"/>
      <c r="D990" s="13"/>
      <c r="E990" s="13">
        <v>26.87</v>
      </c>
      <c r="F990" s="13">
        <v>1</v>
      </c>
      <c r="G990" s="13">
        <v>443.255</v>
      </c>
      <c r="H990" s="13">
        <v>884.49599999999998</v>
      </c>
      <c r="I990" s="13">
        <v>2</v>
      </c>
      <c r="J990" s="13">
        <v>884.49699999999996</v>
      </c>
      <c r="K990" s="13">
        <v>0</v>
      </c>
      <c r="L990" s="13">
        <v>0</v>
      </c>
      <c r="M990" s="13">
        <v>7.7999999999999996E-3</v>
      </c>
    </row>
    <row r="991" spans="1:13" ht="15" collapsed="1">
      <c r="A991" s="13"/>
      <c r="B991" s="13" t="s">
        <v>6622</v>
      </c>
      <c r="C991" s="13"/>
      <c r="D991" s="13"/>
      <c r="E991" s="13">
        <v>26.16</v>
      </c>
      <c r="F991" s="13">
        <v>2</v>
      </c>
      <c r="G991" s="13">
        <v>601.298</v>
      </c>
      <c r="H991" s="13">
        <v>1800.8710000000001</v>
      </c>
      <c r="I991" s="13">
        <v>3</v>
      </c>
      <c r="J991" s="13">
        <v>1800.8720000000001</v>
      </c>
      <c r="K991" s="13">
        <v>-1E-3</v>
      </c>
      <c r="L991" s="13">
        <v>0</v>
      </c>
      <c r="M991" s="13">
        <v>9.1999999999999998E-3</v>
      </c>
    </row>
    <row r="992" spans="1:13" ht="15">
      <c r="A992" s="13"/>
      <c r="B992" s="13" t="s">
        <v>3140</v>
      </c>
      <c r="C992" s="13"/>
      <c r="D992" s="13"/>
      <c r="E992" s="13">
        <v>24.55</v>
      </c>
      <c r="F992" s="13">
        <v>2</v>
      </c>
      <c r="G992" s="13">
        <v>425.73200000000003</v>
      </c>
      <c r="H992" s="13">
        <v>849.45</v>
      </c>
      <c r="I992" s="13">
        <v>2</v>
      </c>
      <c r="J992" s="13">
        <v>849.45</v>
      </c>
      <c r="K992" s="13">
        <v>0</v>
      </c>
      <c r="L992" s="13">
        <v>0</v>
      </c>
      <c r="M992" s="13">
        <v>5.0000000000000001E-3</v>
      </c>
    </row>
    <row r="993" spans="1:13" ht="15">
      <c r="A993" s="13" t="s">
        <v>450</v>
      </c>
      <c r="B993" s="13">
        <v>13</v>
      </c>
      <c r="C993" s="13"/>
      <c r="D993" s="13"/>
      <c r="E993" s="13"/>
      <c r="F993" s="13">
        <v>21</v>
      </c>
      <c r="G993" s="13"/>
      <c r="H993" s="13"/>
      <c r="I993" s="13"/>
      <c r="J993" s="13"/>
      <c r="K993" s="13"/>
      <c r="L993" s="13"/>
      <c r="M993" s="13"/>
    </row>
    <row r="994" spans="1:13" ht="15">
      <c r="A994" s="13"/>
      <c r="B994" s="13" t="s">
        <v>3883</v>
      </c>
      <c r="C994" s="13"/>
      <c r="D994" s="13"/>
      <c r="E994" s="13">
        <v>63.85</v>
      </c>
      <c r="F994" s="13">
        <v>2</v>
      </c>
      <c r="G994" s="13">
        <v>501.608</v>
      </c>
      <c r="H994" s="13">
        <v>1501.8040000000001</v>
      </c>
      <c r="I994" s="13">
        <v>3</v>
      </c>
      <c r="J994" s="13">
        <v>1500.797</v>
      </c>
      <c r="K994" s="13">
        <v>1.0069999999999999</v>
      </c>
      <c r="L994" s="13">
        <v>0</v>
      </c>
      <c r="M994" s="13">
        <v>9.9999999999999995E-7</v>
      </c>
    </row>
    <row r="995" spans="1:13" ht="15">
      <c r="A995" s="13"/>
      <c r="B995" s="13" t="s">
        <v>3884</v>
      </c>
      <c r="C995" s="13"/>
      <c r="D995" s="13"/>
      <c r="E995" s="13">
        <v>60.44</v>
      </c>
      <c r="F995" s="13">
        <v>1</v>
      </c>
      <c r="G995" s="13">
        <v>616.81100000000004</v>
      </c>
      <c r="H995" s="13">
        <v>1231.607</v>
      </c>
      <c r="I995" s="13">
        <v>2</v>
      </c>
      <c r="J995" s="13">
        <v>1231.6079999999999</v>
      </c>
      <c r="K995" s="13">
        <v>-1E-3</v>
      </c>
      <c r="L995" s="13">
        <v>0</v>
      </c>
      <c r="M995" s="13">
        <v>4.3000000000000003E-6</v>
      </c>
    </row>
    <row r="996" spans="1:13" ht="15">
      <c r="A996" s="13"/>
      <c r="B996" s="13" t="s">
        <v>3885</v>
      </c>
      <c r="C996" s="13"/>
      <c r="D996" s="13"/>
      <c r="E996" s="13">
        <v>51.87</v>
      </c>
      <c r="F996" s="13">
        <v>1</v>
      </c>
      <c r="G996" s="13">
        <v>606.25300000000004</v>
      </c>
      <c r="H996" s="13">
        <v>1210.492</v>
      </c>
      <c r="I996" s="13">
        <v>2</v>
      </c>
      <c r="J996" s="13">
        <v>1210.492</v>
      </c>
      <c r="K996" s="13">
        <v>0</v>
      </c>
      <c r="L996" s="13">
        <v>0</v>
      </c>
      <c r="M996" s="13">
        <v>6.4999999999999996E-6</v>
      </c>
    </row>
    <row r="997" spans="1:13" ht="15" collapsed="1">
      <c r="A997" s="13"/>
      <c r="B997" s="13" t="s">
        <v>3883</v>
      </c>
      <c r="C997" s="13"/>
      <c r="D997" s="13"/>
      <c r="E997" s="13">
        <v>47.87</v>
      </c>
      <c r="F997" s="13">
        <v>2</v>
      </c>
      <c r="G997" s="13">
        <v>751.40899999999999</v>
      </c>
      <c r="H997" s="13">
        <v>1500.8040000000001</v>
      </c>
      <c r="I997" s="13">
        <v>2</v>
      </c>
      <c r="J997" s="13">
        <v>1500.797</v>
      </c>
      <c r="K997" s="13">
        <v>7.0000000000000001E-3</v>
      </c>
      <c r="L997" s="13">
        <v>0</v>
      </c>
      <c r="M997" s="13">
        <v>3.1999999999999999E-5</v>
      </c>
    </row>
    <row r="998" spans="1:13" ht="15">
      <c r="A998" s="13"/>
      <c r="B998" s="13" t="s">
        <v>2722</v>
      </c>
      <c r="C998" s="13"/>
      <c r="D998" s="13"/>
      <c r="E998" s="13">
        <v>40.520000000000003</v>
      </c>
      <c r="F998" s="13">
        <v>3</v>
      </c>
      <c r="G998" s="13">
        <v>554.84</v>
      </c>
      <c r="H998" s="13">
        <v>1107.6659999999999</v>
      </c>
      <c r="I998" s="13">
        <v>2</v>
      </c>
      <c r="J998" s="13">
        <v>1107.665</v>
      </c>
      <c r="K998" s="13">
        <v>0</v>
      </c>
      <c r="L998" s="13">
        <v>0</v>
      </c>
      <c r="M998" s="13">
        <v>1.8000000000000001E-4</v>
      </c>
    </row>
    <row r="999" spans="1:13" ht="15">
      <c r="A999" s="13"/>
      <c r="B999" s="13" t="s">
        <v>2667</v>
      </c>
      <c r="C999" s="13"/>
      <c r="D999" s="13"/>
      <c r="E999" s="13">
        <v>37.82</v>
      </c>
      <c r="F999" s="13">
        <v>3</v>
      </c>
      <c r="G999" s="13">
        <v>604.33600000000001</v>
      </c>
      <c r="H999" s="13">
        <v>1809.9860000000001</v>
      </c>
      <c r="I999" s="13">
        <v>3</v>
      </c>
      <c r="J999" s="13">
        <v>1809.9880000000001</v>
      </c>
      <c r="K999" s="13">
        <v>-1E-3</v>
      </c>
      <c r="L999" s="13">
        <v>0</v>
      </c>
      <c r="M999" s="13">
        <v>2.7999999999999998E-4</v>
      </c>
    </row>
    <row r="1000" spans="1:13" ht="15" collapsed="1">
      <c r="A1000" s="13"/>
      <c r="B1000" s="13" t="s">
        <v>6708</v>
      </c>
      <c r="C1000" s="13"/>
      <c r="D1000" s="13"/>
      <c r="E1000" s="13">
        <v>35.43</v>
      </c>
      <c r="F1000" s="13">
        <v>2</v>
      </c>
      <c r="G1000" s="13">
        <v>595.30899999999997</v>
      </c>
      <c r="H1000" s="13">
        <v>1188.6030000000001</v>
      </c>
      <c r="I1000" s="13">
        <v>2</v>
      </c>
      <c r="J1000" s="13">
        <v>1188.6030000000001</v>
      </c>
      <c r="K1000" s="13">
        <v>1E-3</v>
      </c>
      <c r="L1000" s="13">
        <v>0</v>
      </c>
      <c r="M1000" s="13">
        <v>4.8000000000000001E-4</v>
      </c>
    </row>
    <row r="1001" spans="1:13" ht="15">
      <c r="A1001" s="13"/>
      <c r="B1001" s="13" t="s">
        <v>2717</v>
      </c>
      <c r="C1001" s="13"/>
      <c r="D1001" s="13"/>
      <c r="E1001" s="13">
        <v>32.119999999999997</v>
      </c>
      <c r="F1001" s="13">
        <v>1</v>
      </c>
      <c r="G1001" s="13">
        <v>578.84</v>
      </c>
      <c r="H1001" s="13">
        <v>1155.665</v>
      </c>
      <c r="I1001" s="13">
        <v>2</v>
      </c>
      <c r="J1001" s="13">
        <v>1155.665</v>
      </c>
      <c r="K1001" s="13">
        <v>0</v>
      </c>
      <c r="L1001" s="13">
        <v>0</v>
      </c>
      <c r="M1001" s="13">
        <v>9.7000000000000005E-4</v>
      </c>
    </row>
    <row r="1002" spans="1:13" ht="15">
      <c r="A1002" s="13"/>
      <c r="B1002" s="13" t="s">
        <v>8372</v>
      </c>
      <c r="C1002" s="13"/>
      <c r="D1002" s="13"/>
      <c r="E1002" s="13">
        <v>28</v>
      </c>
      <c r="F1002" s="13">
        <v>1</v>
      </c>
      <c r="G1002" s="13">
        <v>618.99099999999999</v>
      </c>
      <c r="H1002" s="13">
        <v>1853.952</v>
      </c>
      <c r="I1002" s="13">
        <v>3</v>
      </c>
      <c r="J1002" s="13">
        <v>1853.952</v>
      </c>
      <c r="K1002" s="13">
        <v>0</v>
      </c>
      <c r="L1002" s="13">
        <v>0</v>
      </c>
      <c r="M1002" s="13">
        <v>2.3999999999999998E-3</v>
      </c>
    </row>
    <row r="1003" spans="1:13" ht="15">
      <c r="A1003" s="13"/>
      <c r="B1003" s="13" t="s">
        <v>3886</v>
      </c>
      <c r="C1003" s="13"/>
      <c r="D1003" s="13"/>
      <c r="E1003" s="13">
        <v>27.31</v>
      </c>
      <c r="F1003" s="13">
        <v>2</v>
      </c>
      <c r="G1003" s="13">
        <v>471.29</v>
      </c>
      <c r="H1003" s="13">
        <v>940.56600000000003</v>
      </c>
      <c r="I1003" s="13">
        <v>2</v>
      </c>
      <c r="J1003" s="13">
        <v>939.56399999999996</v>
      </c>
      <c r="K1003" s="13">
        <v>1.002</v>
      </c>
      <c r="L1003" s="13">
        <v>0</v>
      </c>
      <c r="M1003" s="13">
        <v>6.1999999999999998E-3</v>
      </c>
    </row>
    <row r="1004" spans="1:13" ht="15" collapsed="1">
      <c r="A1004" s="13"/>
      <c r="B1004" s="13" t="s">
        <v>8373</v>
      </c>
      <c r="C1004" s="13"/>
      <c r="D1004" s="13"/>
      <c r="E1004" s="13">
        <v>26.39</v>
      </c>
      <c r="F1004" s="13">
        <v>1</v>
      </c>
      <c r="G1004" s="13">
        <v>567.32100000000003</v>
      </c>
      <c r="H1004" s="13">
        <v>1698.94</v>
      </c>
      <c r="I1004" s="13">
        <v>3</v>
      </c>
      <c r="J1004" s="13">
        <v>1698.934</v>
      </c>
      <c r="K1004" s="13">
        <v>6.0000000000000001E-3</v>
      </c>
      <c r="L1004" s="13">
        <v>0</v>
      </c>
      <c r="M1004" s="13">
        <v>3.3E-3</v>
      </c>
    </row>
    <row r="1005" spans="1:13" ht="15">
      <c r="A1005" s="13"/>
      <c r="B1005" s="13" t="s">
        <v>8273</v>
      </c>
      <c r="C1005" s="13"/>
      <c r="D1005" s="13"/>
      <c r="E1005" s="13">
        <v>25.82</v>
      </c>
      <c r="F1005" s="13">
        <v>1</v>
      </c>
      <c r="G1005" s="13">
        <v>488.26</v>
      </c>
      <c r="H1005" s="13">
        <v>1461.758</v>
      </c>
      <c r="I1005" s="13">
        <v>3</v>
      </c>
      <c r="J1005" s="13">
        <v>1461.758</v>
      </c>
      <c r="K1005" s="13">
        <v>0</v>
      </c>
      <c r="L1005" s="13">
        <v>0</v>
      </c>
      <c r="M1005" s="13">
        <v>3.8E-3</v>
      </c>
    </row>
    <row r="1006" spans="1:13" ht="15">
      <c r="A1006" s="13"/>
      <c r="B1006" s="13" t="s">
        <v>8374</v>
      </c>
      <c r="C1006" s="13"/>
      <c r="D1006" s="13"/>
      <c r="E1006" s="13">
        <v>21.76</v>
      </c>
      <c r="F1006" s="13">
        <v>1</v>
      </c>
      <c r="G1006" s="13">
        <v>591.84799999999996</v>
      </c>
      <c r="H1006" s="13">
        <v>1181.681</v>
      </c>
      <c r="I1006" s="13">
        <v>2</v>
      </c>
      <c r="J1006" s="13">
        <v>1181.681</v>
      </c>
      <c r="K1006" s="13">
        <v>0</v>
      </c>
      <c r="L1006" s="13">
        <v>0</v>
      </c>
      <c r="M1006" s="13">
        <v>2.4E-2</v>
      </c>
    </row>
    <row r="1007" spans="1:13" ht="15">
      <c r="A1007" s="13" t="s">
        <v>237</v>
      </c>
      <c r="B1007" s="13">
        <v>13</v>
      </c>
      <c r="C1007" s="13"/>
      <c r="D1007" s="13"/>
      <c r="E1007" s="13"/>
      <c r="F1007" s="13">
        <v>20</v>
      </c>
      <c r="G1007" s="13"/>
      <c r="H1007" s="13"/>
      <c r="I1007" s="13"/>
      <c r="J1007" s="13"/>
      <c r="K1007" s="13"/>
      <c r="L1007" s="13"/>
      <c r="M1007" s="13"/>
    </row>
    <row r="1008" spans="1:13" ht="15">
      <c r="A1008" s="13"/>
      <c r="B1008" s="13" t="s">
        <v>3051</v>
      </c>
      <c r="C1008" s="13"/>
      <c r="D1008" s="13"/>
      <c r="E1008" s="13">
        <v>62.95</v>
      </c>
      <c r="F1008" s="13">
        <v>2</v>
      </c>
      <c r="G1008" s="13">
        <v>596.29999999999995</v>
      </c>
      <c r="H1008" s="13">
        <v>1190.585</v>
      </c>
      <c r="I1008" s="13">
        <v>2</v>
      </c>
      <c r="J1008" s="13">
        <v>1190.585</v>
      </c>
      <c r="K1008" s="13">
        <v>0</v>
      </c>
      <c r="L1008" s="13">
        <v>0</v>
      </c>
      <c r="M1008" s="13">
        <v>1.3E-6</v>
      </c>
    </row>
    <row r="1009" spans="1:13" ht="15" collapsed="1">
      <c r="A1009" s="13"/>
      <c r="B1009" s="13" t="s">
        <v>3050</v>
      </c>
      <c r="C1009" s="13"/>
      <c r="D1009" s="13"/>
      <c r="E1009" s="13">
        <v>49.62</v>
      </c>
      <c r="F1009" s="13">
        <v>2</v>
      </c>
      <c r="G1009" s="13">
        <v>518.899</v>
      </c>
      <c r="H1009" s="13">
        <v>1553.674</v>
      </c>
      <c r="I1009" s="13">
        <v>3</v>
      </c>
      <c r="J1009" s="13">
        <v>1553.675</v>
      </c>
      <c r="K1009" s="13">
        <v>-1E-3</v>
      </c>
      <c r="L1009" s="13">
        <v>0</v>
      </c>
      <c r="M1009" s="13">
        <v>1.1E-5</v>
      </c>
    </row>
    <row r="1010" spans="1:13" ht="15">
      <c r="A1010" s="13"/>
      <c r="B1010" s="13" t="s">
        <v>3049</v>
      </c>
      <c r="C1010" s="13"/>
      <c r="D1010" s="13"/>
      <c r="E1010" s="13">
        <v>48.86</v>
      </c>
      <c r="F1010" s="13">
        <v>1</v>
      </c>
      <c r="G1010" s="13">
        <v>586.30899999999997</v>
      </c>
      <c r="H1010" s="13">
        <v>1170.6030000000001</v>
      </c>
      <c r="I1010" s="13">
        <v>2</v>
      </c>
      <c r="J1010" s="13">
        <v>1170.6030000000001</v>
      </c>
      <c r="K1010" s="13">
        <v>0</v>
      </c>
      <c r="L1010" s="13">
        <v>0</v>
      </c>
      <c r="M1010" s="13">
        <v>2.5999999999999998E-5</v>
      </c>
    </row>
    <row r="1011" spans="1:13" ht="15">
      <c r="A1011" s="13"/>
      <c r="B1011" s="13" t="s">
        <v>3052</v>
      </c>
      <c r="C1011" s="13"/>
      <c r="D1011" s="13"/>
      <c r="E1011" s="13">
        <v>47.29</v>
      </c>
      <c r="F1011" s="13">
        <v>2</v>
      </c>
      <c r="G1011" s="13">
        <v>593.63699999999994</v>
      </c>
      <c r="H1011" s="13">
        <v>1777.8889999999999</v>
      </c>
      <c r="I1011" s="13">
        <v>3</v>
      </c>
      <c r="J1011" s="13">
        <v>1777.8889999999999</v>
      </c>
      <c r="K1011" s="13">
        <v>0</v>
      </c>
      <c r="L1011" s="13">
        <v>0</v>
      </c>
      <c r="M1011" s="13">
        <v>3.6999999999999998E-5</v>
      </c>
    </row>
    <row r="1012" spans="1:13" ht="15" collapsed="1">
      <c r="A1012" s="13"/>
      <c r="B1012" s="13" t="s">
        <v>3054</v>
      </c>
      <c r="C1012" s="13"/>
      <c r="D1012" s="13"/>
      <c r="E1012" s="13">
        <v>46.11</v>
      </c>
      <c r="F1012" s="13">
        <v>1</v>
      </c>
      <c r="G1012" s="13">
        <v>623.32000000000005</v>
      </c>
      <c r="H1012" s="13">
        <v>1244.625</v>
      </c>
      <c r="I1012" s="13">
        <v>2</v>
      </c>
      <c r="J1012" s="13">
        <v>1244.625</v>
      </c>
      <c r="K1012" s="13">
        <v>0</v>
      </c>
      <c r="L1012" s="13">
        <v>0</v>
      </c>
      <c r="M1012" s="13">
        <v>1E-4</v>
      </c>
    </row>
    <row r="1013" spans="1:13" ht="15">
      <c r="A1013" s="13"/>
      <c r="B1013" s="13" t="s">
        <v>3051</v>
      </c>
      <c r="C1013" s="13" t="s">
        <v>16</v>
      </c>
      <c r="D1013" s="13" t="s">
        <v>41</v>
      </c>
      <c r="E1013" s="13">
        <v>42.81</v>
      </c>
      <c r="F1013" s="13">
        <v>3</v>
      </c>
      <c r="G1013" s="13">
        <v>604.298</v>
      </c>
      <c r="H1013" s="13">
        <v>1206.5820000000001</v>
      </c>
      <c r="I1013" s="13">
        <v>2</v>
      </c>
      <c r="J1013" s="13">
        <v>1206.58</v>
      </c>
      <c r="K1013" s="13">
        <v>2E-3</v>
      </c>
      <c r="L1013" s="13">
        <v>0</v>
      </c>
      <c r="M1013" s="13">
        <v>1.7000000000000001E-4</v>
      </c>
    </row>
    <row r="1014" spans="1:13" ht="15">
      <c r="A1014" s="13"/>
      <c r="B1014" s="13" t="s">
        <v>3058</v>
      </c>
      <c r="C1014" s="13"/>
      <c r="D1014" s="13"/>
      <c r="E1014" s="13">
        <v>41.18</v>
      </c>
      <c r="F1014" s="13">
        <v>1</v>
      </c>
      <c r="G1014" s="13">
        <v>707.35400000000004</v>
      </c>
      <c r="H1014" s="13">
        <v>1412.692</v>
      </c>
      <c r="I1014" s="13">
        <v>2</v>
      </c>
      <c r="J1014" s="13">
        <v>1412.691</v>
      </c>
      <c r="K1014" s="13">
        <v>1E-3</v>
      </c>
      <c r="L1014" s="13">
        <v>0</v>
      </c>
      <c r="M1014" s="13">
        <v>3.5E-4</v>
      </c>
    </row>
    <row r="1015" spans="1:13" ht="15">
      <c r="A1015" s="13"/>
      <c r="B1015" s="13" t="s">
        <v>3055</v>
      </c>
      <c r="C1015" s="13"/>
      <c r="D1015" s="13"/>
      <c r="E1015" s="13">
        <v>31.78</v>
      </c>
      <c r="F1015" s="13">
        <v>1</v>
      </c>
      <c r="G1015" s="13">
        <v>524.93399999999997</v>
      </c>
      <c r="H1015" s="13">
        <v>1571.7819999999999</v>
      </c>
      <c r="I1015" s="13">
        <v>3</v>
      </c>
      <c r="J1015" s="13">
        <v>1571.7829999999999</v>
      </c>
      <c r="K1015" s="13">
        <v>-1E-3</v>
      </c>
      <c r="L1015" s="13">
        <v>0</v>
      </c>
      <c r="M1015" s="13">
        <v>3.0999999999999999E-3</v>
      </c>
    </row>
    <row r="1016" spans="1:13" ht="15">
      <c r="A1016" s="13"/>
      <c r="B1016" s="13" t="s">
        <v>3049</v>
      </c>
      <c r="C1016" s="13"/>
      <c r="D1016" s="13"/>
      <c r="E1016" s="13">
        <v>30.72</v>
      </c>
      <c r="F1016" s="13">
        <v>1</v>
      </c>
      <c r="G1016" s="13">
        <v>391.20800000000003</v>
      </c>
      <c r="H1016" s="13">
        <v>1170.6030000000001</v>
      </c>
      <c r="I1016" s="13">
        <v>3</v>
      </c>
      <c r="J1016" s="13">
        <v>1170.6030000000001</v>
      </c>
      <c r="K1016" s="13">
        <v>0</v>
      </c>
      <c r="L1016" s="13">
        <v>0</v>
      </c>
      <c r="M1016" s="13">
        <v>1.2999999999999999E-3</v>
      </c>
    </row>
    <row r="1017" spans="1:13" ht="15" collapsed="1">
      <c r="A1017" s="13"/>
      <c r="B1017" s="13" t="s">
        <v>6581</v>
      </c>
      <c r="C1017" s="13"/>
      <c r="D1017" s="13"/>
      <c r="E1017" s="13">
        <v>29.96</v>
      </c>
      <c r="F1017" s="13">
        <v>2</v>
      </c>
      <c r="G1017" s="13">
        <v>524.303</v>
      </c>
      <c r="H1017" s="13">
        <v>1046.5909999999999</v>
      </c>
      <c r="I1017" s="13">
        <v>2</v>
      </c>
      <c r="J1017" s="13">
        <v>1046.5909999999999</v>
      </c>
      <c r="K1017" s="13">
        <v>0</v>
      </c>
      <c r="L1017" s="13">
        <v>0</v>
      </c>
      <c r="M1017" s="13">
        <v>7.6E-3</v>
      </c>
    </row>
    <row r="1018" spans="1:13" ht="15">
      <c r="A1018" s="13"/>
      <c r="B1018" s="13" t="s">
        <v>3053</v>
      </c>
      <c r="C1018" s="13"/>
      <c r="D1018" s="13"/>
      <c r="E1018" s="13">
        <v>28.79</v>
      </c>
      <c r="F1018" s="13">
        <v>2</v>
      </c>
      <c r="G1018" s="13">
        <v>609.31799999999998</v>
      </c>
      <c r="H1018" s="13">
        <v>1824.934</v>
      </c>
      <c r="I1018" s="13">
        <v>3</v>
      </c>
      <c r="J1018" s="13">
        <v>1824.933</v>
      </c>
      <c r="K1018" s="13">
        <v>1E-3</v>
      </c>
      <c r="L1018" s="13">
        <v>0</v>
      </c>
      <c r="M1018" s="13">
        <v>2E-3</v>
      </c>
    </row>
    <row r="1019" spans="1:13" ht="15">
      <c r="A1019" s="13"/>
      <c r="B1019" s="13" t="s">
        <v>3057</v>
      </c>
      <c r="C1019" s="13"/>
      <c r="D1019" s="13"/>
      <c r="E1019" s="13">
        <v>23.94</v>
      </c>
      <c r="F1019" s="13">
        <v>1</v>
      </c>
      <c r="G1019" s="13">
        <v>590.32000000000005</v>
      </c>
      <c r="H1019" s="13">
        <v>2357.25</v>
      </c>
      <c r="I1019" s="13">
        <v>4</v>
      </c>
      <c r="J1019" s="13">
        <v>2356.25</v>
      </c>
      <c r="K1019" s="13">
        <v>1.0009999999999999</v>
      </c>
      <c r="L1019" s="13">
        <v>1</v>
      </c>
      <c r="M1019" s="13">
        <v>5.7000000000000002E-3</v>
      </c>
    </row>
    <row r="1020" spans="1:13" ht="15">
      <c r="A1020" s="13"/>
      <c r="B1020" s="13" t="s">
        <v>3058</v>
      </c>
      <c r="C1020" s="13"/>
      <c r="D1020" s="13"/>
      <c r="E1020" s="13">
        <v>21.48</v>
      </c>
      <c r="F1020" s="13">
        <v>1</v>
      </c>
      <c r="G1020" s="13">
        <v>472.23899999999998</v>
      </c>
      <c r="H1020" s="13">
        <v>1413.6949999999999</v>
      </c>
      <c r="I1020" s="13">
        <v>3</v>
      </c>
      <c r="J1020" s="13">
        <v>1412.691</v>
      </c>
      <c r="K1020" s="13">
        <v>1.004</v>
      </c>
      <c r="L1020" s="13">
        <v>0</v>
      </c>
      <c r="M1020" s="13">
        <v>9.7000000000000003E-3</v>
      </c>
    </row>
    <row r="1021" spans="1:13" ht="15">
      <c r="A1021" s="13" t="s">
        <v>239</v>
      </c>
      <c r="B1021" s="13">
        <v>13</v>
      </c>
      <c r="C1021" s="13"/>
      <c r="D1021" s="13"/>
      <c r="E1021" s="13"/>
      <c r="F1021" s="13">
        <v>15</v>
      </c>
      <c r="G1021" s="13"/>
      <c r="H1021" s="13"/>
      <c r="I1021" s="13"/>
      <c r="J1021" s="13"/>
      <c r="K1021" s="13"/>
      <c r="L1021" s="13"/>
      <c r="M1021" s="13"/>
    </row>
    <row r="1022" spans="1:13" ht="15">
      <c r="A1022" s="13"/>
      <c r="B1022" s="13" t="s">
        <v>2424</v>
      </c>
      <c r="C1022" s="13"/>
      <c r="D1022" s="13"/>
      <c r="E1022" s="13">
        <v>70.900000000000006</v>
      </c>
      <c r="F1022" s="13">
        <v>1</v>
      </c>
      <c r="G1022" s="13">
        <v>601.32000000000005</v>
      </c>
      <c r="H1022" s="13">
        <v>1200.624</v>
      </c>
      <c r="I1022" s="13">
        <v>2</v>
      </c>
      <c r="J1022" s="13">
        <v>1200.625</v>
      </c>
      <c r="K1022" s="13">
        <v>-1E-3</v>
      </c>
      <c r="L1022" s="13">
        <v>0</v>
      </c>
      <c r="M1022" s="13">
        <v>2.2000000000000001E-7</v>
      </c>
    </row>
    <row r="1023" spans="1:13" ht="15">
      <c r="A1023" s="13"/>
      <c r="B1023" s="13" t="s">
        <v>2425</v>
      </c>
      <c r="C1023" s="13"/>
      <c r="D1023" s="13"/>
      <c r="E1023" s="13">
        <v>48.29</v>
      </c>
      <c r="F1023" s="13">
        <v>1</v>
      </c>
      <c r="G1023" s="13">
        <v>561.32100000000003</v>
      </c>
      <c r="H1023" s="13">
        <v>1680.942</v>
      </c>
      <c r="I1023" s="13">
        <v>3</v>
      </c>
      <c r="J1023" s="13">
        <v>1680.941</v>
      </c>
      <c r="K1023" s="13">
        <v>1E-3</v>
      </c>
      <c r="L1023" s="13">
        <v>0</v>
      </c>
      <c r="M1023" s="13">
        <v>3.0000000000000001E-5</v>
      </c>
    </row>
    <row r="1024" spans="1:13" ht="15">
      <c r="A1024" s="13"/>
      <c r="B1024" s="13" t="s">
        <v>6501</v>
      </c>
      <c r="C1024" s="13"/>
      <c r="D1024" s="13"/>
      <c r="E1024" s="13">
        <v>48.24</v>
      </c>
      <c r="F1024" s="13">
        <v>2</v>
      </c>
      <c r="G1024" s="13">
        <v>673.87099999999998</v>
      </c>
      <c r="H1024" s="13">
        <v>1345.7280000000001</v>
      </c>
      <c r="I1024" s="13">
        <v>2</v>
      </c>
      <c r="J1024" s="13">
        <v>1345.7280000000001</v>
      </c>
      <c r="K1024" s="13">
        <v>0</v>
      </c>
      <c r="L1024" s="13">
        <v>0</v>
      </c>
      <c r="M1024" s="13">
        <v>3.0000000000000001E-5</v>
      </c>
    </row>
    <row r="1025" spans="1:13" ht="15">
      <c r="A1025" s="13"/>
      <c r="B1025" s="13" t="s">
        <v>2429</v>
      </c>
      <c r="C1025" s="13"/>
      <c r="D1025" s="13"/>
      <c r="E1025" s="13">
        <v>40.950000000000003</v>
      </c>
      <c r="F1025" s="13">
        <v>1</v>
      </c>
      <c r="G1025" s="13">
        <v>499.24</v>
      </c>
      <c r="H1025" s="13">
        <v>996.46500000000003</v>
      </c>
      <c r="I1025" s="13">
        <v>2</v>
      </c>
      <c r="J1025" s="13">
        <v>996.46600000000001</v>
      </c>
      <c r="K1025" s="13">
        <v>-1E-3</v>
      </c>
      <c r="L1025" s="13">
        <v>0</v>
      </c>
      <c r="M1025" s="13">
        <v>2.9E-4</v>
      </c>
    </row>
    <row r="1026" spans="1:13" ht="15" collapsed="1">
      <c r="A1026" s="13"/>
      <c r="B1026" s="13" t="s">
        <v>2426</v>
      </c>
      <c r="C1026" s="13"/>
      <c r="D1026" s="13"/>
      <c r="E1026" s="13">
        <v>34.799999999999997</v>
      </c>
      <c r="F1026" s="13">
        <v>1</v>
      </c>
      <c r="G1026" s="13">
        <v>518.33199999999999</v>
      </c>
      <c r="H1026" s="13">
        <v>1034.6479999999999</v>
      </c>
      <c r="I1026" s="13">
        <v>2</v>
      </c>
      <c r="J1026" s="13">
        <v>1034.6489999999999</v>
      </c>
      <c r="K1026" s="13">
        <v>0</v>
      </c>
      <c r="L1026" s="13">
        <v>0</v>
      </c>
      <c r="M1026" s="13">
        <v>3.3E-4</v>
      </c>
    </row>
    <row r="1027" spans="1:13" ht="15">
      <c r="A1027" s="13"/>
      <c r="B1027" s="13" t="s">
        <v>2423</v>
      </c>
      <c r="C1027" s="13"/>
      <c r="D1027" s="13"/>
      <c r="E1027" s="13">
        <v>33.659999999999997</v>
      </c>
      <c r="F1027" s="13">
        <v>1</v>
      </c>
      <c r="G1027" s="13">
        <v>494.774</v>
      </c>
      <c r="H1027" s="13">
        <v>987.53399999999999</v>
      </c>
      <c r="I1027" s="13">
        <v>2</v>
      </c>
      <c r="J1027" s="13">
        <v>987.53499999999997</v>
      </c>
      <c r="K1027" s="13">
        <v>-1E-3</v>
      </c>
      <c r="L1027" s="13">
        <v>0</v>
      </c>
      <c r="M1027" s="13">
        <v>2E-3</v>
      </c>
    </row>
    <row r="1028" spans="1:13" ht="15">
      <c r="A1028" s="13"/>
      <c r="B1028" s="13" t="s">
        <v>2433</v>
      </c>
      <c r="C1028" s="13"/>
      <c r="D1028" s="13"/>
      <c r="E1028" s="13">
        <v>33.159999999999997</v>
      </c>
      <c r="F1028" s="13">
        <v>1</v>
      </c>
      <c r="G1028" s="13">
        <v>497.28399999999999</v>
      </c>
      <c r="H1028" s="13">
        <v>1488.8309999999999</v>
      </c>
      <c r="I1028" s="13">
        <v>3</v>
      </c>
      <c r="J1028" s="13">
        <v>1488.83</v>
      </c>
      <c r="K1028" s="13">
        <v>1E-3</v>
      </c>
      <c r="L1028" s="13">
        <v>0</v>
      </c>
      <c r="M1028" s="13">
        <v>2.7000000000000001E-3</v>
      </c>
    </row>
    <row r="1029" spans="1:13" ht="15">
      <c r="A1029" s="13"/>
      <c r="B1029" s="13" t="s">
        <v>2430</v>
      </c>
      <c r="C1029" s="13"/>
      <c r="D1029" s="13"/>
      <c r="E1029" s="13">
        <v>31.4</v>
      </c>
      <c r="F1029" s="13">
        <v>1</v>
      </c>
      <c r="G1029" s="13">
        <v>400.74700000000001</v>
      </c>
      <c r="H1029" s="13">
        <v>799.47900000000004</v>
      </c>
      <c r="I1029" s="13">
        <v>2</v>
      </c>
      <c r="J1029" s="13">
        <v>799.48</v>
      </c>
      <c r="K1029" s="13">
        <v>-1E-3</v>
      </c>
      <c r="L1029" s="13">
        <v>0</v>
      </c>
      <c r="M1029" s="13">
        <v>3.0999999999999999E-3</v>
      </c>
    </row>
    <row r="1030" spans="1:13" ht="15" collapsed="1">
      <c r="A1030" s="13"/>
      <c r="B1030" s="13" t="s">
        <v>2436</v>
      </c>
      <c r="C1030" s="13"/>
      <c r="D1030" s="13"/>
      <c r="E1030" s="13">
        <v>29.06</v>
      </c>
      <c r="F1030" s="13">
        <v>1</v>
      </c>
      <c r="G1030" s="13">
        <v>380.56400000000002</v>
      </c>
      <c r="H1030" s="13">
        <v>1138.671</v>
      </c>
      <c r="I1030" s="13">
        <v>3</v>
      </c>
      <c r="J1030" s="13">
        <v>1138.671</v>
      </c>
      <c r="K1030" s="13">
        <v>0</v>
      </c>
      <c r="L1030" s="13">
        <v>1</v>
      </c>
      <c r="M1030" s="13">
        <v>3.2000000000000002E-3</v>
      </c>
    </row>
    <row r="1031" spans="1:13" ht="15">
      <c r="A1031" s="13"/>
      <c r="B1031" s="13" t="s">
        <v>2428</v>
      </c>
      <c r="C1031" s="13"/>
      <c r="D1031" s="13"/>
      <c r="E1031" s="13">
        <v>28.49</v>
      </c>
      <c r="F1031" s="13">
        <v>1</v>
      </c>
      <c r="G1031" s="13">
        <v>442.27199999999999</v>
      </c>
      <c r="H1031" s="13">
        <v>882.529</v>
      </c>
      <c r="I1031" s="13">
        <v>2</v>
      </c>
      <c r="J1031" s="13">
        <v>882.529</v>
      </c>
      <c r="K1031" s="13">
        <v>0</v>
      </c>
      <c r="L1031" s="13">
        <v>0</v>
      </c>
      <c r="M1031" s="13">
        <v>4.4000000000000003E-3</v>
      </c>
    </row>
    <row r="1032" spans="1:13" ht="15" collapsed="1">
      <c r="A1032" s="13"/>
      <c r="B1032" s="13" t="s">
        <v>2434</v>
      </c>
      <c r="C1032" s="13"/>
      <c r="D1032" s="13"/>
      <c r="E1032" s="13">
        <v>28.28</v>
      </c>
      <c r="F1032" s="13">
        <v>2</v>
      </c>
      <c r="G1032" s="13">
        <v>429.76299999999998</v>
      </c>
      <c r="H1032" s="13">
        <v>857.51099999999997</v>
      </c>
      <c r="I1032" s="13">
        <v>2</v>
      </c>
      <c r="J1032" s="13">
        <v>857.51599999999996</v>
      </c>
      <c r="K1032" s="13">
        <v>-4.0000000000000001E-3</v>
      </c>
      <c r="L1032" s="13">
        <v>0</v>
      </c>
      <c r="M1032" s="13">
        <v>1.2999999999999999E-2</v>
      </c>
    </row>
    <row r="1033" spans="1:13" ht="15">
      <c r="A1033" s="13"/>
      <c r="B1033" s="13" t="s">
        <v>2431</v>
      </c>
      <c r="C1033" s="13"/>
      <c r="D1033" s="13"/>
      <c r="E1033" s="13">
        <v>26.05</v>
      </c>
      <c r="F1033" s="13">
        <v>1</v>
      </c>
      <c r="G1033" s="13">
        <v>504.28</v>
      </c>
      <c r="H1033" s="13">
        <v>1006.544</v>
      </c>
      <c r="I1033" s="13">
        <v>2</v>
      </c>
      <c r="J1033" s="13">
        <v>1006.545</v>
      </c>
      <c r="K1033" s="13">
        <v>0</v>
      </c>
      <c r="L1033" s="13">
        <v>0</v>
      </c>
      <c r="M1033" s="13">
        <v>0.01</v>
      </c>
    </row>
    <row r="1034" spans="1:13" ht="15" collapsed="1">
      <c r="A1034" s="13"/>
      <c r="B1034" s="13" t="s">
        <v>2427</v>
      </c>
      <c r="C1034" s="13"/>
      <c r="D1034" s="13"/>
      <c r="E1034" s="13">
        <v>22.5</v>
      </c>
      <c r="F1034" s="13">
        <v>1</v>
      </c>
      <c r="G1034" s="13">
        <v>607.29200000000003</v>
      </c>
      <c r="H1034" s="13">
        <v>1212.569</v>
      </c>
      <c r="I1034" s="13">
        <v>2</v>
      </c>
      <c r="J1034" s="13">
        <v>1212.57</v>
      </c>
      <c r="K1034" s="13">
        <v>0</v>
      </c>
      <c r="L1034" s="13">
        <v>0</v>
      </c>
      <c r="M1034" s="13">
        <v>1.4E-2</v>
      </c>
    </row>
    <row r="1035" spans="1:13" ht="15">
      <c r="A1035" s="13" t="s">
        <v>205</v>
      </c>
      <c r="B1035" s="13">
        <v>13</v>
      </c>
      <c r="C1035" s="13"/>
      <c r="D1035" s="13"/>
      <c r="E1035" s="13"/>
      <c r="F1035" s="13">
        <v>16</v>
      </c>
      <c r="G1035" s="13"/>
      <c r="H1035" s="13"/>
      <c r="I1035" s="13"/>
      <c r="J1035" s="13"/>
      <c r="K1035" s="13"/>
      <c r="L1035" s="13"/>
      <c r="M1035" s="13"/>
    </row>
    <row r="1036" spans="1:13" ht="15">
      <c r="A1036" s="13"/>
      <c r="B1036" s="13" t="s">
        <v>2283</v>
      </c>
      <c r="C1036" s="13"/>
      <c r="D1036" s="13"/>
      <c r="E1036" s="13">
        <v>44.63</v>
      </c>
      <c r="F1036" s="13">
        <v>1</v>
      </c>
      <c r="G1036" s="13">
        <v>543.81200000000001</v>
      </c>
      <c r="H1036" s="13">
        <v>1085.6079999999999</v>
      </c>
      <c r="I1036" s="13">
        <v>2</v>
      </c>
      <c r="J1036" s="13">
        <v>1085.6079999999999</v>
      </c>
      <c r="K1036" s="13">
        <v>0</v>
      </c>
      <c r="L1036" s="13">
        <v>0</v>
      </c>
      <c r="M1036" s="13">
        <v>6.7999999999999999E-5</v>
      </c>
    </row>
    <row r="1037" spans="1:13" ht="15">
      <c r="A1037" s="13"/>
      <c r="B1037" s="13" t="s">
        <v>6463</v>
      </c>
      <c r="C1037" s="13"/>
      <c r="D1037" s="13"/>
      <c r="E1037" s="13">
        <v>39.35</v>
      </c>
      <c r="F1037" s="13">
        <v>1</v>
      </c>
      <c r="G1037" s="13">
        <v>526.29600000000005</v>
      </c>
      <c r="H1037" s="13">
        <v>1050.577</v>
      </c>
      <c r="I1037" s="13">
        <v>2</v>
      </c>
      <c r="J1037" s="13">
        <v>1050.575</v>
      </c>
      <c r="K1037" s="13">
        <v>2E-3</v>
      </c>
      <c r="L1037" s="13">
        <v>0</v>
      </c>
      <c r="M1037" s="13">
        <v>5.5000000000000003E-4</v>
      </c>
    </row>
    <row r="1038" spans="1:13" ht="15">
      <c r="A1038" s="13"/>
      <c r="B1038" s="13" t="s">
        <v>2278</v>
      </c>
      <c r="C1038" s="13"/>
      <c r="D1038" s="13"/>
      <c r="E1038" s="13">
        <v>38.409999999999997</v>
      </c>
      <c r="F1038" s="13">
        <v>1</v>
      </c>
      <c r="G1038" s="13">
        <v>626</v>
      </c>
      <c r="H1038" s="13">
        <v>1874.9780000000001</v>
      </c>
      <c r="I1038" s="13">
        <v>3</v>
      </c>
      <c r="J1038" s="13">
        <v>1874.9780000000001</v>
      </c>
      <c r="K1038" s="13">
        <v>0</v>
      </c>
      <c r="L1038" s="13">
        <v>0</v>
      </c>
      <c r="M1038" s="13">
        <v>2.5000000000000001E-4</v>
      </c>
    </row>
    <row r="1039" spans="1:13" ht="15" collapsed="1">
      <c r="A1039" s="13"/>
      <c r="B1039" s="13" t="s">
        <v>2280</v>
      </c>
      <c r="C1039" s="13"/>
      <c r="D1039" s="13"/>
      <c r="E1039" s="13">
        <v>30.11</v>
      </c>
      <c r="F1039" s="13">
        <v>2</v>
      </c>
      <c r="G1039" s="13">
        <v>475.565</v>
      </c>
      <c r="H1039" s="13">
        <v>1423.674</v>
      </c>
      <c r="I1039" s="13">
        <v>3</v>
      </c>
      <c r="J1039" s="13">
        <v>1423.673</v>
      </c>
      <c r="K1039" s="13">
        <v>1E-3</v>
      </c>
      <c r="L1039" s="13">
        <v>0</v>
      </c>
      <c r="M1039" s="13">
        <v>4.4999999999999997E-3</v>
      </c>
    </row>
    <row r="1040" spans="1:13" ht="15">
      <c r="A1040" s="13"/>
      <c r="B1040" s="13" t="s">
        <v>2282</v>
      </c>
      <c r="C1040" s="13"/>
      <c r="D1040" s="13"/>
      <c r="E1040" s="13">
        <v>28.89</v>
      </c>
      <c r="F1040" s="13">
        <v>1</v>
      </c>
      <c r="G1040" s="13">
        <v>620.803</v>
      </c>
      <c r="H1040" s="13">
        <v>1239.5920000000001</v>
      </c>
      <c r="I1040" s="13">
        <v>2</v>
      </c>
      <c r="J1040" s="13">
        <v>1239.5920000000001</v>
      </c>
      <c r="K1040" s="13">
        <v>0</v>
      </c>
      <c r="L1040" s="13">
        <v>0</v>
      </c>
      <c r="M1040" s="13">
        <v>4.4999999999999997E-3</v>
      </c>
    </row>
    <row r="1041" spans="1:13" ht="15">
      <c r="A1041" s="13"/>
      <c r="B1041" s="13" t="s">
        <v>2289</v>
      </c>
      <c r="C1041" s="13"/>
      <c r="D1041" s="13"/>
      <c r="E1041" s="13">
        <v>26.68</v>
      </c>
      <c r="F1041" s="13">
        <v>1</v>
      </c>
      <c r="G1041" s="13">
        <v>514.25800000000004</v>
      </c>
      <c r="H1041" s="13">
        <v>1026.502</v>
      </c>
      <c r="I1041" s="13">
        <v>2</v>
      </c>
      <c r="J1041" s="13">
        <v>1026.502</v>
      </c>
      <c r="K1041" s="13">
        <v>0</v>
      </c>
      <c r="L1041" s="13">
        <v>0</v>
      </c>
      <c r="M1041" s="13">
        <v>6.7999999999999996E-3</v>
      </c>
    </row>
    <row r="1042" spans="1:13" ht="15">
      <c r="A1042" s="13"/>
      <c r="B1042" s="13" t="s">
        <v>2285</v>
      </c>
      <c r="C1042" s="13"/>
      <c r="D1042" s="13"/>
      <c r="E1042" s="13">
        <v>26.36</v>
      </c>
      <c r="F1042" s="13">
        <v>2</v>
      </c>
      <c r="G1042" s="13">
        <v>509.26100000000002</v>
      </c>
      <c r="H1042" s="13">
        <v>1016.508</v>
      </c>
      <c r="I1042" s="13">
        <v>2</v>
      </c>
      <c r="J1042" s="13">
        <v>1016.508</v>
      </c>
      <c r="K1042" s="13">
        <v>0</v>
      </c>
      <c r="L1042" s="13">
        <v>0</v>
      </c>
      <c r="M1042" s="13">
        <v>1.0999999999999999E-2</v>
      </c>
    </row>
    <row r="1043" spans="1:13" ht="15" collapsed="1">
      <c r="A1043" s="13"/>
      <c r="B1043" s="13" t="s">
        <v>2291</v>
      </c>
      <c r="C1043" s="13"/>
      <c r="D1043" s="13"/>
      <c r="E1043" s="13">
        <v>25.1</v>
      </c>
      <c r="F1043" s="13">
        <v>1</v>
      </c>
      <c r="G1043" s="13">
        <v>516.27</v>
      </c>
      <c r="H1043" s="13">
        <v>1030.5250000000001</v>
      </c>
      <c r="I1043" s="13">
        <v>2</v>
      </c>
      <c r="J1043" s="13">
        <v>1030.5229999999999</v>
      </c>
      <c r="K1043" s="13">
        <v>2E-3</v>
      </c>
      <c r="L1043" s="13">
        <v>0</v>
      </c>
      <c r="M1043" s="13">
        <v>4.4000000000000003E-3</v>
      </c>
    </row>
    <row r="1044" spans="1:13" ht="15">
      <c r="A1044" s="13"/>
      <c r="B1044" s="13" t="s">
        <v>2288</v>
      </c>
      <c r="C1044" s="13"/>
      <c r="D1044" s="13"/>
      <c r="E1044" s="13">
        <v>24.81</v>
      </c>
      <c r="F1044" s="13">
        <v>2</v>
      </c>
      <c r="G1044" s="13">
        <v>573.77499999999998</v>
      </c>
      <c r="H1044" s="13">
        <v>1145.5350000000001</v>
      </c>
      <c r="I1044" s="13">
        <v>2</v>
      </c>
      <c r="J1044" s="13">
        <v>1145.5350000000001</v>
      </c>
      <c r="K1044" s="13">
        <v>0</v>
      </c>
      <c r="L1044" s="13">
        <v>0</v>
      </c>
      <c r="M1044" s="13">
        <v>7.3000000000000001E-3</v>
      </c>
    </row>
    <row r="1045" spans="1:13" ht="15">
      <c r="A1045" s="13"/>
      <c r="B1045" s="13" t="s">
        <v>2284</v>
      </c>
      <c r="C1045" s="13"/>
      <c r="D1045" s="13"/>
      <c r="E1045" s="13">
        <v>22.33</v>
      </c>
      <c r="F1045" s="13">
        <v>1</v>
      </c>
      <c r="G1045" s="13">
        <v>447.22</v>
      </c>
      <c r="H1045" s="13">
        <v>892.42499999999995</v>
      </c>
      <c r="I1045" s="13">
        <v>2</v>
      </c>
      <c r="J1045" s="13">
        <v>892.42899999999997</v>
      </c>
      <c r="K1045" s="13">
        <v>-4.0000000000000001E-3</v>
      </c>
      <c r="L1045" s="13">
        <v>0</v>
      </c>
      <c r="M1045" s="13">
        <v>2.1000000000000001E-2</v>
      </c>
    </row>
    <row r="1046" spans="1:13" ht="15">
      <c r="A1046" s="13"/>
      <c r="B1046" s="13" t="s">
        <v>2293</v>
      </c>
      <c r="C1046" s="13"/>
      <c r="D1046" s="13"/>
      <c r="E1046" s="13">
        <v>22.09</v>
      </c>
      <c r="F1046" s="13">
        <v>1</v>
      </c>
      <c r="G1046" s="13">
        <v>463.27699999999999</v>
      </c>
      <c r="H1046" s="13">
        <v>924.53899999999999</v>
      </c>
      <c r="I1046" s="13">
        <v>2</v>
      </c>
      <c r="J1046" s="13">
        <v>924.53899999999999</v>
      </c>
      <c r="K1046" s="13">
        <v>0</v>
      </c>
      <c r="L1046" s="13">
        <v>0</v>
      </c>
      <c r="M1046" s="13">
        <v>1.4999999999999999E-2</v>
      </c>
    </row>
    <row r="1047" spans="1:13" ht="15">
      <c r="A1047" s="13"/>
      <c r="B1047" s="13" t="s">
        <v>7622</v>
      </c>
      <c r="C1047" s="13"/>
      <c r="D1047" s="13"/>
      <c r="E1047" s="13">
        <v>21.91</v>
      </c>
      <c r="F1047" s="13">
        <v>1</v>
      </c>
      <c r="G1047" s="13">
        <v>382.85700000000003</v>
      </c>
      <c r="H1047" s="13">
        <v>1145.55</v>
      </c>
      <c r="I1047" s="13">
        <v>3</v>
      </c>
      <c r="J1047" s="13">
        <v>1145.5509999999999</v>
      </c>
      <c r="K1047" s="13">
        <v>0</v>
      </c>
      <c r="L1047" s="13">
        <v>0</v>
      </c>
      <c r="M1047" s="13">
        <v>3.1E-2</v>
      </c>
    </row>
    <row r="1048" spans="1:13" ht="15">
      <c r="A1048" s="13"/>
      <c r="B1048" s="13" t="s">
        <v>6465</v>
      </c>
      <c r="C1048" s="13"/>
      <c r="D1048" s="13"/>
      <c r="E1048" s="13">
        <v>21.21</v>
      </c>
      <c r="F1048" s="13">
        <v>1</v>
      </c>
      <c r="G1048" s="13">
        <v>431.92700000000002</v>
      </c>
      <c r="H1048" s="13">
        <v>1292.76</v>
      </c>
      <c r="I1048" s="13">
        <v>3</v>
      </c>
      <c r="J1048" s="13">
        <v>1292.7560000000001</v>
      </c>
      <c r="K1048" s="13">
        <v>4.0000000000000001E-3</v>
      </c>
      <c r="L1048" s="13">
        <v>2</v>
      </c>
      <c r="M1048" s="13">
        <v>2.5999999999999999E-2</v>
      </c>
    </row>
    <row r="1049" spans="1:13" ht="15">
      <c r="A1049" s="13" t="s">
        <v>191</v>
      </c>
      <c r="B1049" s="13">
        <v>13</v>
      </c>
      <c r="C1049" s="13"/>
      <c r="D1049" s="13"/>
      <c r="E1049" s="13"/>
      <c r="F1049" s="13">
        <v>18</v>
      </c>
      <c r="G1049" s="13"/>
      <c r="H1049" s="13"/>
      <c r="I1049" s="13"/>
      <c r="J1049" s="13"/>
      <c r="K1049" s="13"/>
      <c r="L1049" s="13"/>
      <c r="M1049" s="13"/>
    </row>
    <row r="1050" spans="1:13" ht="15">
      <c r="A1050" s="13"/>
      <c r="B1050" s="13" t="s">
        <v>2180</v>
      </c>
      <c r="C1050" s="13"/>
      <c r="D1050" s="13"/>
      <c r="E1050" s="13">
        <v>64.36</v>
      </c>
      <c r="F1050" s="13">
        <v>1</v>
      </c>
      <c r="G1050" s="13">
        <v>626.29600000000005</v>
      </c>
      <c r="H1050" s="13">
        <v>1250.578</v>
      </c>
      <c r="I1050" s="13">
        <v>2</v>
      </c>
      <c r="J1050" s="13">
        <v>1250.578</v>
      </c>
      <c r="K1050" s="13">
        <v>0</v>
      </c>
      <c r="L1050" s="13">
        <v>0</v>
      </c>
      <c r="M1050" s="13">
        <v>6.1999999999999999E-7</v>
      </c>
    </row>
    <row r="1051" spans="1:13" ht="15">
      <c r="A1051" s="13"/>
      <c r="B1051" s="13" t="s">
        <v>2184</v>
      </c>
      <c r="C1051" s="13"/>
      <c r="D1051" s="13"/>
      <c r="E1051" s="13">
        <v>52.07</v>
      </c>
      <c r="F1051" s="13">
        <v>1</v>
      </c>
      <c r="G1051" s="13">
        <v>415.24200000000002</v>
      </c>
      <c r="H1051" s="13">
        <v>828.47</v>
      </c>
      <c r="I1051" s="13">
        <v>2</v>
      </c>
      <c r="J1051" s="13">
        <v>828.47</v>
      </c>
      <c r="K1051" s="13">
        <v>0</v>
      </c>
      <c r="L1051" s="13">
        <v>0</v>
      </c>
      <c r="M1051" s="13">
        <v>3.6000000000000001E-5</v>
      </c>
    </row>
    <row r="1052" spans="1:13" ht="15">
      <c r="A1052" s="13"/>
      <c r="B1052" s="13" t="s">
        <v>2183</v>
      </c>
      <c r="C1052" s="13"/>
      <c r="D1052" s="13"/>
      <c r="E1052" s="13">
        <v>46.37</v>
      </c>
      <c r="F1052" s="13">
        <v>4</v>
      </c>
      <c r="G1052" s="13">
        <v>575.99800000000005</v>
      </c>
      <c r="H1052" s="13">
        <v>1724.972</v>
      </c>
      <c r="I1052" s="13">
        <v>3</v>
      </c>
      <c r="J1052" s="13">
        <v>1724.9670000000001</v>
      </c>
      <c r="K1052" s="13">
        <v>4.0000000000000001E-3</v>
      </c>
      <c r="L1052" s="13">
        <v>0</v>
      </c>
      <c r="M1052" s="13">
        <v>1E-4</v>
      </c>
    </row>
    <row r="1053" spans="1:13" ht="15">
      <c r="A1053" s="13"/>
      <c r="B1053" s="13" t="s">
        <v>2186</v>
      </c>
      <c r="C1053" s="13"/>
      <c r="D1053" s="13"/>
      <c r="E1053" s="13">
        <v>45.44</v>
      </c>
      <c r="F1053" s="13">
        <v>1</v>
      </c>
      <c r="G1053" s="13">
        <v>472.26499999999999</v>
      </c>
      <c r="H1053" s="13">
        <v>942.51499999999999</v>
      </c>
      <c r="I1053" s="13">
        <v>2</v>
      </c>
      <c r="J1053" s="13">
        <v>942.51300000000003</v>
      </c>
      <c r="K1053" s="13">
        <v>1E-3</v>
      </c>
      <c r="L1053" s="13">
        <v>0</v>
      </c>
      <c r="M1053" s="13">
        <v>1.2999999999999999E-4</v>
      </c>
    </row>
    <row r="1054" spans="1:13" ht="15">
      <c r="A1054" s="13"/>
      <c r="B1054" s="13" t="s">
        <v>2185</v>
      </c>
      <c r="C1054" s="13"/>
      <c r="D1054" s="13"/>
      <c r="E1054" s="13">
        <v>44.96</v>
      </c>
      <c r="F1054" s="13">
        <v>2</v>
      </c>
      <c r="G1054" s="13">
        <v>478.30099999999999</v>
      </c>
      <c r="H1054" s="13">
        <v>954.58699999999999</v>
      </c>
      <c r="I1054" s="13">
        <v>2</v>
      </c>
      <c r="J1054" s="13">
        <v>954.58600000000001</v>
      </c>
      <c r="K1054" s="13">
        <v>1E-3</v>
      </c>
      <c r="L1054" s="13">
        <v>0</v>
      </c>
      <c r="M1054" s="13">
        <v>9.3999999999999994E-5</v>
      </c>
    </row>
    <row r="1055" spans="1:13" ht="15" collapsed="1">
      <c r="A1055" s="13"/>
      <c r="B1055" s="13" t="s">
        <v>2181</v>
      </c>
      <c r="C1055" s="13"/>
      <c r="D1055" s="13"/>
      <c r="E1055" s="13">
        <v>37.44</v>
      </c>
      <c r="F1055" s="13">
        <v>1</v>
      </c>
      <c r="G1055" s="13">
        <v>613.36099999999999</v>
      </c>
      <c r="H1055" s="13">
        <v>1224.7070000000001</v>
      </c>
      <c r="I1055" s="13">
        <v>2</v>
      </c>
      <c r="J1055" s="13">
        <v>1224.7080000000001</v>
      </c>
      <c r="K1055" s="13">
        <v>-1E-3</v>
      </c>
      <c r="L1055" s="13">
        <v>0</v>
      </c>
      <c r="M1055" s="13">
        <v>8.3000000000000001E-4</v>
      </c>
    </row>
    <row r="1056" spans="1:13" ht="15">
      <c r="A1056" s="13"/>
      <c r="B1056" s="13" t="s">
        <v>2182</v>
      </c>
      <c r="C1056" s="13"/>
      <c r="D1056" s="13"/>
      <c r="E1056" s="13">
        <v>34.69</v>
      </c>
      <c r="F1056" s="13">
        <v>1</v>
      </c>
      <c r="G1056" s="13">
        <v>568.29499999999996</v>
      </c>
      <c r="H1056" s="13">
        <v>1134.576</v>
      </c>
      <c r="I1056" s="13">
        <v>2</v>
      </c>
      <c r="J1056" s="13">
        <v>1134.5740000000001</v>
      </c>
      <c r="K1056" s="13">
        <v>2E-3</v>
      </c>
      <c r="L1056" s="13">
        <v>0</v>
      </c>
      <c r="M1056" s="13">
        <v>2.0999999999999999E-3</v>
      </c>
    </row>
    <row r="1057" spans="1:13" ht="15">
      <c r="A1057" s="13"/>
      <c r="B1057" s="13" t="s">
        <v>2181</v>
      </c>
      <c r="C1057" s="13" t="s">
        <v>18</v>
      </c>
      <c r="D1057" s="13" t="s">
        <v>87</v>
      </c>
      <c r="E1057" s="13">
        <v>30.23</v>
      </c>
      <c r="F1057" s="13">
        <v>1</v>
      </c>
      <c r="G1057" s="13">
        <v>604.84799999999996</v>
      </c>
      <c r="H1057" s="13">
        <v>1207.682</v>
      </c>
      <c r="I1057" s="13">
        <v>2</v>
      </c>
      <c r="J1057" s="13">
        <v>1207.681</v>
      </c>
      <c r="K1057" s="13">
        <v>1E-3</v>
      </c>
      <c r="L1057" s="13">
        <v>0</v>
      </c>
      <c r="M1057" s="13">
        <v>4.7000000000000002E-3</v>
      </c>
    </row>
    <row r="1058" spans="1:13" ht="15">
      <c r="A1058" s="13"/>
      <c r="B1058" s="13" t="s">
        <v>2182</v>
      </c>
      <c r="C1058" s="13" t="s">
        <v>16</v>
      </c>
      <c r="D1058" s="13" t="s">
        <v>40</v>
      </c>
      <c r="E1058" s="13">
        <v>27.25</v>
      </c>
      <c r="F1058" s="13">
        <v>1</v>
      </c>
      <c r="G1058" s="13">
        <v>576.29</v>
      </c>
      <c r="H1058" s="13">
        <v>1150.566</v>
      </c>
      <c r="I1058" s="13">
        <v>2</v>
      </c>
      <c r="J1058" s="13">
        <v>1150.569</v>
      </c>
      <c r="K1058" s="13">
        <v>-3.0000000000000001E-3</v>
      </c>
      <c r="L1058" s="13">
        <v>0</v>
      </c>
      <c r="M1058" s="13">
        <v>3.2000000000000002E-3</v>
      </c>
    </row>
    <row r="1059" spans="1:13" ht="15">
      <c r="A1059" s="13"/>
      <c r="B1059" s="13" t="s">
        <v>2193</v>
      </c>
      <c r="C1059" s="13"/>
      <c r="D1059" s="13"/>
      <c r="E1059" s="13">
        <v>27.23</v>
      </c>
      <c r="F1059" s="13">
        <v>1</v>
      </c>
      <c r="G1059" s="13">
        <v>451.23700000000002</v>
      </c>
      <c r="H1059" s="13">
        <v>1350.69</v>
      </c>
      <c r="I1059" s="13">
        <v>3</v>
      </c>
      <c r="J1059" s="13">
        <v>1350.6890000000001</v>
      </c>
      <c r="K1059" s="13">
        <v>1E-3</v>
      </c>
      <c r="L1059" s="13">
        <v>0</v>
      </c>
      <c r="M1059" s="13">
        <v>3.8999999999999998E-3</v>
      </c>
    </row>
    <row r="1060" spans="1:13" ht="15">
      <c r="A1060" s="13"/>
      <c r="B1060" s="13" t="s">
        <v>2191</v>
      </c>
      <c r="C1060" s="13"/>
      <c r="D1060" s="13"/>
      <c r="E1060" s="13">
        <v>26.38</v>
      </c>
      <c r="F1060" s="13">
        <v>1</v>
      </c>
      <c r="G1060" s="13">
        <v>398.21199999999999</v>
      </c>
      <c r="H1060" s="13">
        <v>1191.6130000000001</v>
      </c>
      <c r="I1060" s="13">
        <v>3</v>
      </c>
      <c r="J1060" s="13">
        <v>1191.614</v>
      </c>
      <c r="K1060" s="13">
        <v>0</v>
      </c>
      <c r="L1060" s="13">
        <v>1</v>
      </c>
      <c r="M1060" s="13">
        <v>4.4000000000000003E-3</v>
      </c>
    </row>
    <row r="1061" spans="1:13" ht="15" collapsed="1">
      <c r="A1061" s="13"/>
      <c r="B1061" s="13" t="s">
        <v>2195</v>
      </c>
      <c r="C1061" s="13"/>
      <c r="D1061" s="13"/>
      <c r="E1061" s="13">
        <v>25.56</v>
      </c>
      <c r="F1061" s="13">
        <v>2</v>
      </c>
      <c r="G1061" s="13">
        <v>749.42</v>
      </c>
      <c r="H1061" s="13">
        <v>2245.2379999999998</v>
      </c>
      <c r="I1061" s="13">
        <v>3</v>
      </c>
      <c r="J1061" s="13">
        <v>2244.2370000000001</v>
      </c>
      <c r="K1061" s="13">
        <v>1.002</v>
      </c>
      <c r="L1061" s="13">
        <v>0</v>
      </c>
      <c r="M1061" s="13">
        <v>1.2E-2</v>
      </c>
    </row>
    <row r="1062" spans="1:13" ht="15">
      <c r="A1062" s="13"/>
      <c r="B1062" s="13" t="s">
        <v>2196</v>
      </c>
      <c r="C1062" s="13"/>
      <c r="D1062" s="13"/>
      <c r="E1062" s="13">
        <v>23.56</v>
      </c>
      <c r="F1062" s="13">
        <v>1</v>
      </c>
      <c r="G1062" s="13">
        <v>689.35400000000004</v>
      </c>
      <c r="H1062" s="13">
        <v>2065.0410000000002</v>
      </c>
      <c r="I1062" s="13">
        <v>3</v>
      </c>
      <c r="J1062" s="13">
        <v>2064.038</v>
      </c>
      <c r="K1062" s="13">
        <v>1.0029999999999999</v>
      </c>
      <c r="L1062" s="13">
        <v>0</v>
      </c>
      <c r="M1062" s="13">
        <v>6.1999999999999998E-3</v>
      </c>
    </row>
    <row r="1063" spans="1:13" ht="15">
      <c r="A1063" s="13" t="s">
        <v>420</v>
      </c>
      <c r="B1063" s="13">
        <v>12</v>
      </c>
      <c r="C1063" s="13"/>
      <c r="D1063" s="13"/>
      <c r="E1063" s="13"/>
      <c r="F1063" s="13">
        <v>19</v>
      </c>
      <c r="G1063" s="13"/>
      <c r="H1063" s="13"/>
      <c r="I1063" s="13"/>
      <c r="J1063" s="13"/>
      <c r="K1063" s="13"/>
      <c r="L1063" s="13"/>
      <c r="M1063" s="13"/>
    </row>
    <row r="1064" spans="1:13" ht="15" collapsed="1">
      <c r="A1064" s="13"/>
      <c r="B1064" s="13" t="s">
        <v>3617</v>
      </c>
      <c r="C1064" s="13"/>
      <c r="D1064" s="13"/>
      <c r="E1064" s="13">
        <v>54.02</v>
      </c>
      <c r="F1064" s="13">
        <v>2</v>
      </c>
      <c r="G1064" s="13">
        <v>474.774</v>
      </c>
      <c r="H1064" s="13">
        <v>947.53300000000002</v>
      </c>
      <c r="I1064" s="13">
        <v>2</v>
      </c>
      <c r="J1064" s="13">
        <v>947.53300000000002</v>
      </c>
      <c r="K1064" s="13">
        <v>1E-3</v>
      </c>
      <c r="L1064" s="13">
        <v>0</v>
      </c>
      <c r="M1064" s="13">
        <v>1.8E-5</v>
      </c>
    </row>
    <row r="1065" spans="1:13" ht="15">
      <c r="A1065" s="13"/>
      <c r="B1065" s="13" t="s">
        <v>3620</v>
      </c>
      <c r="C1065" s="13"/>
      <c r="D1065" s="13"/>
      <c r="E1065" s="13">
        <v>53.47</v>
      </c>
      <c r="F1065" s="13">
        <v>2</v>
      </c>
      <c r="G1065" s="13">
        <v>636.86400000000003</v>
      </c>
      <c r="H1065" s="13">
        <v>1271.713</v>
      </c>
      <c r="I1065" s="13">
        <v>2</v>
      </c>
      <c r="J1065" s="13">
        <v>1271.713</v>
      </c>
      <c r="K1065" s="13">
        <v>0</v>
      </c>
      <c r="L1065" s="13">
        <v>0</v>
      </c>
      <c r="M1065" s="13">
        <v>9.7000000000000003E-6</v>
      </c>
    </row>
    <row r="1066" spans="1:13" ht="15">
      <c r="A1066" s="13"/>
      <c r="B1066" s="13" t="s">
        <v>3618</v>
      </c>
      <c r="C1066" s="13"/>
      <c r="D1066" s="13"/>
      <c r="E1066" s="13">
        <v>52.56</v>
      </c>
      <c r="F1066" s="13">
        <v>3</v>
      </c>
      <c r="G1066" s="13">
        <v>474.27100000000002</v>
      </c>
      <c r="H1066" s="13">
        <v>946.52700000000004</v>
      </c>
      <c r="I1066" s="13">
        <v>2</v>
      </c>
      <c r="J1066" s="13">
        <v>946.52700000000004</v>
      </c>
      <c r="K1066" s="13">
        <v>0</v>
      </c>
      <c r="L1066" s="13">
        <v>0</v>
      </c>
      <c r="M1066" s="13">
        <v>4.6E-5</v>
      </c>
    </row>
    <row r="1067" spans="1:13" ht="15">
      <c r="A1067" s="13"/>
      <c r="B1067" s="13" t="s">
        <v>3619</v>
      </c>
      <c r="C1067" s="13"/>
      <c r="D1067" s="13"/>
      <c r="E1067" s="13">
        <v>52.02</v>
      </c>
      <c r="F1067" s="13">
        <v>2</v>
      </c>
      <c r="G1067" s="13">
        <v>489.28699999999998</v>
      </c>
      <c r="H1067" s="13">
        <v>976.55899999999997</v>
      </c>
      <c r="I1067" s="13">
        <v>2</v>
      </c>
      <c r="J1067" s="13">
        <v>976.55899999999997</v>
      </c>
      <c r="K1067" s="13">
        <v>-1E-3</v>
      </c>
      <c r="L1067" s="13">
        <v>0</v>
      </c>
      <c r="M1067" s="13">
        <v>2.6999999999999999E-5</v>
      </c>
    </row>
    <row r="1068" spans="1:13" ht="15">
      <c r="A1068" s="13"/>
      <c r="B1068" s="13" t="s">
        <v>3621</v>
      </c>
      <c r="C1068" s="13"/>
      <c r="D1068" s="13"/>
      <c r="E1068" s="13">
        <v>49.88</v>
      </c>
      <c r="F1068" s="13">
        <v>2</v>
      </c>
      <c r="G1068" s="13">
        <v>429.57400000000001</v>
      </c>
      <c r="H1068" s="13">
        <v>1285.6990000000001</v>
      </c>
      <c r="I1068" s="13">
        <v>3</v>
      </c>
      <c r="J1068" s="13">
        <v>1285.6990000000001</v>
      </c>
      <c r="K1068" s="13">
        <v>0</v>
      </c>
      <c r="L1068" s="13">
        <v>0</v>
      </c>
      <c r="M1068" s="13">
        <v>7.1000000000000005E-5</v>
      </c>
    </row>
    <row r="1069" spans="1:13" ht="15">
      <c r="A1069" s="13"/>
      <c r="B1069" s="13" t="s">
        <v>3623</v>
      </c>
      <c r="C1069" s="13"/>
      <c r="D1069" s="13"/>
      <c r="E1069" s="13">
        <v>38.85</v>
      </c>
      <c r="F1069" s="13">
        <v>1</v>
      </c>
      <c r="G1069" s="13">
        <v>421.89400000000001</v>
      </c>
      <c r="H1069" s="13">
        <v>1262.662</v>
      </c>
      <c r="I1069" s="13">
        <v>3</v>
      </c>
      <c r="J1069" s="13">
        <v>1262.662</v>
      </c>
      <c r="K1069" s="13">
        <v>0</v>
      </c>
      <c r="L1069" s="13">
        <v>0</v>
      </c>
      <c r="M1069" s="13">
        <v>2.3000000000000001E-4</v>
      </c>
    </row>
    <row r="1070" spans="1:13" ht="15">
      <c r="A1070" s="13"/>
      <c r="B1070" s="13" t="s">
        <v>3622</v>
      </c>
      <c r="C1070" s="13"/>
      <c r="D1070" s="13"/>
      <c r="E1070" s="13">
        <v>38.590000000000003</v>
      </c>
      <c r="F1070" s="13">
        <v>1</v>
      </c>
      <c r="G1070" s="13">
        <v>498.238</v>
      </c>
      <c r="H1070" s="13">
        <v>994.46100000000001</v>
      </c>
      <c r="I1070" s="13">
        <v>2</v>
      </c>
      <c r="J1070" s="13">
        <v>994.46100000000001</v>
      </c>
      <c r="K1070" s="13">
        <v>0</v>
      </c>
      <c r="L1070" s="13">
        <v>0</v>
      </c>
      <c r="M1070" s="13">
        <v>3.6999999999999999E-4</v>
      </c>
    </row>
    <row r="1071" spans="1:13" ht="15">
      <c r="A1071" s="13"/>
      <c r="B1071" s="13" t="s">
        <v>6668</v>
      </c>
      <c r="C1071" s="13"/>
      <c r="D1071" s="13"/>
      <c r="E1071" s="13">
        <v>33.01</v>
      </c>
      <c r="F1071" s="13">
        <v>1</v>
      </c>
      <c r="G1071" s="13">
        <v>453.24700000000001</v>
      </c>
      <c r="H1071" s="13">
        <v>1356.7190000000001</v>
      </c>
      <c r="I1071" s="13">
        <v>3</v>
      </c>
      <c r="J1071" s="13">
        <v>1356.7249999999999</v>
      </c>
      <c r="K1071" s="13">
        <v>-6.0000000000000001E-3</v>
      </c>
      <c r="L1071" s="13">
        <v>0</v>
      </c>
      <c r="M1071" s="13">
        <v>8.0000000000000004E-4</v>
      </c>
    </row>
    <row r="1072" spans="1:13" ht="15" collapsed="1">
      <c r="A1072" s="13"/>
      <c r="B1072" s="13" t="s">
        <v>3618</v>
      </c>
      <c r="C1072" s="13" t="s">
        <v>16</v>
      </c>
      <c r="D1072" s="13" t="s">
        <v>116</v>
      </c>
      <c r="E1072" s="13">
        <v>30.22</v>
      </c>
      <c r="F1072" s="13">
        <v>1</v>
      </c>
      <c r="G1072" s="13">
        <v>482.26799999999997</v>
      </c>
      <c r="H1072" s="13">
        <v>962.52200000000005</v>
      </c>
      <c r="I1072" s="13">
        <v>2</v>
      </c>
      <c r="J1072" s="13">
        <v>962.52200000000005</v>
      </c>
      <c r="K1072" s="13">
        <v>0</v>
      </c>
      <c r="L1072" s="13">
        <v>0</v>
      </c>
      <c r="M1072" s="13">
        <v>9.1999999999999998E-3</v>
      </c>
    </row>
    <row r="1073" spans="1:13" ht="15">
      <c r="A1073" s="13"/>
      <c r="B1073" s="13" t="s">
        <v>8375</v>
      </c>
      <c r="C1073" s="13"/>
      <c r="D1073" s="13"/>
      <c r="E1073" s="13">
        <v>30.03</v>
      </c>
      <c r="F1073" s="13">
        <v>2</v>
      </c>
      <c r="G1073" s="13">
        <v>549.95299999999997</v>
      </c>
      <c r="H1073" s="13">
        <v>1646.836</v>
      </c>
      <c r="I1073" s="13">
        <v>3</v>
      </c>
      <c r="J1073" s="13">
        <v>1645.835</v>
      </c>
      <c r="K1073" s="13">
        <v>1.0009999999999999</v>
      </c>
      <c r="L1073" s="13">
        <v>0</v>
      </c>
      <c r="M1073" s="13">
        <v>1.5E-3</v>
      </c>
    </row>
    <row r="1074" spans="1:13" ht="15" collapsed="1">
      <c r="A1074" s="13"/>
      <c r="B1074" s="13" t="s">
        <v>8376</v>
      </c>
      <c r="C1074" s="13"/>
      <c r="D1074" s="13"/>
      <c r="E1074" s="13">
        <v>27.89</v>
      </c>
      <c r="F1074" s="13">
        <v>1</v>
      </c>
      <c r="G1074" s="13">
        <v>644.35</v>
      </c>
      <c r="H1074" s="13">
        <v>1930.027</v>
      </c>
      <c r="I1074" s="13">
        <v>3</v>
      </c>
      <c r="J1074" s="13">
        <v>1930.027</v>
      </c>
      <c r="K1074" s="13">
        <v>0</v>
      </c>
      <c r="L1074" s="13">
        <v>0</v>
      </c>
      <c r="M1074" s="13">
        <v>2.3999999999999998E-3</v>
      </c>
    </row>
    <row r="1075" spans="1:13" ht="15">
      <c r="A1075" s="13"/>
      <c r="B1075" s="13" t="s">
        <v>3620</v>
      </c>
      <c r="C1075" s="13"/>
      <c r="D1075" s="13"/>
      <c r="E1075" s="13">
        <v>25.06</v>
      </c>
      <c r="F1075" s="13">
        <v>1</v>
      </c>
      <c r="G1075" s="13">
        <v>424.911</v>
      </c>
      <c r="H1075" s="13">
        <v>1271.712</v>
      </c>
      <c r="I1075" s="13">
        <v>3</v>
      </c>
      <c r="J1075" s="13">
        <v>1271.713</v>
      </c>
      <c r="K1075" s="13">
        <v>-1E-3</v>
      </c>
      <c r="L1075" s="13">
        <v>0</v>
      </c>
      <c r="M1075" s="13">
        <v>4.4999999999999997E-3</v>
      </c>
    </row>
    <row r="1076" spans="1:13" ht="15">
      <c r="A1076" s="13" t="s">
        <v>256</v>
      </c>
      <c r="B1076" s="13">
        <v>12</v>
      </c>
      <c r="C1076" s="13"/>
      <c r="D1076" s="13"/>
      <c r="E1076" s="13"/>
      <c r="F1076" s="13">
        <v>58</v>
      </c>
      <c r="G1076" s="13"/>
      <c r="H1076" s="13"/>
      <c r="I1076" s="13"/>
      <c r="J1076" s="13"/>
      <c r="K1076" s="13"/>
      <c r="L1076" s="13"/>
      <c r="M1076" s="13"/>
    </row>
    <row r="1077" spans="1:13" ht="15">
      <c r="A1077" s="13"/>
      <c r="B1077" s="13" t="s">
        <v>3420</v>
      </c>
      <c r="C1077" s="13"/>
      <c r="D1077" s="13"/>
      <c r="E1077" s="13">
        <v>61.04</v>
      </c>
      <c r="F1077" s="13">
        <v>6</v>
      </c>
      <c r="G1077" s="13">
        <v>741.86099999999999</v>
      </c>
      <c r="H1077" s="13">
        <v>1481.7080000000001</v>
      </c>
      <c r="I1077" s="13">
        <v>2</v>
      </c>
      <c r="J1077" s="13">
        <v>1481.7070000000001</v>
      </c>
      <c r="K1077" s="13">
        <v>1E-3</v>
      </c>
      <c r="L1077" s="13">
        <v>0</v>
      </c>
      <c r="M1077" s="13">
        <v>2.7E-6</v>
      </c>
    </row>
    <row r="1078" spans="1:13" ht="15">
      <c r="A1078" s="13"/>
      <c r="B1078" s="13" t="s">
        <v>3422</v>
      </c>
      <c r="C1078" s="13"/>
      <c r="D1078" s="13"/>
      <c r="E1078" s="13">
        <v>57.98</v>
      </c>
      <c r="F1078" s="13">
        <v>9</v>
      </c>
      <c r="G1078" s="13">
        <v>480.798</v>
      </c>
      <c r="H1078" s="13">
        <v>959.58</v>
      </c>
      <c r="I1078" s="13">
        <v>2</v>
      </c>
      <c r="J1078" s="13">
        <v>959.58</v>
      </c>
      <c r="K1078" s="13">
        <v>0</v>
      </c>
      <c r="L1078" s="13">
        <v>0</v>
      </c>
      <c r="M1078" s="13">
        <v>4.7999999999999998E-6</v>
      </c>
    </row>
    <row r="1079" spans="1:13" ht="15">
      <c r="A1079" s="13"/>
      <c r="B1079" s="13" t="s">
        <v>3421</v>
      </c>
      <c r="C1079" s="13"/>
      <c r="D1079" s="13"/>
      <c r="E1079" s="13">
        <v>57.81</v>
      </c>
      <c r="F1079" s="13">
        <v>3</v>
      </c>
      <c r="G1079" s="13">
        <v>426.21600000000001</v>
      </c>
      <c r="H1079" s="13">
        <v>850.41800000000001</v>
      </c>
      <c r="I1079" s="13">
        <v>2</v>
      </c>
      <c r="J1079" s="13">
        <v>850.41800000000001</v>
      </c>
      <c r="K1079" s="13">
        <v>0</v>
      </c>
      <c r="L1079" s="13">
        <v>0</v>
      </c>
      <c r="M1079" s="13">
        <v>7.7000000000000008E-6</v>
      </c>
    </row>
    <row r="1080" spans="1:13" ht="15">
      <c r="A1080" s="13"/>
      <c r="B1080" s="13" t="s">
        <v>3425</v>
      </c>
      <c r="C1080" s="13"/>
      <c r="D1080" s="13"/>
      <c r="E1080" s="13">
        <v>55.38</v>
      </c>
      <c r="F1080" s="13">
        <v>3</v>
      </c>
      <c r="G1080" s="13">
        <v>535.26599999999996</v>
      </c>
      <c r="H1080" s="13">
        <v>1068.5170000000001</v>
      </c>
      <c r="I1080" s="13">
        <v>2</v>
      </c>
      <c r="J1080" s="13">
        <v>1068.5160000000001</v>
      </c>
      <c r="K1080" s="13">
        <v>1E-3</v>
      </c>
      <c r="L1080" s="13">
        <v>0</v>
      </c>
      <c r="M1080" s="13">
        <v>1.2999999999999999E-5</v>
      </c>
    </row>
    <row r="1081" spans="1:13" ht="15">
      <c r="A1081" s="13"/>
      <c r="B1081" s="13" t="s">
        <v>3423</v>
      </c>
      <c r="C1081" s="13"/>
      <c r="D1081" s="13"/>
      <c r="E1081" s="13">
        <v>49.39</v>
      </c>
      <c r="F1081" s="13">
        <v>3</v>
      </c>
      <c r="G1081" s="13">
        <v>382.22699999999998</v>
      </c>
      <c r="H1081" s="13">
        <v>762.43899999999996</v>
      </c>
      <c r="I1081" s="13">
        <v>2</v>
      </c>
      <c r="J1081" s="13">
        <v>762.43899999999996</v>
      </c>
      <c r="K1081" s="13">
        <v>0</v>
      </c>
      <c r="L1081" s="13">
        <v>0</v>
      </c>
      <c r="M1081" s="13">
        <v>4.3999999999999999E-5</v>
      </c>
    </row>
    <row r="1082" spans="1:13" ht="15" collapsed="1">
      <c r="A1082" s="13"/>
      <c r="B1082" s="13" t="s">
        <v>3424</v>
      </c>
      <c r="C1082" s="13"/>
      <c r="D1082" s="13"/>
      <c r="E1082" s="13">
        <v>45.72</v>
      </c>
      <c r="F1082" s="13">
        <v>21</v>
      </c>
      <c r="G1082" s="13">
        <v>568.625</v>
      </c>
      <c r="H1082" s="13">
        <v>1702.8530000000001</v>
      </c>
      <c r="I1082" s="13">
        <v>3</v>
      </c>
      <c r="J1082" s="13">
        <v>1702.8530000000001</v>
      </c>
      <c r="K1082" s="13">
        <v>1E-3</v>
      </c>
      <c r="L1082" s="13">
        <v>1</v>
      </c>
      <c r="M1082" s="13">
        <v>5.1999999999999997E-5</v>
      </c>
    </row>
    <row r="1083" spans="1:13" ht="15">
      <c r="A1083" s="13"/>
      <c r="B1083" s="13" t="s">
        <v>3427</v>
      </c>
      <c r="C1083" s="13"/>
      <c r="D1083" s="13"/>
      <c r="E1083" s="13">
        <v>44.98</v>
      </c>
      <c r="F1083" s="13">
        <v>3</v>
      </c>
      <c r="G1083" s="13">
        <v>445.745</v>
      </c>
      <c r="H1083" s="13">
        <v>889.47500000000002</v>
      </c>
      <c r="I1083" s="13">
        <v>2</v>
      </c>
      <c r="J1083" s="13">
        <v>889.476</v>
      </c>
      <c r="K1083" s="13">
        <v>-1E-3</v>
      </c>
      <c r="L1083" s="13">
        <v>0</v>
      </c>
      <c r="M1083" s="13">
        <v>2.9E-4</v>
      </c>
    </row>
    <row r="1084" spans="1:13" ht="15">
      <c r="A1084" s="13"/>
      <c r="B1084" s="13" t="s">
        <v>3426</v>
      </c>
      <c r="C1084" s="13"/>
      <c r="D1084" s="13"/>
      <c r="E1084" s="13">
        <v>42.16</v>
      </c>
      <c r="F1084" s="13">
        <v>6</v>
      </c>
      <c r="G1084" s="13">
        <v>418.23200000000003</v>
      </c>
      <c r="H1084" s="13">
        <v>834.44899999999996</v>
      </c>
      <c r="I1084" s="13">
        <v>2</v>
      </c>
      <c r="J1084" s="13">
        <v>834.44899999999996</v>
      </c>
      <c r="K1084" s="13">
        <v>0</v>
      </c>
      <c r="L1084" s="13">
        <v>0</v>
      </c>
      <c r="M1084" s="13">
        <v>2.9E-4</v>
      </c>
    </row>
    <row r="1085" spans="1:13" ht="15">
      <c r="A1085" s="13"/>
      <c r="B1085" s="13" t="s">
        <v>8377</v>
      </c>
      <c r="C1085" s="13"/>
      <c r="D1085" s="13"/>
      <c r="E1085" s="13">
        <v>32</v>
      </c>
      <c r="F1085" s="13">
        <v>1</v>
      </c>
      <c r="G1085" s="13">
        <v>585.01099999999997</v>
      </c>
      <c r="H1085" s="13">
        <v>1752.0119999999999</v>
      </c>
      <c r="I1085" s="13">
        <v>3</v>
      </c>
      <c r="J1085" s="13">
        <v>1751.009</v>
      </c>
      <c r="K1085" s="13">
        <v>1.002</v>
      </c>
      <c r="L1085" s="13">
        <v>1</v>
      </c>
      <c r="M1085" s="13">
        <v>1.6999999999999999E-3</v>
      </c>
    </row>
    <row r="1086" spans="1:13" ht="15">
      <c r="A1086" s="13"/>
      <c r="B1086" s="13" t="s">
        <v>8378</v>
      </c>
      <c r="C1086" s="13"/>
      <c r="D1086" s="13"/>
      <c r="E1086" s="13">
        <v>29.55</v>
      </c>
      <c r="F1086" s="13">
        <v>1</v>
      </c>
      <c r="G1086" s="13">
        <v>465.28199999999998</v>
      </c>
      <c r="H1086" s="13">
        <v>928.55</v>
      </c>
      <c r="I1086" s="13">
        <v>2</v>
      </c>
      <c r="J1086" s="13">
        <v>928.54899999999998</v>
      </c>
      <c r="K1086" s="13">
        <v>0</v>
      </c>
      <c r="L1086" s="13">
        <v>1</v>
      </c>
      <c r="M1086" s="13">
        <v>7.1999999999999998E-3</v>
      </c>
    </row>
    <row r="1087" spans="1:13" ht="15">
      <c r="A1087" s="13"/>
      <c r="B1087" s="13" t="s">
        <v>3428</v>
      </c>
      <c r="C1087" s="13"/>
      <c r="D1087" s="13"/>
      <c r="E1087" s="13">
        <v>28.8</v>
      </c>
      <c r="F1087" s="13">
        <v>1</v>
      </c>
      <c r="G1087" s="13">
        <v>527.29300000000001</v>
      </c>
      <c r="H1087" s="13">
        <v>1578.857</v>
      </c>
      <c r="I1087" s="13">
        <v>3</v>
      </c>
      <c r="J1087" s="13">
        <v>1578.856</v>
      </c>
      <c r="K1087" s="13">
        <v>1E-3</v>
      </c>
      <c r="L1087" s="13">
        <v>0</v>
      </c>
      <c r="M1087" s="13">
        <v>2E-3</v>
      </c>
    </row>
    <row r="1088" spans="1:13" ht="15">
      <c r="A1088" s="13"/>
      <c r="B1088" s="13" t="s">
        <v>8379</v>
      </c>
      <c r="C1088" s="13"/>
      <c r="D1088" s="13"/>
      <c r="E1088" s="13">
        <v>27.8</v>
      </c>
      <c r="F1088" s="13">
        <v>1</v>
      </c>
      <c r="G1088" s="13">
        <v>532.97799999999995</v>
      </c>
      <c r="H1088" s="13">
        <v>1595.9110000000001</v>
      </c>
      <c r="I1088" s="13">
        <v>3</v>
      </c>
      <c r="J1088" s="13">
        <v>1594.9079999999999</v>
      </c>
      <c r="K1088" s="13">
        <v>1.0029999999999999</v>
      </c>
      <c r="L1088" s="13">
        <v>0</v>
      </c>
      <c r="M1088" s="13">
        <v>8.0000000000000002E-3</v>
      </c>
    </row>
    <row r="1089" spans="1:13" ht="15">
      <c r="A1089" s="13" t="s">
        <v>424</v>
      </c>
      <c r="B1089" s="13">
        <v>12</v>
      </c>
      <c r="C1089" s="13"/>
      <c r="D1089" s="13"/>
      <c r="E1089" s="13"/>
      <c r="F1089" s="13">
        <v>19</v>
      </c>
      <c r="G1089" s="13"/>
      <c r="H1089" s="13"/>
      <c r="I1089" s="13"/>
      <c r="J1089" s="13"/>
      <c r="K1089" s="13"/>
      <c r="L1089" s="13"/>
      <c r="M1089" s="13"/>
    </row>
    <row r="1090" spans="1:13" ht="15">
      <c r="A1090" s="13"/>
      <c r="B1090" s="13" t="s">
        <v>3674</v>
      </c>
      <c r="C1090" s="13"/>
      <c r="D1090" s="13"/>
      <c r="E1090" s="13">
        <v>53.58</v>
      </c>
      <c r="F1090" s="13">
        <v>1</v>
      </c>
      <c r="G1090" s="13">
        <v>539.81100000000004</v>
      </c>
      <c r="H1090" s="13">
        <v>1077.607</v>
      </c>
      <c r="I1090" s="13">
        <v>2</v>
      </c>
      <c r="J1090" s="13">
        <v>1077.607</v>
      </c>
      <c r="K1090" s="13">
        <v>0</v>
      </c>
      <c r="L1090" s="13">
        <v>0</v>
      </c>
      <c r="M1090" s="13">
        <v>2.0999999999999999E-5</v>
      </c>
    </row>
    <row r="1091" spans="1:13" ht="15" collapsed="1">
      <c r="A1091" s="13"/>
      <c r="B1091" s="13" t="s">
        <v>3673</v>
      </c>
      <c r="C1091" s="13"/>
      <c r="D1091" s="13"/>
      <c r="E1091" s="13">
        <v>51.58</v>
      </c>
      <c r="F1091" s="13">
        <v>3</v>
      </c>
      <c r="G1091" s="13">
        <v>585.29600000000005</v>
      </c>
      <c r="H1091" s="13">
        <v>1168.576</v>
      </c>
      <c r="I1091" s="13">
        <v>2</v>
      </c>
      <c r="J1091" s="13">
        <v>1168.576</v>
      </c>
      <c r="K1091" s="13">
        <v>0</v>
      </c>
      <c r="L1091" s="13">
        <v>0</v>
      </c>
      <c r="M1091" s="13">
        <v>2.5000000000000001E-5</v>
      </c>
    </row>
    <row r="1092" spans="1:13" ht="15">
      <c r="A1092" s="13"/>
      <c r="B1092" s="13" t="s">
        <v>3672</v>
      </c>
      <c r="C1092" s="13"/>
      <c r="D1092" s="13"/>
      <c r="E1092" s="13">
        <v>50.72</v>
      </c>
      <c r="F1092" s="13">
        <v>2</v>
      </c>
      <c r="G1092" s="13">
        <v>531.81100000000004</v>
      </c>
      <c r="H1092" s="13">
        <v>1061.6079999999999</v>
      </c>
      <c r="I1092" s="13">
        <v>2</v>
      </c>
      <c r="J1092" s="13">
        <v>1061.6079999999999</v>
      </c>
      <c r="K1092" s="13">
        <v>0</v>
      </c>
      <c r="L1092" s="13">
        <v>0</v>
      </c>
      <c r="M1092" s="13">
        <v>1.8E-5</v>
      </c>
    </row>
    <row r="1093" spans="1:13" ht="15" collapsed="1">
      <c r="A1093" s="13"/>
      <c r="B1093" s="13" t="s">
        <v>3679</v>
      </c>
      <c r="C1093" s="13"/>
      <c r="D1093" s="13"/>
      <c r="E1093" s="13">
        <v>48.65</v>
      </c>
      <c r="F1093" s="13">
        <v>2</v>
      </c>
      <c r="G1093" s="13">
        <v>467.77199999999999</v>
      </c>
      <c r="H1093" s="13">
        <v>933.529</v>
      </c>
      <c r="I1093" s="13">
        <v>2</v>
      </c>
      <c r="J1093" s="13">
        <v>933.52800000000002</v>
      </c>
      <c r="K1093" s="13">
        <v>0</v>
      </c>
      <c r="L1093" s="13">
        <v>0</v>
      </c>
      <c r="M1093" s="13">
        <v>6.4999999999999994E-5</v>
      </c>
    </row>
    <row r="1094" spans="1:13" ht="15">
      <c r="A1094" s="13"/>
      <c r="B1094" s="13" t="s">
        <v>6638</v>
      </c>
      <c r="C1094" s="13"/>
      <c r="D1094" s="13"/>
      <c r="E1094" s="13">
        <v>45.83</v>
      </c>
      <c r="F1094" s="13">
        <v>1</v>
      </c>
      <c r="G1094" s="13">
        <v>598.00400000000002</v>
      </c>
      <c r="H1094" s="13">
        <v>1790.99</v>
      </c>
      <c r="I1094" s="13">
        <v>3</v>
      </c>
      <c r="J1094" s="13">
        <v>1790.989</v>
      </c>
      <c r="K1094" s="13">
        <v>1E-3</v>
      </c>
      <c r="L1094" s="13">
        <v>0</v>
      </c>
      <c r="M1094" s="13">
        <v>1.2E-4</v>
      </c>
    </row>
    <row r="1095" spans="1:13" ht="15">
      <c r="A1095" s="13"/>
      <c r="B1095" s="13" t="s">
        <v>3675</v>
      </c>
      <c r="C1095" s="13"/>
      <c r="D1095" s="13"/>
      <c r="E1095" s="13">
        <v>43.39</v>
      </c>
      <c r="F1095" s="13">
        <v>2</v>
      </c>
      <c r="G1095" s="13">
        <v>486.79</v>
      </c>
      <c r="H1095" s="13">
        <v>971.56500000000005</v>
      </c>
      <c r="I1095" s="13">
        <v>2</v>
      </c>
      <c r="J1095" s="13">
        <v>971.56500000000005</v>
      </c>
      <c r="K1095" s="13">
        <v>0</v>
      </c>
      <c r="L1095" s="13">
        <v>0</v>
      </c>
      <c r="M1095" s="13">
        <v>4.4999999999999999E-4</v>
      </c>
    </row>
    <row r="1096" spans="1:13" ht="15">
      <c r="A1096" s="13"/>
      <c r="B1096" s="13" t="s">
        <v>3676</v>
      </c>
      <c r="C1096" s="13"/>
      <c r="D1096" s="13"/>
      <c r="E1096" s="13">
        <v>42.31</v>
      </c>
      <c r="F1096" s="13">
        <v>1</v>
      </c>
      <c r="G1096" s="13">
        <v>537.79700000000003</v>
      </c>
      <c r="H1096" s="13">
        <v>1073.579</v>
      </c>
      <c r="I1096" s="13">
        <v>2</v>
      </c>
      <c r="J1096" s="13">
        <v>1073.579</v>
      </c>
      <c r="K1096" s="13">
        <v>0</v>
      </c>
      <c r="L1096" s="13">
        <v>0</v>
      </c>
      <c r="M1096" s="13">
        <v>1.9000000000000001E-4</v>
      </c>
    </row>
    <row r="1097" spans="1:13" ht="15">
      <c r="A1097" s="13"/>
      <c r="B1097" s="13" t="s">
        <v>3678</v>
      </c>
      <c r="C1097" s="13"/>
      <c r="D1097" s="13"/>
      <c r="E1097" s="13">
        <v>40.130000000000003</v>
      </c>
      <c r="F1097" s="13">
        <v>1</v>
      </c>
      <c r="G1097" s="13">
        <v>502.61799999999999</v>
      </c>
      <c r="H1097" s="13">
        <v>1504.8320000000001</v>
      </c>
      <c r="I1097" s="13">
        <v>3</v>
      </c>
      <c r="J1097" s="13">
        <v>1504.8320000000001</v>
      </c>
      <c r="K1097" s="13">
        <v>0</v>
      </c>
      <c r="L1097" s="13">
        <v>1</v>
      </c>
      <c r="M1097" s="13">
        <v>2.2000000000000001E-4</v>
      </c>
    </row>
    <row r="1098" spans="1:13" ht="15" collapsed="1">
      <c r="A1098" s="13"/>
      <c r="B1098" s="13" t="s">
        <v>3677</v>
      </c>
      <c r="C1098" s="13"/>
      <c r="D1098" s="13"/>
      <c r="E1098" s="13">
        <v>39.130000000000003</v>
      </c>
      <c r="F1098" s="13">
        <v>3</v>
      </c>
      <c r="G1098" s="13">
        <v>574.29499999999996</v>
      </c>
      <c r="H1098" s="13">
        <v>1146.575</v>
      </c>
      <c r="I1098" s="13">
        <v>2</v>
      </c>
      <c r="J1098" s="13">
        <v>1145.5719999999999</v>
      </c>
      <c r="K1098" s="13">
        <v>1.004</v>
      </c>
      <c r="L1098" s="13">
        <v>0</v>
      </c>
      <c r="M1098" s="13">
        <v>2.1000000000000001E-4</v>
      </c>
    </row>
    <row r="1099" spans="1:13" ht="15">
      <c r="A1099" s="13"/>
      <c r="B1099" s="13" t="s">
        <v>6637</v>
      </c>
      <c r="C1099" s="13"/>
      <c r="D1099" s="13"/>
      <c r="E1099" s="13">
        <v>36.81</v>
      </c>
      <c r="F1099" s="13">
        <v>1</v>
      </c>
      <c r="G1099" s="13">
        <v>730.053</v>
      </c>
      <c r="H1099" s="13">
        <v>2187.136</v>
      </c>
      <c r="I1099" s="13">
        <v>3</v>
      </c>
      <c r="J1099" s="13">
        <v>2186.1320000000001</v>
      </c>
      <c r="K1099" s="13">
        <v>1.004</v>
      </c>
      <c r="L1099" s="13">
        <v>0</v>
      </c>
      <c r="M1099" s="13">
        <v>3.5E-4</v>
      </c>
    </row>
    <row r="1100" spans="1:13" ht="15">
      <c r="A1100" s="13"/>
      <c r="B1100" s="13" t="s">
        <v>6639</v>
      </c>
      <c r="C1100" s="13"/>
      <c r="D1100" s="13"/>
      <c r="E1100" s="13">
        <v>30</v>
      </c>
      <c r="F1100" s="13">
        <v>1</v>
      </c>
      <c r="G1100" s="13">
        <v>757.39499999999998</v>
      </c>
      <c r="H1100" s="13">
        <v>1512.7750000000001</v>
      </c>
      <c r="I1100" s="13">
        <v>2</v>
      </c>
      <c r="J1100" s="13">
        <v>1512.7760000000001</v>
      </c>
      <c r="K1100" s="13">
        <v>-1E-3</v>
      </c>
      <c r="L1100" s="13">
        <v>0</v>
      </c>
      <c r="M1100" s="13">
        <v>4.3E-3</v>
      </c>
    </row>
    <row r="1101" spans="1:13" ht="15">
      <c r="A1101" s="13"/>
      <c r="B1101" s="13" t="s">
        <v>6639</v>
      </c>
      <c r="C1101" s="13"/>
      <c r="D1101" s="13"/>
      <c r="E1101" s="13">
        <v>21.25</v>
      </c>
      <c r="F1101" s="13">
        <v>1</v>
      </c>
      <c r="G1101" s="13">
        <v>505.26600000000002</v>
      </c>
      <c r="H1101" s="13">
        <v>1512.7750000000001</v>
      </c>
      <c r="I1101" s="13">
        <v>3</v>
      </c>
      <c r="J1101" s="13">
        <v>1512.7760000000001</v>
      </c>
      <c r="K1101" s="13">
        <v>-1E-3</v>
      </c>
      <c r="L1101" s="13">
        <v>0</v>
      </c>
      <c r="M1101" s="13">
        <v>0.01</v>
      </c>
    </row>
    <row r="1102" spans="1:13" ht="15">
      <c r="A1102" s="13" t="s">
        <v>473</v>
      </c>
      <c r="B1102" s="13">
        <v>12</v>
      </c>
      <c r="C1102" s="13"/>
      <c r="D1102" s="13"/>
      <c r="E1102" s="13"/>
      <c r="F1102" s="13">
        <v>21</v>
      </c>
      <c r="G1102" s="13"/>
      <c r="H1102" s="13"/>
      <c r="I1102" s="13"/>
      <c r="J1102" s="13"/>
      <c r="K1102" s="13"/>
      <c r="L1102" s="13"/>
      <c r="M1102" s="13"/>
    </row>
    <row r="1103" spans="1:13" ht="15" collapsed="1">
      <c r="A1103" s="13"/>
      <c r="B1103" s="13" t="s">
        <v>3682</v>
      </c>
      <c r="C1103" s="13"/>
      <c r="D1103" s="13"/>
      <c r="E1103" s="13">
        <v>51.36</v>
      </c>
      <c r="F1103" s="13">
        <v>8</v>
      </c>
      <c r="G1103" s="13">
        <v>456.28</v>
      </c>
      <c r="H1103" s="13">
        <v>1365.819</v>
      </c>
      <c r="I1103" s="13">
        <v>3</v>
      </c>
      <c r="J1103" s="13">
        <v>1364.818</v>
      </c>
      <c r="K1103" s="13">
        <v>1.0009999999999999</v>
      </c>
      <c r="L1103" s="13">
        <v>0</v>
      </c>
      <c r="M1103" s="13">
        <v>1.8E-5</v>
      </c>
    </row>
    <row r="1104" spans="1:13" ht="15">
      <c r="A1104" s="13"/>
      <c r="B1104" s="13" t="s">
        <v>3680</v>
      </c>
      <c r="C1104" s="13"/>
      <c r="D1104" s="13"/>
      <c r="E1104" s="13">
        <v>50.13</v>
      </c>
      <c r="F1104" s="13">
        <v>1</v>
      </c>
      <c r="G1104" s="13">
        <v>498.24400000000003</v>
      </c>
      <c r="H1104" s="13">
        <v>994.47299999999996</v>
      </c>
      <c r="I1104" s="13">
        <v>2</v>
      </c>
      <c r="J1104" s="13">
        <v>994.47199999999998</v>
      </c>
      <c r="K1104" s="13">
        <v>1E-3</v>
      </c>
      <c r="L1104" s="13">
        <v>0</v>
      </c>
      <c r="M1104" s="13">
        <v>3.8000000000000002E-5</v>
      </c>
    </row>
    <row r="1105" spans="1:13" ht="15">
      <c r="A1105" s="13"/>
      <c r="B1105" s="13" t="s">
        <v>3681</v>
      </c>
      <c r="C1105" s="13"/>
      <c r="D1105" s="13"/>
      <c r="E1105" s="13">
        <v>49.35</v>
      </c>
      <c r="F1105" s="13">
        <v>1</v>
      </c>
      <c r="G1105" s="13">
        <v>435.75</v>
      </c>
      <c r="H1105" s="13">
        <v>869.48599999999999</v>
      </c>
      <c r="I1105" s="13">
        <v>2</v>
      </c>
      <c r="J1105" s="13">
        <v>869.48599999999999</v>
      </c>
      <c r="K1105" s="13">
        <v>0</v>
      </c>
      <c r="L1105" s="13">
        <v>0</v>
      </c>
      <c r="M1105" s="13">
        <v>4.5000000000000003E-5</v>
      </c>
    </row>
    <row r="1106" spans="1:13" ht="15">
      <c r="A1106" s="13"/>
      <c r="B1106" s="13" t="s">
        <v>3683</v>
      </c>
      <c r="C1106" s="13" t="s">
        <v>16</v>
      </c>
      <c r="D1106" s="13" t="s">
        <v>63</v>
      </c>
      <c r="E1106" s="13">
        <v>30.65</v>
      </c>
      <c r="F1106" s="13">
        <v>1</v>
      </c>
      <c r="G1106" s="13">
        <v>616.34799999999996</v>
      </c>
      <c r="H1106" s="13">
        <v>1230.681</v>
      </c>
      <c r="I1106" s="13">
        <v>2</v>
      </c>
      <c r="J1106" s="13">
        <v>1230.6790000000001</v>
      </c>
      <c r="K1106" s="13">
        <v>1E-3</v>
      </c>
      <c r="L1106" s="13">
        <v>0</v>
      </c>
      <c r="M1106" s="13">
        <v>1.2999999999999999E-3</v>
      </c>
    </row>
    <row r="1107" spans="1:13" ht="15">
      <c r="A1107" s="13"/>
      <c r="B1107" s="13" t="s">
        <v>3685</v>
      </c>
      <c r="C1107" s="13"/>
      <c r="D1107" s="13"/>
      <c r="E1107" s="13">
        <v>30.35</v>
      </c>
      <c r="F1107" s="13">
        <v>1</v>
      </c>
      <c r="G1107" s="13">
        <v>529.74300000000005</v>
      </c>
      <c r="H1107" s="13">
        <v>1057.472</v>
      </c>
      <c r="I1107" s="13">
        <v>2</v>
      </c>
      <c r="J1107" s="13">
        <v>1057.472</v>
      </c>
      <c r="K1107" s="13">
        <v>0</v>
      </c>
      <c r="L1107" s="13">
        <v>0</v>
      </c>
      <c r="M1107" s="13">
        <v>1.1999999999999999E-3</v>
      </c>
    </row>
    <row r="1108" spans="1:13" ht="15">
      <c r="A1108" s="13"/>
      <c r="B1108" s="13" t="s">
        <v>3683</v>
      </c>
      <c r="C1108" s="13"/>
      <c r="D1108" s="13"/>
      <c r="E1108" s="13">
        <v>29.89</v>
      </c>
      <c r="F1108" s="13">
        <v>1</v>
      </c>
      <c r="G1108" s="13">
        <v>608.35</v>
      </c>
      <c r="H1108" s="13">
        <v>1214.684</v>
      </c>
      <c r="I1108" s="13">
        <v>2</v>
      </c>
      <c r="J1108" s="13">
        <v>1214.6849999999999</v>
      </c>
      <c r="K1108" s="13">
        <v>0</v>
      </c>
      <c r="L1108" s="13">
        <v>0</v>
      </c>
      <c r="M1108" s="13">
        <v>2.5999999999999999E-3</v>
      </c>
    </row>
    <row r="1109" spans="1:13" ht="15">
      <c r="A1109" s="13"/>
      <c r="B1109" s="13" t="s">
        <v>6791</v>
      </c>
      <c r="C1109" s="13"/>
      <c r="D1109" s="13"/>
      <c r="E1109" s="13">
        <v>29.83</v>
      </c>
      <c r="F1109" s="13">
        <v>1</v>
      </c>
      <c r="G1109" s="13">
        <v>538.79100000000005</v>
      </c>
      <c r="H1109" s="13">
        <v>1075.567</v>
      </c>
      <c r="I1109" s="13">
        <v>2</v>
      </c>
      <c r="J1109" s="13">
        <v>1075.566</v>
      </c>
      <c r="K1109" s="13">
        <v>0</v>
      </c>
      <c r="L1109" s="13">
        <v>0</v>
      </c>
      <c r="M1109" s="13">
        <v>7.1999999999999998E-3</v>
      </c>
    </row>
    <row r="1110" spans="1:13" ht="15">
      <c r="A1110" s="13"/>
      <c r="B1110" s="13" t="s">
        <v>3684</v>
      </c>
      <c r="C1110" s="13"/>
      <c r="D1110" s="13"/>
      <c r="E1110" s="13">
        <v>29.31</v>
      </c>
      <c r="F1110" s="13">
        <v>1</v>
      </c>
      <c r="G1110" s="13">
        <v>625.84100000000001</v>
      </c>
      <c r="H1110" s="13">
        <v>1249.6679999999999</v>
      </c>
      <c r="I1110" s="13">
        <v>2</v>
      </c>
      <c r="J1110" s="13">
        <v>1249.6669999999999</v>
      </c>
      <c r="K1110" s="13">
        <v>1E-3</v>
      </c>
      <c r="L1110" s="13">
        <v>0</v>
      </c>
      <c r="M1110" s="13">
        <v>1.8E-3</v>
      </c>
    </row>
    <row r="1111" spans="1:13" ht="15">
      <c r="A1111" s="13"/>
      <c r="B1111" s="13" t="s">
        <v>8380</v>
      </c>
      <c r="C1111" s="13"/>
      <c r="D1111" s="13"/>
      <c r="E1111" s="13">
        <v>27.6</v>
      </c>
      <c r="F1111" s="13">
        <v>2</v>
      </c>
      <c r="G1111" s="13">
        <v>511.29500000000002</v>
      </c>
      <c r="H1111" s="13">
        <v>1020.576</v>
      </c>
      <c r="I1111" s="13">
        <v>2</v>
      </c>
      <c r="J1111" s="13">
        <v>1020.576</v>
      </c>
      <c r="K1111" s="13">
        <v>0</v>
      </c>
      <c r="L1111" s="13">
        <v>0</v>
      </c>
      <c r="M1111" s="13">
        <v>2.5999999999999999E-3</v>
      </c>
    </row>
    <row r="1112" spans="1:13" ht="15">
      <c r="A1112" s="13"/>
      <c r="B1112" s="13" t="s">
        <v>6790</v>
      </c>
      <c r="C1112" s="13"/>
      <c r="D1112" s="13"/>
      <c r="E1112" s="13">
        <v>25.16</v>
      </c>
      <c r="F1112" s="13">
        <v>1</v>
      </c>
      <c r="G1112" s="13">
        <v>613.83500000000004</v>
      </c>
      <c r="H1112" s="13">
        <v>1225.6559999999999</v>
      </c>
      <c r="I1112" s="13">
        <v>2</v>
      </c>
      <c r="J1112" s="13">
        <v>1225.655</v>
      </c>
      <c r="K1112" s="13">
        <v>1E-3</v>
      </c>
      <c r="L1112" s="13">
        <v>0</v>
      </c>
      <c r="M1112" s="13">
        <v>1.2999999999999999E-2</v>
      </c>
    </row>
    <row r="1113" spans="1:13" ht="15" collapsed="1">
      <c r="A1113" s="13"/>
      <c r="B1113" s="13" t="s">
        <v>3686</v>
      </c>
      <c r="C1113" s="13"/>
      <c r="D1113" s="13"/>
      <c r="E1113" s="13">
        <v>22.03</v>
      </c>
      <c r="F1113" s="13">
        <v>2</v>
      </c>
      <c r="G1113" s="13">
        <v>406.20499999999998</v>
      </c>
      <c r="H1113" s="13">
        <v>810.39499999999998</v>
      </c>
      <c r="I1113" s="13">
        <v>2</v>
      </c>
      <c r="J1113" s="13">
        <v>810.39499999999998</v>
      </c>
      <c r="K1113" s="13">
        <v>0</v>
      </c>
      <c r="L1113" s="13">
        <v>0</v>
      </c>
      <c r="M1113" s="13">
        <v>0.02</v>
      </c>
    </row>
    <row r="1114" spans="1:13" ht="15">
      <c r="A1114" s="13"/>
      <c r="B1114" s="13" t="s">
        <v>8381</v>
      </c>
      <c r="C1114" s="13"/>
      <c r="D1114" s="13"/>
      <c r="E1114" s="13">
        <v>21.58</v>
      </c>
      <c r="F1114" s="13">
        <v>1</v>
      </c>
      <c r="G1114" s="13">
        <v>450.78</v>
      </c>
      <c r="H1114" s="13">
        <v>899.54499999999996</v>
      </c>
      <c r="I1114" s="13">
        <v>2</v>
      </c>
      <c r="J1114" s="13">
        <v>899.54399999999998</v>
      </c>
      <c r="K1114" s="13">
        <v>1E-3</v>
      </c>
      <c r="L1114" s="13">
        <v>0</v>
      </c>
      <c r="M1114" s="13">
        <v>5.6000000000000001E-2</v>
      </c>
    </row>
    <row r="1115" spans="1:13" ht="15">
      <c r="A1115" s="13" t="s">
        <v>330</v>
      </c>
      <c r="B1115" s="13">
        <v>12</v>
      </c>
      <c r="C1115" s="13"/>
      <c r="D1115" s="13"/>
      <c r="E1115" s="13"/>
      <c r="F1115" s="13">
        <v>23</v>
      </c>
      <c r="G1115" s="13"/>
      <c r="H1115" s="13"/>
      <c r="I1115" s="13"/>
      <c r="J1115" s="13"/>
      <c r="K1115" s="13"/>
      <c r="L1115" s="13"/>
      <c r="M1115" s="13"/>
    </row>
    <row r="1116" spans="1:13" ht="15">
      <c r="A1116" s="13"/>
      <c r="B1116" s="13" t="s">
        <v>3297</v>
      </c>
      <c r="C1116" s="13"/>
      <c r="D1116" s="13"/>
      <c r="E1116" s="13">
        <v>54.73</v>
      </c>
      <c r="F1116" s="13">
        <v>1</v>
      </c>
      <c r="G1116" s="13">
        <v>439.26100000000002</v>
      </c>
      <c r="H1116" s="13">
        <v>876.50699999999995</v>
      </c>
      <c r="I1116" s="13">
        <v>2</v>
      </c>
      <c r="J1116" s="13">
        <v>876.50699999999995</v>
      </c>
      <c r="K1116" s="13">
        <v>1E-3</v>
      </c>
      <c r="L1116" s="13">
        <v>0</v>
      </c>
      <c r="M1116" s="13">
        <v>1.5999999999999999E-5</v>
      </c>
    </row>
    <row r="1117" spans="1:13" ht="15">
      <c r="A1117" s="13"/>
      <c r="B1117" s="13" t="s">
        <v>3298</v>
      </c>
      <c r="C1117" s="13"/>
      <c r="D1117" s="13"/>
      <c r="E1117" s="13">
        <v>46.44</v>
      </c>
      <c r="F1117" s="13">
        <v>1</v>
      </c>
      <c r="G1117" s="13">
        <v>425.22800000000001</v>
      </c>
      <c r="H1117" s="13">
        <v>1272.6610000000001</v>
      </c>
      <c r="I1117" s="13">
        <v>3</v>
      </c>
      <c r="J1117" s="13">
        <v>1272.6610000000001</v>
      </c>
      <c r="K1117" s="13">
        <v>0</v>
      </c>
      <c r="L1117" s="13">
        <v>1</v>
      </c>
      <c r="M1117" s="13">
        <v>4.3999999999999999E-5</v>
      </c>
    </row>
    <row r="1118" spans="1:13" ht="15">
      <c r="A1118" s="13"/>
      <c r="B1118" s="13" t="s">
        <v>3300</v>
      </c>
      <c r="C1118" s="13"/>
      <c r="D1118" s="13"/>
      <c r="E1118" s="13">
        <v>36.299999999999997</v>
      </c>
      <c r="F1118" s="13">
        <v>1</v>
      </c>
      <c r="G1118" s="13">
        <v>515.23500000000001</v>
      </c>
      <c r="H1118" s="13">
        <v>1028.4549999999999</v>
      </c>
      <c r="I1118" s="13">
        <v>2</v>
      </c>
      <c r="J1118" s="13">
        <v>1028.4559999999999</v>
      </c>
      <c r="K1118" s="13">
        <v>-1E-3</v>
      </c>
      <c r="L1118" s="13">
        <v>0</v>
      </c>
      <c r="M1118" s="13">
        <v>2.9E-4</v>
      </c>
    </row>
    <row r="1119" spans="1:13" ht="15" collapsed="1">
      <c r="A1119" s="13"/>
      <c r="B1119" s="13" t="s">
        <v>3301</v>
      </c>
      <c r="C1119" s="13"/>
      <c r="D1119" s="13"/>
      <c r="E1119" s="13">
        <v>34.81</v>
      </c>
      <c r="F1119" s="13">
        <v>6</v>
      </c>
      <c r="G1119" s="13">
        <v>530.96699999999998</v>
      </c>
      <c r="H1119" s="13">
        <v>1589.8789999999999</v>
      </c>
      <c r="I1119" s="13">
        <v>3</v>
      </c>
      <c r="J1119" s="13">
        <v>1589.8779999999999</v>
      </c>
      <c r="K1119" s="13">
        <v>1E-3</v>
      </c>
      <c r="L1119" s="13">
        <v>1</v>
      </c>
      <c r="M1119" s="13">
        <v>5.4000000000000001E-4</v>
      </c>
    </row>
    <row r="1120" spans="1:13" ht="15">
      <c r="A1120" s="13"/>
      <c r="B1120" s="13" t="s">
        <v>8382</v>
      </c>
      <c r="C1120" s="13"/>
      <c r="D1120" s="13"/>
      <c r="E1120" s="13">
        <v>32.82</v>
      </c>
      <c r="F1120" s="13">
        <v>1</v>
      </c>
      <c r="G1120" s="13">
        <v>651.34699999999998</v>
      </c>
      <c r="H1120" s="13">
        <v>1300.6790000000001</v>
      </c>
      <c r="I1120" s="13">
        <v>2</v>
      </c>
      <c r="J1120" s="13">
        <v>1300.681</v>
      </c>
      <c r="K1120" s="13">
        <v>-1E-3</v>
      </c>
      <c r="L1120" s="13">
        <v>0</v>
      </c>
      <c r="M1120" s="13">
        <v>8.4000000000000003E-4</v>
      </c>
    </row>
    <row r="1121" spans="1:13" ht="15">
      <c r="A1121" s="13"/>
      <c r="B1121" s="13" t="s">
        <v>3303</v>
      </c>
      <c r="C1121" s="13"/>
      <c r="D1121" s="13"/>
      <c r="E1121" s="13">
        <v>31.79</v>
      </c>
      <c r="F1121" s="13">
        <v>1</v>
      </c>
      <c r="G1121" s="13">
        <v>418.72899999999998</v>
      </c>
      <c r="H1121" s="13">
        <v>835.44399999999996</v>
      </c>
      <c r="I1121" s="13">
        <v>2</v>
      </c>
      <c r="J1121" s="13">
        <v>835.44399999999996</v>
      </c>
      <c r="K1121" s="13">
        <v>0</v>
      </c>
      <c r="L1121" s="13">
        <v>0</v>
      </c>
      <c r="M1121" s="13">
        <v>4.4999999999999997E-3</v>
      </c>
    </row>
    <row r="1122" spans="1:13" ht="15">
      <c r="A1122" s="13"/>
      <c r="B1122" s="13" t="s">
        <v>8383</v>
      </c>
      <c r="C1122" s="13"/>
      <c r="D1122" s="13"/>
      <c r="E1122" s="13">
        <v>29.92</v>
      </c>
      <c r="F1122" s="13">
        <v>1</v>
      </c>
      <c r="G1122" s="13">
        <v>557.84500000000003</v>
      </c>
      <c r="H1122" s="13">
        <v>1113.6759999999999</v>
      </c>
      <c r="I1122" s="13">
        <v>2</v>
      </c>
      <c r="J1122" s="13">
        <v>1113.6759999999999</v>
      </c>
      <c r="K1122" s="13">
        <v>0</v>
      </c>
      <c r="L1122" s="13">
        <v>1</v>
      </c>
      <c r="M1122" s="13">
        <v>5.0000000000000001E-3</v>
      </c>
    </row>
    <row r="1123" spans="1:13" ht="15">
      <c r="A1123" s="13"/>
      <c r="B1123" s="13" t="s">
        <v>3302</v>
      </c>
      <c r="C1123" s="13" t="s">
        <v>16</v>
      </c>
      <c r="D1123" s="13" t="s">
        <v>79</v>
      </c>
      <c r="E1123" s="13">
        <v>27.69</v>
      </c>
      <c r="F1123" s="13">
        <v>5</v>
      </c>
      <c r="G1123" s="13">
        <v>409.21600000000001</v>
      </c>
      <c r="H1123" s="13">
        <v>816.41700000000003</v>
      </c>
      <c r="I1123" s="13">
        <v>2</v>
      </c>
      <c r="J1123" s="13">
        <v>816.41600000000005</v>
      </c>
      <c r="K1123" s="13">
        <v>1E-3</v>
      </c>
      <c r="L1123" s="13">
        <v>0</v>
      </c>
      <c r="M1123" s="13">
        <v>1.2999999999999999E-2</v>
      </c>
    </row>
    <row r="1124" spans="1:13" ht="15" collapsed="1">
      <c r="A1124" s="13"/>
      <c r="B1124" s="13" t="s">
        <v>7652</v>
      </c>
      <c r="C1124" s="13"/>
      <c r="D1124" s="13"/>
      <c r="E1124" s="13">
        <v>27.01</v>
      </c>
      <c r="F1124" s="13">
        <v>3</v>
      </c>
      <c r="G1124" s="13">
        <v>468.25599999999997</v>
      </c>
      <c r="H1124" s="13">
        <v>1401.7460000000001</v>
      </c>
      <c r="I1124" s="13">
        <v>3</v>
      </c>
      <c r="J1124" s="13">
        <v>1400.7449999999999</v>
      </c>
      <c r="K1124" s="13">
        <v>1.002</v>
      </c>
      <c r="L1124" s="13">
        <v>1</v>
      </c>
      <c r="M1124" s="13">
        <v>2.8999999999999998E-3</v>
      </c>
    </row>
    <row r="1125" spans="1:13" ht="15">
      <c r="A1125" s="13"/>
      <c r="B1125" s="13" t="s">
        <v>8384</v>
      </c>
      <c r="C1125" s="13"/>
      <c r="D1125" s="13"/>
      <c r="E1125" s="13">
        <v>25.76</v>
      </c>
      <c r="F1125" s="13">
        <v>1</v>
      </c>
      <c r="G1125" s="13">
        <v>623.32899999999995</v>
      </c>
      <c r="H1125" s="13">
        <v>1244.643</v>
      </c>
      <c r="I1125" s="13">
        <v>2</v>
      </c>
      <c r="J1125" s="13">
        <v>1244.643</v>
      </c>
      <c r="K1125" s="13">
        <v>-1E-3</v>
      </c>
      <c r="L1125" s="13">
        <v>0</v>
      </c>
      <c r="M1125" s="13">
        <v>3.8E-3</v>
      </c>
    </row>
    <row r="1126" spans="1:13" ht="15">
      <c r="A1126" s="13"/>
      <c r="B1126" s="13" t="s">
        <v>3304</v>
      </c>
      <c r="C1126" s="13"/>
      <c r="D1126" s="13"/>
      <c r="E1126" s="13">
        <v>23.99</v>
      </c>
      <c r="F1126" s="13">
        <v>1</v>
      </c>
      <c r="G1126" s="13">
        <v>656.97299999999996</v>
      </c>
      <c r="H1126" s="13">
        <v>1967.896</v>
      </c>
      <c r="I1126" s="13">
        <v>3</v>
      </c>
      <c r="J1126" s="13">
        <v>1966.8910000000001</v>
      </c>
      <c r="K1126" s="13">
        <v>1.0049999999999999</v>
      </c>
      <c r="L1126" s="13">
        <v>0</v>
      </c>
      <c r="M1126" s="13">
        <v>4.4000000000000003E-3</v>
      </c>
    </row>
    <row r="1127" spans="1:13" ht="15">
      <c r="A1127" s="13"/>
      <c r="B1127" s="13" t="s">
        <v>6614</v>
      </c>
      <c r="C1127" s="13"/>
      <c r="D1127" s="13"/>
      <c r="E1127" s="13">
        <v>22.74</v>
      </c>
      <c r="F1127" s="13">
        <v>1</v>
      </c>
      <c r="G1127" s="13">
        <v>592.36699999999996</v>
      </c>
      <c r="H1127" s="13">
        <v>1774.079</v>
      </c>
      <c r="I1127" s="13">
        <v>3</v>
      </c>
      <c r="J1127" s="13">
        <v>1773.076</v>
      </c>
      <c r="K1127" s="13">
        <v>1.0029999999999999</v>
      </c>
      <c r="L1127" s="13">
        <v>0</v>
      </c>
      <c r="M1127" s="13">
        <v>5.3E-3</v>
      </c>
    </row>
    <row r="1128" spans="1:13" ht="15">
      <c r="A1128" s="13" t="s">
        <v>818</v>
      </c>
      <c r="B1128" s="13">
        <v>12</v>
      </c>
      <c r="C1128" s="13"/>
      <c r="D1128" s="13"/>
      <c r="E1128" s="13"/>
      <c r="F1128" s="13">
        <v>24</v>
      </c>
      <c r="G1128" s="13"/>
      <c r="H1128" s="13"/>
      <c r="I1128" s="13"/>
      <c r="J1128" s="13"/>
      <c r="K1128" s="13"/>
      <c r="L1128" s="13"/>
      <c r="M1128" s="13"/>
    </row>
    <row r="1129" spans="1:13" ht="15" collapsed="1">
      <c r="A1129" s="13"/>
      <c r="B1129" s="13" t="s">
        <v>4768</v>
      </c>
      <c r="C1129" s="13"/>
      <c r="D1129" s="13"/>
      <c r="E1129" s="13">
        <v>47.11</v>
      </c>
      <c r="F1129" s="13">
        <v>1</v>
      </c>
      <c r="G1129" s="13">
        <v>463.72199999999998</v>
      </c>
      <c r="H1129" s="13">
        <v>925.43</v>
      </c>
      <c r="I1129" s="13">
        <v>2</v>
      </c>
      <c r="J1129" s="13">
        <v>925.42899999999997</v>
      </c>
      <c r="K1129" s="13">
        <v>0</v>
      </c>
      <c r="L1129" s="13">
        <v>0</v>
      </c>
      <c r="M1129" s="13">
        <v>5.1E-5</v>
      </c>
    </row>
    <row r="1130" spans="1:13" ht="15">
      <c r="A1130" s="13"/>
      <c r="B1130" s="13" t="s">
        <v>4770</v>
      </c>
      <c r="C1130" s="13"/>
      <c r="D1130" s="13"/>
      <c r="E1130" s="13">
        <v>45.3</v>
      </c>
      <c r="F1130" s="13">
        <v>1</v>
      </c>
      <c r="G1130" s="13">
        <v>751.37</v>
      </c>
      <c r="H1130" s="13">
        <v>1500.7260000000001</v>
      </c>
      <c r="I1130" s="13">
        <v>2</v>
      </c>
      <c r="J1130" s="13">
        <v>1500.7249999999999</v>
      </c>
      <c r="K1130" s="13">
        <v>1E-3</v>
      </c>
      <c r="L1130" s="13">
        <v>0</v>
      </c>
      <c r="M1130" s="13">
        <v>1.2E-4</v>
      </c>
    </row>
    <row r="1131" spans="1:13" ht="15">
      <c r="A1131" s="13"/>
      <c r="B1131" s="13" t="s">
        <v>4767</v>
      </c>
      <c r="C1131" s="13"/>
      <c r="D1131" s="13"/>
      <c r="E1131" s="13">
        <v>45.25</v>
      </c>
      <c r="F1131" s="13">
        <v>3</v>
      </c>
      <c r="G1131" s="13">
        <v>595.28499999999997</v>
      </c>
      <c r="H1131" s="13">
        <v>1188.556</v>
      </c>
      <c r="I1131" s="13">
        <v>2</v>
      </c>
      <c r="J1131" s="13">
        <v>1188.556</v>
      </c>
      <c r="K1131" s="13">
        <v>-1E-3</v>
      </c>
      <c r="L1131" s="13">
        <v>0</v>
      </c>
      <c r="M1131" s="13">
        <v>6.7000000000000002E-5</v>
      </c>
    </row>
    <row r="1132" spans="1:13" ht="15" collapsed="1">
      <c r="A1132" s="13"/>
      <c r="B1132" s="13" t="s">
        <v>6705</v>
      </c>
      <c r="C1132" s="13"/>
      <c r="D1132" s="13"/>
      <c r="E1132" s="13">
        <v>40.92</v>
      </c>
      <c r="F1132" s="13">
        <v>2</v>
      </c>
      <c r="G1132" s="13">
        <v>434.779</v>
      </c>
      <c r="H1132" s="13">
        <v>867.54300000000001</v>
      </c>
      <c r="I1132" s="13">
        <v>2</v>
      </c>
      <c r="J1132" s="13">
        <v>867.54300000000001</v>
      </c>
      <c r="K1132" s="13">
        <v>0</v>
      </c>
      <c r="L1132" s="13">
        <v>0</v>
      </c>
      <c r="M1132" s="13">
        <v>1.9000000000000001E-4</v>
      </c>
    </row>
    <row r="1133" spans="1:13" ht="15">
      <c r="A1133" s="13"/>
      <c r="B1133" s="13" t="s">
        <v>4769</v>
      </c>
      <c r="C1133" s="13" t="s">
        <v>16</v>
      </c>
      <c r="D1133" s="13" t="s">
        <v>63</v>
      </c>
      <c r="E1133" s="13">
        <v>40.71</v>
      </c>
      <c r="F1133" s="13">
        <v>1</v>
      </c>
      <c r="G1133" s="13">
        <v>574.29399999999998</v>
      </c>
      <c r="H1133" s="13">
        <v>1146.5719999999999</v>
      </c>
      <c r="I1133" s="13">
        <v>2</v>
      </c>
      <c r="J1133" s="13">
        <v>1145.575</v>
      </c>
      <c r="K1133" s="13">
        <v>0.997</v>
      </c>
      <c r="L1133" s="13">
        <v>0</v>
      </c>
      <c r="M1133" s="13">
        <v>4.6999999999999999E-4</v>
      </c>
    </row>
    <row r="1134" spans="1:13" ht="15">
      <c r="A1134" s="13"/>
      <c r="B1134" s="13" t="s">
        <v>4769</v>
      </c>
      <c r="C1134" s="13"/>
      <c r="D1134" s="13"/>
      <c r="E1134" s="13">
        <v>39.44</v>
      </c>
      <c r="F1134" s="13">
        <v>2</v>
      </c>
      <c r="G1134" s="13">
        <v>565.79700000000003</v>
      </c>
      <c r="H1134" s="13">
        <v>1129.58</v>
      </c>
      <c r="I1134" s="13">
        <v>2</v>
      </c>
      <c r="J1134" s="13">
        <v>1129.58</v>
      </c>
      <c r="K1134" s="13">
        <v>0</v>
      </c>
      <c r="L1134" s="13">
        <v>0</v>
      </c>
      <c r="M1134" s="13">
        <v>5.6999999999999998E-4</v>
      </c>
    </row>
    <row r="1135" spans="1:13" ht="15">
      <c r="A1135" s="13"/>
      <c r="B1135" s="13" t="s">
        <v>4770</v>
      </c>
      <c r="C1135" s="13"/>
      <c r="D1135" s="13"/>
      <c r="E1135" s="13">
        <v>37.39</v>
      </c>
      <c r="F1135" s="13">
        <v>3</v>
      </c>
      <c r="G1135" s="13">
        <v>501.58300000000003</v>
      </c>
      <c r="H1135" s="13">
        <v>1501.7270000000001</v>
      </c>
      <c r="I1135" s="13">
        <v>3</v>
      </c>
      <c r="J1135" s="13">
        <v>1500.7249999999999</v>
      </c>
      <c r="K1135" s="13">
        <v>1.0029999999999999</v>
      </c>
      <c r="L1135" s="13">
        <v>0</v>
      </c>
      <c r="M1135" s="13">
        <v>5.5000000000000003E-4</v>
      </c>
    </row>
    <row r="1136" spans="1:13" ht="15">
      <c r="A1136" s="13"/>
      <c r="B1136" s="13" t="s">
        <v>8385</v>
      </c>
      <c r="C1136" s="13"/>
      <c r="D1136" s="13"/>
      <c r="E1136" s="13">
        <v>36.47</v>
      </c>
      <c r="F1136" s="13">
        <v>3</v>
      </c>
      <c r="G1136" s="13">
        <v>532.28200000000004</v>
      </c>
      <c r="H1136" s="13">
        <v>1593.8240000000001</v>
      </c>
      <c r="I1136" s="13">
        <v>3</v>
      </c>
      <c r="J1136" s="13">
        <v>1593.8219999999999</v>
      </c>
      <c r="K1136" s="13">
        <v>1E-3</v>
      </c>
      <c r="L1136" s="13">
        <v>0</v>
      </c>
      <c r="M1136" s="13">
        <v>3.8000000000000002E-4</v>
      </c>
    </row>
    <row r="1137" spans="1:13" ht="15">
      <c r="A1137" s="13"/>
      <c r="B1137" s="13" t="s">
        <v>8386</v>
      </c>
      <c r="C1137" s="13"/>
      <c r="D1137" s="13"/>
      <c r="E1137" s="13">
        <v>34.159999999999997</v>
      </c>
      <c r="F1137" s="13">
        <v>3</v>
      </c>
      <c r="G1137" s="13">
        <v>529.29499999999996</v>
      </c>
      <c r="H1137" s="13">
        <v>1584.864</v>
      </c>
      <c r="I1137" s="13">
        <v>3</v>
      </c>
      <c r="J1137" s="13">
        <v>1584.8620000000001</v>
      </c>
      <c r="K1137" s="13">
        <v>1E-3</v>
      </c>
      <c r="L1137" s="13">
        <v>0</v>
      </c>
      <c r="M1137" s="13">
        <v>6.3000000000000003E-4</v>
      </c>
    </row>
    <row r="1138" spans="1:13" ht="15">
      <c r="A1138" s="13"/>
      <c r="B1138" s="13" t="s">
        <v>8386</v>
      </c>
      <c r="C1138" s="13"/>
      <c r="D1138" s="13"/>
      <c r="E1138" s="13">
        <v>32.36</v>
      </c>
      <c r="F1138" s="13">
        <v>3</v>
      </c>
      <c r="G1138" s="13">
        <v>793.44</v>
      </c>
      <c r="H1138" s="13">
        <v>1584.865</v>
      </c>
      <c r="I1138" s="13">
        <v>2</v>
      </c>
      <c r="J1138" s="13">
        <v>1584.8620000000001</v>
      </c>
      <c r="K1138" s="13">
        <v>2E-3</v>
      </c>
      <c r="L1138" s="13">
        <v>0</v>
      </c>
      <c r="M1138" s="13">
        <v>9.2000000000000003E-4</v>
      </c>
    </row>
    <row r="1139" spans="1:13" ht="15">
      <c r="A1139" s="13"/>
      <c r="B1139" s="13" t="s">
        <v>8387</v>
      </c>
      <c r="C1139" s="13"/>
      <c r="D1139" s="13"/>
      <c r="E1139" s="13">
        <v>32.32</v>
      </c>
      <c r="F1139" s="13">
        <v>1</v>
      </c>
      <c r="G1139" s="13">
        <v>624.97699999999998</v>
      </c>
      <c r="H1139" s="13">
        <v>1871.91</v>
      </c>
      <c r="I1139" s="13">
        <v>3</v>
      </c>
      <c r="J1139" s="13">
        <v>1870.9059999999999</v>
      </c>
      <c r="K1139" s="13">
        <v>1.004</v>
      </c>
      <c r="L1139" s="13">
        <v>0</v>
      </c>
      <c r="M1139" s="13">
        <v>2.5999999999999999E-3</v>
      </c>
    </row>
    <row r="1140" spans="1:13" ht="15" collapsed="1">
      <c r="A1140" s="13"/>
      <c r="B1140" s="13" t="s">
        <v>8388</v>
      </c>
      <c r="C1140" s="13"/>
      <c r="D1140" s="13"/>
      <c r="E1140" s="13">
        <v>22.87</v>
      </c>
      <c r="F1140" s="13">
        <v>1</v>
      </c>
      <c r="G1140" s="13">
        <v>540.63800000000003</v>
      </c>
      <c r="H1140" s="13">
        <v>1618.893</v>
      </c>
      <c r="I1140" s="13">
        <v>3</v>
      </c>
      <c r="J1140" s="13">
        <v>1618.893</v>
      </c>
      <c r="K1140" s="13">
        <v>0</v>
      </c>
      <c r="L1140" s="13">
        <v>0</v>
      </c>
      <c r="M1140" s="13">
        <v>7.1999999999999998E-3</v>
      </c>
    </row>
    <row r="1141" spans="1:13" ht="15">
      <c r="A1141" s="13" t="s">
        <v>493</v>
      </c>
      <c r="B1141" s="13">
        <v>12</v>
      </c>
      <c r="C1141" s="13"/>
      <c r="D1141" s="13"/>
      <c r="E1141" s="13"/>
      <c r="F1141" s="13">
        <v>19</v>
      </c>
      <c r="G1141" s="13"/>
      <c r="H1141" s="13"/>
      <c r="I1141" s="13"/>
      <c r="J1141" s="13"/>
      <c r="K1141" s="13"/>
      <c r="L1141" s="13"/>
      <c r="M1141" s="13"/>
    </row>
    <row r="1142" spans="1:13" ht="15" collapsed="1">
      <c r="A1142" s="13"/>
      <c r="B1142" s="13" t="s">
        <v>4156</v>
      </c>
      <c r="C1142" s="13"/>
      <c r="D1142" s="13"/>
      <c r="E1142" s="13">
        <v>71.760000000000005</v>
      </c>
      <c r="F1142" s="13">
        <v>2</v>
      </c>
      <c r="G1142" s="13">
        <v>605.89200000000005</v>
      </c>
      <c r="H1142" s="13">
        <v>1209.77</v>
      </c>
      <c r="I1142" s="13">
        <v>2</v>
      </c>
      <c r="J1142" s="13">
        <v>1209.77</v>
      </c>
      <c r="K1142" s="13">
        <v>1E-3</v>
      </c>
      <c r="L1142" s="13">
        <v>0</v>
      </c>
      <c r="M1142" s="13">
        <v>8.6999999999999998E-8</v>
      </c>
    </row>
    <row r="1143" spans="1:13" ht="15">
      <c r="A1143" s="13"/>
      <c r="B1143" s="13" t="s">
        <v>4155</v>
      </c>
      <c r="C1143" s="13"/>
      <c r="D1143" s="13"/>
      <c r="E1143" s="13">
        <v>71.7</v>
      </c>
      <c r="F1143" s="13">
        <v>2</v>
      </c>
      <c r="G1143" s="13">
        <v>615.63</v>
      </c>
      <c r="H1143" s="13">
        <v>1843.8689999999999</v>
      </c>
      <c r="I1143" s="13">
        <v>3</v>
      </c>
      <c r="J1143" s="13">
        <v>1843.87</v>
      </c>
      <c r="K1143" s="13">
        <v>-1E-3</v>
      </c>
      <c r="L1143" s="13">
        <v>0</v>
      </c>
      <c r="M1143" s="13">
        <v>1.9999999999999999E-7</v>
      </c>
    </row>
    <row r="1144" spans="1:13" ht="15" collapsed="1">
      <c r="A1144" s="13"/>
      <c r="B1144" s="13" t="s">
        <v>4157</v>
      </c>
      <c r="C1144" s="13"/>
      <c r="D1144" s="13"/>
      <c r="E1144" s="13">
        <v>53.5</v>
      </c>
      <c r="F1144" s="13">
        <v>2</v>
      </c>
      <c r="G1144" s="13">
        <v>548.82799999999997</v>
      </c>
      <c r="H1144" s="13">
        <v>1095.6420000000001</v>
      </c>
      <c r="I1144" s="13">
        <v>2</v>
      </c>
      <c r="J1144" s="13">
        <v>1095.6400000000001</v>
      </c>
      <c r="K1144" s="13">
        <v>2E-3</v>
      </c>
      <c r="L1144" s="13">
        <v>0</v>
      </c>
      <c r="M1144" s="13">
        <v>1.7E-5</v>
      </c>
    </row>
    <row r="1145" spans="1:13" ht="15">
      <c r="A1145" s="13"/>
      <c r="B1145" s="13" t="s">
        <v>6650</v>
      </c>
      <c r="C1145" s="13"/>
      <c r="D1145" s="13"/>
      <c r="E1145" s="13">
        <v>45.75</v>
      </c>
      <c r="F1145" s="13">
        <v>2</v>
      </c>
      <c r="G1145" s="13">
        <v>523.79600000000005</v>
      </c>
      <c r="H1145" s="13">
        <v>1045.577</v>
      </c>
      <c r="I1145" s="13">
        <v>2</v>
      </c>
      <c r="J1145" s="13">
        <v>1045.577</v>
      </c>
      <c r="K1145" s="13">
        <v>0</v>
      </c>
      <c r="L1145" s="13">
        <v>0</v>
      </c>
      <c r="M1145" s="13">
        <v>2.3000000000000001E-4</v>
      </c>
    </row>
    <row r="1146" spans="1:13" ht="15">
      <c r="A1146" s="13"/>
      <c r="B1146" s="13" t="s">
        <v>6648</v>
      </c>
      <c r="C1146" s="13"/>
      <c r="D1146" s="13"/>
      <c r="E1146" s="13">
        <v>41.33</v>
      </c>
      <c r="F1146" s="13">
        <v>1</v>
      </c>
      <c r="G1146" s="13">
        <v>658.41399999999999</v>
      </c>
      <c r="H1146" s="13">
        <v>1314.8119999999999</v>
      </c>
      <c r="I1146" s="13">
        <v>2</v>
      </c>
      <c r="J1146" s="13">
        <v>1314.8119999999999</v>
      </c>
      <c r="K1146" s="13">
        <v>0</v>
      </c>
      <c r="L1146" s="13">
        <v>0</v>
      </c>
      <c r="M1146" s="13">
        <v>1.2999999999999999E-4</v>
      </c>
    </row>
    <row r="1147" spans="1:13" ht="15">
      <c r="A1147" s="13"/>
      <c r="B1147" s="13" t="s">
        <v>6648</v>
      </c>
      <c r="C1147" s="13"/>
      <c r="D1147" s="13"/>
      <c r="E1147" s="13">
        <v>34.119999999999997</v>
      </c>
      <c r="F1147" s="13">
        <v>2</v>
      </c>
      <c r="G1147" s="13">
        <v>439.27800000000002</v>
      </c>
      <c r="H1147" s="13">
        <v>1314.8119999999999</v>
      </c>
      <c r="I1147" s="13">
        <v>3</v>
      </c>
      <c r="J1147" s="13">
        <v>1314.8119999999999</v>
      </c>
      <c r="K1147" s="13">
        <v>-1E-3</v>
      </c>
      <c r="L1147" s="13">
        <v>0</v>
      </c>
      <c r="M1147" s="13">
        <v>6.2E-4</v>
      </c>
    </row>
    <row r="1148" spans="1:13" ht="15">
      <c r="A1148" s="13"/>
      <c r="B1148" s="13" t="s">
        <v>4158</v>
      </c>
      <c r="C1148" s="13"/>
      <c r="D1148" s="13"/>
      <c r="E1148" s="13">
        <v>33.549999999999997</v>
      </c>
      <c r="F1148" s="13">
        <v>1</v>
      </c>
      <c r="G1148" s="13">
        <v>467.77199999999999</v>
      </c>
      <c r="H1148" s="13">
        <v>933.52800000000002</v>
      </c>
      <c r="I1148" s="13">
        <v>2</v>
      </c>
      <c r="J1148" s="13">
        <v>933.52800000000002</v>
      </c>
      <c r="K1148" s="13">
        <v>0</v>
      </c>
      <c r="L1148" s="13">
        <v>0</v>
      </c>
      <c r="M1148" s="13">
        <v>2.0999999999999999E-3</v>
      </c>
    </row>
    <row r="1149" spans="1:13" ht="15">
      <c r="A1149" s="13"/>
      <c r="B1149" s="13" t="s">
        <v>8389</v>
      </c>
      <c r="C1149" s="13"/>
      <c r="D1149" s="13"/>
      <c r="E1149" s="13">
        <v>31.96</v>
      </c>
      <c r="F1149" s="13">
        <v>1</v>
      </c>
      <c r="G1149" s="13">
        <v>430.24799999999999</v>
      </c>
      <c r="H1149" s="13">
        <v>858.48099999999999</v>
      </c>
      <c r="I1149" s="13">
        <v>2</v>
      </c>
      <c r="J1149" s="13">
        <v>858.48099999999999</v>
      </c>
      <c r="K1149" s="13">
        <v>0</v>
      </c>
      <c r="L1149" s="13">
        <v>0</v>
      </c>
      <c r="M1149" s="13">
        <v>4.4000000000000003E-3</v>
      </c>
    </row>
    <row r="1150" spans="1:13" ht="15" collapsed="1">
      <c r="A1150" s="13"/>
      <c r="B1150" s="13" t="s">
        <v>2950</v>
      </c>
      <c r="C1150" s="13"/>
      <c r="D1150" s="13"/>
      <c r="E1150" s="13">
        <v>31.44</v>
      </c>
      <c r="F1150" s="13">
        <v>3</v>
      </c>
      <c r="G1150" s="13">
        <v>432.23500000000001</v>
      </c>
      <c r="H1150" s="13">
        <v>1293.682</v>
      </c>
      <c r="I1150" s="13">
        <v>3</v>
      </c>
      <c r="J1150" s="13">
        <v>1293.683</v>
      </c>
      <c r="K1150" s="13">
        <v>-1E-3</v>
      </c>
      <c r="L1150" s="13">
        <v>0</v>
      </c>
      <c r="M1150" s="13">
        <v>1.1000000000000001E-3</v>
      </c>
    </row>
    <row r="1151" spans="1:13" ht="15">
      <c r="A1151" s="13"/>
      <c r="B1151" s="13" t="s">
        <v>6652</v>
      </c>
      <c r="C1151" s="13"/>
      <c r="D1151" s="13"/>
      <c r="E1151" s="13">
        <v>30.72</v>
      </c>
      <c r="F1151" s="13">
        <v>1</v>
      </c>
      <c r="G1151" s="13">
        <v>451.24799999999999</v>
      </c>
      <c r="H1151" s="13">
        <v>900.48099999999999</v>
      </c>
      <c r="I1151" s="13">
        <v>2</v>
      </c>
      <c r="J1151" s="13">
        <v>900.48199999999997</v>
      </c>
      <c r="K1151" s="13">
        <v>-1E-3</v>
      </c>
      <c r="L1151" s="13">
        <v>0</v>
      </c>
      <c r="M1151" s="13">
        <v>1.2999999999999999E-3</v>
      </c>
    </row>
    <row r="1152" spans="1:13" ht="15">
      <c r="A1152" s="13"/>
      <c r="B1152" s="13" t="s">
        <v>4156</v>
      </c>
      <c r="C1152" s="13"/>
      <c r="D1152" s="13"/>
      <c r="E1152" s="13">
        <v>28.17</v>
      </c>
      <c r="F1152" s="13">
        <v>1</v>
      </c>
      <c r="G1152" s="13">
        <v>404.26400000000001</v>
      </c>
      <c r="H1152" s="13">
        <v>1209.77</v>
      </c>
      <c r="I1152" s="13">
        <v>3</v>
      </c>
      <c r="J1152" s="13">
        <v>1209.77</v>
      </c>
      <c r="K1152" s="13">
        <v>0</v>
      </c>
      <c r="L1152" s="13">
        <v>0</v>
      </c>
      <c r="M1152" s="13">
        <v>2E-3</v>
      </c>
    </row>
    <row r="1153" spans="1:13" ht="15">
      <c r="A1153" s="13"/>
      <c r="B1153" s="13" t="s">
        <v>8390</v>
      </c>
      <c r="C1153" s="13"/>
      <c r="D1153" s="13"/>
      <c r="E1153" s="13">
        <v>21.14</v>
      </c>
      <c r="F1153" s="13">
        <v>1</v>
      </c>
      <c r="G1153" s="13">
        <v>537.28</v>
      </c>
      <c r="H1153" s="13">
        <v>1072.5450000000001</v>
      </c>
      <c r="I1153" s="13">
        <v>2</v>
      </c>
      <c r="J1153" s="13">
        <v>1072.5440000000001</v>
      </c>
      <c r="K1153" s="13">
        <v>1E-3</v>
      </c>
      <c r="L1153" s="13">
        <v>0</v>
      </c>
      <c r="M1153" s="13">
        <v>3.5000000000000003E-2</v>
      </c>
    </row>
    <row r="1154" spans="1:13" ht="15">
      <c r="A1154" s="13" t="s">
        <v>386</v>
      </c>
      <c r="B1154" s="13">
        <v>12</v>
      </c>
      <c r="C1154" s="13"/>
      <c r="D1154" s="13"/>
      <c r="E1154" s="13"/>
      <c r="F1154" s="13">
        <v>18</v>
      </c>
      <c r="G1154" s="13"/>
      <c r="H1154" s="13"/>
      <c r="I1154" s="13"/>
      <c r="J1154" s="13"/>
      <c r="K1154" s="13"/>
      <c r="L1154" s="13"/>
      <c r="M1154" s="13"/>
    </row>
    <row r="1155" spans="1:13" ht="15">
      <c r="A1155" s="13"/>
      <c r="B1155" s="13" t="s">
        <v>3306</v>
      </c>
      <c r="C1155" s="13" t="s">
        <v>91</v>
      </c>
      <c r="D1155" s="13" t="s">
        <v>164</v>
      </c>
      <c r="E1155" s="13">
        <v>49.92</v>
      </c>
      <c r="F1155" s="13">
        <v>2</v>
      </c>
      <c r="G1155" s="13">
        <v>563.827</v>
      </c>
      <c r="H1155" s="13">
        <v>1125.6400000000001</v>
      </c>
      <c r="I1155" s="13">
        <v>2</v>
      </c>
      <c r="J1155" s="13">
        <v>1125.6389999999999</v>
      </c>
      <c r="K1155" s="13">
        <v>0</v>
      </c>
      <c r="L1155" s="13">
        <v>0</v>
      </c>
      <c r="M1155" s="13">
        <v>2.0999999999999999E-5</v>
      </c>
    </row>
    <row r="1156" spans="1:13" ht="15">
      <c r="A1156" s="13"/>
      <c r="B1156" s="13" t="s">
        <v>3309</v>
      </c>
      <c r="C1156" s="13"/>
      <c r="D1156" s="13"/>
      <c r="E1156" s="13">
        <v>48.78</v>
      </c>
      <c r="F1156" s="13">
        <v>2</v>
      </c>
      <c r="G1156" s="13">
        <v>502.76600000000002</v>
      </c>
      <c r="H1156" s="13">
        <v>1003.518</v>
      </c>
      <c r="I1156" s="13">
        <v>2</v>
      </c>
      <c r="J1156" s="13">
        <v>1003.519</v>
      </c>
      <c r="K1156" s="13">
        <v>-1E-3</v>
      </c>
      <c r="L1156" s="13">
        <v>0</v>
      </c>
      <c r="M1156" s="13">
        <v>2.6999999999999999E-5</v>
      </c>
    </row>
    <row r="1157" spans="1:13" ht="15">
      <c r="A1157" s="13"/>
      <c r="B1157" s="13" t="s">
        <v>3310</v>
      </c>
      <c r="C1157" s="13"/>
      <c r="D1157" s="13"/>
      <c r="E1157" s="13">
        <v>46.15</v>
      </c>
      <c r="F1157" s="13">
        <v>1</v>
      </c>
      <c r="G1157" s="13">
        <v>597.80399999999997</v>
      </c>
      <c r="H1157" s="13">
        <v>1193.5930000000001</v>
      </c>
      <c r="I1157" s="13">
        <v>2</v>
      </c>
      <c r="J1157" s="13">
        <v>1193.5930000000001</v>
      </c>
      <c r="K1157" s="13">
        <v>1E-3</v>
      </c>
      <c r="L1157" s="13">
        <v>0</v>
      </c>
      <c r="M1157" s="13">
        <v>4.6999999999999997E-5</v>
      </c>
    </row>
    <row r="1158" spans="1:13" ht="15">
      <c r="A1158" s="13"/>
      <c r="B1158" s="13" t="s">
        <v>3305</v>
      </c>
      <c r="C1158" s="13"/>
      <c r="D1158" s="13"/>
      <c r="E1158" s="13">
        <v>45.09</v>
      </c>
      <c r="F1158" s="13">
        <v>1</v>
      </c>
      <c r="G1158" s="13">
        <v>443.20100000000002</v>
      </c>
      <c r="H1158" s="13">
        <v>884.38800000000003</v>
      </c>
      <c r="I1158" s="13">
        <v>2</v>
      </c>
      <c r="J1158" s="13">
        <v>884.38800000000003</v>
      </c>
      <c r="K1158" s="13">
        <v>0</v>
      </c>
      <c r="L1158" s="13">
        <v>0</v>
      </c>
      <c r="M1158" s="13">
        <v>3.6999999999999998E-5</v>
      </c>
    </row>
    <row r="1159" spans="1:13" ht="15">
      <c r="A1159" s="13"/>
      <c r="B1159" s="13" t="s">
        <v>3306</v>
      </c>
      <c r="C1159" s="13"/>
      <c r="D1159" s="13"/>
      <c r="E1159" s="13">
        <v>42.62</v>
      </c>
      <c r="F1159" s="13">
        <v>1</v>
      </c>
      <c r="G1159" s="13">
        <v>542.82100000000003</v>
      </c>
      <c r="H1159" s="13">
        <v>1083.6279999999999</v>
      </c>
      <c r="I1159" s="13">
        <v>2</v>
      </c>
      <c r="J1159" s="13">
        <v>1083.6289999999999</v>
      </c>
      <c r="K1159" s="13">
        <v>-1E-3</v>
      </c>
      <c r="L1159" s="13">
        <v>0</v>
      </c>
      <c r="M1159" s="13">
        <v>2.5000000000000001E-4</v>
      </c>
    </row>
    <row r="1160" spans="1:13" ht="15" collapsed="1">
      <c r="A1160" s="13"/>
      <c r="B1160" s="13" t="s">
        <v>3308</v>
      </c>
      <c r="C1160" s="13"/>
      <c r="D1160" s="13"/>
      <c r="E1160" s="13">
        <v>41.93</v>
      </c>
      <c r="F1160" s="13">
        <v>2</v>
      </c>
      <c r="G1160" s="13">
        <v>551.79</v>
      </c>
      <c r="H1160" s="13">
        <v>1101.566</v>
      </c>
      <c r="I1160" s="13">
        <v>2</v>
      </c>
      <c r="J1160" s="13">
        <v>1101.567</v>
      </c>
      <c r="K1160" s="13">
        <v>-1E-3</v>
      </c>
      <c r="L1160" s="13">
        <v>0</v>
      </c>
      <c r="M1160" s="13">
        <v>4.6000000000000001E-4</v>
      </c>
    </row>
    <row r="1161" spans="1:13" ht="15">
      <c r="A1161" s="13"/>
      <c r="B1161" s="13" t="s">
        <v>3311</v>
      </c>
      <c r="C1161" s="13"/>
      <c r="D1161" s="13"/>
      <c r="E1161" s="13">
        <v>38.590000000000003</v>
      </c>
      <c r="F1161" s="13">
        <v>1</v>
      </c>
      <c r="G1161" s="13">
        <v>558.29200000000003</v>
      </c>
      <c r="H1161" s="13">
        <v>1114.569</v>
      </c>
      <c r="I1161" s="13">
        <v>2</v>
      </c>
      <c r="J1161" s="13">
        <v>1114.569</v>
      </c>
      <c r="K1161" s="13">
        <v>0</v>
      </c>
      <c r="L1161" s="13">
        <v>0</v>
      </c>
      <c r="M1161" s="13">
        <v>5.5000000000000003E-4</v>
      </c>
    </row>
    <row r="1162" spans="1:13" ht="15">
      <c r="A1162" s="13"/>
      <c r="B1162" s="13" t="s">
        <v>3312</v>
      </c>
      <c r="C1162" s="13"/>
      <c r="D1162" s="13"/>
      <c r="E1162" s="13">
        <v>30.87</v>
      </c>
      <c r="F1162" s="13">
        <v>4</v>
      </c>
      <c r="G1162" s="13">
        <v>441.24799999999999</v>
      </c>
      <c r="H1162" s="13">
        <v>880.48099999999999</v>
      </c>
      <c r="I1162" s="13">
        <v>2</v>
      </c>
      <c r="J1162" s="13">
        <v>880.48099999999999</v>
      </c>
      <c r="K1162" s="13">
        <v>0</v>
      </c>
      <c r="L1162" s="13">
        <v>0</v>
      </c>
      <c r="M1162" s="13">
        <v>4.0000000000000001E-3</v>
      </c>
    </row>
    <row r="1163" spans="1:13" ht="15">
      <c r="A1163" s="13"/>
      <c r="B1163" s="13" t="s">
        <v>3307</v>
      </c>
      <c r="C1163" s="13"/>
      <c r="D1163" s="13"/>
      <c r="E1163" s="13">
        <v>28.52</v>
      </c>
      <c r="F1163" s="13">
        <v>1</v>
      </c>
      <c r="G1163" s="13">
        <v>419.26299999999998</v>
      </c>
      <c r="H1163" s="13">
        <v>836.51099999999997</v>
      </c>
      <c r="I1163" s="13">
        <v>2</v>
      </c>
      <c r="J1163" s="13">
        <v>836.51199999999994</v>
      </c>
      <c r="K1163" s="13">
        <v>-1E-3</v>
      </c>
      <c r="L1163" s="13">
        <v>0</v>
      </c>
      <c r="M1163" s="13">
        <v>1.5E-3</v>
      </c>
    </row>
    <row r="1164" spans="1:13" ht="15">
      <c r="A1164" s="13"/>
      <c r="B1164" s="13" t="s">
        <v>3311</v>
      </c>
      <c r="C1164" s="13" t="s">
        <v>16</v>
      </c>
      <c r="D1164" s="13" t="s">
        <v>132</v>
      </c>
      <c r="E1164" s="13">
        <v>22.35</v>
      </c>
      <c r="F1164" s="13">
        <v>1</v>
      </c>
      <c r="G1164" s="13">
        <v>566.28899999999999</v>
      </c>
      <c r="H1164" s="13">
        <v>1130.5640000000001</v>
      </c>
      <c r="I1164" s="13">
        <v>2</v>
      </c>
      <c r="J1164" s="13">
        <v>1130.5640000000001</v>
      </c>
      <c r="K1164" s="13">
        <v>0</v>
      </c>
      <c r="L1164" s="13">
        <v>0</v>
      </c>
      <c r="M1164" s="13">
        <v>9.1000000000000004E-3</v>
      </c>
    </row>
    <row r="1165" spans="1:13" ht="15">
      <c r="A1165" s="13"/>
      <c r="B1165" s="13" t="s">
        <v>6625</v>
      </c>
      <c r="C1165" s="13"/>
      <c r="D1165" s="13"/>
      <c r="E1165" s="13">
        <v>22.19</v>
      </c>
      <c r="F1165" s="13">
        <v>1</v>
      </c>
      <c r="G1165" s="13">
        <v>507.74900000000002</v>
      </c>
      <c r="H1165" s="13">
        <v>1013.4829999999999</v>
      </c>
      <c r="I1165" s="13">
        <v>2</v>
      </c>
      <c r="J1165" s="13">
        <v>1013.482</v>
      </c>
      <c r="K1165" s="13">
        <v>1E-3</v>
      </c>
      <c r="L1165" s="13">
        <v>0</v>
      </c>
      <c r="M1165" s="13">
        <v>1.4999999999999999E-2</v>
      </c>
    </row>
    <row r="1166" spans="1:13" ht="15">
      <c r="A1166" s="13"/>
      <c r="B1166" s="13" t="s">
        <v>3314</v>
      </c>
      <c r="C1166" s="13"/>
      <c r="D1166" s="13"/>
      <c r="E1166" s="13">
        <v>21.23</v>
      </c>
      <c r="F1166" s="13">
        <v>1</v>
      </c>
      <c r="G1166" s="13">
        <v>470.94299999999998</v>
      </c>
      <c r="H1166" s="13">
        <v>1409.807</v>
      </c>
      <c r="I1166" s="13">
        <v>3</v>
      </c>
      <c r="J1166" s="13">
        <v>1409.806</v>
      </c>
      <c r="K1166" s="13">
        <v>0</v>
      </c>
      <c r="L1166" s="13">
        <v>1</v>
      </c>
      <c r="M1166" s="13">
        <v>3.6999999999999998E-2</v>
      </c>
    </row>
    <row r="1167" spans="1:13" ht="15">
      <c r="A1167" s="13" t="s">
        <v>306</v>
      </c>
      <c r="B1167" s="13">
        <v>12</v>
      </c>
      <c r="C1167" s="13"/>
      <c r="D1167" s="13"/>
      <c r="E1167" s="13"/>
      <c r="F1167" s="13">
        <v>22</v>
      </c>
      <c r="G1167" s="13"/>
      <c r="H1167" s="13"/>
      <c r="I1167" s="13"/>
      <c r="J1167" s="13"/>
      <c r="K1167" s="13"/>
      <c r="L1167" s="13"/>
      <c r="M1167" s="13"/>
    </row>
    <row r="1168" spans="1:13" ht="15">
      <c r="A1168" s="13"/>
      <c r="B1168" s="13" t="s">
        <v>3328</v>
      </c>
      <c r="C1168" s="13"/>
      <c r="D1168" s="13"/>
      <c r="E1168" s="13">
        <v>46.18</v>
      </c>
      <c r="F1168" s="13">
        <v>2</v>
      </c>
      <c r="G1168" s="13">
        <v>497.25299999999999</v>
      </c>
      <c r="H1168" s="13">
        <v>992.49199999999996</v>
      </c>
      <c r="I1168" s="13">
        <v>2</v>
      </c>
      <c r="J1168" s="13">
        <v>992.49300000000005</v>
      </c>
      <c r="K1168" s="13">
        <v>0</v>
      </c>
      <c r="L1168" s="13">
        <v>0</v>
      </c>
      <c r="M1168" s="13">
        <v>4.6999999999999997E-5</v>
      </c>
    </row>
    <row r="1169" spans="1:13" ht="15" collapsed="1">
      <c r="A1169" s="13"/>
      <c r="B1169" s="13" t="s">
        <v>3326</v>
      </c>
      <c r="C1169" s="13"/>
      <c r="D1169" s="13"/>
      <c r="E1169" s="13">
        <v>44.94</v>
      </c>
      <c r="F1169" s="13">
        <v>6</v>
      </c>
      <c r="G1169" s="13">
        <v>450.25799999999998</v>
      </c>
      <c r="H1169" s="13">
        <v>1347.751</v>
      </c>
      <c r="I1169" s="13">
        <v>3</v>
      </c>
      <c r="J1169" s="13">
        <v>1347.751</v>
      </c>
      <c r="K1169" s="13">
        <v>0</v>
      </c>
      <c r="L1169" s="13">
        <v>0</v>
      </c>
      <c r="M1169" s="13">
        <v>6.0999999999999999E-5</v>
      </c>
    </row>
    <row r="1170" spans="1:13" ht="15">
      <c r="A1170" s="13"/>
      <c r="B1170" s="13" t="s">
        <v>6578</v>
      </c>
      <c r="C1170" s="13"/>
      <c r="D1170" s="13"/>
      <c r="E1170" s="13">
        <v>39.43</v>
      </c>
      <c r="F1170" s="13">
        <v>2</v>
      </c>
      <c r="G1170" s="13">
        <v>603.96100000000001</v>
      </c>
      <c r="H1170" s="13">
        <v>1808.8620000000001</v>
      </c>
      <c r="I1170" s="13">
        <v>3</v>
      </c>
      <c r="J1170" s="13">
        <v>1808.8610000000001</v>
      </c>
      <c r="K1170" s="13">
        <v>1E-3</v>
      </c>
      <c r="L1170" s="13">
        <v>1</v>
      </c>
      <c r="M1170" s="13">
        <v>4.8000000000000001E-4</v>
      </c>
    </row>
    <row r="1171" spans="1:13" ht="15">
      <c r="A1171" s="13"/>
      <c r="B1171" s="13" t="s">
        <v>3327</v>
      </c>
      <c r="C1171" s="13"/>
      <c r="D1171" s="13"/>
      <c r="E1171" s="13">
        <v>38.26</v>
      </c>
      <c r="F1171" s="13">
        <v>1</v>
      </c>
      <c r="G1171" s="13">
        <v>461.73</v>
      </c>
      <c r="H1171" s="13">
        <v>921.44500000000005</v>
      </c>
      <c r="I1171" s="13">
        <v>2</v>
      </c>
      <c r="J1171" s="13">
        <v>921.44399999999996</v>
      </c>
      <c r="K1171" s="13">
        <v>0</v>
      </c>
      <c r="L1171" s="13">
        <v>0</v>
      </c>
      <c r="M1171" s="13">
        <v>7.1000000000000002E-4</v>
      </c>
    </row>
    <row r="1172" spans="1:13" ht="15">
      <c r="A1172" s="13"/>
      <c r="B1172" s="13" t="s">
        <v>3329</v>
      </c>
      <c r="C1172" s="13"/>
      <c r="D1172" s="13"/>
      <c r="E1172" s="13">
        <v>37.450000000000003</v>
      </c>
      <c r="F1172" s="13">
        <v>2</v>
      </c>
      <c r="G1172" s="13">
        <v>448.24400000000003</v>
      </c>
      <c r="H1172" s="13">
        <v>1341.711</v>
      </c>
      <c r="I1172" s="13">
        <v>3</v>
      </c>
      <c r="J1172" s="13">
        <v>1341.711</v>
      </c>
      <c r="K1172" s="13">
        <v>0</v>
      </c>
      <c r="L1172" s="13">
        <v>0</v>
      </c>
      <c r="M1172" s="13">
        <v>3.1E-4</v>
      </c>
    </row>
    <row r="1173" spans="1:13" ht="15" collapsed="1">
      <c r="A1173" s="13"/>
      <c r="B1173" s="13" t="s">
        <v>6577</v>
      </c>
      <c r="C1173" s="13"/>
      <c r="D1173" s="13"/>
      <c r="E1173" s="13">
        <v>37.380000000000003</v>
      </c>
      <c r="F1173" s="13">
        <v>1</v>
      </c>
      <c r="G1173" s="13">
        <v>507.25599999999997</v>
      </c>
      <c r="H1173" s="13">
        <v>1012.498</v>
      </c>
      <c r="I1173" s="13">
        <v>2</v>
      </c>
      <c r="J1173" s="13">
        <v>1012.498</v>
      </c>
      <c r="K1173" s="13">
        <v>0</v>
      </c>
      <c r="L1173" s="13">
        <v>0</v>
      </c>
      <c r="M1173" s="13">
        <v>7.7999999999999999E-4</v>
      </c>
    </row>
    <row r="1174" spans="1:13" ht="15">
      <c r="A1174" s="13"/>
      <c r="B1174" s="13" t="s">
        <v>6576</v>
      </c>
      <c r="C1174" s="13"/>
      <c r="D1174" s="13"/>
      <c r="E1174" s="13">
        <v>32.700000000000003</v>
      </c>
      <c r="F1174" s="13">
        <v>1</v>
      </c>
      <c r="G1174" s="13">
        <v>651.37900000000002</v>
      </c>
      <c r="H1174" s="13">
        <v>1300.7439999999999</v>
      </c>
      <c r="I1174" s="13">
        <v>2</v>
      </c>
      <c r="J1174" s="13">
        <v>1300.742</v>
      </c>
      <c r="K1174" s="13">
        <v>1E-3</v>
      </c>
      <c r="L1174" s="13">
        <v>0</v>
      </c>
      <c r="M1174" s="13">
        <v>3.3E-3</v>
      </c>
    </row>
    <row r="1175" spans="1:13" ht="15">
      <c r="A1175" s="13"/>
      <c r="B1175" s="13" t="s">
        <v>3333</v>
      </c>
      <c r="C1175" s="13"/>
      <c r="D1175" s="13"/>
      <c r="E1175" s="13">
        <v>31.58</v>
      </c>
      <c r="F1175" s="13">
        <v>2</v>
      </c>
      <c r="G1175" s="13">
        <v>613.66200000000003</v>
      </c>
      <c r="H1175" s="13">
        <v>1837.9639999999999</v>
      </c>
      <c r="I1175" s="13">
        <v>3</v>
      </c>
      <c r="J1175" s="13">
        <v>1836.962</v>
      </c>
      <c r="K1175" s="13">
        <v>1.002</v>
      </c>
      <c r="L1175" s="13">
        <v>1</v>
      </c>
      <c r="M1175" s="13">
        <v>1.2999999999999999E-3</v>
      </c>
    </row>
    <row r="1176" spans="1:13" ht="15">
      <c r="A1176" s="13"/>
      <c r="B1176" s="13" t="s">
        <v>3331</v>
      </c>
      <c r="C1176" s="13"/>
      <c r="D1176" s="13"/>
      <c r="E1176" s="13">
        <v>30.47</v>
      </c>
      <c r="F1176" s="13">
        <v>1</v>
      </c>
      <c r="G1176" s="13">
        <v>450.72699999999998</v>
      </c>
      <c r="H1176" s="13">
        <v>899.43899999999996</v>
      </c>
      <c r="I1176" s="13">
        <v>2</v>
      </c>
      <c r="J1176" s="13">
        <v>899.43899999999996</v>
      </c>
      <c r="K1176" s="13">
        <v>0</v>
      </c>
      <c r="L1176" s="13">
        <v>0</v>
      </c>
      <c r="M1176" s="13">
        <v>2.7000000000000001E-3</v>
      </c>
    </row>
    <row r="1177" spans="1:13" ht="15">
      <c r="A1177" s="13"/>
      <c r="B1177" s="13" t="s">
        <v>6579</v>
      </c>
      <c r="C1177" s="13"/>
      <c r="D1177" s="13"/>
      <c r="E1177" s="13">
        <v>29.44</v>
      </c>
      <c r="F1177" s="13">
        <v>1</v>
      </c>
      <c r="G1177" s="13">
        <v>430.22399999999999</v>
      </c>
      <c r="H1177" s="13">
        <v>858.43399999999997</v>
      </c>
      <c r="I1177" s="13">
        <v>2</v>
      </c>
      <c r="J1177" s="13">
        <v>858.43499999999995</v>
      </c>
      <c r="K1177" s="13">
        <v>0</v>
      </c>
      <c r="L1177" s="13">
        <v>0</v>
      </c>
      <c r="M1177" s="13">
        <v>4.3E-3</v>
      </c>
    </row>
    <row r="1178" spans="1:13" ht="15">
      <c r="A1178" s="13"/>
      <c r="B1178" s="13" t="s">
        <v>3325</v>
      </c>
      <c r="C1178" s="13"/>
      <c r="D1178" s="13"/>
      <c r="E1178" s="13">
        <v>25.55</v>
      </c>
      <c r="F1178" s="13">
        <v>2</v>
      </c>
      <c r="G1178" s="13">
        <v>491.8</v>
      </c>
      <c r="H1178" s="13">
        <v>981.58500000000004</v>
      </c>
      <c r="I1178" s="13">
        <v>2</v>
      </c>
      <c r="J1178" s="13">
        <v>981.58600000000001</v>
      </c>
      <c r="K1178" s="13">
        <v>-1E-3</v>
      </c>
      <c r="L1178" s="13">
        <v>0</v>
      </c>
      <c r="M1178" s="13">
        <v>7.7999999999999996E-3</v>
      </c>
    </row>
    <row r="1179" spans="1:13" ht="15">
      <c r="A1179" s="13"/>
      <c r="B1179" s="13" t="s">
        <v>3332</v>
      </c>
      <c r="C1179" s="13"/>
      <c r="D1179" s="13"/>
      <c r="E1179" s="13">
        <v>23.95</v>
      </c>
      <c r="F1179" s="13">
        <v>1</v>
      </c>
      <c r="G1179" s="13">
        <v>425.245</v>
      </c>
      <c r="H1179" s="13">
        <v>848.476</v>
      </c>
      <c r="I1179" s="13">
        <v>2</v>
      </c>
      <c r="J1179" s="13">
        <v>848.476</v>
      </c>
      <c r="K1179" s="13">
        <v>0</v>
      </c>
      <c r="L1179" s="13">
        <v>0</v>
      </c>
      <c r="M1179" s="13">
        <v>2.1999999999999999E-2</v>
      </c>
    </row>
    <row r="1180" spans="1:13" ht="15">
      <c r="A1180" s="13" t="s">
        <v>467</v>
      </c>
      <c r="B1180" s="13">
        <v>11</v>
      </c>
      <c r="C1180" s="13"/>
      <c r="D1180" s="13"/>
      <c r="E1180" s="13"/>
      <c r="F1180" s="13">
        <v>13</v>
      </c>
      <c r="G1180" s="13"/>
      <c r="H1180" s="13"/>
      <c r="I1180" s="13"/>
      <c r="J1180" s="13"/>
      <c r="K1180" s="13"/>
      <c r="L1180" s="13"/>
      <c r="M1180" s="13"/>
    </row>
    <row r="1181" spans="1:13" ht="15">
      <c r="A1181" s="13"/>
      <c r="B1181" s="13" t="s">
        <v>3602</v>
      </c>
      <c r="C1181" s="13"/>
      <c r="D1181" s="13"/>
      <c r="E1181" s="13">
        <v>64.39</v>
      </c>
      <c r="F1181" s="13">
        <v>1</v>
      </c>
      <c r="G1181" s="13">
        <v>534.77300000000002</v>
      </c>
      <c r="H1181" s="13">
        <v>1067.5319999999999</v>
      </c>
      <c r="I1181" s="13">
        <v>2</v>
      </c>
      <c r="J1181" s="13">
        <v>1067.5319999999999</v>
      </c>
      <c r="K1181" s="13">
        <v>0</v>
      </c>
      <c r="L1181" s="13">
        <v>0</v>
      </c>
      <c r="M1181" s="13">
        <v>1.5E-6</v>
      </c>
    </row>
    <row r="1182" spans="1:13" ht="15" collapsed="1">
      <c r="A1182" s="13"/>
      <c r="B1182" s="13" t="s">
        <v>6666</v>
      </c>
      <c r="C1182" s="13"/>
      <c r="D1182" s="13"/>
      <c r="E1182" s="13">
        <v>54.41</v>
      </c>
      <c r="F1182" s="13">
        <v>1</v>
      </c>
      <c r="G1182" s="13">
        <v>623.83600000000001</v>
      </c>
      <c r="H1182" s="13">
        <v>1245.6569999999999</v>
      </c>
      <c r="I1182" s="13">
        <v>2</v>
      </c>
      <c r="J1182" s="13">
        <v>1245.6559999999999</v>
      </c>
      <c r="K1182" s="13">
        <v>1E-3</v>
      </c>
      <c r="L1182" s="13">
        <v>0</v>
      </c>
      <c r="M1182" s="13">
        <v>9.9000000000000001E-6</v>
      </c>
    </row>
    <row r="1183" spans="1:13" ht="15">
      <c r="A1183" s="13"/>
      <c r="B1183" s="13" t="s">
        <v>3596</v>
      </c>
      <c r="C1183" s="13"/>
      <c r="D1183" s="13"/>
      <c r="E1183" s="13">
        <v>52.1</v>
      </c>
      <c r="F1183" s="13">
        <v>2</v>
      </c>
      <c r="G1183" s="13">
        <v>599.64400000000001</v>
      </c>
      <c r="H1183" s="13">
        <v>1795.912</v>
      </c>
      <c r="I1183" s="13">
        <v>3</v>
      </c>
      <c r="J1183" s="13">
        <v>1794.9069999999999</v>
      </c>
      <c r="K1183" s="13">
        <v>1.004</v>
      </c>
      <c r="L1183" s="13">
        <v>0</v>
      </c>
      <c r="M1183" s="13">
        <v>1.2999999999999999E-5</v>
      </c>
    </row>
    <row r="1184" spans="1:13" ht="15">
      <c r="A1184" s="13"/>
      <c r="B1184" s="13" t="s">
        <v>3600</v>
      </c>
      <c r="C1184" s="13"/>
      <c r="D1184" s="13"/>
      <c r="E1184" s="13">
        <v>37.380000000000003</v>
      </c>
      <c r="F1184" s="13">
        <v>2</v>
      </c>
      <c r="G1184" s="13">
        <v>573.28899999999999</v>
      </c>
      <c r="H1184" s="13">
        <v>1144.5630000000001</v>
      </c>
      <c r="I1184" s="13">
        <v>2</v>
      </c>
      <c r="J1184" s="13">
        <v>1144.5609999999999</v>
      </c>
      <c r="K1184" s="13">
        <v>1E-3</v>
      </c>
      <c r="L1184" s="13">
        <v>0</v>
      </c>
      <c r="M1184" s="13">
        <v>4.4999999999999999E-4</v>
      </c>
    </row>
    <row r="1185" spans="1:13" ht="15">
      <c r="A1185" s="13"/>
      <c r="B1185" s="13" t="s">
        <v>8391</v>
      </c>
      <c r="C1185" s="13"/>
      <c r="D1185" s="13"/>
      <c r="E1185" s="13">
        <v>37.19</v>
      </c>
      <c r="F1185" s="13">
        <v>1</v>
      </c>
      <c r="G1185" s="13">
        <v>415.74</v>
      </c>
      <c r="H1185" s="13">
        <v>829.46600000000001</v>
      </c>
      <c r="I1185" s="13">
        <v>2</v>
      </c>
      <c r="J1185" s="13">
        <v>829.46600000000001</v>
      </c>
      <c r="K1185" s="13">
        <v>0</v>
      </c>
      <c r="L1185" s="13">
        <v>0</v>
      </c>
      <c r="M1185" s="13">
        <v>1.4E-3</v>
      </c>
    </row>
    <row r="1186" spans="1:13" ht="15">
      <c r="A1186" s="13"/>
      <c r="B1186" s="13" t="s">
        <v>3597</v>
      </c>
      <c r="C1186" s="13"/>
      <c r="D1186" s="13"/>
      <c r="E1186" s="13">
        <v>36.770000000000003</v>
      </c>
      <c r="F1186" s="13">
        <v>1</v>
      </c>
      <c r="G1186" s="13">
        <v>387.25900000000001</v>
      </c>
      <c r="H1186" s="13">
        <v>772.50400000000002</v>
      </c>
      <c r="I1186" s="13">
        <v>2</v>
      </c>
      <c r="J1186" s="13">
        <v>772.50599999999997</v>
      </c>
      <c r="K1186" s="13">
        <v>-2E-3</v>
      </c>
      <c r="L1186" s="13">
        <v>0</v>
      </c>
      <c r="M1186" s="13">
        <v>8.7000000000000001E-4</v>
      </c>
    </row>
    <row r="1187" spans="1:13" ht="15">
      <c r="A1187" s="13"/>
      <c r="B1187" s="13" t="s">
        <v>3599</v>
      </c>
      <c r="C1187" s="13"/>
      <c r="D1187" s="13"/>
      <c r="E1187" s="13">
        <v>34.25</v>
      </c>
      <c r="F1187" s="13">
        <v>1</v>
      </c>
      <c r="G1187" s="13">
        <v>570.80200000000002</v>
      </c>
      <c r="H1187" s="13">
        <v>1139.5899999999999</v>
      </c>
      <c r="I1187" s="13">
        <v>2</v>
      </c>
      <c r="J1187" s="13">
        <v>1139.5899999999999</v>
      </c>
      <c r="K1187" s="13">
        <v>0</v>
      </c>
      <c r="L1187" s="13">
        <v>0</v>
      </c>
      <c r="M1187" s="13">
        <v>6.9999999999999999E-4</v>
      </c>
    </row>
    <row r="1188" spans="1:13" ht="15">
      <c r="A1188" s="13"/>
      <c r="B1188" s="13" t="s">
        <v>3596</v>
      </c>
      <c r="C1188" s="13" t="s">
        <v>16</v>
      </c>
      <c r="D1188" s="13" t="s">
        <v>141</v>
      </c>
      <c r="E1188" s="13">
        <v>33.04</v>
      </c>
      <c r="F1188" s="13">
        <v>1</v>
      </c>
      <c r="G1188" s="13">
        <v>604.64099999999996</v>
      </c>
      <c r="H1188" s="13">
        <v>1810.9</v>
      </c>
      <c r="I1188" s="13">
        <v>3</v>
      </c>
      <c r="J1188" s="13">
        <v>1810.902</v>
      </c>
      <c r="K1188" s="13">
        <v>-2E-3</v>
      </c>
      <c r="L1188" s="13">
        <v>0</v>
      </c>
      <c r="M1188" s="13">
        <v>8.0000000000000004E-4</v>
      </c>
    </row>
    <row r="1189" spans="1:13" ht="15">
      <c r="A1189" s="13"/>
      <c r="B1189" s="13" t="s">
        <v>3598</v>
      </c>
      <c r="C1189" s="13"/>
      <c r="D1189" s="13"/>
      <c r="E1189" s="13">
        <v>32.72</v>
      </c>
      <c r="F1189" s="13">
        <v>1</v>
      </c>
      <c r="G1189" s="13">
        <v>544.76400000000001</v>
      </c>
      <c r="H1189" s="13">
        <v>1087.5139999999999</v>
      </c>
      <c r="I1189" s="13">
        <v>2</v>
      </c>
      <c r="J1189" s="13">
        <v>1087.519</v>
      </c>
      <c r="K1189" s="13">
        <v>-5.0000000000000001E-3</v>
      </c>
      <c r="L1189" s="13">
        <v>0</v>
      </c>
      <c r="M1189" s="13">
        <v>1.2999999999999999E-3</v>
      </c>
    </row>
    <row r="1190" spans="1:13" ht="15">
      <c r="A1190" s="13"/>
      <c r="B1190" s="13" t="s">
        <v>6665</v>
      </c>
      <c r="C1190" s="13"/>
      <c r="D1190" s="13"/>
      <c r="E1190" s="13">
        <v>24.5</v>
      </c>
      <c r="F1190" s="13">
        <v>1</v>
      </c>
      <c r="G1190" s="13">
        <v>508.6</v>
      </c>
      <c r="H1190" s="13">
        <v>1522.777</v>
      </c>
      <c r="I1190" s="13">
        <v>3</v>
      </c>
      <c r="J1190" s="13">
        <v>1522.7819999999999</v>
      </c>
      <c r="K1190" s="13">
        <v>-5.0000000000000001E-3</v>
      </c>
      <c r="L1190" s="13">
        <v>0</v>
      </c>
      <c r="M1190" s="13">
        <v>5.0000000000000001E-3</v>
      </c>
    </row>
    <row r="1191" spans="1:13" ht="15" collapsed="1">
      <c r="A1191" s="13"/>
      <c r="B1191" s="13" t="s">
        <v>8392</v>
      </c>
      <c r="C1191" s="13"/>
      <c r="D1191" s="13"/>
      <c r="E1191" s="13">
        <v>21.99</v>
      </c>
      <c r="F1191" s="13">
        <v>1</v>
      </c>
      <c r="G1191" s="13">
        <v>461.72399999999999</v>
      </c>
      <c r="H1191" s="13">
        <v>921.43399999999997</v>
      </c>
      <c r="I1191" s="13">
        <v>2</v>
      </c>
      <c r="J1191" s="13">
        <v>921.43799999999999</v>
      </c>
      <c r="K1191" s="13">
        <v>-4.0000000000000001E-3</v>
      </c>
      <c r="L1191" s="13">
        <v>0</v>
      </c>
      <c r="M1191" s="13">
        <v>3.1E-2</v>
      </c>
    </row>
    <row r="1192" spans="1:13" ht="15">
      <c r="A1192" s="13" t="s">
        <v>1733</v>
      </c>
      <c r="B1192" s="13">
        <v>11</v>
      </c>
      <c r="C1192" s="13"/>
      <c r="D1192" s="13"/>
      <c r="E1192" s="13"/>
      <c r="F1192" s="13">
        <v>11</v>
      </c>
      <c r="G1192" s="13"/>
      <c r="H1192" s="13"/>
      <c r="I1192" s="13"/>
      <c r="J1192" s="13"/>
      <c r="K1192" s="13"/>
      <c r="L1192" s="13"/>
      <c r="M1192" s="13"/>
    </row>
    <row r="1193" spans="1:13" ht="15">
      <c r="A1193" s="13"/>
      <c r="B1193" s="13" t="s">
        <v>7809</v>
      </c>
      <c r="C1193" s="13"/>
      <c r="D1193" s="13"/>
      <c r="E1193" s="13">
        <v>32.42</v>
      </c>
      <c r="F1193" s="13">
        <v>1</v>
      </c>
      <c r="G1193" s="13">
        <v>587.81899999999996</v>
      </c>
      <c r="H1193" s="13">
        <v>1173.624</v>
      </c>
      <c r="I1193" s="13">
        <v>2</v>
      </c>
      <c r="J1193" s="13">
        <v>1173.624</v>
      </c>
      <c r="K1193" s="13">
        <v>0</v>
      </c>
      <c r="L1193" s="13">
        <v>1</v>
      </c>
      <c r="M1193" s="13">
        <v>9.1E-4</v>
      </c>
    </row>
    <row r="1194" spans="1:13" ht="15" collapsed="1">
      <c r="A1194" s="13"/>
      <c r="B1194" s="13" t="s">
        <v>8393</v>
      </c>
      <c r="C1194" s="13"/>
      <c r="D1194" s="13"/>
      <c r="E1194" s="13">
        <v>32.119999999999997</v>
      </c>
      <c r="F1194" s="13">
        <v>1</v>
      </c>
      <c r="G1194" s="13">
        <v>546.98299999999995</v>
      </c>
      <c r="H1194" s="13">
        <v>1637.9269999999999</v>
      </c>
      <c r="I1194" s="13">
        <v>3</v>
      </c>
      <c r="J1194" s="13">
        <v>1637.925</v>
      </c>
      <c r="K1194" s="13">
        <v>1E-3</v>
      </c>
      <c r="L1194" s="13">
        <v>0</v>
      </c>
      <c r="M1194" s="13">
        <v>2.0999999999999999E-3</v>
      </c>
    </row>
    <row r="1195" spans="1:13" ht="15">
      <c r="A1195" s="13"/>
      <c r="B1195" s="13" t="s">
        <v>8394</v>
      </c>
      <c r="C1195" s="13"/>
      <c r="D1195" s="13"/>
      <c r="E1195" s="13">
        <v>31.88</v>
      </c>
      <c r="F1195" s="13">
        <v>1</v>
      </c>
      <c r="G1195" s="13">
        <v>616.34299999999996</v>
      </c>
      <c r="H1195" s="13">
        <v>1230.671</v>
      </c>
      <c r="I1195" s="13">
        <v>2</v>
      </c>
      <c r="J1195" s="13">
        <v>1230.671</v>
      </c>
      <c r="K1195" s="13">
        <v>1E-3</v>
      </c>
      <c r="L1195" s="13">
        <v>0</v>
      </c>
      <c r="M1195" s="13">
        <v>1E-3</v>
      </c>
    </row>
    <row r="1196" spans="1:13" ht="15" collapsed="1">
      <c r="A1196" s="13"/>
      <c r="B1196" s="13" t="s">
        <v>8395</v>
      </c>
      <c r="C1196" s="13"/>
      <c r="D1196" s="13"/>
      <c r="E1196" s="13">
        <v>30.59</v>
      </c>
      <c r="F1196" s="13">
        <v>1</v>
      </c>
      <c r="G1196" s="13">
        <v>608.30700000000002</v>
      </c>
      <c r="H1196" s="13">
        <v>1821.8989999999999</v>
      </c>
      <c r="I1196" s="13">
        <v>3</v>
      </c>
      <c r="J1196" s="13">
        <v>1820.8979999999999</v>
      </c>
      <c r="K1196" s="13">
        <v>1.002</v>
      </c>
      <c r="L1196" s="13">
        <v>1</v>
      </c>
      <c r="M1196" s="13">
        <v>1.4E-3</v>
      </c>
    </row>
    <row r="1197" spans="1:13" ht="15">
      <c r="A1197" s="13"/>
      <c r="B1197" s="13" t="s">
        <v>8396</v>
      </c>
      <c r="C1197" s="13"/>
      <c r="D1197" s="13"/>
      <c r="E1197" s="13">
        <v>26.01</v>
      </c>
      <c r="F1197" s="13">
        <v>1</v>
      </c>
      <c r="G1197" s="13">
        <v>523.77200000000005</v>
      </c>
      <c r="H1197" s="13">
        <v>1045.529</v>
      </c>
      <c r="I1197" s="13">
        <v>2</v>
      </c>
      <c r="J1197" s="13">
        <v>1045.529</v>
      </c>
      <c r="K1197" s="13">
        <v>0</v>
      </c>
      <c r="L1197" s="13">
        <v>0</v>
      </c>
      <c r="M1197" s="13">
        <v>1.2999999999999999E-2</v>
      </c>
    </row>
    <row r="1198" spans="1:13" ht="15" collapsed="1">
      <c r="A1198" s="13"/>
      <c r="B1198" s="13" t="s">
        <v>8397</v>
      </c>
      <c r="C1198" s="13"/>
      <c r="D1198" s="13"/>
      <c r="E1198" s="13">
        <v>23.87</v>
      </c>
      <c r="F1198" s="13">
        <v>1</v>
      </c>
      <c r="G1198" s="13">
        <v>410.892</v>
      </c>
      <c r="H1198" s="13">
        <v>1229.653</v>
      </c>
      <c r="I1198" s="13">
        <v>3</v>
      </c>
      <c r="J1198" s="13">
        <v>1229.652</v>
      </c>
      <c r="K1198" s="13">
        <v>1E-3</v>
      </c>
      <c r="L1198" s="13">
        <v>1</v>
      </c>
      <c r="M1198" s="13">
        <v>9.1999999999999998E-3</v>
      </c>
    </row>
    <row r="1199" spans="1:13" ht="15">
      <c r="A1199" s="13"/>
      <c r="B1199" s="13" t="s">
        <v>5810</v>
      </c>
      <c r="C1199" s="13"/>
      <c r="D1199" s="13"/>
      <c r="E1199" s="13">
        <v>23.51</v>
      </c>
      <c r="F1199" s="13">
        <v>1</v>
      </c>
      <c r="G1199" s="13">
        <v>588.29399999999998</v>
      </c>
      <c r="H1199" s="13">
        <v>1174.5740000000001</v>
      </c>
      <c r="I1199" s="13">
        <v>2</v>
      </c>
      <c r="J1199" s="13">
        <v>1174.5719999999999</v>
      </c>
      <c r="K1199" s="13">
        <v>2E-3</v>
      </c>
      <c r="L1199" s="13">
        <v>0</v>
      </c>
      <c r="M1199" s="13">
        <v>7.9000000000000008E-3</v>
      </c>
    </row>
    <row r="1200" spans="1:13" ht="15" collapsed="1">
      <c r="A1200" s="13"/>
      <c r="B1200" s="13" t="s">
        <v>8398</v>
      </c>
      <c r="C1200" s="13" t="s">
        <v>91</v>
      </c>
      <c r="D1200" s="13" t="s">
        <v>180</v>
      </c>
      <c r="E1200" s="13">
        <v>22.32</v>
      </c>
      <c r="F1200" s="13">
        <v>1</v>
      </c>
      <c r="G1200" s="13">
        <v>491.238</v>
      </c>
      <c r="H1200" s="13">
        <v>980.46</v>
      </c>
      <c r="I1200" s="13">
        <v>2</v>
      </c>
      <c r="J1200" s="13">
        <v>980.46</v>
      </c>
      <c r="K1200" s="13">
        <v>0</v>
      </c>
      <c r="L1200" s="13">
        <v>0</v>
      </c>
      <c r="M1200" s="13">
        <v>2.1999999999999999E-2</v>
      </c>
    </row>
    <row r="1201" spans="1:13" ht="15">
      <c r="A1201" s="13"/>
      <c r="B1201" s="13" t="s">
        <v>7134</v>
      </c>
      <c r="C1201" s="13"/>
      <c r="D1201" s="13"/>
      <c r="E1201" s="13">
        <v>21.92</v>
      </c>
      <c r="F1201" s="13">
        <v>1</v>
      </c>
      <c r="G1201" s="13">
        <v>716.39099999999996</v>
      </c>
      <c r="H1201" s="13">
        <v>2146.15</v>
      </c>
      <c r="I1201" s="13">
        <v>3</v>
      </c>
      <c r="J1201" s="13">
        <v>2145.143</v>
      </c>
      <c r="K1201" s="13">
        <v>1.0069999999999999</v>
      </c>
      <c r="L1201" s="13">
        <v>0</v>
      </c>
      <c r="M1201" s="13">
        <v>8.8000000000000005E-3</v>
      </c>
    </row>
    <row r="1202" spans="1:13" ht="15">
      <c r="A1202" s="13"/>
      <c r="B1202" s="13" t="s">
        <v>8399</v>
      </c>
      <c r="C1202" s="13"/>
      <c r="D1202" s="13"/>
      <c r="E1202" s="13">
        <v>21.24</v>
      </c>
      <c r="F1202" s="13">
        <v>1</v>
      </c>
      <c r="G1202" s="13">
        <v>432.72699999999998</v>
      </c>
      <c r="H1202" s="13">
        <v>863.43899999999996</v>
      </c>
      <c r="I1202" s="13">
        <v>2</v>
      </c>
      <c r="J1202" s="13">
        <v>863.44</v>
      </c>
      <c r="K1202" s="13">
        <v>0</v>
      </c>
      <c r="L1202" s="13">
        <v>0</v>
      </c>
      <c r="M1202" s="13">
        <v>0.01</v>
      </c>
    </row>
    <row r="1203" spans="1:13" ht="15" collapsed="1">
      <c r="A1203" s="13"/>
      <c r="B1203" s="13" t="s">
        <v>8400</v>
      </c>
      <c r="C1203" s="13"/>
      <c r="D1203" s="13"/>
      <c r="E1203" s="13">
        <v>21.12</v>
      </c>
      <c r="F1203" s="13">
        <v>1</v>
      </c>
      <c r="G1203" s="13">
        <v>450.26400000000001</v>
      </c>
      <c r="H1203" s="13">
        <v>898.51199999999994</v>
      </c>
      <c r="I1203" s="13">
        <v>2</v>
      </c>
      <c r="J1203" s="13">
        <v>898.51199999999994</v>
      </c>
      <c r="K1203" s="13">
        <v>0</v>
      </c>
      <c r="L1203" s="13">
        <v>0</v>
      </c>
      <c r="M1203" s="13">
        <v>2.4E-2</v>
      </c>
    </row>
    <row r="1204" spans="1:13" ht="15">
      <c r="A1204" s="13" t="s">
        <v>441</v>
      </c>
      <c r="B1204" s="13">
        <v>11</v>
      </c>
      <c r="C1204" s="13"/>
      <c r="D1204" s="13"/>
      <c r="E1204" s="13"/>
      <c r="F1204" s="13">
        <v>13</v>
      </c>
      <c r="G1204" s="13"/>
      <c r="H1204" s="13"/>
      <c r="I1204" s="13"/>
      <c r="J1204" s="13"/>
      <c r="K1204" s="13"/>
      <c r="L1204" s="13"/>
      <c r="M1204" s="13"/>
    </row>
    <row r="1205" spans="1:13" ht="15" collapsed="1">
      <c r="A1205" s="13"/>
      <c r="B1205" s="13" t="s">
        <v>3640</v>
      </c>
      <c r="C1205" s="13"/>
      <c r="D1205" s="13"/>
      <c r="E1205" s="13">
        <v>76.22</v>
      </c>
      <c r="F1205" s="13">
        <v>1</v>
      </c>
      <c r="G1205" s="13">
        <v>602.81600000000003</v>
      </c>
      <c r="H1205" s="13">
        <v>1203.617</v>
      </c>
      <c r="I1205" s="13">
        <v>2</v>
      </c>
      <c r="J1205" s="13">
        <v>1203.617</v>
      </c>
      <c r="K1205" s="13">
        <v>0</v>
      </c>
      <c r="L1205" s="13">
        <v>0</v>
      </c>
      <c r="M1205" s="13">
        <v>1.9000000000000001E-7</v>
      </c>
    </row>
    <row r="1206" spans="1:13" ht="15">
      <c r="A1206" s="13"/>
      <c r="B1206" s="13" t="s">
        <v>3637</v>
      </c>
      <c r="C1206" s="13"/>
      <c r="D1206" s="13"/>
      <c r="E1206" s="13">
        <v>45.85</v>
      </c>
      <c r="F1206" s="13">
        <v>1</v>
      </c>
      <c r="G1206" s="13">
        <v>471.25</v>
      </c>
      <c r="H1206" s="13">
        <v>1410.7270000000001</v>
      </c>
      <c r="I1206" s="13">
        <v>3</v>
      </c>
      <c r="J1206" s="13">
        <v>1410.7260000000001</v>
      </c>
      <c r="K1206" s="13">
        <v>1E-3</v>
      </c>
      <c r="L1206" s="13">
        <v>0</v>
      </c>
      <c r="M1206" s="13">
        <v>5.0000000000000002E-5</v>
      </c>
    </row>
    <row r="1207" spans="1:13" ht="15">
      <c r="A1207" s="13"/>
      <c r="B1207" s="13" t="s">
        <v>3638</v>
      </c>
      <c r="C1207" s="13"/>
      <c r="D1207" s="13"/>
      <c r="E1207" s="13">
        <v>40.520000000000003</v>
      </c>
      <c r="F1207" s="13">
        <v>1</v>
      </c>
      <c r="G1207" s="13">
        <v>406.75299999999999</v>
      </c>
      <c r="H1207" s="13">
        <v>811.49199999999996</v>
      </c>
      <c r="I1207" s="13">
        <v>2</v>
      </c>
      <c r="J1207" s="13">
        <v>811.49199999999996</v>
      </c>
      <c r="K1207" s="13">
        <v>0</v>
      </c>
      <c r="L1207" s="13">
        <v>0</v>
      </c>
      <c r="M1207" s="13">
        <v>3.3E-4</v>
      </c>
    </row>
    <row r="1208" spans="1:13" ht="15">
      <c r="A1208" s="13"/>
      <c r="B1208" s="13" t="s">
        <v>3641</v>
      </c>
      <c r="C1208" s="13"/>
      <c r="D1208" s="13"/>
      <c r="E1208" s="13">
        <v>39.67</v>
      </c>
      <c r="F1208" s="13">
        <v>2</v>
      </c>
      <c r="G1208" s="13">
        <v>503.78199999999998</v>
      </c>
      <c r="H1208" s="13">
        <v>1005.55</v>
      </c>
      <c r="I1208" s="13">
        <v>2</v>
      </c>
      <c r="J1208" s="13">
        <v>1005.549</v>
      </c>
      <c r="K1208" s="13">
        <v>1E-3</v>
      </c>
      <c r="L1208" s="13">
        <v>0</v>
      </c>
      <c r="M1208" s="13">
        <v>2.2000000000000001E-4</v>
      </c>
    </row>
    <row r="1209" spans="1:13" ht="15" collapsed="1">
      <c r="A1209" s="13"/>
      <c r="B1209" s="13" t="s">
        <v>8401</v>
      </c>
      <c r="C1209" s="13"/>
      <c r="D1209" s="13"/>
      <c r="E1209" s="13">
        <v>36.229999999999997</v>
      </c>
      <c r="F1209" s="13">
        <v>1</v>
      </c>
      <c r="G1209" s="13">
        <v>429.58699999999999</v>
      </c>
      <c r="H1209" s="13">
        <v>1285.739</v>
      </c>
      <c r="I1209" s="13">
        <v>3</v>
      </c>
      <c r="J1209" s="13">
        <v>1285.739</v>
      </c>
      <c r="K1209" s="13">
        <v>0</v>
      </c>
      <c r="L1209" s="13">
        <v>1</v>
      </c>
      <c r="M1209" s="13">
        <v>6.4000000000000005E-4</v>
      </c>
    </row>
    <row r="1210" spans="1:13" ht="15">
      <c r="A1210" s="13"/>
      <c r="B1210" s="13" t="s">
        <v>3636</v>
      </c>
      <c r="C1210" s="13"/>
      <c r="D1210" s="13"/>
      <c r="E1210" s="13">
        <v>32.49</v>
      </c>
      <c r="F1210" s="13">
        <v>1</v>
      </c>
      <c r="G1210" s="13">
        <v>510.27199999999999</v>
      </c>
      <c r="H1210" s="13">
        <v>1018.529</v>
      </c>
      <c r="I1210" s="13">
        <v>2</v>
      </c>
      <c r="J1210" s="13">
        <v>1018.529</v>
      </c>
      <c r="K1210" s="13">
        <v>0</v>
      </c>
      <c r="L1210" s="13">
        <v>0</v>
      </c>
      <c r="M1210" s="13">
        <v>1.2999999999999999E-3</v>
      </c>
    </row>
    <row r="1211" spans="1:13" ht="15">
      <c r="A1211" s="13"/>
      <c r="B1211" s="13" t="s">
        <v>3642</v>
      </c>
      <c r="C1211" s="13"/>
      <c r="D1211" s="13"/>
      <c r="E1211" s="13">
        <v>32.090000000000003</v>
      </c>
      <c r="F1211" s="13">
        <v>1</v>
      </c>
      <c r="G1211" s="13">
        <v>504.63400000000001</v>
      </c>
      <c r="H1211" s="13">
        <v>1510.88</v>
      </c>
      <c r="I1211" s="13">
        <v>3</v>
      </c>
      <c r="J1211" s="13">
        <v>1510.8789999999999</v>
      </c>
      <c r="K1211" s="13">
        <v>1E-3</v>
      </c>
      <c r="L1211" s="13">
        <v>1</v>
      </c>
      <c r="M1211" s="13">
        <v>2.5999999999999999E-3</v>
      </c>
    </row>
    <row r="1212" spans="1:13" ht="15">
      <c r="A1212" s="13"/>
      <c r="B1212" s="13" t="s">
        <v>8402</v>
      </c>
      <c r="C1212" s="13"/>
      <c r="D1212" s="13"/>
      <c r="E1212" s="13">
        <v>26.88</v>
      </c>
      <c r="F1212" s="13">
        <v>1</v>
      </c>
      <c r="G1212" s="13">
        <v>645.09799999999996</v>
      </c>
      <c r="H1212" s="13">
        <v>2576.3609999999999</v>
      </c>
      <c r="I1212" s="13">
        <v>4</v>
      </c>
      <c r="J1212" s="13">
        <v>2575.3609999999999</v>
      </c>
      <c r="K1212" s="13">
        <v>1.0009999999999999</v>
      </c>
      <c r="L1212" s="13">
        <v>0</v>
      </c>
      <c r="M1212" s="13">
        <v>3.0000000000000001E-3</v>
      </c>
    </row>
    <row r="1213" spans="1:13" ht="15">
      <c r="A1213" s="13"/>
      <c r="B1213" s="13" t="s">
        <v>2516</v>
      </c>
      <c r="C1213" s="13"/>
      <c r="D1213" s="13"/>
      <c r="E1213" s="13">
        <v>26.65</v>
      </c>
      <c r="F1213" s="13">
        <v>1</v>
      </c>
      <c r="G1213" s="13">
        <v>508.78</v>
      </c>
      <c r="H1213" s="13">
        <v>1015.545</v>
      </c>
      <c r="I1213" s="13">
        <v>2</v>
      </c>
      <c r="J1213" s="13">
        <v>1015.545</v>
      </c>
      <c r="K1213" s="13">
        <v>0</v>
      </c>
      <c r="L1213" s="13">
        <v>0</v>
      </c>
      <c r="M1213" s="13">
        <v>3.2000000000000002E-3</v>
      </c>
    </row>
    <row r="1214" spans="1:13" ht="15">
      <c r="A1214" s="13"/>
      <c r="B1214" s="13" t="s">
        <v>6633</v>
      </c>
      <c r="C1214" s="13" t="s">
        <v>16</v>
      </c>
      <c r="D1214" s="13" t="s">
        <v>86</v>
      </c>
      <c r="E1214" s="13">
        <v>26.1</v>
      </c>
      <c r="F1214" s="13">
        <v>1</v>
      </c>
      <c r="G1214" s="13">
        <v>538.63499999999999</v>
      </c>
      <c r="H1214" s="13">
        <v>1612.8820000000001</v>
      </c>
      <c r="I1214" s="13">
        <v>3</v>
      </c>
      <c r="J1214" s="13">
        <v>1611.8810000000001</v>
      </c>
      <c r="K1214" s="13">
        <v>1.0009999999999999</v>
      </c>
      <c r="L1214" s="13">
        <v>0</v>
      </c>
      <c r="M1214" s="13">
        <v>3.5999999999999999E-3</v>
      </c>
    </row>
    <row r="1215" spans="1:13" ht="15">
      <c r="A1215" s="13"/>
      <c r="B1215" s="13" t="s">
        <v>8403</v>
      </c>
      <c r="C1215" s="13"/>
      <c r="D1215" s="13"/>
      <c r="E1215" s="13">
        <v>23.99</v>
      </c>
      <c r="F1215" s="13">
        <v>2</v>
      </c>
      <c r="G1215" s="13">
        <v>547.96</v>
      </c>
      <c r="H1215" s="13">
        <v>1640.8579999999999</v>
      </c>
      <c r="I1215" s="13">
        <v>3</v>
      </c>
      <c r="J1215" s="13">
        <v>1640.857</v>
      </c>
      <c r="K1215" s="13">
        <v>0</v>
      </c>
      <c r="L1215" s="13">
        <v>0</v>
      </c>
      <c r="M1215" s="13">
        <v>6.1000000000000004E-3</v>
      </c>
    </row>
    <row r="1216" spans="1:13" ht="15">
      <c r="A1216" s="13" t="s">
        <v>544</v>
      </c>
      <c r="B1216" s="13">
        <v>11</v>
      </c>
      <c r="C1216" s="13"/>
      <c r="D1216" s="13"/>
      <c r="E1216" s="13"/>
      <c r="F1216" s="13">
        <v>18</v>
      </c>
      <c r="G1216" s="13"/>
      <c r="H1216" s="13"/>
      <c r="I1216" s="13"/>
      <c r="J1216" s="13"/>
      <c r="K1216" s="13"/>
      <c r="L1216" s="13"/>
      <c r="M1216" s="13"/>
    </row>
    <row r="1217" spans="1:13" ht="15">
      <c r="A1217" s="13"/>
      <c r="B1217" s="13" t="s">
        <v>3658</v>
      </c>
      <c r="C1217" s="13"/>
      <c r="D1217" s="13"/>
      <c r="E1217" s="13">
        <v>58.07</v>
      </c>
      <c r="F1217" s="13">
        <v>1</v>
      </c>
      <c r="G1217" s="13">
        <v>551.31700000000001</v>
      </c>
      <c r="H1217" s="13">
        <v>1100.6199999999999</v>
      </c>
      <c r="I1217" s="13">
        <v>2</v>
      </c>
      <c r="J1217" s="13">
        <v>1100.6189999999999</v>
      </c>
      <c r="K1217" s="13">
        <v>1E-3</v>
      </c>
      <c r="L1217" s="13">
        <v>0</v>
      </c>
      <c r="M1217" s="13">
        <v>1.5999999999999999E-5</v>
      </c>
    </row>
    <row r="1218" spans="1:13" ht="15">
      <c r="A1218" s="13"/>
      <c r="B1218" s="13" t="s">
        <v>8404</v>
      </c>
      <c r="C1218" s="13"/>
      <c r="D1218" s="13"/>
      <c r="E1218" s="13">
        <v>44.72</v>
      </c>
      <c r="F1218" s="13">
        <v>1</v>
      </c>
      <c r="G1218" s="13">
        <v>522.30799999999999</v>
      </c>
      <c r="H1218" s="13">
        <v>1042.6020000000001</v>
      </c>
      <c r="I1218" s="13">
        <v>2</v>
      </c>
      <c r="J1218" s="13">
        <v>1042.6020000000001</v>
      </c>
      <c r="K1218" s="13">
        <v>0</v>
      </c>
      <c r="L1218" s="13">
        <v>0</v>
      </c>
      <c r="M1218" s="13">
        <v>1.9000000000000001E-4</v>
      </c>
    </row>
    <row r="1219" spans="1:13" ht="15">
      <c r="A1219" s="13"/>
      <c r="B1219" s="13" t="s">
        <v>3661</v>
      </c>
      <c r="C1219" s="13"/>
      <c r="D1219" s="13"/>
      <c r="E1219" s="13">
        <v>43.08</v>
      </c>
      <c r="F1219" s="13">
        <v>1</v>
      </c>
      <c r="G1219" s="13">
        <v>424.221</v>
      </c>
      <c r="H1219" s="13">
        <v>846.42700000000002</v>
      </c>
      <c r="I1219" s="13">
        <v>2</v>
      </c>
      <c r="J1219" s="13">
        <v>846.42700000000002</v>
      </c>
      <c r="K1219" s="13">
        <v>0</v>
      </c>
      <c r="L1219" s="13">
        <v>0</v>
      </c>
      <c r="M1219" s="13">
        <v>2.9999999999999997E-4</v>
      </c>
    </row>
    <row r="1220" spans="1:13" ht="15">
      <c r="A1220" s="13"/>
      <c r="B1220" s="13" t="s">
        <v>3664</v>
      </c>
      <c r="C1220" s="13"/>
      <c r="D1220" s="13"/>
      <c r="E1220" s="13">
        <v>42.93</v>
      </c>
      <c r="F1220" s="13">
        <v>1</v>
      </c>
      <c r="G1220" s="13">
        <v>503.77300000000002</v>
      </c>
      <c r="H1220" s="13">
        <v>1005.5309999999999</v>
      </c>
      <c r="I1220" s="13">
        <v>2</v>
      </c>
      <c r="J1220" s="13">
        <v>1005.534</v>
      </c>
      <c r="K1220" s="13">
        <v>-4.0000000000000001E-3</v>
      </c>
      <c r="L1220" s="13">
        <v>0</v>
      </c>
      <c r="M1220" s="13">
        <v>1.2999999999999999E-4</v>
      </c>
    </row>
    <row r="1221" spans="1:13" ht="15">
      <c r="A1221" s="13"/>
      <c r="B1221" s="13" t="s">
        <v>3662</v>
      </c>
      <c r="C1221" s="13"/>
      <c r="D1221" s="13"/>
      <c r="E1221" s="13">
        <v>37.96</v>
      </c>
      <c r="F1221" s="13">
        <v>1</v>
      </c>
      <c r="G1221" s="13">
        <v>607.82799999999997</v>
      </c>
      <c r="H1221" s="13">
        <v>1213.6410000000001</v>
      </c>
      <c r="I1221" s="13">
        <v>2</v>
      </c>
      <c r="J1221" s="13">
        <v>1213.6410000000001</v>
      </c>
      <c r="K1221" s="13">
        <v>0</v>
      </c>
      <c r="L1221" s="13">
        <v>0</v>
      </c>
      <c r="M1221" s="13">
        <v>2.7999999999999998E-4</v>
      </c>
    </row>
    <row r="1222" spans="1:13" ht="15">
      <c r="A1222" s="13"/>
      <c r="B1222" s="13" t="s">
        <v>3661</v>
      </c>
      <c r="C1222" s="13" t="s">
        <v>16</v>
      </c>
      <c r="D1222" s="13" t="s">
        <v>153</v>
      </c>
      <c r="E1222" s="13">
        <v>34.35</v>
      </c>
      <c r="F1222" s="13">
        <v>7</v>
      </c>
      <c r="G1222" s="13">
        <v>432.21800000000002</v>
      </c>
      <c r="H1222" s="13">
        <v>862.42200000000003</v>
      </c>
      <c r="I1222" s="13">
        <v>2</v>
      </c>
      <c r="J1222" s="13">
        <v>862.42200000000003</v>
      </c>
      <c r="K1222" s="13">
        <v>0</v>
      </c>
      <c r="L1222" s="13">
        <v>0</v>
      </c>
      <c r="M1222" s="13">
        <v>2E-3</v>
      </c>
    </row>
    <row r="1223" spans="1:13" ht="15" collapsed="1">
      <c r="A1223" s="13"/>
      <c r="B1223" s="13" t="s">
        <v>3660</v>
      </c>
      <c r="C1223" s="13"/>
      <c r="D1223" s="13"/>
      <c r="E1223" s="13">
        <v>33.049999999999997</v>
      </c>
      <c r="F1223" s="13">
        <v>2</v>
      </c>
      <c r="G1223" s="13">
        <v>551.26499999999999</v>
      </c>
      <c r="H1223" s="13">
        <v>1100.5150000000001</v>
      </c>
      <c r="I1223" s="13">
        <v>2</v>
      </c>
      <c r="J1223" s="13">
        <v>1100.5139999999999</v>
      </c>
      <c r="K1223" s="13">
        <v>1E-3</v>
      </c>
      <c r="L1223" s="13">
        <v>0</v>
      </c>
      <c r="M1223" s="13">
        <v>1.2999999999999999E-3</v>
      </c>
    </row>
    <row r="1224" spans="1:13" ht="15">
      <c r="A1224" s="13"/>
      <c r="B1224" s="13" t="s">
        <v>8405</v>
      </c>
      <c r="C1224" s="13"/>
      <c r="D1224" s="13"/>
      <c r="E1224" s="13">
        <v>29.58</v>
      </c>
      <c r="F1224" s="13">
        <v>1</v>
      </c>
      <c r="G1224" s="13">
        <v>410.21300000000002</v>
      </c>
      <c r="H1224" s="13">
        <v>818.41200000000003</v>
      </c>
      <c r="I1224" s="13">
        <v>2</v>
      </c>
      <c r="J1224" s="13">
        <v>818.41300000000001</v>
      </c>
      <c r="K1224" s="13">
        <v>-2E-3</v>
      </c>
      <c r="L1224" s="13">
        <v>0</v>
      </c>
      <c r="M1224" s="13">
        <v>6.7999999999999996E-3</v>
      </c>
    </row>
    <row r="1225" spans="1:13" ht="15">
      <c r="A1225" s="13"/>
      <c r="B1225" s="13" t="s">
        <v>3659</v>
      </c>
      <c r="C1225" s="13"/>
      <c r="D1225" s="13"/>
      <c r="E1225" s="13">
        <v>28.43</v>
      </c>
      <c r="F1225" s="13">
        <v>1</v>
      </c>
      <c r="G1225" s="13">
        <v>503.76900000000001</v>
      </c>
      <c r="H1225" s="13">
        <v>1005.523</v>
      </c>
      <c r="I1225" s="13">
        <v>2</v>
      </c>
      <c r="J1225" s="13">
        <v>1005.524</v>
      </c>
      <c r="K1225" s="13">
        <v>-1E-3</v>
      </c>
      <c r="L1225" s="13">
        <v>0</v>
      </c>
      <c r="M1225" s="13">
        <v>2.2000000000000001E-3</v>
      </c>
    </row>
    <row r="1226" spans="1:13" ht="15">
      <c r="A1226" s="13"/>
      <c r="B1226" s="13" t="s">
        <v>3663</v>
      </c>
      <c r="C1226" s="13"/>
      <c r="D1226" s="13"/>
      <c r="E1226" s="13">
        <v>25.04</v>
      </c>
      <c r="F1226" s="13">
        <v>1</v>
      </c>
      <c r="G1226" s="13">
        <v>545.279</v>
      </c>
      <c r="H1226" s="13">
        <v>1088.5429999999999</v>
      </c>
      <c r="I1226" s="13">
        <v>2</v>
      </c>
      <c r="J1226" s="13">
        <v>1088.546</v>
      </c>
      <c r="K1226" s="13">
        <v>-3.0000000000000001E-3</v>
      </c>
      <c r="L1226" s="13">
        <v>1</v>
      </c>
      <c r="M1226" s="13">
        <v>1.7000000000000001E-2</v>
      </c>
    </row>
    <row r="1227" spans="1:13" ht="15">
      <c r="A1227" s="13"/>
      <c r="B1227" s="13" t="s">
        <v>8406</v>
      </c>
      <c r="C1227" s="13" t="s">
        <v>16</v>
      </c>
      <c r="D1227" s="13" t="s">
        <v>79</v>
      </c>
      <c r="E1227" s="13">
        <v>22.61</v>
      </c>
      <c r="F1227" s="13">
        <v>1</v>
      </c>
      <c r="G1227" s="13">
        <v>424.233</v>
      </c>
      <c r="H1227" s="13">
        <v>846.452</v>
      </c>
      <c r="I1227" s="13">
        <v>2</v>
      </c>
      <c r="J1227" s="13">
        <v>846.452</v>
      </c>
      <c r="K1227" s="13">
        <v>0</v>
      </c>
      <c r="L1227" s="13">
        <v>0</v>
      </c>
      <c r="M1227" s="13">
        <v>4.8000000000000001E-2</v>
      </c>
    </row>
    <row r="1228" spans="1:13" ht="15">
      <c r="A1228" s="13" t="s">
        <v>353</v>
      </c>
      <c r="B1228" s="13">
        <v>11</v>
      </c>
      <c r="C1228" s="13"/>
      <c r="D1228" s="13"/>
      <c r="E1228" s="13"/>
      <c r="F1228" s="13">
        <v>23</v>
      </c>
      <c r="G1228" s="13"/>
      <c r="H1228" s="13"/>
      <c r="I1228" s="13"/>
      <c r="J1228" s="13"/>
      <c r="K1228" s="13"/>
      <c r="L1228" s="13"/>
      <c r="M1228" s="13"/>
    </row>
    <row r="1229" spans="1:13" ht="15">
      <c r="A1229" s="13"/>
      <c r="B1229" s="13" t="s">
        <v>3119</v>
      </c>
      <c r="C1229" s="13"/>
      <c r="D1229" s="13"/>
      <c r="E1229" s="13">
        <v>74.25</v>
      </c>
      <c r="F1229" s="13">
        <v>3</v>
      </c>
      <c r="G1229" s="13">
        <v>616.83199999999999</v>
      </c>
      <c r="H1229" s="13">
        <v>1231.6489999999999</v>
      </c>
      <c r="I1229" s="13">
        <v>2</v>
      </c>
      <c r="J1229" s="13">
        <v>1231.6479999999999</v>
      </c>
      <c r="K1229" s="13">
        <v>1E-3</v>
      </c>
      <c r="L1229" s="13">
        <v>0</v>
      </c>
      <c r="M1229" s="13">
        <v>3.3000000000000002E-7</v>
      </c>
    </row>
    <row r="1230" spans="1:13" ht="15">
      <c r="A1230" s="13"/>
      <c r="B1230" s="13" t="s">
        <v>7641</v>
      </c>
      <c r="C1230" s="13"/>
      <c r="D1230" s="13"/>
      <c r="E1230" s="13">
        <v>63.66</v>
      </c>
      <c r="F1230" s="13">
        <v>2</v>
      </c>
      <c r="G1230" s="13">
        <v>589.81899999999996</v>
      </c>
      <c r="H1230" s="13">
        <v>1177.624</v>
      </c>
      <c r="I1230" s="13">
        <v>2</v>
      </c>
      <c r="J1230" s="13">
        <v>1177.623</v>
      </c>
      <c r="K1230" s="13">
        <v>1E-3</v>
      </c>
      <c r="L1230" s="13">
        <v>0</v>
      </c>
      <c r="M1230" s="13">
        <v>3.3000000000000002E-6</v>
      </c>
    </row>
    <row r="1231" spans="1:13" ht="15">
      <c r="A1231" s="13"/>
      <c r="B1231" s="13" t="s">
        <v>8407</v>
      </c>
      <c r="C1231" s="13"/>
      <c r="D1231" s="13"/>
      <c r="E1231" s="13">
        <v>63.28</v>
      </c>
      <c r="F1231" s="13">
        <v>2</v>
      </c>
      <c r="G1231" s="13">
        <v>625.32799999999997</v>
      </c>
      <c r="H1231" s="13">
        <v>1248.6400000000001</v>
      </c>
      <c r="I1231" s="13">
        <v>2</v>
      </c>
      <c r="J1231" s="13">
        <v>1248.6389999999999</v>
      </c>
      <c r="K1231" s="13">
        <v>1E-3</v>
      </c>
      <c r="L1231" s="13">
        <v>0</v>
      </c>
      <c r="M1231" s="13">
        <v>1.3E-6</v>
      </c>
    </row>
    <row r="1232" spans="1:13" ht="15">
      <c r="A1232" s="13"/>
      <c r="B1232" s="13" t="s">
        <v>3120</v>
      </c>
      <c r="C1232" s="13"/>
      <c r="D1232" s="13"/>
      <c r="E1232" s="13">
        <v>59.32</v>
      </c>
      <c r="F1232" s="13">
        <v>7</v>
      </c>
      <c r="G1232" s="13">
        <v>552.30899999999997</v>
      </c>
      <c r="H1232" s="13">
        <v>1653.9059999999999</v>
      </c>
      <c r="I1232" s="13">
        <v>3</v>
      </c>
      <c r="J1232" s="13">
        <v>1653.9090000000001</v>
      </c>
      <c r="K1232" s="13">
        <v>-3.0000000000000001E-3</v>
      </c>
      <c r="L1232" s="13">
        <v>0</v>
      </c>
      <c r="M1232" s="13">
        <v>4.1999999999999996E-6</v>
      </c>
    </row>
    <row r="1233" spans="1:13" ht="15">
      <c r="A1233" s="13"/>
      <c r="B1233" s="13" t="s">
        <v>3118</v>
      </c>
      <c r="C1233" s="13"/>
      <c r="D1233" s="13"/>
      <c r="E1233" s="13">
        <v>58.9</v>
      </c>
      <c r="F1233" s="13">
        <v>2</v>
      </c>
      <c r="G1233" s="13">
        <v>511.91500000000002</v>
      </c>
      <c r="H1233" s="13">
        <v>1532.723</v>
      </c>
      <c r="I1233" s="13">
        <v>3</v>
      </c>
      <c r="J1233" s="13">
        <v>1532.722</v>
      </c>
      <c r="K1233" s="13">
        <v>1E-3</v>
      </c>
      <c r="L1233" s="13">
        <v>0</v>
      </c>
      <c r="M1233" s="13">
        <v>4.0999999999999997E-6</v>
      </c>
    </row>
    <row r="1234" spans="1:13" ht="15">
      <c r="A1234" s="13"/>
      <c r="B1234" s="13" t="s">
        <v>3124</v>
      </c>
      <c r="C1234" s="13"/>
      <c r="D1234" s="13"/>
      <c r="E1234" s="13">
        <v>47.23</v>
      </c>
      <c r="F1234" s="13">
        <v>1</v>
      </c>
      <c r="G1234" s="13">
        <v>569.27599999999995</v>
      </c>
      <c r="H1234" s="13">
        <v>1136.5360000000001</v>
      </c>
      <c r="I1234" s="13">
        <v>2</v>
      </c>
      <c r="J1234" s="13">
        <v>1136.5360000000001</v>
      </c>
      <c r="K1234" s="13">
        <v>0</v>
      </c>
      <c r="L1234" s="13">
        <v>0</v>
      </c>
      <c r="M1234" s="13">
        <v>7.1000000000000005E-5</v>
      </c>
    </row>
    <row r="1235" spans="1:13" ht="15">
      <c r="A1235" s="13"/>
      <c r="B1235" s="13" t="s">
        <v>3121</v>
      </c>
      <c r="C1235" s="13"/>
      <c r="D1235" s="13"/>
      <c r="E1235" s="13">
        <v>45.68</v>
      </c>
      <c r="F1235" s="13">
        <v>2</v>
      </c>
      <c r="G1235" s="13">
        <v>443.90100000000001</v>
      </c>
      <c r="H1235" s="13">
        <v>1328.682</v>
      </c>
      <c r="I1235" s="13">
        <v>3</v>
      </c>
      <c r="J1235" s="13">
        <v>1328.684</v>
      </c>
      <c r="K1235" s="13">
        <v>-1E-3</v>
      </c>
      <c r="L1235" s="13">
        <v>0</v>
      </c>
      <c r="M1235" s="13">
        <v>5.1999999999999997E-5</v>
      </c>
    </row>
    <row r="1236" spans="1:13" ht="15">
      <c r="A1236" s="13"/>
      <c r="B1236" s="13" t="s">
        <v>3116</v>
      </c>
      <c r="C1236" s="13"/>
      <c r="D1236" s="13"/>
      <c r="E1236" s="13">
        <v>37.200000000000003</v>
      </c>
      <c r="F1236" s="13">
        <v>1</v>
      </c>
      <c r="G1236" s="13">
        <v>585.27800000000002</v>
      </c>
      <c r="H1236" s="13">
        <v>1752.8130000000001</v>
      </c>
      <c r="I1236" s="13">
        <v>3</v>
      </c>
      <c r="J1236" s="13">
        <v>1751.81</v>
      </c>
      <c r="K1236" s="13">
        <v>1.0029999999999999</v>
      </c>
      <c r="L1236" s="13">
        <v>0</v>
      </c>
      <c r="M1236" s="13">
        <v>4.0000000000000002E-4</v>
      </c>
    </row>
    <row r="1237" spans="1:13" ht="15">
      <c r="A1237" s="13"/>
      <c r="B1237" s="13" t="s">
        <v>3125</v>
      </c>
      <c r="C1237" s="13"/>
      <c r="D1237" s="13"/>
      <c r="E1237" s="13">
        <v>35.21</v>
      </c>
      <c r="F1237" s="13">
        <v>1</v>
      </c>
      <c r="G1237" s="13">
        <v>530.78899999999999</v>
      </c>
      <c r="H1237" s="13">
        <v>1059.5640000000001</v>
      </c>
      <c r="I1237" s="13">
        <v>2</v>
      </c>
      <c r="J1237" s="13">
        <v>1059.5630000000001</v>
      </c>
      <c r="K1237" s="13">
        <v>1E-3</v>
      </c>
      <c r="L1237" s="13">
        <v>0</v>
      </c>
      <c r="M1237" s="13">
        <v>2E-3</v>
      </c>
    </row>
    <row r="1238" spans="1:13" ht="15">
      <c r="A1238" s="13"/>
      <c r="B1238" s="13" t="s">
        <v>3118</v>
      </c>
      <c r="C1238" s="13"/>
      <c r="D1238" s="13"/>
      <c r="E1238" s="13">
        <v>35.07</v>
      </c>
      <c r="F1238" s="13">
        <v>1</v>
      </c>
      <c r="G1238" s="13">
        <v>384.18799999999999</v>
      </c>
      <c r="H1238" s="13">
        <v>1532.722</v>
      </c>
      <c r="I1238" s="13">
        <v>4</v>
      </c>
      <c r="J1238" s="13">
        <v>1532.722</v>
      </c>
      <c r="K1238" s="13">
        <v>0</v>
      </c>
      <c r="L1238" s="13">
        <v>0</v>
      </c>
      <c r="M1238" s="13">
        <v>8.5999999999999998E-4</v>
      </c>
    </row>
    <row r="1239" spans="1:13" ht="15" collapsed="1">
      <c r="A1239" s="13"/>
      <c r="B1239" s="13" t="s">
        <v>3122</v>
      </c>
      <c r="C1239" s="13" t="s">
        <v>18</v>
      </c>
      <c r="D1239" s="13" t="s">
        <v>97</v>
      </c>
      <c r="E1239" s="13">
        <v>29.53</v>
      </c>
      <c r="F1239" s="13">
        <v>1</v>
      </c>
      <c r="G1239" s="13">
        <v>557.78800000000001</v>
      </c>
      <c r="H1239" s="13">
        <v>1113.5609999999999</v>
      </c>
      <c r="I1239" s="13">
        <v>2</v>
      </c>
      <c r="J1239" s="13">
        <v>1113.5609999999999</v>
      </c>
      <c r="K1239" s="13">
        <v>0</v>
      </c>
      <c r="L1239" s="13">
        <v>0</v>
      </c>
      <c r="M1239" s="13">
        <v>4.1000000000000003E-3</v>
      </c>
    </row>
    <row r="1240" spans="1:13" ht="15">
      <c r="A1240" s="13" t="s">
        <v>608</v>
      </c>
      <c r="B1240" s="13">
        <v>11</v>
      </c>
      <c r="C1240" s="13"/>
      <c r="D1240" s="13"/>
      <c r="E1240" s="13"/>
      <c r="F1240" s="13">
        <v>19</v>
      </c>
      <c r="G1240" s="13"/>
      <c r="H1240" s="13"/>
      <c r="I1240" s="13"/>
      <c r="J1240" s="13"/>
      <c r="K1240" s="13"/>
      <c r="L1240" s="13"/>
      <c r="M1240" s="13"/>
    </row>
    <row r="1241" spans="1:13" ht="15" collapsed="1">
      <c r="A1241" s="13"/>
      <c r="B1241" s="13" t="s">
        <v>3845</v>
      </c>
      <c r="C1241" s="13"/>
      <c r="D1241" s="13"/>
      <c r="E1241" s="13">
        <v>60.57</v>
      </c>
      <c r="F1241" s="13">
        <v>4</v>
      </c>
      <c r="G1241" s="13">
        <v>604.66999999999996</v>
      </c>
      <c r="H1241" s="13">
        <v>1810.9870000000001</v>
      </c>
      <c r="I1241" s="13">
        <v>3</v>
      </c>
      <c r="J1241" s="13">
        <v>1809.9839999999999</v>
      </c>
      <c r="K1241" s="13">
        <v>1.0029999999999999</v>
      </c>
      <c r="L1241" s="13">
        <v>0</v>
      </c>
      <c r="M1241" s="13">
        <v>2.0999999999999998E-6</v>
      </c>
    </row>
    <row r="1242" spans="1:13" ht="15">
      <c r="A1242" s="13"/>
      <c r="B1242" s="13" t="s">
        <v>3469</v>
      </c>
      <c r="C1242" s="13"/>
      <c r="D1242" s="13"/>
      <c r="E1242" s="13">
        <v>52.4</v>
      </c>
      <c r="F1242" s="13">
        <v>2</v>
      </c>
      <c r="G1242" s="13">
        <v>483.79</v>
      </c>
      <c r="H1242" s="13">
        <v>965.56600000000003</v>
      </c>
      <c r="I1242" s="13">
        <v>2</v>
      </c>
      <c r="J1242" s="13">
        <v>965.56600000000003</v>
      </c>
      <c r="K1242" s="13">
        <v>0</v>
      </c>
      <c r="L1242" s="13">
        <v>0</v>
      </c>
      <c r="M1242" s="13">
        <v>1.4E-5</v>
      </c>
    </row>
    <row r="1243" spans="1:13" ht="15">
      <c r="A1243" s="13"/>
      <c r="B1243" s="13" t="s">
        <v>8408</v>
      </c>
      <c r="C1243" s="13" t="s">
        <v>16</v>
      </c>
      <c r="D1243" s="13" t="s">
        <v>181</v>
      </c>
      <c r="E1243" s="13">
        <v>41.83</v>
      </c>
      <c r="F1243" s="13">
        <v>1</v>
      </c>
      <c r="G1243" s="13">
        <v>726.05100000000004</v>
      </c>
      <c r="H1243" s="13">
        <v>2175.1320000000001</v>
      </c>
      <c r="I1243" s="13">
        <v>3</v>
      </c>
      <c r="J1243" s="13">
        <v>2174.125</v>
      </c>
      <c r="K1243" s="13">
        <v>1.0069999999999999</v>
      </c>
      <c r="L1243" s="13">
        <v>0</v>
      </c>
      <c r="M1243" s="13">
        <v>1.2E-4</v>
      </c>
    </row>
    <row r="1244" spans="1:13" ht="15">
      <c r="A1244" s="13"/>
      <c r="B1244" s="13" t="s">
        <v>6674</v>
      </c>
      <c r="C1244" s="13"/>
      <c r="D1244" s="13"/>
      <c r="E1244" s="13">
        <v>41.81</v>
      </c>
      <c r="F1244" s="13">
        <v>1</v>
      </c>
      <c r="G1244" s="13">
        <v>591.81700000000001</v>
      </c>
      <c r="H1244" s="13">
        <v>1181.6189999999999</v>
      </c>
      <c r="I1244" s="13">
        <v>2</v>
      </c>
      <c r="J1244" s="13">
        <v>1181.6189999999999</v>
      </c>
      <c r="K1244" s="13">
        <v>1E-3</v>
      </c>
      <c r="L1244" s="13">
        <v>0</v>
      </c>
      <c r="M1244" s="13">
        <v>3.2000000000000003E-4</v>
      </c>
    </row>
    <row r="1245" spans="1:13" ht="15">
      <c r="A1245" s="13"/>
      <c r="B1245" s="13" t="s">
        <v>3846</v>
      </c>
      <c r="C1245" s="13"/>
      <c r="D1245" s="13"/>
      <c r="E1245" s="13">
        <v>38.32</v>
      </c>
      <c r="F1245" s="13">
        <v>2</v>
      </c>
      <c r="G1245" s="13">
        <v>492.79500000000002</v>
      </c>
      <c r="H1245" s="13">
        <v>983.57600000000002</v>
      </c>
      <c r="I1245" s="13">
        <v>2</v>
      </c>
      <c r="J1245" s="13">
        <v>983.57600000000002</v>
      </c>
      <c r="K1245" s="13">
        <v>-1E-3</v>
      </c>
      <c r="L1245" s="13">
        <v>0</v>
      </c>
      <c r="M1245" s="13">
        <v>6.3000000000000003E-4</v>
      </c>
    </row>
    <row r="1246" spans="1:13" ht="15" collapsed="1">
      <c r="A1246" s="13"/>
      <c r="B1246" s="13" t="s">
        <v>3847</v>
      </c>
      <c r="C1246" s="13" t="s">
        <v>18</v>
      </c>
      <c r="D1246" s="13" t="s">
        <v>97</v>
      </c>
      <c r="E1246" s="13">
        <v>37.369999999999997</v>
      </c>
      <c r="F1246" s="13">
        <v>2</v>
      </c>
      <c r="G1246" s="13">
        <v>497.29</v>
      </c>
      <c r="H1246" s="13">
        <v>992.56500000000005</v>
      </c>
      <c r="I1246" s="13">
        <v>2</v>
      </c>
      <c r="J1246" s="13">
        <v>992.56500000000005</v>
      </c>
      <c r="K1246" s="13">
        <v>0</v>
      </c>
      <c r="L1246" s="13">
        <v>0</v>
      </c>
      <c r="M1246" s="13">
        <v>8.7000000000000001E-4</v>
      </c>
    </row>
    <row r="1247" spans="1:13" ht="15">
      <c r="A1247" s="13"/>
      <c r="B1247" s="13" t="s">
        <v>3848</v>
      </c>
      <c r="C1247" s="13"/>
      <c r="D1247" s="13"/>
      <c r="E1247" s="13">
        <v>35.42</v>
      </c>
      <c r="F1247" s="13">
        <v>1</v>
      </c>
      <c r="G1247" s="13">
        <v>416.75</v>
      </c>
      <c r="H1247" s="13">
        <v>831.48500000000001</v>
      </c>
      <c r="I1247" s="13">
        <v>2</v>
      </c>
      <c r="J1247" s="13">
        <v>831.48500000000001</v>
      </c>
      <c r="K1247" s="13">
        <v>0</v>
      </c>
      <c r="L1247" s="13">
        <v>0</v>
      </c>
      <c r="M1247" s="13">
        <v>1.6999999999999999E-3</v>
      </c>
    </row>
    <row r="1248" spans="1:13" ht="15">
      <c r="A1248" s="13"/>
      <c r="B1248" s="13" t="s">
        <v>3850</v>
      </c>
      <c r="C1248" s="13"/>
      <c r="D1248" s="13"/>
      <c r="E1248" s="13">
        <v>34.06</v>
      </c>
      <c r="F1248" s="13">
        <v>1</v>
      </c>
      <c r="G1248" s="13">
        <v>622.322</v>
      </c>
      <c r="H1248" s="13">
        <v>1242.6289999999999</v>
      </c>
      <c r="I1248" s="13">
        <v>2</v>
      </c>
      <c r="J1248" s="13">
        <v>1242.6279999999999</v>
      </c>
      <c r="K1248" s="13">
        <v>1E-3</v>
      </c>
      <c r="L1248" s="13">
        <v>0</v>
      </c>
      <c r="M1248" s="13">
        <v>1.6000000000000001E-3</v>
      </c>
    </row>
    <row r="1249" spans="1:13" ht="15">
      <c r="A1249" s="13"/>
      <c r="B1249" s="13" t="s">
        <v>3847</v>
      </c>
      <c r="C1249" s="13"/>
      <c r="D1249" s="13"/>
      <c r="E1249" s="13">
        <v>31.91</v>
      </c>
      <c r="F1249" s="13">
        <v>2</v>
      </c>
      <c r="G1249" s="13">
        <v>505.80399999999997</v>
      </c>
      <c r="H1249" s="13">
        <v>1009.592</v>
      </c>
      <c r="I1249" s="13">
        <v>2</v>
      </c>
      <c r="J1249" s="13">
        <v>1009.592</v>
      </c>
      <c r="K1249" s="13">
        <v>0</v>
      </c>
      <c r="L1249" s="13">
        <v>0</v>
      </c>
      <c r="M1249" s="13">
        <v>1.6999999999999999E-3</v>
      </c>
    </row>
    <row r="1250" spans="1:13" ht="15" collapsed="1">
      <c r="A1250" s="13"/>
      <c r="B1250" s="13" t="s">
        <v>3849</v>
      </c>
      <c r="C1250" s="13"/>
      <c r="D1250" s="13"/>
      <c r="E1250" s="13">
        <v>30.98</v>
      </c>
      <c r="F1250" s="13">
        <v>2</v>
      </c>
      <c r="G1250" s="13">
        <v>450.59399999999999</v>
      </c>
      <c r="H1250" s="13">
        <v>1348.76</v>
      </c>
      <c r="I1250" s="13">
        <v>3</v>
      </c>
      <c r="J1250" s="13">
        <v>1348.76</v>
      </c>
      <c r="K1250" s="13">
        <v>0</v>
      </c>
      <c r="L1250" s="13">
        <v>1</v>
      </c>
      <c r="M1250" s="13">
        <v>1.1999999999999999E-3</v>
      </c>
    </row>
    <row r="1251" spans="1:13" ht="15">
      <c r="A1251" s="13"/>
      <c r="B1251" s="13" t="s">
        <v>8409</v>
      </c>
      <c r="C1251" s="13"/>
      <c r="D1251" s="13"/>
      <c r="E1251" s="13">
        <v>23.95</v>
      </c>
      <c r="F1251" s="13">
        <v>1</v>
      </c>
      <c r="G1251" s="13">
        <v>533.25800000000004</v>
      </c>
      <c r="H1251" s="13">
        <v>1596.7529999999999</v>
      </c>
      <c r="I1251" s="13">
        <v>3</v>
      </c>
      <c r="J1251" s="13">
        <v>1595.75</v>
      </c>
      <c r="K1251" s="13">
        <v>1.0029999999999999</v>
      </c>
      <c r="L1251" s="13">
        <v>0</v>
      </c>
      <c r="M1251" s="13">
        <v>9.1000000000000004E-3</v>
      </c>
    </row>
    <row r="1252" spans="1:13" ht="15">
      <c r="A1252" s="13" t="s">
        <v>932</v>
      </c>
      <c r="B1252" s="13">
        <v>11</v>
      </c>
      <c r="C1252" s="13"/>
      <c r="D1252" s="13"/>
      <c r="E1252" s="13"/>
      <c r="F1252" s="13">
        <v>13</v>
      </c>
      <c r="G1252" s="13"/>
      <c r="H1252" s="13"/>
      <c r="I1252" s="13"/>
      <c r="J1252" s="13"/>
      <c r="K1252" s="13"/>
      <c r="L1252" s="13"/>
      <c r="M1252" s="13"/>
    </row>
    <row r="1253" spans="1:13" ht="15" collapsed="1">
      <c r="A1253" s="13"/>
      <c r="B1253" s="13" t="s">
        <v>4741</v>
      </c>
      <c r="C1253" s="13"/>
      <c r="D1253" s="13"/>
      <c r="E1253" s="13">
        <v>59.43</v>
      </c>
      <c r="F1253" s="13">
        <v>1</v>
      </c>
      <c r="G1253" s="13">
        <v>751.89099999999996</v>
      </c>
      <c r="H1253" s="13">
        <v>1501.7670000000001</v>
      </c>
      <c r="I1253" s="13">
        <v>2</v>
      </c>
      <c r="J1253" s="13">
        <v>1501.7660000000001</v>
      </c>
      <c r="K1253" s="13">
        <v>1E-3</v>
      </c>
      <c r="L1253" s="13">
        <v>0</v>
      </c>
      <c r="M1253" s="13">
        <v>3.7000000000000002E-6</v>
      </c>
    </row>
    <row r="1254" spans="1:13" ht="15">
      <c r="A1254" s="13"/>
      <c r="B1254" s="13" t="s">
        <v>6787</v>
      </c>
      <c r="C1254" s="13"/>
      <c r="D1254" s="13"/>
      <c r="E1254" s="13">
        <v>47.1</v>
      </c>
      <c r="F1254" s="13">
        <v>2</v>
      </c>
      <c r="G1254" s="13">
        <v>514.97400000000005</v>
      </c>
      <c r="H1254" s="13">
        <v>1541.9</v>
      </c>
      <c r="I1254" s="13">
        <v>3</v>
      </c>
      <c r="J1254" s="13">
        <v>1541.893</v>
      </c>
      <c r="K1254" s="13">
        <v>8.0000000000000002E-3</v>
      </c>
      <c r="L1254" s="13">
        <v>0</v>
      </c>
      <c r="M1254" s="13">
        <v>8.2000000000000001E-5</v>
      </c>
    </row>
    <row r="1255" spans="1:13" ht="15">
      <c r="A1255" s="13"/>
      <c r="B1255" s="13" t="s">
        <v>4742</v>
      </c>
      <c r="C1255" s="13"/>
      <c r="D1255" s="13"/>
      <c r="E1255" s="13">
        <v>46.28</v>
      </c>
      <c r="F1255" s="13">
        <v>1</v>
      </c>
      <c r="G1255" s="13">
        <v>500.78699999999998</v>
      </c>
      <c r="H1255" s="13">
        <v>999.56</v>
      </c>
      <c r="I1255" s="13">
        <v>2</v>
      </c>
      <c r="J1255" s="13">
        <v>999.56</v>
      </c>
      <c r="K1255" s="13">
        <v>0</v>
      </c>
      <c r="L1255" s="13">
        <v>0</v>
      </c>
      <c r="M1255" s="13">
        <v>7.2999999999999999E-5</v>
      </c>
    </row>
    <row r="1256" spans="1:13" ht="15">
      <c r="A1256" s="13"/>
      <c r="B1256" s="13" t="s">
        <v>4741</v>
      </c>
      <c r="C1256" s="13"/>
      <c r="D1256" s="13"/>
      <c r="E1256" s="13">
        <v>41.44</v>
      </c>
      <c r="F1256" s="13">
        <v>1</v>
      </c>
      <c r="G1256" s="13">
        <v>501.93</v>
      </c>
      <c r="H1256" s="13">
        <v>1502.769</v>
      </c>
      <c r="I1256" s="13">
        <v>3</v>
      </c>
      <c r="J1256" s="13">
        <v>1501.7660000000001</v>
      </c>
      <c r="K1256" s="13">
        <v>1.002</v>
      </c>
      <c r="L1256" s="13">
        <v>0</v>
      </c>
      <c r="M1256" s="13">
        <v>1.2999999999999999E-4</v>
      </c>
    </row>
    <row r="1257" spans="1:13" ht="15">
      <c r="A1257" s="13"/>
      <c r="B1257" s="13" t="s">
        <v>8410</v>
      </c>
      <c r="C1257" s="13"/>
      <c r="D1257" s="13"/>
      <c r="E1257" s="13">
        <v>39.69</v>
      </c>
      <c r="F1257" s="13">
        <v>2</v>
      </c>
      <c r="G1257" s="13">
        <v>633.01199999999994</v>
      </c>
      <c r="H1257" s="13">
        <v>1896.0139999999999</v>
      </c>
      <c r="I1257" s="13">
        <v>3</v>
      </c>
      <c r="J1257" s="13">
        <v>1895.011</v>
      </c>
      <c r="K1257" s="13">
        <v>1.0029999999999999</v>
      </c>
      <c r="L1257" s="13">
        <v>0</v>
      </c>
      <c r="M1257" s="13">
        <v>3.3E-4</v>
      </c>
    </row>
    <row r="1258" spans="1:13" ht="15">
      <c r="A1258" s="13"/>
      <c r="B1258" s="13" t="s">
        <v>4743</v>
      </c>
      <c r="C1258" s="13"/>
      <c r="D1258" s="13"/>
      <c r="E1258" s="13">
        <v>35.42</v>
      </c>
      <c r="F1258" s="13">
        <v>1</v>
      </c>
      <c r="G1258" s="13">
        <v>594.30700000000002</v>
      </c>
      <c r="H1258" s="13">
        <v>1186.5989999999999</v>
      </c>
      <c r="I1258" s="13">
        <v>2</v>
      </c>
      <c r="J1258" s="13">
        <v>1186.598</v>
      </c>
      <c r="K1258" s="13">
        <v>1E-3</v>
      </c>
      <c r="L1258" s="13">
        <v>0</v>
      </c>
      <c r="M1258" s="13">
        <v>9.6000000000000002E-4</v>
      </c>
    </row>
    <row r="1259" spans="1:13" ht="15">
      <c r="A1259" s="13"/>
      <c r="B1259" s="13" t="s">
        <v>6788</v>
      </c>
      <c r="C1259" s="13"/>
      <c r="D1259" s="13"/>
      <c r="E1259" s="13">
        <v>34.409999999999997</v>
      </c>
      <c r="F1259" s="13">
        <v>1</v>
      </c>
      <c r="G1259" s="13">
        <v>567.63499999999999</v>
      </c>
      <c r="H1259" s="13">
        <v>1699.884</v>
      </c>
      <c r="I1259" s="13">
        <v>3</v>
      </c>
      <c r="J1259" s="13">
        <v>1698.8789999999999</v>
      </c>
      <c r="K1259" s="13">
        <v>1.006</v>
      </c>
      <c r="L1259" s="13">
        <v>1</v>
      </c>
      <c r="M1259" s="13">
        <v>5.9000000000000003E-4</v>
      </c>
    </row>
    <row r="1260" spans="1:13" ht="15">
      <c r="A1260" s="13"/>
      <c r="B1260" s="13" t="s">
        <v>6787</v>
      </c>
      <c r="C1260" s="13"/>
      <c r="D1260" s="13"/>
      <c r="E1260" s="13">
        <v>26.54</v>
      </c>
      <c r="F1260" s="13">
        <v>1</v>
      </c>
      <c r="G1260" s="13">
        <v>771.95399999999995</v>
      </c>
      <c r="H1260" s="13">
        <v>1541.894</v>
      </c>
      <c r="I1260" s="13">
        <v>2</v>
      </c>
      <c r="J1260" s="13">
        <v>1541.893</v>
      </c>
      <c r="K1260" s="13">
        <v>1E-3</v>
      </c>
      <c r="L1260" s="13">
        <v>0</v>
      </c>
      <c r="M1260" s="13">
        <v>0.01</v>
      </c>
    </row>
    <row r="1261" spans="1:13" ht="15">
      <c r="A1261" s="13"/>
      <c r="B1261" s="13" t="s">
        <v>6789</v>
      </c>
      <c r="C1261" s="13"/>
      <c r="D1261" s="13"/>
      <c r="E1261" s="13">
        <v>26.29</v>
      </c>
      <c r="F1261" s="13">
        <v>1</v>
      </c>
      <c r="G1261" s="13">
        <v>491.90899999999999</v>
      </c>
      <c r="H1261" s="13">
        <v>1472.704</v>
      </c>
      <c r="I1261" s="13">
        <v>3</v>
      </c>
      <c r="J1261" s="13">
        <v>1472.703</v>
      </c>
      <c r="K1261" s="13">
        <v>1E-3</v>
      </c>
      <c r="L1261" s="13">
        <v>0</v>
      </c>
      <c r="M1261" s="13">
        <v>6.3E-3</v>
      </c>
    </row>
    <row r="1262" spans="1:13" ht="15" collapsed="1">
      <c r="A1262" s="13"/>
      <c r="B1262" s="13" t="s">
        <v>8411</v>
      </c>
      <c r="C1262" s="13"/>
      <c r="D1262" s="13"/>
      <c r="E1262" s="13">
        <v>24</v>
      </c>
      <c r="F1262" s="13">
        <v>1</v>
      </c>
      <c r="G1262" s="13">
        <v>439.74400000000003</v>
      </c>
      <c r="H1262" s="13">
        <v>877.47299999999996</v>
      </c>
      <c r="I1262" s="13">
        <v>2</v>
      </c>
      <c r="J1262" s="13">
        <v>877.47299999999996</v>
      </c>
      <c r="K1262" s="13">
        <v>0</v>
      </c>
      <c r="L1262" s="13">
        <v>0</v>
      </c>
      <c r="M1262" s="13">
        <v>3.3000000000000002E-2</v>
      </c>
    </row>
    <row r="1263" spans="1:13" ht="15">
      <c r="A1263" s="13"/>
      <c r="B1263" s="13" t="s">
        <v>4744</v>
      </c>
      <c r="C1263" s="13"/>
      <c r="D1263" s="13"/>
      <c r="E1263" s="13">
        <v>23.94</v>
      </c>
      <c r="F1263" s="13">
        <v>1</v>
      </c>
      <c r="G1263" s="13">
        <v>626.96799999999996</v>
      </c>
      <c r="H1263" s="13">
        <v>1877.8810000000001</v>
      </c>
      <c r="I1263" s="13">
        <v>3</v>
      </c>
      <c r="J1263" s="13">
        <v>1877.88</v>
      </c>
      <c r="K1263" s="13">
        <v>1E-3</v>
      </c>
      <c r="L1263" s="13">
        <v>0</v>
      </c>
      <c r="M1263" s="13">
        <v>1.0999999999999999E-2</v>
      </c>
    </row>
    <row r="1264" spans="1:13" ht="15">
      <c r="A1264" s="13" t="s">
        <v>551</v>
      </c>
      <c r="B1264" s="13">
        <v>11</v>
      </c>
      <c r="C1264" s="13"/>
      <c r="D1264" s="13"/>
      <c r="E1264" s="13"/>
      <c r="F1264" s="13">
        <v>14</v>
      </c>
      <c r="G1264" s="13"/>
      <c r="H1264" s="13"/>
      <c r="I1264" s="13"/>
      <c r="J1264" s="13"/>
      <c r="K1264" s="13"/>
      <c r="L1264" s="13"/>
      <c r="M1264" s="13"/>
    </row>
    <row r="1265" spans="1:13" ht="15">
      <c r="A1265" s="13"/>
      <c r="B1265" s="13" t="s">
        <v>3871</v>
      </c>
      <c r="C1265" s="13"/>
      <c r="D1265" s="13"/>
      <c r="E1265" s="13">
        <v>64.7</v>
      </c>
      <c r="F1265" s="13">
        <v>1</v>
      </c>
      <c r="G1265" s="13">
        <v>476.23599999999999</v>
      </c>
      <c r="H1265" s="13">
        <v>950.45600000000002</v>
      </c>
      <c r="I1265" s="13">
        <v>2</v>
      </c>
      <c r="J1265" s="13">
        <v>950.45699999999999</v>
      </c>
      <c r="K1265" s="13">
        <v>0</v>
      </c>
      <c r="L1265" s="13">
        <v>0</v>
      </c>
      <c r="M1265" s="13">
        <v>1.3E-6</v>
      </c>
    </row>
    <row r="1266" spans="1:13" ht="15" collapsed="1">
      <c r="A1266" s="13"/>
      <c r="B1266" s="13" t="s">
        <v>3874</v>
      </c>
      <c r="C1266" s="13"/>
      <c r="D1266" s="13"/>
      <c r="E1266" s="13">
        <v>39.75</v>
      </c>
      <c r="F1266" s="13">
        <v>3</v>
      </c>
      <c r="G1266" s="13">
        <v>585.66600000000005</v>
      </c>
      <c r="H1266" s="13">
        <v>1753.9760000000001</v>
      </c>
      <c r="I1266" s="13">
        <v>3</v>
      </c>
      <c r="J1266" s="13">
        <v>1753.9760000000001</v>
      </c>
      <c r="K1266" s="13">
        <v>0</v>
      </c>
      <c r="L1266" s="13">
        <v>0</v>
      </c>
      <c r="M1266" s="13">
        <v>5.2999999999999998E-4</v>
      </c>
    </row>
    <row r="1267" spans="1:13" ht="15">
      <c r="A1267" s="13"/>
      <c r="B1267" s="13" t="s">
        <v>6704</v>
      </c>
      <c r="C1267" s="13"/>
      <c r="D1267" s="13"/>
      <c r="E1267" s="13">
        <v>38.69</v>
      </c>
      <c r="F1267" s="13">
        <v>1</v>
      </c>
      <c r="G1267" s="13">
        <v>469.76</v>
      </c>
      <c r="H1267" s="13">
        <v>937.505</v>
      </c>
      <c r="I1267" s="13">
        <v>2</v>
      </c>
      <c r="J1267" s="13">
        <v>937.50599999999997</v>
      </c>
      <c r="K1267" s="13">
        <v>0</v>
      </c>
      <c r="L1267" s="13">
        <v>0</v>
      </c>
      <c r="M1267" s="13">
        <v>6.6E-4</v>
      </c>
    </row>
    <row r="1268" spans="1:13" ht="15" collapsed="1">
      <c r="A1268" s="13"/>
      <c r="B1268" s="13" t="s">
        <v>3870</v>
      </c>
      <c r="C1268" s="13"/>
      <c r="D1268" s="13"/>
      <c r="E1268" s="13">
        <v>38.03</v>
      </c>
      <c r="F1268" s="13">
        <v>1</v>
      </c>
      <c r="G1268" s="13">
        <v>454.76400000000001</v>
      </c>
      <c r="H1268" s="13">
        <v>907.51300000000003</v>
      </c>
      <c r="I1268" s="13">
        <v>2</v>
      </c>
      <c r="J1268" s="13">
        <v>907.51300000000003</v>
      </c>
      <c r="K1268" s="13">
        <v>0</v>
      </c>
      <c r="L1268" s="13">
        <v>0</v>
      </c>
      <c r="M1268" s="13">
        <v>6.8000000000000005E-4</v>
      </c>
    </row>
    <row r="1269" spans="1:13" ht="15">
      <c r="A1269" s="13"/>
      <c r="B1269" s="13" t="s">
        <v>3873</v>
      </c>
      <c r="C1269" s="13"/>
      <c r="D1269" s="13"/>
      <c r="E1269" s="13">
        <v>28.64</v>
      </c>
      <c r="F1269" s="13">
        <v>1</v>
      </c>
      <c r="G1269" s="13">
        <v>491.77199999999999</v>
      </c>
      <c r="H1269" s="13">
        <v>981.529</v>
      </c>
      <c r="I1269" s="13">
        <v>2</v>
      </c>
      <c r="J1269" s="13">
        <v>981.52800000000002</v>
      </c>
      <c r="K1269" s="13">
        <v>1E-3</v>
      </c>
      <c r="L1269" s="13">
        <v>0</v>
      </c>
      <c r="M1269" s="13">
        <v>2.5000000000000001E-3</v>
      </c>
    </row>
    <row r="1270" spans="1:13" ht="15" collapsed="1">
      <c r="A1270" s="13"/>
      <c r="B1270" s="13" t="s">
        <v>3875</v>
      </c>
      <c r="C1270" s="13"/>
      <c r="D1270" s="13"/>
      <c r="E1270" s="13">
        <v>28.59</v>
      </c>
      <c r="F1270" s="13">
        <v>1</v>
      </c>
      <c r="G1270" s="13">
        <v>483.27</v>
      </c>
      <c r="H1270" s="13">
        <v>964.524</v>
      </c>
      <c r="I1270" s="13">
        <v>2</v>
      </c>
      <c r="J1270" s="13">
        <v>964.52599999999995</v>
      </c>
      <c r="K1270" s="13">
        <v>-2E-3</v>
      </c>
      <c r="L1270" s="13">
        <v>0</v>
      </c>
      <c r="M1270" s="13">
        <v>2.0999999999999999E-3</v>
      </c>
    </row>
    <row r="1271" spans="1:13" ht="15">
      <c r="A1271" s="13"/>
      <c r="B1271" s="13" t="s">
        <v>3875</v>
      </c>
      <c r="C1271" s="13" t="s">
        <v>16</v>
      </c>
      <c r="D1271" s="13" t="s">
        <v>25</v>
      </c>
      <c r="E1271" s="13">
        <v>28.15</v>
      </c>
      <c r="F1271" s="13">
        <v>1</v>
      </c>
      <c r="G1271" s="13">
        <v>491.27</v>
      </c>
      <c r="H1271" s="13">
        <v>980.52599999999995</v>
      </c>
      <c r="I1271" s="13">
        <v>2</v>
      </c>
      <c r="J1271" s="13">
        <v>980.52099999999996</v>
      </c>
      <c r="K1271" s="13">
        <v>5.0000000000000001E-3</v>
      </c>
      <c r="L1271" s="13">
        <v>0</v>
      </c>
      <c r="M1271" s="13">
        <v>6.4000000000000003E-3</v>
      </c>
    </row>
    <row r="1272" spans="1:13" ht="15" collapsed="1">
      <c r="A1272" s="13"/>
      <c r="B1272" s="13" t="s">
        <v>6703</v>
      </c>
      <c r="C1272" s="13"/>
      <c r="D1272" s="13"/>
      <c r="E1272" s="13">
        <v>26.5</v>
      </c>
      <c r="F1272" s="13">
        <v>2</v>
      </c>
      <c r="G1272" s="13">
        <v>454.26600000000002</v>
      </c>
      <c r="H1272" s="13">
        <v>906.51800000000003</v>
      </c>
      <c r="I1272" s="13">
        <v>2</v>
      </c>
      <c r="J1272" s="13">
        <v>906.51700000000005</v>
      </c>
      <c r="K1272" s="13">
        <v>0</v>
      </c>
      <c r="L1272" s="13">
        <v>0</v>
      </c>
      <c r="M1272" s="13">
        <v>1.4E-2</v>
      </c>
    </row>
    <row r="1273" spans="1:13" ht="15">
      <c r="A1273" s="13"/>
      <c r="B1273" s="13" t="s">
        <v>3876</v>
      </c>
      <c r="C1273" s="13"/>
      <c r="D1273" s="13"/>
      <c r="E1273" s="13">
        <v>25.62</v>
      </c>
      <c r="F1273" s="13">
        <v>1</v>
      </c>
      <c r="G1273" s="13">
        <v>492.774</v>
      </c>
      <c r="H1273" s="13">
        <v>983.53300000000002</v>
      </c>
      <c r="I1273" s="13">
        <v>2</v>
      </c>
      <c r="J1273" s="13">
        <v>983.53300000000002</v>
      </c>
      <c r="K1273" s="13">
        <v>0</v>
      </c>
      <c r="L1273" s="13">
        <v>0</v>
      </c>
      <c r="M1273" s="13">
        <v>4.0000000000000001E-3</v>
      </c>
    </row>
    <row r="1274" spans="1:13" ht="15">
      <c r="A1274" s="13"/>
      <c r="B1274" s="13" t="s">
        <v>8412</v>
      </c>
      <c r="C1274" s="13"/>
      <c r="D1274" s="13"/>
      <c r="E1274" s="13">
        <v>24.48</v>
      </c>
      <c r="F1274" s="13">
        <v>1</v>
      </c>
      <c r="G1274" s="13">
        <v>538.63499999999999</v>
      </c>
      <c r="H1274" s="13">
        <v>1612.883</v>
      </c>
      <c r="I1274" s="13">
        <v>3</v>
      </c>
      <c r="J1274" s="13">
        <v>1612.8820000000001</v>
      </c>
      <c r="K1274" s="13">
        <v>0</v>
      </c>
      <c r="L1274" s="13">
        <v>1</v>
      </c>
      <c r="M1274" s="13">
        <v>5.5999999999999999E-3</v>
      </c>
    </row>
    <row r="1275" spans="1:13" ht="15">
      <c r="A1275" s="13"/>
      <c r="B1275" s="13" t="s">
        <v>8413</v>
      </c>
      <c r="C1275" s="13" t="s">
        <v>91</v>
      </c>
      <c r="D1275" s="13" t="s">
        <v>8414</v>
      </c>
      <c r="E1275" s="13">
        <v>21.32</v>
      </c>
      <c r="F1275" s="13">
        <v>1</v>
      </c>
      <c r="G1275" s="13">
        <v>623.00699999999995</v>
      </c>
      <c r="H1275" s="13">
        <v>1865.999</v>
      </c>
      <c r="I1275" s="13">
        <v>3</v>
      </c>
      <c r="J1275" s="13">
        <v>1864.9970000000001</v>
      </c>
      <c r="K1275" s="13">
        <v>1.0029999999999999</v>
      </c>
      <c r="L1275" s="13">
        <v>0</v>
      </c>
      <c r="M1275" s="13">
        <v>0.01</v>
      </c>
    </row>
    <row r="1276" spans="1:13" ht="15">
      <c r="A1276" s="13" t="s">
        <v>1473</v>
      </c>
      <c r="B1276" s="13">
        <v>11</v>
      </c>
      <c r="C1276" s="13"/>
      <c r="D1276" s="13"/>
      <c r="E1276" s="13"/>
      <c r="F1276" s="13">
        <v>14</v>
      </c>
      <c r="G1276" s="13"/>
      <c r="H1276" s="13"/>
      <c r="I1276" s="13"/>
      <c r="J1276" s="13"/>
      <c r="K1276" s="13"/>
      <c r="L1276" s="13"/>
      <c r="M1276" s="13"/>
    </row>
    <row r="1277" spans="1:13" ht="15" collapsed="1">
      <c r="A1277" s="13"/>
      <c r="B1277" s="13" t="s">
        <v>8415</v>
      </c>
      <c r="C1277" s="13"/>
      <c r="D1277" s="13"/>
      <c r="E1277" s="13">
        <v>45.8</v>
      </c>
      <c r="F1277" s="13">
        <v>1</v>
      </c>
      <c r="G1277" s="13">
        <v>382.221</v>
      </c>
      <c r="H1277" s="13">
        <v>762.42700000000002</v>
      </c>
      <c r="I1277" s="13">
        <v>2</v>
      </c>
      <c r="J1277" s="13">
        <v>762.428</v>
      </c>
      <c r="K1277" s="13">
        <v>-1E-3</v>
      </c>
      <c r="L1277" s="13">
        <v>0</v>
      </c>
      <c r="M1277" s="13">
        <v>1E-4</v>
      </c>
    </row>
    <row r="1278" spans="1:13" ht="15">
      <c r="A1278" s="13"/>
      <c r="B1278" s="13" t="s">
        <v>7060</v>
      </c>
      <c r="C1278" s="13"/>
      <c r="D1278" s="13"/>
      <c r="E1278" s="13">
        <v>44.82</v>
      </c>
      <c r="F1278" s="13">
        <v>3</v>
      </c>
      <c r="G1278" s="13">
        <v>595.33399999999995</v>
      </c>
      <c r="H1278" s="13">
        <v>1188.653</v>
      </c>
      <c r="I1278" s="13">
        <v>2</v>
      </c>
      <c r="J1278" s="13">
        <v>1188.654</v>
      </c>
      <c r="K1278" s="13">
        <v>-1E-3</v>
      </c>
      <c r="L1278" s="13">
        <v>0</v>
      </c>
      <c r="M1278" s="13">
        <v>2.7999999999999998E-4</v>
      </c>
    </row>
    <row r="1279" spans="1:13" ht="15">
      <c r="A1279" s="13"/>
      <c r="B1279" s="13" t="s">
        <v>8416</v>
      </c>
      <c r="C1279" s="13"/>
      <c r="D1279" s="13"/>
      <c r="E1279" s="13">
        <v>32.049999999999997</v>
      </c>
      <c r="F1279" s="13">
        <v>1</v>
      </c>
      <c r="G1279" s="13">
        <v>410.22300000000001</v>
      </c>
      <c r="H1279" s="13">
        <v>818.43200000000002</v>
      </c>
      <c r="I1279" s="13">
        <v>2</v>
      </c>
      <c r="J1279" s="13">
        <v>818.43200000000002</v>
      </c>
      <c r="K1279" s="13">
        <v>0</v>
      </c>
      <c r="L1279" s="13">
        <v>0</v>
      </c>
      <c r="M1279" s="13">
        <v>9.8999999999999999E-4</v>
      </c>
    </row>
    <row r="1280" spans="1:13" ht="15">
      <c r="A1280" s="13"/>
      <c r="B1280" s="13" t="s">
        <v>5585</v>
      </c>
      <c r="C1280" s="13"/>
      <c r="D1280" s="13"/>
      <c r="E1280" s="13">
        <v>31.52</v>
      </c>
      <c r="F1280" s="13">
        <v>1</v>
      </c>
      <c r="G1280" s="13">
        <v>429.75599999999997</v>
      </c>
      <c r="H1280" s="13">
        <v>857.49699999999996</v>
      </c>
      <c r="I1280" s="13">
        <v>2</v>
      </c>
      <c r="J1280" s="13">
        <v>857.49699999999996</v>
      </c>
      <c r="K1280" s="13">
        <v>0</v>
      </c>
      <c r="L1280" s="13">
        <v>0</v>
      </c>
      <c r="M1280" s="13">
        <v>7.0000000000000001E-3</v>
      </c>
    </row>
    <row r="1281" spans="1:13" ht="15">
      <c r="A1281" s="13"/>
      <c r="B1281" s="13" t="s">
        <v>8417</v>
      </c>
      <c r="C1281" s="13"/>
      <c r="D1281" s="13"/>
      <c r="E1281" s="13">
        <v>30.7</v>
      </c>
      <c r="F1281" s="13">
        <v>1</v>
      </c>
      <c r="G1281" s="13">
        <v>548.27599999999995</v>
      </c>
      <c r="H1281" s="13">
        <v>1094.538</v>
      </c>
      <c r="I1281" s="13">
        <v>2</v>
      </c>
      <c r="J1281" s="13">
        <v>1094.54</v>
      </c>
      <c r="K1281" s="13">
        <v>-2E-3</v>
      </c>
      <c r="L1281" s="13">
        <v>0</v>
      </c>
      <c r="M1281" s="13">
        <v>1.2999999999999999E-3</v>
      </c>
    </row>
    <row r="1282" spans="1:13" ht="15">
      <c r="A1282" s="13"/>
      <c r="B1282" s="13" t="s">
        <v>8418</v>
      </c>
      <c r="C1282" s="13"/>
      <c r="D1282" s="13"/>
      <c r="E1282" s="13">
        <v>30.11</v>
      </c>
      <c r="F1282" s="13">
        <v>1</v>
      </c>
      <c r="G1282" s="13">
        <v>680.39700000000005</v>
      </c>
      <c r="H1282" s="13">
        <v>1358.78</v>
      </c>
      <c r="I1282" s="13">
        <v>2</v>
      </c>
      <c r="J1282" s="13">
        <v>1358.7809999999999</v>
      </c>
      <c r="K1282" s="13">
        <v>-1E-3</v>
      </c>
      <c r="L1282" s="13">
        <v>0</v>
      </c>
      <c r="M1282" s="13">
        <v>6.1000000000000004E-3</v>
      </c>
    </row>
    <row r="1283" spans="1:13" ht="15" collapsed="1">
      <c r="A1283" s="13"/>
      <c r="B1283" s="13" t="s">
        <v>8419</v>
      </c>
      <c r="C1283" s="13"/>
      <c r="D1283" s="13"/>
      <c r="E1283" s="13">
        <v>27.89</v>
      </c>
      <c r="F1283" s="13">
        <v>1</v>
      </c>
      <c r="G1283" s="13">
        <v>639.34100000000001</v>
      </c>
      <c r="H1283" s="13">
        <v>1915.001</v>
      </c>
      <c r="I1283" s="13">
        <v>3</v>
      </c>
      <c r="J1283" s="13">
        <v>1914</v>
      </c>
      <c r="K1283" s="13">
        <v>1.0009999999999999</v>
      </c>
      <c r="L1283" s="13">
        <v>0</v>
      </c>
      <c r="M1283" s="13">
        <v>2.3999999999999998E-3</v>
      </c>
    </row>
    <row r="1284" spans="1:13" ht="15">
      <c r="A1284" s="13"/>
      <c r="B1284" s="13" t="s">
        <v>8420</v>
      </c>
      <c r="C1284" s="13"/>
      <c r="D1284" s="13"/>
      <c r="E1284" s="13">
        <v>25.27</v>
      </c>
      <c r="F1284" s="13">
        <v>1</v>
      </c>
      <c r="G1284" s="13">
        <v>485.25599999999997</v>
      </c>
      <c r="H1284" s="13">
        <v>1452.7470000000001</v>
      </c>
      <c r="I1284" s="13">
        <v>3</v>
      </c>
      <c r="J1284" s="13">
        <v>1452.7470000000001</v>
      </c>
      <c r="K1284" s="13">
        <v>-1E-3</v>
      </c>
      <c r="L1284" s="13">
        <v>1</v>
      </c>
      <c r="M1284" s="13">
        <v>4.3E-3</v>
      </c>
    </row>
    <row r="1285" spans="1:13" ht="15" collapsed="1">
      <c r="A1285" s="13"/>
      <c r="B1285" s="13" t="s">
        <v>8421</v>
      </c>
      <c r="C1285" s="13"/>
      <c r="D1285" s="13"/>
      <c r="E1285" s="13">
        <v>23.99</v>
      </c>
      <c r="F1285" s="13">
        <v>1</v>
      </c>
      <c r="G1285" s="13">
        <v>528.77200000000005</v>
      </c>
      <c r="H1285" s="13">
        <v>1055.528</v>
      </c>
      <c r="I1285" s="13">
        <v>2</v>
      </c>
      <c r="J1285" s="13">
        <v>1055.529</v>
      </c>
      <c r="K1285" s="13">
        <v>0</v>
      </c>
      <c r="L1285" s="13">
        <v>0</v>
      </c>
      <c r="M1285" s="13">
        <v>1.7000000000000001E-2</v>
      </c>
    </row>
    <row r="1286" spans="1:13" ht="15">
      <c r="A1286" s="13"/>
      <c r="B1286" s="13" t="s">
        <v>8422</v>
      </c>
      <c r="C1286" s="13"/>
      <c r="D1286" s="13"/>
      <c r="E1286" s="13">
        <v>23.15</v>
      </c>
      <c r="F1286" s="13">
        <v>2</v>
      </c>
      <c r="G1286" s="13">
        <v>597.32500000000005</v>
      </c>
      <c r="H1286" s="13">
        <v>1192.635</v>
      </c>
      <c r="I1286" s="13">
        <v>2</v>
      </c>
      <c r="J1286" s="13">
        <v>1192.634</v>
      </c>
      <c r="K1286" s="13">
        <v>1E-3</v>
      </c>
      <c r="L1286" s="13">
        <v>0</v>
      </c>
      <c r="M1286" s="13">
        <v>6.7000000000000002E-3</v>
      </c>
    </row>
    <row r="1287" spans="1:13" ht="15" collapsed="1">
      <c r="A1287" s="13"/>
      <c r="B1287" s="13" t="s">
        <v>7061</v>
      </c>
      <c r="C1287" s="13"/>
      <c r="D1287" s="13"/>
      <c r="E1287" s="13">
        <v>22.29</v>
      </c>
      <c r="F1287" s="13">
        <v>1</v>
      </c>
      <c r="G1287" s="13">
        <v>411.72699999999998</v>
      </c>
      <c r="H1287" s="13">
        <v>821.43899999999996</v>
      </c>
      <c r="I1287" s="13">
        <v>2</v>
      </c>
      <c r="J1287" s="13">
        <v>821.44</v>
      </c>
      <c r="K1287" s="13">
        <v>0</v>
      </c>
      <c r="L1287" s="13">
        <v>0</v>
      </c>
      <c r="M1287" s="13">
        <v>0.03</v>
      </c>
    </row>
    <row r="1288" spans="1:13" ht="15">
      <c r="A1288" s="13" t="s">
        <v>553</v>
      </c>
      <c r="B1288" s="13">
        <v>11</v>
      </c>
      <c r="C1288" s="13"/>
      <c r="D1288" s="13"/>
      <c r="E1288" s="13"/>
      <c r="F1288" s="13">
        <v>21</v>
      </c>
      <c r="G1288" s="13"/>
      <c r="H1288" s="13"/>
      <c r="I1288" s="13"/>
      <c r="J1288" s="13"/>
      <c r="K1288" s="13"/>
      <c r="L1288" s="13"/>
      <c r="M1288" s="13"/>
    </row>
    <row r="1289" spans="1:13" ht="15">
      <c r="A1289" s="13"/>
      <c r="B1289" s="13" t="s">
        <v>3513</v>
      </c>
      <c r="C1289" s="13"/>
      <c r="D1289" s="13"/>
      <c r="E1289" s="13">
        <v>59.73</v>
      </c>
      <c r="F1289" s="13">
        <v>1</v>
      </c>
      <c r="G1289" s="13">
        <v>539.30100000000004</v>
      </c>
      <c r="H1289" s="13">
        <v>1076.587</v>
      </c>
      <c r="I1289" s="13">
        <v>2</v>
      </c>
      <c r="J1289" s="13">
        <v>1076.587</v>
      </c>
      <c r="K1289" s="13">
        <v>1E-3</v>
      </c>
      <c r="L1289" s="13">
        <v>0</v>
      </c>
      <c r="M1289" s="13">
        <v>7.4000000000000003E-6</v>
      </c>
    </row>
    <row r="1290" spans="1:13" ht="15" collapsed="1">
      <c r="A1290" s="13"/>
      <c r="B1290" s="13" t="s">
        <v>3888</v>
      </c>
      <c r="C1290" s="13"/>
      <c r="D1290" s="13"/>
      <c r="E1290" s="13">
        <v>54.36</v>
      </c>
      <c r="F1290" s="13">
        <v>2</v>
      </c>
      <c r="G1290" s="13">
        <v>395.56400000000002</v>
      </c>
      <c r="H1290" s="13">
        <v>1183.671</v>
      </c>
      <c r="I1290" s="13">
        <v>3</v>
      </c>
      <c r="J1290" s="13">
        <v>1183.671</v>
      </c>
      <c r="K1290" s="13">
        <v>0</v>
      </c>
      <c r="L1290" s="13">
        <v>0</v>
      </c>
      <c r="M1290" s="13">
        <v>7.9999999999999996E-6</v>
      </c>
    </row>
    <row r="1291" spans="1:13" ht="15">
      <c r="A1291" s="13"/>
      <c r="B1291" s="13" t="s">
        <v>3888</v>
      </c>
      <c r="C1291" s="13"/>
      <c r="D1291" s="13"/>
      <c r="E1291" s="13">
        <v>53.9</v>
      </c>
      <c r="F1291" s="13">
        <v>2</v>
      </c>
      <c r="G1291" s="13">
        <v>592.84199999999998</v>
      </c>
      <c r="H1291" s="13">
        <v>1183.67</v>
      </c>
      <c r="I1291" s="13">
        <v>2</v>
      </c>
      <c r="J1291" s="13">
        <v>1183.671</v>
      </c>
      <c r="K1291" s="13">
        <v>-1E-3</v>
      </c>
      <c r="L1291" s="13">
        <v>0</v>
      </c>
      <c r="M1291" s="13">
        <v>8.8000000000000004E-6</v>
      </c>
    </row>
    <row r="1292" spans="1:13" ht="15">
      <c r="A1292" s="13"/>
      <c r="B1292" s="13" t="s">
        <v>3887</v>
      </c>
      <c r="C1292" s="13"/>
      <c r="D1292" s="13"/>
      <c r="E1292" s="13">
        <v>46.86</v>
      </c>
      <c r="F1292" s="13">
        <v>3</v>
      </c>
      <c r="G1292" s="13">
        <v>474.76100000000002</v>
      </c>
      <c r="H1292" s="13">
        <v>947.50800000000004</v>
      </c>
      <c r="I1292" s="13">
        <v>2</v>
      </c>
      <c r="J1292" s="13">
        <v>947.50800000000004</v>
      </c>
      <c r="K1292" s="13">
        <v>0</v>
      </c>
      <c r="L1292" s="13">
        <v>0</v>
      </c>
      <c r="M1292" s="13">
        <v>1.6000000000000001E-4</v>
      </c>
    </row>
    <row r="1293" spans="1:13" ht="15">
      <c r="A1293" s="13"/>
      <c r="B1293" s="13" t="s">
        <v>6591</v>
      </c>
      <c r="C1293" s="13"/>
      <c r="D1293" s="13"/>
      <c r="E1293" s="13">
        <v>41.84</v>
      </c>
      <c r="F1293" s="13">
        <v>3</v>
      </c>
      <c r="G1293" s="13">
        <v>512.93899999999996</v>
      </c>
      <c r="H1293" s="13">
        <v>1535.7950000000001</v>
      </c>
      <c r="I1293" s="13">
        <v>3</v>
      </c>
      <c r="J1293" s="13">
        <v>1535.7940000000001</v>
      </c>
      <c r="K1293" s="13">
        <v>1E-3</v>
      </c>
      <c r="L1293" s="13">
        <v>1</v>
      </c>
      <c r="M1293" s="13">
        <v>1.2E-4</v>
      </c>
    </row>
    <row r="1294" spans="1:13" ht="15">
      <c r="A1294" s="13"/>
      <c r="B1294" s="13" t="s">
        <v>3890</v>
      </c>
      <c r="C1294" s="13" t="s">
        <v>18</v>
      </c>
      <c r="D1294" s="13" t="s">
        <v>130</v>
      </c>
      <c r="E1294" s="13">
        <v>39.83</v>
      </c>
      <c r="F1294" s="13">
        <v>2</v>
      </c>
      <c r="G1294" s="13">
        <v>637.84100000000001</v>
      </c>
      <c r="H1294" s="13">
        <v>1273.6669999999999</v>
      </c>
      <c r="I1294" s="13">
        <v>2</v>
      </c>
      <c r="J1294" s="13">
        <v>1273.6669999999999</v>
      </c>
      <c r="K1294" s="13">
        <v>1E-3</v>
      </c>
      <c r="L1294" s="13">
        <v>0</v>
      </c>
      <c r="M1294" s="13">
        <v>1.9000000000000001E-4</v>
      </c>
    </row>
    <row r="1295" spans="1:13" ht="15">
      <c r="A1295" s="13"/>
      <c r="B1295" s="13" t="s">
        <v>3892</v>
      </c>
      <c r="C1295" s="13"/>
      <c r="D1295" s="13"/>
      <c r="E1295" s="13">
        <v>35.630000000000003</v>
      </c>
      <c r="F1295" s="13">
        <v>2</v>
      </c>
      <c r="G1295" s="13">
        <v>474.75700000000001</v>
      </c>
      <c r="H1295" s="13">
        <v>947.5</v>
      </c>
      <c r="I1295" s="13">
        <v>2</v>
      </c>
      <c r="J1295" s="13">
        <v>947.5</v>
      </c>
      <c r="K1295" s="13">
        <v>1E-3</v>
      </c>
      <c r="L1295" s="13">
        <v>0</v>
      </c>
      <c r="M1295" s="13">
        <v>6.8999999999999997E-4</v>
      </c>
    </row>
    <row r="1296" spans="1:13" ht="15">
      <c r="A1296" s="13"/>
      <c r="B1296" s="13" t="s">
        <v>6594</v>
      </c>
      <c r="C1296" s="13"/>
      <c r="D1296" s="13"/>
      <c r="E1296" s="13">
        <v>31.43</v>
      </c>
      <c r="F1296" s="13">
        <v>1</v>
      </c>
      <c r="G1296" s="13">
        <v>606.81100000000004</v>
      </c>
      <c r="H1296" s="13">
        <v>1211.6079999999999</v>
      </c>
      <c r="I1296" s="13">
        <v>2</v>
      </c>
      <c r="J1296" s="13">
        <v>1211.607</v>
      </c>
      <c r="K1296" s="13">
        <v>1E-3</v>
      </c>
      <c r="L1296" s="13">
        <v>0</v>
      </c>
      <c r="M1296" s="13">
        <v>3.5000000000000001E-3</v>
      </c>
    </row>
    <row r="1297" spans="1:13" ht="15">
      <c r="A1297" s="13"/>
      <c r="B1297" s="13" t="s">
        <v>3889</v>
      </c>
      <c r="C1297" s="13"/>
      <c r="D1297" s="13"/>
      <c r="E1297" s="13">
        <v>30.73</v>
      </c>
      <c r="F1297" s="13">
        <v>2</v>
      </c>
      <c r="G1297" s="13">
        <v>533.25900000000001</v>
      </c>
      <c r="H1297" s="13">
        <v>1064.5029999999999</v>
      </c>
      <c r="I1297" s="13">
        <v>2</v>
      </c>
      <c r="J1297" s="13">
        <v>1064.5029999999999</v>
      </c>
      <c r="K1297" s="13">
        <v>0</v>
      </c>
      <c r="L1297" s="13">
        <v>0</v>
      </c>
      <c r="M1297" s="13">
        <v>4.1000000000000003E-3</v>
      </c>
    </row>
    <row r="1298" spans="1:13" ht="15">
      <c r="A1298" s="13"/>
      <c r="B1298" s="13" t="s">
        <v>6593</v>
      </c>
      <c r="C1298" s="13"/>
      <c r="D1298" s="13"/>
      <c r="E1298" s="13">
        <v>28.95</v>
      </c>
      <c r="F1298" s="13">
        <v>1</v>
      </c>
      <c r="G1298" s="13">
        <v>451.72399999999999</v>
      </c>
      <c r="H1298" s="13">
        <v>901.43299999999999</v>
      </c>
      <c r="I1298" s="13">
        <v>2</v>
      </c>
      <c r="J1298" s="13">
        <v>901.43299999999999</v>
      </c>
      <c r="K1298" s="13">
        <v>0</v>
      </c>
      <c r="L1298" s="13">
        <v>0</v>
      </c>
      <c r="M1298" s="13">
        <v>3.3999999999999998E-3</v>
      </c>
    </row>
    <row r="1299" spans="1:13" ht="15">
      <c r="A1299" s="13"/>
      <c r="B1299" s="13" t="s">
        <v>6596</v>
      </c>
      <c r="C1299" s="13"/>
      <c r="D1299" s="13"/>
      <c r="E1299" s="13">
        <v>25.15</v>
      </c>
      <c r="F1299" s="13">
        <v>2</v>
      </c>
      <c r="G1299" s="13">
        <v>599.96900000000005</v>
      </c>
      <c r="H1299" s="13">
        <v>1796.885</v>
      </c>
      <c r="I1299" s="13">
        <v>3</v>
      </c>
      <c r="J1299" s="13">
        <v>1796.885</v>
      </c>
      <c r="K1299" s="13">
        <v>0</v>
      </c>
      <c r="L1299" s="13">
        <v>0</v>
      </c>
      <c r="M1299" s="13">
        <v>4.4000000000000003E-3</v>
      </c>
    </row>
    <row r="1300" spans="1:13" ht="15">
      <c r="A1300" s="13" t="s">
        <v>410</v>
      </c>
      <c r="B1300" s="13">
        <v>11</v>
      </c>
      <c r="C1300" s="13"/>
      <c r="D1300" s="13"/>
      <c r="E1300" s="13"/>
      <c r="F1300" s="13">
        <v>20</v>
      </c>
      <c r="G1300" s="13"/>
      <c r="H1300" s="13"/>
      <c r="I1300" s="13"/>
      <c r="J1300" s="13"/>
      <c r="K1300" s="13"/>
      <c r="L1300" s="13"/>
      <c r="M1300" s="13"/>
    </row>
    <row r="1301" spans="1:13" ht="15">
      <c r="A1301" s="13"/>
      <c r="B1301" s="13" t="s">
        <v>3315</v>
      </c>
      <c r="C1301" s="13"/>
      <c r="D1301" s="13"/>
      <c r="E1301" s="13">
        <v>53.84</v>
      </c>
      <c r="F1301" s="13">
        <v>1</v>
      </c>
      <c r="G1301" s="13">
        <v>416.73200000000003</v>
      </c>
      <c r="H1301" s="13">
        <v>831.44899999999996</v>
      </c>
      <c r="I1301" s="13">
        <v>2</v>
      </c>
      <c r="J1301" s="13">
        <v>831.44899999999996</v>
      </c>
      <c r="K1301" s="13">
        <v>0</v>
      </c>
      <c r="L1301" s="13">
        <v>0</v>
      </c>
      <c r="M1301" s="13">
        <v>8.8999999999999995E-6</v>
      </c>
    </row>
    <row r="1302" spans="1:13" ht="15" collapsed="1">
      <c r="A1302" s="13"/>
      <c r="B1302" s="13" t="s">
        <v>3318</v>
      </c>
      <c r="C1302" s="13"/>
      <c r="D1302" s="13"/>
      <c r="E1302" s="13">
        <v>52.95</v>
      </c>
      <c r="F1302" s="13">
        <v>5</v>
      </c>
      <c r="G1302" s="13">
        <v>582.822</v>
      </c>
      <c r="H1302" s="13">
        <v>1163.6300000000001</v>
      </c>
      <c r="I1302" s="13">
        <v>2</v>
      </c>
      <c r="J1302" s="13">
        <v>1163.6300000000001</v>
      </c>
      <c r="K1302" s="13">
        <v>0</v>
      </c>
      <c r="L1302" s="13">
        <v>0</v>
      </c>
      <c r="M1302" s="13">
        <v>3.6000000000000001E-5</v>
      </c>
    </row>
    <row r="1303" spans="1:13" ht="15">
      <c r="A1303" s="13"/>
      <c r="B1303" s="13" t="s">
        <v>3316</v>
      </c>
      <c r="C1303" s="13"/>
      <c r="D1303" s="13"/>
      <c r="E1303" s="13">
        <v>50.19</v>
      </c>
      <c r="F1303" s="13">
        <v>2</v>
      </c>
      <c r="G1303" s="13">
        <v>561.31399999999996</v>
      </c>
      <c r="H1303" s="13">
        <v>1120.6130000000001</v>
      </c>
      <c r="I1303" s="13">
        <v>2</v>
      </c>
      <c r="J1303" s="13">
        <v>1120.6130000000001</v>
      </c>
      <c r="K1303" s="13">
        <v>0</v>
      </c>
      <c r="L1303" s="13">
        <v>0</v>
      </c>
      <c r="M1303" s="13">
        <v>2.9E-5</v>
      </c>
    </row>
    <row r="1304" spans="1:13" ht="15" collapsed="1">
      <c r="A1304" s="13"/>
      <c r="B1304" s="13" t="s">
        <v>3320</v>
      </c>
      <c r="C1304" s="13"/>
      <c r="D1304" s="13"/>
      <c r="E1304" s="13">
        <v>48.71</v>
      </c>
      <c r="F1304" s="13">
        <v>3</v>
      </c>
      <c r="G1304" s="13">
        <v>612.32500000000005</v>
      </c>
      <c r="H1304" s="13">
        <v>1833.953</v>
      </c>
      <c r="I1304" s="13">
        <v>3</v>
      </c>
      <c r="J1304" s="13">
        <v>1833.953</v>
      </c>
      <c r="K1304" s="13">
        <v>0</v>
      </c>
      <c r="L1304" s="13">
        <v>0</v>
      </c>
      <c r="M1304" s="13">
        <v>2.6999999999999999E-5</v>
      </c>
    </row>
    <row r="1305" spans="1:13" ht="15">
      <c r="A1305" s="13"/>
      <c r="B1305" s="13" t="s">
        <v>3319</v>
      </c>
      <c r="C1305" s="13"/>
      <c r="D1305" s="13"/>
      <c r="E1305" s="13">
        <v>41.56</v>
      </c>
      <c r="F1305" s="13">
        <v>1</v>
      </c>
      <c r="G1305" s="13">
        <v>478.81</v>
      </c>
      <c r="H1305" s="13">
        <v>955.60599999999999</v>
      </c>
      <c r="I1305" s="13">
        <v>2</v>
      </c>
      <c r="J1305" s="13">
        <v>955.60699999999997</v>
      </c>
      <c r="K1305" s="13">
        <v>0</v>
      </c>
      <c r="L1305" s="13">
        <v>0</v>
      </c>
      <c r="M1305" s="13">
        <v>2.4000000000000001E-4</v>
      </c>
    </row>
    <row r="1306" spans="1:13" ht="15">
      <c r="A1306" s="13"/>
      <c r="B1306" s="13" t="s">
        <v>3322</v>
      </c>
      <c r="C1306" s="13"/>
      <c r="D1306" s="13"/>
      <c r="E1306" s="13">
        <v>35.35</v>
      </c>
      <c r="F1306" s="13">
        <v>1</v>
      </c>
      <c r="G1306" s="13">
        <v>393.74599999999998</v>
      </c>
      <c r="H1306" s="13">
        <v>785.47699999999998</v>
      </c>
      <c r="I1306" s="13">
        <v>2</v>
      </c>
      <c r="J1306" s="13">
        <v>785.476</v>
      </c>
      <c r="K1306" s="13">
        <v>1E-3</v>
      </c>
      <c r="L1306" s="13">
        <v>0</v>
      </c>
      <c r="M1306" s="13">
        <v>5.1000000000000004E-4</v>
      </c>
    </row>
    <row r="1307" spans="1:13" ht="15">
      <c r="A1307" s="13"/>
      <c r="B1307" s="13" t="s">
        <v>3317</v>
      </c>
      <c r="C1307" s="13"/>
      <c r="D1307" s="13"/>
      <c r="E1307" s="13">
        <v>32.659999999999997</v>
      </c>
      <c r="F1307" s="13">
        <v>1</v>
      </c>
      <c r="G1307" s="13">
        <v>420.255</v>
      </c>
      <c r="H1307" s="13">
        <v>838.495</v>
      </c>
      <c r="I1307" s="13">
        <v>2</v>
      </c>
      <c r="J1307" s="13">
        <v>838.495</v>
      </c>
      <c r="K1307" s="13">
        <v>0</v>
      </c>
      <c r="L1307" s="13">
        <v>0</v>
      </c>
      <c r="M1307" s="13">
        <v>1.2999999999999999E-3</v>
      </c>
    </row>
    <row r="1308" spans="1:13" ht="15" collapsed="1">
      <c r="A1308" s="13"/>
      <c r="B1308" s="13" t="s">
        <v>3321</v>
      </c>
      <c r="C1308" s="13"/>
      <c r="D1308" s="13"/>
      <c r="E1308" s="13">
        <v>31.67</v>
      </c>
      <c r="F1308" s="13">
        <v>2</v>
      </c>
      <c r="G1308" s="13">
        <v>464.23700000000002</v>
      </c>
      <c r="H1308" s="13">
        <v>1389.6890000000001</v>
      </c>
      <c r="I1308" s="13">
        <v>3</v>
      </c>
      <c r="J1308" s="13">
        <v>1389.6890000000001</v>
      </c>
      <c r="K1308" s="13">
        <v>0</v>
      </c>
      <c r="L1308" s="13">
        <v>1</v>
      </c>
      <c r="M1308" s="13">
        <v>4.1999999999999997E-3</v>
      </c>
    </row>
    <row r="1309" spans="1:13" ht="15">
      <c r="A1309" s="13"/>
      <c r="B1309" s="13" t="s">
        <v>7671</v>
      </c>
      <c r="C1309" s="13"/>
      <c r="D1309" s="13"/>
      <c r="E1309" s="13">
        <v>28</v>
      </c>
      <c r="F1309" s="13">
        <v>2</v>
      </c>
      <c r="G1309" s="13">
        <v>499.92399999999998</v>
      </c>
      <c r="H1309" s="13">
        <v>1496.749</v>
      </c>
      <c r="I1309" s="13">
        <v>3</v>
      </c>
      <c r="J1309" s="13">
        <v>1496.751</v>
      </c>
      <c r="K1309" s="13">
        <v>-2E-3</v>
      </c>
      <c r="L1309" s="13">
        <v>0</v>
      </c>
      <c r="M1309" s="13">
        <v>2.3999999999999998E-3</v>
      </c>
    </row>
    <row r="1310" spans="1:13" ht="15">
      <c r="A1310" s="13"/>
      <c r="B1310" s="13" t="s">
        <v>3323</v>
      </c>
      <c r="C1310" s="13"/>
      <c r="D1310" s="13"/>
      <c r="E1310" s="13">
        <v>24.8</v>
      </c>
      <c r="F1310" s="13">
        <v>1</v>
      </c>
      <c r="G1310" s="13">
        <v>439.88099999999997</v>
      </c>
      <c r="H1310" s="13">
        <v>1316.6210000000001</v>
      </c>
      <c r="I1310" s="13">
        <v>3</v>
      </c>
      <c r="J1310" s="13">
        <v>1316.6210000000001</v>
      </c>
      <c r="K1310" s="13">
        <v>0</v>
      </c>
      <c r="L1310" s="13">
        <v>0</v>
      </c>
      <c r="M1310" s="13">
        <v>8.8000000000000005E-3</v>
      </c>
    </row>
    <row r="1311" spans="1:13" ht="15">
      <c r="A1311" s="13"/>
      <c r="B1311" s="13" t="s">
        <v>8423</v>
      </c>
      <c r="C1311" s="13"/>
      <c r="D1311" s="13"/>
      <c r="E1311" s="13">
        <v>23.41</v>
      </c>
      <c r="F1311" s="13">
        <v>1</v>
      </c>
      <c r="G1311" s="13">
        <v>615.82000000000005</v>
      </c>
      <c r="H1311" s="13">
        <v>1229.625</v>
      </c>
      <c r="I1311" s="13">
        <v>2</v>
      </c>
      <c r="J1311" s="13">
        <v>1229.626</v>
      </c>
      <c r="K1311" s="13">
        <v>-1E-3</v>
      </c>
      <c r="L1311" s="13">
        <v>0</v>
      </c>
      <c r="M1311" s="13">
        <v>6.4000000000000003E-3</v>
      </c>
    </row>
    <row r="1312" spans="1:13" ht="15">
      <c r="A1312" s="13" t="s">
        <v>1517</v>
      </c>
      <c r="B1312" s="13">
        <v>11</v>
      </c>
      <c r="C1312" s="13"/>
      <c r="D1312" s="13"/>
      <c r="E1312" s="13"/>
      <c r="F1312" s="13">
        <v>12</v>
      </c>
      <c r="G1312" s="13"/>
      <c r="H1312" s="13"/>
      <c r="I1312" s="13"/>
      <c r="J1312" s="13"/>
      <c r="K1312" s="13"/>
      <c r="L1312" s="13"/>
      <c r="M1312" s="13"/>
    </row>
    <row r="1313" spans="1:13" ht="15">
      <c r="A1313" s="13"/>
      <c r="B1313" s="13" t="s">
        <v>5631</v>
      </c>
      <c r="C1313" s="13"/>
      <c r="D1313" s="13"/>
      <c r="E1313" s="13">
        <v>57.33</v>
      </c>
      <c r="F1313" s="13">
        <v>1</v>
      </c>
      <c r="G1313" s="13">
        <v>574.82500000000005</v>
      </c>
      <c r="H1313" s="13">
        <v>1147.635</v>
      </c>
      <c r="I1313" s="13">
        <v>2</v>
      </c>
      <c r="J1313" s="13">
        <v>1147.635</v>
      </c>
      <c r="K1313" s="13">
        <v>0</v>
      </c>
      <c r="L1313" s="13">
        <v>0</v>
      </c>
      <c r="M1313" s="13">
        <v>4.1999999999999996E-6</v>
      </c>
    </row>
    <row r="1314" spans="1:13" ht="15">
      <c r="A1314" s="13"/>
      <c r="B1314" s="13" t="s">
        <v>7723</v>
      </c>
      <c r="C1314" s="13"/>
      <c r="D1314" s="13"/>
      <c r="E1314" s="13">
        <v>56.15</v>
      </c>
      <c r="F1314" s="13">
        <v>2</v>
      </c>
      <c r="G1314" s="13">
        <v>550.62599999999998</v>
      </c>
      <c r="H1314" s="13">
        <v>1648.855</v>
      </c>
      <c r="I1314" s="13">
        <v>3</v>
      </c>
      <c r="J1314" s="13">
        <v>1648.857</v>
      </c>
      <c r="K1314" s="13">
        <v>-2E-3</v>
      </c>
      <c r="L1314" s="13">
        <v>0</v>
      </c>
      <c r="M1314" s="13">
        <v>7.7999999999999999E-6</v>
      </c>
    </row>
    <row r="1315" spans="1:13" ht="15">
      <c r="A1315" s="13"/>
      <c r="B1315" s="13" t="s">
        <v>8424</v>
      </c>
      <c r="C1315" s="13"/>
      <c r="D1315" s="13"/>
      <c r="E1315" s="13">
        <v>48.74</v>
      </c>
      <c r="F1315" s="13">
        <v>1</v>
      </c>
      <c r="G1315" s="13">
        <v>469.92700000000002</v>
      </c>
      <c r="H1315" s="13">
        <v>1406.759</v>
      </c>
      <c r="I1315" s="13">
        <v>3</v>
      </c>
      <c r="J1315" s="13">
        <v>1406.759</v>
      </c>
      <c r="K1315" s="13">
        <v>0</v>
      </c>
      <c r="L1315" s="13">
        <v>0</v>
      </c>
      <c r="M1315" s="13">
        <v>2.6999999999999999E-5</v>
      </c>
    </row>
    <row r="1316" spans="1:13" ht="15">
      <c r="A1316" s="13"/>
      <c r="B1316" s="13" t="s">
        <v>7074</v>
      </c>
      <c r="C1316" s="13"/>
      <c r="D1316" s="13"/>
      <c r="E1316" s="13">
        <v>44.89</v>
      </c>
      <c r="F1316" s="13">
        <v>1</v>
      </c>
      <c r="G1316" s="13">
        <v>548.65700000000004</v>
      </c>
      <c r="H1316" s="13">
        <v>1642.9490000000001</v>
      </c>
      <c r="I1316" s="13">
        <v>3</v>
      </c>
      <c r="J1316" s="13">
        <v>1641.9449999999999</v>
      </c>
      <c r="K1316" s="13">
        <v>1.004</v>
      </c>
      <c r="L1316" s="13">
        <v>0</v>
      </c>
      <c r="M1316" s="13">
        <v>1.2999999999999999E-4</v>
      </c>
    </row>
    <row r="1317" spans="1:13" ht="15">
      <c r="A1317" s="13"/>
      <c r="B1317" s="13" t="s">
        <v>8425</v>
      </c>
      <c r="C1317" s="13"/>
      <c r="D1317" s="13"/>
      <c r="E1317" s="13">
        <v>39.729999999999997</v>
      </c>
      <c r="F1317" s="13">
        <v>1</v>
      </c>
      <c r="G1317" s="13">
        <v>563.827</v>
      </c>
      <c r="H1317" s="13">
        <v>1125.6389999999999</v>
      </c>
      <c r="I1317" s="13">
        <v>2</v>
      </c>
      <c r="J1317" s="13">
        <v>1125.6389999999999</v>
      </c>
      <c r="K1317" s="13">
        <v>0</v>
      </c>
      <c r="L1317" s="13">
        <v>0</v>
      </c>
      <c r="M1317" s="13">
        <v>6.4000000000000005E-4</v>
      </c>
    </row>
    <row r="1318" spans="1:13" ht="15">
      <c r="A1318" s="13"/>
      <c r="B1318" s="13" t="s">
        <v>7722</v>
      </c>
      <c r="C1318" s="13"/>
      <c r="D1318" s="13"/>
      <c r="E1318" s="13">
        <v>39.46</v>
      </c>
      <c r="F1318" s="13">
        <v>1</v>
      </c>
      <c r="G1318" s="13">
        <v>393.72699999999998</v>
      </c>
      <c r="H1318" s="13">
        <v>785.44</v>
      </c>
      <c r="I1318" s="13">
        <v>2</v>
      </c>
      <c r="J1318" s="13">
        <v>785.44</v>
      </c>
      <c r="K1318" s="13">
        <v>0</v>
      </c>
      <c r="L1318" s="13">
        <v>0</v>
      </c>
      <c r="M1318" s="13">
        <v>5.6999999999999998E-4</v>
      </c>
    </row>
    <row r="1319" spans="1:13" ht="15" collapsed="1">
      <c r="A1319" s="13"/>
      <c r="B1319" s="13" t="s">
        <v>5632</v>
      </c>
      <c r="C1319" s="13"/>
      <c r="D1319" s="13"/>
      <c r="E1319" s="13">
        <v>35.4</v>
      </c>
      <c r="F1319" s="13">
        <v>1</v>
      </c>
      <c r="G1319" s="13">
        <v>463.27699999999999</v>
      </c>
      <c r="H1319" s="13">
        <v>924.53899999999999</v>
      </c>
      <c r="I1319" s="13">
        <v>2</v>
      </c>
      <c r="J1319" s="13">
        <v>924.53899999999999</v>
      </c>
      <c r="K1319" s="13">
        <v>0</v>
      </c>
      <c r="L1319" s="13">
        <v>0</v>
      </c>
      <c r="M1319" s="13">
        <v>7.1000000000000002E-4</v>
      </c>
    </row>
    <row r="1320" spans="1:13" ht="15">
      <c r="A1320" s="13"/>
      <c r="B1320" s="13" t="s">
        <v>8426</v>
      </c>
      <c r="C1320" s="13"/>
      <c r="D1320" s="13"/>
      <c r="E1320" s="13">
        <v>30.2</v>
      </c>
      <c r="F1320" s="13">
        <v>1</v>
      </c>
      <c r="G1320" s="13">
        <v>416.23200000000003</v>
      </c>
      <c r="H1320" s="13">
        <v>830.44899999999996</v>
      </c>
      <c r="I1320" s="13">
        <v>2</v>
      </c>
      <c r="J1320" s="13">
        <v>830.45</v>
      </c>
      <c r="K1320" s="13">
        <v>0</v>
      </c>
      <c r="L1320" s="13">
        <v>0</v>
      </c>
      <c r="M1320" s="13">
        <v>1.5E-3</v>
      </c>
    </row>
    <row r="1321" spans="1:13" ht="15">
      <c r="A1321" s="13"/>
      <c r="B1321" s="13" t="s">
        <v>8427</v>
      </c>
      <c r="C1321" s="13"/>
      <c r="D1321" s="13"/>
      <c r="E1321" s="13">
        <v>26.91</v>
      </c>
      <c r="F1321" s="13">
        <v>1</v>
      </c>
      <c r="G1321" s="13">
        <v>408.89400000000001</v>
      </c>
      <c r="H1321" s="13">
        <v>1223.6610000000001</v>
      </c>
      <c r="I1321" s="13">
        <v>3</v>
      </c>
      <c r="J1321" s="13">
        <v>1223.662</v>
      </c>
      <c r="K1321" s="13">
        <v>-1E-3</v>
      </c>
      <c r="L1321" s="13">
        <v>0</v>
      </c>
      <c r="M1321" s="13">
        <v>3.0000000000000001E-3</v>
      </c>
    </row>
    <row r="1322" spans="1:13" ht="15">
      <c r="A1322" s="13"/>
      <c r="B1322" s="13" t="s">
        <v>7724</v>
      </c>
      <c r="C1322" s="13"/>
      <c r="D1322" s="13"/>
      <c r="E1322" s="13">
        <v>24.45</v>
      </c>
      <c r="F1322" s="13">
        <v>1</v>
      </c>
      <c r="G1322" s="13">
        <v>575.98599999999999</v>
      </c>
      <c r="H1322" s="13">
        <v>1724.9359999999999</v>
      </c>
      <c r="I1322" s="13">
        <v>3</v>
      </c>
      <c r="J1322" s="13">
        <v>1724.9349999999999</v>
      </c>
      <c r="K1322" s="13">
        <v>1E-3</v>
      </c>
      <c r="L1322" s="13">
        <v>0</v>
      </c>
      <c r="M1322" s="13">
        <v>5.8999999999999999E-3</v>
      </c>
    </row>
    <row r="1323" spans="1:13" ht="15">
      <c r="A1323" s="13"/>
      <c r="B1323" s="13" t="s">
        <v>7075</v>
      </c>
      <c r="C1323" s="13"/>
      <c r="D1323" s="13"/>
      <c r="E1323" s="13">
        <v>23.48</v>
      </c>
      <c r="F1323" s="13">
        <v>1</v>
      </c>
      <c r="G1323" s="13">
        <v>451.28500000000003</v>
      </c>
      <c r="H1323" s="13">
        <v>1350.8340000000001</v>
      </c>
      <c r="I1323" s="13">
        <v>3</v>
      </c>
      <c r="J1323" s="13">
        <v>1350.835</v>
      </c>
      <c r="K1323" s="13">
        <v>0</v>
      </c>
      <c r="L1323" s="13">
        <v>2</v>
      </c>
      <c r="M1323" s="13">
        <v>4.8999999999999998E-3</v>
      </c>
    </row>
    <row r="1324" spans="1:13" ht="15">
      <c r="A1324" s="13" t="s">
        <v>233</v>
      </c>
      <c r="B1324" s="13">
        <v>11</v>
      </c>
      <c r="C1324" s="13"/>
      <c r="D1324" s="13"/>
      <c r="E1324" s="13"/>
      <c r="F1324" s="13">
        <v>14</v>
      </c>
      <c r="G1324" s="13"/>
      <c r="H1324" s="13"/>
      <c r="I1324" s="13"/>
      <c r="J1324" s="13"/>
      <c r="K1324" s="13"/>
      <c r="L1324" s="13"/>
      <c r="M1324" s="13"/>
    </row>
    <row r="1325" spans="1:13" ht="15">
      <c r="A1325" s="13"/>
      <c r="B1325" s="13" t="s">
        <v>2749</v>
      </c>
      <c r="C1325" s="13"/>
      <c r="D1325" s="13"/>
      <c r="E1325" s="13">
        <v>89.89</v>
      </c>
      <c r="F1325" s="13">
        <v>2</v>
      </c>
      <c r="G1325" s="13">
        <v>578.28800000000001</v>
      </c>
      <c r="H1325" s="13">
        <v>1154.5619999999999</v>
      </c>
      <c r="I1325" s="13">
        <v>2</v>
      </c>
      <c r="J1325" s="13">
        <v>1154.5609999999999</v>
      </c>
      <c r="K1325" s="13">
        <v>1E-3</v>
      </c>
      <c r="L1325" s="13">
        <v>0</v>
      </c>
      <c r="M1325" s="13">
        <v>2.1999999999999998E-9</v>
      </c>
    </row>
    <row r="1326" spans="1:13" ht="15">
      <c r="A1326" s="13"/>
      <c r="B1326" s="13" t="s">
        <v>2750</v>
      </c>
      <c r="C1326" s="13"/>
      <c r="D1326" s="13"/>
      <c r="E1326" s="13">
        <v>67.34</v>
      </c>
      <c r="F1326" s="13">
        <v>1</v>
      </c>
      <c r="G1326" s="13">
        <v>545.79399999999998</v>
      </c>
      <c r="H1326" s="13">
        <v>1089.5740000000001</v>
      </c>
      <c r="I1326" s="13">
        <v>2</v>
      </c>
      <c r="J1326" s="13">
        <v>1089.5740000000001</v>
      </c>
      <c r="K1326" s="13">
        <v>0</v>
      </c>
      <c r="L1326" s="13">
        <v>0</v>
      </c>
      <c r="M1326" s="13">
        <v>1.3999999999999999E-6</v>
      </c>
    </row>
    <row r="1327" spans="1:13" ht="15" collapsed="1">
      <c r="A1327" s="13"/>
      <c r="B1327" s="13" t="s">
        <v>2755</v>
      </c>
      <c r="C1327" s="13"/>
      <c r="D1327" s="13"/>
      <c r="E1327" s="13">
        <v>47.06</v>
      </c>
      <c r="F1327" s="13">
        <v>1</v>
      </c>
      <c r="G1327" s="13">
        <v>385.21600000000001</v>
      </c>
      <c r="H1327" s="13">
        <v>1152.625</v>
      </c>
      <c r="I1327" s="13">
        <v>3</v>
      </c>
      <c r="J1327" s="13">
        <v>1152.625</v>
      </c>
      <c r="K1327" s="13">
        <v>0</v>
      </c>
      <c r="L1327" s="13">
        <v>0</v>
      </c>
      <c r="M1327" s="13">
        <v>1E-4</v>
      </c>
    </row>
    <row r="1328" spans="1:13" ht="15">
      <c r="A1328" s="13"/>
      <c r="B1328" s="13" t="s">
        <v>2751</v>
      </c>
      <c r="C1328" s="13"/>
      <c r="D1328" s="13"/>
      <c r="E1328" s="13">
        <v>46.53</v>
      </c>
      <c r="F1328" s="13">
        <v>1</v>
      </c>
      <c r="G1328" s="13">
        <v>552.78599999999994</v>
      </c>
      <c r="H1328" s="13">
        <v>1103.557</v>
      </c>
      <c r="I1328" s="13">
        <v>2</v>
      </c>
      <c r="J1328" s="13">
        <v>1103.557</v>
      </c>
      <c r="K1328" s="13">
        <v>0</v>
      </c>
      <c r="L1328" s="13">
        <v>0</v>
      </c>
      <c r="M1328" s="13">
        <v>4.3000000000000002E-5</v>
      </c>
    </row>
    <row r="1329" spans="1:13" ht="15">
      <c r="A1329" s="13"/>
      <c r="B1329" s="13" t="s">
        <v>2757</v>
      </c>
      <c r="C1329" s="13"/>
      <c r="D1329" s="13"/>
      <c r="E1329" s="13">
        <v>45.14</v>
      </c>
      <c r="F1329" s="13">
        <v>1</v>
      </c>
      <c r="G1329" s="13">
        <v>574.82399999999996</v>
      </c>
      <c r="H1329" s="13">
        <v>1147.633</v>
      </c>
      <c r="I1329" s="13">
        <v>2</v>
      </c>
      <c r="J1329" s="13">
        <v>1147.635</v>
      </c>
      <c r="K1329" s="13">
        <v>-2E-3</v>
      </c>
      <c r="L1329" s="13">
        <v>0</v>
      </c>
      <c r="M1329" s="13">
        <v>5.8E-5</v>
      </c>
    </row>
    <row r="1330" spans="1:13" ht="15">
      <c r="A1330" s="13"/>
      <c r="B1330" s="13" t="s">
        <v>2754</v>
      </c>
      <c r="C1330" s="13"/>
      <c r="D1330" s="13"/>
      <c r="E1330" s="13">
        <v>42.06</v>
      </c>
      <c r="F1330" s="13">
        <v>1</v>
      </c>
      <c r="G1330" s="13">
        <v>529.28</v>
      </c>
      <c r="H1330" s="13">
        <v>1584.817</v>
      </c>
      <c r="I1330" s="13">
        <v>3</v>
      </c>
      <c r="J1330" s="13">
        <v>1584.8109999999999</v>
      </c>
      <c r="K1330" s="13">
        <v>6.0000000000000001E-3</v>
      </c>
      <c r="L1330" s="13">
        <v>0</v>
      </c>
      <c r="M1330" s="13">
        <v>1.1E-4</v>
      </c>
    </row>
    <row r="1331" spans="1:13" ht="15" collapsed="1">
      <c r="A1331" s="13"/>
      <c r="B1331" s="13" t="s">
        <v>2755</v>
      </c>
      <c r="C1331" s="13"/>
      <c r="D1331" s="13"/>
      <c r="E1331" s="13">
        <v>40.15</v>
      </c>
      <c r="F1331" s="13">
        <v>1</v>
      </c>
      <c r="G1331" s="13">
        <v>577.32000000000005</v>
      </c>
      <c r="H1331" s="13">
        <v>1152.625</v>
      </c>
      <c r="I1331" s="13">
        <v>2</v>
      </c>
      <c r="J1331" s="13">
        <v>1152.625</v>
      </c>
      <c r="K1331" s="13">
        <v>0</v>
      </c>
      <c r="L1331" s="13">
        <v>0</v>
      </c>
      <c r="M1331" s="13">
        <v>1.7000000000000001E-4</v>
      </c>
    </row>
    <row r="1332" spans="1:13" ht="15">
      <c r="A1332" s="13"/>
      <c r="B1332" s="13" t="s">
        <v>2753</v>
      </c>
      <c r="C1332" s="13"/>
      <c r="D1332" s="13"/>
      <c r="E1332" s="13">
        <v>39.25</v>
      </c>
      <c r="F1332" s="13">
        <v>2</v>
      </c>
      <c r="G1332" s="13">
        <v>576.24800000000005</v>
      </c>
      <c r="H1332" s="13">
        <v>1150.481</v>
      </c>
      <c r="I1332" s="13">
        <v>2</v>
      </c>
      <c r="J1332" s="13">
        <v>1150.482</v>
      </c>
      <c r="K1332" s="13">
        <v>-1E-3</v>
      </c>
      <c r="L1332" s="13">
        <v>0</v>
      </c>
      <c r="M1332" s="13">
        <v>1.2E-4</v>
      </c>
    </row>
    <row r="1333" spans="1:13" ht="15">
      <c r="A1333" s="13"/>
      <c r="B1333" s="13" t="s">
        <v>2758</v>
      </c>
      <c r="C1333" s="13"/>
      <c r="D1333" s="13"/>
      <c r="E1333" s="13">
        <v>38.39</v>
      </c>
      <c r="F1333" s="13">
        <v>1</v>
      </c>
      <c r="G1333" s="13">
        <v>479.28500000000003</v>
      </c>
      <c r="H1333" s="13">
        <v>956.55499999999995</v>
      </c>
      <c r="I1333" s="13">
        <v>2</v>
      </c>
      <c r="J1333" s="13">
        <v>956.55399999999997</v>
      </c>
      <c r="K1333" s="13">
        <v>0</v>
      </c>
      <c r="L1333" s="13">
        <v>0</v>
      </c>
      <c r="M1333" s="13">
        <v>9.6000000000000002E-4</v>
      </c>
    </row>
    <row r="1334" spans="1:13" ht="15" collapsed="1">
      <c r="A1334" s="13"/>
      <c r="B1334" s="13" t="s">
        <v>2752</v>
      </c>
      <c r="C1334" s="13"/>
      <c r="D1334" s="13"/>
      <c r="E1334" s="13">
        <v>32.21</v>
      </c>
      <c r="F1334" s="13">
        <v>2</v>
      </c>
      <c r="G1334" s="13">
        <v>390.55200000000002</v>
      </c>
      <c r="H1334" s="13">
        <v>1168.635</v>
      </c>
      <c r="I1334" s="13">
        <v>3</v>
      </c>
      <c r="J1334" s="13">
        <v>1168.635</v>
      </c>
      <c r="K1334" s="13">
        <v>0</v>
      </c>
      <c r="L1334" s="13">
        <v>0</v>
      </c>
      <c r="M1334" s="13">
        <v>1.8E-3</v>
      </c>
    </row>
    <row r="1335" spans="1:13" ht="15">
      <c r="A1335" s="13"/>
      <c r="B1335" s="13" t="s">
        <v>2756</v>
      </c>
      <c r="C1335" s="13"/>
      <c r="D1335" s="13"/>
      <c r="E1335" s="13">
        <v>28.04</v>
      </c>
      <c r="F1335" s="13">
        <v>1</v>
      </c>
      <c r="G1335" s="13">
        <v>531.26300000000003</v>
      </c>
      <c r="H1335" s="13">
        <v>1060.5119999999999</v>
      </c>
      <c r="I1335" s="13">
        <v>2</v>
      </c>
      <c r="J1335" s="13">
        <v>1060.5119999999999</v>
      </c>
      <c r="K1335" s="13">
        <v>-1E-3</v>
      </c>
      <c r="L1335" s="13">
        <v>0</v>
      </c>
      <c r="M1335" s="13">
        <v>5.7000000000000002E-3</v>
      </c>
    </row>
    <row r="1336" spans="1:13" ht="15">
      <c r="A1336" s="13" t="s">
        <v>335</v>
      </c>
      <c r="B1336" s="13">
        <v>11</v>
      </c>
      <c r="C1336" s="13"/>
      <c r="D1336" s="13"/>
      <c r="E1336" s="13"/>
      <c r="F1336" s="13">
        <v>37</v>
      </c>
      <c r="G1336" s="13"/>
      <c r="H1336" s="13"/>
      <c r="I1336" s="13"/>
      <c r="J1336" s="13"/>
      <c r="K1336" s="13"/>
      <c r="L1336" s="13"/>
      <c r="M1336" s="13"/>
    </row>
    <row r="1337" spans="1:13" ht="15">
      <c r="A1337" s="13"/>
      <c r="B1337" s="13" t="s">
        <v>3921</v>
      </c>
      <c r="C1337" s="13"/>
      <c r="D1337" s="13"/>
      <c r="E1337" s="13">
        <v>59.39</v>
      </c>
      <c r="F1337" s="13">
        <v>15</v>
      </c>
      <c r="G1337" s="13">
        <v>563.98599999999999</v>
      </c>
      <c r="H1337" s="13">
        <v>1688.9349999999999</v>
      </c>
      <c r="I1337" s="13">
        <v>3</v>
      </c>
      <c r="J1337" s="13">
        <v>1688.9349999999999</v>
      </c>
      <c r="K1337" s="13">
        <v>0</v>
      </c>
      <c r="L1337" s="13">
        <v>0</v>
      </c>
      <c r="M1337" s="13">
        <v>6.1999999999999999E-6</v>
      </c>
    </row>
    <row r="1338" spans="1:13" ht="15">
      <c r="A1338" s="13"/>
      <c r="B1338" s="13" t="s">
        <v>3924</v>
      </c>
      <c r="C1338" s="13"/>
      <c r="D1338" s="13"/>
      <c r="E1338" s="13">
        <v>42.35</v>
      </c>
      <c r="F1338" s="13">
        <v>2</v>
      </c>
      <c r="G1338" s="13">
        <v>701.88300000000004</v>
      </c>
      <c r="H1338" s="13">
        <v>1401.752</v>
      </c>
      <c r="I1338" s="13">
        <v>2</v>
      </c>
      <c r="J1338" s="13">
        <v>1401.75</v>
      </c>
      <c r="K1338" s="13">
        <v>2E-3</v>
      </c>
      <c r="L1338" s="13">
        <v>0</v>
      </c>
      <c r="M1338" s="13">
        <v>1.1E-4</v>
      </c>
    </row>
    <row r="1339" spans="1:13" ht="15">
      <c r="A1339" s="13"/>
      <c r="B1339" s="13" t="s">
        <v>3922</v>
      </c>
      <c r="C1339" s="13"/>
      <c r="D1339" s="13"/>
      <c r="E1339" s="13">
        <v>41.39</v>
      </c>
      <c r="F1339" s="13">
        <v>3</v>
      </c>
      <c r="G1339" s="13">
        <v>482.74099999999999</v>
      </c>
      <c r="H1339" s="13">
        <v>963.46699999999998</v>
      </c>
      <c r="I1339" s="13">
        <v>2</v>
      </c>
      <c r="J1339" s="13">
        <v>963.46600000000001</v>
      </c>
      <c r="K1339" s="13">
        <v>1E-3</v>
      </c>
      <c r="L1339" s="13">
        <v>0</v>
      </c>
      <c r="M1339" s="13">
        <v>2.5999999999999998E-4</v>
      </c>
    </row>
    <row r="1340" spans="1:13" ht="15" collapsed="1">
      <c r="A1340" s="13"/>
      <c r="B1340" s="13" t="s">
        <v>3923</v>
      </c>
      <c r="C1340" s="13"/>
      <c r="D1340" s="13"/>
      <c r="E1340" s="13">
        <v>40.72</v>
      </c>
      <c r="F1340" s="13">
        <v>3</v>
      </c>
      <c r="G1340" s="13">
        <v>511.28800000000001</v>
      </c>
      <c r="H1340" s="13">
        <v>1020.561</v>
      </c>
      <c r="I1340" s="13">
        <v>2</v>
      </c>
      <c r="J1340" s="13">
        <v>1020.56</v>
      </c>
      <c r="K1340" s="13">
        <v>1E-3</v>
      </c>
      <c r="L1340" s="13">
        <v>0</v>
      </c>
      <c r="M1340" s="13">
        <v>5.5000000000000003E-4</v>
      </c>
    </row>
    <row r="1341" spans="1:13" ht="15">
      <c r="A1341" s="13"/>
      <c r="B1341" s="13" t="s">
        <v>3927</v>
      </c>
      <c r="C1341" s="13"/>
      <c r="D1341" s="13"/>
      <c r="E1341" s="13">
        <v>38</v>
      </c>
      <c r="F1341" s="13">
        <v>2</v>
      </c>
      <c r="G1341" s="13">
        <v>537.62300000000005</v>
      </c>
      <c r="H1341" s="13">
        <v>1609.847</v>
      </c>
      <c r="I1341" s="13">
        <v>3</v>
      </c>
      <c r="J1341" s="13">
        <v>1609.846</v>
      </c>
      <c r="K1341" s="13">
        <v>0</v>
      </c>
      <c r="L1341" s="13">
        <v>0</v>
      </c>
      <c r="M1341" s="13">
        <v>2.7E-4</v>
      </c>
    </row>
    <row r="1342" spans="1:13" ht="15" collapsed="1">
      <c r="A1342" s="13"/>
      <c r="B1342" s="13" t="s">
        <v>6628</v>
      </c>
      <c r="C1342" s="13"/>
      <c r="D1342" s="13"/>
      <c r="E1342" s="13">
        <v>36.18</v>
      </c>
      <c r="F1342" s="13">
        <v>1</v>
      </c>
      <c r="G1342" s="13">
        <v>889.46400000000006</v>
      </c>
      <c r="H1342" s="13">
        <v>2665.3719999999998</v>
      </c>
      <c r="I1342" s="13">
        <v>3</v>
      </c>
      <c r="J1342" s="13">
        <v>2664.3649999999998</v>
      </c>
      <c r="K1342" s="13">
        <v>1.0069999999999999</v>
      </c>
      <c r="L1342" s="13">
        <v>0</v>
      </c>
      <c r="M1342" s="13">
        <v>4.0000000000000002E-4</v>
      </c>
    </row>
    <row r="1343" spans="1:13" ht="15">
      <c r="A1343" s="13"/>
      <c r="B1343" s="13" t="s">
        <v>3925</v>
      </c>
      <c r="C1343" s="13"/>
      <c r="D1343" s="13"/>
      <c r="E1343" s="13">
        <v>35.68</v>
      </c>
      <c r="F1343" s="13">
        <v>3</v>
      </c>
      <c r="G1343" s="13">
        <v>446.76</v>
      </c>
      <c r="H1343" s="13">
        <v>891.50599999999997</v>
      </c>
      <c r="I1343" s="13">
        <v>2</v>
      </c>
      <c r="J1343" s="13">
        <v>891.50699999999995</v>
      </c>
      <c r="K1343" s="13">
        <v>0</v>
      </c>
      <c r="L1343" s="13">
        <v>0</v>
      </c>
      <c r="M1343" s="13">
        <v>1.4E-3</v>
      </c>
    </row>
    <row r="1344" spans="1:13" ht="15" collapsed="1">
      <c r="A1344" s="13"/>
      <c r="B1344" s="13" t="s">
        <v>3926</v>
      </c>
      <c r="C1344" s="13"/>
      <c r="D1344" s="13"/>
      <c r="E1344" s="13">
        <v>33.1</v>
      </c>
      <c r="F1344" s="13">
        <v>2</v>
      </c>
      <c r="G1344" s="13">
        <v>479.56599999999997</v>
      </c>
      <c r="H1344" s="13">
        <v>1435.6769999999999</v>
      </c>
      <c r="I1344" s="13">
        <v>3</v>
      </c>
      <c r="J1344" s="13">
        <v>1435.6769999999999</v>
      </c>
      <c r="K1344" s="13">
        <v>1E-3</v>
      </c>
      <c r="L1344" s="13">
        <v>0</v>
      </c>
      <c r="M1344" s="13">
        <v>1.4E-3</v>
      </c>
    </row>
    <row r="1345" spans="1:13" ht="15">
      <c r="A1345" s="13"/>
      <c r="B1345" s="13" t="s">
        <v>3924</v>
      </c>
      <c r="C1345" s="13"/>
      <c r="D1345" s="13"/>
      <c r="E1345" s="13">
        <v>32.6</v>
      </c>
      <c r="F1345" s="13">
        <v>2</v>
      </c>
      <c r="G1345" s="13">
        <v>468.25700000000001</v>
      </c>
      <c r="H1345" s="13">
        <v>1401.75</v>
      </c>
      <c r="I1345" s="13">
        <v>3</v>
      </c>
      <c r="J1345" s="13">
        <v>1401.75</v>
      </c>
      <c r="K1345" s="13">
        <v>0</v>
      </c>
      <c r="L1345" s="13">
        <v>0</v>
      </c>
      <c r="M1345" s="13">
        <v>8.8000000000000003E-4</v>
      </c>
    </row>
    <row r="1346" spans="1:13" ht="15" collapsed="1">
      <c r="A1346" s="13"/>
      <c r="B1346" s="13" t="s">
        <v>8428</v>
      </c>
      <c r="C1346" s="13"/>
      <c r="D1346" s="13"/>
      <c r="E1346" s="13">
        <v>26.01</v>
      </c>
      <c r="F1346" s="13">
        <v>2</v>
      </c>
      <c r="G1346" s="13">
        <v>393.72699999999998</v>
      </c>
      <c r="H1346" s="13">
        <v>785.43899999999996</v>
      </c>
      <c r="I1346" s="13">
        <v>2</v>
      </c>
      <c r="J1346" s="13">
        <v>785.44</v>
      </c>
      <c r="K1346" s="13">
        <v>0</v>
      </c>
      <c r="L1346" s="13">
        <v>0</v>
      </c>
      <c r="M1346" s="13">
        <v>1.0999999999999999E-2</v>
      </c>
    </row>
    <row r="1347" spans="1:13" ht="15">
      <c r="A1347" s="13"/>
      <c r="B1347" s="13" t="s">
        <v>8429</v>
      </c>
      <c r="C1347" s="13"/>
      <c r="D1347" s="13"/>
      <c r="E1347" s="13">
        <v>25.57</v>
      </c>
      <c r="F1347" s="13">
        <v>2</v>
      </c>
      <c r="G1347" s="13">
        <v>606.68399999999997</v>
      </c>
      <c r="H1347" s="13">
        <v>1817.0309999999999</v>
      </c>
      <c r="I1347" s="13">
        <v>3</v>
      </c>
      <c r="J1347" s="13">
        <v>1817.03</v>
      </c>
      <c r="K1347" s="13">
        <v>2E-3</v>
      </c>
      <c r="L1347" s="13">
        <v>1</v>
      </c>
      <c r="M1347" s="13">
        <v>1.0999999999999999E-2</v>
      </c>
    </row>
    <row r="1348" spans="1:13" ht="15">
      <c r="A1348" s="13" t="s">
        <v>198</v>
      </c>
      <c r="B1348" s="13">
        <v>11</v>
      </c>
      <c r="C1348" s="13"/>
      <c r="D1348" s="13"/>
      <c r="E1348" s="13"/>
      <c r="F1348" s="13">
        <v>18</v>
      </c>
      <c r="G1348" s="13"/>
      <c r="H1348" s="13"/>
      <c r="I1348" s="13"/>
      <c r="J1348" s="13"/>
      <c r="K1348" s="13"/>
      <c r="L1348" s="13"/>
      <c r="M1348" s="13"/>
    </row>
    <row r="1349" spans="1:13" ht="15">
      <c r="A1349" s="13"/>
      <c r="B1349" s="13" t="s">
        <v>2506</v>
      </c>
      <c r="C1349" s="13"/>
      <c r="D1349" s="13"/>
      <c r="E1349" s="13">
        <v>68.7</v>
      </c>
      <c r="F1349" s="13">
        <v>2</v>
      </c>
      <c r="G1349" s="13">
        <v>781.89</v>
      </c>
      <c r="H1349" s="13">
        <v>1561.7660000000001</v>
      </c>
      <c r="I1349" s="13">
        <v>2</v>
      </c>
      <c r="J1349" s="13">
        <v>1561.7660000000001</v>
      </c>
      <c r="K1349" s="13">
        <v>0</v>
      </c>
      <c r="L1349" s="13">
        <v>0</v>
      </c>
      <c r="M1349" s="13">
        <v>5.6000000000000004E-7</v>
      </c>
    </row>
    <row r="1350" spans="1:13" ht="15" collapsed="1">
      <c r="A1350" s="13"/>
      <c r="B1350" s="13" t="s">
        <v>2508</v>
      </c>
      <c r="C1350" s="13"/>
      <c r="D1350" s="13"/>
      <c r="E1350" s="13">
        <v>62.05</v>
      </c>
      <c r="F1350" s="13">
        <v>2</v>
      </c>
      <c r="G1350" s="13">
        <v>451.60399999999998</v>
      </c>
      <c r="H1350" s="13">
        <v>1351.79</v>
      </c>
      <c r="I1350" s="13">
        <v>3</v>
      </c>
      <c r="J1350" s="13">
        <v>1351.79</v>
      </c>
      <c r="K1350" s="13">
        <v>0</v>
      </c>
      <c r="L1350" s="13">
        <v>1</v>
      </c>
      <c r="M1350" s="13">
        <v>2.2000000000000001E-6</v>
      </c>
    </row>
    <row r="1351" spans="1:13" ht="15">
      <c r="A1351" s="13"/>
      <c r="B1351" s="13" t="s">
        <v>2507</v>
      </c>
      <c r="C1351" s="13"/>
      <c r="D1351" s="13"/>
      <c r="E1351" s="13">
        <v>55.43</v>
      </c>
      <c r="F1351" s="13">
        <v>2</v>
      </c>
      <c r="G1351" s="13">
        <v>525.28499999999997</v>
      </c>
      <c r="H1351" s="13">
        <v>1048.556</v>
      </c>
      <c r="I1351" s="13">
        <v>2</v>
      </c>
      <c r="J1351" s="13">
        <v>1048.5550000000001</v>
      </c>
      <c r="K1351" s="13">
        <v>1E-3</v>
      </c>
      <c r="L1351" s="13">
        <v>0</v>
      </c>
      <c r="M1351" s="13">
        <v>2.5000000000000001E-5</v>
      </c>
    </row>
    <row r="1352" spans="1:13" ht="15">
      <c r="A1352" s="13"/>
      <c r="B1352" s="13" t="s">
        <v>2510</v>
      </c>
      <c r="C1352" s="13"/>
      <c r="D1352" s="13"/>
      <c r="E1352" s="13">
        <v>48.2</v>
      </c>
      <c r="F1352" s="13">
        <v>1</v>
      </c>
      <c r="G1352" s="13">
        <v>575.774</v>
      </c>
      <c r="H1352" s="13">
        <v>1149.5329999999999</v>
      </c>
      <c r="I1352" s="13">
        <v>2</v>
      </c>
      <c r="J1352" s="13">
        <v>1149.5340000000001</v>
      </c>
      <c r="K1352" s="13">
        <v>-1E-3</v>
      </c>
      <c r="L1352" s="13">
        <v>0</v>
      </c>
      <c r="M1352" s="13">
        <v>3.4999999999999997E-5</v>
      </c>
    </row>
    <row r="1353" spans="1:13" ht="15">
      <c r="A1353" s="13"/>
      <c r="B1353" s="13" t="s">
        <v>2509</v>
      </c>
      <c r="C1353" s="13"/>
      <c r="D1353" s="13"/>
      <c r="E1353" s="13">
        <v>43.27</v>
      </c>
      <c r="F1353" s="13">
        <v>1</v>
      </c>
      <c r="G1353" s="13">
        <v>443.90600000000001</v>
      </c>
      <c r="H1353" s="13">
        <v>1328.6949999999999</v>
      </c>
      <c r="I1353" s="13">
        <v>3</v>
      </c>
      <c r="J1353" s="13">
        <v>1328.694</v>
      </c>
      <c r="K1353" s="13">
        <v>1E-3</v>
      </c>
      <c r="L1353" s="13">
        <v>0</v>
      </c>
      <c r="M1353" s="13">
        <v>2.7999999999999998E-4</v>
      </c>
    </row>
    <row r="1354" spans="1:13" ht="15">
      <c r="A1354" s="13"/>
      <c r="B1354" s="13" t="s">
        <v>2506</v>
      </c>
      <c r="C1354" s="13"/>
      <c r="D1354" s="13"/>
      <c r="E1354" s="13">
        <v>41.29</v>
      </c>
      <c r="F1354" s="13">
        <v>4</v>
      </c>
      <c r="G1354" s="13">
        <v>521.596</v>
      </c>
      <c r="H1354" s="13">
        <v>1561.7660000000001</v>
      </c>
      <c r="I1354" s="13">
        <v>3</v>
      </c>
      <c r="J1354" s="13">
        <v>1561.7660000000001</v>
      </c>
      <c r="K1354" s="13">
        <v>0</v>
      </c>
      <c r="L1354" s="13">
        <v>0</v>
      </c>
      <c r="M1354" s="13">
        <v>3.2000000000000003E-4</v>
      </c>
    </row>
    <row r="1355" spans="1:13" ht="15">
      <c r="A1355" s="13"/>
      <c r="B1355" s="13" t="s">
        <v>2514</v>
      </c>
      <c r="C1355" s="13"/>
      <c r="D1355" s="13"/>
      <c r="E1355" s="13">
        <v>34.450000000000003</v>
      </c>
      <c r="F1355" s="13">
        <v>1</v>
      </c>
      <c r="G1355" s="13">
        <v>436.27199999999999</v>
      </c>
      <c r="H1355" s="13">
        <v>870.529</v>
      </c>
      <c r="I1355" s="13">
        <v>2</v>
      </c>
      <c r="J1355" s="13">
        <v>870.529</v>
      </c>
      <c r="K1355" s="13">
        <v>0</v>
      </c>
      <c r="L1355" s="13">
        <v>0</v>
      </c>
      <c r="M1355" s="13">
        <v>2.3E-3</v>
      </c>
    </row>
    <row r="1356" spans="1:13" ht="15" collapsed="1">
      <c r="A1356" s="13"/>
      <c r="B1356" s="13" t="s">
        <v>2511</v>
      </c>
      <c r="C1356" s="13"/>
      <c r="D1356" s="13"/>
      <c r="E1356" s="13">
        <v>33.020000000000003</v>
      </c>
      <c r="F1356" s="13">
        <v>2</v>
      </c>
      <c r="G1356" s="13">
        <v>414.24200000000002</v>
      </c>
      <c r="H1356" s="13">
        <v>826.46900000000005</v>
      </c>
      <c r="I1356" s="13">
        <v>2</v>
      </c>
      <c r="J1356" s="13">
        <v>826.47</v>
      </c>
      <c r="K1356" s="13">
        <v>-1E-3</v>
      </c>
      <c r="L1356" s="13">
        <v>0</v>
      </c>
      <c r="M1356" s="13">
        <v>2.2000000000000001E-3</v>
      </c>
    </row>
    <row r="1357" spans="1:13" ht="15">
      <c r="A1357" s="13"/>
      <c r="B1357" s="13" t="s">
        <v>2512</v>
      </c>
      <c r="C1357" s="13"/>
      <c r="D1357" s="13"/>
      <c r="E1357" s="13">
        <v>32.75</v>
      </c>
      <c r="F1357" s="13">
        <v>1</v>
      </c>
      <c r="G1357" s="13">
        <v>515.77200000000005</v>
      </c>
      <c r="H1357" s="13">
        <v>1029.529</v>
      </c>
      <c r="I1357" s="13">
        <v>2</v>
      </c>
      <c r="J1357" s="13">
        <v>1029.528</v>
      </c>
      <c r="K1357" s="13">
        <v>0</v>
      </c>
      <c r="L1357" s="13">
        <v>0</v>
      </c>
      <c r="M1357" s="13">
        <v>8.4999999999999995E-4</v>
      </c>
    </row>
    <row r="1358" spans="1:13" ht="15">
      <c r="A1358" s="13"/>
      <c r="B1358" s="13" t="s">
        <v>2516</v>
      </c>
      <c r="C1358" s="13"/>
      <c r="D1358" s="13"/>
      <c r="E1358" s="13">
        <v>26.65</v>
      </c>
      <c r="F1358" s="13">
        <v>1</v>
      </c>
      <c r="G1358" s="13">
        <v>508.78</v>
      </c>
      <c r="H1358" s="13">
        <v>1015.545</v>
      </c>
      <c r="I1358" s="13">
        <v>2</v>
      </c>
      <c r="J1358" s="13">
        <v>1015.545</v>
      </c>
      <c r="K1358" s="13">
        <v>0</v>
      </c>
      <c r="L1358" s="13">
        <v>0</v>
      </c>
      <c r="M1358" s="13">
        <v>3.2000000000000002E-3</v>
      </c>
    </row>
    <row r="1359" spans="1:13" ht="15">
      <c r="A1359" s="13"/>
      <c r="B1359" s="13" t="s">
        <v>2508</v>
      </c>
      <c r="C1359" s="13" t="s">
        <v>16</v>
      </c>
      <c r="D1359" s="13" t="s">
        <v>96</v>
      </c>
      <c r="E1359" s="13">
        <v>25.19</v>
      </c>
      <c r="F1359" s="13">
        <v>1</v>
      </c>
      <c r="G1359" s="13">
        <v>456.93599999999998</v>
      </c>
      <c r="H1359" s="13">
        <v>1367.7860000000001</v>
      </c>
      <c r="I1359" s="13">
        <v>3</v>
      </c>
      <c r="J1359" s="13">
        <v>1367.7850000000001</v>
      </c>
      <c r="K1359" s="13">
        <v>1E-3</v>
      </c>
      <c r="L1359" s="13">
        <v>1</v>
      </c>
      <c r="M1359" s="13">
        <v>1.2E-2</v>
      </c>
    </row>
    <row r="1360" spans="1:13" ht="15">
      <c r="A1360" s="13" t="s">
        <v>194</v>
      </c>
      <c r="B1360" s="13">
        <v>11</v>
      </c>
      <c r="C1360" s="13"/>
      <c r="D1360" s="13"/>
      <c r="E1360" s="13"/>
      <c r="F1360" s="13">
        <v>16</v>
      </c>
      <c r="G1360" s="13"/>
      <c r="H1360" s="13"/>
      <c r="I1360" s="13"/>
      <c r="J1360" s="13"/>
      <c r="K1360" s="13"/>
      <c r="L1360" s="13"/>
      <c r="M1360" s="13"/>
    </row>
    <row r="1361" spans="1:13" ht="15">
      <c r="A1361" s="13"/>
      <c r="B1361" s="13" t="s">
        <v>2591</v>
      </c>
      <c r="C1361" s="13"/>
      <c r="D1361" s="13"/>
      <c r="E1361" s="13">
        <v>60.33</v>
      </c>
      <c r="F1361" s="13">
        <v>2</v>
      </c>
      <c r="G1361" s="13">
        <v>613.84100000000001</v>
      </c>
      <c r="H1361" s="13">
        <v>1225.6669999999999</v>
      </c>
      <c r="I1361" s="13">
        <v>2</v>
      </c>
      <c r="J1361" s="13">
        <v>1225.6669999999999</v>
      </c>
      <c r="K1361" s="13">
        <v>0</v>
      </c>
      <c r="L1361" s="13">
        <v>0</v>
      </c>
      <c r="M1361" s="13">
        <v>3.8999999999999999E-6</v>
      </c>
    </row>
    <row r="1362" spans="1:13" ht="15" collapsed="1">
      <c r="A1362" s="13"/>
      <c r="B1362" s="13" t="s">
        <v>2590</v>
      </c>
      <c r="C1362" s="13"/>
      <c r="D1362" s="13"/>
      <c r="E1362" s="13">
        <v>53.52</v>
      </c>
      <c r="F1362" s="13">
        <v>2</v>
      </c>
      <c r="G1362" s="13">
        <v>538.78300000000002</v>
      </c>
      <c r="H1362" s="13">
        <v>1075.5509999999999</v>
      </c>
      <c r="I1362" s="13">
        <v>2</v>
      </c>
      <c r="J1362" s="13">
        <v>1075.5509999999999</v>
      </c>
      <c r="K1362" s="13">
        <v>0</v>
      </c>
      <c r="L1362" s="13">
        <v>0</v>
      </c>
      <c r="M1362" s="13">
        <v>3.1999999999999999E-5</v>
      </c>
    </row>
    <row r="1363" spans="1:13" ht="15">
      <c r="A1363" s="13"/>
      <c r="B1363" s="13" t="s">
        <v>2591</v>
      </c>
      <c r="C1363" s="13"/>
      <c r="D1363" s="13"/>
      <c r="E1363" s="13">
        <v>47.21</v>
      </c>
      <c r="F1363" s="13">
        <v>1</v>
      </c>
      <c r="G1363" s="13">
        <v>409.56299999999999</v>
      </c>
      <c r="H1363" s="13">
        <v>1225.6669999999999</v>
      </c>
      <c r="I1363" s="13">
        <v>3</v>
      </c>
      <c r="J1363" s="13">
        <v>1225.6669999999999</v>
      </c>
      <c r="K1363" s="13">
        <v>0</v>
      </c>
      <c r="L1363" s="13">
        <v>0</v>
      </c>
      <c r="M1363" s="13">
        <v>8.0000000000000007E-5</v>
      </c>
    </row>
    <row r="1364" spans="1:13" ht="15">
      <c r="A1364" s="13"/>
      <c r="B1364" s="13" t="s">
        <v>2592</v>
      </c>
      <c r="C1364" s="13"/>
      <c r="D1364" s="13"/>
      <c r="E1364" s="13">
        <v>46.75</v>
      </c>
      <c r="F1364" s="13">
        <v>1</v>
      </c>
      <c r="G1364" s="13">
        <v>546.78200000000004</v>
      </c>
      <c r="H1364" s="13">
        <v>1091.55</v>
      </c>
      <c r="I1364" s="13">
        <v>2</v>
      </c>
      <c r="J1364" s="13">
        <v>1091.55</v>
      </c>
      <c r="K1364" s="13">
        <v>0</v>
      </c>
      <c r="L1364" s="13">
        <v>0</v>
      </c>
      <c r="M1364" s="13">
        <v>4.1E-5</v>
      </c>
    </row>
    <row r="1365" spans="1:13" ht="15">
      <c r="A1365" s="13"/>
      <c r="B1365" s="13" t="s">
        <v>2597</v>
      </c>
      <c r="C1365" s="13" t="s">
        <v>91</v>
      </c>
      <c r="D1365" s="13" t="s">
        <v>180</v>
      </c>
      <c r="E1365" s="13">
        <v>43.26</v>
      </c>
      <c r="F1365" s="13">
        <v>2</v>
      </c>
      <c r="G1365" s="13">
        <v>481.25099999999998</v>
      </c>
      <c r="H1365" s="13">
        <v>960.48699999999997</v>
      </c>
      <c r="I1365" s="13">
        <v>2</v>
      </c>
      <c r="J1365" s="13">
        <v>960.48800000000006</v>
      </c>
      <c r="K1365" s="13">
        <v>0</v>
      </c>
      <c r="L1365" s="13">
        <v>0</v>
      </c>
      <c r="M1365" s="13">
        <v>8.7999999999999998E-5</v>
      </c>
    </row>
    <row r="1366" spans="1:13" ht="15" collapsed="1">
      <c r="A1366" s="13"/>
      <c r="B1366" s="13" t="s">
        <v>2595</v>
      </c>
      <c r="C1366" s="13"/>
      <c r="D1366" s="13"/>
      <c r="E1366" s="13">
        <v>31.27</v>
      </c>
      <c r="F1366" s="13">
        <v>2</v>
      </c>
      <c r="G1366" s="13">
        <v>616.96600000000001</v>
      </c>
      <c r="H1366" s="13">
        <v>1847.875</v>
      </c>
      <c r="I1366" s="13">
        <v>3</v>
      </c>
      <c r="J1366" s="13">
        <v>1846.8710000000001</v>
      </c>
      <c r="K1366" s="13">
        <v>1.0029999999999999</v>
      </c>
      <c r="L1366" s="13">
        <v>0</v>
      </c>
      <c r="M1366" s="13">
        <v>2.2000000000000001E-3</v>
      </c>
    </row>
    <row r="1367" spans="1:13" ht="15">
      <c r="A1367" s="13"/>
      <c r="B1367" s="13" t="s">
        <v>2598</v>
      </c>
      <c r="C1367" s="13"/>
      <c r="D1367" s="13"/>
      <c r="E1367" s="13">
        <v>31.22</v>
      </c>
      <c r="F1367" s="13">
        <v>2</v>
      </c>
      <c r="G1367" s="13">
        <v>411.56400000000002</v>
      </c>
      <c r="H1367" s="13">
        <v>1231.67</v>
      </c>
      <c r="I1367" s="13">
        <v>3</v>
      </c>
      <c r="J1367" s="13">
        <v>1231.671</v>
      </c>
      <c r="K1367" s="13">
        <v>-1E-3</v>
      </c>
      <c r="L1367" s="13">
        <v>0</v>
      </c>
      <c r="M1367" s="13">
        <v>1.1999999999999999E-3</v>
      </c>
    </row>
    <row r="1368" spans="1:13" ht="15" collapsed="1">
      <c r="A1368" s="13"/>
      <c r="B1368" s="13" t="s">
        <v>2596</v>
      </c>
      <c r="C1368" s="13"/>
      <c r="D1368" s="13"/>
      <c r="E1368" s="13">
        <v>28.28</v>
      </c>
      <c r="F1368" s="13">
        <v>1</v>
      </c>
      <c r="G1368" s="13">
        <v>437.57400000000001</v>
      </c>
      <c r="H1368" s="13">
        <v>1309.7</v>
      </c>
      <c r="I1368" s="13">
        <v>3</v>
      </c>
      <c r="J1368" s="13">
        <v>1309.6990000000001</v>
      </c>
      <c r="K1368" s="13">
        <v>1E-3</v>
      </c>
      <c r="L1368" s="13">
        <v>1</v>
      </c>
      <c r="M1368" s="13">
        <v>3.2000000000000002E-3</v>
      </c>
    </row>
    <row r="1369" spans="1:13" ht="15">
      <c r="A1369" s="13"/>
      <c r="B1369" s="13" t="s">
        <v>2599</v>
      </c>
      <c r="C1369" s="13"/>
      <c r="D1369" s="13"/>
      <c r="E1369" s="13">
        <v>25.64</v>
      </c>
      <c r="F1369" s="13">
        <v>1</v>
      </c>
      <c r="G1369" s="13">
        <v>449.73500000000001</v>
      </c>
      <c r="H1369" s="13">
        <v>897.45500000000004</v>
      </c>
      <c r="I1369" s="13">
        <v>2</v>
      </c>
      <c r="J1369" s="13">
        <v>897.45600000000002</v>
      </c>
      <c r="K1369" s="13">
        <v>0</v>
      </c>
      <c r="L1369" s="13">
        <v>0</v>
      </c>
      <c r="M1369" s="13">
        <v>8.8999999999999999E-3</v>
      </c>
    </row>
    <row r="1370" spans="1:13" ht="15">
      <c r="A1370" s="13"/>
      <c r="B1370" s="13" t="s">
        <v>2593</v>
      </c>
      <c r="C1370" s="13"/>
      <c r="D1370" s="13"/>
      <c r="E1370" s="13">
        <v>25</v>
      </c>
      <c r="F1370" s="13">
        <v>1</v>
      </c>
      <c r="G1370" s="13">
        <v>606.81500000000005</v>
      </c>
      <c r="H1370" s="13">
        <v>2423.2310000000002</v>
      </c>
      <c r="I1370" s="13">
        <v>4</v>
      </c>
      <c r="J1370" s="13">
        <v>2422.2280000000001</v>
      </c>
      <c r="K1370" s="13">
        <v>1.0029999999999999</v>
      </c>
      <c r="L1370" s="13">
        <v>0</v>
      </c>
      <c r="M1370" s="13">
        <v>4.4999999999999997E-3</v>
      </c>
    </row>
    <row r="1371" spans="1:13" ht="15" collapsed="1">
      <c r="A1371" s="13"/>
      <c r="B1371" s="13" t="s">
        <v>2598</v>
      </c>
      <c r="C1371" s="13"/>
      <c r="D1371" s="13"/>
      <c r="E1371" s="13">
        <v>24.9</v>
      </c>
      <c r="F1371" s="13">
        <v>1</v>
      </c>
      <c r="G1371" s="13">
        <v>616.84400000000005</v>
      </c>
      <c r="H1371" s="13">
        <v>1231.673</v>
      </c>
      <c r="I1371" s="13">
        <v>2</v>
      </c>
      <c r="J1371" s="13">
        <v>1231.671</v>
      </c>
      <c r="K1371" s="13">
        <v>2E-3</v>
      </c>
      <c r="L1371" s="13">
        <v>0</v>
      </c>
      <c r="M1371" s="13">
        <v>4.5999999999999999E-3</v>
      </c>
    </row>
    <row r="1372" spans="1:13" ht="15">
      <c r="A1372" s="13" t="s">
        <v>225</v>
      </c>
      <c r="B1372" s="13">
        <v>11</v>
      </c>
      <c r="C1372" s="13"/>
      <c r="D1372" s="13"/>
      <c r="E1372" s="13"/>
      <c r="F1372" s="13">
        <v>17</v>
      </c>
      <c r="G1372" s="13"/>
      <c r="H1372" s="13"/>
      <c r="I1372" s="13"/>
      <c r="J1372" s="13"/>
      <c r="K1372" s="13"/>
      <c r="L1372" s="13"/>
      <c r="M1372" s="13"/>
    </row>
    <row r="1373" spans="1:13" ht="15">
      <c r="A1373" s="13"/>
      <c r="B1373" s="13" t="s">
        <v>2692</v>
      </c>
      <c r="C1373" s="13"/>
      <c r="D1373" s="13"/>
      <c r="E1373" s="13">
        <v>66.400000000000006</v>
      </c>
      <c r="F1373" s="13">
        <v>2</v>
      </c>
      <c r="G1373" s="13">
        <v>491.32600000000002</v>
      </c>
      <c r="H1373" s="13">
        <v>980.63800000000003</v>
      </c>
      <c r="I1373" s="13">
        <v>2</v>
      </c>
      <c r="J1373" s="13">
        <v>980.63800000000003</v>
      </c>
      <c r="K1373" s="13">
        <v>0</v>
      </c>
      <c r="L1373" s="13">
        <v>0</v>
      </c>
      <c r="M1373" s="13">
        <v>2.2999999999999999E-7</v>
      </c>
    </row>
    <row r="1374" spans="1:13" ht="15" collapsed="1">
      <c r="A1374" s="13"/>
      <c r="B1374" s="13" t="s">
        <v>2698</v>
      </c>
      <c r="C1374" s="13"/>
      <c r="D1374" s="13"/>
      <c r="E1374" s="13">
        <v>48.91</v>
      </c>
      <c r="F1374" s="13">
        <v>2</v>
      </c>
      <c r="G1374" s="13">
        <v>595.81799999999998</v>
      </c>
      <c r="H1374" s="13">
        <v>1189.6220000000001</v>
      </c>
      <c r="I1374" s="13">
        <v>2</v>
      </c>
      <c r="J1374" s="13">
        <v>1189.6199999999999</v>
      </c>
      <c r="K1374" s="13">
        <v>2E-3</v>
      </c>
      <c r="L1374" s="13">
        <v>0</v>
      </c>
      <c r="M1374" s="13">
        <v>4.6E-5</v>
      </c>
    </row>
    <row r="1375" spans="1:13" ht="15">
      <c r="A1375" s="13"/>
      <c r="B1375" s="13" t="s">
        <v>2411</v>
      </c>
      <c r="C1375" s="13"/>
      <c r="D1375" s="13"/>
      <c r="E1375" s="13">
        <v>46.96</v>
      </c>
      <c r="F1375" s="13">
        <v>2</v>
      </c>
      <c r="G1375" s="13">
        <v>438.22699999999998</v>
      </c>
      <c r="H1375" s="13">
        <v>874.44</v>
      </c>
      <c r="I1375" s="13">
        <v>2</v>
      </c>
      <c r="J1375" s="13">
        <v>874.44</v>
      </c>
      <c r="K1375" s="13">
        <v>0</v>
      </c>
      <c r="L1375" s="13">
        <v>0</v>
      </c>
      <c r="M1375" s="13">
        <v>1.6000000000000001E-4</v>
      </c>
    </row>
    <row r="1376" spans="1:13" ht="15" collapsed="1">
      <c r="A1376" s="13"/>
      <c r="B1376" s="13" t="s">
        <v>2695</v>
      </c>
      <c r="C1376" s="13"/>
      <c r="D1376" s="13"/>
      <c r="E1376" s="13">
        <v>38.26</v>
      </c>
      <c r="F1376" s="13">
        <v>2</v>
      </c>
      <c r="G1376" s="13">
        <v>553.79499999999996</v>
      </c>
      <c r="H1376" s="13">
        <v>1105.576</v>
      </c>
      <c r="I1376" s="13">
        <v>2</v>
      </c>
      <c r="J1376" s="13">
        <v>1105.577</v>
      </c>
      <c r="K1376" s="13">
        <v>-1E-3</v>
      </c>
      <c r="L1376" s="13">
        <v>0</v>
      </c>
      <c r="M1376" s="13">
        <v>2.5999999999999998E-4</v>
      </c>
    </row>
    <row r="1377" spans="1:13" ht="15">
      <c r="A1377" s="13"/>
      <c r="B1377" s="13" t="s">
        <v>2693</v>
      </c>
      <c r="C1377" s="13"/>
      <c r="D1377" s="13"/>
      <c r="E1377" s="13">
        <v>35.85</v>
      </c>
      <c r="F1377" s="13">
        <v>1</v>
      </c>
      <c r="G1377" s="13">
        <v>623.35599999999999</v>
      </c>
      <c r="H1377" s="13">
        <v>1244.6980000000001</v>
      </c>
      <c r="I1377" s="13">
        <v>2</v>
      </c>
      <c r="J1377" s="13">
        <v>1244.6980000000001</v>
      </c>
      <c r="K1377" s="13">
        <v>0</v>
      </c>
      <c r="L1377" s="13">
        <v>1</v>
      </c>
      <c r="M1377" s="13">
        <v>4.2999999999999999E-4</v>
      </c>
    </row>
    <row r="1378" spans="1:13" ht="15">
      <c r="A1378" s="13"/>
      <c r="B1378" s="13" t="s">
        <v>2699</v>
      </c>
      <c r="C1378" s="13"/>
      <c r="D1378" s="13"/>
      <c r="E1378" s="13">
        <v>35.26</v>
      </c>
      <c r="F1378" s="13">
        <v>2</v>
      </c>
      <c r="G1378" s="13">
        <v>574.30899999999997</v>
      </c>
      <c r="H1378" s="13">
        <v>1146.604</v>
      </c>
      <c r="I1378" s="13">
        <v>2</v>
      </c>
      <c r="J1378" s="13">
        <v>1146.6030000000001</v>
      </c>
      <c r="K1378" s="13">
        <v>0</v>
      </c>
      <c r="L1378" s="13">
        <v>0</v>
      </c>
      <c r="M1378" s="13">
        <v>5.2999999999999998E-4</v>
      </c>
    </row>
    <row r="1379" spans="1:13" ht="15">
      <c r="A1379" s="13"/>
      <c r="B1379" s="13" t="s">
        <v>2697</v>
      </c>
      <c r="C1379" s="13"/>
      <c r="D1379" s="13"/>
      <c r="E1379" s="13">
        <v>32.82</v>
      </c>
      <c r="F1379" s="13">
        <v>2</v>
      </c>
      <c r="G1379" s="13">
        <v>559.30799999999999</v>
      </c>
      <c r="H1379" s="13">
        <v>1116.6010000000001</v>
      </c>
      <c r="I1379" s="13">
        <v>2</v>
      </c>
      <c r="J1379" s="13">
        <v>1116.6030000000001</v>
      </c>
      <c r="K1379" s="13">
        <v>-1E-3</v>
      </c>
      <c r="L1379" s="13">
        <v>0</v>
      </c>
      <c r="M1379" s="13">
        <v>8.4000000000000003E-4</v>
      </c>
    </row>
    <row r="1380" spans="1:13" ht="15">
      <c r="A1380" s="13"/>
      <c r="B1380" s="13" t="s">
        <v>2701</v>
      </c>
      <c r="C1380" s="13"/>
      <c r="D1380" s="13"/>
      <c r="E1380" s="13">
        <v>32.32</v>
      </c>
      <c r="F1380" s="13">
        <v>1</v>
      </c>
      <c r="G1380" s="13">
        <v>440.721</v>
      </c>
      <c r="H1380" s="13">
        <v>879.42700000000002</v>
      </c>
      <c r="I1380" s="13">
        <v>2</v>
      </c>
      <c r="J1380" s="13">
        <v>879.42700000000002</v>
      </c>
      <c r="K1380" s="13">
        <v>0</v>
      </c>
      <c r="L1380" s="13">
        <v>0</v>
      </c>
      <c r="M1380" s="13">
        <v>9.6000000000000002E-4</v>
      </c>
    </row>
    <row r="1381" spans="1:13" ht="15">
      <c r="A1381" s="13"/>
      <c r="B1381" s="13" t="s">
        <v>2700</v>
      </c>
      <c r="C1381" s="13"/>
      <c r="D1381" s="13"/>
      <c r="E1381" s="13">
        <v>29.23</v>
      </c>
      <c r="F1381" s="13">
        <v>1</v>
      </c>
      <c r="G1381" s="13">
        <v>459.738</v>
      </c>
      <c r="H1381" s="13">
        <v>917.46100000000001</v>
      </c>
      <c r="I1381" s="13">
        <v>2</v>
      </c>
      <c r="J1381" s="13">
        <v>917.46100000000001</v>
      </c>
      <c r="K1381" s="13">
        <v>0</v>
      </c>
      <c r="L1381" s="13">
        <v>0</v>
      </c>
      <c r="M1381" s="13">
        <v>2.7000000000000001E-3</v>
      </c>
    </row>
    <row r="1382" spans="1:13" ht="15">
      <c r="A1382" s="13"/>
      <c r="B1382" s="13" t="s">
        <v>2694</v>
      </c>
      <c r="C1382" s="13"/>
      <c r="D1382" s="13"/>
      <c r="E1382" s="13">
        <v>22.79</v>
      </c>
      <c r="F1382" s="13">
        <v>1</v>
      </c>
      <c r="G1382" s="13">
        <v>414.548</v>
      </c>
      <c r="H1382" s="13">
        <v>1240.6210000000001</v>
      </c>
      <c r="I1382" s="13">
        <v>3</v>
      </c>
      <c r="J1382" s="13">
        <v>1240.6199999999999</v>
      </c>
      <c r="K1382" s="13">
        <v>1E-3</v>
      </c>
      <c r="L1382" s="13">
        <v>0</v>
      </c>
      <c r="M1382" s="13">
        <v>7.3000000000000001E-3</v>
      </c>
    </row>
    <row r="1383" spans="1:13" ht="15">
      <c r="A1383" s="13"/>
      <c r="B1383" s="13" t="s">
        <v>2701</v>
      </c>
      <c r="C1383" s="13" t="s">
        <v>16</v>
      </c>
      <c r="D1383" s="13" t="s">
        <v>27</v>
      </c>
      <c r="E1383" s="13">
        <v>21.28</v>
      </c>
      <c r="F1383" s="13">
        <v>1</v>
      </c>
      <c r="G1383" s="13">
        <v>448.71800000000002</v>
      </c>
      <c r="H1383" s="13">
        <v>895.42200000000003</v>
      </c>
      <c r="I1383" s="13">
        <v>2</v>
      </c>
      <c r="J1383" s="13">
        <v>895.42200000000003</v>
      </c>
      <c r="K1383" s="13">
        <v>0</v>
      </c>
      <c r="L1383" s="13">
        <v>0</v>
      </c>
      <c r="M1383" s="13">
        <v>3.4000000000000002E-2</v>
      </c>
    </row>
    <row r="1384" spans="1:13" ht="15">
      <c r="A1384" s="13" t="s">
        <v>722</v>
      </c>
      <c r="B1384" s="13">
        <v>10</v>
      </c>
      <c r="C1384" s="13"/>
      <c r="D1384" s="13"/>
      <c r="E1384" s="13"/>
      <c r="F1384" s="13">
        <v>24</v>
      </c>
      <c r="G1384" s="13"/>
      <c r="H1384" s="13"/>
      <c r="I1384" s="13"/>
      <c r="J1384" s="13"/>
      <c r="K1384" s="13"/>
      <c r="L1384" s="13"/>
      <c r="M1384" s="13"/>
    </row>
    <row r="1385" spans="1:13" ht="15">
      <c r="A1385" s="13"/>
      <c r="B1385" s="13" t="s">
        <v>8430</v>
      </c>
      <c r="C1385" s="13"/>
      <c r="D1385" s="13"/>
      <c r="E1385" s="13">
        <v>69.44</v>
      </c>
      <c r="F1385" s="13">
        <v>1</v>
      </c>
      <c r="G1385" s="13">
        <v>572.26</v>
      </c>
      <c r="H1385" s="13">
        <v>1142.5060000000001</v>
      </c>
      <c r="I1385" s="13">
        <v>2</v>
      </c>
      <c r="J1385" s="13">
        <v>1142.5070000000001</v>
      </c>
      <c r="K1385" s="13">
        <v>0</v>
      </c>
      <c r="L1385" s="13">
        <v>0</v>
      </c>
      <c r="M1385" s="13">
        <v>1.1000000000000001E-7</v>
      </c>
    </row>
    <row r="1386" spans="1:13" ht="15">
      <c r="A1386" s="13"/>
      <c r="B1386" s="13" t="s">
        <v>4617</v>
      </c>
      <c r="C1386" s="13" t="s">
        <v>16</v>
      </c>
      <c r="D1386" s="13" t="s">
        <v>33</v>
      </c>
      <c r="E1386" s="13">
        <v>53.23</v>
      </c>
      <c r="F1386" s="13">
        <v>11</v>
      </c>
      <c r="G1386" s="13">
        <v>543.74199999999996</v>
      </c>
      <c r="H1386" s="13">
        <v>1085.4690000000001</v>
      </c>
      <c r="I1386" s="13">
        <v>2</v>
      </c>
      <c r="J1386" s="13">
        <v>1085.47</v>
      </c>
      <c r="K1386" s="13">
        <v>-1E-3</v>
      </c>
      <c r="L1386" s="13">
        <v>0</v>
      </c>
      <c r="M1386" s="13">
        <v>6.1999999999999999E-6</v>
      </c>
    </row>
    <row r="1387" spans="1:13" ht="15" collapsed="1">
      <c r="A1387" s="13"/>
      <c r="B1387" s="13" t="s">
        <v>4616</v>
      </c>
      <c r="C1387" s="13"/>
      <c r="D1387" s="13"/>
      <c r="E1387" s="13">
        <v>50.32</v>
      </c>
      <c r="F1387" s="13">
        <v>3</v>
      </c>
      <c r="G1387" s="13">
        <v>477.82100000000003</v>
      </c>
      <c r="H1387" s="13">
        <v>953.62800000000004</v>
      </c>
      <c r="I1387" s="13">
        <v>2</v>
      </c>
      <c r="J1387" s="13">
        <v>953.62699999999995</v>
      </c>
      <c r="K1387" s="13">
        <v>1E-3</v>
      </c>
      <c r="L1387" s="13">
        <v>0</v>
      </c>
      <c r="M1387" s="13">
        <v>9.3000000000000007E-6</v>
      </c>
    </row>
    <row r="1388" spans="1:13" ht="15">
      <c r="A1388" s="13"/>
      <c r="B1388" s="13" t="s">
        <v>4617</v>
      </c>
      <c r="C1388" s="13"/>
      <c r="D1388" s="13"/>
      <c r="E1388" s="13">
        <v>40.67</v>
      </c>
      <c r="F1388" s="13">
        <v>1</v>
      </c>
      <c r="G1388" s="13">
        <v>535.745</v>
      </c>
      <c r="H1388" s="13">
        <v>1069.4760000000001</v>
      </c>
      <c r="I1388" s="13">
        <v>2</v>
      </c>
      <c r="J1388" s="13">
        <v>1069.4749999999999</v>
      </c>
      <c r="K1388" s="13">
        <v>1E-3</v>
      </c>
      <c r="L1388" s="13">
        <v>0</v>
      </c>
      <c r="M1388" s="13">
        <v>1.7000000000000001E-4</v>
      </c>
    </row>
    <row r="1389" spans="1:13" ht="15">
      <c r="A1389" s="13"/>
      <c r="B1389" s="13" t="s">
        <v>4618</v>
      </c>
      <c r="C1389" s="13"/>
      <c r="D1389" s="13"/>
      <c r="E1389" s="13">
        <v>32.51</v>
      </c>
      <c r="F1389" s="13">
        <v>2</v>
      </c>
      <c r="G1389" s="13">
        <v>454.26</v>
      </c>
      <c r="H1389" s="13">
        <v>906.505</v>
      </c>
      <c r="I1389" s="13">
        <v>2</v>
      </c>
      <c r="J1389" s="13">
        <v>906.50599999999997</v>
      </c>
      <c r="K1389" s="13">
        <v>-1E-3</v>
      </c>
      <c r="L1389" s="13">
        <v>0</v>
      </c>
      <c r="M1389" s="13">
        <v>3.8999999999999998E-3</v>
      </c>
    </row>
    <row r="1390" spans="1:13" ht="15">
      <c r="A1390" s="13"/>
      <c r="B1390" s="13" t="s">
        <v>6827</v>
      </c>
      <c r="C1390" s="13"/>
      <c r="D1390" s="13"/>
      <c r="E1390" s="13">
        <v>27.83</v>
      </c>
      <c r="F1390" s="13">
        <v>1</v>
      </c>
      <c r="G1390" s="13">
        <v>481.26400000000001</v>
      </c>
      <c r="H1390" s="13">
        <v>1440.771</v>
      </c>
      <c r="I1390" s="13">
        <v>3</v>
      </c>
      <c r="J1390" s="13">
        <v>1440.7719999999999</v>
      </c>
      <c r="K1390" s="13">
        <v>-1E-3</v>
      </c>
      <c r="L1390" s="13">
        <v>0</v>
      </c>
      <c r="M1390" s="13">
        <v>4.3E-3</v>
      </c>
    </row>
    <row r="1391" spans="1:13" ht="15">
      <c r="A1391" s="13"/>
      <c r="B1391" s="13" t="s">
        <v>8431</v>
      </c>
      <c r="C1391" s="13"/>
      <c r="D1391" s="13"/>
      <c r="E1391" s="13">
        <v>26.67</v>
      </c>
      <c r="F1391" s="13">
        <v>2</v>
      </c>
      <c r="G1391" s="13">
        <v>540.61500000000001</v>
      </c>
      <c r="H1391" s="13">
        <v>1618.8240000000001</v>
      </c>
      <c r="I1391" s="13">
        <v>3</v>
      </c>
      <c r="J1391" s="13">
        <v>1618.8240000000001</v>
      </c>
      <c r="K1391" s="13">
        <v>0</v>
      </c>
      <c r="L1391" s="13">
        <v>1</v>
      </c>
      <c r="M1391" s="13">
        <v>5.1000000000000004E-3</v>
      </c>
    </row>
    <row r="1392" spans="1:13" ht="15">
      <c r="A1392" s="13"/>
      <c r="B1392" s="13" t="s">
        <v>6828</v>
      </c>
      <c r="C1392" s="13"/>
      <c r="D1392" s="13"/>
      <c r="E1392" s="13">
        <v>24.44</v>
      </c>
      <c r="F1392" s="13">
        <v>1</v>
      </c>
      <c r="G1392" s="13">
        <v>394.23200000000003</v>
      </c>
      <c r="H1392" s="13">
        <v>786.44899999999996</v>
      </c>
      <c r="I1392" s="13">
        <v>2</v>
      </c>
      <c r="J1392" s="13">
        <v>786.44899999999996</v>
      </c>
      <c r="K1392" s="13">
        <v>0</v>
      </c>
      <c r="L1392" s="13">
        <v>0</v>
      </c>
      <c r="M1392" s="13">
        <v>3.1E-2</v>
      </c>
    </row>
    <row r="1393" spans="1:13" ht="15">
      <c r="A1393" s="13"/>
      <c r="B1393" s="13" t="s">
        <v>8432</v>
      </c>
      <c r="C1393" s="13"/>
      <c r="D1393" s="13"/>
      <c r="E1393" s="13">
        <v>23.36</v>
      </c>
      <c r="F1393" s="13">
        <v>1</v>
      </c>
      <c r="G1393" s="13">
        <v>439.221</v>
      </c>
      <c r="H1393" s="13">
        <v>876.42700000000002</v>
      </c>
      <c r="I1393" s="13">
        <v>2</v>
      </c>
      <c r="J1393" s="13">
        <v>876.42600000000004</v>
      </c>
      <c r="K1393" s="13">
        <v>0</v>
      </c>
      <c r="L1393" s="13">
        <v>0</v>
      </c>
      <c r="M1393" s="13">
        <v>2.1999999999999999E-2</v>
      </c>
    </row>
    <row r="1394" spans="1:13" ht="15">
      <c r="A1394" s="13"/>
      <c r="B1394" s="13" t="s">
        <v>8433</v>
      </c>
      <c r="C1394" s="13"/>
      <c r="D1394" s="13"/>
      <c r="E1394" s="13">
        <v>23.28</v>
      </c>
      <c r="F1394" s="13">
        <v>1</v>
      </c>
      <c r="G1394" s="13">
        <v>455.233</v>
      </c>
      <c r="H1394" s="13">
        <v>1362.6780000000001</v>
      </c>
      <c r="I1394" s="13">
        <v>3</v>
      </c>
      <c r="J1394" s="13">
        <v>1362.6780000000001</v>
      </c>
      <c r="K1394" s="13">
        <v>0</v>
      </c>
      <c r="L1394" s="13">
        <v>1</v>
      </c>
      <c r="M1394" s="13">
        <v>6.6E-3</v>
      </c>
    </row>
    <row r="1395" spans="1:13" ht="15">
      <c r="A1395" s="13" t="s">
        <v>208</v>
      </c>
      <c r="B1395" s="13">
        <v>10</v>
      </c>
      <c r="C1395" s="13"/>
      <c r="D1395" s="13"/>
      <c r="E1395" s="13"/>
      <c r="F1395" s="13">
        <v>88</v>
      </c>
      <c r="G1395" s="13"/>
      <c r="H1395" s="13"/>
      <c r="I1395" s="13"/>
      <c r="J1395" s="13"/>
      <c r="K1395" s="13"/>
      <c r="L1395" s="13"/>
      <c r="M1395" s="13"/>
    </row>
    <row r="1396" spans="1:13" ht="15">
      <c r="A1396" s="13"/>
      <c r="B1396" s="13" t="s">
        <v>3649</v>
      </c>
      <c r="C1396" s="13"/>
      <c r="D1396" s="13"/>
      <c r="E1396" s="13">
        <v>60.94</v>
      </c>
      <c r="F1396" s="13">
        <v>5</v>
      </c>
      <c r="G1396" s="13">
        <v>520.80200000000002</v>
      </c>
      <c r="H1396" s="13">
        <v>1039.5889999999999</v>
      </c>
      <c r="I1396" s="13">
        <v>2</v>
      </c>
      <c r="J1396" s="13">
        <v>1039.5889999999999</v>
      </c>
      <c r="K1396" s="13">
        <v>1E-3</v>
      </c>
      <c r="L1396" s="13">
        <v>1</v>
      </c>
      <c r="M1396" s="13">
        <v>3.0000000000000001E-6</v>
      </c>
    </row>
    <row r="1397" spans="1:13" ht="15">
      <c r="A1397" s="13"/>
      <c r="B1397" s="13" t="s">
        <v>4087</v>
      </c>
      <c r="C1397" s="13"/>
      <c r="D1397" s="13"/>
      <c r="E1397" s="13">
        <v>47.46</v>
      </c>
      <c r="F1397" s="13">
        <v>13</v>
      </c>
      <c r="G1397" s="13">
        <v>451.75</v>
      </c>
      <c r="H1397" s="13">
        <v>901.48599999999999</v>
      </c>
      <c r="I1397" s="13">
        <v>2</v>
      </c>
      <c r="J1397" s="13">
        <v>901.48699999999997</v>
      </c>
      <c r="K1397" s="13">
        <v>-1E-3</v>
      </c>
      <c r="L1397" s="13">
        <v>0</v>
      </c>
      <c r="M1397" s="13">
        <v>1.6000000000000001E-4</v>
      </c>
    </row>
    <row r="1398" spans="1:13" ht="15">
      <c r="A1398" s="13"/>
      <c r="B1398" s="13" t="s">
        <v>3649</v>
      </c>
      <c r="C1398" s="13" t="s">
        <v>16</v>
      </c>
      <c r="D1398" s="13" t="s">
        <v>66</v>
      </c>
      <c r="E1398" s="13">
        <v>47</v>
      </c>
      <c r="F1398" s="13">
        <v>5</v>
      </c>
      <c r="G1398" s="13">
        <v>528.79899999999998</v>
      </c>
      <c r="H1398" s="13">
        <v>1055.5840000000001</v>
      </c>
      <c r="I1398" s="13">
        <v>2</v>
      </c>
      <c r="J1398" s="13">
        <v>1055.5840000000001</v>
      </c>
      <c r="K1398" s="13">
        <v>0</v>
      </c>
      <c r="L1398" s="13">
        <v>1</v>
      </c>
      <c r="M1398" s="13">
        <v>1.1E-4</v>
      </c>
    </row>
    <row r="1399" spans="1:13" ht="15" collapsed="1">
      <c r="A1399" s="13"/>
      <c r="B1399" s="13" t="s">
        <v>3650</v>
      </c>
      <c r="C1399" s="13"/>
      <c r="D1399" s="13"/>
      <c r="E1399" s="13">
        <v>46.55</v>
      </c>
      <c r="F1399" s="13">
        <v>27</v>
      </c>
      <c r="G1399" s="13">
        <v>456.75400000000002</v>
      </c>
      <c r="H1399" s="13">
        <v>911.49400000000003</v>
      </c>
      <c r="I1399" s="13">
        <v>2</v>
      </c>
      <c r="J1399" s="13">
        <v>911.49400000000003</v>
      </c>
      <c r="K1399" s="13">
        <v>0</v>
      </c>
      <c r="L1399" s="13">
        <v>0</v>
      </c>
      <c r="M1399" s="13">
        <v>1.1E-4</v>
      </c>
    </row>
    <row r="1400" spans="1:13" ht="15">
      <c r="A1400" s="13"/>
      <c r="B1400" s="13" t="s">
        <v>3650</v>
      </c>
      <c r="C1400" s="13" t="s">
        <v>16</v>
      </c>
      <c r="D1400" s="13" t="s">
        <v>78</v>
      </c>
      <c r="E1400" s="13">
        <v>43.75</v>
      </c>
      <c r="F1400" s="13">
        <v>31</v>
      </c>
      <c r="G1400" s="13">
        <v>464.75200000000001</v>
      </c>
      <c r="H1400" s="13">
        <v>927.48900000000003</v>
      </c>
      <c r="I1400" s="13">
        <v>2</v>
      </c>
      <c r="J1400" s="13">
        <v>927.48900000000003</v>
      </c>
      <c r="K1400" s="13">
        <v>0</v>
      </c>
      <c r="L1400" s="13">
        <v>0</v>
      </c>
      <c r="M1400" s="13">
        <v>2.1000000000000001E-4</v>
      </c>
    </row>
    <row r="1401" spans="1:13" ht="15">
      <c r="A1401" s="13"/>
      <c r="B1401" s="13" t="s">
        <v>4087</v>
      </c>
      <c r="C1401" s="13" t="s">
        <v>91</v>
      </c>
      <c r="D1401" s="13" t="s">
        <v>180</v>
      </c>
      <c r="E1401" s="13">
        <v>40.29</v>
      </c>
      <c r="F1401" s="13">
        <v>1</v>
      </c>
      <c r="G1401" s="13">
        <v>472.75599999999997</v>
      </c>
      <c r="H1401" s="13">
        <v>943.49699999999996</v>
      </c>
      <c r="I1401" s="13">
        <v>2</v>
      </c>
      <c r="J1401" s="13">
        <v>943.49699999999996</v>
      </c>
      <c r="K1401" s="13">
        <v>0</v>
      </c>
      <c r="L1401" s="13">
        <v>0</v>
      </c>
      <c r="M1401" s="13">
        <v>5.1000000000000004E-4</v>
      </c>
    </row>
    <row r="1402" spans="1:13" ht="15">
      <c r="A1402" s="13"/>
      <c r="B1402" s="13" t="s">
        <v>6695</v>
      </c>
      <c r="C1402" s="13" t="s">
        <v>91</v>
      </c>
      <c r="D1402" s="13" t="s">
        <v>176</v>
      </c>
      <c r="E1402" s="13">
        <v>32.630000000000003</v>
      </c>
      <c r="F1402" s="13">
        <v>1</v>
      </c>
      <c r="G1402" s="13">
        <v>538.27599999999995</v>
      </c>
      <c r="H1402" s="13">
        <v>1074.537</v>
      </c>
      <c r="I1402" s="13">
        <v>2</v>
      </c>
      <c r="J1402" s="13">
        <v>1074.538</v>
      </c>
      <c r="K1402" s="13">
        <v>-1E-3</v>
      </c>
      <c r="L1402" s="13">
        <v>0</v>
      </c>
      <c r="M1402" s="13">
        <v>2.8999999999999998E-3</v>
      </c>
    </row>
    <row r="1403" spans="1:13" ht="15">
      <c r="A1403" s="13"/>
      <c r="B1403" s="13" t="s">
        <v>3652</v>
      </c>
      <c r="C1403" s="13"/>
      <c r="D1403" s="13"/>
      <c r="E1403" s="13">
        <v>32.56</v>
      </c>
      <c r="F1403" s="13">
        <v>2</v>
      </c>
      <c r="G1403" s="13">
        <v>494.75099999999998</v>
      </c>
      <c r="H1403" s="13">
        <v>987.48800000000006</v>
      </c>
      <c r="I1403" s="13">
        <v>2</v>
      </c>
      <c r="J1403" s="13">
        <v>987.48699999999997</v>
      </c>
      <c r="K1403" s="13">
        <v>1E-3</v>
      </c>
      <c r="L1403" s="13">
        <v>0</v>
      </c>
      <c r="M1403" s="13">
        <v>1.8E-3</v>
      </c>
    </row>
    <row r="1404" spans="1:13" ht="15">
      <c r="A1404" s="13"/>
      <c r="B1404" s="13" t="s">
        <v>8434</v>
      </c>
      <c r="C1404" s="13"/>
      <c r="D1404" s="13"/>
      <c r="E1404" s="13">
        <v>29.58</v>
      </c>
      <c r="F1404" s="13">
        <v>2</v>
      </c>
      <c r="G1404" s="13">
        <v>505.25099999999998</v>
      </c>
      <c r="H1404" s="13">
        <v>1008.487</v>
      </c>
      <c r="I1404" s="13">
        <v>2</v>
      </c>
      <c r="J1404" s="13">
        <v>1008.4880000000001</v>
      </c>
      <c r="K1404" s="13">
        <v>0</v>
      </c>
      <c r="L1404" s="13">
        <v>1</v>
      </c>
      <c r="M1404" s="13">
        <v>2.3E-3</v>
      </c>
    </row>
    <row r="1405" spans="1:13" ht="15">
      <c r="A1405" s="13"/>
      <c r="B1405" s="13" t="s">
        <v>8435</v>
      </c>
      <c r="C1405" s="13"/>
      <c r="D1405" s="13"/>
      <c r="E1405" s="13">
        <v>22.22</v>
      </c>
      <c r="F1405" s="13">
        <v>1</v>
      </c>
      <c r="G1405" s="13">
        <v>441.20400000000001</v>
      </c>
      <c r="H1405" s="13">
        <v>880.39200000000005</v>
      </c>
      <c r="I1405" s="13">
        <v>2</v>
      </c>
      <c r="J1405" s="13">
        <v>880.39300000000003</v>
      </c>
      <c r="K1405" s="13">
        <v>0</v>
      </c>
      <c r="L1405" s="13">
        <v>0</v>
      </c>
      <c r="M1405" s="13">
        <v>1.2999999999999999E-2</v>
      </c>
    </row>
    <row r="1406" spans="1:13" ht="15">
      <c r="A1406" s="13" t="s">
        <v>439</v>
      </c>
      <c r="B1406" s="13">
        <v>10</v>
      </c>
      <c r="C1406" s="13"/>
      <c r="D1406" s="13"/>
      <c r="E1406" s="13"/>
      <c r="F1406" s="13">
        <v>16</v>
      </c>
      <c r="G1406" s="13"/>
      <c r="H1406" s="13"/>
      <c r="I1406" s="13"/>
      <c r="J1406" s="13"/>
      <c r="K1406" s="13"/>
      <c r="L1406" s="13"/>
      <c r="M1406" s="13"/>
    </row>
    <row r="1407" spans="1:13" ht="15">
      <c r="A1407" s="13"/>
      <c r="B1407" s="13" t="s">
        <v>3629</v>
      </c>
      <c r="C1407" s="13"/>
      <c r="D1407" s="13"/>
      <c r="E1407" s="13">
        <v>71.55</v>
      </c>
      <c r="F1407" s="13">
        <v>3</v>
      </c>
      <c r="G1407" s="13">
        <v>583.63400000000001</v>
      </c>
      <c r="H1407" s="13">
        <v>1747.8810000000001</v>
      </c>
      <c r="I1407" s="13">
        <v>3</v>
      </c>
      <c r="J1407" s="13">
        <v>1746.8789999999999</v>
      </c>
      <c r="K1407" s="13">
        <v>1.002</v>
      </c>
      <c r="L1407" s="13">
        <v>0</v>
      </c>
      <c r="M1407" s="13">
        <v>1.9999999999999999E-7</v>
      </c>
    </row>
    <row r="1408" spans="1:13" ht="15">
      <c r="A1408" s="13"/>
      <c r="B1408" s="13" t="s">
        <v>3630</v>
      </c>
      <c r="C1408" s="13"/>
      <c r="D1408" s="13"/>
      <c r="E1408" s="13">
        <v>47.89</v>
      </c>
      <c r="F1408" s="13">
        <v>1</v>
      </c>
      <c r="G1408" s="13">
        <v>422.74799999999999</v>
      </c>
      <c r="H1408" s="13">
        <v>843.48099999999999</v>
      </c>
      <c r="I1408" s="13">
        <v>2</v>
      </c>
      <c r="J1408" s="13">
        <v>843.48099999999999</v>
      </c>
      <c r="K1408" s="13">
        <v>-1E-3</v>
      </c>
      <c r="L1408" s="13">
        <v>0</v>
      </c>
      <c r="M1408" s="13">
        <v>1.3999999999999999E-4</v>
      </c>
    </row>
    <row r="1409" spans="1:13" ht="15">
      <c r="A1409" s="13"/>
      <c r="B1409" s="13" t="s">
        <v>6631</v>
      </c>
      <c r="C1409" s="13"/>
      <c r="D1409" s="13"/>
      <c r="E1409" s="13">
        <v>43.66</v>
      </c>
      <c r="F1409" s="13">
        <v>3</v>
      </c>
      <c r="G1409" s="13">
        <v>487.62099999999998</v>
      </c>
      <c r="H1409" s="13">
        <v>1459.8420000000001</v>
      </c>
      <c r="I1409" s="13">
        <v>3</v>
      </c>
      <c r="J1409" s="13">
        <v>1459.84</v>
      </c>
      <c r="K1409" s="13">
        <v>2E-3</v>
      </c>
      <c r="L1409" s="13">
        <v>0</v>
      </c>
      <c r="M1409" s="13">
        <v>1.7000000000000001E-4</v>
      </c>
    </row>
    <row r="1410" spans="1:13" ht="15">
      <c r="A1410" s="13"/>
      <c r="B1410" s="13" t="s">
        <v>6631</v>
      </c>
      <c r="C1410" s="13"/>
      <c r="D1410" s="13"/>
      <c r="E1410" s="13">
        <v>41.16</v>
      </c>
      <c r="F1410" s="13">
        <v>1</v>
      </c>
      <c r="G1410" s="13">
        <v>730.928</v>
      </c>
      <c r="H1410" s="13">
        <v>1459.8420000000001</v>
      </c>
      <c r="I1410" s="13">
        <v>2</v>
      </c>
      <c r="J1410" s="13">
        <v>1459.84</v>
      </c>
      <c r="K1410" s="13">
        <v>2E-3</v>
      </c>
      <c r="L1410" s="13">
        <v>0</v>
      </c>
      <c r="M1410" s="13">
        <v>3.1E-4</v>
      </c>
    </row>
    <row r="1411" spans="1:13" ht="15">
      <c r="A1411" s="13"/>
      <c r="B1411" s="13" t="s">
        <v>3632</v>
      </c>
      <c r="C1411" s="13"/>
      <c r="D1411" s="13"/>
      <c r="E1411" s="13">
        <v>33.799999999999997</v>
      </c>
      <c r="F1411" s="13">
        <v>1</v>
      </c>
      <c r="G1411" s="13">
        <v>617.80399999999997</v>
      </c>
      <c r="H1411" s="13">
        <v>1233.5920000000001</v>
      </c>
      <c r="I1411" s="13">
        <v>2</v>
      </c>
      <c r="J1411" s="13">
        <v>1233.5989999999999</v>
      </c>
      <c r="K1411" s="13">
        <v>-6.0000000000000001E-3</v>
      </c>
      <c r="L1411" s="13">
        <v>0</v>
      </c>
      <c r="M1411" s="13">
        <v>1.8E-3</v>
      </c>
    </row>
    <row r="1412" spans="1:13" ht="15">
      <c r="A1412" s="13"/>
      <c r="B1412" s="13" t="s">
        <v>3631</v>
      </c>
      <c r="C1412" s="13"/>
      <c r="D1412" s="13"/>
      <c r="E1412" s="13">
        <v>33.74</v>
      </c>
      <c r="F1412" s="13">
        <v>2</v>
      </c>
      <c r="G1412" s="13">
        <v>599.29999999999995</v>
      </c>
      <c r="H1412" s="13">
        <v>1196.586</v>
      </c>
      <c r="I1412" s="13">
        <v>2</v>
      </c>
      <c r="J1412" s="13">
        <v>1196.5920000000001</v>
      </c>
      <c r="K1412" s="13">
        <v>-7.0000000000000001E-3</v>
      </c>
      <c r="L1412" s="13">
        <v>0</v>
      </c>
      <c r="M1412" s="13">
        <v>1.8E-3</v>
      </c>
    </row>
    <row r="1413" spans="1:13" ht="15">
      <c r="A1413" s="13"/>
      <c r="B1413" s="13" t="s">
        <v>3634</v>
      </c>
      <c r="C1413" s="13"/>
      <c r="D1413" s="13"/>
      <c r="E1413" s="13">
        <v>32.24</v>
      </c>
      <c r="F1413" s="13">
        <v>1</v>
      </c>
      <c r="G1413" s="13">
        <v>403.23200000000003</v>
      </c>
      <c r="H1413" s="13">
        <v>804.44899999999996</v>
      </c>
      <c r="I1413" s="13">
        <v>2</v>
      </c>
      <c r="J1413" s="13">
        <v>804.44899999999996</v>
      </c>
      <c r="K1413" s="13">
        <v>-1E-3</v>
      </c>
      <c r="L1413" s="13">
        <v>0</v>
      </c>
      <c r="M1413" s="13">
        <v>4.0000000000000001E-3</v>
      </c>
    </row>
    <row r="1414" spans="1:13" ht="15">
      <c r="A1414" s="13"/>
      <c r="B1414" s="13" t="s">
        <v>3633</v>
      </c>
      <c r="C1414" s="13"/>
      <c r="D1414" s="13"/>
      <c r="E1414" s="13">
        <v>30.53</v>
      </c>
      <c r="F1414" s="13">
        <v>1</v>
      </c>
      <c r="G1414" s="13">
        <v>472.23599999999999</v>
      </c>
      <c r="H1414" s="13">
        <v>942.45699999999999</v>
      </c>
      <c r="I1414" s="13">
        <v>2</v>
      </c>
      <c r="J1414" s="13">
        <v>942.45600000000002</v>
      </c>
      <c r="K1414" s="13">
        <v>1E-3</v>
      </c>
      <c r="L1414" s="13">
        <v>0</v>
      </c>
      <c r="M1414" s="13">
        <v>2.8E-3</v>
      </c>
    </row>
    <row r="1415" spans="1:13" ht="15">
      <c r="A1415" s="13"/>
      <c r="B1415" s="13" t="s">
        <v>3635</v>
      </c>
      <c r="C1415" s="13"/>
      <c r="D1415" s="13"/>
      <c r="E1415" s="13">
        <v>29.64</v>
      </c>
      <c r="F1415" s="13">
        <v>2</v>
      </c>
      <c r="G1415" s="13">
        <v>566.59299999999996</v>
      </c>
      <c r="H1415" s="13">
        <v>1696.7570000000001</v>
      </c>
      <c r="I1415" s="13">
        <v>3</v>
      </c>
      <c r="J1415" s="13">
        <v>1696.758</v>
      </c>
      <c r="K1415" s="13">
        <v>-1E-3</v>
      </c>
      <c r="L1415" s="13">
        <v>0</v>
      </c>
      <c r="M1415" s="13">
        <v>1.6999999999999999E-3</v>
      </c>
    </row>
    <row r="1416" spans="1:13" ht="15">
      <c r="A1416" s="13"/>
      <c r="B1416" s="13" t="s">
        <v>8436</v>
      </c>
      <c r="C1416" s="13"/>
      <c r="D1416" s="13"/>
      <c r="E1416" s="13">
        <v>21.11</v>
      </c>
      <c r="F1416" s="13">
        <v>1</v>
      </c>
      <c r="G1416" s="13">
        <v>567.29300000000001</v>
      </c>
      <c r="H1416" s="13">
        <v>1698.8579999999999</v>
      </c>
      <c r="I1416" s="13">
        <v>3</v>
      </c>
      <c r="J1416" s="13">
        <v>1698.855</v>
      </c>
      <c r="K1416" s="13">
        <v>3.0000000000000001E-3</v>
      </c>
      <c r="L1416" s="13">
        <v>0</v>
      </c>
      <c r="M1416" s="13">
        <v>0.01</v>
      </c>
    </row>
    <row r="1417" spans="1:13" ht="15">
      <c r="A1417" s="13" t="s">
        <v>469</v>
      </c>
      <c r="B1417" s="13">
        <v>10</v>
      </c>
      <c r="C1417" s="13"/>
      <c r="D1417" s="13"/>
      <c r="E1417" s="13"/>
      <c r="F1417" s="13">
        <v>16</v>
      </c>
      <c r="G1417" s="13"/>
      <c r="H1417" s="13"/>
      <c r="I1417" s="13"/>
      <c r="J1417" s="13"/>
      <c r="K1417" s="13"/>
      <c r="L1417" s="13"/>
      <c r="M1417" s="13"/>
    </row>
    <row r="1418" spans="1:13" ht="15">
      <c r="A1418" s="13"/>
      <c r="B1418" s="13" t="s">
        <v>3653</v>
      </c>
      <c r="C1418" s="13"/>
      <c r="D1418" s="13"/>
      <c r="E1418" s="13">
        <v>63.67</v>
      </c>
      <c r="F1418" s="13">
        <v>2</v>
      </c>
      <c r="G1418" s="13">
        <v>580.35</v>
      </c>
      <c r="H1418" s="13">
        <v>1158.6859999999999</v>
      </c>
      <c r="I1418" s="13">
        <v>2</v>
      </c>
      <c r="J1418" s="13">
        <v>1158.6859999999999</v>
      </c>
      <c r="K1418" s="13">
        <v>0</v>
      </c>
      <c r="L1418" s="13">
        <v>0</v>
      </c>
      <c r="M1418" s="13">
        <v>1.7E-6</v>
      </c>
    </row>
    <row r="1419" spans="1:13" ht="15">
      <c r="A1419" s="13"/>
      <c r="B1419" s="13" t="s">
        <v>3654</v>
      </c>
      <c r="C1419" s="13"/>
      <c r="D1419" s="13"/>
      <c r="E1419" s="13">
        <v>50.98</v>
      </c>
      <c r="F1419" s="13">
        <v>3</v>
      </c>
      <c r="G1419" s="13">
        <v>536.98199999999997</v>
      </c>
      <c r="H1419" s="13">
        <v>1607.9259999999999</v>
      </c>
      <c r="I1419" s="13">
        <v>3</v>
      </c>
      <c r="J1419" s="13">
        <v>1607.925</v>
      </c>
      <c r="K1419" s="13">
        <v>1E-3</v>
      </c>
      <c r="L1419" s="13">
        <v>0</v>
      </c>
      <c r="M1419" s="13">
        <v>2.6999999999999999E-5</v>
      </c>
    </row>
    <row r="1420" spans="1:13" ht="15">
      <c r="A1420" s="13"/>
      <c r="B1420" s="13" t="s">
        <v>3655</v>
      </c>
      <c r="C1420" s="13"/>
      <c r="D1420" s="13"/>
      <c r="E1420" s="13">
        <v>50.09</v>
      </c>
      <c r="F1420" s="13">
        <v>1</v>
      </c>
      <c r="G1420" s="13">
        <v>537.28300000000002</v>
      </c>
      <c r="H1420" s="13">
        <v>1072.5519999999999</v>
      </c>
      <c r="I1420" s="13">
        <v>2</v>
      </c>
      <c r="J1420" s="13">
        <v>1072.5509999999999</v>
      </c>
      <c r="K1420" s="13">
        <v>1E-3</v>
      </c>
      <c r="L1420" s="13">
        <v>0</v>
      </c>
      <c r="M1420" s="13">
        <v>5.5000000000000002E-5</v>
      </c>
    </row>
    <row r="1421" spans="1:13" ht="15">
      <c r="A1421" s="13"/>
      <c r="B1421" s="13" t="s">
        <v>3654</v>
      </c>
      <c r="C1421" s="13"/>
      <c r="D1421" s="13"/>
      <c r="E1421" s="13">
        <v>46.82</v>
      </c>
      <c r="F1421" s="13">
        <v>2</v>
      </c>
      <c r="G1421" s="13">
        <v>804.97</v>
      </c>
      <c r="H1421" s="13">
        <v>1607.9259999999999</v>
      </c>
      <c r="I1421" s="13">
        <v>2</v>
      </c>
      <c r="J1421" s="13">
        <v>1607.925</v>
      </c>
      <c r="K1421" s="13">
        <v>2E-3</v>
      </c>
      <c r="L1421" s="13">
        <v>0</v>
      </c>
      <c r="M1421" s="13">
        <v>7.1000000000000005E-5</v>
      </c>
    </row>
    <row r="1422" spans="1:13" ht="15" collapsed="1">
      <c r="A1422" s="13"/>
      <c r="B1422" s="13" t="s">
        <v>6698</v>
      </c>
      <c r="C1422" s="13"/>
      <c r="D1422" s="13"/>
      <c r="E1422" s="13">
        <v>46.49</v>
      </c>
      <c r="F1422" s="13">
        <v>2</v>
      </c>
      <c r="G1422" s="13">
        <v>493.78500000000003</v>
      </c>
      <c r="H1422" s="13">
        <v>985.55600000000004</v>
      </c>
      <c r="I1422" s="13">
        <v>2</v>
      </c>
      <c r="J1422" s="13">
        <v>985.55600000000004</v>
      </c>
      <c r="K1422" s="13">
        <v>0</v>
      </c>
      <c r="L1422" s="13">
        <v>0</v>
      </c>
      <c r="M1422" s="13">
        <v>1.4999999999999999E-4</v>
      </c>
    </row>
    <row r="1423" spans="1:13" ht="15">
      <c r="A1423" s="13"/>
      <c r="B1423" s="13" t="s">
        <v>7679</v>
      </c>
      <c r="C1423" s="13"/>
      <c r="D1423" s="13"/>
      <c r="E1423" s="13">
        <v>41</v>
      </c>
      <c r="F1423" s="13">
        <v>1</v>
      </c>
      <c r="G1423" s="13">
        <v>410.55799999999999</v>
      </c>
      <c r="H1423" s="13">
        <v>1228.652</v>
      </c>
      <c r="I1423" s="13">
        <v>3</v>
      </c>
      <c r="J1423" s="13">
        <v>1228.652</v>
      </c>
      <c r="K1423" s="13">
        <v>0</v>
      </c>
      <c r="L1423" s="13">
        <v>1</v>
      </c>
      <c r="M1423" s="13">
        <v>3.8999999999999999E-4</v>
      </c>
    </row>
    <row r="1424" spans="1:13" ht="15">
      <c r="A1424" s="13"/>
      <c r="B1424" s="13" t="s">
        <v>3655</v>
      </c>
      <c r="C1424" s="13" t="s">
        <v>18</v>
      </c>
      <c r="D1424" s="13" t="s">
        <v>97</v>
      </c>
      <c r="E1424" s="13">
        <v>39.409999999999997</v>
      </c>
      <c r="F1424" s="13">
        <v>1</v>
      </c>
      <c r="G1424" s="13">
        <v>528.77</v>
      </c>
      <c r="H1424" s="13">
        <v>1055.5239999999999</v>
      </c>
      <c r="I1424" s="13">
        <v>2</v>
      </c>
      <c r="J1424" s="13">
        <v>1055.5250000000001</v>
      </c>
      <c r="K1424" s="13">
        <v>0</v>
      </c>
      <c r="L1424" s="13">
        <v>0</v>
      </c>
      <c r="M1424" s="13">
        <v>4.2999999999999999E-4</v>
      </c>
    </row>
    <row r="1425" spans="1:13" ht="15" collapsed="1">
      <c r="A1425" s="13"/>
      <c r="B1425" s="13" t="s">
        <v>3657</v>
      </c>
      <c r="C1425" s="13"/>
      <c r="D1425" s="13"/>
      <c r="E1425" s="13">
        <v>38.61</v>
      </c>
      <c r="F1425" s="13">
        <v>1</v>
      </c>
      <c r="G1425" s="13">
        <v>475.31299999999999</v>
      </c>
      <c r="H1425" s="13">
        <v>948.61199999999997</v>
      </c>
      <c r="I1425" s="13">
        <v>2</v>
      </c>
      <c r="J1425" s="13">
        <v>948.61199999999997</v>
      </c>
      <c r="K1425" s="13">
        <v>0</v>
      </c>
      <c r="L1425" s="13">
        <v>0</v>
      </c>
      <c r="M1425" s="13">
        <v>1.3999999999999999E-4</v>
      </c>
    </row>
    <row r="1426" spans="1:13" ht="15">
      <c r="A1426" s="13"/>
      <c r="B1426" s="13" t="s">
        <v>3656</v>
      </c>
      <c r="C1426" s="13"/>
      <c r="D1426" s="13"/>
      <c r="E1426" s="13">
        <v>30.88</v>
      </c>
      <c r="F1426" s="13">
        <v>2</v>
      </c>
      <c r="G1426" s="13">
        <v>490.96100000000001</v>
      </c>
      <c r="H1426" s="13">
        <v>1469.8610000000001</v>
      </c>
      <c r="I1426" s="13">
        <v>3</v>
      </c>
      <c r="J1426" s="13">
        <v>1469.8610000000001</v>
      </c>
      <c r="K1426" s="13">
        <v>1E-3</v>
      </c>
      <c r="L1426" s="13">
        <v>0</v>
      </c>
      <c r="M1426" s="13">
        <v>4.0000000000000001E-3</v>
      </c>
    </row>
    <row r="1427" spans="1:13" ht="15">
      <c r="A1427" s="13"/>
      <c r="B1427" s="13" t="s">
        <v>3656</v>
      </c>
      <c r="C1427" s="13"/>
      <c r="D1427" s="13"/>
      <c r="E1427" s="13">
        <v>22.42</v>
      </c>
      <c r="F1427" s="13">
        <v>1</v>
      </c>
      <c r="G1427" s="13">
        <v>735.94200000000001</v>
      </c>
      <c r="H1427" s="13">
        <v>1469.8689999999999</v>
      </c>
      <c r="I1427" s="13">
        <v>2</v>
      </c>
      <c r="J1427" s="13">
        <v>1469.8610000000001</v>
      </c>
      <c r="K1427" s="13">
        <v>8.0000000000000002E-3</v>
      </c>
      <c r="L1427" s="13">
        <v>0</v>
      </c>
      <c r="M1427" s="13">
        <v>2.7E-2</v>
      </c>
    </row>
    <row r="1428" spans="1:13" ht="15">
      <c r="A1428" s="13" t="s">
        <v>798</v>
      </c>
      <c r="B1428" s="13">
        <v>10</v>
      </c>
      <c r="C1428" s="13"/>
      <c r="D1428" s="13"/>
      <c r="E1428" s="13"/>
      <c r="F1428" s="13">
        <v>14</v>
      </c>
      <c r="G1428" s="13"/>
      <c r="H1428" s="13"/>
      <c r="I1428" s="13"/>
      <c r="J1428" s="13"/>
      <c r="K1428" s="13"/>
      <c r="L1428" s="13"/>
      <c r="M1428" s="13"/>
    </row>
    <row r="1429" spans="1:13" ht="15">
      <c r="A1429" s="13"/>
      <c r="B1429" s="13" t="s">
        <v>4658</v>
      </c>
      <c r="C1429" s="13"/>
      <c r="D1429" s="13"/>
      <c r="E1429" s="13">
        <v>47.28</v>
      </c>
      <c r="F1429" s="13">
        <v>2</v>
      </c>
      <c r="G1429" s="13">
        <v>471.77199999999999</v>
      </c>
      <c r="H1429" s="13">
        <v>941.53</v>
      </c>
      <c r="I1429" s="13">
        <v>2</v>
      </c>
      <c r="J1429" s="13">
        <v>941.529</v>
      </c>
      <c r="K1429" s="13">
        <v>1E-3</v>
      </c>
      <c r="L1429" s="13">
        <v>0</v>
      </c>
      <c r="M1429" s="13">
        <v>9.1000000000000003E-5</v>
      </c>
    </row>
    <row r="1430" spans="1:13" ht="15" collapsed="1">
      <c r="A1430" s="13"/>
      <c r="B1430" s="13" t="s">
        <v>4661</v>
      </c>
      <c r="C1430" s="13"/>
      <c r="D1430" s="13"/>
      <c r="E1430" s="13">
        <v>45.97</v>
      </c>
      <c r="F1430" s="13">
        <v>2</v>
      </c>
      <c r="G1430" s="13">
        <v>555.75699999999995</v>
      </c>
      <c r="H1430" s="13">
        <v>1109.5</v>
      </c>
      <c r="I1430" s="13">
        <v>2</v>
      </c>
      <c r="J1430" s="13">
        <v>1109.499</v>
      </c>
      <c r="K1430" s="13">
        <v>1E-3</v>
      </c>
      <c r="L1430" s="13">
        <v>0</v>
      </c>
      <c r="M1430" s="13">
        <v>5.1999999999999997E-5</v>
      </c>
    </row>
    <row r="1431" spans="1:13" ht="15">
      <c r="A1431" s="13"/>
      <c r="B1431" s="13" t="s">
        <v>4659</v>
      </c>
      <c r="C1431" s="13"/>
      <c r="D1431" s="13"/>
      <c r="E1431" s="13">
        <v>41.77</v>
      </c>
      <c r="F1431" s="13">
        <v>1</v>
      </c>
      <c r="G1431" s="13">
        <v>507.303</v>
      </c>
      <c r="H1431" s="13">
        <v>1012.592</v>
      </c>
      <c r="I1431" s="13">
        <v>2</v>
      </c>
      <c r="J1431" s="13">
        <v>1012.592</v>
      </c>
      <c r="K1431" s="13">
        <v>1E-3</v>
      </c>
      <c r="L1431" s="13">
        <v>0</v>
      </c>
      <c r="M1431" s="13">
        <v>2.1000000000000001E-4</v>
      </c>
    </row>
    <row r="1432" spans="1:13" ht="15" collapsed="1">
      <c r="A1432" s="13"/>
      <c r="B1432" s="13" t="s">
        <v>8437</v>
      </c>
      <c r="C1432" s="13"/>
      <c r="D1432" s="13"/>
      <c r="E1432" s="13">
        <v>33.4</v>
      </c>
      <c r="F1432" s="13">
        <v>1</v>
      </c>
      <c r="G1432" s="13">
        <v>850.88400000000001</v>
      </c>
      <c r="H1432" s="13">
        <v>1699.7529999999999</v>
      </c>
      <c r="I1432" s="13">
        <v>2</v>
      </c>
      <c r="J1432" s="13">
        <v>1699.751</v>
      </c>
      <c r="K1432" s="13">
        <v>2E-3</v>
      </c>
      <c r="L1432" s="13">
        <v>0</v>
      </c>
      <c r="M1432" s="13">
        <v>4.8000000000000001E-4</v>
      </c>
    </row>
    <row r="1433" spans="1:13" ht="15">
      <c r="A1433" s="13"/>
      <c r="B1433" s="13" t="s">
        <v>8438</v>
      </c>
      <c r="C1433" s="13"/>
      <c r="D1433" s="13"/>
      <c r="E1433" s="13">
        <v>30.61</v>
      </c>
      <c r="F1433" s="13">
        <v>1</v>
      </c>
      <c r="G1433" s="13">
        <v>446.9</v>
      </c>
      <c r="H1433" s="13">
        <v>1337.6769999999999</v>
      </c>
      <c r="I1433" s="13">
        <v>3</v>
      </c>
      <c r="J1433" s="13">
        <v>1337.6769999999999</v>
      </c>
      <c r="K1433" s="13">
        <v>0</v>
      </c>
      <c r="L1433" s="13">
        <v>0</v>
      </c>
      <c r="M1433" s="13">
        <v>2.5999999999999999E-3</v>
      </c>
    </row>
    <row r="1434" spans="1:13" ht="15">
      <c r="A1434" s="13"/>
      <c r="B1434" s="13" t="s">
        <v>8439</v>
      </c>
      <c r="C1434" s="13"/>
      <c r="D1434" s="13"/>
      <c r="E1434" s="13">
        <v>30.58</v>
      </c>
      <c r="F1434" s="13">
        <v>2</v>
      </c>
      <c r="G1434" s="13">
        <v>426.57600000000002</v>
      </c>
      <c r="H1434" s="13">
        <v>1276.7049999999999</v>
      </c>
      <c r="I1434" s="13">
        <v>3</v>
      </c>
      <c r="J1434" s="13">
        <v>1276.703</v>
      </c>
      <c r="K1434" s="13">
        <v>2E-3</v>
      </c>
      <c r="L1434" s="13">
        <v>1</v>
      </c>
      <c r="M1434" s="13">
        <v>7.1999999999999998E-3</v>
      </c>
    </row>
    <row r="1435" spans="1:13" ht="15">
      <c r="A1435" s="13"/>
      <c r="B1435" s="13" t="s">
        <v>4660</v>
      </c>
      <c r="C1435" s="13"/>
      <c r="D1435" s="13"/>
      <c r="E1435" s="13">
        <v>30.11</v>
      </c>
      <c r="F1435" s="13">
        <v>1</v>
      </c>
      <c r="G1435" s="13">
        <v>556.81899999999996</v>
      </c>
      <c r="H1435" s="13">
        <v>1111.623</v>
      </c>
      <c r="I1435" s="13">
        <v>2</v>
      </c>
      <c r="J1435" s="13">
        <v>1111.624</v>
      </c>
      <c r="K1435" s="13">
        <v>0</v>
      </c>
      <c r="L1435" s="13">
        <v>0</v>
      </c>
      <c r="M1435" s="13">
        <v>4.4000000000000003E-3</v>
      </c>
    </row>
    <row r="1436" spans="1:13" ht="15">
      <c r="A1436" s="13"/>
      <c r="B1436" s="13" t="s">
        <v>7708</v>
      </c>
      <c r="C1436" s="13"/>
      <c r="D1436" s="13"/>
      <c r="E1436" s="13">
        <v>27.24</v>
      </c>
      <c r="F1436" s="13">
        <v>2</v>
      </c>
      <c r="G1436" s="13">
        <v>481.577</v>
      </c>
      <c r="H1436" s="13">
        <v>1441.7080000000001</v>
      </c>
      <c r="I1436" s="13">
        <v>3</v>
      </c>
      <c r="J1436" s="13">
        <v>1441.7090000000001</v>
      </c>
      <c r="K1436" s="13">
        <v>-1E-3</v>
      </c>
      <c r="L1436" s="13">
        <v>1</v>
      </c>
      <c r="M1436" s="13">
        <v>8.0999999999999996E-3</v>
      </c>
    </row>
    <row r="1437" spans="1:13" ht="15">
      <c r="A1437" s="13"/>
      <c r="B1437" s="13" t="s">
        <v>8440</v>
      </c>
      <c r="C1437" s="13"/>
      <c r="D1437" s="13"/>
      <c r="E1437" s="13">
        <v>25.06</v>
      </c>
      <c r="F1437" s="13">
        <v>1</v>
      </c>
      <c r="G1437" s="13">
        <v>609.80399999999997</v>
      </c>
      <c r="H1437" s="13">
        <v>1217.5940000000001</v>
      </c>
      <c r="I1437" s="13">
        <v>2</v>
      </c>
      <c r="J1437" s="13">
        <v>1217.5930000000001</v>
      </c>
      <c r="K1437" s="13">
        <v>1E-3</v>
      </c>
      <c r="L1437" s="13">
        <v>0</v>
      </c>
      <c r="M1437" s="13">
        <v>1.6E-2</v>
      </c>
    </row>
    <row r="1438" spans="1:13" ht="15">
      <c r="A1438" s="13"/>
      <c r="B1438" s="13" t="s">
        <v>8441</v>
      </c>
      <c r="C1438" s="13"/>
      <c r="D1438" s="13"/>
      <c r="E1438" s="13">
        <v>22.12</v>
      </c>
      <c r="F1438" s="13">
        <v>1</v>
      </c>
      <c r="G1438" s="13">
        <v>424.22699999999998</v>
      </c>
      <c r="H1438" s="13">
        <v>1269.6600000000001</v>
      </c>
      <c r="I1438" s="13">
        <v>3</v>
      </c>
      <c r="J1438" s="13">
        <v>1269.6600000000001</v>
      </c>
      <c r="K1438" s="13">
        <v>-1E-3</v>
      </c>
      <c r="L1438" s="13">
        <v>1</v>
      </c>
      <c r="M1438" s="13">
        <v>2.7E-2</v>
      </c>
    </row>
    <row r="1439" spans="1:13" ht="15">
      <c r="A1439" s="13" t="s">
        <v>726</v>
      </c>
      <c r="B1439" s="13">
        <v>10</v>
      </c>
      <c r="C1439" s="13"/>
      <c r="D1439" s="13"/>
      <c r="E1439" s="13"/>
      <c r="F1439" s="13">
        <v>16</v>
      </c>
      <c r="G1439" s="13"/>
      <c r="H1439" s="13"/>
      <c r="I1439" s="13"/>
      <c r="J1439" s="13"/>
      <c r="K1439" s="13"/>
      <c r="L1439" s="13"/>
      <c r="M1439" s="13"/>
    </row>
    <row r="1440" spans="1:13" ht="15">
      <c r="A1440" s="13"/>
      <c r="B1440" s="13" t="s">
        <v>4679</v>
      </c>
      <c r="C1440" s="13"/>
      <c r="D1440" s="13"/>
      <c r="E1440" s="13">
        <v>69.45</v>
      </c>
      <c r="F1440" s="13">
        <v>2</v>
      </c>
      <c r="G1440" s="13">
        <v>608.80499999999995</v>
      </c>
      <c r="H1440" s="13">
        <v>1215.596</v>
      </c>
      <c r="I1440" s="13">
        <v>2</v>
      </c>
      <c r="J1440" s="13">
        <v>1215.596</v>
      </c>
      <c r="K1440" s="13">
        <v>0</v>
      </c>
      <c r="L1440" s="13">
        <v>0</v>
      </c>
      <c r="M1440" s="13">
        <v>3.1E-7</v>
      </c>
    </row>
    <row r="1441" spans="1:13" ht="15" collapsed="1">
      <c r="A1441" s="13"/>
      <c r="B1441" s="13" t="s">
        <v>4682</v>
      </c>
      <c r="C1441" s="13"/>
      <c r="D1441" s="13"/>
      <c r="E1441" s="13">
        <v>51.27</v>
      </c>
      <c r="F1441" s="13">
        <v>2</v>
      </c>
      <c r="G1441" s="13">
        <v>576.28300000000002</v>
      </c>
      <c r="H1441" s="13">
        <v>1150.5509999999999</v>
      </c>
      <c r="I1441" s="13">
        <v>2</v>
      </c>
      <c r="J1441" s="13">
        <v>1150.5509999999999</v>
      </c>
      <c r="K1441" s="13">
        <v>1E-3</v>
      </c>
      <c r="L1441" s="13">
        <v>0</v>
      </c>
      <c r="M1441" s="13">
        <v>3.1000000000000001E-5</v>
      </c>
    </row>
    <row r="1442" spans="1:13" ht="15">
      <c r="A1442" s="13"/>
      <c r="B1442" s="13" t="s">
        <v>4680</v>
      </c>
      <c r="C1442" s="13"/>
      <c r="D1442" s="13"/>
      <c r="E1442" s="13">
        <v>51.16</v>
      </c>
      <c r="F1442" s="13">
        <v>4</v>
      </c>
      <c r="G1442" s="13">
        <v>605.31899999999996</v>
      </c>
      <c r="H1442" s="13">
        <v>1208.623</v>
      </c>
      <c r="I1442" s="13">
        <v>2</v>
      </c>
      <c r="J1442" s="13">
        <v>1208.6220000000001</v>
      </c>
      <c r="K1442" s="13">
        <v>1E-3</v>
      </c>
      <c r="L1442" s="13">
        <v>0</v>
      </c>
      <c r="M1442" s="13">
        <v>1.5999999999999999E-5</v>
      </c>
    </row>
    <row r="1443" spans="1:13" ht="15">
      <c r="A1443" s="13"/>
      <c r="B1443" s="13" t="s">
        <v>4681</v>
      </c>
      <c r="C1443" s="13"/>
      <c r="D1443" s="13"/>
      <c r="E1443" s="13">
        <v>41.86</v>
      </c>
      <c r="F1443" s="13">
        <v>1</v>
      </c>
      <c r="G1443" s="13">
        <v>638.86300000000006</v>
      </c>
      <c r="H1443" s="13">
        <v>1275.711</v>
      </c>
      <c r="I1443" s="13">
        <v>2</v>
      </c>
      <c r="J1443" s="13">
        <v>1275.7070000000001</v>
      </c>
      <c r="K1443" s="13">
        <v>4.0000000000000001E-3</v>
      </c>
      <c r="L1443" s="13">
        <v>0</v>
      </c>
      <c r="M1443" s="13">
        <v>2.3000000000000001E-4</v>
      </c>
    </row>
    <row r="1444" spans="1:13" ht="15">
      <c r="A1444" s="13"/>
      <c r="B1444" s="13" t="s">
        <v>7709</v>
      </c>
      <c r="C1444" s="13"/>
      <c r="D1444" s="13"/>
      <c r="E1444" s="13">
        <v>38.07</v>
      </c>
      <c r="F1444" s="13">
        <v>2</v>
      </c>
      <c r="G1444" s="13">
        <v>505.93700000000001</v>
      </c>
      <c r="H1444" s="13">
        <v>1514.788</v>
      </c>
      <c r="I1444" s="13">
        <v>3</v>
      </c>
      <c r="J1444" s="13">
        <v>1514.788</v>
      </c>
      <c r="K1444" s="13">
        <v>0</v>
      </c>
      <c r="L1444" s="13">
        <v>0</v>
      </c>
      <c r="M1444" s="13">
        <v>2.7E-4</v>
      </c>
    </row>
    <row r="1445" spans="1:13" ht="15" collapsed="1">
      <c r="A1445" s="13"/>
      <c r="B1445" s="13" t="s">
        <v>8442</v>
      </c>
      <c r="C1445" s="13"/>
      <c r="D1445" s="13"/>
      <c r="E1445" s="13">
        <v>28.03</v>
      </c>
      <c r="F1445" s="13">
        <v>1</v>
      </c>
      <c r="G1445" s="13">
        <v>526.27700000000004</v>
      </c>
      <c r="H1445" s="13">
        <v>1050.539</v>
      </c>
      <c r="I1445" s="13">
        <v>2</v>
      </c>
      <c r="J1445" s="13">
        <v>1050.539</v>
      </c>
      <c r="K1445" s="13">
        <v>1E-3</v>
      </c>
      <c r="L1445" s="13">
        <v>0</v>
      </c>
      <c r="M1445" s="13">
        <v>8.3000000000000001E-3</v>
      </c>
    </row>
    <row r="1446" spans="1:13" ht="15">
      <c r="A1446" s="13"/>
      <c r="B1446" s="13" t="s">
        <v>8443</v>
      </c>
      <c r="C1446" s="13"/>
      <c r="D1446" s="13"/>
      <c r="E1446" s="13">
        <v>26.97</v>
      </c>
      <c r="F1446" s="13">
        <v>1</v>
      </c>
      <c r="G1446" s="13">
        <v>448.73099999999999</v>
      </c>
      <c r="H1446" s="13">
        <v>895.447</v>
      </c>
      <c r="I1446" s="13">
        <v>2</v>
      </c>
      <c r="J1446" s="13">
        <v>895.447</v>
      </c>
      <c r="K1446" s="13">
        <v>0</v>
      </c>
      <c r="L1446" s="13">
        <v>0</v>
      </c>
      <c r="M1446" s="13">
        <v>8.6E-3</v>
      </c>
    </row>
    <row r="1447" spans="1:13" ht="15" collapsed="1">
      <c r="A1447" s="13"/>
      <c r="B1447" s="13" t="s">
        <v>8444</v>
      </c>
      <c r="C1447" s="13"/>
      <c r="D1447" s="13"/>
      <c r="E1447" s="13">
        <v>25.59</v>
      </c>
      <c r="F1447" s="13">
        <v>1</v>
      </c>
      <c r="G1447" s="13">
        <v>430.22800000000001</v>
      </c>
      <c r="H1447" s="13">
        <v>1287.662</v>
      </c>
      <c r="I1447" s="13">
        <v>3</v>
      </c>
      <c r="J1447" s="13">
        <v>1287.6610000000001</v>
      </c>
      <c r="K1447" s="13">
        <v>1E-3</v>
      </c>
      <c r="L1447" s="13">
        <v>0</v>
      </c>
      <c r="M1447" s="13">
        <v>4.0000000000000001E-3</v>
      </c>
    </row>
    <row r="1448" spans="1:13" ht="15">
      <c r="A1448" s="13"/>
      <c r="B1448" s="13" t="s">
        <v>8445</v>
      </c>
      <c r="C1448" s="13"/>
      <c r="D1448" s="13"/>
      <c r="E1448" s="13">
        <v>25.42</v>
      </c>
      <c r="F1448" s="13">
        <v>1</v>
      </c>
      <c r="G1448" s="13">
        <v>458.279</v>
      </c>
      <c r="H1448" s="13">
        <v>914.54300000000001</v>
      </c>
      <c r="I1448" s="13">
        <v>2</v>
      </c>
      <c r="J1448" s="13">
        <v>913.53899999999999</v>
      </c>
      <c r="K1448" s="13">
        <v>1.004</v>
      </c>
      <c r="L1448" s="13">
        <v>0</v>
      </c>
      <c r="M1448" s="13">
        <v>2.1999999999999999E-2</v>
      </c>
    </row>
    <row r="1449" spans="1:13" ht="15">
      <c r="A1449" s="13"/>
      <c r="B1449" s="13" t="s">
        <v>4680</v>
      </c>
      <c r="C1449" s="13" t="s">
        <v>16</v>
      </c>
      <c r="D1449" s="13" t="s">
        <v>83</v>
      </c>
      <c r="E1449" s="13">
        <v>23.79</v>
      </c>
      <c r="F1449" s="13">
        <v>1</v>
      </c>
      <c r="G1449" s="13">
        <v>613.31600000000003</v>
      </c>
      <c r="H1449" s="13">
        <v>1224.617</v>
      </c>
      <c r="I1449" s="13">
        <v>2</v>
      </c>
      <c r="J1449" s="13">
        <v>1224.617</v>
      </c>
      <c r="K1449" s="13">
        <v>0</v>
      </c>
      <c r="L1449" s="13">
        <v>0</v>
      </c>
      <c r="M1449" s="13">
        <v>5.8999999999999999E-3</v>
      </c>
    </row>
    <row r="1450" spans="1:13" ht="15">
      <c r="A1450" s="13" t="s">
        <v>673</v>
      </c>
      <c r="B1450" s="13">
        <v>10</v>
      </c>
      <c r="C1450" s="13"/>
      <c r="D1450" s="13"/>
      <c r="E1450" s="13"/>
      <c r="F1450" s="13">
        <v>16</v>
      </c>
      <c r="G1450" s="13"/>
      <c r="H1450" s="13"/>
      <c r="I1450" s="13"/>
      <c r="J1450" s="13"/>
      <c r="K1450" s="13"/>
      <c r="L1450" s="13"/>
      <c r="M1450" s="13"/>
    </row>
    <row r="1451" spans="1:13" ht="15">
      <c r="A1451" s="13"/>
      <c r="B1451" s="13" t="s">
        <v>4126</v>
      </c>
      <c r="C1451" s="13"/>
      <c r="D1451" s="13"/>
      <c r="E1451" s="13">
        <v>52.27</v>
      </c>
      <c r="F1451" s="13">
        <v>3</v>
      </c>
      <c r="G1451" s="13">
        <v>556.34500000000003</v>
      </c>
      <c r="H1451" s="13">
        <v>1110.6759999999999</v>
      </c>
      <c r="I1451" s="13">
        <v>2</v>
      </c>
      <c r="J1451" s="13">
        <v>1110.6759999999999</v>
      </c>
      <c r="K1451" s="13">
        <v>0</v>
      </c>
      <c r="L1451" s="13">
        <v>0</v>
      </c>
      <c r="M1451" s="13">
        <v>1.1E-5</v>
      </c>
    </row>
    <row r="1452" spans="1:13" ht="15">
      <c r="A1452" s="13"/>
      <c r="B1452" s="13" t="s">
        <v>8446</v>
      </c>
      <c r="C1452" s="13"/>
      <c r="D1452" s="13"/>
      <c r="E1452" s="13">
        <v>47.58</v>
      </c>
      <c r="F1452" s="13">
        <v>2</v>
      </c>
      <c r="G1452" s="13">
        <v>558.80799999999999</v>
      </c>
      <c r="H1452" s="13">
        <v>1115.6010000000001</v>
      </c>
      <c r="I1452" s="13">
        <v>2</v>
      </c>
      <c r="J1452" s="13">
        <v>1115.6010000000001</v>
      </c>
      <c r="K1452" s="13">
        <v>1E-3</v>
      </c>
      <c r="L1452" s="13">
        <v>0</v>
      </c>
      <c r="M1452" s="13">
        <v>1.2E-4</v>
      </c>
    </row>
    <row r="1453" spans="1:13" ht="15">
      <c r="A1453" s="13"/>
      <c r="B1453" s="13" t="s">
        <v>4129</v>
      </c>
      <c r="C1453" s="13"/>
      <c r="D1453" s="13"/>
      <c r="E1453" s="13">
        <v>43.37</v>
      </c>
      <c r="F1453" s="13">
        <v>2</v>
      </c>
      <c r="G1453" s="13">
        <v>457.73099999999999</v>
      </c>
      <c r="H1453" s="13">
        <v>913.447</v>
      </c>
      <c r="I1453" s="13">
        <v>2</v>
      </c>
      <c r="J1453" s="13">
        <v>913.44799999999998</v>
      </c>
      <c r="K1453" s="13">
        <v>-1E-3</v>
      </c>
      <c r="L1453" s="13">
        <v>0</v>
      </c>
      <c r="M1453" s="13">
        <v>1.7000000000000001E-4</v>
      </c>
    </row>
    <row r="1454" spans="1:13" ht="15">
      <c r="A1454" s="13"/>
      <c r="B1454" s="13" t="s">
        <v>4127</v>
      </c>
      <c r="C1454" s="13"/>
      <c r="D1454" s="13"/>
      <c r="E1454" s="13">
        <v>42.7</v>
      </c>
      <c r="F1454" s="13">
        <v>1</v>
      </c>
      <c r="G1454" s="13">
        <v>628.31600000000003</v>
      </c>
      <c r="H1454" s="13">
        <v>1254.616</v>
      </c>
      <c r="I1454" s="13">
        <v>2</v>
      </c>
      <c r="J1454" s="13">
        <v>1254.617</v>
      </c>
      <c r="K1454" s="13">
        <v>0</v>
      </c>
      <c r="L1454" s="13">
        <v>0</v>
      </c>
      <c r="M1454" s="13">
        <v>2.4000000000000001E-4</v>
      </c>
    </row>
    <row r="1455" spans="1:13" ht="15" collapsed="1">
      <c r="A1455" s="13"/>
      <c r="B1455" s="13" t="s">
        <v>4131</v>
      </c>
      <c r="C1455" s="13"/>
      <c r="D1455" s="13"/>
      <c r="E1455" s="13">
        <v>38.31</v>
      </c>
      <c r="F1455" s="13">
        <v>2</v>
      </c>
      <c r="G1455" s="13">
        <v>501.61200000000002</v>
      </c>
      <c r="H1455" s="13">
        <v>1501.8130000000001</v>
      </c>
      <c r="I1455" s="13">
        <v>3</v>
      </c>
      <c r="J1455" s="13">
        <v>1501.8140000000001</v>
      </c>
      <c r="K1455" s="13">
        <v>-1E-3</v>
      </c>
      <c r="L1455" s="13">
        <v>0</v>
      </c>
      <c r="M1455" s="13">
        <v>2.5999999999999998E-4</v>
      </c>
    </row>
    <row r="1456" spans="1:13" ht="15">
      <c r="A1456" s="13"/>
      <c r="B1456" s="13" t="s">
        <v>6784</v>
      </c>
      <c r="C1456" s="13"/>
      <c r="D1456" s="13"/>
      <c r="E1456" s="13">
        <v>35.020000000000003</v>
      </c>
      <c r="F1456" s="13">
        <v>2</v>
      </c>
      <c r="G1456" s="13">
        <v>543.81100000000004</v>
      </c>
      <c r="H1456" s="13">
        <v>1085.6079999999999</v>
      </c>
      <c r="I1456" s="13">
        <v>2</v>
      </c>
      <c r="J1456" s="13">
        <v>1085.6079999999999</v>
      </c>
      <c r="K1456" s="13">
        <v>0</v>
      </c>
      <c r="L1456" s="13">
        <v>0</v>
      </c>
      <c r="M1456" s="13">
        <v>5.1999999999999995E-4</v>
      </c>
    </row>
    <row r="1457" spans="1:13" ht="15">
      <c r="A1457" s="13"/>
      <c r="B1457" s="13" t="s">
        <v>6783</v>
      </c>
      <c r="C1457" s="13"/>
      <c r="D1457" s="13"/>
      <c r="E1457" s="13">
        <v>34.94</v>
      </c>
      <c r="F1457" s="13">
        <v>1</v>
      </c>
      <c r="G1457" s="13">
        <v>670.67499999999995</v>
      </c>
      <c r="H1457" s="13">
        <v>2009.0029999999999</v>
      </c>
      <c r="I1457" s="13">
        <v>3</v>
      </c>
      <c r="J1457" s="13">
        <v>2008</v>
      </c>
      <c r="K1457" s="13">
        <v>1.0029999999999999</v>
      </c>
      <c r="L1457" s="13">
        <v>0</v>
      </c>
      <c r="M1457" s="13">
        <v>1.6000000000000001E-3</v>
      </c>
    </row>
    <row r="1458" spans="1:13" ht="15" collapsed="1">
      <c r="A1458" s="13"/>
      <c r="B1458" s="13" t="s">
        <v>8447</v>
      </c>
      <c r="C1458" s="13"/>
      <c r="D1458" s="13"/>
      <c r="E1458" s="13">
        <v>33.83</v>
      </c>
      <c r="F1458" s="13">
        <v>1</v>
      </c>
      <c r="G1458" s="13">
        <v>578.60900000000004</v>
      </c>
      <c r="H1458" s="13">
        <v>1732.8050000000001</v>
      </c>
      <c r="I1458" s="13">
        <v>3</v>
      </c>
      <c r="J1458" s="13">
        <v>1731.8019999999999</v>
      </c>
      <c r="K1458" s="13">
        <v>1.0029999999999999</v>
      </c>
      <c r="L1458" s="13">
        <v>0</v>
      </c>
      <c r="M1458" s="13">
        <v>1.1999999999999999E-3</v>
      </c>
    </row>
    <row r="1459" spans="1:13" ht="15">
      <c r="A1459" s="13"/>
      <c r="B1459" s="13" t="s">
        <v>4128</v>
      </c>
      <c r="C1459" s="13"/>
      <c r="D1459" s="13"/>
      <c r="E1459" s="13">
        <v>32.75</v>
      </c>
      <c r="F1459" s="13">
        <v>1</v>
      </c>
      <c r="G1459" s="13">
        <v>507.25299999999999</v>
      </c>
      <c r="H1459" s="13">
        <v>1012.491</v>
      </c>
      <c r="I1459" s="13">
        <v>2</v>
      </c>
      <c r="J1459" s="13">
        <v>1012.49</v>
      </c>
      <c r="K1459" s="13">
        <v>1E-3</v>
      </c>
      <c r="L1459" s="13">
        <v>0</v>
      </c>
      <c r="M1459" s="13">
        <v>1.8E-3</v>
      </c>
    </row>
    <row r="1460" spans="1:13" ht="15">
      <c r="A1460" s="13"/>
      <c r="B1460" s="13" t="s">
        <v>4130</v>
      </c>
      <c r="C1460" s="13"/>
      <c r="D1460" s="13"/>
      <c r="E1460" s="13">
        <v>24.83</v>
      </c>
      <c r="F1460" s="13">
        <v>1</v>
      </c>
      <c r="G1460" s="13">
        <v>597.82000000000005</v>
      </c>
      <c r="H1460" s="13">
        <v>1193.624</v>
      </c>
      <c r="I1460" s="13">
        <v>2</v>
      </c>
      <c r="J1460" s="13">
        <v>1193.6289999999999</v>
      </c>
      <c r="K1460" s="13">
        <v>-5.0000000000000001E-3</v>
      </c>
      <c r="L1460" s="13">
        <v>0</v>
      </c>
      <c r="M1460" s="13">
        <v>0.01</v>
      </c>
    </row>
    <row r="1461" spans="1:13" ht="15">
      <c r="A1461" s="13" t="s">
        <v>547</v>
      </c>
      <c r="B1461" s="13">
        <v>10</v>
      </c>
      <c r="C1461" s="13"/>
      <c r="D1461" s="13"/>
      <c r="E1461" s="13"/>
      <c r="F1461" s="13">
        <v>11</v>
      </c>
      <c r="G1461" s="13"/>
      <c r="H1461" s="13"/>
      <c r="I1461" s="13"/>
      <c r="J1461" s="13"/>
      <c r="K1461" s="13"/>
      <c r="L1461" s="13"/>
      <c r="M1461" s="13"/>
    </row>
    <row r="1462" spans="1:13" ht="15">
      <c r="A1462" s="13"/>
      <c r="B1462" s="13" t="s">
        <v>3861</v>
      </c>
      <c r="C1462" s="13"/>
      <c r="D1462" s="13"/>
      <c r="E1462" s="13">
        <v>44.52</v>
      </c>
      <c r="F1462" s="13">
        <v>1</v>
      </c>
      <c r="G1462" s="13">
        <v>517.27</v>
      </c>
      <c r="H1462" s="13">
        <v>1032.5260000000001</v>
      </c>
      <c r="I1462" s="13">
        <v>2</v>
      </c>
      <c r="J1462" s="13">
        <v>1032.5239999999999</v>
      </c>
      <c r="K1462" s="13">
        <v>2E-3</v>
      </c>
      <c r="L1462" s="13">
        <v>0</v>
      </c>
      <c r="M1462" s="13">
        <v>2.7E-4</v>
      </c>
    </row>
    <row r="1463" spans="1:13" ht="15">
      <c r="A1463" s="13"/>
      <c r="B1463" s="13" t="s">
        <v>3858</v>
      </c>
      <c r="C1463" s="13"/>
      <c r="D1463" s="13"/>
      <c r="E1463" s="13">
        <v>39.950000000000003</v>
      </c>
      <c r="F1463" s="13">
        <v>1</v>
      </c>
      <c r="G1463" s="13">
        <v>420.76900000000001</v>
      </c>
      <c r="H1463" s="13">
        <v>839.52300000000002</v>
      </c>
      <c r="I1463" s="13">
        <v>2</v>
      </c>
      <c r="J1463" s="13">
        <v>839.52300000000002</v>
      </c>
      <c r="K1463" s="13">
        <v>0</v>
      </c>
      <c r="L1463" s="13">
        <v>0</v>
      </c>
      <c r="M1463" s="13">
        <v>2.5000000000000001E-4</v>
      </c>
    </row>
    <row r="1464" spans="1:13" ht="15">
      <c r="A1464" s="13"/>
      <c r="B1464" s="13" t="s">
        <v>8448</v>
      </c>
      <c r="C1464" s="13"/>
      <c r="D1464" s="13"/>
      <c r="E1464" s="13">
        <v>34.619999999999997</v>
      </c>
      <c r="F1464" s="13">
        <v>1</v>
      </c>
      <c r="G1464" s="13">
        <v>451.76900000000001</v>
      </c>
      <c r="H1464" s="13">
        <v>901.524</v>
      </c>
      <c r="I1464" s="13">
        <v>2</v>
      </c>
      <c r="J1464" s="13">
        <v>901.52300000000002</v>
      </c>
      <c r="K1464" s="13">
        <v>1E-3</v>
      </c>
      <c r="L1464" s="13">
        <v>0</v>
      </c>
      <c r="M1464" s="13">
        <v>3.3E-3</v>
      </c>
    </row>
    <row r="1465" spans="1:13" ht="15">
      <c r="A1465" s="13"/>
      <c r="B1465" s="13" t="s">
        <v>8449</v>
      </c>
      <c r="C1465" s="13"/>
      <c r="D1465" s="13"/>
      <c r="E1465" s="13">
        <v>32.64</v>
      </c>
      <c r="F1465" s="13">
        <v>1</v>
      </c>
      <c r="G1465" s="13">
        <v>488.26299999999998</v>
      </c>
      <c r="H1465" s="13">
        <v>974.51099999999997</v>
      </c>
      <c r="I1465" s="13">
        <v>2</v>
      </c>
      <c r="J1465" s="13">
        <v>974.51099999999997</v>
      </c>
      <c r="K1465" s="13">
        <v>0</v>
      </c>
      <c r="L1465" s="13">
        <v>0</v>
      </c>
      <c r="M1465" s="13">
        <v>8.7000000000000001E-4</v>
      </c>
    </row>
    <row r="1466" spans="1:13" ht="15">
      <c r="A1466" s="13"/>
      <c r="B1466" s="13" t="s">
        <v>3862</v>
      </c>
      <c r="C1466" s="13"/>
      <c r="D1466" s="13"/>
      <c r="E1466" s="13">
        <v>31.79</v>
      </c>
      <c r="F1466" s="13">
        <v>1</v>
      </c>
      <c r="G1466" s="13">
        <v>424.74900000000002</v>
      </c>
      <c r="H1466" s="13">
        <v>847.48400000000004</v>
      </c>
      <c r="I1466" s="13">
        <v>2</v>
      </c>
      <c r="J1466" s="13">
        <v>847.48400000000004</v>
      </c>
      <c r="K1466" s="13">
        <v>0</v>
      </c>
      <c r="L1466" s="13">
        <v>0</v>
      </c>
      <c r="M1466" s="13">
        <v>4.7999999999999996E-3</v>
      </c>
    </row>
    <row r="1467" spans="1:13" ht="15">
      <c r="A1467" s="13"/>
      <c r="B1467" s="13" t="s">
        <v>8450</v>
      </c>
      <c r="C1467" s="13"/>
      <c r="D1467" s="13"/>
      <c r="E1467" s="13">
        <v>30.13</v>
      </c>
      <c r="F1467" s="13">
        <v>1</v>
      </c>
      <c r="G1467" s="13">
        <v>524.79700000000003</v>
      </c>
      <c r="H1467" s="13">
        <v>1047.579</v>
      </c>
      <c r="I1467" s="13">
        <v>2</v>
      </c>
      <c r="J1467" s="13">
        <v>1047.579</v>
      </c>
      <c r="K1467" s="13">
        <v>0</v>
      </c>
      <c r="L1467" s="13">
        <v>0</v>
      </c>
      <c r="M1467" s="13">
        <v>1.5E-3</v>
      </c>
    </row>
    <row r="1468" spans="1:13" ht="15">
      <c r="A1468" s="13"/>
      <c r="B1468" s="13" t="s">
        <v>8451</v>
      </c>
      <c r="C1468" s="13"/>
      <c r="D1468" s="13"/>
      <c r="E1468" s="13">
        <v>28.15</v>
      </c>
      <c r="F1468" s="13">
        <v>1</v>
      </c>
      <c r="G1468" s="13">
        <v>409.53800000000001</v>
      </c>
      <c r="H1468" s="13">
        <v>1225.5920000000001</v>
      </c>
      <c r="I1468" s="13">
        <v>3</v>
      </c>
      <c r="J1468" s="13">
        <v>1225.5909999999999</v>
      </c>
      <c r="K1468" s="13">
        <v>1E-3</v>
      </c>
      <c r="L1468" s="13">
        <v>0</v>
      </c>
      <c r="M1468" s="13">
        <v>5.1999999999999998E-3</v>
      </c>
    </row>
    <row r="1469" spans="1:13" ht="15">
      <c r="A1469" s="13"/>
      <c r="B1469" s="13" t="s">
        <v>8452</v>
      </c>
      <c r="C1469" s="13"/>
      <c r="D1469" s="13"/>
      <c r="E1469" s="13">
        <v>27.29</v>
      </c>
      <c r="F1469" s="13">
        <v>1</v>
      </c>
      <c r="G1469" s="13">
        <v>408.75</v>
      </c>
      <c r="H1469" s="13">
        <v>815.48500000000001</v>
      </c>
      <c r="I1469" s="13">
        <v>2</v>
      </c>
      <c r="J1469" s="13">
        <v>815.48699999999997</v>
      </c>
      <c r="K1469" s="13">
        <v>-1E-3</v>
      </c>
      <c r="L1469" s="13">
        <v>0</v>
      </c>
      <c r="M1469" s="13">
        <v>1.0999999999999999E-2</v>
      </c>
    </row>
    <row r="1470" spans="1:13" ht="15">
      <c r="A1470" s="13"/>
      <c r="B1470" s="13" t="s">
        <v>3860</v>
      </c>
      <c r="C1470" s="13"/>
      <c r="D1470" s="13"/>
      <c r="E1470" s="13">
        <v>26.11</v>
      </c>
      <c r="F1470" s="13">
        <v>1</v>
      </c>
      <c r="G1470" s="13">
        <v>422.214</v>
      </c>
      <c r="H1470" s="13">
        <v>1263.6199999999999</v>
      </c>
      <c r="I1470" s="13">
        <v>3</v>
      </c>
      <c r="J1470" s="13">
        <v>1263.6210000000001</v>
      </c>
      <c r="K1470" s="13">
        <v>0</v>
      </c>
      <c r="L1470" s="13">
        <v>0</v>
      </c>
      <c r="M1470" s="13">
        <v>3.5999999999999999E-3</v>
      </c>
    </row>
    <row r="1471" spans="1:13" ht="15">
      <c r="A1471" s="13"/>
      <c r="B1471" s="13" t="s">
        <v>3859</v>
      </c>
      <c r="C1471" s="13"/>
      <c r="D1471" s="13"/>
      <c r="E1471" s="13">
        <v>25.67</v>
      </c>
      <c r="F1471" s="13">
        <v>2</v>
      </c>
      <c r="G1471" s="13">
        <v>547.62300000000005</v>
      </c>
      <c r="H1471" s="13">
        <v>1639.847</v>
      </c>
      <c r="I1471" s="13">
        <v>3</v>
      </c>
      <c r="J1471" s="13">
        <v>1639.847</v>
      </c>
      <c r="K1471" s="13">
        <v>0</v>
      </c>
      <c r="L1471" s="13">
        <v>0</v>
      </c>
      <c r="M1471" s="13">
        <v>3.8999999999999998E-3</v>
      </c>
    </row>
    <row r="1472" spans="1:13" ht="15">
      <c r="A1472" s="13" t="s">
        <v>699</v>
      </c>
      <c r="B1472" s="13">
        <v>10</v>
      </c>
      <c r="C1472" s="13"/>
      <c r="D1472" s="13"/>
      <c r="E1472" s="13"/>
      <c r="F1472" s="13">
        <v>14</v>
      </c>
      <c r="G1472" s="13"/>
      <c r="H1472" s="13"/>
      <c r="I1472" s="13"/>
      <c r="J1472" s="13"/>
      <c r="K1472" s="13"/>
      <c r="L1472" s="13"/>
      <c r="M1472" s="13"/>
    </row>
    <row r="1473" spans="1:13" ht="15">
      <c r="A1473" s="13"/>
      <c r="B1473" s="13" t="s">
        <v>4430</v>
      </c>
      <c r="C1473" s="13"/>
      <c r="D1473" s="13"/>
      <c r="E1473" s="13">
        <v>62.3</v>
      </c>
      <c r="F1473" s="13">
        <v>1</v>
      </c>
      <c r="G1473" s="13">
        <v>529.30399999999997</v>
      </c>
      <c r="H1473" s="13">
        <v>1056.5930000000001</v>
      </c>
      <c r="I1473" s="13">
        <v>2</v>
      </c>
      <c r="J1473" s="13">
        <v>1056.5930000000001</v>
      </c>
      <c r="K1473" s="13">
        <v>0</v>
      </c>
      <c r="L1473" s="13">
        <v>0</v>
      </c>
      <c r="M1473" s="13">
        <v>4.3000000000000003E-6</v>
      </c>
    </row>
    <row r="1474" spans="1:13" ht="15">
      <c r="A1474" s="13"/>
      <c r="B1474" s="13" t="s">
        <v>4429</v>
      </c>
      <c r="C1474" s="13"/>
      <c r="D1474" s="13"/>
      <c r="E1474" s="13">
        <v>48.15</v>
      </c>
      <c r="F1474" s="13">
        <v>2</v>
      </c>
      <c r="G1474" s="13">
        <v>607.77</v>
      </c>
      <c r="H1474" s="13">
        <v>1213.5239999999999</v>
      </c>
      <c r="I1474" s="13">
        <v>2</v>
      </c>
      <c r="J1474" s="13">
        <v>1213.5250000000001</v>
      </c>
      <c r="K1474" s="13">
        <v>-1E-3</v>
      </c>
      <c r="L1474" s="13">
        <v>0</v>
      </c>
      <c r="M1474" s="13">
        <v>1.5E-5</v>
      </c>
    </row>
    <row r="1475" spans="1:13" ht="15" collapsed="1">
      <c r="A1475" s="13"/>
      <c r="B1475" s="13" t="s">
        <v>4431</v>
      </c>
      <c r="C1475" s="13"/>
      <c r="D1475" s="13"/>
      <c r="E1475" s="13">
        <v>41.2</v>
      </c>
      <c r="F1475" s="13">
        <v>1</v>
      </c>
      <c r="G1475" s="13">
        <v>465.76400000000001</v>
      </c>
      <c r="H1475" s="13">
        <v>929.51199999999994</v>
      </c>
      <c r="I1475" s="13">
        <v>2</v>
      </c>
      <c r="J1475" s="13">
        <v>929.51199999999994</v>
      </c>
      <c r="K1475" s="13">
        <v>1E-3</v>
      </c>
      <c r="L1475" s="13">
        <v>0</v>
      </c>
      <c r="M1475" s="13">
        <v>6.6E-4</v>
      </c>
    </row>
    <row r="1476" spans="1:13" ht="15">
      <c r="A1476" s="13"/>
      <c r="B1476" s="13" t="s">
        <v>8453</v>
      </c>
      <c r="C1476" s="13"/>
      <c r="D1476" s="13"/>
      <c r="E1476" s="13">
        <v>39.4</v>
      </c>
      <c r="F1476" s="13">
        <v>1</v>
      </c>
      <c r="G1476" s="13">
        <v>617.83500000000004</v>
      </c>
      <c r="H1476" s="13">
        <v>1233.655</v>
      </c>
      <c r="I1476" s="13">
        <v>2</v>
      </c>
      <c r="J1476" s="13">
        <v>1233.6600000000001</v>
      </c>
      <c r="K1476" s="13">
        <v>-6.0000000000000001E-3</v>
      </c>
      <c r="L1476" s="13">
        <v>0</v>
      </c>
      <c r="M1476" s="13">
        <v>2.0000000000000001E-4</v>
      </c>
    </row>
    <row r="1477" spans="1:13" ht="15">
      <c r="A1477" s="13"/>
      <c r="B1477" s="13" t="s">
        <v>7696</v>
      </c>
      <c r="C1477" s="13"/>
      <c r="D1477" s="13"/>
      <c r="E1477" s="13">
        <v>39.369999999999997</v>
      </c>
      <c r="F1477" s="13">
        <v>1</v>
      </c>
      <c r="G1477" s="13">
        <v>502.60700000000003</v>
      </c>
      <c r="H1477" s="13">
        <v>1504.799</v>
      </c>
      <c r="I1477" s="13">
        <v>3</v>
      </c>
      <c r="J1477" s="13">
        <v>1504.8</v>
      </c>
      <c r="K1477" s="13">
        <v>0</v>
      </c>
      <c r="L1477" s="13">
        <v>0</v>
      </c>
      <c r="M1477" s="13">
        <v>4.4000000000000002E-4</v>
      </c>
    </row>
    <row r="1478" spans="1:13" ht="15">
      <c r="A1478" s="13"/>
      <c r="B1478" s="13" t="s">
        <v>8454</v>
      </c>
      <c r="C1478" s="13"/>
      <c r="D1478" s="13"/>
      <c r="E1478" s="13">
        <v>38.090000000000003</v>
      </c>
      <c r="F1478" s="13">
        <v>1</v>
      </c>
      <c r="G1478" s="13">
        <v>443.76600000000002</v>
      </c>
      <c r="H1478" s="13">
        <v>885.51700000000005</v>
      </c>
      <c r="I1478" s="13">
        <v>2</v>
      </c>
      <c r="J1478" s="13">
        <v>885.51700000000005</v>
      </c>
      <c r="K1478" s="13">
        <v>0</v>
      </c>
      <c r="L1478" s="13">
        <v>0</v>
      </c>
      <c r="M1478" s="13">
        <v>2.7E-4</v>
      </c>
    </row>
    <row r="1479" spans="1:13" ht="15" collapsed="1">
      <c r="A1479" s="13"/>
      <c r="B1479" s="13" t="s">
        <v>4432</v>
      </c>
      <c r="C1479" s="13"/>
      <c r="D1479" s="13"/>
      <c r="E1479" s="13">
        <v>36.53</v>
      </c>
      <c r="F1479" s="13">
        <v>3</v>
      </c>
      <c r="G1479" s="13">
        <v>706.40899999999999</v>
      </c>
      <c r="H1479" s="13">
        <v>1410.8030000000001</v>
      </c>
      <c r="I1479" s="13">
        <v>2</v>
      </c>
      <c r="J1479" s="13">
        <v>1410.8019999999999</v>
      </c>
      <c r="K1479" s="13">
        <v>1E-3</v>
      </c>
      <c r="L1479" s="13">
        <v>0</v>
      </c>
      <c r="M1479" s="13">
        <v>3.8999999999999999E-4</v>
      </c>
    </row>
    <row r="1480" spans="1:13" ht="15">
      <c r="A1480" s="13"/>
      <c r="B1480" s="13" t="s">
        <v>4432</v>
      </c>
      <c r="C1480" s="13"/>
      <c r="D1480" s="13"/>
      <c r="E1480" s="13">
        <v>36.35</v>
      </c>
      <c r="F1480" s="13">
        <v>2</v>
      </c>
      <c r="G1480" s="13">
        <v>471.27499999999998</v>
      </c>
      <c r="H1480" s="13">
        <v>1410.8019999999999</v>
      </c>
      <c r="I1480" s="13">
        <v>3</v>
      </c>
      <c r="J1480" s="13">
        <v>1410.8019999999999</v>
      </c>
      <c r="K1480" s="13">
        <v>1E-3</v>
      </c>
      <c r="L1480" s="13">
        <v>0</v>
      </c>
      <c r="M1480" s="13">
        <v>6.7000000000000002E-4</v>
      </c>
    </row>
    <row r="1481" spans="1:13" ht="15">
      <c r="A1481" s="13"/>
      <c r="B1481" s="13" t="s">
        <v>4433</v>
      </c>
      <c r="C1481" s="13"/>
      <c r="D1481" s="13"/>
      <c r="E1481" s="13">
        <v>32.119999999999997</v>
      </c>
      <c r="F1481" s="13">
        <v>1</v>
      </c>
      <c r="G1481" s="13">
        <v>556.78399999999999</v>
      </c>
      <c r="H1481" s="13">
        <v>1111.5540000000001</v>
      </c>
      <c r="I1481" s="13">
        <v>2</v>
      </c>
      <c r="J1481" s="13">
        <v>1111.5509999999999</v>
      </c>
      <c r="K1481" s="13">
        <v>3.0000000000000001E-3</v>
      </c>
      <c r="L1481" s="13">
        <v>0</v>
      </c>
      <c r="M1481" s="13">
        <v>2.8999999999999998E-3</v>
      </c>
    </row>
    <row r="1482" spans="1:13" ht="15">
      <c r="A1482" s="13"/>
      <c r="B1482" s="13" t="s">
        <v>8455</v>
      </c>
      <c r="C1482" s="13"/>
      <c r="D1482" s="13"/>
      <c r="E1482" s="13">
        <v>24.46</v>
      </c>
      <c r="F1482" s="13">
        <v>1</v>
      </c>
      <c r="G1482" s="13">
        <v>508.28</v>
      </c>
      <c r="H1482" s="13">
        <v>1014.545</v>
      </c>
      <c r="I1482" s="13">
        <v>2</v>
      </c>
      <c r="J1482" s="13">
        <v>1014.546</v>
      </c>
      <c r="K1482" s="13">
        <v>-1E-3</v>
      </c>
      <c r="L1482" s="13">
        <v>0</v>
      </c>
      <c r="M1482" s="13">
        <v>2.3E-2</v>
      </c>
    </row>
    <row r="1483" spans="1:13" ht="15">
      <c r="A1483" s="13" t="s">
        <v>517</v>
      </c>
      <c r="B1483" s="13">
        <v>10</v>
      </c>
      <c r="C1483" s="13"/>
      <c r="D1483" s="13"/>
      <c r="E1483" s="13"/>
      <c r="F1483" s="13">
        <v>33</v>
      </c>
      <c r="G1483" s="13"/>
      <c r="H1483" s="13"/>
      <c r="I1483" s="13"/>
      <c r="J1483" s="13"/>
      <c r="K1483" s="13"/>
      <c r="L1483" s="13"/>
      <c r="M1483" s="13"/>
    </row>
    <row r="1484" spans="1:13" ht="15" collapsed="1">
      <c r="A1484" s="13"/>
      <c r="B1484" s="13" t="s">
        <v>3880</v>
      </c>
      <c r="C1484" s="13"/>
      <c r="D1484" s="13"/>
      <c r="E1484" s="13">
        <v>56.2</v>
      </c>
      <c r="F1484" s="13">
        <v>2</v>
      </c>
      <c r="G1484" s="13">
        <v>506.61599999999999</v>
      </c>
      <c r="H1484" s="13">
        <v>1516.825</v>
      </c>
      <c r="I1484" s="13">
        <v>3</v>
      </c>
      <c r="J1484" s="13">
        <v>1516.825</v>
      </c>
      <c r="K1484" s="13">
        <v>0</v>
      </c>
      <c r="L1484" s="13">
        <v>0</v>
      </c>
      <c r="M1484" s="13">
        <v>5.4E-6</v>
      </c>
    </row>
    <row r="1485" spans="1:13" ht="15">
      <c r="A1485" s="13"/>
      <c r="B1485" s="13" t="s">
        <v>3877</v>
      </c>
      <c r="C1485" s="13"/>
      <c r="D1485" s="13"/>
      <c r="E1485" s="13">
        <v>45.94</v>
      </c>
      <c r="F1485" s="13">
        <v>6</v>
      </c>
      <c r="G1485" s="13">
        <v>584.83399999999995</v>
      </c>
      <c r="H1485" s="13">
        <v>1167.653</v>
      </c>
      <c r="I1485" s="13">
        <v>2</v>
      </c>
      <c r="J1485" s="13">
        <v>1167.654</v>
      </c>
      <c r="K1485" s="13">
        <v>-1E-3</v>
      </c>
      <c r="L1485" s="13">
        <v>0</v>
      </c>
      <c r="M1485" s="13">
        <v>9.7999999999999997E-5</v>
      </c>
    </row>
    <row r="1486" spans="1:13" ht="15">
      <c r="A1486" s="13"/>
      <c r="B1486" s="13" t="s">
        <v>3879</v>
      </c>
      <c r="C1486" s="13"/>
      <c r="D1486" s="13"/>
      <c r="E1486" s="13">
        <v>45.16</v>
      </c>
      <c r="F1486" s="13">
        <v>3</v>
      </c>
      <c r="G1486" s="13">
        <v>501.28500000000003</v>
      </c>
      <c r="H1486" s="13">
        <v>1000.5549999999999</v>
      </c>
      <c r="I1486" s="13">
        <v>2</v>
      </c>
      <c r="J1486" s="13">
        <v>1000.5549999999999</v>
      </c>
      <c r="K1486" s="13">
        <v>0</v>
      </c>
      <c r="L1486" s="13">
        <v>0</v>
      </c>
      <c r="M1486" s="13">
        <v>1.9000000000000001E-4</v>
      </c>
    </row>
    <row r="1487" spans="1:13" ht="15">
      <c r="A1487" s="13"/>
      <c r="B1487" s="13" t="s">
        <v>3878</v>
      </c>
      <c r="C1487" s="13"/>
      <c r="D1487" s="13"/>
      <c r="E1487" s="13">
        <v>41.15</v>
      </c>
      <c r="F1487" s="13">
        <v>1</v>
      </c>
      <c r="G1487" s="13">
        <v>462.22699999999998</v>
      </c>
      <c r="H1487" s="13">
        <v>922.44</v>
      </c>
      <c r="I1487" s="13">
        <v>2</v>
      </c>
      <c r="J1487" s="13">
        <v>922.44</v>
      </c>
      <c r="K1487" s="13">
        <v>0</v>
      </c>
      <c r="L1487" s="13">
        <v>0</v>
      </c>
      <c r="M1487" s="13">
        <v>3.6999999999999999E-4</v>
      </c>
    </row>
    <row r="1488" spans="1:13" ht="15" collapsed="1">
      <c r="A1488" s="13"/>
      <c r="B1488" s="13" t="s">
        <v>8456</v>
      </c>
      <c r="C1488" s="13"/>
      <c r="D1488" s="13"/>
      <c r="E1488" s="13">
        <v>36.68</v>
      </c>
      <c r="F1488" s="13">
        <v>9</v>
      </c>
      <c r="G1488" s="13">
        <v>506.26400000000001</v>
      </c>
      <c r="H1488" s="13">
        <v>1010.5119999999999</v>
      </c>
      <c r="I1488" s="13">
        <v>2</v>
      </c>
      <c r="J1488" s="13">
        <v>1010.513</v>
      </c>
      <c r="K1488" s="13">
        <v>0</v>
      </c>
      <c r="L1488" s="13">
        <v>0</v>
      </c>
      <c r="M1488" s="13">
        <v>9.1E-4</v>
      </c>
    </row>
    <row r="1489" spans="1:13" ht="15">
      <c r="A1489" s="13"/>
      <c r="B1489" s="13" t="s">
        <v>8457</v>
      </c>
      <c r="C1489" s="13"/>
      <c r="D1489" s="13"/>
      <c r="E1489" s="13">
        <v>32.19</v>
      </c>
      <c r="F1489" s="13">
        <v>1</v>
      </c>
      <c r="G1489" s="13">
        <v>415.22399999999999</v>
      </c>
      <c r="H1489" s="13">
        <v>828.43399999999997</v>
      </c>
      <c r="I1489" s="13">
        <v>2</v>
      </c>
      <c r="J1489" s="13">
        <v>828.43399999999997</v>
      </c>
      <c r="K1489" s="13">
        <v>0</v>
      </c>
      <c r="L1489" s="13">
        <v>0</v>
      </c>
      <c r="M1489" s="13">
        <v>2.3999999999999998E-3</v>
      </c>
    </row>
    <row r="1490" spans="1:13" ht="15">
      <c r="A1490" s="13"/>
      <c r="B1490" s="13" t="s">
        <v>8458</v>
      </c>
      <c r="C1490" s="13"/>
      <c r="D1490" s="13"/>
      <c r="E1490" s="13">
        <v>28.84</v>
      </c>
      <c r="F1490" s="13">
        <v>6</v>
      </c>
      <c r="G1490" s="13">
        <v>446.59100000000001</v>
      </c>
      <c r="H1490" s="13">
        <v>1336.751</v>
      </c>
      <c r="I1490" s="13">
        <v>3</v>
      </c>
      <c r="J1490" s="13">
        <v>1336.75</v>
      </c>
      <c r="K1490" s="13">
        <v>0</v>
      </c>
      <c r="L1490" s="13">
        <v>0</v>
      </c>
      <c r="M1490" s="13">
        <v>5.5999999999999999E-3</v>
      </c>
    </row>
    <row r="1491" spans="1:13" ht="15">
      <c r="A1491" s="13"/>
      <c r="B1491" s="13" t="s">
        <v>3882</v>
      </c>
      <c r="C1491" s="13"/>
      <c r="D1491" s="13"/>
      <c r="E1491" s="13">
        <v>28.55</v>
      </c>
      <c r="F1491" s="13">
        <v>2</v>
      </c>
      <c r="G1491" s="13">
        <v>423.23399999999998</v>
      </c>
      <c r="H1491" s="13">
        <v>1266.68</v>
      </c>
      <c r="I1491" s="13">
        <v>3</v>
      </c>
      <c r="J1491" s="13">
        <v>1266.6790000000001</v>
      </c>
      <c r="K1491" s="13">
        <v>0</v>
      </c>
      <c r="L1491" s="13">
        <v>0</v>
      </c>
      <c r="M1491" s="13">
        <v>3.2000000000000002E-3</v>
      </c>
    </row>
    <row r="1492" spans="1:13" ht="15">
      <c r="A1492" s="13"/>
      <c r="B1492" s="13" t="s">
        <v>3881</v>
      </c>
      <c r="C1492" s="13"/>
      <c r="D1492" s="13"/>
      <c r="E1492" s="13">
        <v>27.6</v>
      </c>
      <c r="F1492" s="13">
        <v>2</v>
      </c>
      <c r="G1492" s="13">
        <v>477.75599999999997</v>
      </c>
      <c r="H1492" s="13">
        <v>953.49699999999996</v>
      </c>
      <c r="I1492" s="13">
        <v>2</v>
      </c>
      <c r="J1492" s="13">
        <v>953.49699999999996</v>
      </c>
      <c r="K1492" s="13">
        <v>0</v>
      </c>
      <c r="L1492" s="13">
        <v>0</v>
      </c>
      <c r="M1492" s="13">
        <v>8.0999999999999996E-3</v>
      </c>
    </row>
    <row r="1493" spans="1:13" ht="15">
      <c r="A1493" s="13"/>
      <c r="B1493" s="13" t="s">
        <v>8458</v>
      </c>
      <c r="C1493" s="13"/>
      <c r="D1493" s="13"/>
      <c r="E1493" s="13">
        <v>26.75</v>
      </c>
      <c r="F1493" s="13">
        <v>1</v>
      </c>
      <c r="G1493" s="13">
        <v>669.38300000000004</v>
      </c>
      <c r="H1493" s="13">
        <v>1336.752</v>
      </c>
      <c r="I1493" s="13">
        <v>2</v>
      </c>
      <c r="J1493" s="13">
        <v>1336.75</v>
      </c>
      <c r="K1493" s="13">
        <v>2E-3</v>
      </c>
      <c r="L1493" s="13">
        <v>0</v>
      </c>
      <c r="M1493" s="13">
        <v>9.1999999999999998E-3</v>
      </c>
    </row>
    <row r="1494" spans="1:13" ht="15">
      <c r="A1494" s="13" t="s">
        <v>1036</v>
      </c>
      <c r="B1494" s="13">
        <v>10</v>
      </c>
      <c r="C1494" s="13"/>
      <c r="D1494" s="13"/>
      <c r="E1494" s="13"/>
      <c r="F1494" s="13">
        <v>14</v>
      </c>
      <c r="G1494" s="13"/>
      <c r="H1494" s="13"/>
      <c r="I1494" s="13"/>
      <c r="J1494" s="13"/>
      <c r="K1494" s="13"/>
      <c r="L1494" s="13"/>
      <c r="M1494" s="13"/>
    </row>
    <row r="1495" spans="1:13" ht="15">
      <c r="A1495" s="13"/>
      <c r="B1495" s="13" t="s">
        <v>5186</v>
      </c>
      <c r="C1495" s="13"/>
      <c r="D1495" s="13"/>
      <c r="E1495" s="13">
        <v>51.31</v>
      </c>
      <c r="F1495" s="13">
        <v>3</v>
      </c>
      <c r="G1495" s="13">
        <v>501.82100000000003</v>
      </c>
      <c r="H1495" s="13">
        <v>1001.627</v>
      </c>
      <c r="I1495" s="13">
        <v>2</v>
      </c>
      <c r="J1495" s="13">
        <v>1001.627</v>
      </c>
      <c r="K1495" s="13">
        <v>0</v>
      </c>
      <c r="L1495" s="13">
        <v>0</v>
      </c>
      <c r="M1495" s="13">
        <v>1.0000000000000001E-5</v>
      </c>
    </row>
    <row r="1496" spans="1:13" ht="15" collapsed="1">
      <c r="A1496" s="13"/>
      <c r="B1496" s="13" t="s">
        <v>8459</v>
      </c>
      <c r="C1496" s="13"/>
      <c r="D1496" s="13"/>
      <c r="E1496" s="13">
        <v>39.549999999999997</v>
      </c>
      <c r="F1496" s="13">
        <v>1</v>
      </c>
      <c r="G1496" s="13">
        <v>797.92100000000005</v>
      </c>
      <c r="H1496" s="13">
        <v>1593.827</v>
      </c>
      <c r="I1496" s="13">
        <v>2</v>
      </c>
      <c r="J1496" s="13">
        <v>1593.825</v>
      </c>
      <c r="K1496" s="13">
        <v>2E-3</v>
      </c>
      <c r="L1496" s="13">
        <v>0</v>
      </c>
      <c r="M1496" s="13">
        <v>2.0000000000000001E-4</v>
      </c>
    </row>
    <row r="1497" spans="1:13" ht="15">
      <c r="A1497" s="13"/>
      <c r="B1497" s="13" t="s">
        <v>8459</v>
      </c>
      <c r="C1497" s="13"/>
      <c r="D1497" s="13"/>
      <c r="E1497" s="13">
        <v>36.24</v>
      </c>
      <c r="F1497" s="13">
        <v>1</v>
      </c>
      <c r="G1497" s="13">
        <v>532.61699999999996</v>
      </c>
      <c r="H1497" s="13">
        <v>1594.828</v>
      </c>
      <c r="I1497" s="13">
        <v>3</v>
      </c>
      <c r="J1497" s="13">
        <v>1593.825</v>
      </c>
      <c r="K1497" s="13">
        <v>1.0029999999999999</v>
      </c>
      <c r="L1497" s="13">
        <v>0</v>
      </c>
      <c r="M1497" s="13">
        <v>4.0000000000000002E-4</v>
      </c>
    </row>
    <row r="1498" spans="1:13" ht="15">
      <c r="A1498" s="13"/>
      <c r="B1498" s="13" t="s">
        <v>7071</v>
      </c>
      <c r="C1498" s="13"/>
      <c r="D1498" s="13"/>
      <c r="E1498" s="13">
        <v>34.9</v>
      </c>
      <c r="F1498" s="13">
        <v>3</v>
      </c>
      <c r="G1498" s="13">
        <v>716.41399999999999</v>
      </c>
      <c r="H1498" s="13">
        <v>1430.8140000000001</v>
      </c>
      <c r="I1498" s="13">
        <v>2</v>
      </c>
      <c r="J1498" s="13">
        <v>1430.8130000000001</v>
      </c>
      <c r="K1498" s="13">
        <v>1E-3</v>
      </c>
      <c r="L1498" s="13">
        <v>0</v>
      </c>
      <c r="M1498" s="13">
        <v>6.7000000000000002E-4</v>
      </c>
    </row>
    <row r="1499" spans="1:13" ht="15">
      <c r="A1499" s="13"/>
      <c r="B1499" s="13" t="s">
        <v>5185</v>
      </c>
      <c r="C1499" s="13"/>
      <c r="D1499" s="13"/>
      <c r="E1499" s="13">
        <v>30.53</v>
      </c>
      <c r="F1499" s="13">
        <v>1</v>
      </c>
      <c r="G1499" s="13">
        <v>544.29100000000005</v>
      </c>
      <c r="H1499" s="13">
        <v>1086.567</v>
      </c>
      <c r="I1499" s="13">
        <v>2</v>
      </c>
      <c r="J1499" s="13">
        <v>1086.567</v>
      </c>
      <c r="K1499" s="13">
        <v>0</v>
      </c>
      <c r="L1499" s="13">
        <v>0</v>
      </c>
      <c r="M1499" s="13">
        <v>1.4E-3</v>
      </c>
    </row>
    <row r="1500" spans="1:13" ht="15">
      <c r="A1500" s="13"/>
      <c r="B1500" s="13" t="s">
        <v>5185</v>
      </c>
      <c r="C1500" s="13" t="s">
        <v>18</v>
      </c>
      <c r="D1500" s="13" t="s">
        <v>97</v>
      </c>
      <c r="E1500" s="13">
        <v>24.95</v>
      </c>
      <c r="F1500" s="13">
        <v>1</v>
      </c>
      <c r="G1500" s="13">
        <v>535.77700000000004</v>
      </c>
      <c r="H1500" s="13">
        <v>1069.539</v>
      </c>
      <c r="I1500" s="13">
        <v>2</v>
      </c>
      <c r="J1500" s="13">
        <v>1069.54</v>
      </c>
      <c r="K1500" s="13">
        <v>-2E-3</v>
      </c>
      <c r="L1500" s="13">
        <v>0</v>
      </c>
      <c r="M1500" s="13">
        <v>1.2999999999999999E-2</v>
      </c>
    </row>
    <row r="1501" spans="1:13" ht="15">
      <c r="A1501" s="13"/>
      <c r="B1501" s="13" t="s">
        <v>7071</v>
      </c>
      <c r="C1501" s="13"/>
      <c r="D1501" s="13"/>
      <c r="E1501" s="13">
        <v>24.6</v>
      </c>
      <c r="F1501" s="13">
        <v>1</v>
      </c>
      <c r="G1501" s="13">
        <v>477.94499999999999</v>
      </c>
      <c r="H1501" s="13">
        <v>1430.8130000000001</v>
      </c>
      <c r="I1501" s="13">
        <v>3</v>
      </c>
      <c r="J1501" s="13">
        <v>1430.8130000000001</v>
      </c>
      <c r="K1501" s="13">
        <v>0</v>
      </c>
      <c r="L1501" s="13">
        <v>0</v>
      </c>
      <c r="M1501" s="13">
        <v>6.4000000000000003E-3</v>
      </c>
    </row>
    <row r="1502" spans="1:13" ht="15">
      <c r="A1502" s="13"/>
      <c r="B1502" s="13" t="s">
        <v>8460</v>
      </c>
      <c r="C1502" s="13"/>
      <c r="D1502" s="13"/>
      <c r="E1502" s="13">
        <v>24.26</v>
      </c>
      <c r="F1502" s="13">
        <v>1</v>
      </c>
      <c r="G1502" s="13">
        <v>738.12</v>
      </c>
      <c r="H1502" s="13">
        <v>2948.4490000000001</v>
      </c>
      <c r="I1502" s="13">
        <v>4</v>
      </c>
      <c r="J1502" s="13">
        <v>2947.4450000000002</v>
      </c>
      <c r="K1502" s="13">
        <v>1.004</v>
      </c>
      <c r="L1502" s="13">
        <v>1</v>
      </c>
      <c r="M1502" s="13">
        <v>5.3E-3</v>
      </c>
    </row>
    <row r="1503" spans="1:13" ht="15" collapsed="1">
      <c r="A1503" s="13"/>
      <c r="B1503" s="13" t="s">
        <v>8461</v>
      </c>
      <c r="C1503" s="13"/>
      <c r="D1503" s="13"/>
      <c r="E1503" s="13">
        <v>23.92</v>
      </c>
      <c r="F1503" s="13">
        <v>1</v>
      </c>
      <c r="G1503" s="13">
        <v>453.75</v>
      </c>
      <c r="H1503" s="13">
        <v>905.48599999999999</v>
      </c>
      <c r="I1503" s="13">
        <v>2</v>
      </c>
      <c r="J1503" s="13">
        <v>905.48599999999999</v>
      </c>
      <c r="K1503" s="13">
        <v>0</v>
      </c>
      <c r="L1503" s="13">
        <v>0</v>
      </c>
      <c r="M1503" s="13">
        <v>2.5999999999999999E-2</v>
      </c>
    </row>
    <row r="1504" spans="1:13" ht="15">
      <c r="A1504" s="13"/>
      <c r="B1504" s="13" t="s">
        <v>5187</v>
      </c>
      <c r="C1504" s="13"/>
      <c r="D1504" s="13"/>
      <c r="E1504" s="13">
        <v>22.96</v>
      </c>
      <c r="F1504" s="13">
        <v>1</v>
      </c>
      <c r="G1504" s="13">
        <v>476.58199999999999</v>
      </c>
      <c r="H1504" s="13">
        <v>1426.7249999999999</v>
      </c>
      <c r="I1504" s="13">
        <v>3</v>
      </c>
      <c r="J1504" s="13">
        <v>1426.7239999999999</v>
      </c>
      <c r="K1504" s="13">
        <v>1E-3</v>
      </c>
      <c r="L1504" s="13">
        <v>0</v>
      </c>
      <c r="M1504" s="13">
        <v>7.7999999999999996E-3</v>
      </c>
    </row>
    <row r="1505" spans="1:13" ht="15">
      <c r="A1505" s="13" t="s">
        <v>948</v>
      </c>
      <c r="B1505" s="13">
        <v>10</v>
      </c>
      <c r="C1505" s="13"/>
      <c r="D1505" s="13"/>
      <c r="E1505" s="13"/>
      <c r="F1505" s="13">
        <v>13</v>
      </c>
      <c r="G1505" s="13"/>
      <c r="H1505" s="13"/>
      <c r="I1505" s="13"/>
      <c r="J1505" s="13"/>
      <c r="K1505" s="13"/>
      <c r="L1505" s="13"/>
      <c r="M1505" s="13"/>
    </row>
    <row r="1506" spans="1:13" ht="15">
      <c r="A1506" s="13"/>
      <c r="B1506" s="13" t="s">
        <v>8462</v>
      </c>
      <c r="C1506" s="13"/>
      <c r="D1506" s="13"/>
      <c r="E1506" s="13">
        <v>59.11</v>
      </c>
      <c r="F1506" s="13">
        <v>2</v>
      </c>
      <c r="G1506" s="13">
        <v>468.26400000000001</v>
      </c>
      <c r="H1506" s="13">
        <v>934.51300000000003</v>
      </c>
      <c r="I1506" s="13">
        <v>2</v>
      </c>
      <c r="J1506" s="13">
        <v>934.51199999999994</v>
      </c>
      <c r="K1506" s="13">
        <v>1E-3</v>
      </c>
      <c r="L1506" s="13">
        <v>0</v>
      </c>
      <c r="M1506" s="13">
        <v>5.9000000000000003E-6</v>
      </c>
    </row>
    <row r="1507" spans="1:13" ht="15" collapsed="1">
      <c r="A1507" s="13"/>
      <c r="B1507" s="13" t="s">
        <v>4788</v>
      </c>
      <c r="C1507" s="13"/>
      <c r="D1507" s="13"/>
      <c r="E1507" s="13">
        <v>47.13</v>
      </c>
      <c r="F1507" s="13">
        <v>1</v>
      </c>
      <c r="G1507" s="13">
        <v>539.31399999999996</v>
      </c>
      <c r="H1507" s="13">
        <v>1076.6120000000001</v>
      </c>
      <c r="I1507" s="13">
        <v>2</v>
      </c>
      <c r="J1507" s="13">
        <v>1076.6120000000001</v>
      </c>
      <c r="K1507" s="13">
        <v>1E-3</v>
      </c>
      <c r="L1507" s="13">
        <v>0</v>
      </c>
      <c r="M1507" s="13">
        <v>1.2E-4</v>
      </c>
    </row>
    <row r="1508" spans="1:13" ht="15">
      <c r="A1508" s="13"/>
      <c r="B1508" s="13" t="s">
        <v>4786</v>
      </c>
      <c r="C1508" s="13"/>
      <c r="D1508" s="13"/>
      <c r="E1508" s="13">
        <v>41.62</v>
      </c>
      <c r="F1508" s="13">
        <v>1</v>
      </c>
      <c r="G1508" s="13">
        <v>534.74199999999996</v>
      </c>
      <c r="H1508" s="13">
        <v>1067.4680000000001</v>
      </c>
      <c r="I1508" s="13">
        <v>2</v>
      </c>
      <c r="J1508" s="13">
        <v>1067.471</v>
      </c>
      <c r="K1508" s="13">
        <v>-2E-3</v>
      </c>
      <c r="L1508" s="13">
        <v>0</v>
      </c>
      <c r="M1508" s="13">
        <v>9.2999999999999997E-5</v>
      </c>
    </row>
    <row r="1509" spans="1:13" ht="15">
      <c r="A1509" s="13"/>
      <c r="B1509" s="13" t="s">
        <v>8463</v>
      </c>
      <c r="C1509" s="13"/>
      <c r="D1509" s="13"/>
      <c r="E1509" s="13">
        <v>39.28</v>
      </c>
      <c r="F1509" s="13">
        <v>1</v>
      </c>
      <c r="G1509" s="13">
        <v>528.25599999999997</v>
      </c>
      <c r="H1509" s="13">
        <v>1054.498</v>
      </c>
      <c r="I1509" s="13">
        <v>2</v>
      </c>
      <c r="J1509" s="13">
        <v>1054.4970000000001</v>
      </c>
      <c r="K1509" s="13">
        <v>1E-3</v>
      </c>
      <c r="L1509" s="13">
        <v>0</v>
      </c>
      <c r="M1509" s="13">
        <v>2.7999999999999998E-4</v>
      </c>
    </row>
    <row r="1510" spans="1:13" ht="15" collapsed="1">
      <c r="A1510" s="13"/>
      <c r="B1510" s="13" t="s">
        <v>4787</v>
      </c>
      <c r="C1510" s="13"/>
      <c r="D1510" s="13"/>
      <c r="E1510" s="13">
        <v>31.99</v>
      </c>
      <c r="F1510" s="13">
        <v>2</v>
      </c>
      <c r="G1510" s="13">
        <v>493.774</v>
      </c>
      <c r="H1510" s="13">
        <v>985.53399999999999</v>
      </c>
      <c r="I1510" s="13">
        <v>2</v>
      </c>
      <c r="J1510" s="13">
        <v>985.53399999999999</v>
      </c>
      <c r="K1510" s="13">
        <v>-1E-3</v>
      </c>
      <c r="L1510" s="13">
        <v>0</v>
      </c>
      <c r="M1510" s="13">
        <v>4.1000000000000003E-3</v>
      </c>
    </row>
    <row r="1511" spans="1:13" ht="15">
      <c r="A1511" s="13"/>
      <c r="B1511" s="13" t="s">
        <v>4785</v>
      </c>
      <c r="C1511" s="13"/>
      <c r="D1511" s="13"/>
      <c r="E1511" s="13">
        <v>31.91</v>
      </c>
      <c r="F1511" s="13">
        <v>2</v>
      </c>
      <c r="G1511" s="13">
        <v>443.78399999999999</v>
      </c>
      <c r="H1511" s="13">
        <v>885.553</v>
      </c>
      <c r="I1511" s="13">
        <v>2</v>
      </c>
      <c r="J1511" s="13">
        <v>885.553</v>
      </c>
      <c r="K1511" s="13">
        <v>0</v>
      </c>
      <c r="L1511" s="13">
        <v>0</v>
      </c>
      <c r="M1511" s="13">
        <v>5.3E-3</v>
      </c>
    </row>
    <row r="1512" spans="1:13" ht="15">
      <c r="A1512" s="13"/>
      <c r="B1512" s="13" t="s">
        <v>8464</v>
      </c>
      <c r="C1512" s="13"/>
      <c r="D1512" s="13"/>
      <c r="E1512" s="13">
        <v>29.34</v>
      </c>
      <c r="F1512" s="13">
        <v>1</v>
      </c>
      <c r="G1512" s="13">
        <v>644.30799999999999</v>
      </c>
      <c r="H1512" s="13">
        <v>1286.6020000000001</v>
      </c>
      <c r="I1512" s="13">
        <v>2</v>
      </c>
      <c r="J1512" s="13">
        <v>1286.6030000000001</v>
      </c>
      <c r="K1512" s="13">
        <v>-1E-3</v>
      </c>
      <c r="L1512" s="13">
        <v>0</v>
      </c>
      <c r="M1512" s="13">
        <v>3.0000000000000001E-3</v>
      </c>
    </row>
    <row r="1513" spans="1:13" ht="15">
      <c r="A1513" s="13"/>
      <c r="B1513" s="13" t="s">
        <v>8465</v>
      </c>
      <c r="C1513" s="13"/>
      <c r="D1513" s="13"/>
      <c r="E1513" s="13">
        <v>26.79</v>
      </c>
      <c r="F1513" s="13">
        <v>1</v>
      </c>
      <c r="G1513" s="13">
        <v>562.83699999999999</v>
      </c>
      <c r="H1513" s="13">
        <v>1123.6600000000001</v>
      </c>
      <c r="I1513" s="13">
        <v>2</v>
      </c>
      <c r="J1513" s="13">
        <v>1123.6600000000001</v>
      </c>
      <c r="K1513" s="13">
        <v>0</v>
      </c>
      <c r="L1513" s="13">
        <v>0</v>
      </c>
      <c r="M1513" s="13">
        <v>4.4999999999999997E-3</v>
      </c>
    </row>
    <row r="1514" spans="1:13" ht="15">
      <c r="A1514" s="13"/>
      <c r="B1514" s="13" t="s">
        <v>7718</v>
      </c>
      <c r="C1514" s="13"/>
      <c r="D1514" s="13"/>
      <c r="E1514" s="13">
        <v>24</v>
      </c>
      <c r="F1514" s="13">
        <v>1</v>
      </c>
      <c r="G1514" s="13">
        <v>662.04</v>
      </c>
      <c r="H1514" s="13">
        <v>1983.098</v>
      </c>
      <c r="I1514" s="13">
        <v>3</v>
      </c>
      <c r="J1514" s="13">
        <v>1982.0940000000001</v>
      </c>
      <c r="K1514" s="13">
        <v>1.004</v>
      </c>
      <c r="L1514" s="13">
        <v>0</v>
      </c>
      <c r="M1514" s="13">
        <v>0.02</v>
      </c>
    </row>
    <row r="1515" spans="1:13" ht="15" collapsed="1">
      <c r="A1515" s="13"/>
      <c r="B1515" s="13" t="s">
        <v>8466</v>
      </c>
      <c r="C1515" s="13"/>
      <c r="D1515" s="13"/>
      <c r="E1515" s="13">
        <v>22.46</v>
      </c>
      <c r="F1515" s="13">
        <v>1</v>
      </c>
      <c r="G1515" s="13">
        <v>437.25099999999998</v>
      </c>
      <c r="H1515" s="13">
        <v>872.48800000000006</v>
      </c>
      <c r="I1515" s="13">
        <v>2</v>
      </c>
      <c r="J1515" s="13">
        <v>872.49</v>
      </c>
      <c r="K1515" s="13">
        <v>-2E-3</v>
      </c>
      <c r="L1515" s="13">
        <v>0</v>
      </c>
      <c r="M1515" s="13">
        <v>6.4000000000000001E-2</v>
      </c>
    </row>
    <row r="1516" spans="1:13" ht="15">
      <c r="A1516" s="13" t="s">
        <v>555</v>
      </c>
      <c r="B1516" s="13">
        <v>10</v>
      </c>
      <c r="C1516" s="13"/>
      <c r="D1516" s="13"/>
      <c r="E1516" s="13"/>
      <c r="F1516" s="13">
        <v>11</v>
      </c>
      <c r="G1516" s="13"/>
      <c r="H1516" s="13"/>
      <c r="I1516" s="13"/>
      <c r="J1516" s="13"/>
      <c r="K1516" s="13"/>
      <c r="L1516" s="13"/>
      <c r="M1516" s="13"/>
    </row>
    <row r="1517" spans="1:13" ht="15">
      <c r="A1517" s="13"/>
      <c r="B1517" s="13" t="s">
        <v>3899</v>
      </c>
      <c r="C1517" s="13"/>
      <c r="D1517" s="13"/>
      <c r="E1517" s="13">
        <v>52.77</v>
      </c>
      <c r="F1517" s="13">
        <v>2</v>
      </c>
      <c r="G1517" s="13">
        <v>458.77699999999999</v>
      </c>
      <c r="H1517" s="13">
        <v>915.53899999999999</v>
      </c>
      <c r="I1517" s="13">
        <v>2</v>
      </c>
      <c r="J1517" s="13">
        <v>915.53899999999999</v>
      </c>
      <c r="K1517" s="13">
        <v>0</v>
      </c>
      <c r="L1517" s="13">
        <v>0</v>
      </c>
      <c r="M1517" s="13">
        <v>2.0999999999999999E-5</v>
      </c>
    </row>
    <row r="1518" spans="1:13" ht="15" collapsed="1">
      <c r="A1518" s="13"/>
      <c r="B1518" s="13" t="s">
        <v>3895</v>
      </c>
      <c r="C1518" s="13"/>
      <c r="D1518" s="13"/>
      <c r="E1518" s="13">
        <v>46.3</v>
      </c>
      <c r="F1518" s="13">
        <v>1</v>
      </c>
      <c r="G1518" s="13">
        <v>465.76600000000002</v>
      </c>
      <c r="H1518" s="13">
        <v>929.51800000000003</v>
      </c>
      <c r="I1518" s="13">
        <v>2</v>
      </c>
      <c r="J1518" s="13">
        <v>929.51800000000003</v>
      </c>
      <c r="K1518" s="13">
        <v>0</v>
      </c>
      <c r="L1518" s="13">
        <v>0</v>
      </c>
      <c r="M1518" s="13">
        <v>1.2999999999999999E-4</v>
      </c>
    </row>
    <row r="1519" spans="1:13" ht="15">
      <c r="A1519" s="13"/>
      <c r="B1519" s="13" t="s">
        <v>3893</v>
      </c>
      <c r="C1519" s="13"/>
      <c r="D1519" s="13"/>
      <c r="E1519" s="13">
        <v>44.31</v>
      </c>
      <c r="F1519" s="13">
        <v>1</v>
      </c>
      <c r="G1519" s="13">
        <v>585.79899999999998</v>
      </c>
      <c r="H1519" s="13">
        <v>1169.5840000000001</v>
      </c>
      <c r="I1519" s="13">
        <v>2</v>
      </c>
      <c r="J1519" s="13">
        <v>1169.5830000000001</v>
      </c>
      <c r="K1519" s="13">
        <v>1E-3</v>
      </c>
      <c r="L1519" s="13">
        <v>0</v>
      </c>
      <c r="M1519" s="13">
        <v>1.2999999999999999E-4</v>
      </c>
    </row>
    <row r="1520" spans="1:13" ht="15">
      <c r="A1520" s="13"/>
      <c r="B1520" s="13" t="s">
        <v>7682</v>
      </c>
      <c r="C1520" s="13"/>
      <c r="D1520" s="13"/>
      <c r="E1520" s="13">
        <v>43.17</v>
      </c>
      <c r="F1520" s="13">
        <v>1</v>
      </c>
      <c r="G1520" s="13">
        <v>443.274</v>
      </c>
      <c r="H1520" s="13">
        <v>884.53300000000002</v>
      </c>
      <c r="I1520" s="13">
        <v>2</v>
      </c>
      <c r="J1520" s="13">
        <v>884.53300000000002</v>
      </c>
      <c r="K1520" s="13">
        <v>0</v>
      </c>
      <c r="L1520" s="13">
        <v>0</v>
      </c>
      <c r="M1520" s="13">
        <v>1.7000000000000001E-4</v>
      </c>
    </row>
    <row r="1521" spans="1:13" ht="15">
      <c r="A1521" s="13"/>
      <c r="B1521" s="13" t="s">
        <v>8467</v>
      </c>
      <c r="C1521" s="13"/>
      <c r="D1521" s="13"/>
      <c r="E1521" s="13">
        <v>40.96</v>
      </c>
      <c r="F1521" s="13">
        <v>1</v>
      </c>
      <c r="G1521" s="13">
        <v>394.25</v>
      </c>
      <c r="H1521" s="13">
        <v>786.48500000000001</v>
      </c>
      <c r="I1521" s="13">
        <v>2</v>
      </c>
      <c r="J1521" s="13">
        <v>786.48500000000001</v>
      </c>
      <c r="K1521" s="13">
        <v>0</v>
      </c>
      <c r="L1521" s="13">
        <v>0</v>
      </c>
      <c r="M1521" s="13">
        <v>9.1E-4</v>
      </c>
    </row>
    <row r="1522" spans="1:13" ht="15" collapsed="1">
      <c r="A1522" s="13"/>
      <c r="B1522" s="13" t="s">
        <v>3896</v>
      </c>
      <c r="C1522" s="13"/>
      <c r="D1522" s="13"/>
      <c r="E1522" s="13">
        <v>36.82</v>
      </c>
      <c r="F1522" s="13">
        <v>1</v>
      </c>
      <c r="G1522" s="13">
        <v>616.83500000000004</v>
      </c>
      <c r="H1522" s="13">
        <v>1231.6559999999999</v>
      </c>
      <c r="I1522" s="13">
        <v>2</v>
      </c>
      <c r="J1522" s="13">
        <v>1231.6559999999999</v>
      </c>
      <c r="K1522" s="13">
        <v>0</v>
      </c>
      <c r="L1522" s="13">
        <v>0</v>
      </c>
      <c r="M1522" s="13">
        <v>3.5E-4</v>
      </c>
    </row>
    <row r="1523" spans="1:13" ht="15">
      <c r="A1523" s="13"/>
      <c r="B1523" s="13" t="s">
        <v>3898</v>
      </c>
      <c r="C1523" s="13"/>
      <c r="D1523" s="13"/>
      <c r="E1523" s="13">
        <v>28.55</v>
      </c>
      <c r="F1523" s="13">
        <v>1</v>
      </c>
      <c r="G1523" s="13">
        <v>423.25200000000001</v>
      </c>
      <c r="H1523" s="13">
        <v>1266.7339999999999</v>
      </c>
      <c r="I1523" s="13">
        <v>3</v>
      </c>
      <c r="J1523" s="13">
        <v>1266.7339999999999</v>
      </c>
      <c r="K1523" s="13">
        <v>1E-3</v>
      </c>
      <c r="L1523" s="13">
        <v>0</v>
      </c>
      <c r="M1523" s="13">
        <v>5.7000000000000002E-3</v>
      </c>
    </row>
    <row r="1524" spans="1:13" ht="15">
      <c r="A1524" s="13"/>
      <c r="B1524" s="13" t="s">
        <v>3897</v>
      </c>
      <c r="C1524" s="13"/>
      <c r="D1524" s="13"/>
      <c r="E1524" s="13">
        <v>28.53</v>
      </c>
      <c r="F1524" s="13">
        <v>1</v>
      </c>
      <c r="G1524" s="13">
        <v>542.25900000000001</v>
      </c>
      <c r="H1524" s="13">
        <v>1082.5039999999999</v>
      </c>
      <c r="I1524" s="13">
        <v>2</v>
      </c>
      <c r="J1524" s="13">
        <v>1082.5029999999999</v>
      </c>
      <c r="K1524" s="13">
        <v>1E-3</v>
      </c>
      <c r="L1524" s="13">
        <v>0</v>
      </c>
      <c r="M1524" s="13">
        <v>3.3999999999999998E-3</v>
      </c>
    </row>
    <row r="1525" spans="1:13" ht="15">
      <c r="A1525" s="13"/>
      <c r="B1525" s="13" t="s">
        <v>6741</v>
      </c>
      <c r="C1525" s="13"/>
      <c r="D1525" s="13"/>
      <c r="E1525" s="13">
        <v>23.55</v>
      </c>
      <c r="F1525" s="13">
        <v>1</v>
      </c>
      <c r="G1525" s="13">
        <v>457.27699999999999</v>
      </c>
      <c r="H1525" s="13">
        <v>912.53899999999999</v>
      </c>
      <c r="I1525" s="13">
        <v>2</v>
      </c>
      <c r="J1525" s="13">
        <v>912.53899999999999</v>
      </c>
      <c r="K1525" s="13">
        <v>0</v>
      </c>
      <c r="L1525" s="13">
        <v>0</v>
      </c>
      <c r="M1525" s="13">
        <v>2.1000000000000001E-2</v>
      </c>
    </row>
    <row r="1526" spans="1:13" ht="15">
      <c r="A1526" s="13"/>
      <c r="B1526" s="13" t="s">
        <v>8468</v>
      </c>
      <c r="C1526" s="13"/>
      <c r="D1526" s="13"/>
      <c r="E1526" s="13">
        <v>22.89</v>
      </c>
      <c r="F1526" s="13">
        <v>1</v>
      </c>
      <c r="G1526" s="13">
        <v>499.26400000000001</v>
      </c>
      <c r="H1526" s="13">
        <v>996.51400000000001</v>
      </c>
      <c r="I1526" s="13">
        <v>2</v>
      </c>
      <c r="J1526" s="13">
        <v>996.51300000000003</v>
      </c>
      <c r="K1526" s="13">
        <v>2E-3</v>
      </c>
      <c r="L1526" s="13">
        <v>0</v>
      </c>
      <c r="M1526" s="13">
        <v>2.1000000000000001E-2</v>
      </c>
    </row>
    <row r="1527" spans="1:13" ht="15">
      <c r="A1527" s="13" t="s">
        <v>619</v>
      </c>
      <c r="B1527" s="13">
        <v>10</v>
      </c>
      <c r="C1527" s="13"/>
      <c r="D1527" s="13"/>
      <c r="E1527" s="13"/>
      <c r="F1527" s="13">
        <v>13</v>
      </c>
      <c r="G1527" s="13"/>
      <c r="H1527" s="13"/>
      <c r="I1527" s="13"/>
      <c r="J1527" s="13"/>
      <c r="K1527" s="13"/>
      <c r="L1527" s="13"/>
      <c r="M1527" s="13"/>
    </row>
    <row r="1528" spans="1:13" ht="15">
      <c r="A1528" s="13"/>
      <c r="B1528" s="13" t="s">
        <v>4159</v>
      </c>
      <c r="C1528" s="13"/>
      <c r="D1528" s="13"/>
      <c r="E1528" s="13">
        <v>67.41</v>
      </c>
      <c r="F1528" s="13">
        <v>1</v>
      </c>
      <c r="G1528" s="13">
        <v>581.77800000000002</v>
      </c>
      <c r="H1528" s="13">
        <v>1161.5419999999999</v>
      </c>
      <c r="I1528" s="13">
        <v>2</v>
      </c>
      <c r="J1528" s="13">
        <v>1161.5409999999999</v>
      </c>
      <c r="K1528" s="13">
        <v>1E-3</v>
      </c>
      <c r="L1528" s="13">
        <v>0</v>
      </c>
      <c r="M1528" s="13">
        <v>6.5000000000000002E-7</v>
      </c>
    </row>
    <row r="1529" spans="1:13" ht="15" collapsed="1">
      <c r="A1529" s="13"/>
      <c r="B1529" s="13" t="s">
        <v>4162</v>
      </c>
      <c r="C1529" s="13"/>
      <c r="D1529" s="13"/>
      <c r="E1529" s="13">
        <v>66.739999999999995</v>
      </c>
      <c r="F1529" s="13">
        <v>1</v>
      </c>
      <c r="G1529" s="13">
        <v>477.78399999999999</v>
      </c>
      <c r="H1529" s="13">
        <v>953.55399999999997</v>
      </c>
      <c r="I1529" s="13">
        <v>2</v>
      </c>
      <c r="J1529" s="13">
        <v>953.55499999999995</v>
      </c>
      <c r="K1529" s="13">
        <v>0</v>
      </c>
      <c r="L1529" s="13">
        <v>0</v>
      </c>
      <c r="M1529" s="13">
        <v>6.4000000000000001E-7</v>
      </c>
    </row>
    <row r="1530" spans="1:13" ht="15">
      <c r="A1530" s="13"/>
      <c r="B1530" s="13" t="s">
        <v>4159</v>
      </c>
      <c r="C1530" s="13"/>
      <c r="D1530" s="13"/>
      <c r="E1530" s="13">
        <v>48.12</v>
      </c>
      <c r="F1530" s="13">
        <v>1</v>
      </c>
      <c r="G1530" s="13">
        <v>388.18799999999999</v>
      </c>
      <c r="H1530" s="13">
        <v>1161.5419999999999</v>
      </c>
      <c r="I1530" s="13">
        <v>3</v>
      </c>
      <c r="J1530" s="13">
        <v>1161.5409999999999</v>
      </c>
      <c r="K1530" s="13">
        <v>0</v>
      </c>
      <c r="L1530" s="13">
        <v>0</v>
      </c>
      <c r="M1530" s="13">
        <v>5.5000000000000002E-5</v>
      </c>
    </row>
    <row r="1531" spans="1:13" ht="15">
      <c r="A1531" s="13"/>
      <c r="B1531" s="13" t="s">
        <v>8469</v>
      </c>
      <c r="C1531" s="13"/>
      <c r="D1531" s="13"/>
      <c r="E1531" s="13">
        <v>45.3</v>
      </c>
      <c r="F1531" s="13">
        <v>1</v>
      </c>
      <c r="G1531" s="13">
        <v>513.327</v>
      </c>
      <c r="H1531" s="13">
        <v>1024.6400000000001</v>
      </c>
      <c r="I1531" s="13">
        <v>2</v>
      </c>
      <c r="J1531" s="13">
        <v>1024.6389999999999</v>
      </c>
      <c r="K1531" s="13">
        <v>0</v>
      </c>
      <c r="L1531" s="13">
        <v>0</v>
      </c>
      <c r="M1531" s="13">
        <v>4.6999999999999997E-5</v>
      </c>
    </row>
    <row r="1532" spans="1:13" ht="15">
      <c r="A1532" s="13"/>
      <c r="B1532" s="13" t="s">
        <v>4161</v>
      </c>
      <c r="C1532" s="13"/>
      <c r="D1532" s="13"/>
      <c r="E1532" s="13">
        <v>40.369999999999997</v>
      </c>
      <c r="F1532" s="13">
        <v>2</v>
      </c>
      <c r="G1532" s="13">
        <v>545.81100000000004</v>
      </c>
      <c r="H1532" s="13">
        <v>1089.607</v>
      </c>
      <c r="I1532" s="13">
        <v>2</v>
      </c>
      <c r="J1532" s="13">
        <v>1089.607</v>
      </c>
      <c r="K1532" s="13">
        <v>0</v>
      </c>
      <c r="L1532" s="13">
        <v>0</v>
      </c>
      <c r="M1532" s="13">
        <v>5.5999999999999995E-4</v>
      </c>
    </row>
    <row r="1533" spans="1:13" ht="15">
      <c r="A1533" s="13"/>
      <c r="B1533" s="13" t="s">
        <v>4160</v>
      </c>
      <c r="C1533" s="13"/>
      <c r="D1533" s="13"/>
      <c r="E1533" s="13">
        <v>34.5</v>
      </c>
      <c r="F1533" s="13">
        <v>1</v>
      </c>
      <c r="G1533" s="13">
        <v>517.28800000000001</v>
      </c>
      <c r="H1533" s="13">
        <v>1032.56</v>
      </c>
      <c r="I1533" s="13">
        <v>2</v>
      </c>
      <c r="J1533" s="13">
        <v>1032.56</v>
      </c>
      <c r="K1533" s="13">
        <v>0</v>
      </c>
      <c r="L1533" s="13">
        <v>0</v>
      </c>
      <c r="M1533" s="13">
        <v>1.1000000000000001E-3</v>
      </c>
    </row>
    <row r="1534" spans="1:13" ht="15">
      <c r="A1534" s="13"/>
      <c r="B1534" s="13" t="s">
        <v>4163</v>
      </c>
      <c r="C1534" s="13"/>
      <c r="D1534" s="13"/>
      <c r="E1534" s="13">
        <v>33.340000000000003</v>
      </c>
      <c r="F1534" s="13">
        <v>2</v>
      </c>
      <c r="G1534" s="13">
        <v>496.58800000000002</v>
      </c>
      <c r="H1534" s="13">
        <v>1486.741</v>
      </c>
      <c r="I1534" s="13">
        <v>3</v>
      </c>
      <c r="J1534" s="13">
        <v>1486.742</v>
      </c>
      <c r="K1534" s="13">
        <v>-1E-3</v>
      </c>
      <c r="L1534" s="13">
        <v>0</v>
      </c>
      <c r="M1534" s="13">
        <v>7.5000000000000002E-4</v>
      </c>
    </row>
    <row r="1535" spans="1:13" ht="15">
      <c r="A1535" s="13"/>
      <c r="B1535" s="13" t="s">
        <v>6678</v>
      </c>
      <c r="C1535" s="13"/>
      <c r="D1535" s="13"/>
      <c r="E1535" s="13">
        <v>30.87</v>
      </c>
      <c r="F1535" s="13">
        <v>2</v>
      </c>
      <c r="G1535" s="13">
        <v>496.29500000000002</v>
      </c>
      <c r="H1535" s="13">
        <v>990.57600000000002</v>
      </c>
      <c r="I1535" s="13">
        <v>2</v>
      </c>
      <c r="J1535" s="13">
        <v>990.57500000000005</v>
      </c>
      <c r="K1535" s="13">
        <v>1E-3</v>
      </c>
      <c r="L1535" s="13">
        <v>0</v>
      </c>
      <c r="M1535" s="13">
        <v>3.3E-3</v>
      </c>
    </row>
    <row r="1536" spans="1:13" ht="15" collapsed="1">
      <c r="A1536" s="13"/>
      <c r="B1536" s="13" t="s">
        <v>4164</v>
      </c>
      <c r="C1536" s="13"/>
      <c r="D1536" s="13"/>
      <c r="E1536" s="13">
        <v>30.23</v>
      </c>
      <c r="F1536" s="13">
        <v>1</v>
      </c>
      <c r="G1536" s="13">
        <v>517.26900000000001</v>
      </c>
      <c r="H1536" s="13">
        <v>1032.5229999999999</v>
      </c>
      <c r="I1536" s="13">
        <v>2</v>
      </c>
      <c r="J1536" s="13">
        <v>1032.5239999999999</v>
      </c>
      <c r="K1536" s="13">
        <v>-1E-3</v>
      </c>
      <c r="L1536" s="13">
        <v>0</v>
      </c>
      <c r="M1536" s="13">
        <v>1.6999999999999999E-3</v>
      </c>
    </row>
    <row r="1537" spans="1:13" ht="15">
      <c r="A1537" s="13"/>
      <c r="B1537" s="13" t="s">
        <v>8470</v>
      </c>
      <c r="C1537" s="13"/>
      <c r="D1537" s="13"/>
      <c r="E1537" s="13">
        <v>23.77</v>
      </c>
      <c r="F1537" s="13">
        <v>1</v>
      </c>
      <c r="G1537" s="13">
        <v>401.53100000000001</v>
      </c>
      <c r="H1537" s="13">
        <v>1201.5719999999999</v>
      </c>
      <c r="I1537" s="13">
        <v>3</v>
      </c>
      <c r="J1537" s="13">
        <v>1201.5730000000001</v>
      </c>
      <c r="K1537" s="13">
        <v>0</v>
      </c>
      <c r="L1537" s="13">
        <v>0</v>
      </c>
      <c r="M1537" s="13">
        <v>1.2999999999999999E-2</v>
      </c>
    </row>
    <row r="1538" spans="1:13" ht="15">
      <c r="A1538" s="13" t="s">
        <v>246</v>
      </c>
      <c r="B1538" s="13">
        <v>10</v>
      </c>
      <c r="C1538" s="13"/>
      <c r="D1538" s="13"/>
      <c r="E1538" s="13"/>
      <c r="F1538" s="13">
        <v>11</v>
      </c>
      <c r="G1538" s="13"/>
      <c r="H1538" s="13"/>
      <c r="I1538" s="13"/>
      <c r="J1538" s="13"/>
      <c r="K1538" s="13"/>
      <c r="L1538" s="13"/>
      <c r="M1538" s="13"/>
    </row>
    <row r="1539" spans="1:13" ht="15" collapsed="1">
      <c r="A1539" s="13"/>
      <c r="B1539" s="13" t="s">
        <v>3038</v>
      </c>
      <c r="C1539" s="13"/>
      <c r="D1539" s="13"/>
      <c r="E1539" s="13">
        <v>59.19</v>
      </c>
      <c r="F1539" s="13">
        <v>1</v>
      </c>
      <c r="G1539" s="13">
        <v>507.298</v>
      </c>
      <c r="H1539" s="13">
        <v>1012.581</v>
      </c>
      <c r="I1539" s="13">
        <v>2</v>
      </c>
      <c r="J1539" s="13">
        <v>1012.58</v>
      </c>
      <c r="K1539" s="13">
        <v>0</v>
      </c>
      <c r="L1539" s="13">
        <v>0</v>
      </c>
      <c r="M1539" s="13">
        <v>2.7999999999999999E-6</v>
      </c>
    </row>
    <row r="1540" spans="1:13" ht="15">
      <c r="A1540" s="13"/>
      <c r="B1540" s="13" t="s">
        <v>3040</v>
      </c>
      <c r="C1540" s="13"/>
      <c r="D1540" s="13"/>
      <c r="E1540" s="13">
        <v>43.92</v>
      </c>
      <c r="F1540" s="13">
        <v>1</v>
      </c>
      <c r="G1540" s="13">
        <v>410.55799999999999</v>
      </c>
      <c r="H1540" s="13">
        <v>1228.652</v>
      </c>
      <c r="I1540" s="13">
        <v>3</v>
      </c>
      <c r="J1540" s="13">
        <v>1228.652</v>
      </c>
      <c r="K1540" s="13">
        <v>0</v>
      </c>
      <c r="L1540" s="13">
        <v>1</v>
      </c>
      <c r="M1540" s="13">
        <v>2.0000000000000001E-4</v>
      </c>
    </row>
    <row r="1541" spans="1:13" ht="15">
      <c r="A1541" s="13"/>
      <c r="B1541" s="13" t="s">
        <v>3043</v>
      </c>
      <c r="C1541" s="13"/>
      <c r="D1541" s="13"/>
      <c r="E1541" s="13">
        <v>40.950000000000003</v>
      </c>
      <c r="F1541" s="13">
        <v>1</v>
      </c>
      <c r="G1541" s="13">
        <v>425.755</v>
      </c>
      <c r="H1541" s="13">
        <v>849.495</v>
      </c>
      <c r="I1541" s="13">
        <v>2</v>
      </c>
      <c r="J1541" s="13">
        <v>849.49599999999998</v>
      </c>
      <c r="K1541" s="13">
        <v>-1E-3</v>
      </c>
      <c r="L1541" s="13">
        <v>0</v>
      </c>
      <c r="M1541" s="13">
        <v>2.5000000000000001E-4</v>
      </c>
    </row>
    <row r="1542" spans="1:13" ht="15" collapsed="1">
      <c r="A1542" s="13"/>
      <c r="B1542" s="13" t="s">
        <v>3044</v>
      </c>
      <c r="C1542" s="13"/>
      <c r="D1542" s="13"/>
      <c r="E1542" s="13">
        <v>40.36</v>
      </c>
      <c r="F1542" s="13">
        <v>1</v>
      </c>
      <c r="G1542" s="13">
        <v>444.245</v>
      </c>
      <c r="H1542" s="13">
        <v>886.476</v>
      </c>
      <c r="I1542" s="13">
        <v>2</v>
      </c>
      <c r="J1542" s="13">
        <v>886.476</v>
      </c>
      <c r="K1542" s="13">
        <v>0</v>
      </c>
      <c r="L1542" s="13">
        <v>0</v>
      </c>
      <c r="M1542" s="13">
        <v>3.8999999999999999E-4</v>
      </c>
    </row>
    <row r="1543" spans="1:13" ht="15">
      <c r="A1543" s="13"/>
      <c r="B1543" s="13" t="s">
        <v>3046</v>
      </c>
      <c r="C1543" s="13"/>
      <c r="D1543" s="13"/>
      <c r="E1543" s="13">
        <v>39.520000000000003</v>
      </c>
      <c r="F1543" s="13">
        <v>2</v>
      </c>
      <c r="G1543" s="13">
        <v>448.8</v>
      </c>
      <c r="H1543" s="13">
        <v>895.58500000000004</v>
      </c>
      <c r="I1543" s="13">
        <v>2</v>
      </c>
      <c r="J1543" s="13">
        <v>895.58500000000004</v>
      </c>
      <c r="K1543" s="13">
        <v>0</v>
      </c>
      <c r="L1543" s="13">
        <v>0</v>
      </c>
      <c r="M1543" s="13">
        <v>1.2E-4</v>
      </c>
    </row>
    <row r="1544" spans="1:13" ht="15" collapsed="1">
      <c r="A1544" s="13"/>
      <c r="B1544" s="13" t="s">
        <v>3047</v>
      </c>
      <c r="C1544" s="13"/>
      <c r="D1544" s="13"/>
      <c r="E1544" s="13">
        <v>33.729999999999997</v>
      </c>
      <c r="F1544" s="13">
        <v>1</v>
      </c>
      <c r="G1544" s="13">
        <v>794.44799999999998</v>
      </c>
      <c r="H1544" s="13">
        <v>1586.8820000000001</v>
      </c>
      <c r="I1544" s="13">
        <v>2</v>
      </c>
      <c r="J1544" s="13">
        <v>1586.8820000000001</v>
      </c>
      <c r="K1544" s="13">
        <v>0</v>
      </c>
      <c r="L1544" s="13">
        <v>0</v>
      </c>
      <c r="M1544" s="13">
        <v>6.8999999999999997E-4</v>
      </c>
    </row>
    <row r="1545" spans="1:13" ht="15">
      <c r="A1545" s="13"/>
      <c r="B1545" s="13" t="s">
        <v>3045</v>
      </c>
      <c r="C1545" s="13"/>
      <c r="D1545" s="13"/>
      <c r="E1545" s="13">
        <v>33.68</v>
      </c>
      <c r="F1545" s="13">
        <v>1</v>
      </c>
      <c r="G1545" s="13">
        <v>541.99800000000005</v>
      </c>
      <c r="H1545" s="13">
        <v>1622.972</v>
      </c>
      <c r="I1545" s="13">
        <v>3</v>
      </c>
      <c r="J1545" s="13">
        <v>1622.972</v>
      </c>
      <c r="K1545" s="13">
        <v>1E-3</v>
      </c>
      <c r="L1545" s="13">
        <v>1</v>
      </c>
      <c r="M1545" s="13">
        <v>5.5999999999999995E-4</v>
      </c>
    </row>
    <row r="1546" spans="1:13" ht="15" collapsed="1">
      <c r="A1546" s="13"/>
      <c r="B1546" s="13" t="s">
        <v>3047</v>
      </c>
      <c r="C1546" s="13"/>
      <c r="D1546" s="13"/>
      <c r="E1546" s="13">
        <v>32.79</v>
      </c>
      <c r="F1546" s="13">
        <v>1</v>
      </c>
      <c r="G1546" s="13">
        <v>529.96799999999996</v>
      </c>
      <c r="H1546" s="13">
        <v>1586.883</v>
      </c>
      <c r="I1546" s="13">
        <v>3</v>
      </c>
      <c r="J1546" s="13">
        <v>1586.8820000000001</v>
      </c>
      <c r="K1546" s="13">
        <v>1E-3</v>
      </c>
      <c r="L1546" s="13">
        <v>0</v>
      </c>
      <c r="M1546" s="13">
        <v>2.5999999999999999E-3</v>
      </c>
    </row>
    <row r="1547" spans="1:13" ht="15">
      <c r="A1547" s="13"/>
      <c r="B1547" s="13" t="s">
        <v>3039</v>
      </c>
      <c r="C1547" s="13"/>
      <c r="D1547" s="13"/>
      <c r="E1547" s="13">
        <v>32.28</v>
      </c>
      <c r="F1547" s="13">
        <v>1</v>
      </c>
      <c r="G1547" s="13">
        <v>500.77499999999998</v>
      </c>
      <c r="H1547" s="13">
        <v>999.53499999999997</v>
      </c>
      <c r="I1547" s="13">
        <v>2</v>
      </c>
      <c r="J1547" s="13">
        <v>999.53499999999997</v>
      </c>
      <c r="K1547" s="13">
        <v>0</v>
      </c>
      <c r="L1547" s="13">
        <v>0</v>
      </c>
      <c r="M1547" s="13">
        <v>9.3999999999999997E-4</v>
      </c>
    </row>
    <row r="1548" spans="1:13" ht="15">
      <c r="A1548" s="13"/>
      <c r="B1548" s="13" t="s">
        <v>3042</v>
      </c>
      <c r="C1548" s="13"/>
      <c r="D1548" s="13"/>
      <c r="E1548" s="13">
        <v>24.94</v>
      </c>
      <c r="F1548" s="13">
        <v>1</v>
      </c>
      <c r="G1548" s="13">
        <v>440.23200000000003</v>
      </c>
      <c r="H1548" s="13">
        <v>878.45</v>
      </c>
      <c r="I1548" s="13">
        <v>2</v>
      </c>
      <c r="J1548" s="13">
        <v>878.45</v>
      </c>
      <c r="K1548" s="13">
        <v>0</v>
      </c>
      <c r="L1548" s="13">
        <v>0</v>
      </c>
      <c r="M1548" s="13">
        <v>1.7000000000000001E-2</v>
      </c>
    </row>
    <row r="1549" spans="1:13" ht="15">
      <c r="A1549" s="13" t="s">
        <v>214</v>
      </c>
      <c r="B1549" s="13">
        <v>10</v>
      </c>
      <c r="C1549" s="13"/>
      <c r="D1549" s="13"/>
      <c r="E1549" s="13"/>
      <c r="F1549" s="13">
        <v>18</v>
      </c>
      <c r="G1549" s="13"/>
      <c r="H1549" s="13"/>
      <c r="I1549" s="13"/>
      <c r="J1549" s="13"/>
      <c r="K1549" s="13"/>
      <c r="L1549" s="13"/>
      <c r="M1549" s="13"/>
    </row>
    <row r="1550" spans="1:13" ht="15">
      <c r="A1550" s="13"/>
      <c r="B1550" s="13" t="s">
        <v>2622</v>
      </c>
      <c r="C1550" s="13"/>
      <c r="D1550" s="13"/>
      <c r="E1550" s="13">
        <v>58.78</v>
      </c>
      <c r="F1550" s="13">
        <v>3</v>
      </c>
      <c r="G1550" s="13">
        <v>592.34</v>
      </c>
      <c r="H1550" s="13">
        <v>1182.665</v>
      </c>
      <c r="I1550" s="13">
        <v>2</v>
      </c>
      <c r="J1550" s="13">
        <v>1182.665</v>
      </c>
      <c r="K1550" s="13">
        <v>0</v>
      </c>
      <c r="L1550" s="13">
        <v>0</v>
      </c>
      <c r="M1550" s="13">
        <v>6.6000000000000003E-6</v>
      </c>
    </row>
    <row r="1551" spans="1:13" ht="15">
      <c r="A1551" s="13"/>
      <c r="B1551" s="13" t="s">
        <v>2620</v>
      </c>
      <c r="C1551" s="13"/>
      <c r="D1551" s="13"/>
      <c r="E1551" s="13">
        <v>57.6</v>
      </c>
      <c r="F1551" s="13">
        <v>2</v>
      </c>
      <c r="G1551" s="13">
        <v>610.32500000000005</v>
      </c>
      <c r="H1551" s="13">
        <v>1218.636</v>
      </c>
      <c r="I1551" s="13">
        <v>2</v>
      </c>
      <c r="J1551" s="13">
        <v>1218.636</v>
      </c>
      <c r="K1551" s="13">
        <v>0</v>
      </c>
      <c r="L1551" s="13">
        <v>0</v>
      </c>
      <c r="M1551" s="13">
        <v>3.9999999999999998E-6</v>
      </c>
    </row>
    <row r="1552" spans="1:13" ht="15">
      <c r="A1552" s="13"/>
      <c r="B1552" s="13" t="s">
        <v>2621</v>
      </c>
      <c r="C1552" s="13"/>
      <c r="D1552" s="13"/>
      <c r="E1552" s="13">
        <v>46.7</v>
      </c>
      <c r="F1552" s="13">
        <v>2</v>
      </c>
      <c r="G1552" s="13">
        <v>625.85400000000004</v>
      </c>
      <c r="H1552" s="13">
        <v>1249.693</v>
      </c>
      <c r="I1552" s="13">
        <v>2</v>
      </c>
      <c r="J1552" s="13">
        <v>1249.693</v>
      </c>
      <c r="K1552" s="13">
        <v>0</v>
      </c>
      <c r="L1552" s="13">
        <v>0</v>
      </c>
      <c r="M1552" s="13">
        <v>4.1999999999999998E-5</v>
      </c>
    </row>
    <row r="1553" spans="1:13" ht="15">
      <c r="A1553" s="13"/>
      <c r="B1553" s="13" t="s">
        <v>2623</v>
      </c>
      <c r="C1553" s="13"/>
      <c r="D1553" s="13"/>
      <c r="E1553" s="13">
        <v>44.41</v>
      </c>
      <c r="F1553" s="13">
        <v>2</v>
      </c>
      <c r="G1553" s="13">
        <v>505.80700000000002</v>
      </c>
      <c r="H1553" s="13">
        <v>1009.599</v>
      </c>
      <c r="I1553" s="13">
        <v>2</v>
      </c>
      <c r="J1553" s="13">
        <v>1009.599</v>
      </c>
      <c r="K1553" s="13">
        <v>0</v>
      </c>
      <c r="L1553" s="13">
        <v>0</v>
      </c>
      <c r="M1553" s="13">
        <v>9.7999999999999997E-5</v>
      </c>
    </row>
    <row r="1554" spans="1:13" ht="15">
      <c r="A1554" s="13"/>
      <c r="B1554" s="13" t="s">
        <v>2624</v>
      </c>
      <c r="C1554" s="13" t="s">
        <v>18</v>
      </c>
      <c r="D1554" s="13" t="s">
        <v>126</v>
      </c>
      <c r="E1554" s="13">
        <v>42.26</v>
      </c>
      <c r="F1554" s="13">
        <v>1</v>
      </c>
      <c r="G1554" s="13">
        <v>430.255</v>
      </c>
      <c r="H1554" s="13">
        <v>858.49599999999998</v>
      </c>
      <c r="I1554" s="13">
        <v>2</v>
      </c>
      <c r="J1554" s="13">
        <v>858.49599999999998</v>
      </c>
      <c r="K1554" s="13">
        <v>-1E-3</v>
      </c>
      <c r="L1554" s="13">
        <v>0</v>
      </c>
      <c r="M1554" s="13">
        <v>7.1000000000000002E-4</v>
      </c>
    </row>
    <row r="1555" spans="1:13" ht="15">
      <c r="A1555" s="13"/>
      <c r="B1555" s="13" t="s">
        <v>2619</v>
      </c>
      <c r="C1555" s="13"/>
      <c r="D1555" s="13"/>
      <c r="E1555" s="13">
        <v>41.7</v>
      </c>
      <c r="F1555" s="13">
        <v>2</v>
      </c>
      <c r="G1555" s="13">
        <v>610.32899999999995</v>
      </c>
      <c r="H1555" s="13">
        <v>1827.9659999999999</v>
      </c>
      <c r="I1555" s="13">
        <v>3</v>
      </c>
      <c r="J1555" s="13">
        <v>1827.9690000000001</v>
      </c>
      <c r="K1555" s="13">
        <v>-3.0000000000000001E-3</v>
      </c>
      <c r="L1555" s="13">
        <v>0</v>
      </c>
      <c r="M1555" s="13">
        <v>3.5E-4</v>
      </c>
    </row>
    <row r="1556" spans="1:13" ht="15" collapsed="1">
      <c r="A1556" s="13"/>
      <c r="B1556" s="13" t="s">
        <v>2624</v>
      </c>
      <c r="C1556" s="13"/>
      <c r="D1556" s="13"/>
      <c r="E1556" s="13">
        <v>40.69</v>
      </c>
      <c r="F1556" s="13">
        <v>3</v>
      </c>
      <c r="G1556" s="13">
        <v>438.76900000000001</v>
      </c>
      <c r="H1556" s="13">
        <v>875.52300000000002</v>
      </c>
      <c r="I1556" s="13">
        <v>2</v>
      </c>
      <c r="J1556" s="13">
        <v>875.52300000000002</v>
      </c>
      <c r="K1556" s="13">
        <v>0</v>
      </c>
      <c r="L1556" s="13">
        <v>0</v>
      </c>
      <c r="M1556" s="13">
        <v>4.8999999999999998E-4</v>
      </c>
    </row>
    <row r="1557" spans="1:13" ht="15">
      <c r="A1557" s="13"/>
      <c r="B1557" s="13" t="s">
        <v>2627</v>
      </c>
      <c r="C1557" s="13"/>
      <c r="D1557" s="13"/>
      <c r="E1557" s="13">
        <v>33.619999999999997</v>
      </c>
      <c r="F1557" s="13">
        <v>1</v>
      </c>
      <c r="G1557" s="13">
        <v>466.608</v>
      </c>
      <c r="H1557" s="13">
        <v>1396.8040000000001</v>
      </c>
      <c r="I1557" s="13">
        <v>3</v>
      </c>
      <c r="J1557" s="13">
        <v>1396.8040000000001</v>
      </c>
      <c r="K1557" s="13">
        <v>0</v>
      </c>
      <c r="L1557" s="13">
        <v>0</v>
      </c>
      <c r="M1557" s="13">
        <v>8.9999999999999998E-4</v>
      </c>
    </row>
    <row r="1558" spans="1:13" ht="15">
      <c r="A1558" s="13"/>
      <c r="B1558" s="13" t="s">
        <v>2621</v>
      </c>
      <c r="C1558" s="13"/>
      <c r="D1558" s="13"/>
      <c r="E1558" s="13">
        <v>31.59</v>
      </c>
      <c r="F1558" s="13">
        <v>1</v>
      </c>
      <c r="G1558" s="13">
        <v>417.572</v>
      </c>
      <c r="H1558" s="13">
        <v>1249.693</v>
      </c>
      <c r="I1558" s="13">
        <v>3</v>
      </c>
      <c r="J1558" s="13">
        <v>1249.693</v>
      </c>
      <c r="K1558" s="13">
        <v>0</v>
      </c>
      <c r="L1558" s="13">
        <v>0</v>
      </c>
      <c r="M1558" s="13">
        <v>1.1000000000000001E-3</v>
      </c>
    </row>
    <row r="1559" spans="1:13" ht="15" collapsed="1">
      <c r="A1559" s="13"/>
      <c r="B1559" s="13" t="s">
        <v>2626</v>
      </c>
      <c r="C1559" s="13"/>
      <c r="D1559" s="13"/>
      <c r="E1559" s="13">
        <v>26.44</v>
      </c>
      <c r="F1559" s="13">
        <v>1</v>
      </c>
      <c r="G1559" s="13">
        <v>593.31200000000001</v>
      </c>
      <c r="H1559" s="13">
        <v>1184.6089999999999</v>
      </c>
      <c r="I1559" s="13">
        <v>2</v>
      </c>
      <c r="J1559" s="13">
        <v>1184.6079999999999</v>
      </c>
      <c r="K1559" s="13">
        <v>1E-3</v>
      </c>
      <c r="L1559" s="13">
        <v>0</v>
      </c>
      <c r="M1559" s="13">
        <v>9.2999999999999992E-3</v>
      </c>
    </row>
    <row r="1560" spans="1:13" ht="15">
      <c r="A1560" s="13" t="s">
        <v>255</v>
      </c>
      <c r="B1560" s="13">
        <v>10</v>
      </c>
      <c r="C1560" s="13"/>
      <c r="D1560" s="13"/>
      <c r="E1560" s="13"/>
      <c r="F1560" s="13">
        <v>16</v>
      </c>
      <c r="G1560" s="13"/>
      <c r="H1560" s="13"/>
      <c r="I1560" s="13"/>
      <c r="J1560" s="13"/>
      <c r="K1560" s="13"/>
      <c r="L1560" s="13"/>
      <c r="M1560" s="13"/>
    </row>
    <row r="1561" spans="1:13" ht="15">
      <c r="A1561" s="13"/>
      <c r="B1561" s="13" t="s">
        <v>3059</v>
      </c>
      <c r="C1561" s="13"/>
      <c r="D1561" s="13"/>
      <c r="E1561" s="13">
        <v>73.540000000000006</v>
      </c>
      <c r="F1561" s="13">
        <v>3</v>
      </c>
      <c r="G1561" s="13">
        <v>566.30799999999999</v>
      </c>
      <c r="H1561" s="13">
        <v>1130.6010000000001</v>
      </c>
      <c r="I1561" s="13">
        <v>2</v>
      </c>
      <c r="J1561" s="13">
        <v>1130.6010000000001</v>
      </c>
      <c r="K1561" s="13">
        <v>0</v>
      </c>
      <c r="L1561" s="13">
        <v>0</v>
      </c>
      <c r="M1561" s="13">
        <v>3.7E-7</v>
      </c>
    </row>
    <row r="1562" spans="1:13" ht="15">
      <c r="A1562" s="13"/>
      <c r="B1562" s="13" t="s">
        <v>3060</v>
      </c>
      <c r="C1562" s="13"/>
      <c r="D1562" s="13"/>
      <c r="E1562" s="13">
        <v>57.38</v>
      </c>
      <c r="F1562" s="13">
        <v>2</v>
      </c>
      <c r="G1562" s="13">
        <v>560.32299999999998</v>
      </c>
      <c r="H1562" s="13">
        <v>1118.6310000000001</v>
      </c>
      <c r="I1562" s="13">
        <v>2</v>
      </c>
      <c r="J1562" s="13">
        <v>1118.634</v>
      </c>
      <c r="K1562" s="13">
        <v>-2E-3</v>
      </c>
      <c r="L1562" s="13">
        <v>0</v>
      </c>
      <c r="M1562" s="13">
        <v>1.0000000000000001E-5</v>
      </c>
    </row>
    <row r="1563" spans="1:13" ht="15" collapsed="1">
      <c r="A1563" s="13"/>
      <c r="B1563" s="13" t="s">
        <v>3065</v>
      </c>
      <c r="C1563" s="13"/>
      <c r="D1563" s="13"/>
      <c r="E1563" s="13">
        <v>46.51</v>
      </c>
      <c r="F1563" s="13">
        <v>1</v>
      </c>
      <c r="G1563" s="13">
        <v>492.78100000000001</v>
      </c>
      <c r="H1563" s="13">
        <v>983.54700000000003</v>
      </c>
      <c r="I1563" s="13">
        <v>2</v>
      </c>
      <c r="J1563" s="13">
        <v>983.54700000000003</v>
      </c>
      <c r="K1563" s="13">
        <v>0</v>
      </c>
      <c r="L1563" s="13">
        <v>0</v>
      </c>
      <c r="M1563" s="13">
        <v>1.3999999999999999E-4</v>
      </c>
    </row>
    <row r="1564" spans="1:13" ht="15">
      <c r="A1564" s="13"/>
      <c r="B1564" s="13" t="s">
        <v>3061</v>
      </c>
      <c r="C1564" s="13"/>
      <c r="D1564" s="13"/>
      <c r="E1564" s="13">
        <v>46.39</v>
      </c>
      <c r="F1564" s="13">
        <v>1</v>
      </c>
      <c r="G1564" s="13">
        <v>455.21899999999999</v>
      </c>
      <c r="H1564" s="13">
        <v>908.42399999999998</v>
      </c>
      <c r="I1564" s="13">
        <v>2</v>
      </c>
      <c r="J1564" s="13">
        <v>908.42399999999998</v>
      </c>
      <c r="K1564" s="13">
        <v>0</v>
      </c>
      <c r="L1564" s="13">
        <v>0</v>
      </c>
      <c r="M1564" s="13">
        <v>6.4999999999999994E-5</v>
      </c>
    </row>
    <row r="1565" spans="1:13" ht="15">
      <c r="A1565" s="13"/>
      <c r="B1565" s="13" t="s">
        <v>3062</v>
      </c>
      <c r="C1565" s="13" t="s">
        <v>18</v>
      </c>
      <c r="D1565" s="13" t="s">
        <v>97</v>
      </c>
      <c r="E1565" s="13">
        <v>39.39</v>
      </c>
      <c r="F1565" s="13">
        <v>1</v>
      </c>
      <c r="G1565" s="13">
        <v>544.803</v>
      </c>
      <c r="H1565" s="13">
        <v>1087.5920000000001</v>
      </c>
      <c r="I1565" s="13">
        <v>2</v>
      </c>
      <c r="J1565" s="13">
        <v>1087.5909999999999</v>
      </c>
      <c r="K1565" s="13">
        <v>0</v>
      </c>
      <c r="L1565" s="13">
        <v>0</v>
      </c>
      <c r="M1565" s="13">
        <v>5.6999999999999998E-4</v>
      </c>
    </row>
    <row r="1566" spans="1:13" ht="15">
      <c r="A1566" s="13"/>
      <c r="B1566" s="13" t="s">
        <v>3063</v>
      </c>
      <c r="C1566" s="13"/>
      <c r="D1566" s="13"/>
      <c r="E1566" s="13">
        <v>37.89</v>
      </c>
      <c r="F1566" s="13">
        <v>2</v>
      </c>
      <c r="G1566" s="13">
        <v>380.19600000000003</v>
      </c>
      <c r="H1566" s="13">
        <v>1137.567</v>
      </c>
      <c r="I1566" s="13">
        <v>3</v>
      </c>
      <c r="J1566" s="13">
        <v>1137.567</v>
      </c>
      <c r="K1566" s="13">
        <v>1E-3</v>
      </c>
      <c r="L1566" s="13">
        <v>1</v>
      </c>
      <c r="M1566" s="13">
        <v>5.1000000000000004E-4</v>
      </c>
    </row>
    <row r="1567" spans="1:13" ht="15">
      <c r="A1567" s="13"/>
      <c r="B1567" s="13" t="s">
        <v>3066</v>
      </c>
      <c r="C1567" s="13"/>
      <c r="D1567" s="13"/>
      <c r="E1567" s="13">
        <v>35.799999999999997</v>
      </c>
      <c r="F1567" s="13">
        <v>3</v>
      </c>
      <c r="G1567" s="13">
        <v>425.73200000000003</v>
      </c>
      <c r="H1567" s="13">
        <v>849.44899999999996</v>
      </c>
      <c r="I1567" s="13">
        <v>2</v>
      </c>
      <c r="J1567" s="13">
        <v>849.45</v>
      </c>
      <c r="K1567" s="13">
        <v>-1E-3</v>
      </c>
      <c r="L1567" s="13">
        <v>0</v>
      </c>
      <c r="M1567" s="13">
        <v>4.4000000000000002E-4</v>
      </c>
    </row>
    <row r="1568" spans="1:13" ht="15" collapsed="1">
      <c r="A1568" s="13"/>
      <c r="B1568" s="13" t="s">
        <v>3062</v>
      </c>
      <c r="C1568" s="13"/>
      <c r="D1568" s="13"/>
      <c r="E1568" s="13">
        <v>26.58</v>
      </c>
      <c r="F1568" s="13">
        <v>1</v>
      </c>
      <c r="G1568" s="13">
        <v>553.31700000000001</v>
      </c>
      <c r="H1568" s="13">
        <v>1104.6189999999999</v>
      </c>
      <c r="I1568" s="13">
        <v>2</v>
      </c>
      <c r="J1568" s="13">
        <v>1104.6179999999999</v>
      </c>
      <c r="K1568" s="13">
        <v>2E-3</v>
      </c>
      <c r="L1568" s="13">
        <v>0</v>
      </c>
      <c r="M1568" s="13">
        <v>3.2000000000000002E-3</v>
      </c>
    </row>
    <row r="1569" spans="1:13" ht="15">
      <c r="A1569" s="13"/>
      <c r="B1569" s="13" t="s">
        <v>3067</v>
      </c>
      <c r="C1569" s="13"/>
      <c r="D1569" s="13"/>
      <c r="E1569" s="13">
        <v>25.15</v>
      </c>
      <c r="F1569" s="13">
        <v>1</v>
      </c>
      <c r="G1569" s="13">
        <v>498.27199999999999</v>
      </c>
      <c r="H1569" s="13">
        <v>1491.7950000000001</v>
      </c>
      <c r="I1569" s="13">
        <v>3</v>
      </c>
      <c r="J1569" s="13">
        <v>1490.7919999999999</v>
      </c>
      <c r="K1569" s="13">
        <v>1.0029999999999999</v>
      </c>
      <c r="L1569" s="13">
        <v>0</v>
      </c>
      <c r="M1569" s="13">
        <v>4.4000000000000003E-3</v>
      </c>
    </row>
    <row r="1570" spans="1:13" ht="15">
      <c r="A1570" s="13"/>
      <c r="B1570" s="13" t="s">
        <v>6583</v>
      </c>
      <c r="C1570" s="13"/>
      <c r="D1570" s="13"/>
      <c r="E1570" s="13">
        <v>24.03</v>
      </c>
      <c r="F1570" s="13">
        <v>1</v>
      </c>
      <c r="G1570" s="13">
        <v>634.351</v>
      </c>
      <c r="H1570" s="13">
        <v>1266.6880000000001</v>
      </c>
      <c r="I1570" s="13">
        <v>2</v>
      </c>
      <c r="J1570" s="13">
        <v>1266.6859999999999</v>
      </c>
      <c r="K1570" s="13">
        <v>2E-3</v>
      </c>
      <c r="L1570" s="13">
        <v>0</v>
      </c>
      <c r="M1570" s="13">
        <v>5.5999999999999999E-3</v>
      </c>
    </row>
    <row r="1571" spans="1:13" ht="15">
      <c r="A1571" s="13" t="s">
        <v>227</v>
      </c>
      <c r="B1571" s="13">
        <v>10</v>
      </c>
      <c r="C1571" s="13"/>
      <c r="D1571" s="13"/>
      <c r="E1571" s="13"/>
      <c r="F1571" s="13">
        <v>14</v>
      </c>
      <c r="G1571" s="13"/>
      <c r="H1571" s="13"/>
      <c r="I1571" s="13"/>
      <c r="J1571" s="13"/>
      <c r="K1571" s="13"/>
      <c r="L1571" s="13"/>
      <c r="M1571" s="13"/>
    </row>
    <row r="1572" spans="1:13" ht="15">
      <c r="A1572" s="13"/>
      <c r="B1572" s="13" t="s">
        <v>2629</v>
      </c>
      <c r="C1572" s="13"/>
      <c r="D1572" s="13"/>
      <c r="E1572" s="13">
        <v>46.09</v>
      </c>
      <c r="F1572" s="13">
        <v>2</v>
      </c>
      <c r="G1572" s="13">
        <v>550.33500000000004</v>
      </c>
      <c r="H1572" s="13">
        <v>1098.6559999999999</v>
      </c>
      <c r="I1572" s="13">
        <v>2</v>
      </c>
      <c r="J1572" s="13">
        <v>1098.655</v>
      </c>
      <c r="K1572" s="13">
        <v>1E-3</v>
      </c>
      <c r="L1572" s="13">
        <v>0</v>
      </c>
      <c r="M1572" s="13">
        <v>7.1000000000000005E-5</v>
      </c>
    </row>
    <row r="1573" spans="1:13" ht="15">
      <c r="A1573" s="13"/>
      <c r="B1573" s="13" t="s">
        <v>2634</v>
      </c>
      <c r="C1573" s="13"/>
      <c r="D1573" s="13"/>
      <c r="E1573" s="13">
        <v>41.34</v>
      </c>
      <c r="F1573" s="13">
        <v>1</v>
      </c>
      <c r="G1573" s="13">
        <v>568.77800000000002</v>
      </c>
      <c r="H1573" s="13">
        <v>1135.54</v>
      </c>
      <c r="I1573" s="13">
        <v>2</v>
      </c>
      <c r="J1573" s="13">
        <v>1135.5409999999999</v>
      </c>
      <c r="K1573" s="13">
        <v>-1E-3</v>
      </c>
      <c r="L1573" s="13">
        <v>0</v>
      </c>
      <c r="M1573" s="13">
        <v>2.7999999999999998E-4</v>
      </c>
    </row>
    <row r="1574" spans="1:13" ht="15">
      <c r="A1574" s="13"/>
      <c r="B1574" s="13" t="s">
        <v>2630</v>
      </c>
      <c r="C1574" s="13"/>
      <c r="D1574" s="13"/>
      <c r="E1574" s="13">
        <v>39.340000000000003</v>
      </c>
      <c r="F1574" s="13">
        <v>1</v>
      </c>
      <c r="G1574" s="13">
        <v>507.81400000000002</v>
      </c>
      <c r="H1574" s="13">
        <v>1013.6130000000001</v>
      </c>
      <c r="I1574" s="13">
        <v>2</v>
      </c>
      <c r="J1574" s="13">
        <v>1013.612</v>
      </c>
      <c r="K1574" s="13">
        <v>1E-3</v>
      </c>
      <c r="L1574" s="13">
        <v>0</v>
      </c>
      <c r="M1574" s="13">
        <v>7.1000000000000002E-4</v>
      </c>
    </row>
    <row r="1575" spans="1:13" ht="15">
      <c r="A1575" s="13"/>
      <c r="B1575" s="13" t="s">
        <v>2631</v>
      </c>
      <c r="C1575" s="13"/>
      <c r="D1575" s="13"/>
      <c r="E1575" s="13">
        <v>36.96</v>
      </c>
      <c r="F1575" s="13">
        <v>2</v>
      </c>
      <c r="G1575" s="13">
        <v>393.24700000000001</v>
      </c>
      <c r="H1575" s="13">
        <v>784.48</v>
      </c>
      <c r="I1575" s="13">
        <v>2</v>
      </c>
      <c r="J1575" s="13">
        <v>784.48099999999999</v>
      </c>
      <c r="K1575" s="13">
        <v>0</v>
      </c>
      <c r="L1575" s="13">
        <v>0</v>
      </c>
      <c r="M1575" s="13">
        <v>8.3000000000000001E-4</v>
      </c>
    </row>
    <row r="1576" spans="1:13" ht="15">
      <c r="A1576" s="13"/>
      <c r="B1576" s="13" t="s">
        <v>2633</v>
      </c>
      <c r="C1576" s="13"/>
      <c r="D1576" s="13"/>
      <c r="E1576" s="13">
        <v>36.57</v>
      </c>
      <c r="F1576" s="13">
        <v>2</v>
      </c>
      <c r="G1576" s="13">
        <v>437.58800000000002</v>
      </c>
      <c r="H1576" s="13">
        <v>1309.741</v>
      </c>
      <c r="I1576" s="13">
        <v>3</v>
      </c>
      <c r="J1576" s="13">
        <v>1309.739</v>
      </c>
      <c r="K1576" s="13">
        <v>2E-3</v>
      </c>
      <c r="L1576" s="13">
        <v>0</v>
      </c>
      <c r="M1576" s="13">
        <v>9.6000000000000002E-4</v>
      </c>
    </row>
    <row r="1577" spans="1:13" ht="15" collapsed="1">
      <c r="A1577" s="13"/>
      <c r="B1577" s="13" t="s">
        <v>2632</v>
      </c>
      <c r="C1577" s="13"/>
      <c r="D1577" s="13"/>
      <c r="E1577" s="13">
        <v>34.81</v>
      </c>
      <c r="F1577" s="13">
        <v>1</v>
      </c>
      <c r="G1577" s="13">
        <v>580.32899999999995</v>
      </c>
      <c r="H1577" s="13">
        <v>1158.643</v>
      </c>
      <c r="I1577" s="13">
        <v>2</v>
      </c>
      <c r="J1577" s="13">
        <v>1158.643</v>
      </c>
      <c r="K1577" s="13">
        <v>0</v>
      </c>
      <c r="L1577" s="13">
        <v>0</v>
      </c>
      <c r="M1577" s="13">
        <v>5.6999999999999998E-4</v>
      </c>
    </row>
    <row r="1578" spans="1:13" ht="15">
      <c r="A1578" s="13"/>
      <c r="B1578" s="13" t="s">
        <v>2639</v>
      </c>
      <c r="C1578" s="13"/>
      <c r="D1578" s="13"/>
      <c r="E1578" s="13">
        <v>32.68</v>
      </c>
      <c r="F1578" s="13">
        <v>1</v>
      </c>
      <c r="G1578" s="13">
        <v>592.80200000000002</v>
      </c>
      <c r="H1578" s="13">
        <v>1183.5889999999999</v>
      </c>
      <c r="I1578" s="13">
        <v>2</v>
      </c>
      <c r="J1578" s="13">
        <v>1183.5909999999999</v>
      </c>
      <c r="K1578" s="13">
        <v>-2E-3</v>
      </c>
      <c r="L1578" s="13">
        <v>0</v>
      </c>
      <c r="M1578" s="13">
        <v>8.5999999999999998E-4</v>
      </c>
    </row>
    <row r="1579" spans="1:13" ht="15" collapsed="1">
      <c r="A1579" s="13"/>
      <c r="B1579" s="13" t="s">
        <v>2637</v>
      </c>
      <c r="C1579" s="13"/>
      <c r="D1579" s="13"/>
      <c r="E1579" s="13">
        <v>31.63</v>
      </c>
      <c r="F1579" s="13">
        <v>1</v>
      </c>
      <c r="G1579" s="13">
        <v>437.26299999999998</v>
      </c>
      <c r="H1579" s="13">
        <v>872.51199999999994</v>
      </c>
      <c r="I1579" s="13">
        <v>2</v>
      </c>
      <c r="J1579" s="13">
        <v>872.51199999999994</v>
      </c>
      <c r="K1579" s="13">
        <v>0</v>
      </c>
      <c r="L1579" s="13">
        <v>0</v>
      </c>
      <c r="M1579" s="13">
        <v>1.9E-3</v>
      </c>
    </row>
    <row r="1580" spans="1:13" ht="15">
      <c r="A1580" s="13"/>
      <c r="B1580" s="13" t="s">
        <v>2638</v>
      </c>
      <c r="C1580" s="13"/>
      <c r="D1580" s="13"/>
      <c r="E1580" s="13">
        <v>30.38</v>
      </c>
      <c r="F1580" s="13">
        <v>2</v>
      </c>
      <c r="G1580" s="13">
        <v>532.62300000000005</v>
      </c>
      <c r="H1580" s="13">
        <v>1594.847</v>
      </c>
      <c r="I1580" s="13">
        <v>3</v>
      </c>
      <c r="J1580" s="13">
        <v>1594.847</v>
      </c>
      <c r="K1580" s="13">
        <v>1E-3</v>
      </c>
      <c r="L1580" s="13">
        <v>1</v>
      </c>
      <c r="M1580" s="13">
        <v>1.4E-3</v>
      </c>
    </row>
    <row r="1581" spans="1:13" ht="15">
      <c r="A1581" s="13"/>
      <c r="B1581" s="13" t="s">
        <v>2636</v>
      </c>
      <c r="C1581" s="13"/>
      <c r="D1581" s="13"/>
      <c r="E1581" s="13">
        <v>21.3</v>
      </c>
      <c r="F1581" s="13">
        <v>1</v>
      </c>
      <c r="G1581" s="13">
        <v>395.73200000000003</v>
      </c>
      <c r="H1581" s="13">
        <v>789.44899999999996</v>
      </c>
      <c r="I1581" s="13">
        <v>2</v>
      </c>
      <c r="J1581" s="13">
        <v>789.45</v>
      </c>
      <c r="K1581" s="13">
        <v>0</v>
      </c>
      <c r="L1581" s="13">
        <v>0</v>
      </c>
      <c r="M1581" s="13">
        <v>2.9000000000000001E-2</v>
      </c>
    </row>
    <row r="1582" spans="1:13" ht="15">
      <c r="A1582" s="13" t="s">
        <v>217</v>
      </c>
      <c r="B1582" s="13">
        <v>10</v>
      </c>
      <c r="C1582" s="13"/>
      <c r="D1582" s="13"/>
      <c r="E1582" s="13"/>
      <c r="F1582" s="13">
        <v>14</v>
      </c>
      <c r="G1582" s="13"/>
      <c r="H1582" s="13"/>
      <c r="I1582" s="13"/>
      <c r="J1582" s="13"/>
      <c r="K1582" s="13"/>
      <c r="L1582" s="13"/>
      <c r="M1582" s="13"/>
    </row>
    <row r="1583" spans="1:13" ht="15" collapsed="1">
      <c r="A1583" s="13"/>
      <c r="B1583" s="13" t="s">
        <v>2573</v>
      </c>
      <c r="C1583" s="13"/>
      <c r="D1583" s="13"/>
      <c r="E1583" s="13">
        <v>61.26</v>
      </c>
      <c r="F1583" s="13">
        <v>1</v>
      </c>
      <c r="G1583" s="13">
        <v>405.24700000000001</v>
      </c>
      <c r="H1583" s="13">
        <v>1212.7180000000001</v>
      </c>
      <c r="I1583" s="13">
        <v>3</v>
      </c>
      <c r="J1583" s="13">
        <v>1212.7190000000001</v>
      </c>
      <c r="K1583" s="13">
        <v>-1E-3</v>
      </c>
      <c r="L1583" s="13">
        <v>0</v>
      </c>
      <c r="M1583" s="13">
        <v>2.2000000000000001E-6</v>
      </c>
    </row>
    <row r="1584" spans="1:13" ht="15">
      <c r="A1584" s="13"/>
      <c r="B1584" s="13" t="s">
        <v>2573</v>
      </c>
      <c r="C1584" s="13"/>
      <c r="D1584" s="13"/>
      <c r="E1584" s="13">
        <v>44.81</v>
      </c>
      <c r="F1584" s="13">
        <v>2</v>
      </c>
      <c r="G1584" s="13">
        <v>607.36699999999996</v>
      </c>
      <c r="H1584" s="13">
        <v>1212.72</v>
      </c>
      <c r="I1584" s="13">
        <v>2</v>
      </c>
      <c r="J1584" s="13">
        <v>1212.7190000000001</v>
      </c>
      <c r="K1584" s="13">
        <v>1E-3</v>
      </c>
      <c r="L1584" s="13">
        <v>0</v>
      </c>
      <c r="M1584" s="13">
        <v>1.4999999999999999E-4</v>
      </c>
    </row>
    <row r="1585" spans="1:13" ht="15">
      <c r="A1585" s="13"/>
      <c r="B1585" s="13" t="s">
        <v>2577</v>
      </c>
      <c r="C1585" s="13"/>
      <c r="D1585" s="13"/>
      <c r="E1585" s="13">
        <v>40.72</v>
      </c>
      <c r="F1585" s="13">
        <v>1</v>
      </c>
      <c r="G1585" s="13">
        <v>430.73099999999999</v>
      </c>
      <c r="H1585" s="13">
        <v>859.44799999999998</v>
      </c>
      <c r="I1585" s="13">
        <v>2</v>
      </c>
      <c r="J1585" s="13">
        <v>859.447</v>
      </c>
      <c r="K1585" s="13">
        <v>1E-3</v>
      </c>
      <c r="L1585" s="13">
        <v>0</v>
      </c>
      <c r="M1585" s="13">
        <v>7.1000000000000002E-4</v>
      </c>
    </row>
    <row r="1586" spans="1:13" ht="15">
      <c r="A1586" s="13"/>
      <c r="B1586" s="13" t="s">
        <v>2576</v>
      </c>
      <c r="C1586" s="13"/>
      <c r="D1586" s="13"/>
      <c r="E1586" s="13">
        <v>40.08</v>
      </c>
      <c r="F1586" s="13">
        <v>2</v>
      </c>
      <c r="G1586" s="13">
        <v>509.298</v>
      </c>
      <c r="H1586" s="13">
        <v>1016.581</v>
      </c>
      <c r="I1586" s="13">
        <v>2</v>
      </c>
      <c r="J1586" s="13">
        <v>1016.581</v>
      </c>
      <c r="K1586" s="13">
        <v>0</v>
      </c>
      <c r="L1586" s="13">
        <v>0</v>
      </c>
      <c r="M1586" s="13">
        <v>3.1E-4</v>
      </c>
    </row>
    <row r="1587" spans="1:13" ht="15" collapsed="1">
      <c r="A1587" s="13"/>
      <c r="B1587" s="13" t="s">
        <v>2581</v>
      </c>
      <c r="C1587" s="13"/>
      <c r="D1587" s="13"/>
      <c r="E1587" s="13">
        <v>37.58</v>
      </c>
      <c r="F1587" s="13">
        <v>1</v>
      </c>
      <c r="G1587" s="13">
        <v>484.25400000000002</v>
      </c>
      <c r="H1587" s="13">
        <v>1449.739</v>
      </c>
      <c r="I1587" s="13">
        <v>3</v>
      </c>
      <c r="J1587" s="13">
        <v>1449.74</v>
      </c>
      <c r="K1587" s="13">
        <v>-1E-3</v>
      </c>
      <c r="L1587" s="13">
        <v>1</v>
      </c>
      <c r="M1587" s="13">
        <v>2.9999999999999997E-4</v>
      </c>
    </row>
    <row r="1588" spans="1:13" ht="15">
      <c r="A1588" s="13"/>
      <c r="B1588" s="13" t="s">
        <v>2574</v>
      </c>
      <c r="C1588" s="13"/>
      <c r="D1588" s="13"/>
      <c r="E1588" s="13">
        <v>36.369999999999997</v>
      </c>
      <c r="F1588" s="13">
        <v>2</v>
      </c>
      <c r="G1588" s="13">
        <v>549.84199999999998</v>
      </c>
      <c r="H1588" s="13">
        <v>1097.6690000000001</v>
      </c>
      <c r="I1588" s="13">
        <v>2</v>
      </c>
      <c r="J1588" s="13">
        <v>1097.67</v>
      </c>
      <c r="K1588" s="13">
        <v>0</v>
      </c>
      <c r="L1588" s="13">
        <v>0</v>
      </c>
      <c r="M1588" s="13">
        <v>9.6000000000000002E-4</v>
      </c>
    </row>
    <row r="1589" spans="1:13" ht="15">
      <c r="A1589" s="13"/>
      <c r="B1589" s="13" t="s">
        <v>2582</v>
      </c>
      <c r="C1589" s="13"/>
      <c r="D1589" s="13"/>
      <c r="E1589" s="13">
        <v>31.24</v>
      </c>
      <c r="F1589" s="13">
        <v>1</v>
      </c>
      <c r="G1589" s="13">
        <v>556.83799999999997</v>
      </c>
      <c r="H1589" s="13">
        <v>1111.6610000000001</v>
      </c>
      <c r="I1589" s="13">
        <v>2</v>
      </c>
      <c r="J1589" s="13">
        <v>1111.6600000000001</v>
      </c>
      <c r="K1589" s="13">
        <v>1E-3</v>
      </c>
      <c r="L1589" s="13">
        <v>0</v>
      </c>
      <c r="M1589" s="13">
        <v>1.6999999999999999E-3</v>
      </c>
    </row>
    <row r="1590" spans="1:13" ht="15">
      <c r="A1590" s="13"/>
      <c r="B1590" s="13" t="s">
        <v>2575</v>
      </c>
      <c r="C1590" s="13"/>
      <c r="D1590" s="13"/>
      <c r="E1590" s="13">
        <v>28.14</v>
      </c>
      <c r="F1590" s="13">
        <v>1</v>
      </c>
      <c r="G1590" s="13">
        <v>496.786</v>
      </c>
      <c r="H1590" s="13">
        <v>991.55799999999999</v>
      </c>
      <c r="I1590" s="13">
        <v>2</v>
      </c>
      <c r="J1590" s="13">
        <v>991.55899999999997</v>
      </c>
      <c r="K1590" s="13">
        <v>-1E-3</v>
      </c>
      <c r="L1590" s="13">
        <v>0</v>
      </c>
      <c r="M1590" s="13">
        <v>7.7000000000000002E-3</v>
      </c>
    </row>
    <row r="1591" spans="1:13" ht="15">
      <c r="A1591" s="13"/>
      <c r="B1591" s="13" t="s">
        <v>6509</v>
      </c>
      <c r="C1591" s="13"/>
      <c r="D1591" s="13"/>
      <c r="E1591" s="13">
        <v>24.66</v>
      </c>
      <c r="F1591" s="13">
        <v>1</v>
      </c>
      <c r="G1591" s="13">
        <v>677.12</v>
      </c>
      <c r="H1591" s="13">
        <v>2704.453</v>
      </c>
      <c r="I1591" s="13">
        <v>4</v>
      </c>
      <c r="J1591" s="13">
        <v>2703.4479999999999</v>
      </c>
      <c r="K1591" s="13">
        <v>1.0049999999999999</v>
      </c>
      <c r="L1591" s="13">
        <v>0</v>
      </c>
      <c r="M1591" s="13">
        <v>4.8999999999999998E-3</v>
      </c>
    </row>
    <row r="1592" spans="1:13" ht="15">
      <c r="A1592" s="13"/>
      <c r="B1592" s="13" t="s">
        <v>2578</v>
      </c>
      <c r="C1592" s="13"/>
      <c r="D1592" s="13"/>
      <c r="E1592" s="13">
        <v>22.63</v>
      </c>
      <c r="F1592" s="13">
        <v>2</v>
      </c>
      <c r="G1592" s="13">
        <v>552.84199999999998</v>
      </c>
      <c r="H1592" s="13">
        <v>1103.67</v>
      </c>
      <c r="I1592" s="13">
        <v>2</v>
      </c>
      <c r="J1592" s="13">
        <v>1103.67</v>
      </c>
      <c r="K1592" s="13">
        <v>0</v>
      </c>
      <c r="L1592" s="13">
        <v>0</v>
      </c>
      <c r="M1592" s="13">
        <v>1.4E-2</v>
      </c>
    </row>
    <row r="1593" spans="1:13" ht="15">
      <c r="A1593" s="13" t="s">
        <v>244</v>
      </c>
      <c r="B1593" s="13">
        <v>10</v>
      </c>
      <c r="C1593" s="13"/>
      <c r="D1593" s="13"/>
      <c r="E1593" s="13"/>
      <c r="F1593" s="13">
        <v>10</v>
      </c>
      <c r="G1593" s="13"/>
      <c r="H1593" s="13"/>
      <c r="I1593" s="13"/>
      <c r="J1593" s="13"/>
      <c r="K1593" s="13"/>
      <c r="L1593" s="13"/>
      <c r="M1593" s="13"/>
    </row>
    <row r="1594" spans="1:13" ht="15">
      <c r="A1594" s="13"/>
      <c r="B1594" s="13" t="s">
        <v>2675</v>
      </c>
      <c r="C1594" s="13"/>
      <c r="D1594" s="13"/>
      <c r="E1594" s="13">
        <v>65.260000000000005</v>
      </c>
      <c r="F1594" s="13">
        <v>1</v>
      </c>
      <c r="G1594" s="13">
        <v>582.32600000000002</v>
      </c>
      <c r="H1594" s="13">
        <v>1162.6379999999999</v>
      </c>
      <c r="I1594" s="13">
        <v>2</v>
      </c>
      <c r="J1594" s="13">
        <v>1162.6389999999999</v>
      </c>
      <c r="K1594" s="13">
        <v>0</v>
      </c>
      <c r="L1594" s="13">
        <v>0</v>
      </c>
      <c r="M1594" s="13">
        <v>7.6000000000000003E-7</v>
      </c>
    </row>
    <row r="1595" spans="1:13" ht="15">
      <c r="A1595" s="13"/>
      <c r="B1595" s="13" t="s">
        <v>2682</v>
      </c>
      <c r="C1595" s="13"/>
      <c r="D1595" s="13"/>
      <c r="E1595" s="13">
        <v>60.19</v>
      </c>
      <c r="F1595" s="13">
        <v>1</v>
      </c>
      <c r="G1595" s="13">
        <v>806.44</v>
      </c>
      <c r="H1595" s="13">
        <v>1610.865</v>
      </c>
      <c r="I1595" s="13">
        <v>2</v>
      </c>
      <c r="J1595" s="13">
        <v>1610.8630000000001</v>
      </c>
      <c r="K1595" s="13">
        <v>2E-3</v>
      </c>
      <c r="L1595" s="13">
        <v>0</v>
      </c>
      <c r="M1595" s="13">
        <v>4.4000000000000002E-6</v>
      </c>
    </row>
    <row r="1596" spans="1:13" ht="15" collapsed="1">
      <c r="A1596" s="13"/>
      <c r="B1596" s="13" t="s">
        <v>2679</v>
      </c>
      <c r="C1596" s="13"/>
      <c r="D1596" s="13"/>
      <c r="E1596" s="13">
        <v>57.48</v>
      </c>
      <c r="F1596" s="13">
        <v>1</v>
      </c>
      <c r="G1596" s="13">
        <v>527.81600000000003</v>
      </c>
      <c r="H1596" s="13">
        <v>1053.6179999999999</v>
      </c>
      <c r="I1596" s="13">
        <v>2</v>
      </c>
      <c r="J1596" s="13">
        <v>1053.6179999999999</v>
      </c>
      <c r="K1596" s="13">
        <v>-1E-3</v>
      </c>
      <c r="L1596" s="13">
        <v>0</v>
      </c>
      <c r="M1596" s="13">
        <v>6.6000000000000003E-6</v>
      </c>
    </row>
    <row r="1597" spans="1:13" ht="15">
      <c r="A1597" s="13"/>
      <c r="B1597" s="13" t="s">
        <v>2676</v>
      </c>
      <c r="C1597" s="13"/>
      <c r="D1597" s="13"/>
      <c r="E1597" s="13">
        <v>45.99</v>
      </c>
      <c r="F1597" s="13">
        <v>1</v>
      </c>
      <c r="G1597" s="13">
        <v>626.31500000000005</v>
      </c>
      <c r="H1597" s="13">
        <v>1250.615</v>
      </c>
      <c r="I1597" s="13">
        <v>2</v>
      </c>
      <c r="J1597" s="13">
        <v>1250.614</v>
      </c>
      <c r="K1597" s="13">
        <v>0</v>
      </c>
      <c r="L1597" s="13">
        <v>0</v>
      </c>
      <c r="M1597" s="13">
        <v>1E-4</v>
      </c>
    </row>
    <row r="1598" spans="1:13" ht="15">
      <c r="A1598" s="13"/>
      <c r="B1598" s="13" t="s">
        <v>2678</v>
      </c>
      <c r="C1598" s="13"/>
      <c r="D1598" s="13"/>
      <c r="E1598" s="13">
        <v>45.44</v>
      </c>
      <c r="F1598" s="13">
        <v>1</v>
      </c>
      <c r="G1598" s="13">
        <v>569.82799999999997</v>
      </c>
      <c r="H1598" s="13">
        <v>1137.6400000000001</v>
      </c>
      <c r="I1598" s="13">
        <v>2</v>
      </c>
      <c r="J1598" s="13">
        <v>1137.6389999999999</v>
      </c>
      <c r="K1598" s="13">
        <v>1E-3</v>
      </c>
      <c r="L1598" s="13">
        <v>0</v>
      </c>
      <c r="M1598" s="13">
        <v>1.2999999999999999E-4</v>
      </c>
    </row>
    <row r="1599" spans="1:13" ht="15">
      <c r="A1599" s="13"/>
      <c r="B1599" s="13" t="s">
        <v>2682</v>
      </c>
      <c r="C1599" s="13"/>
      <c r="D1599" s="13"/>
      <c r="E1599" s="13">
        <v>43.19</v>
      </c>
      <c r="F1599" s="13">
        <v>1</v>
      </c>
      <c r="G1599" s="13">
        <v>537.96199999999999</v>
      </c>
      <c r="H1599" s="13">
        <v>1610.864</v>
      </c>
      <c r="I1599" s="13">
        <v>3</v>
      </c>
      <c r="J1599" s="13">
        <v>1610.8630000000001</v>
      </c>
      <c r="K1599" s="13">
        <v>1E-3</v>
      </c>
      <c r="L1599" s="13">
        <v>0</v>
      </c>
      <c r="M1599" s="13">
        <v>3.6000000000000002E-4</v>
      </c>
    </row>
    <row r="1600" spans="1:13" ht="15">
      <c r="A1600" s="13"/>
      <c r="B1600" s="13" t="s">
        <v>2677</v>
      </c>
      <c r="C1600" s="13"/>
      <c r="D1600" s="13"/>
      <c r="E1600" s="13">
        <v>41.75</v>
      </c>
      <c r="F1600" s="13">
        <v>1</v>
      </c>
      <c r="G1600" s="13">
        <v>539.29399999999998</v>
      </c>
      <c r="H1600" s="13">
        <v>1614.8610000000001</v>
      </c>
      <c r="I1600" s="13">
        <v>3</v>
      </c>
      <c r="J1600" s="13">
        <v>1614.8620000000001</v>
      </c>
      <c r="K1600" s="13">
        <v>-1E-3</v>
      </c>
      <c r="L1600" s="13">
        <v>0</v>
      </c>
      <c r="M1600" s="13">
        <v>1.2E-4</v>
      </c>
    </row>
    <row r="1601" spans="1:13" ht="15">
      <c r="A1601" s="13"/>
      <c r="B1601" s="13" t="s">
        <v>2678</v>
      </c>
      <c r="C1601" s="13"/>
      <c r="D1601" s="13"/>
      <c r="E1601" s="13">
        <v>40.880000000000003</v>
      </c>
      <c r="F1601" s="13">
        <v>1</v>
      </c>
      <c r="G1601" s="13">
        <v>380.22</v>
      </c>
      <c r="H1601" s="13">
        <v>1137.6389999999999</v>
      </c>
      <c r="I1601" s="13">
        <v>3</v>
      </c>
      <c r="J1601" s="13">
        <v>1137.6389999999999</v>
      </c>
      <c r="K1601" s="13">
        <v>0</v>
      </c>
      <c r="L1601" s="13">
        <v>0</v>
      </c>
      <c r="M1601" s="13">
        <v>3.8999999999999999E-4</v>
      </c>
    </row>
    <row r="1602" spans="1:13" ht="15">
      <c r="A1602" s="13"/>
      <c r="B1602" s="13" t="s">
        <v>2681</v>
      </c>
      <c r="C1602" s="13"/>
      <c r="D1602" s="13"/>
      <c r="E1602" s="13">
        <v>32.15</v>
      </c>
      <c r="F1602" s="13">
        <v>1</v>
      </c>
      <c r="G1602" s="13">
        <v>504.94600000000003</v>
      </c>
      <c r="H1602" s="13">
        <v>1511.817</v>
      </c>
      <c r="I1602" s="13">
        <v>3</v>
      </c>
      <c r="J1602" s="13">
        <v>1511.82</v>
      </c>
      <c r="K1602" s="13">
        <v>-2E-3</v>
      </c>
      <c r="L1602" s="13">
        <v>0</v>
      </c>
      <c r="M1602" s="13">
        <v>1E-3</v>
      </c>
    </row>
    <row r="1603" spans="1:13" ht="15">
      <c r="A1603" s="13"/>
      <c r="B1603" s="13" t="s">
        <v>2680</v>
      </c>
      <c r="C1603" s="13"/>
      <c r="D1603" s="13"/>
      <c r="E1603" s="13">
        <v>25.25</v>
      </c>
      <c r="F1603" s="13">
        <v>1</v>
      </c>
      <c r="G1603" s="13">
        <v>515.29399999999998</v>
      </c>
      <c r="H1603" s="13">
        <v>1542.86</v>
      </c>
      <c r="I1603" s="13">
        <v>3</v>
      </c>
      <c r="J1603" s="13">
        <v>1541.857</v>
      </c>
      <c r="K1603" s="13">
        <v>1.0029999999999999</v>
      </c>
      <c r="L1603" s="13">
        <v>0</v>
      </c>
      <c r="M1603" s="13">
        <v>9.2999999999999992E-3</v>
      </c>
    </row>
    <row r="1604" spans="1:13" ht="15">
      <c r="A1604" s="13" t="s">
        <v>240</v>
      </c>
      <c r="B1604" s="13">
        <v>10</v>
      </c>
      <c r="C1604" s="13"/>
      <c r="D1604" s="13"/>
      <c r="E1604" s="13"/>
      <c r="F1604" s="13">
        <v>11</v>
      </c>
      <c r="G1604" s="13"/>
      <c r="H1604" s="13"/>
      <c r="I1604" s="13"/>
      <c r="J1604" s="13"/>
      <c r="K1604" s="13"/>
      <c r="L1604" s="13"/>
      <c r="M1604" s="13"/>
    </row>
    <row r="1605" spans="1:13" ht="15">
      <c r="A1605" s="13"/>
      <c r="B1605" s="13" t="s">
        <v>6538</v>
      </c>
      <c r="C1605" s="13"/>
      <c r="D1605" s="13"/>
      <c r="E1605" s="13">
        <v>50.92</v>
      </c>
      <c r="F1605" s="13">
        <v>1</v>
      </c>
      <c r="G1605" s="13">
        <v>710.37199999999996</v>
      </c>
      <c r="H1605" s="13">
        <v>2128.0940000000001</v>
      </c>
      <c r="I1605" s="13">
        <v>3</v>
      </c>
      <c r="J1605" s="13">
        <v>2127.0920000000001</v>
      </c>
      <c r="K1605" s="13">
        <v>1.002</v>
      </c>
      <c r="L1605" s="13">
        <v>0</v>
      </c>
      <c r="M1605" s="13">
        <v>1.7E-5</v>
      </c>
    </row>
    <row r="1606" spans="1:13" ht="15">
      <c r="A1606" s="13"/>
      <c r="B1606" s="13" t="s">
        <v>2475</v>
      </c>
      <c r="C1606" s="13"/>
      <c r="D1606" s="13"/>
      <c r="E1606" s="13">
        <v>50.26</v>
      </c>
      <c r="F1606" s="13">
        <v>1</v>
      </c>
      <c r="G1606" s="13">
        <v>605.827</v>
      </c>
      <c r="H1606" s="13">
        <v>1209.6400000000001</v>
      </c>
      <c r="I1606" s="13">
        <v>2</v>
      </c>
      <c r="J1606" s="13">
        <v>1209.6389999999999</v>
      </c>
      <c r="K1606" s="13">
        <v>0</v>
      </c>
      <c r="L1606" s="13">
        <v>0</v>
      </c>
      <c r="M1606" s="13">
        <v>2.5000000000000001E-5</v>
      </c>
    </row>
    <row r="1607" spans="1:13" ht="15" collapsed="1">
      <c r="A1607" s="13"/>
      <c r="B1607" s="13" t="s">
        <v>2478</v>
      </c>
      <c r="C1607" s="13"/>
      <c r="D1607" s="13"/>
      <c r="E1607" s="13">
        <v>45.15</v>
      </c>
      <c r="F1607" s="13">
        <v>1</v>
      </c>
      <c r="G1607" s="13">
        <v>514.27499999999998</v>
      </c>
      <c r="H1607" s="13">
        <v>1026.5350000000001</v>
      </c>
      <c r="I1607" s="13">
        <v>2</v>
      </c>
      <c r="J1607" s="13">
        <v>1026.5350000000001</v>
      </c>
      <c r="K1607" s="13">
        <v>0</v>
      </c>
      <c r="L1607" s="13">
        <v>0</v>
      </c>
      <c r="M1607" s="13">
        <v>1.4999999999999999E-4</v>
      </c>
    </row>
    <row r="1608" spans="1:13" ht="15">
      <c r="A1608" s="13"/>
      <c r="B1608" s="13" t="s">
        <v>2477</v>
      </c>
      <c r="C1608" s="13"/>
      <c r="D1608" s="13"/>
      <c r="E1608" s="13">
        <v>41.07</v>
      </c>
      <c r="F1608" s="13">
        <v>2</v>
      </c>
      <c r="G1608" s="13">
        <v>543.81700000000001</v>
      </c>
      <c r="H1608" s="13">
        <v>1085.6199999999999</v>
      </c>
      <c r="I1608" s="13">
        <v>2</v>
      </c>
      <c r="J1608" s="13">
        <v>1085.6189999999999</v>
      </c>
      <c r="K1608" s="13">
        <v>0</v>
      </c>
      <c r="L1608" s="13">
        <v>0</v>
      </c>
      <c r="M1608" s="13">
        <v>6.0999999999999997E-4</v>
      </c>
    </row>
    <row r="1609" spans="1:13" ht="15">
      <c r="A1609" s="13"/>
      <c r="B1609" s="13" t="s">
        <v>2481</v>
      </c>
      <c r="C1609" s="13"/>
      <c r="D1609" s="13"/>
      <c r="E1609" s="13">
        <v>34.5</v>
      </c>
      <c r="F1609" s="13">
        <v>1</v>
      </c>
      <c r="G1609" s="13">
        <v>678.4</v>
      </c>
      <c r="H1609" s="13">
        <v>1354.7850000000001</v>
      </c>
      <c r="I1609" s="13">
        <v>2</v>
      </c>
      <c r="J1609" s="13">
        <v>1353.787</v>
      </c>
      <c r="K1609" s="13">
        <v>0.999</v>
      </c>
      <c r="L1609" s="13">
        <v>0</v>
      </c>
      <c r="M1609" s="13">
        <v>1.6000000000000001E-3</v>
      </c>
    </row>
    <row r="1610" spans="1:13" ht="15">
      <c r="A1610" s="13"/>
      <c r="B1610" s="13" t="s">
        <v>2481</v>
      </c>
      <c r="C1610" s="13"/>
      <c r="D1610" s="13"/>
      <c r="E1610" s="13">
        <v>31</v>
      </c>
      <c r="F1610" s="13">
        <v>1</v>
      </c>
      <c r="G1610" s="13">
        <v>452.27</v>
      </c>
      <c r="H1610" s="13">
        <v>1353.787</v>
      </c>
      <c r="I1610" s="13">
        <v>3</v>
      </c>
      <c r="J1610" s="13">
        <v>1353.787</v>
      </c>
      <c r="K1610" s="13">
        <v>0</v>
      </c>
      <c r="L1610" s="13">
        <v>0</v>
      </c>
      <c r="M1610" s="13">
        <v>3.5999999999999999E-3</v>
      </c>
    </row>
    <row r="1611" spans="1:13" ht="15">
      <c r="A1611" s="13"/>
      <c r="B1611" s="13" t="s">
        <v>2480</v>
      </c>
      <c r="C1611" s="13"/>
      <c r="D1611" s="13"/>
      <c r="E1611" s="13">
        <v>28.34</v>
      </c>
      <c r="F1611" s="13">
        <v>1</v>
      </c>
      <c r="G1611" s="13">
        <v>571.75599999999997</v>
      </c>
      <c r="H1611" s="13">
        <v>1141.498</v>
      </c>
      <c r="I1611" s="13">
        <v>2</v>
      </c>
      <c r="J1611" s="13">
        <v>1141.4960000000001</v>
      </c>
      <c r="K1611" s="13">
        <v>2E-3</v>
      </c>
      <c r="L1611" s="13">
        <v>0</v>
      </c>
      <c r="M1611" s="13">
        <v>1.5E-3</v>
      </c>
    </row>
    <row r="1612" spans="1:13" ht="15">
      <c r="A1612" s="13"/>
      <c r="B1612" s="13" t="s">
        <v>2486</v>
      </c>
      <c r="C1612" s="13"/>
      <c r="D1612" s="13"/>
      <c r="E1612" s="13">
        <v>26.85</v>
      </c>
      <c r="F1612" s="13">
        <v>1</v>
      </c>
      <c r="G1612" s="13">
        <v>571.98400000000004</v>
      </c>
      <c r="H1612" s="13">
        <v>1712.932</v>
      </c>
      <c r="I1612" s="13">
        <v>3</v>
      </c>
      <c r="J1612" s="13">
        <v>1711.93</v>
      </c>
      <c r="K1612" s="13">
        <v>1.002</v>
      </c>
      <c r="L1612" s="13">
        <v>1</v>
      </c>
      <c r="M1612" s="13">
        <v>3.0000000000000001E-3</v>
      </c>
    </row>
    <row r="1613" spans="1:13" ht="15">
      <c r="A1613" s="13"/>
      <c r="B1613" s="13" t="s">
        <v>2476</v>
      </c>
      <c r="C1613" s="13"/>
      <c r="D1613" s="13"/>
      <c r="E1613" s="13">
        <v>23.16</v>
      </c>
      <c r="F1613" s="13">
        <v>1</v>
      </c>
      <c r="G1613" s="13">
        <v>561.78599999999994</v>
      </c>
      <c r="H1613" s="13">
        <v>1121.557</v>
      </c>
      <c r="I1613" s="13">
        <v>2</v>
      </c>
      <c r="J1613" s="13">
        <v>1121.5540000000001</v>
      </c>
      <c r="K1613" s="13">
        <v>3.0000000000000001E-3</v>
      </c>
      <c r="L1613" s="13">
        <v>0</v>
      </c>
      <c r="M1613" s="13">
        <v>6.7000000000000002E-3</v>
      </c>
    </row>
    <row r="1614" spans="1:13" ht="15">
      <c r="A1614" s="13"/>
      <c r="B1614" s="13" t="s">
        <v>2487</v>
      </c>
      <c r="C1614" s="13"/>
      <c r="D1614" s="13"/>
      <c r="E1614" s="13">
        <v>21.23</v>
      </c>
      <c r="F1614" s="13">
        <v>1</v>
      </c>
      <c r="G1614" s="13">
        <v>466.72800000000001</v>
      </c>
      <c r="H1614" s="13">
        <v>931.44100000000003</v>
      </c>
      <c r="I1614" s="13">
        <v>2</v>
      </c>
      <c r="J1614" s="13">
        <v>931.44</v>
      </c>
      <c r="K1614" s="13">
        <v>1E-3</v>
      </c>
      <c r="L1614" s="13">
        <v>0</v>
      </c>
      <c r="M1614" s="13">
        <v>2.1000000000000001E-2</v>
      </c>
    </row>
    <row r="1615" spans="1:13" ht="15">
      <c r="A1615" s="13" t="s">
        <v>604</v>
      </c>
      <c r="B1615" s="13">
        <v>9</v>
      </c>
      <c r="C1615" s="13"/>
      <c r="D1615" s="13"/>
      <c r="E1615" s="13"/>
      <c r="F1615" s="13">
        <v>13</v>
      </c>
      <c r="G1615" s="13"/>
      <c r="H1615" s="13"/>
      <c r="I1615" s="13"/>
      <c r="J1615" s="13"/>
      <c r="K1615" s="13"/>
      <c r="L1615" s="13"/>
      <c r="M1615" s="13"/>
    </row>
    <row r="1616" spans="1:13" ht="15">
      <c r="A1616" s="13"/>
      <c r="B1616" s="13" t="s">
        <v>6729</v>
      </c>
      <c r="C1616" s="13"/>
      <c r="D1616" s="13"/>
      <c r="E1616" s="13">
        <v>69.150000000000006</v>
      </c>
      <c r="F1616" s="13">
        <v>1</v>
      </c>
      <c r="G1616" s="13">
        <v>610.83000000000004</v>
      </c>
      <c r="H1616" s="13">
        <v>1219.645</v>
      </c>
      <c r="I1616" s="13">
        <v>2</v>
      </c>
      <c r="J1616" s="13">
        <v>1219.645</v>
      </c>
      <c r="K1616" s="13">
        <v>0</v>
      </c>
      <c r="L1616" s="13">
        <v>0</v>
      </c>
      <c r="M1616" s="13">
        <v>9.9999999999999995E-7</v>
      </c>
    </row>
    <row r="1617" spans="1:13" ht="15">
      <c r="A1617" s="13"/>
      <c r="B1617" s="13" t="s">
        <v>3817</v>
      </c>
      <c r="C1617" s="13"/>
      <c r="D1617" s="13"/>
      <c r="E1617" s="13">
        <v>58.14</v>
      </c>
      <c r="F1617" s="13">
        <v>2</v>
      </c>
      <c r="G1617" s="13">
        <v>514.31100000000004</v>
      </c>
      <c r="H1617" s="13">
        <v>1026.6079999999999</v>
      </c>
      <c r="I1617" s="13">
        <v>2</v>
      </c>
      <c r="J1617" s="13">
        <v>1026.607</v>
      </c>
      <c r="K1617" s="13">
        <v>1E-3</v>
      </c>
      <c r="L1617" s="13">
        <v>0</v>
      </c>
      <c r="M1617" s="13">
        <v>5.0000000000000004E-6</v>
      </c>
    </row>
    <row r="1618" spans="1:13" ht="15">
      <c r="A1618" s="13"/>
      <c r="B1618" s="13" t="s">
        <v>3816</v>
      </c>
      <c r="C1618" s="13"/>
      <c r="D1618" s="13"/>
      <c r="E1618" s="13">
        <v>41.1</v>
      </c>
      <c r="F1618" s="13">
        <v>2</v>
      </c>
      <c r="G1618" s="13">
        <v>403.91500000000002</v>
      </c>
      <c r="H1618" s="13">
        <v>1208.7239999999999</v>
      </c>
      <c r="I1618" s="13">
        <v>3</v>
      </c>
      <c r="J1618" s="13">
        <v>1208.7239999999999</v>
      </c>
      <c r="K1618" s="13">
        <v>0</v>
      </c>
      <c r="L1618" s="13">
        <v>1</v>
      </c>
      <c r="M1618" s="13">
        <v>1.8000000000000001E-4</v>
      </c>
    </row>
    <row r="1619" spans="1:13" ht="15">
      <c r="A1619" s="13"/>
      <c r="B1619" s="13" t="s">
        <v>3818</v>
      </c>
      <c r="C1619" s="13" t="s">
        <v>91</v>
      </c>
      <c r="D1619" s="13" t="s">
        <v>164</v>
      </c>
      <c r="E1619" s="13">
        <v>33.69</v>
      </c>
      <c r="F1619" s="13">
        <v>1</v>
      </c>
      <c r="G1619" s="13">
        <v>536.32399999999996</v>
      </c>
      <c r="H1619" s="13">
        <v>1070.634</v>
      </c>
      <c r="I1619" s="13">
        <v>2</v>
      </c>
      <c r="J1619" s="13">
        <v>1070.634</v>
      </c>
      <c r="K1619" s="13">
        <v>1E-3</v>
      </c>
      <c r="L1619" s="13">
        <v>0</v>
      </c>
      <c r="M1619" s="13">
        <v>3.3999999999999998E-3</v>
      </c>
    </row>
    <row r="1620" spans="1:13" ht="15">
      <c r="A1620" s="13"/>
      <c r="B1620" s="13" t="s">
        <v>3815</v>
      </c>
      <c r="C1620" s="13"/>
      <c r="D1620" s="13"/>
      <c r="E1620" s="13">
        <v>33.090000000000003</v>
      </c>
      <c r="F1620" s="13">
        <v>2</v>
      </c>
      <c r="G1620" s="13">
        <v>501.27499999999998</v>
      </c>
      <c r="H1620" s="13">
        <v>1000.5359999999999</v>
      </c>
      <c r="I1620" s="13">
        <v>2</v>
      </c>
      <c r="J1620" s="13">
        <v>1000.538</v>
      </c>
      <c r="K1620" s="13">
        <v>-2E-3</v>
      </c>
      <c r="L1620" s="13">
        <v>0</v>
      </c>
      <c r="M1620" s="13">
        <v>1.6999999999999999E-3</v>
      </c>
    </row>
    <row r="1621" spans="1:13" ht="15">
      <c r="A1621" s="13"/>
      <c r="B1621" s="13" t="s">
        <v>8471</v>
      </c>
      <c r="C1621" s="13"/>
      <c r="D1621" s="13"/>
      <c r="E1621" s="13">
        <v>32.18</v>
      </c>
      <c r="F1621" s="13">
        <v>1</v>
      </c>
      <c r="G1621" s="13">
        <v>598.32100000000003</v>
      </c>
      <c r="H1621" s="13">
        <v>1791.942</v>
      </c>
      <c r="I1621" s="13">
        <v>3</v>
      </c>
      <c r="J1621" s="13">
        <v>1791.941</v>
      </c>
      <c r="K1621" s="13">
        <v>1E-3</v>
      </c>
      <c r="L1621" s="13">
        <v>0</v>
      </c>
      <c r="M1621" s="13">
        <v>9.6000000000000002E-4</v>
      </c>
    </row>
    <row r="1622" spans="1:13" ht="15">
      <c r="A1622" s="13"/>
      <c r="B1622" s="13" t="s">
        <v>3819</v>
      </c>
      <c r="C1622" s="13"/>
      <c r="D1622" s="13"/>
      <c r="E1622" s="13">
        <v>29.25</v>
      </c>
      <c r="F1622" s="13">
        <v>2</v>
      </c>
      <c r="G1622" s="13">
        <v>425.89600000000002</v>
      </c>
      <c r="H1622" s="13">
        <v>1274.6659999999999</v>
      </c>
      <c r="I1622" s="13">
        <v>3</v>
      </c>
      <c r="J1622" s="13">
        <v>1274.6659999999999</v>
      </c>
      <c r="K1622" s="13">
        <v>0</v>
      </c>
      <c r="L1622" s="13">
        <v>0</v>
      </c>
      <c r="M1622" s="13">
        <v>1.8E-3</v>
      </c>
    </row>
    <row r="1623" spans="1:13" ht="15">
      <c r="A1623" s="13"/>
      <c r="B1623" s="13" t="s">
        <v>3807</v>
      </c>
      <c r="C1623" s="13"/>
      <c r="D1623" s="13"/>
      <c r="E1623" s="13">
        <v>27.72</v>
      </c>
      <c r="F1623" s="13">
        <v>1</v>
      </c>
      <c r="G1623" s="13">
        <v>561.94899999999996</v>
      </c>
      <c r="H1623" s="13">
        <v>1682.825</v>
      </c>
      <c r="I1623" s="13">
        <v>3</v>
      </c>
      <c r="J1623" s="13">
        <v>1681.8230000000001</v>
      </c>
      <c r="K1623" s="13">
        <v>1.002</v>
      </c>
      <c r="L1623" s="13">
        <v>1</v>
      </c>
      <c r="M1623" s="13">
        <v>2.5000000000000001E-3</v>
      </c>
    </row>
    <row r="1624" spans="1:13" ht="15">
      <c r="A1624" s="13"/>
      <c r="B1624" s="13" t="s">
        <v>6730</v>
      </c>
      <c r="C1624" s="13"/>
      <c r="D1624" s="13"/>
      <c r="E1624" s="13">
        <v>21.5</v>
      </c>
      <c r="F1624" s="13">
        <v>1</v>
      </c>
      <c r="G1624" s="13">
        <v>541.322</v>
      </c>
      <c r="H1624" s="13">
        <v>1080.6300000000001</v>
      </c>
      <c r="I1624" s="13">
        <v>2</v>
      </c>
      <c r="J1624" s="13">
        <v>1080.6289999999999</v>
      </c>
      <c r="K1624" s="13">
        <v>1E-3</v>
      </c>
      <c r="L1624" s="13">
        <v>0</v>
      </c>
      <c r="M1624" s="13">
        <v>2.1000000000000001E-2</v>
      </c>
    </row>
    <row r="1625" spans="1:13" ht="15">
      <c r="A1625" s="13" t="s">
        <v>402</v>
      </c>
      <c r="B1625" s="13">
        <v>9</v>
      </c>
      <c r="C1625" s="13"/>
      <c r="D1625" s="13"/>
      <c r="E1625" s="13"/>
      <c r="F1625" s="13">
        <v>14</v>
      </c>
      <c r="G1625" s="13"/>
      <c r="H1625" s="13"/>
      <c r="I1625" s="13"/>
      <c r="J1625" s="13"/>
      <c r="K1625" s="13"/>
      <c r="L1625" s="13"/>
      <c r="M1625" s="13"/>
    </row>
    <row r="1626" spans="1:13" ht="15">
      <c r="A1626" s="13"/>
      <c r="B1626" s="13" t="s">
        <v>4088</v>
      </c>
      <c r="C1626" s="13"/>
      <c r="D1626" s="13"/>
      <c r="E1626" s="13">
        <v>54.88</v>
      </c>
      <c r="F1626" s="13">
        <v>5</v>
      </c>
      <c r="G1626" s="13">
        <v>609.346</v>
      </c>
      <c r="H1626" s="13">
        <v>1825.0150000000001</v>
      </c>
      <c r="I1626" s="13">
        <v>3</v>
      </c>
      <c r="J1626" s="13">
        <v>1824.01</v>
      </c>
      <c r="K1626" s="13">
        <v>1.004</v>
      </c>
      <c r="L1626" s="13">
        <v>0</v>
      </c>
      <c r="M1626" s="13">
        <v>8.3000000000000002E-6</v>
      </c>
    </row>
    <row r="1627" spans="1:13" ht="15" collapsed="1">
      <c r="A1627" s="13"/>
      <c r="B1627" s="13" t="s">
        <v>7678</v>
      </c>
      <c r="C1627" s="13"/>
      <c r="D1627" s="13"/>
      <c r="E1627" s="13">
        <v>43.59</v>
      </c>
      <c r="F1627" s="13">
        <v>1</v>
      </c>
      <c r="G1627" s="13">
        <v>535.76099999999997</v>
      </c>
      <c r="H1627" s="13">
        <v>1069.508</v>
      </c>
      <c r="I1627" s="13">
        <v>2</v>
      </c>
      <c r="J1627" s="13">
        <v>1069.508</v>
      </c>
      <c r="K1627" s="13">
        <v>0</v>
      </c>
      <c r="L1627" s="13">
        <v>0</v>
      </c>
      <c r="M1627" s="13">
        <v>9.7999999999999997E-5</v>
      </c>
    </row>
    <row r="1628" spans="1:13" ht="15">
      <c r="A1628" s="13"/>
      <c r="B1628" s="13" t="s">
        <v>4089</v>
      </c>
      <c r="C1628" s="13"/>
      <c r="D1628" s="13"/>
      <c r="E1628" s="13">
        <v>37.61</v>
      </c>
      <c r="F1628" s="13">
        <v>1</v>
      </c>
      <c r="G1628" s="13">
        <v>596.98400000000004</v>
      </c>
      <c r="H1628" s="13">
        <v>1787.9290000000001</v>
      </c>
      <c r="I1628" s="13">
        <v>3</v>
      </c>
      <c r="J1628" s="13">
        <v>1787.9280000000001</v>
      </c>
      <c r="K1628" s="13">
        <v>1E-3</v>
      </c>
      <c r="L1628" s="13">
        <v>0</v>
      </c>
      <c r="M1628" s="13">
        <v>3.5E-4</v>
      </c>
    </row>
    <row r="1629" spans="1:13" ht="15">
      <c r="A1629" s="13"/>
      <c r="B1629" s="13" t="s">
        <v>6732</v>
      </c>
      <c r="C1629" s="13"/>
      <c r="D1629" s="13"/>
      <c r="E1629" s="13">
        <v>35.479999999999997</v>
      </c>
      <c r="F1629" s="13">
        <v>1</v>
      </c>
      <c r="G1629" s="13">
        <v>563.31799999999998</v>
      </c>
      <c r="H1629" s="13">
        <v>1686.932</v>
      </c>
      <c r="I1629" s="13">
        <v>3</v>
      </c>
      <c r="J1629" s="13">
        <v>1686.93</v>
      </c>
      <c r="K1629" s="13">
        <v>1E-3</v>
      </c>
      <c r="L1629" s="13">
        <v>1</v>
      </c>
      <c r="M1629" s="13">
        <v>4.6999999999999999E-4</v>
      </c>
    </row>
    <row r="1630" spans="1:13" ht="15">
      <c r="A1630" s="13"/>
      <c r="B1630" s="13" t="s">
        <v>4092</v>
      </c>
      <c r="C1630" s="13"/>
      <c r="D1630" s="13"/>
      <c r="E1630" s="13">
        <v>33.67</v>
      </c>
      <c r="F1630" s="13">
        <v>1</v>
      </c>
      <c r="G1630" s="13">
        <v>520.79100000000005</v>
      </c>
      <c r="H1630" s="13">
        <v>1039.567</v>
      </c>
      <c r="I1630" s="13">
        <v>2</v>
      </c>
      <c r="J1630" s="13">
        <v>1039.566</v>
      </c>
      <c r="K1630" s="13">
        <v>0</v>
      </c>
      <c r="L1630" s="13">
        <v>0</v>
      </c>
      <c r="M1630" s="13">
        <v>1.9E-3</v>
      </c>
    </row>
    <row r="1631" spans="1:13" ht="15" collapsed="1">
      <c r="A1631" s="13"/>
      <c r="B1631" s="13" t="s">
        <v>4093</v>
      </c>
      <c r="C1631" s="13"/>
      <c r="D1631" s="13"/>
      <c r="E1631" s="13">
        <v>28.96</v>
      </c>
      <c r="F1631" s="13">
        <v>1</v>
      </c>
      <c r="G1631" s="13">
        <v>436.26600000000002</v>
      </c>
      <c r="H1631" s="13">
        <v>870.51700000000005</v>
      </c>
      <c r="I1631" s="13">
        <v>2</v>
      </c>
      <c r="J1631" s="13">
        <v>870.51700000000005</v>
      </c>
      <c r="K1631" s="13">
        <v>0</v>
      </c>
      <c r="L1631" s="13">
        <v>0</v>
      </c>
      <c r="M1631" s="13">
        <v>5.7999999999999996E-3</v>
      </c>
    </row>
    <row r="1632" spans="1:13" ht="15">
      <c r="A1632" s="13"/>
      <c r="B1632" s="13" t="s">
        <v>4090</v>
      </c>
      <c r="C1632" s="13"/>
      <c r="D1632" s="13"/>
      <c r="E1632" s="13">
        <v>26.65</v>
      </c>
      <c r="F1632" s="13">
        <v>2</v>
      </c>
      <c r="G1632" s="13">
        <v>460.90899999999999</v>
      </c>
      <c r="H1632" s="13">
        <v>1379.704</v>
      </c>
      <c r="I1632" s="13">
        <v>3</v>
      </c>
      <c r="J1632" s="13">
        <v>1379.704</v>
      </c>
      <c r="K1632" s="13">
        <v>-1E-3</v>
      </c>
      <c r="L1632" s="13">
        <v>0</v>
      </c>
      <c r="M1632" s="13">
        <v>3.2000000000000002E-3</v>
      </c>
    </row>
    <row r="1633" spans="1:13" ht="15">
      <c r="A1633" s="13"/>
      <c r="B1633" s="13" t="s">
        <v>4091</v>
      </c>
      <c r="C1633" s="13"/>
      <c r="D1633" s="13"/>
      <c r="E1633" s="13">
        <v>25.5</v>
      </c>
      <c r="F1633" s="13">
        <v>1</v>
      </c>
      <c r="G1633" s="13">
        <v>471.25900000000001</v>
      </c>
      <c r="H1633" s="13">
        <v>940.50300000000004</v>
      </c>
      <c r="I1633" s="13">
        <v>2</v>
      </c>
      <c r="J1633" s="13">
        <v>940.50199999999995</v>
      </c>
      <c r="K1633" s="13">
        <v>1E-3</v>
      </c>
      <c r="L1633" s="13">
        <v>0</v>
      </c>
      <c r="M1633" s="13">
        <v>1.2999999999999999E-2</v>
      </c>
    </row>
    <row r="1634" spans="1:13" ht="15" collapsed="1">
      <c r="A1634" s="13"/>
      <c r="B1634" s="13" t="s">
        <v>8472</v>
      </c>
      <c r="C1634" s="13"/>
      <c r="D1634" s="13"/>
      <c r="E1634" s="13">
        <v>24.2</v>
      </c>
      <c r="F1634" s="13">
        <v>1</v>
      </c>
      <c r="G1634" s="13">
        <v>673.36</v>
      </c>
      <c r="H1634" s="13">
        <v>1344.7059999999999</v>
      </c>
      <c r="I1634" s="13">
        <v>2</v>
      </c>
      <c r="J1634" s="13">
        <v>1344.7080000000001</v>
      </c>
      <c r="K1634" s="13">
        <v>-2E-3</v>
      </c>
      <c r="L1634" s="13">
        <v>0</v>
      </c>
      <c r="M1634" s="13">
        <v>5.4000000000000003E-3</v>
      </c>
    </row>
    <row r="1635" spans="1:13" ht="15">
      <c r="A1635" s="13" t="s">
        <v>247</v>
      </c>
      <c r="B1635" s="13">
        <v>9</v>
      </c>
      <c r="C1635" s="13"/>
      <c r="D1635" s="13"/>
      <c r="E1635" s="13"/>
      <c r="F1635" s="13">
        <v>47</v>
      </c>
      <c r="G1635" s="13"/>
      <c r="H1635" s="13"/>
      <c r="I1635" s="13"/>
      <c r="J1635" s="13"/>
      <c r="K1635" s="13"/>
      <c r="L1635" s="13"/>
      <c r="M1635" s="13"/>
    </row>
    <row r="1636" spans="1:13" ht="15">
      <c r="A1636" s="13"/>
      <c r="B1636" s="13" t="s">
        <v>3646</v>
      </c>
      <c r="C1636" s="13"/>
      <c r="D1636" s="13"/>
      <c r="E1636" s="13">
        <v>57.84</v>
      </c>
      <c r="F1636" s="13">
        <v>3</v>
      </c>
      <c r="G1636" s="13">
        <v>534.80499999999995</v>
      </c>
      <c r="H1636" s="13">
        <v>1067.595</v>
      </c>
      <c r="I1636" s="13">
        <v>2</v>
      </c>
      <c r="J1636" s="13">
        <v>1067.595</v>
      </c>
      <c r="K1636" s="13">
        <v>0</v>
      </c>
      <c r="L1636" s="13">
        <v>1</v>
      </c>
      <c r="M1636" s="13">
        <v>5.8000000000000004E-6</v>
      </c>
    </row>
    <row r="1637" spans="1:13" ht="15">
      <c r="A1637" s="13"/>
      <c r="B1637" s="13" t="s">
        <v>3643</v>
      </c>
      <c r="C1637" s="13"/>
      <c r="D1637" s="13"/>
      <c r="E1637" s="13">
        <v>43.1</v>
      </c>
      <c r="F1637" s="13">
        <v>1</v>
      </c>
      <c r="G1637" s="13">
        <v>458.279</v>
      </c>
      <c r="H1637" s="13">
        <v>914.54300000000001</v>
      </c>
      <c r="I1637" s="13">
        <v>2</v>
      </c>
      <c r="J1637" s="13">
        <v>914.54399999999998</v>
      </c>
      <c r="K1637" s="13">
        <v>0</v>
      </c>
      <c r="L1637" s="13">
        <v>1</v>
      </c>
      <c r="M1637" s="13">
        <v>3.4000000000000002E-4</v>
      </c>
    </row>
    <row r="1638" spans="1:13" ht="15" collapsed="1">
      <c r="A1638" s="13"/>
      <c r="B1638" s="13" t="s">
        <v>3645</v>
      </c>
      <c r="C1638" s="13" t="s">
        <v>16</v>
      </c>
      <c r="D1638" s="13" t="s">
        <v>78</v>
      </c>
      <c r="E1638" s="13">
        <v>42.33</v>
      </c>
      <c r="F1638" s="13">
        <v>18</v>
      </c>
      <c r="G1638" s="13">
        <v>478.755</v>
      </c>
      <c r="H1638" s="13">
        <v>955.495</v>
      </c>
      <c r="I1638" s="13">
        <v>2</v>
      </c>
      <c r="J1638" s="13">
        <v>955.495</v>
      </c>
      <c r="K1638" s="13">
        <v>0</v>
      </c>
      <c r="L1638" s="13">
        <v>0</v>
      </c>
      <c r="M1638" s="13">
        <v>2.2000000000000001E-4</v>
      </c>
    </row>
    <row r="1639" spans="1:13" ht="15">
      <c r="A1639" s="13"/>
      <c r="B1639" s="13" t="s">
        <v>3647</v>
      </c>
      <c r="C1639" s="13" t="s">
        <v>42</v>
      </c>
      <c r="D1639" s="13" t="s">
        <v>167</v>
      </c>
      <c r="E1639" s="13">
        <v>40.92</v>
      </c>
      <c r="F1639" s="13">
        <v>1</v>
      </c>
      <c r="G1639" s="13">
        <v>607.76400000000001</v>
      </c>
      <c r="H1639" s="13">
        <v>1213.5129999999999</v>
      </c>
      <c r="I1639" s="13">
        <v>2</v>
      </c>
      <c r="J1639" s="13">
        <v>1213.5139999999999</v>
      </c>
      <c r="K1639" s="13">
        <v>-1E-3</v>
      </c>
      <c r="L1639" s="13">
        <v>0</v>
      </c>
      <c r="M1639" s="13">
        <v>8.1000000000000004E-5</v>
      </c>
    </row>
    <row r="1640" spans="1:13" ht="15" collapsed="1">
      <c r="A1640" s="13"/>
      <c r="B1640" s="13" t="s">
        <v>3645</v>
      </c>
      <c r="C1640" s="13"/>
      <c r="D1640" s="13"/>
      <c r="E1640" s="13">
        <v>35.020000000000003</v>
      </c>
      <c r="F1640" s="13">
        <v>11</v>
      </c>
      <c r="G1640" s="13">
        <v>470.75799999999998</v>
      </c>
      <c r="H1640" s="13">
        <v>939.50099999999998</v>
      </c>
      <c r="I1640" s="13">
        <v>2</v>
      </c>
      <c r="J1640" s="13">
        <v>939.5</v>
      </c>
      <c r="K1640" s="13">
        <v>1E-3</v>
      </c>
      <c r="L1640" s="13">
        <v>0</v>
      </c>
      <c r="M1640" s="13">
        <v>1.4E-3</v>
      </c>
    </row>
    <row r="1641" spans="1:13" ht="15">
      <c r="A1641" s="13"/>
      <c r="B1641" s="13" t="s">
        <v>3644</v>
      </c>
      <c r="C1641" s="13"/>
      <c r="D1641" s="13"/>
      <c r="E1641" s="13">
        <v>34.43</v>
      </c>
      <c r="F1641" s="13">
        <v>4</v>
      </c>
      <c r="G1641" s="13">
        <v>454.214</v>
      </c>
      <c r="H1641" s="13">
        <v>1359.6189999999999</v>
      </c>
      <c r="I1641" s="13">
        <v>3</v>
      </c>
      <c r="J1641" s="13">
        <v>1359.6189999999999</v>
      </c>
      <c r="K1641" s="13">
        <v>0</v>
      </c>
      <c r="L1641" s="13">
        <v>1</v>
      </c>
      <c r="M1641" s="13">
        <v>6.0999999999999997E-4</v>
      </c>
    </row>
    <row r="1642" spans="1:13" ht="15" collapsed="1">
      <c r="A1642" s="13"/>
      <c r="B1642" s="13" t="s">
        <v>3647</v>
      </c>
      <c r="C1642" s="13"/>
      <c r="D1642" s="13"/>
      <c r="E1642" s="13">
        <v>30.39</v>
      </c>
      <c r="F1642" s="13">
        <v>5</v>
      </c>
      <c r="G1642" s="13">
        <v>616.77</v>
      </c>
      <c r="H1642" s="13">
        <v>1231.5260000000001</v>
      </c>
      <c r="I1642" s="13">
        <v>2</v>
      </c>
      <c r="J1642" s="13">
        <v>1231.5239999999999</v>
      </c>
      <c r="K1642" s="13">
        <v>1E-3</v>
      </c>
      <c r="L1642" s="13">
        <v>0</v>
      </c>
      <c r="M1642" s="13">
        <v>9.1E-4</v>
      </c>
    </row>
    <row r="1643" spans="1:13" ht="15">
      <c r="A1643" s="13"/>
      <c r="B1643" s="13" t="s">
        <v>3648</v>
      </c>
      <c r="C1643" s="13"/>
      <c r="D1643" s="13"/>
      <c r="E1643" s="13">
        <v>26.11</v>
      </c>
      <c r="F1643" s="13">
        <v>1</v>
      </c>
      <c r="G1643" s="13">
        <v>488.72399999999999</v>
      </c>
      <c r="H1643" s="13">
        <v>975.43299999999999</v>
      </c>
      <c r="I1643" s="13">
        <v>2</v>
      </c>
      <c r="J1643" s="13">
        <v>975.43299999999999</v>
      </c>
      <c r="K1643" s="13">
        <v>0</v>
      </c>
      <c r="L1643" s="13">
        <v>0</v>
      </c>
      <c r="M1643" s="13">
        <v>2.3999999999999998E-3</v>
      </c>
    </row>
    <row r="1644" spans="1:13" ht="15">
      <c r="A1644" s="13"/>
      <c r="B1644" s="13" t="s">
        <v>3648</v>
      </c>
      <c r="C1644" s="13" t="s">
        <v>16</v>
      </c>
      <c r="D1644" s="13" t="s">
        <v>99</v>
      </c>
      <c r="E1644" s="13">
        <v>25.45</v>
      </c>
      <c r="F1644" s="13">
        <v>3</v>
      </c>
      <c r="G1644" s="13">
        <v>496.721</v>
      </c>
      <c r="H1644" s="13">
        <v>991.428</v>
      </c>
      <c r="I1644" s="13">
        <v>2</v>
      </c>
      <c r="J1644" s="13">
        <v>991.428</v>
      </c>
      <c r="K1644" s="13">
        <v>0</v>
      </c>
      <c r="L1644" s="13">
        <v>0</v>
      </c>
      <c r="M1644" s="13">
        <v>2.8999999999999998E-3</v>
      </c>
    </row>
    <row r="1645" spans="1:13" ht="15">
      <c r="A1645" s="13" t="s">
        <v>615</v>
      </c>
      <c r="B1645" s="13">
        <v>9</v>
      </c>
      <c r="C1645" s="13"/>
      <c r="D1645" s="13"/>
      <c r="E1645" s="13"/>
      <c r="F1645" s="13">
        <v>12</v>
      </c>
      <c r="G1645" s="13"/>
      <c r="H1645" s="13"/>
      <c r="I1645" s="13"/>
      <c r="J1645" s="13"/>
      <c r="K1645" s="13"/>
      <c r="L1645" s="13"/>
      <c r="M1645" s="13"/>
    </row>
    <row r="1646" spans="1:13" ht="15">
      <c r="A1646" s="13"/>
      <c r="B1646" s="13" t="s">
        <v>4100</v>
      </c>
      <c r="C1646" s="13"/>
      <c r="D1646" s="13"/>
      <c r="E1646" s="13">
        <v>73.930000000000007</v>
      </c>
      <c r="F1646" s="13">
        <v>1</v>
      </c>
      <c r="G1646" s="13">
        <v>611.29700000000003</v>
      </c>
      <c r="H1646" s="13">
        <v>1220.579</v>
      </c>
      <c r="I1646" s="13">
        <v>2</v>
      </c>
      <c r="J1646" s="13">
        <v>1220.579</v>
      </c>
      <c r="K1646" s="13">
        <v>1E-3</v>
      </c>
      <c r="L1646" s="13">
        <v>0</v>
      </c>
      <c r="M1646" s="13">
        <v>1.3E-7</v>
      </c>
    </row>
    <row r="1647" spans="1:13" ht="15">
      <c r="A1647" s="13"/>
      <c r="B1647" s="13" t="s">
        <v>4099</v>
      </c>
      <c r="C1647" s="13"/>
      <c r="D1647" s="13"/>
      <c r="E1647" s="13">
        <v>51.05</v>
      </c>
      <c r="F1647" s="13">
        <v>2</v>
      </c>
      <c r="G1647" s="13">
        <v>554.85199999999998</v>
      </c>
      <c r="H1647" s="13">
        <v>1107.69</v>
      </c>
      <c r="I1647" s="13">
        <v>2</v>
      </c>
      <c r="J1647" s="13">
        <v>1107.69</v>
      </c>
      <c r="K1647" s="13">
        <v>0</v>
      </c>
      <c r="L1647" s="13">
        <v>0</v>
      </c>
      <c r="M1647" s="13">
        <v>7.9000000000000006E-6</v>
      </c>
    </row>
    <row r="1648" spans="1:13" ht="15">
      <c r="A1648" s="13"/>
      <c r="B1648" s="13" t="s">
        <v>4102</v>
      </c>
      <c r="C1648" s="13"/>
      <c r="D1648" s="13"/>
      <c r="E1648" s="13">
        <v>47.65</v>
      </c>
      <c r="F1648" s="13">
        <v>2</v>
      </c>
      <c r="G1648" s="13">
        <v>625.82299999999998</v>
      </c>
      <c r="H1648" s="13">
        <v>1249.6310000000001</v>
      </c>
      <c r="I1648" s="13">
        <v>2</v>
      </c>
      <c r="J1648" s="13">
        <v>1249.6300000000001</v>
      </c>
      <c r="K1648" s="13">
        <v>1E-3</v>
      </c>
      <c r="L1648" s="13">
        <v>0</v>
      </c>
      <c r="M1648" s="13">
        <v>3.4E-5</v>
      </c>
    </row>
    <row r="1649" spans="1:13" ht="15">
      <c r="A1649" s="13"/>
      <c r="B1649" s="13" t="s">
        <v>6697</v>
      </c>
      <c r="C1649" s="13"/>
      <c r="D1649" s="13"/>
      <c r="E1649" s="13">
        <v>41.09</v>
      </c>
      <c r="F1649" s="13">
        <v>1</v>
      </c>
      <c r="G1649" s="13">
        <v>658.35299999999995</v>
      </c>
      <c r="H1649" s="13">
        <v>1972.037</v>
      </c>
      <c r="I1649" s="13">
        <v>3</v>
      </c>
      <c r="J1649" s="13">
        <v>1971.0309999999999</v>
      </c>
      <c r="K1649" s="13">
        <v>1.006</v>
      </c>
      <c r="L1649" s="13">
        <v>0</v>
      </c>
      <c r="M1649" s="13">
        <v>1.3999999999999999E-4</v>
      </c>
    </row>
    <row r="1650" spans="1:13" ht="15" collapsed="1">
      <c r="A1650" s="13"/>
      <c r="B1650" s="13" t="s">
        <v>4101</v>
      </c>
      <c r="C1650" s="13"/>
      <c r="D1650" s="13"/>
      <c r="E1650" s="13">
        <v>41.08</v>
      </c>
      <c r="F1650" s="13">
        <v>2</v>
      </c>
      <c r="G1650" s="13">
        <v>440.75599999999997</v>
      </c>
      <c r="H1650" s="13">
        <v>879.49699999999996</v>
      </c>
      <c r="I1650" s="13">
        <v>2</v>
      </c>
      <c r="J1650" s="13">
        <v>879.49699999999996</v>
      </c>
      <c r="K1650" s="13">
        <v>0</v>
      </c>
      <c r="L1650" s="13">
        <v>0</v>
      </c>
      <c r="M1650" s="13">
        <v>3.3E-4</v>
      </c>
    </row>
    <row r="1651" spans="1:13" ht="15">
      <c r="A1651" s="13"/>
      <c r="B1651" s="13" t="s">
        <v>4103</v>
      </c>
      <c r="C1651" s="13"/>
      <c r="D1651" s="13"/>
      <c r="E1651" s="13">
        <v>36.28</v>
      </c>
      <c r="F1651" s="13">
        <v>1</v>
      </c>
      <c r="G1651" s="13">
        <v>553.30399999999997</v>
      </c>
      <c r="H1651" s="13">
        <v>1104.5940000000001</v>
      </c>
      <c r="I1651" s="13">
        <v>2</v>
      </c>
      <c r="J1651" s="13">
        <v>1104.5930000000001</v>
      </c>
      <c r="K1651" s="13">
        <v>1E-3</v>
      </c>
      <c r="L1651" s="13">
        <v>0</v>
      </c>
      <c r="M1651" s="13">
        <v>4.0000000000000002E-4</v>
      </c>
    </row>
    <row r="1652" spans="1:13" ht="15">
      <c r="A1652" s="13"/>
      <c r="B1652" s="13" t="s">
        <v>8473</v>
      </c>
      <c r="C1652" s="13"/>
      <c r="D1652" s="13"/>
      <c r="E1652" s="13">
        <v>28.69</v>
      </c>
      <c r="F1652" s="13">
        <v>1</v>
      </c>
      <c r="G1652" s="13">
        <v>474.90899999999999</v>
      </c>
      <c r="H1652" s="13">
        <v>1421.7059999999999</v>
      </c>
      <c r="I1652" s="13">
        <v>3</v>
      </c>
      <c r="J1652" s="13">
        <v>1421.7049999999999</v>
      </c>
      <c r="K1652" s="13">
        <v>1E-3</v>
      </c>
      <c r="L1652" s="13">
        <v>1</v>
      </c>
      <c r="M1652" s="13">
        <v>2E-3</v>
      </c>
    </row>
    <row r="1653" spans="1:13" ht="15">
      <c r="A1653" s="13"/>
      <c r="B1653" s="13" t="s">
        <v>4104</v>
      </c>
      <c r="C1653" s="13"/>
      <c r="D1653" s="13"/>
      <c r="E1653" s="13">
        <v>27.26</v>
      </c>
      <c r="F1653" s="13">
        <v>1</v>
      </c>
      <c r="G1653" s="13">
        <v>517.26</v>
      </c>
      <c r="H1653" s="13">
        <v>1032.5060000000001</v>
      </c>
      <c r="I1653" s="13">
        <v>2</v>
      </c>
      <c r="J1653" s="13">
        <v>1032.5060000000001</v>
      </c>
      <c r="K1653" s="13">
        <v>0</v>
      </c>
      <c r="L1653" s="13">
        <v>0</v>
      </c>
      <c r="M1653" s="13">
        <v>2.8E-3</v>
      </c>
    </row>
    <row r="1654" spans="1:13" ht="15">
      <c r="A1654" s="13"/>
      <c r="B1654" s="13" t="s">
        <v>6696</v>
      </c>
      <c r="C1654" s="13"/>
      <c r="D1654" s="13"/>
      <c r="E1654" s="13">
        <v>26.24</v>
      </c>
      <c r="F1654" s="13">
        <v>1</v>
      </c>
      <c r="G1654" s="13">
        <v>526.65300000000002</v>
      </c>
      <c r="H1654" s="13">
        <v>1576.9380000000001</v>
      </c>
      <c r="I1654" s="13">
        <v>3</v>
      </c>
      <c r="J1654" s="13">
        <v>1575.9349999999999</v>
      </c>
      <c r="K1654" s="13">
        <v>1.0029999999999999</v>
      </c>
      <c r="L1654" s="13">
        <v>0</v>
      </c>
      <c r="M1654" s="13">
        <v>3.5999999999999999E-3</v>
      </c>
    </row>
    <row r="1655" spans="1:13" ht="15">
      <c r="A1655" s="13" t="s">
        <v>218</v>
      </c>
      <c r="B1655" s="13">
        <v>9</v>
      </c>
      <c r="C1655" s="13"/>
      <c r="D1655" s="13"/>
      <c r="E1655" s="13"/>
      <c r="F1655" s="13">
        <v>81</v>
      </c>
      <c r="G1655" s="13"/>
      <c r="H1655" s="13"/>
      <c r="I1655" s="13"/>
      <c r="J1655" s="13"/>
      <c r="K1655" s="13"/>
      <c r="L1655" s="13"/>
      <c r="M1655" s="13"/>
    </row>
    <row r="1656" spans="1:13" ht="15">
      <c r="A1656" s="13"/>
      <c r="B1656" s="13" t="s">
        <v>3649</v>
      </c>
      <c r="C1656" s="13"/>
      <c r="D1656" s="13"/>
      <c r="E1656" s="13">
        <v>60.94</v>
      </c>
      <c r="F1656" s="13">
        <v>5</v>
      </c>
      <c r="G1656" s="13">
        <v>520.80200000000002</v>
      </c>
      <c r="H1656" s="13">
        <v>1039.5889999999999</v>
      </c>
      <c r="I1656" s="13">
        <v>2</v>
      </c>
      <c r="J1656" s="13">
        <v>1039.5889999999999</v>
      </c>
      <c r="K1656" s="13">
        <v>1E-3</v>
      </c>
      <c r="L1656" s="13">
        <v>1</v>
      </c>
      <c r="M1656" s="13">
        <v>3.0000000000000001E-6</v>
      </c>
    </row>
    <row r="1657" spans="1:13" ht="15">
      <c r="A1657" s="13"/>
      <c r="B1657" s="13" t="s">
        <v>3649</v>
      </c>
      <c r="C1657" s="13" t="s">
        <v>16</v>
      </c>
      <c r="D1657" s="13" t="s">
        <v>66</v>
      </c>
      <c r="E1657" s="13">
        <v>47</v>
      </c>
      <c r="F1657" s="13">
        <v>5</v>
      </c>
      <c r="G1657" s="13">
        <v>528.79899999999998</v>
      </c>
      <c r="H1657" s="13">
        <v>1055.5840000000001</v>
      </c>
      <c r="I1657" s="13">
        <v>2</v>
      </c>
      <c r="J1657" s="13">
        <v>1055.5840000000001</v>
      </c>
      <c r="K1657" s="13">
        <v>0</v>
      </c>
      <c r="L1657" s="13">
        <v>1</v>
      </c>
      <c r="M1657" s="13">
        <v>1.1E-4</v>
      </c>
    </row>
    <row r="1658" spans="1:13" ht="15">
      <c r="A1658" s="13"/>
      <c r="B1658" s="13" t="s">
        <v>3651</v>
      </c>
      <c r="C1658" s="13"/>
      <c r="D1658" s="13"/>
      <c r="E1658" s="13">
        <v>46.97</v>
      </c>
      <c r="F1658" s="13">
        <v>6</v>
      </c>
      <c r="G1658" s="13">
        <v>458.75799999999998</v>
      </c>
      <c r="H1658" s="13">
        <v>915.50199999999995</v>
      </c>
      <c r="I1658" s="13">
        <v>2</v>
      </c>
      <c r="J1658" s="13">
        <v>915.50300000000004</v>
      </c>
      <c r="K1658" s="13">
        <v>-1E-3</v>
      </c>
      <c r="L1658" s="13">
        <v>0</v>
      </c>
      <c r="M1658" s="13">
        <v>3.8999999999999999E-5</v>
      </c>
    </row>
    <row r="1659" spans="1:13" ht="15">
      <c r="A1659" s="13"/>
      <c r="B1659" s="13" t="s">
        <v>3650</v>
      </c>
      <c r="C1659" s="13"/>
      <c r="D1659" s="13"/>
      <c r="E1659" s="13">
        <v>46.55</v>
      </c>
      <c r="F1659" s="13">
        <v>27</v>
      </c>
      <c r="G1659" s="13">
        <v>456.75400000000002</v>
      </c>
      <c r="H1659" s="13">
        <v>911.49400000000003</v>
      </c>
      <c r="I1659" s="13">
        <v>2</v>
      </c>
      <c r="J1659" s="13">
        <v>911.49400000000003</v>
      </c>
      <c r="K1659" s="13">
        <v>0</v>
      </c>
      <c r="L1659" s="13">
        <v>0</v>
      </c>
      <c r="M1659" s="13">
        <v>1.1E-4</v>
      </c>
    </row>
    <row r="1660" spans="1:13" ht="15" collapsed="1">
      <c r="A1660" s="13"/>
      <c r="B1660" s="13" t="s">
        <v>3650</v>
      </c>
      <c r="C1660" s="13" t="s">
        <v>16</v>
      </c>
      <c r="D1660" s="13" t="s">
        <v>78</v>
      </c>
      <c r="E1660" s="13">
        <v>43.75</v>
      </c>
      <c r="F1660" s="13">
        <v>31</v>
      </c>
      <c r="G1660" s="13">
        <v>464.75200000000001</v>
      </c>
      <c r="H1660" s="13">
        <v>927.48900000000003</v>
      </c>
      <c r="I1660" s="13">
        <v>2</v>
      </c>
      <c r="J1660" s="13">
        <v>927.48900000000003</v>
      </c>
      <c r="K1660" s="13">
        <v>0</v>
      </c>
      <c r="L1660" s="13">
        <v>0</v>
      </c>
      <c r="M1660" s="13">
        <v>2.1000000000000001E-4</v>
      </c>
    </row>
    <row r="1661" spans="1:13" ht="15">
      <c r="A1661" s="13"/>
      <c r="B1661" s="13" t="s">
        <v>3651</v>
      </c>
      <c r="C1661" s="13" t="s">
        <v>91</v>
      </c>
      <c r="D1661" s="13" t="s">
        <v>180</v>
      </c>
      <c r="E1661" s="13">
        <v>35.11</v>
      </c>
      <c r="F1661" s="13">
        <v>2</v>
      </c>
      <c r="G1661" s="13">
        <v>479.76400000000001</v>
      </c>
      <c r="H1661" s="13">
        <v>957.51400000000001</v>
      </c>
      <c r="I1661" s="13">
        <v>2</v>
      </c>
      <c r="J1661" s="13">
        <v>957.51300000000003</v>
      </c>
      <c r="K1661" s="13">
        <v>1E-3</v>
      </c>
      <c r="L1661" s="13">
        <v>0</v>
      </c>
      <c r="M1661" s="13">
        <v>1.8E-3</v>
      </c>
    </row>
    <row r="1662" spans="1:13" ht="15">
      <c r="A1662" s="13"/>
      <c r="B1662" s="13" t="s">
        <v>3652</v>
      </c>
      <c r="C1662" s="13"/>
      <c r="D1662" s="13"/>
      <c r="E1662" s="13">
        <v>32.56</v>
      </c>
      <c r="F1662" s="13">
        <v>2</v>
      </c>
      <c r="G1662" s="13">
        <v>494.75099999999998</v>
      </c>
      <c r="H1662" s="13">
        <v>987.48800000000006</v>
      </c>
      <c r="I1662" s="13">
        <v>2</v>
      </c>
      <c r="J1662" s="13">
        <v>987.48699999999997</v>
      </c>
      <c r="K1662" s="13">
        <v>1E-3</v>
      </c>
      <c r="L1662" s="13">
        <v>0</v>
      </c>
      <c r="M1662" s="13">
        <v>1.8E-3</v>
      </c>
    </row>
    <row r="1663" spans="1:13" ht="15">
      <c r="A1663" s="13"/>
      <c r="B1663" s="13" t="s">
        <v>8434</v>
      </c>
      <c r="C1663" s="13"/>
      <c r="D1663" s="13"/>
      <c r="E1663" s="13">
        <v>29.58</v>
      </c>
      <c r="F1663" s="13">
        <v>2</v>
      </c>
      <c r="G1663" s="13">
        <v>505.25099999999998</v>
      </c>
      <c r="H1663" s="13">
        <v>1008.487</v>
      </c>
      <c r="I1663" s="13">
        <v>2</v>
      </c>
      <c r="J1663" s="13">
        <v>1008.4880000000001</v>
      </c>
      <c r="K1663" s="13">
        <v>0</v>
      </c>
      <c r="L1663" s="13">
        <v>1</v>
      </c>
      <c r="M1663" s="13">
        <v>2.3E-3</v>
      </c>
    </row>
    <row r="1664" spans="1:13" ht="15">
      <c r="A1664" s="13"/>
      <c r="B1664" s="13" t="s">
        <v>8435</v>
      </c>
      <c r="C1664" s="13"/>
      <c r="D1664" s="13"/>
      <c r="E1664" s="13">
        <v>22.22</v>
      </c>
      <c r="F1664" s="13">
        <v>1</v>
      </c>
      <c r="G1664" s="13">
        <v>441.20400000000001</v>
      </c>
      <c r="H1664" s="13">
        <v>880.39200000000005</v>
      </c>
      <c r="I1664" s="13">
        <v>2</v>
      </c>
      <c r="J1664" s="13">
        <v>880.39300000000003</v>
      </c>
      <c r="K1664" s="13">
        <v>0</v>
      </c>
      <c r="L1664" s="13">
        <v>0</v>
      </c>
      <c r="M1664" s="13">
        <v>1.2999999999999999E-2</v>
      </c>
    </row>
    <row r="1665" spans="1:13" ht="15">
      <c r="A1665" s="13" t="s">
        <v>758</v>
      </c>
      <c r="B1665" s="13">
        <v>9</v>
      </c>
      <c r="C1665" s="13"/>
      <c r="D1665" s="13"/>
      <c r="E1665" s="13"/>
      <c r="F1665" s="13">
        <v>17</v>
      </c>
      <c r="G1665" s="13"/>
      <c r="H1665" s="13"/>
      <c r="I1665" s="13"/>
      <c r="J1665" s="13"/>
      <c r="K1665" s="13"/>
      <c r="L1665" s="13"/>
      <c r="M1665" s="13"/>
    </row>
    <row r="1666" spans="1:13" ht="15">
      <c r="A1666" s="13"/>
      <c r="B1666" s="13" t="s">
        <v>4380</v>
      </c>
      <c r="C1666" s="13"/>
      <c r="D1666" s="13"/>
      <c r="E1666" s="13">
        <v>71.12</v>
      </c>
      <c r="F1666" s="13">
        <v>2</v>
      </c>
      <c r="G1666" s="13">
        <v>622.35799999999995</v>
      </c>
      <c r="H1666" s="13">
        <v>1242.701</v>
      </c>
      <c r="I1666" s="13">
        <v>2</v>
      </c>
      <c r="J1666" s="13">
        <v>1242.6969999999999</v>
      </c>
      <c r="K1666" s="13">
        <v>4.0000000000000001E-3</v>
      </c>
      <c r="L1666" s="13">
        <v>0</v>
      </c>
      <c r="M1666" s="13">
        <v>2.1E-7</v>
      </c>
    </row>
    <row r="1667" spans="1:13" ht="15">
      <c r="A1667" s="13"/>
      <c r="B1667" s="13" t="s">
        <v>6771</v>
      </c>
      <c r="C1667" s="13"/>
      <c r="D1667" s="13"/>
      <c r="E1667" s="13">
        <v>57.02</v>
      </c>
      <c r="F1667" s="13">
        <v>4</v>
      </c>
      <c r="G1667" s="13">
        <v>697.35199999999998</v>
      </c>
      <c r="H1667" s="13">
        <v>2089.0349999999999</v>
      </c>
      <c r="I1667" s="13">
        <v>3</v>
      </c>
      <c r="J1667" s="13">
        <v>2088.0309999999999</v>
      </c>
      <c r="K1667" s="13">
        <v>1.004</v>
      </c>
      <c r="L1667" s="13">
        <v>0</v>
      </c>
      <c r="M1667" s="13">
        <v>4.5000000000000001E-6</v>
      </c>
    </row>
    <row r="1668" spans="1:13" ht="15">
      <c r="A1668" s="13"/>
      <c r="B1668" s="13" t="s">
        <v>4381</v>
      </c>
      <c r="C1668" s="13"/>
      <c r="D1668" s="13"/>
      <c r="E1668" s="13">
        <v>49.44</v>
      </c>
      <c r="F1668" s="13">
        <v>2</v>
      </c>
      <c r="G1668" s="13">
        <v>440.245</v>
      </c>
      <c r="H1668" s="13">
        <v>878.47500000000002</v>
      </c>
      <c r="I1668" s="13">
        <v>2</v>
      </c>
      <c r="J1668" s="13">
        <v>878.47500000000002</v>
      </c>
      <c r="K1668" s="13">
        <v>0</v>
      </c>
      <c r="L1668" s="13">
        <v>0</v>
      </c>
      <c r="M1668" s="13">
        <v>7.4999999999999993E-5</v>
      </c>
    </row>
    <row r="1669" spans="1:13" ht="15">
      <c r="A1669" s="13"/>
      <c r="B1669" s="13" t="s">
        <v>4382</v>
      </c>
      <c r="C1669" s="13"/>
      <c r="D1669" s="13"/>
      <c r="E1669" s="13">
        <v>49.14</v>
      </c>
      <c r="F1669" s="13">
        <v>1</v>
      </c>
      <c r="G1669" s="13">
        <v>574.97400000000005</v>
      </c>
      <c r="H1669" s="13">
        <v>1721.9</v>
      </c>
      <c r="I1669" s="13">
        <v>3</v>
      </c>
      <c r="J1669" s="13">
        <v>1721.8989999999999</v>
      </c>
      <c r="K1669" s="13">
        <v>1E-3</v>
      </c>
      <c r="L1669" s="13">
        <v>0</v>
      </c>
      <c r="M1669" s="13">
        <v>5.1E-5</v>
      </c>
    </row>
    <row r="1670" spans="1:13" ht="15" collapsed="1">
      <c r="A1670" s="13"/>
      <c r="B1670" s="13" t="s">
        <v>4383</v>
      </c>
      <c r="C1670" s="13"/>
      <c r="D1670" s="13"/>
      <c r="E1670" s="13">
        <v>44.78</v>
      </c>
      <c r="F1670" s="13">
        <v>2</v>
      </c>
      <c r="G1670" s="13">
        <v>463.60500000000002</v>
      </c>
      <c r="H1670" s="13">
        <v>1387.7929999999999</v>
      </c>
      <c r="I1670" s="13">
        <v>3</v>
      </c>
      <c r="J1670" s="13">
        <v>1387.7919999999999</v>
      </c>
      <c r="K1670" s="13">
        <v>0</v>
      </c>
      <c r="L1670" s="13">
        <v>1</v>
      </c>
      <c r="M1670" s="13">
        <v>6.3E-5</v>
      </c>
    </row>
    <row r="1671" spans="1:13" ht="15">
      <c r="A1671" s="13"/>
      <c r="B1671" s="13" t="s">
        <v>4384</v>
      </c>
      <c r="C1671" s="13"/>
      <c r="D1671" s="13"/>
      <c r="E1671" s="13">
        <v>28.41</v>
      </c>
      <c r="F1671" s="13">
        <v>2</v>
      </c>
      <c r="G1671" s="13">
        <v>423.24700000000001</v>
      </c>
      <c r="H1671" s="13">
        <v>844.48</v>
      </c>
      <c r="I1671" s="13">
        <v>2</v>
      </c>
      <c r="J1671" s="13">
        <v>844.48099999999999</v>
      </c>
      <c r="K1671" s="13">
        <v>-1E-3</v>
      </c>
      <c r="L1671" s="13">
        <v>0</v>
      </c>
      <c r="M1671" s="13">
        <v>1.6E-2</v>
      </c>
    </row>
    <row r="1672" spans="1:13" ht="15">
      <c r="A1672" s="13"/>
      <c r="B1672" s="13" t="s">
        <v>8474</v>
      </c>
      <c r="C1672" s="13"/>
      <c r="D1672" s="13"/>
      <c r="E1672" s="13">
        <v>28.01</v>
      </c>
      <c r="F1672" s="13">
        <v>1</v>
      </c>
      <c r="G1672" s="13">
        <v>516.79999999999995</v>
      </c>
      <c r="H1672" s="13">
        <v>1031.586</v>
      </c>
      <c r="I1672" s="13">
        <v>2</v>
      </c>
      <c r="J1672" s="13">
        <v>1031.586</v>
      </c>
      <c r="K1672" s="13">
        <v>0</v>
      </c>
      <c r="L1672" s="13">
        <v>1</v>
      </c>
      <c r="M1672" s="13">
        <v>2.3999999999999998E-3</v>
      </c>
    </row>
    <row r="1673" spans="1:13" ht="15" collapsed="1">
      <c r="A1673" s="13"/>
      <c r="B1673" s="13" t="s">
        <v>8475</v>
      </c>
      <c r="C1673" s="13"/>
      <c r="D1673" s="13"/>
      <c r="E1673" s="13">
        <v>27.96</v>
      </c>
      <c r="F1673" s="13">
        <v>2</v>
      </c>
      <c r="G1673" s="13">
        <v>432.25299999999999</v>
      </c>
      <c r="H1673" s="13">
        <v>862.49099999999999</v>
      </c>
      <c r="I1673" s="13">
        <v>2</v>
      </c>
      <c r="J1673" s="13">
        <v>862.49099999999999</v>
      </c>
      <c r="K1673" s="13">
        <v>0</v>
      </c>
      <c r="L1673" s="13">
        <v>0</v>
      </c>
      <c r="M1673" s="13">
        <v>9.7000000000000003E-3</v>
      </c>
    </row>
    <row r="1674" spans="1:13" ht="15">
      <c r="A1674" s="13"/>
      <c r="B1674" s="13" t="s">
        <v>6772</v>
      </c>
      <c r="C1674" s="13"/>
      <c r="D1674" s="13"/>
      <c r="E1674" s="13">
        <v>21.49</v>
      </c>
      <c r="F1674" s="13">
        <v>1</v>
      </c>
      <c r="G1674" s="13">
        <v>630.85599999999999</v>
      </c>
      <c r="H1674" s="13">
        <v>1259.6969999999999</v>
      </c>
      <c r="I1674" s="13">
        <v>2</v>
      </c>
      <c r="J1674" s="13">
        <v>1259.6969999999999</v>
      </c>
      <c r="K1674" s="13">
        <v>0</v>
      </c>
      <c r="L1674" s="13">
        <v>0</v>
      </c>
      <c r="M1674" s="13">
        <v>0.01</v>
      </c>
    </row>
    <row r="1675" spans="1:13" ht="15">
      <c r="A1675" s="13" t="s">
        <v>617</v>
      </c>
      <c r="B1675" s="13">
        <v>9</v>
      </c>
      <c r="C1675" s="13"/>
      <c r="D1675" s="13"/>
      <c r="E1675" s="13"/>
      <c r="F1675" s="13">
        <v>10</v>
      </c>
      <c r="G1675" s="13"/>
      <c r="H1675" s="13"/>
      <c r="I1675" s="13"/>
      <c r="J1675" s="13"/>
      <c r="K1675" s="13"/>
      <c r="L1675" s="13"/>
      <c r="M1675" s="13"/>
    </row>
    <row r="1676" spans="1:13" ht="15">
      <c r="A1676" s="13"/>
      <c r="B1676" s="13" t="s">
        <v>4112</v>
      </c>
      <c r="C1676" s="13"/>
      <c r="D1676" s="13"/>
      <c r="E1676" s="13">
        <v>52.24</v>
      </c>
      <c r="F1676" s="13">
        <v>1</v>
      </c>
      <c r="G1676" s="13">
        <v>585.84500000000003</v>
      </c>
      <c r="H1676" s="13">
        <v>1169.6759999999999</v>
      </c>
      <c r="I1676" s="13">
        <v>2</v>
      </c>
      <c r="J1676" s="13">
        <v>1169.6769999999999</v>
      </c>
      <c r="K1676" s="13">
        <v>-1E-3</v>
      </c>
      <c r="L1676" s="13">
        <v>0</v>
      </c>
      <c r="M1676" s="13">
        <v>2.9E-5</v>
      </c>
    </row>
    <row r="1677" spans="1:13" ht="15">
      <c r="A1677" s="13"/>
      <c r="B1677" s="13" t="s">
        <v>4112</v>
      </c>
      <c r="C1677" s="13"/>
      <c r="D1677" s="13"/>
      <c r="E1677" s="13">
        <v>42.96</v>
      </c>
      <c r="F1677" s="13">
        <v>1</v>
      </c>
      <c r="G1677" s="13">
        <v>390.899</v>
      </c>
      <c r="H1677" s="13">
        <v>1169.6759999999999</v>
      </c>
      <c r="I1677" s="13">
        <v>3</v>
      </c>
      <c r="J1677" s="13">
        <v>1169.6769999999999</v>
      </c>
      <c r="K1677" s="13">
        <v>0</v>
      </c>
      <c r="L1677" s="13">
        <v>0</v>
      </c>
      <c r="M1677" s="13">
        <v>9.3999999999999994E-5</v>
      </c>
    </row>
    <row r="1678" spans="1:13" ht="15">
      <c r="A1678" s="13"/>
      <c r="B1678" s="13" t="s">
        <v>4114</v>
      </c>
      <c r="C1678" s="13"/>
      <c r="D1678" s="13"/>
      <c r="E1678" s="13">
        <v>34.53</v>
      </c>
      <c r="F1678" s="13">
        <v>2</v>
      </c>
      <c r="G1678" s="13">
        <v>454.74700000000001</v>
      </c>
      <c r="H1678" s="13">
        <v>907.47900000000004</v>
      </c>
      <c r="I1678" s="13">
        <v>2</v>
      </c>
      <c r="J1678" s="13">
        <v>907.48</v>
      </c>
      <c r="K1678" s="13">
        <v>-1E-3</v>
      </c>
      <c r="L1678" s="13">
        <v>0</v>
      </c>
      <c r="M1678" s="13">
        <v>2.5000000000000001E-3</v>
      </c>
    </row>
    <row r="1679" spans="1:13" ht="15">
      <c r="A1679" s="13"/>
      <c r="B1679" s="13" t="s">
        <v>4111</v>
      </c>
      <c r="C1679" s="13"/>
      <c r="D1679" s="13"/>
      <c r="E1679" s="13">
        <v>33.33</v>
      </c>
      <c r="F1679" s="13">
        <v>1</v>
      </c>
      <c r="G1679" s="13">
        <v>501.27600000000001</v>
      </c>
      <c r="H1679" s="13">
        <v>1000.538</v>
      </c>
      <c r="I1679" s="13">
        <v>2</v>
      </c>
      <c r="J1679" s="13">
        <v>1000.538</v>
      </c>
      <c r="K1679" s="13">
        <v>1E-3</v>
      </c>
      <c r="L1679" s="13">
        <v>0</v>
      </c>
      <c r="M1679" s="13">
        <v>1.8E-3</v>
      </c>
    </row>
    <row r="1680" spans="1:13" ht="15">
      <c r="A1680" s="13"/>
      <c r="B1680" s="13" t="s">
        <v>4113</v>
      </c>
      <c r="C1680" s="13"/>
      <c r="D1680" s="13"/>
      <c r="E1680" s="13">
        <v>28.54</v>
      </c>
      <c r="F1680" s="13">
        <v>1</v>
      </c>
      <c r="G1680" s="13">
        <v>580.24800000000005</v>
      </c>
      <c r="H1680" s="13">
        <v>1158.482</v>
      </c>
      <c r="I1680" s="13">
        <v>2</v>
      </c>
      <c r="J1680" s="13">
        <v>1158.4829999999999</v>
      </c>
      <c r="K1680" s="13">
        <v>-1E-3</v>
      </c>
      <c r="L1680" s="13">
        <v>0</v>
      </c>
      <c r="M1680" s="13">
        <v>1.4E-3</v>
      </c>
    </row>
    <row r="1681" spans="1:13" ht="15" collapsed="1">
      <c r="A1681" s="13"/>
      <c r="B1681" s="13" t="s">
        <v>8476</v>
      </c>
      <c r="C1681" s="13"/>
      <c r="D1681" s="13"/>
      <c r="E1681" s="13">
        <v>27.01</v>
      </c>
      <c r="F1681" s="13">
        <v>1</v>
      </c>
      <c r="G1681" s="13">
        <v>656.99400000000003</v>
      </c>
      <c r="H1681" s="13">
        <v>1967.9590000000001</v>
      </c>
      <c r="I1681" s="13">
        <v>3</v>
      </c>
      <c r="J1681" s="13">
        <v>1966.954</v>
      </c>
      <c r="K1681" s="13">
        <v>1.0049999999999999</v>
      </c>
      <c r="L1681" s="13">
        <v>0</v>
      </c>
      <c r="M1681" s="13">
        <v>9.4999999999999998E-3</v>
      </c>
    </row>
    <row r="1682" spans="1:13" ht="15">
      <c r="A1682" s="13"/>
      <c r="B1682" s="13" t="s">
        <v>8477</v>
      </c>
      <c r="C1682" s="13"/>
      <c r="D1682" s="13"/>
      <c r="E1682" s="13">
        <v>26.32</v>
      </c>
      <c r="F1682" s="13">
        <v>1</v>
      </c>
      <c r="G1682" s="13">
        <v>473.26600000000002</v>
      </c>
      <c r="H1682" s="13">
        <v>944.51700000000005</v>
      </c>
      <c r="I1682" s="13">
        <v>2</v>
      </c>
      <c r="J1682" s="13">
        <v>944.51800000000003</v>
      </c>
      <c r="K1682" s="13">
        <v>-1E-3</v>
      </c>
      <c r="L1682" s="13">
        <v>0</v>
      </c>
      <c r="M1682" s="13">
        <v>2.1999999999999999E-2</v>
      </c>
    </row>
    <row r="1683" spans="1:13" ht="15">
      <c r="A1683" s="13"/>
      <c r="B1683" s="13" t="s">
        <v>4116</v>
      </c>
      <c r="C1683" s="13" t="s">
        <v>42</v>
      </c>
      <c r="D1683" s="13" t="s">
        <v>135</v>
      </c>
      <c r="E1683" s="13">
        <v>25.9</v>
      </c>
      <c r="F1683" s="13">
        <v>1</v>
      </c>
      <c r="G1683" s="13">
        <v>677.40099999999995</v>
      </c>
      <c r="H1683" s="13">
        <v>1352.788</v>
      </c>
      <c r="I1683" s="13">
        <v>2</v>
      </c>
      <c r="J1683" s="13">
        <v>1352.7860000000001</v>
      </c>
      <c r="K1683" s="13">
        <v>2E-3</v>
      </c>
      <c r="L1683" s="13">
        <v>0</v>
      </c>
      <c r="M1683" s="13">
        <v>1.0999999999999999E-2</v>
      </c>
    </row>
    <row r="1684" spans="1:13" ht="15">
      <c r="A1684" s="13"/>
      <c r="B1684" s="13" t="s">
        <v>6923</v>
      </c>
      <c r="C1684" s="13"/>
      <c r="D1684" s="13"/>
      <c r="E1684" s="13">
        <v>21.3</v>
      </c>
      <c r="F1684" s="13">
        <v>1</v>
      </c>
      <c r="G1684" s="13">
        <v>425.53800000000001</v>
      </c>
      <c r="H1684" s="13">
        <v>1273.5920000000001</v>
      </c>
      <c r="I1684" s="13">
        <v>3</v>
      </c>
      <c r="J1684" s="13">
        <v>1272.588</v>
      </c>
      <c r="K1684" s="13">
        <v>1.004</v>
      </c>
      <c r="L1684" s="13">
        <v>0</v>
      </c>
      <c r="M1684" s="13">
        <v>0.02</v>
      </c>
    </row>
    <row r="1685" spans="1:13" ht="15">
      <c r="A1685" s="13" t="s">
        <v>693</v>
      </c>
      <c r="B1685" s="13">
        <v>9</v>
      </c>
      <c r="C1685" s="13"/>
      <c r="D1685" s="13"/>
      <c r="E1685" s="13"/>
      <c r="F1685" s="13">
        <v>9</v>
      </c>
      <c r="G1685" s="13"/>
      <c r="H1685" s="13"/>
      <c r="I1685" s="13"/>
      <c r="J1685" s="13"/>
      <c r="K1685" s="13"/>
      <c r="L1685" s="13"/>
      <c r="M1685" s="13"/>
    </row>
    <row r="1686" spans="1:13" ht="15" collapsed="1">
      <c r="A1686" s="13"/>
      <c r="B1686" s="13" t="s">
        <v>8478</v>
      </c>
      <c r="C1686" s="13"/>
      <c r="D1686" s="13"/>
      <c r="E1686" s="13">
        <v>52.89</v>
      </c>
      <c r="F1686" s="13">
        <v>1</v>
      </c>
      <c r="G1686" s="13">
        <v>508.78199999999998</v>
      </c>
      <c r="H1686" s="13">
        <v>1015.549</v>
      </c>
      <c r="I1686" s="13">
        <v>2</v>
      </c>
      <c r="J1686" s="13">
        <v>1015.548</v>
      </c>
      <c r="K1686" s="13">
        <v>1E-3</v>
      </c>
      <c r="L1686" s="13">
        <v>0</v>
      </c>
      <c r="M1686" s="13">
        <v>1.1E-5</v>
      </c>
    </row>
    <row r="1687" spans="1:13" ht="15">
      <c r="A1687" s="13"/>
      <c r="B1687" s="13" t="s">
        <v>8479</v>
      </c>
      <c r="C1687" s="13"/>
      <c r="D1687" s="13"/>
      <c r="E1687" s="13">
        <v>34.57</v>
      </c>
      <c r="F1687" s="13">
        <v>1</v>
      </c>
      <c r="G1687" s="13">
        <v>420.24200000000002</v>
      </c>
      <c r="H1687" s="13">
        <v>838.47</v>
      </c>
      <c r="I1687" s="13">
        <v>2</v>
      </c>
      <c r="J1687" s="13">
        <v>838.47</v>
      </c>
      <c r="K1687" s="13">
        <v>0</v>
      </c>
      <c r="L1687" s="13">
        <v>0</v>
      </c>
      <c r="M1687" s="13">
        <v>1.1000000000000001E-3</v>
      </c>
    </row>
    <row r="1688" spans="1:13" ht="15">
      <c r="A1688" s="13"/>
      <c r="B1688" s="13" t="s">
        <v>8480</v>
      </c>
      <c r="C1688" s="13"/>
      <c r="D1688" s="13"/>
      <c r="E1688" s="13">
        <v>31.56</v>
      </c>
      <c r="F1688" s="13">
        <v>1</v>
      </c>
      <c r="G1688" s="13">
        <v>438.774</v>
      </c>
      <c r="H1688" s="13">
        <v>875.53399999999999</v>
      </c>
      <c r="I1688" s="13">
        <v>2</v>
      </c>
      <c r="J1688" s="13">
        <v>875.53399999999999</v>
      </c>
      <c r="K1688" s="13">
        <v>0</v>
      </c>
      <c r="L1688" s="13">
        <v>0</v>
      </c>
      <c r="M1688" s="13">
        <v>2E-3</v>
      </c>
    </row>
    <row r="1689" spans="1:13" ht="15">
      <c r="A1689" s="13"/>
      <c r="B1689" s="13" t="s">
        <v>4391</v>
      </c>
      <c r="C1689" s="13"/>
      <c r="D1689" s="13"/>
      <c r="E1689" s="13">
        <v>27.72</v>
      </c>
      <c r="F1689" s="13">
        <v>1</v>
      </c>
      <c r="G1689" s="13">
        <v>427.69299999999998</v>
      </c>
      <c r="H1689" s="13">
        <v>853.37199999999996</v>
      </c>
      <c r="I1689" s="13">
        <v>2</v>
      </c>
      <c r="J1689" s="13">
        <v>853.37199999999996</v>
      </c>
      <c r="K1689" s="13">
        <v>0</v>
      </c>
      <c r="L1689" s="13">
        <v>0</v>
      </c>
      <c r="M1689" s="13">
        <v>3.5000000000000001E-3</v>
      </c>
    </row>
    <row r="1690" spans="1:13" ht="15" collapsed="1">
      <c r="A1690" s="13"/>
      <c r="B1690" s="13" t="s">
        <v>4393</v>
      </c>
      <c r="C1690" s="13"/>
      <c r="D1690" s="13"/>
      <c r="E1690" s="13">
        <v>27.12</v>
      </c>
      <c r="F1690" s="13">
        <v>1</v>
      </c>
      <c r="G1690" s="13">
        <v>460.613</v>
      </c>
      <c r="H1690" s="13">
        <v>1378.817</v>
      </c>
      <c r="I1690" s="13">
        <v>3</v>
      </c>
      <c r="J1690" s="13">
        <v>1377.8130000000001</v>
      </c>
      <c r="K1690" s="13">
        <v>1.0029999999999999</v>
      </c>
      <c r="L1690" s="13">
        <v>0</v>
      </c>
      <c r="M1690" s="13">
        <v>4.7999999999999996E-3</v>
      </c>
    </row>
    <row r="1691" spans="1:13" ht="15">
      <c r="A1691" s="13"/>
      <c r="B1691" s="13" t="s">
        <v>4390</v>
      </c>
      <c r="C1691" s="13"/>
      <c r="D1691" s="13"/>
      <c r="E1691" s="13">
        <v>25.59</v>
      </c>
      <c r="F1691" s="13">
        <v>1</v>
      </c>
      <c r="G1691" s="13">
        <v>468.23599999999999</v>
      </c>
      <c r="H1691" s="13">
        <v>1401.6880000000001</v>
      </c>
      <c r="I1691" s="13">
        <v>3</v>
      </c>
      <c r="J1691" s="13">
        <v>1401.6859999999999</v>
      </c>
      <c r="K1691" s="13">
        <v>1E-3</v>
      </c>
      <c r="L1691" s="13">
        <v>0</v>
      </c>
      <c r="M1691" s="13">
        <v>4.0000000000000001E-3</v>
      </c>
    </row>
    <row r="1692" spans="1:13" ht="15" collapsed="1">
      <c r="A1692" s="13"/>
      <c r="B1692" s="13" t="s">
        <v>4393</v>
      </c>
      <c r="C1692" s="13"/>
      <c r="D1692" s="13"/>
      <c r="E1692" s="13">
        <v>24.16</v>
      </c>
      <c r="F1692" s="13">
        <v>1</v>
      </c>
      <c r="G1692" s="13">
        <v>689.91399999999999</v>
      </c>
      <c r="H1692" s="13">
        <v>1377.8140000000001</v>
      </c>
      <c r="I1692" s="13">
        <v>2</v>
      </c>
      <c r="J1692" s="13">
        <v>1377.8130000000001</v>
      </c>
      <c r="K1692" s="13">
        <v>0</v>
      </c>
      <c r="L1692" s="13">
        <v>0</v>
      </c>
      <c r="M1692" s="13">
        <v>7.1000000000000004E-3</v>
      </c>
    </row>
    <row r="1693" spans="1:13" ht="15">
      <c r="A1693" s="13"/>
      <c r="B1693" s="13" t="s">
        <v>4394</v>
      </c>
      <c r="C1693" s="13"/>
      <c r="D1693" s="13"/>
      <c r="E1693" s="13">
        <v>21.66</v>
      </c>
      <c r="F1693" s="13">
        <v>1</v>
      </c>
      <c r="G1693" s="13">
        <v>489.73</v>
      </c>
      <c r="H1693" s="13">
        <v>977.44500000000005</v>
      </c>
      <c r="I1693" s="13">
        <v>2</v>
      </c>
      <c r="J1693" s="13">
        <v>977.44500000000005</v>
      </c>
      <c r="K1693" s="13">
        <v>0</v>
      </c>
      <c r="L1693" s="13">
        <v>0</v>
      </c>
      <c r="M1693" s="13">
        <v>1.6E-2</v>
      </c>
    </row>
    <row r="1694" spans="1:13" ht="15">
      <c r="A1694" s="13"/>
      <c r="B1694" s="13" t="s">
        <v>4392</v>
      </c>
      <c r="C1694" s="13"/>
      <c r="D1694" s="13"/>
      <c r="E1694" s="13">
        <v>21.2</v>
      </c>
      <c r="F1694" s="13">
        <v>1</v>
      </c>
      <c r="G1694" s="13">
        <v>563.76499999999999</v>
      </c>
      <c r="H1694" s="13">
        <v>1125.5160000000001</v>
      </c>
      <c r="I1694" s="13">
        <v>2</v>
      </c>
      <c r="J1694" s="13">
        <v>1125.5160000000001</v>
      </c>
      <c r="K1694" s="13">
        <v>-1E-3</v>
      </c>
      <c r="L1694" s="13">
        <v>0</v>
      </c>
      <c r="M1694" s="13">
        <v>1.9E-2</v>
      </c>
    </row>
    <row r="1695" spans="1:13" ht="15">
      <c r="A1695" s="13" t="s">
        <v>471</v>
      </c>
      <c r="B1695" s="13">
        <v>9</v>
      </c>
      <c r="C1695" s="13"/>
      <c r="D1695" s="13"/>
      <c r="E1695" s="13"/>
      <c r="F1695" s="13">
        <v>13</v>
      </c>
      <c r="G1695" s="13"/>
      <c r="H1695" s="13"/>
      <c r="I1695" s="13"/>
      <c r="J1695" s="13"/>
      <c r="K1695" s="13"/>
      <c r="L1695" s="13"/>
      <c r="M1695" s="13"/>
    </row>
    <row r="1696" spans="1:13" ht="15">
      <c r="A1696" s="13"/>
      <c r="B1696" s="13" t="s">
        <v>3665</v>
      </c>
      <c r="C1696" s="13"/>
      <c r="D1696" s="13"/>
      <c r="E1696" s="13">
        <v>52.74</v>
      </c>
      <c r="F1696" s="13">
        <v>1</v>
      </c>
      <c r="G1696" s="13">
        <v>474.774</v>
      </c>
      <c r="H1696" s="13">
        <v>947.53300000000002</v>
      </c>
      <c r="I1696" s="13">
        <v>2</v>
      </c>
      <c r="J1696" s="13">
        <v>947.53300000000002</v>
      </c>
      <c r="K1696" s="13">
        <v>1E-3</v>
      </c>
      <c r="L1696" s="13">
        <v>0</v>
      </c>
      <c r="M1696" s="13">
        <v>4.0000000000000003E-5</v>
      </c>
    </row>
    <row r="1697" spans="1:13" ht="15">
      <c r="A1697" s="13"/>
      <c r="B1697" s="13" t="s">
        <v>3667</v>
      </c>
      <c r="C1697" s="13"/>
      <c r="D1697" s="13"/>
      <c r="E1697" s="13">
        <v>51.15</v>
      </c>
      <c r="F1697" s="13">
        <v>2</v>
      </c>
      <c r="G1697" s="13">
        <v>523.94200000000001</v>
      </c>
      <c r="H1697" s="13">
        <v>1568.8030000000001</v>
      </c>
      <c r="I1697" s="13">
        <v>3</v>
      </c>
      <c r="J1697" s="13">
        <v>1568.8019999999999</v>
      </c>
      <c r="K1697" s="13">
        <v>1E-3</v>
      </c>
      <c r="L1697" s="13">
        <v>0</v>
      </c>
      <c r="M1697" s="13">
        <v>1.5999999999999999E-5</v>
      </c>
    </row>
    <row r="1698" spans="1:13" ht="15">
      <c r="A1698" s="13"/>
      <c r="B1698" s="13" t="s">
        <v>3666</v>
      </c>
      <c r="C1698" s="13"/>
      <c r="D1698" s="13"/>
      <c r="E1698" s="13">
        <v>50.17</v>
      </c>
      <c r="F1698" s="13">
        <v>2</v>
      </c>
      <c r="G1698" s="13">
        <v>527.64</v>
      </c>
      <c r="H1698" s="13">
        <v>1579.8979999999999</v>
      </c>
      <c r="I1698" s="13">
        <v>3</v>
      </c>
      <c r="J1698" s="13">
        <v>1579.8969999999999</v>
      </c>
      <c r="K1698" s="13">
        <v>1E-3</v>
      </c>
      <c r="L1698" s="13">
        <v>0</v>
      </c>
      <c r="M1698" s="13">
        <v>3.6999999999999998E-5</v>
      </c>
    </row>
    <row r="1699" spans="1:13" ht="15">
      <c r="A1699" s="13"/>
      <c r="B1699" s="13" t="s">
        <v>3669</v>
      </c>
      <c r="C1699" s="13"/>
      <c r="D1699" s="13"/>
      <c r="E1699" s="13">
        <v>46.93</v>
      </c>
      <c r="F1699" s="13">
        <v>1</v>
      </c>
      <c r="G1699" s="13">
        <v>408.745</v>
      </c>
      <c r="H1699" s="13">
        <v>815.47500000000002</v>
      </c>
      <c r="I1699" s="13">
        <v>2</v>
      </c>
      <c r="J1699" s="13">
        <v>815.47500000000002</v>
      </c>
      <c r="K1699" s="13">
        <v>0</v>
      </c>
      <c r="L1699" s="13">
        <v>0</v>
      </c>
      <c r="M1699" s="13">
        <v>2.5000000000000001E-4</v>
      </c>
    </row>
    <row r="1700" spans="1:13" ht="15">
      <c r="A1700" s="13"/>
      <c r="B1700" s="13" t="s">
        <v>3670</v>
      </c>
      <c r="C1700" s="13"/>
      <c r="D1700" s="13"/>
      <c r="E1700" s="13">
        <v>42.95</v>
      </c>
      <c r="F1700" s="13">
        <v>1</v>
      </c>
      <c r="G1700" s="13">
        <v>527.81100000000004</v>
      </c>
      <c r="H1700" s="13">
        <v>1053.607</v>
      </c>
      <c r="I1700" s="13">
        <v>2</v>
      </c>
      <c r="J1700" s="13">
        <v>1053.607</v>
      </c>
      <c r="K1700" s="13">
        <v>0</v>
      </c>
      <c r="L1700" s="13">
        <v>0</v>
      </c>
      <c r="M1700" s="13">
        <v>2.3000000000000001E-4</v>
      </c>
    </row>
    <row r="1701" spans="1:13" ht="15" collapsed="1">
      <c r="A1701" s="13"/>
      <c r="B1701" s="13" t="s">
        <v>3668</v>
      </c>
      <c r="C1701" s="13"/>
      <c r="D1701" s="13"/>
      <c r="E1701" s="13">
        <v>36.85</v>
      </c>
      <c r="F1701" s="13">
        <v>3</v>
      </c>
      <c r="G1701" s="13">
        <v>594.298</v>
      </c>
      <c r="H1701" s="13">
        <v>1186.58</v>
      </c>
      <c r="I1701" s="13">
        <v>2</v>
      </c>
      <c r="J1701" s="13">
        <v>1186.5809999999999</v>
      </c>
      <c r="K1701" s="13">
        <v>-1E-3</v>
      </c>
      <c r="L1701" s="13">
        <v>0</v>
      </c>
      <c r="M1701" s="13">
        <v>1E-3</v>
      </c>
    </row>
    <row r="1702" spans="1:13" ht="15">
      <c r="A1702" s="13"/>
      <c r="B1702" s="13" t="s">
        <v>7663</v>
      </c>
      <c r="C1702" s="13"/>
      <c r="D1702" s="13"/>
      <c r="E1702" s="13">
        <v>25.06</v>
      </c>
      <c r="F1702" s="13">
        <v>1</v>
      </c>
      <c r="G1702" s="13">
        <v>491.59100000000001</v>
      </c>
      <c r="H1702" s="13">
        <v>1471.751</v>
      </c>
      <c r="I1702" s="13">
        <v>3</v>
      </c>
      <c r="J1702" s="13">
        <v>1471.752</v>
      </c>
      <c r="K1702" s="13">
        <v>0</v>
      </c>
      <c r="L1702" s="13">
        <v>2</v>
      </c>
      <c r="M1702" s="13">
        <v>4.4999999999999997E-3</v>
      </c>
    </row>
    <row r="1703" spans="1:13" ht="15">
      <c r="A1703" s="13"/>
      <c r="B1703" s="13" t="s">
        <v>3671</v>
      </c>
      <c r="C1703" s="13"/>
      <c r="D1703" s="13"/>
      <c r="E1703" s="13">
        <v>23.87</v>
      </c>
      <c r="F1703" s="13">
        <v>1</v>
      </c>
      <c r="G1703" s="13">
        <v>499.93799999999999</v>
      </c>
      <c r="H1703" s="13">
        <v>1496.7940000000001</v>
      </c>
      <c r="I1703" s="13">
        <v>3</v>
      </c>
      <c r="J1703" s="13">
        <v>1496.7950000000001</v>
      </c>
      <c r="K1703" s="13">
        <v>-1E-3</v>
      </c>
      <c r="L1703" s="13">
        <v>0</v>
      </c>
      <c r="M1703" s="13">
        <v>2.1000000000000001E-2</v>
      </c>
    </row>
    <row r="1704" spans="1:13" ht="15">
      <c r="A1704" s="13"/>
      <c r="B1704" s="13" t="s">
        <v>6672</v>
      </c>
      <c r="C1704" s="13"/>
      <c r="D1704" s="13"/>
      <c r="E1704" s="13">
        <v>22.47</v>
      </c>
      <c r="F1704" s="13">
        <v>1</v>
      </c>
      <c r="G1704" s="13">
        <v>669.37699999999995</v>
      </c>
      <c r="H1704" s="13">
        <v>1336.739</v>
      </c>
      <c r="I1704" s="13">
        <v>2</v>
      </c>
      <c r="J1704" s="13">
        <v>1336.739</v>
      </c>
      <c r="K1704" s="13">
        <v>0</v>
      </c>
      <c r="L1704" s="13">
        <v>0</v>
      </c>
      <c r="M1704" s="13">
        <v>2.4E-2</v>
      </c>
    </row>
    <row r="1705" spans="1:13" ht="15">
      <c r="A1705" s="13" t="s">
        <v>810</v>
      </c>
      <c r="B1705" s="13">
        <v>9</v>
      </c>
      <c r="C1705" s="13"/>
      <c r="D1705" s="13"/>
      <c r="E1705" s="13"/>
      <c r="F1705" s="13">
        <v>20</v>
      </c>
      <c r="G1705" s="13"/>
      <c r="H1705" s="13"/>
      <c r="I1705" s="13"/>
      <c r="J1705" s="13"/>
      <c r="K1705" s="13"/>
      <c r="L1705" s="13"/>
      <c r="M1705" s="13"/>
    </row>
    <row r="1706" spans="1:13" ht="15">
      <c r="A1706" s="13"/>
      <c r="B1706" s="13" t="s">
        <v>4729</v>
      </c>
      <c r="C1706" s="13"/>
      <c r="D1706" s="13"/>
      <c r="E1706" s="13">
        <v>66.599999999999994</v>
      </c>
      <c r="F1706" s="13">
        <v>4</v>
      </c>
      <c r="G1706" s="13">
        <v>496.78300000000002</v>
      </c>
      <c r="H1706" s="13">
        <v>991.55200000000002</v>
      </c>
      <c r="I1706" s="13">
        <v>2</v>
      </c>
      <c r="J1706" s="13">
        <v>991.55200000000002</v>
      </c>
      <c r="K1706" s="13">
        <v>0</v>
      </c>
      <c r="L1706" s="13">
        <v>0</v>
      </c>
      <c r="M1706" s="13">
        <v>1.3E-6</v>
      </c>
    </row>
    <row r="1707" spans="1:13" ht="15">
      <c r="A1707" s="13"/>
      <c r="B1707" s="13" t="s">
        <v>4727</v>
      </c>
      <c r="C1707" s="13"/>
      <c r="D1707" s="13"/>
      <c r="E1707" s="13">
        <v>61.63</v>
      </c>
      <c r="F1707" s="13">
        <v>2</v>
      </c>
      <c r="G1707" s="13">
        <v>600.827</v>
      </c>
      <c r="H1707" s="13">
        <v>1199.6400000000001</v>
      </c>
      <c r="I1707" s="13">
        <v>2</v>
      </c>
      <c r="J1707" s="13">
        <v>1199.6400000000001</v>
      </c>
      <c r="K1707" s="13">
        <v>0</v>
      </c>
      <c r="L1707" s="13">
        <v>0</v>
      </c>
      <c r="M1707" s="13">
        <v>3.7000000000000002E-6</v>
      </c>
    </row>
    <row r="1708" spans="1:13" ht="15">
      <c r="A1708" s="13"/>
      <c r="B1708" s="13" t="s">
        <v>4726</v>
      </c>
      <c r="C1708" s="13"/>
      <c r="D1708" s="13"/>
      <c r="E1708" s="13">
        <v>49.82</v>
      </c>
      <c r="F1708" s="13">
        <v>3</v>
      </c>
      <c r="G1708" s="13">
        <v>527.33699999999999</v>
      </c>
      <c r="H1708" s="13">
        <v>1052.6600000000001</v>
      </c>
      <c r="I1708" s="13">
        <v>2</v>
      </c>
      <c r="J1708" s="13">
        <v>1052.6590000000001</v>
      </c>
      <c r="K1708" s="13">
        <v>1E-3</v>
      </c>
      <c r="L1708" s="13">
        <v>0</v>
      </c>
      <c r="M1708" s="13">
        <v>1.5E-5</v>
      </c>
    </row>
    <row r="1709" spans="1:13" ht="15" collapsed="1">
      <c r="A1709" s="13"/>
      <c r="B1709" s="13" t="s">
        <v>4729</v>
      </c>
      <c r="C1709" s="13" t="s">
        <v>16</v>
      </c>
      <c r="D1709" s="13" t="s">
        <v>121</v>
      </c>
      <c r="E1709" s="13">
        <v>44.58</v>
      </c>
      <c r="F1709" s="13">
        <v>1</v>
      </c>
      <c r="G1709" s="13">
        <v>504.78100000000001</v>
      </c>
      <c r="H1709" s="13">
        <v>1007.548</v>
      </c>
      <c r="I1709" s="13">
        <v>2</v>
      </c>
      <c r="J1709" s="13">
        <v>1007.547</v>
      </c>
      <c r="K1709" s="13">
        <v>0</v>
      </c>
      <c r="L1709" s="13">
        <v>0</v>
      </c>
      <c r="M1709" s="13">
        <v>6.6000000000000005E-5</v>
      </c>
    </row>
    <row r="1710" spans="1:13" ht="15">
      <c r="A1710" s="13"/>
      <c r="B1710" s="13" t="s">
        <v>8481</v>
      </c>
      <c r="C1710" s="13"/>
      <c r="D1710" s="13"/>
      <c r="E1710" s="13">
        <v>38.49</v>
      </c>
      <c r="F1710" s="13">
        <v>2</v>
      </c>
      <c r="G1710" s="13">
        <v>443.58499999999998</v>
      </c>
      <c r="H1710" s="13">
        <v>1327.7339999999999</v>
      </c>
      <c r="I1710" s="13">
        <v>3</v>
      </c>
      <c r="J1710" s="13">
        <v>1327.7349999999999</v>
      </c>
      <c r="K1710" s="13">
        <v>0</v>
      </c>
      <c r="L1710" s="13">
        <v>1</v>
      </c>
      <c r="M1710" s="13">
        <v>7.7999999999999999E-4</v>
      </c>
    </row>
    <row r="1711" spans="1:13" ht="15" collapsed="1">
      <c r="A1711" s="13"/>
      <c r="B1711" s="13" t="s">
        <v>8482</v>
      </c>
      <c r="C1711" s="13"/>
      <c r="D1711" s="13"/>
      <c r="E1711" s="13">
        <v>29.78</v>
      </c>
      <c r="F1711" s="13">
        <v>4</v>
      </c>
      <c r="G1711" s="13">
        <v>502.947</v>
      </c>
      <c r="H1711" s="13">
        <v>1505.82</v>
      </c>
      <c r="I1711" s="13">
        <v>3</v>
      </c>
      <c r="J1711" s="13">
        <v>1505.82</v>
      </c>
      <c r="K1711" s="13">
        <v>0</v>
      </c>
      <c r="L1711" s="13">
        <v>0</v>
      </c>
      <c r="M1711" s="13">
        <v>1.6000000000000001E-3</v>
      </c>
    </row>
    <row r="1712" spans="1:13" ht="15">
      <c r="A1712" s="13"/>
      <c r="B1712" s="13" t="s">
        <v>8483</v>
      </c>
      <c r="C1712" s="13"/>
      <c r="D1712" s="13"/>
      <c r="E1712" s="13">
        <v>27.19</v>
      </c>
      <c r="F1712" s="13">
        <v>1</v>
      </c>
      <c r="G1712" s="13">
        <v>556.79</v>
      </c>
      <c r="H1712" s="13">
        <v>1111.566</v>
      </c>
      <c r="I1712" s="13">
        <v>2</v>
      </c>
      <c r="J1712" s="13">
        <v>1111.566</v>
      </c>
      <c r="K1712" s="13">
        <v>0</v>
      </c>
      <c r="L1712" s="13">
        <v>0</v>
      </c>
      <c r="M1712" s="13">
        <v>9.2999999999999992E-3</v>
      </c>
    </row>
    <row r="1713" spans="1:13" ht="15">
      <c r="A1713" s="13"/>
      <c r="B1713" s="13" t="s">
        <v>8484</v>
      </c>
      <c r="C1713" s="13"/>
      <c r="D1713" s="13"/>
      <c r="E1713" s="13">
        <v>27.06</v>
      </c>
      <c r="F1713" s="13">
        <v>2</v>
      </c>
      <c r="G1713" s="13">
        <v>539.29700000000003</v>
      </c>
      <c r="H1713" s="13">
        <v>1614.87</v>
      </c>
      <c r="I1713" s="13">
        <v>3</v>
      </c>
      <c r="J1713" s="13">
        <v>1614.8689999999999</v>
      </c>
      <c r="K1713" s="13">
        <v>1E-3</v>
      </c>
      <c r="L1713" s="13">
        <v>1</v>
      </c>
      <c r="M1713" s="13">
        <v>3.2000000000000002E-3</v>
      </c>
    </row>
    <row r="1714" spans="1:13" ht="15">
      <c r="A1714" s="13"/>
      <c r="B1714" s="13" t="s">
        <v>4728</v>
      </c>
      <c r="C1714" s="13"/>
      <c r="D1714" s="13"/>
      <c r="E1714" s="13">
        <v>25.85</v>
      </c>
      <c r="F1714" s="13">
        <v>1</v>
      </c>
      <c r="G1714" s="13">
        <v>517.28800000000001</v>
      </c>
      <c r="H1714" s="13">
        <v>1032.5619999999999</v>
      </c>
      <c r="I1714" s="13">
        <v>2</v>
      </c>
      <c r="J1714" s="13">
        <v>1032.56</v>
      </c>
      <c r="K1714" s="13">
        <v>2E-3</v>
      </c>
      <c r="L1714" s="13">
        <v>1</v>
      </c>
      <c r="M1714" s="13">
        <v>4.4000000000000003E-3</v>
      </c>
    </row>
    <row r="1715" spans="1:13" ht="15">
      <c r="A1715" s="13" t="s">
        <v>675</v>
      </c>
      <c r="B1715" s="13">
        <v>9</v>
      </c>
      <c r="C1715" s="13"/>
      <c r="D1715" s="13"/>
      <c r="E1715" s="13"/>
      <c r="F1715" s="13">
        <v>9</v>
      </c>
      <c r="G1715" s="13"/>
      <c r="H1715" s="13"/>
      <c r="I1715" s="13"/>
      <c r="J1715" s="13"/>
      <c r="K1715" s="13"/>
      <c r="L1715" s="13"/>
      <c r="M1715" s="13"/>
    </row>
    <row r="1716" spans="1:13" ht="15" collapsed="1">
      <c r="A1716" s="13"/>
      <c r="B1716" s="13" t="s">
        <v>4140</v>
      </c>
      <c r="C1716" s="13"/>
      <c r="D1716" s="13"/>
      <c r="E1716" s="13">
        <v>49.7</v>
      </c>
      <c r="F1716" s="13">
        <v>1</v>
      </c>
      <c r="G1716" s="13">
        <v>464.77600000000001</v>
      </c>
      <c r="H1716" s="13">
        <v>927.53800000000001</v>
      </c>
      <c r="I1716" s="13">
        <v>2</v>
      </c>
      <c r="J1716" s="13">
        <v>927.53899999999999</v>
      </c>
      <c r="K1716" s="13">
        <v>-1E-3</v>
      </c>
      <c r="L1716" s="13">
        <v>0</v>
      </c>
      <c r="M1716" s="13">
        <v>5.7000000000000003E-5</v>
      </c>
    </row>
    <row r="1717" spans="1:13" ht="15">
      <c r="A1717" s="13"/>
      <c r="B1717" s="13" t="s">
        <v>4135</v>
      </c>
      <c r="C1717" s="13"/>
      <c r="D1717" s="13"/>
      <c r="E1717" s="13">
        <v>44.07</v>
      </c>
      <c r="F1717" s="13">
        <v>1</v>
      </c>
      <c r="G1717" s="13">
        <v>795.92899999999997</v>
      </c>
      <c r="H1717" s="13">
        <v>1589.8430000000001</v>
      </c>
      <c r="I1717" s="13">
        <v>2</v>
      </c>
      <c r="J1717" s="13">
        <v>1589.8409999999999</v>
      </c>
      <c r="K1717" s="13">
        <v>2E-3</v>
      </c>
      <c r="L1717" s="13">
        <v>0</v>
      </c>
      <c r="M1717" s="13">
        <v>7.3999999999999996E-5</v>
      </c>
    </row>
    <row r="1718" spans="1:13" ht="15">
      <c r="A1718" s="13"/>
      <c r="B1718" s="13" t="s">
        <v>8485</v>
      </c>
      <c r="C1718" s="13"/>
      <c r="D1718" s="13"/>
      <c r="E1718" s="13">
        <v>34.26</v>
      </c>
      <c r="F1718" s="13">
        <v>1</v>
      </c>
      <c r="G1718" s="13">
        <v>439.226</v>
      </c>
      <c r="H1718" s="13">
        <v>876.43700000000001</v>
      </c>
      <c r="I1718" s="13">
        <v>2</v>
      </c>
      <c r="J1718" s="13">
        <v>876.43700000000001</v>
      </c>
      <c r="K1718" s="13">
        <v>-1E-3</v>
      </c>
      <c r="L1718" s="13">
        <v>0</v>
      </c>
      <c r="M1718" s="13">
        <v>6.0999999999999997E-4</v>
      </c>
    </row>
    <row r="1719" spans="1:13" ht="15" collapsed="1">
      <c r="A1719" s="13"/>
      <c r="B1719" s="13" t="s">
        <v>4137</v>
      </c>
      <c r="C1719" s="13"/>
      <c r="D1719" s="13"/>
      <c r="E1719" s="13">
        <v>34.18</v>
      </c>
      <c r="F1719" s="13">
        <v>1</v>
      </c>
      <c r="G1719" s="13">
        <v>510.25400000000002</v>
      </c>
      <c r="H1719" s="13">
        <v>1018.494</v>
      </c>
      <c r="I1719" s="13">
        <v>2</v>
      </c>
      <c r="J1719" s="13">
        <v>1018.4930000000001</v>
      </c>
      <c r="K1719" s="13">
        <v>1E-3</v>
      </c>
      <c r="L1719" s="13">
        <v>0</v>
      </c>
      <c r="M1719" s="13">
        <v>1.5E-3</v>
      </c>
    </row>
    <row r="1720" spans="1:13" ht="15">
      <c r="A1720" s="13"/>
      <c r="B1720" s="13" t="s">
        <v>4136</v>
      </c>
      <c r="C1720" s="13"/>
      <c r="D1720" s="13"/>
      <c r="E1720" s="13">
        <v>32.049999999999997</v>
      </c>
      <c r="F1720" s="13">
        <v>1</v>
      </c>
      <c r="G1720" s="13">
        <v>425.22699999999998</v>
      </c>
      <c r="H1720" s="13">
        <v>848.44</v>
      </c>
      <c r="I1720" s="13">
        <v>2</v>
      </c>
      <c r="J1720" s="13">
        <v>848.43899999999996</v>
      </c>
      <c r="K1720" s="13">
        <v>1E-3</v>
      </c>
      <c r="L1720" s="13">
        <v>0</v>
      </c>
      <c r="M1720" s="13">
        <v>3.2000000000000002E-3</v>
      </c>
    </row>
    <row r="1721" spans="1:13" ht="15">
      <c r="A1721" s="13"/>
      <c r="B1721" s="13" t="s">
        <v>4138</v>
      </c>
      <c r="C1721" s="13"/>
      <c r="D1721" s="13"/>
      <c r="E1721" s="13">
        <v>31.57</v>
      </c>
      <c r="F1721" s="13">
        <v>1</v>
      </c>
      <c r="G1721" s="13">
        <v>594.33600000000001</v>
      </c>
      <c r="H1721" s="13">
        <v>1186.6559999999999</v>
      </c>
      <c r="I1721" s="13">
        <v>2</v>
      </c>
      <c r="J1721" s="13">
        <v>1186.6559999999999</v>
      </c>
      <c r="K1721" s="13">
        <v>1E-3</v>
      </c>
      <c r="L1721" s="13">
        <v>0</v>
      </c>
      <c r="M1721" s="13">
        <v>1.1000000000000001E-3</v>
      </c>
    </row>
    <row r="1722" spans="1:13" ht="15">
      <c r="A1722" s="13"/>
      <c r="B1722" s="13" t="s">
        <v>6860</v>
      </c>
      <c r="C1722" s="13"/>
      <c r="D1722" s="13"/>
      <c r="E1722" s="13">
        <v>27.22</v>
      </c>
      <c r="F1722" s="13">
        <v>1</v>
      </c>
      <c r="G1722" s="13">
        <v>596.32500000000005</v>
      </c>
      <c r="H1722" s="13">
        <v>1785.954</v>
      </c>
      <c r="I1722" s="13">
        <v>3</v>
      </c>
      <c r="J1722" s="13">
        <v>1785.951</v>
      </c>
      <c r="K1722" s="13">
        <v>3.0000000000000001E-3</v>
      </c>
      <c r="L1722" s="13">
        <v>0</v>
      </c>
      <c r="M1722" s="13">
        <v>2.8E-3</v>
      </c>
    </row>
    <row r="1723" spans="1:13" ht="15" collapsed="1">
      <c r="A1723" s="13"/>
      <c r="B1723" s="13" t="s">
        <v>4139</v>
      </c>
      <c r="C1723" s="13"/>
      <c r="D1723" s="13"/>
      <c r="E1723" s="13">
        <v>25.81</v>
      </c>
      <c r="F1723" s="13">
        <v>1</v>
      </c>
      <c r="G1723" s="13">
        <v>605.32899999999995</v>
      </c>
      <c r="H1723" s="13">
        <v>1812.9649999999999</v>
      </c>
      <c r="I1723" s="13">
        <v>3</v>
      </c>
      <c r="J1723" s="13">
        <v>1811.9570000000001</v>
      </c>
      <c r="K1723" s="13">
        <v>1.008</v>
      </c>
      <c r="L1723" s="13">
        <v>0</v>
      </c>
      <c r="M1723" s="13">
        <v>3.8E-3</v>
      </c>
    </row>
    <row r="1724" spans="1:13" ht="15">
      <c r="A1724" s="13"/>
      <c r="B1724" s="13" t="s">
        <v>4135</v>
      </c>
      <c r="C1724" s="13"/>
      <c r="D1724" s="13"/>
      <c r="E1724" s="13">
        <v>25.77</v>
      </c>
      <c r="F1724" s="13">
        <v>1</v>
      </c>
      <c r="G1724" s="13">
        <v>530.95399999999995</v>
      </c>
      <c r="H1724" s="13">
        <v>1589.8409999999999</v>
      </c>
      <c r="I1724" s="13">
        <v>3</v>
      </c>
      <c r="J1724" s="13">
        <v>1589.8409999999999</v>
      </c>
      <c r="K1724" s="13">
        <v>0</v>
      </c>
      <c r="L1724" s="13">
        <v>0</v>
      </c>
      <c r="M1724" s="13">
        <v>3.8E-3</v>
      </c>
    </row>
    <row r="1725" spans="1:13" ht="15">
      <c r="A1725" s="13" t="s">
        <v>549</v>
      </c>
      <c r="B1725" s="13">
        <v>9</v>
      </c>
      <c r="C1725" s="13"/>
      <c r="D1725" s="13"/>
      <c r="E1725" s="13"/>
      <c r="F1725" s="13">
        <v>12</v>
      </c>
      <c r="G1725" s="13"/>
      <c r="H1725" s="13"/>
      <c r="I1725" s="13"/>
      <c r="J1725" s="13"/>
      <c r="K1725" s="13"/>
      <c r="L1725" s="13"/>
      <c r="M1725" s="13"/>
    </row>
    <row r="1726" spans="1:13" ht="15" collapsed="1">
      <c r="A1726" s="13"/>
      <c r="B1726" s="13" t="s">
        <v>3865</v>
      </c>
      <c r="C1726" s="13"/>
      <c r="D1726" s="13"/>
      <c r="E1726" s="13">
        <v>75.83</v>
      </c>
      <c r="F1726" s="13">
        <v>2</v>
      </c>
      <c r="G1726" s="13">
        <v>645.86400000000003</v>
      </c>
      <c r="H1726" s="13">
        <v>1289.7139999999999</v>
      </c>
      <c r="I1726" s="13">
        <v>2</v>
      </c>
      <c r="J1726" s="13">
        <v>1289.713</v>
      </c>
      <c r="K1726" s="13">
        <v>0</v>
      </c>
      <c r="L1726" s="13">
        <v>0</v>
      </c>
      <c r="M1726" s="13">
        <v>9.5000000000000004E-8</v>
      </c>
    </row>
    <row r="1727" spans="1:13" ht="15">
      <c r="A1727" s="13"/>
      <c r="B1727" s="13" t="s">
        <v>3866</v>
      </c>
      <c r="C1727" s="13"/>
      <c r="D1727" s="13"/>
      <c r="E1727" s="13">
        <v>35.68</v>
      </c>
      <c r="F1727" s="13">
        <v>1</v>
      </c>
      <c r="G1727" s="13">
        <v>548.24800000000005</v>
      </c>
      <c r="H1727" s="13">
        <v>1094.482</v>
      </c>
      <c r="I1727" s="13">
        <v>2</v>
      </c>
      <c r="J1727" s="13">
        <v>1094.482</v>
      </c>
      <c r="K1727" s="13">
        <v>0</v>
      </c>
      <c r="L1727" s="13">
        <v>0</v>
      </c>
      <c r="M1727" s="13">
        <v>4.0999999999999999E-4</v>
      </c>
    </row>
    <row r="1728" spans="1:13" ht="15" collapsed="1">
      <c r="A1728" s="13"/>
      <c r="B1728" s="13" t="s">
        <v>3868</v>
      </c>
      <c r="C1728" s="13"/>
      <c r="D1728" s="13"/>
      <c r="E1728" s="13">
        <v>35.65</v>
      </c>
      <c r="F1728" s="13">
        <v>2</v>
      </c>
      <c r="G1728" s="13">
        <v>410.23899999999998</v>
      </c>
      <c r="H1728" s="13">
        <v>818.46400000000006</v>
      </c>
      <c r="I1728" s="13">
        <v>2</v>
      </c>
      <c r="J1728" s="13">
        <v>818.46500000000003</v>
      </c>
      <c r="K1728" s="13">
        <v>-1E-3</v>
      </c>
      <c r="L1728" s="13">
        <v>0</v>
      </c>
      <c r="M1728" s="13">
        <v>7.5000000000000002E-4</v>
      </c>
    </row>
    <row r="1729" spans="1:13" ht="15">
      <c r="A1729" s="13"/>
      <c r="B1729" s="13" t="s">
        <v>3863</v>
      </c>
      <c r="C1729" s="13"/>
      <c r="D1729" s="13"/>
      <c r="E1729" s="13">
        <v>25</v>
      </c>
      <c r="F1729" s="13">
        <v>2</v>
      </c>
      <c r="G1729" s="13">
        <v>436.25400000000002</v>
      </c>
      <c r="H1729" s="13">
        <v>870.49400000000003</v>
      </c>
      <c r="I1729" s="13">
        <v>2</v>
      </c>
      <c r="J1729" s="13">
        <v>870.49199999999996</v>
      </c>
      <c r="K1729" s="13">
        <v>2E-3</v>
      </c>
      <c r="L1729" s="13">
        <v>0</v>
      </c>
      <c r="M1729" s="13">
        <v>1.9E-2</v>
      </c>
    </row>
    <row r="1730" spans="1:13" ht="15">
      <c r="A1730" s="13"/>
      <c r="B1730" s="13" t="s">
        <v>8486</v>
      </c>
      <c r="C1730" s="13"/>
      <c r="D1730" s="13"/>
      <c r="E1730" s="13">
        <v>24.95</v>
      </c>
      <c r="F1730" s="13">
        <v>1</v>
      </c>
      <c r="G1730" s="13">
        <v>596.61599999999999</v>
      </c>
      <c r="H1730" s="13">
        <v>1786.826</v>
      </c>
      <c r="I1730" s="13">
        <v>3</v>
      </c>
      <c r="J1730" s="13">
        <v>1785.825</v>
      </c>
      <c r="K1730" s="13">
        <v>1.0009999999999999</v>
      </c>
      <c r="L1730" s="13">
        <v>0</v>
      </c>
      <c r="M1730" s="13">
        <v>4.3E-3</v>
      </c>
    </row>
    <row r="1731" spans="1:13" ht="15" collapsed="1">
      <c r="A1731" s="13"/>
      <c r="B1731" s="13" t="s">
        <v>3867</v>
      </c>
      <c r="C1731" s="13"/>
      <c r="D1731" s="13"/>
      <c r="E1731" s="13">
        <v>23.43</v>
      </c>
      <c r="F1731" s="13">
        <v>1</v>
      </c>
      <c r="G1731" s="13">
        <v>380.25200000000001</v>
      </c>
      <c r="H1731" s="13">
        <v>758.48900000000003</v>
      </c>
      <c r="I1731" s="13">
        <v>2</v>
      </c>
      <c r="J1731" s="13">
        <v>758.49</v>
      </c>
      <c r="K1731" s="13">
        <v>-1E-3</v>
      </c>
      <c r="L1731" s="13">
        <v>0</v>
      </c>
      <c r="M1731" s="13">
        <v>1.9E-2</v>
      </c>
    </row>
    <row r="1732" spans="1:13" ht="15">
      <c r="A1732" s="13"/>
      <c r="B1732" s="13" t="s">
        <v>7685</v>
      </c>
      <c r="C1732" s="13" t="s">
        <v>16</v>
      </c>
      <c r="D1732" s="13" t="s">
        <v>25</v>
      </c>
      <c r="E1732" s="13">
        <v>22.72</v>
      </c>
      <c r="F1732" s="13">
        <v>1</v>
      </c>
      <c r="G1732" s="13">
        <v>564.26900000000001</v>
      </c>
      <c r="H1732" s="13">
        <v>1126.5229999999999</v>
      </c>
      <c r="I1732" s="13">
        <v>2</v>
      </c>
      <c r="J1732" s="13">
        <v>1126.5219999999999</v>
      </c>
      <c r="K1732" s="13">
        <v>1E-3</v>
      </c>
      <c r="L1732" s="13">
        <v>0</v>
      </c>
      <c r="M1732" s="13">
        <v>1.2999999999999999E-2</v>
      </c>
    </row>
    <row r="1733" spans="1:13" ht="15" collapsed="1">
      <c r="A1733" s="13"/>
      <c r="B1733" s="13" t="s">
        <v>7685</v>
      </c>
      <c r="C1733" s="13"/>
      <c r="D1733" s="13"/>
      <c r="E1733" s="13">
        <v>22.43</v>
      </c>
      <c r="F1733" s="13">
        <v>1</v>
      </c>
      <c r="G1733" s="13">
        <v>556.27</v>
      </c>
      <c r="H1733" s="13">
        <v>1110.5260000000001</v>
      </c>
      <c r="I1733" s="13">
        <v>2</v>
      </c>
      <c r="J1733" s="13">
        <v>1110.527</v>
      </c>
      <c r="K1733" s="13">
        <v>-1E-3</v>
      </c>
      <c r="L1733" s="13">
        <v>0</v>
      </c>
      <c r="M1733" s="13">
        <v>2.3E-2</v>
      </c>
    </row>
    <row r="1734" spans="1:13" ht="15">
      <c r="A1734" s="13"/>
      <c r="B1734" s="13" t="s">
        <v>8487</v>
      </c>
      <c r="C1734" s="13"/>
      <c r="D1734" s="13"/>
      <c r="E1734" s="13">
        <v>21.44</v>
      </c>
      <c r="F1734" s="13">
        <v>1</v>
      </c>
      <c r="G1734" s="13">
        <v>503.75299999999999</v>
      </c>
      <c r="H1734" s="13">
        <v>1005.491</v>
      </c>
      <c r="I1734" s="13">
        <v>2</v>
      </c>
      <c r="J1734" s="13">
        <v>1005.492</v>
      </c>
      <c r="K1734" s="13">
        <v>-1E-3</v>
      </c>
      <c r="L1734" s="13">
        <v>0</v>
      </c>
      <c r="M1734" s="13">
        <v>9.7000000000000003E-3</v>
      </c>
    </row>
    <row r="1735" spans="1:13" ht="15">
      <c r="A1735" s="13" t="s">
        <v>1467</v>
      </c>
      <c r="B1735" s="13">
        <v>9</v>
      </c>
      <c r="C1735" s="13"/>
      <c r="D1735" s="13"/>
      <c r="E1735" s="13"/>
      <c r="F1735" s="13">
        <v>12</v>
      </c>
      <c r="G1735" s="13"/>
      <c r="H1735" s="13"/>
      <c r="I1735" s="13"/>
      <c r="J1735" s="13"/>
      <c r="K1735" s="13"/>
      <c r="L1735" s="13"/>
      <c r="M1735" s="13"/>
    </row>
    <row r="1736" spans="1:13" ht="15">
      <c r="A1736" s="13"/>
      <c r="B1736" s="13" t="s">
        <v>8488</v>
      </c>
      <c r="C1736" s="13"/>
      <c r="D1736" s="13"/>
      <c r="E1736" s="13">
        <v>43.37</v>
      </c>
      <c r="F1736" s="13">
        <v>2</v>
      </c>
      <c r="G1736" s="13">
        <v>473.74099999999999</v>
      </c>
      <c r="H1736" s="13">
        <v>945.46699999999998</v>
      </c>
      <c r="I1736" s="13">
        <v>2</v>
      </c>
      <c r="J1736" s="13">
        <v>945.46699999999998</v>
      </c>
      <c r="K1736" s="13">
        <v>0</v>
      </c>
      <c r="L1736" s="13">
        <v>0</v>
      </c>
      <c r="M1736" s="13">
        <v>1.8000000000000001E-4</v>
      </c>
    </row>
    <row r="1737" spans="1:13" ht="15" collapsed="1">
      <c r="A1737" s="13"/>
      <c r="B1737" s="13" t="s">
        <v>8489</v>
      </c>
      <c r="C1737" s="13"/>
      <c r="D1737" s="13"/>
      <c r="E1737" s="13">
        <v>40.950000000000003</v>
      </c>
      <c r="F1737" s="13">
        <v>1</v>
      </c>
      <c r="G1737" s="13">
        <v>464.58100000000002</v>
      </c>
      <c r="H1737" s="13">
        <v>1390.721</v>
      </c>
      <c r="I1737" s="13">
        <v>3</v>
      </c>
      <c r="J1737" s="13">
        <v>1390.72</v>
      </c>
      <c r="K1737" s="13">
        <v>0</v>
      </c>
      <c r="L1737" s="13">
        <v>0</v>
      </c>
      <c r="M1737" s="13">
        <v>1.3999999999999999E-4</v>
      </c>
    </row>
    <row r="1738" spans="1:13" ht="15">
      <c r="A1738" s="13"/>
      <c r="B1738" s="13" t="s">
        <v>5576</v>
      </c>
      <c r="C1738" s="13"/>
      <c r="D1738" s="13"/>
      <c r="E1738" s="13">
        <v>33.090000000000003</v>
      </c>
      <c r="F1738" s="13">
        <v>1</v>
      </c>
      <c r="G1738" s="13">
        <v>480.78399999999999</v>
      </c>
      <c r="H1738" s="13">
        <v>959.55399999999997</v>
      </c>
      <c r="I1738" s="13">
        <v>2</v>
      </c>
      <c r="J1738" s="13">
        <v>958.54899999999998</v>
      </c>
      <c r="K1738" s="13">
        <v>1.0049999999999999</v>
      </c>
      <c r="L1738" s="13">
        <v>0</v>
      </c>
      <c r="M1738" s="13">
        <v>2.3999999999999998E-3</v>
      </c>
    </row>
    <row r="1739" spans="1:13" ht="15">
      <c r="A1739" s="13"/>
      <c r="B1739" s="13" t="s">
        <v>8490</v>
      </c>
      <c r="C1739" s="13"/>
      <c r="D1739" s="13"/>
      <c r="E1739" s="13">
        <v>31.46</v>
      </c>
      <c r="F1739" s="13">
        <v>2</v>
      </c>
      <c r="G1739" s="13">
        <v>400.24299999999999</v>
      </c>
      <c r="H1739" s="13">
        <v>1197.7070000000001</v>
      </c>
      <c r="I1739" s="13">
        <v>3</v>
      </c>
      <c r="J1739" s="13">
        <v>1197.7080000000001</v>
      </c>
      <c r="K1739" s="13">
        <v>-1E-3</v>
      </c>
      <c r="L1739" s="13">
        <v>1</v>
      </c>
      <c r="M1739" s="13">
        <v>1.5E-3</v>
      </c>
    </row>
    <row r="1740" spans="1:13" ht="15">
      <c r="A1740" s="13"/>
      <c r="B1740" s="13" t="s">
        <v>5575</v>
      </c>
      <c r="C1740" s="13"/>
      <c r="D1740" s="13"/>
      <c r="E1740" s="13">
        <v>31.41</v>
      </c>
      <c r="F1740" s="13">
        <v>2</v>
      </c>
      <c r="G1740" s="13">
        <v>435.26400000000001</v>
      </c>
      <c r="H1740" s="13">
        <v>868.51300000000003</v>
      </c>
      <c r="I1740" s="13">
        <v>2</v>
      </c>
      <c r="J1740" s="13">
        <v>868.51300000000003</v>
      </c>
      <c r="K1740" s="13">
        <v>0</v>
      </c>
      <c r="L1740" s="13">
        <v>0</v>
      </c>
      <c r="M1740" s="13">
        <v>2.5000000000000001E-3</v>
      </c>
    </row>
    <row r="1741" spans="1:13" ht="15">
      <c r="A1741" s="13"/>
      <c r="B1741" s="13" t="s">
        <v>8489</v>
      </c>
      <c r="C1741" s="13"/>
      <c r="D1741" s="13"/>
      <c r="E1741" s="13">
        <v>28.62</v>
      </c>
      <c r="F1741" s="13">
        <v>1</v>
      </c>
      <c r="G1741" s="13">
        <v>696.36900000000003</v>
      </c>
      <c r="H1741" s="13">
        <v>1390.7239999999999</v>
      </c>
      <c r="I1741" s="13">
        <v>2</v>
      </c>
      <c r="J1741" s="13">
        <v>1390.72</v>
      </c>
      <c r="K1741" s="13">
        <v>4.0000000000000001E-3</v>
      </c>
      <c r="L1741" s="13">
        <v>0</v>
      </c>
      <c r="M1741" s="13">
        <v>2.0999999999999999E-3</v>
      </c>
    </row>
    <row r="1742" spans="1:13" ht="15" collapsed="1">
      <c r="A1742" s="13"/>
      <c r="B1742" s="13" t="s">
        <v>8491</v>
      </c>
      <c r="C1742" s="13"/>
      <c r="D1742" s="13"/>
      <c r="E1742" s="13">
        <v>26.7</v>
      </c>
      <c r="F1742" s="13">
        <v>1</v>
      </c>
      <c r="G1742" s="13">
        <v>476.24799999999999</v>
      </c>
      <c r="H1742" s="13">
        <v>950.48199999999997</v>
      </c>
      <c r="I1742" s="13">
        <v>2</v>
      </c>
      <c r="J1742" s="13">
        <v>950.48199999999997</v>
      </c>
      <c r="K1742" s="13">
        <v>0</v>
      </c>
      <c r="L1742" s="13">
        <v>0</v>
      </c>
      <c r="M1742" s="13">
        <v>3.0999999999999999E-3</v>
      </c>
    </row>
    <row r="1743" spans="1:13" ht="15">
      <c r="A1743" s="13"/>
      <c r="B1743" s="13" t="s">
        <v>8492</v>
      </c>
      <c r="C1743" s="13"/>
      <c r="D1743" s="13"/>
      <c r="E1743" s="13">
        <v>25.55</v>
      </c>
      <c r="F1743" s="13">
        <v>1</v>
      </c>
      <c r="G1743" s="13">
        <v>511.30700000000002</v>
      </c>
      <c r="H1743" s="13">
        <v>1020.599</v>
      </c>
      <c r="I1743" s="13">
        <v>2</v>
      </c>
      <c r="J1743" s="13">
        <v>1020.597</v>
      </c>
      <c r="K1743" s="13">
        <v>2E-3</v>
      </c>
      <c r="L1743" s="13">
        <v>1</v>
      </c>
      <c r="M1743" s="13">
        <v>1.0999999999999999E-2</v>
      </c>
    </row>
    <row r="1744" spans="1:13" ht="15">
      <c r="A1744" s="13"/>
      <c r="B1744" s="13" t="s">
        <v>8493</v>
      </c>
      <c r="C1744" s="13"/>
      <c r="D1744" s="13"/>
      <c r="E1744" s="13">
        <v>25.48</v>
      </c>
      <c r="F1744" s="13">
        <v>1</v>
      </c>
      <c r="G1744" s="13">
        <v>393.86900000000003</v>
      </c>
      <c r="H1744" s="13">
        <v>1178.5840000000001</v>
      </c>
      <c r="I1744" s="13">
        <v>3</v>
      </c>
      <c r="J1744" s="13">
        <v>1178.5830000000001</v>
      </c>
      <c r="K1744" s="13">
        <v>1E-3</v>
      </c>
      <c r="L1744" s="13">
        <v>0</v>
      </c>
      <c r="M1744" s="13">
        <v>4.1000000000000003E-3</v>
      </c>
    </row>
    <row r="1745" spans="1:13" ht="15">
      <c r="A1745" s="13" t="s">
        <v>942</v>
      </c>
      <c r="B1745" s="13">
        <v>9</v>
      </c>
      <c r="C1745" s="13"/>
      <c r="D1745" s="13"/>
      <c r="E1745" s="13"/>
      <c r="F1745" s="13">
        <v>12</v>
      </c>
      <c r="G1745" s="13"/>
      <c r="H1745" s="13"/>
      <c r="I1745" s="13"/>
      <c r="J1745" s="13"/>
      <c r="K1745" s="13"/>
      <c r="L1745" s="13"/>
      <c r="M1745" s="13"/>
    </row>
    <row r="1746" spans="1:13" ht="15">
      <c r="A1746" s="13"/>
      <c r="B1746" s="13" t="s">
        <v>4774</v>
      </c>
      <c r="C1746" s="13"/>
      <c r="D1746" s="13"/>
      <c r="E1746" s="13">
        <v>50.57</v>
      </c>
      <c r="F1746" s="13">
        <v>2</v>
      </c>
      <c r="G1746" s="13">
        <v>527.30600000000004</v>
      </c>
      <c r="H1746" s="13">
        <v>1052.598</v>
      </c>
      <c r="I1746" s="13">
        <v>2</v>
      </c>
      <c r="J1746" s="13">
        <v>1052.598</v>
      </c>
      <c r="K1746" s="13">
        <v>0</v>
      </c>
      <c r="L1746" s="13">
        <v>0</v>
      </c>
      <c r="M1746" s="13">
        <v>3.6000000000000001E-5</v>
      </c>
    </row>
    <row r="1747" spans="1:13" ht="15">
      <c r="A1747" s="13"/>
      <c r="B1747" s="13" t="s">
        <v>4776</v>
      </c>
      <c r="C1747" s="13"/>
      <c r="D1747" s="13"/>
      <c r="E1747" s="13">
        <v>42.73</v>
      </c>
      <c r="F1747" s="13">
        <v>1</v>
      </c>
      <c r="G1747" s="13">
        <v>421.75299999999999</v>
      </c>
      <c r="H1747" s="13">
        <v>841.49099999999999</v>
      </c>
      <c r="I1747" s="13">
        <v>2</v>
      </c>
      <c r="J1747" s="13">
        <v>841.49099999999999</v>
      </c>
      <c r="K1747" s="13">
        <v>0</v>
      </c>
      <c r="L1747" s="13">
        <v>0</v>
      </c>
      <c r="M1747" s="13">
        <v>1.9000000000000001E-4</v>
      </c>
    </row>
    <row r="1748" spans="1:13" ht="15">
      <c r="A1748" s="13"/>
      <c r="B1748" s="13" t="s">
        <v>6867</v>
      </c>
      <c r="C1748" s="13"/>
      <c r="D1748" s="13"/>
      <c r="E1748" s="13">
        <v>40.33</v>
      </c>
      <c r="F1748" s="13">
        <v>1</v>
      </c>
      <c r="G1748" s="13">
        <v>726.03800000000001</v>
      </c>
      <c r="H1748" s="13">
        <v>2175.0940000000001</v>
      </c>
      <c r="I1748" s="13">
        <v>3</v>
      </c>
      <c r="J1748" s="13">
        <v>2174.0859999999998</v>
      </c>
      <c r="K1748" s="13">
        <v>1.008</v>
      </c>
      <c r="L1748" s="13">
        <v>0</v>
      </c>
      <c r="M1748" s="13">
        <v>1.7000000000000001E-4</v>
      </c>
    </row>
    <row r="1749" spans="1:13" ht="15">
      <c r="A1749" s="13"/>
      <c r="B1749" s="13" t="s">
        <v>6866</v>
      </c>
      <c r="C1749" s="13"/>
      <c r="D1749" s="13"/>
      <c r="E1749" s="13">
        <v>38.22</v>
      </c>
      <c r="F1749" s="13">
        <v>1</v>
      </c>
      <c r="G1749" s="13">
        <v>704.38800000000003</v>
      </c>
      <c r="H1749" s="13">
        <v>2110.1410000000001</v>
      </c>
      <c r="I1749" s="13">
        <v>3</v>
      </c>
      <c r="J1749" s="13">
        <v>2109.136</v>
      </c>
      <c r="K1749" s="13">
        <v>1.0049999999999999</v>
      </c>
      <c r="L1749" s="13">
        <v>0</v>
      </c>
      <c r="M1749" s="13">
        <v>1E-3</v>
      </c>
    </row>
    <row r="1750" spans="1:13" ht="15">
      <c r="A1750" s="13"/>
      <c r="B1750" s="13" t="s">
        <v>4773</v>
      </c>
      <c r="C1750" s="13"/>
      <c r="D1750" s="13"/>
      <c r="E1750" s="13">
        <v>38.01</v>
      </c>
      <c r="F1750" s="13">
        <v>1</v>
      </c>
      <c r="G1750" s="13">
        <v>463.29</v>
      </c>
      <c r="H1750" s="13">
        <v>924.56399999999996</v>
      </c>
      <c r="I1750" s="13">
        <v>2</v>
      </c>
      <c r="J1750" s="13">
        <v>924.56399999999996</v>
      </c>
      <c r="K1750" s="13">
        <v>0</v>
      </c>
      <c r="L1750" s="13">
        <v>0</v>
      </c>
      <c r="M1750" s="13">
        <v>2.7999999999999998E-4</v>
      </c>
    </row>
    <row r="1751" spans="1:13" ht="15">
      <c r="A1751" s="13"/>
      <c r="B1751" s="13" t="s">
        <v>6868</v>
      </c>
      <c r="C1751" s="13"/>
      <c r="D1751" s="13"/>
      <c r="E1751" s="13">
        <v>36.56</v>
      </c>
      <c r="F1751" s="13">
        <v>1</v>
      </c>
      <c r="G1751" s="13">
        <v>652.36800000000005</v>
      </c>
      <c r="H1751" s="13">
        <v>1954.0809999999999</v>
      </c>
      <c r="I1751" s="13">
        <v>3</v>
      </c>
      <c r="J1751" s="13">
        <v>1954.0730000000001</v>
      </c>
      <c r="K1751" s="13">
        <v>8.0000000000000002E-3</v>
      </c>
      <c r="L1751" s="13">
        <v>0</v>
      </c>
      <c r="M1751" s="13">
        <v>3.6999999999999999E-4</v>
      </c>
    </row>
    <row r="1752" spans="1:13" ht="15">
      <c r="A1752" s="13"/>
      <c r="B1752" s="13" t="s">
        <v>8494</v>
      </c>
      <c r="C1752" s="13"/>
      <c r="D1752" s="13"/>
      <c r="E1752" s="13">
        <v>28.11</v>
      </c>
      <c r="F1752" s="13">
        <v>1</v>
      </c>
      <c r="G1752" s="13">
        <v>592.78300000000002</v>
      </c>
      <c r="H1752" s="13">
        <v>1183.5509999999999</v>
      </c>
      <c r="I1752" s="13">
        <v>2</v>
      </c>
      <c r="J1752" s="13">
        <v>1183.5540000000001</v>
      </c>
      <c r="K1752" s="13">
        <v>-3.0000000000000001E-3</v>
      </c>
      <c r="L1752" s="13">
        <v>0</v>
      </c>
      <c r="M1752" s="13">
        <v>5.4999999999999997E-3</v>
      </c>
    </row>
    <row r="1753" spans="1:13" ht="15">
      <c r="A1753" s="13"/>
      <c r="B1753" s="13" t="s">
        <v>4775</v>
      </c>
      <c r="C1753" s="13"/>
      <c r="D1753" s="13"/>
      <c r="E1753" s="13">
        <v>26.25</v>
      </c>
      <c r="F1753" s="13">
        <v>2</v>
      </c>
      <c r="G1753" s="13">
        <v>632.68499999999995</v>
      </c>
      <c r="H1753" s="13">
        <v>1895.0340000000001</v>
      </c>
      <c r="I1753" s="13">
        <v>3</v>
      </c>
      <c r="J1753" s="13">
        <v>1894.0309999999999</v>
      </c>
      <c r="K1753" s="13">
        <v>1.0029999999999999</v>
      </c>
      <c r="L1753" s="13">
        <v>0</v>
      </c>
      <c r="M1753" s="13">
        <v>3.5000000000000001E-3</v>
      </c>
    </row>
    <row r="1754" spans="1:13" ht="15">
      <c r="A1754" s="13"/>
      <c r="B1754" s="13" t="s">
        <v>8495</v>
      </c>
      <c r="C1754" s="13"/>
      <c r="D1754" s="13"/>
      <c r="E1754" s="13">
        <v>25.17</v>
      </c>
      <c r="F1754" s="13">
        <v>2</v>
      </c>
      <c r="G1754" s="13">
        <v>479.20800000000003</v>
      </c>
      <c r="H1754" s="13">
        <v>1434.6020000000001</v>
      </c>
      <c r="I1754" s="13">
        <v>3</v>
      </c>
      <c r="J1754" s="13">
        <v>1434.6010000000001</v>
      </c>
      <c r="K1754" s="13">
        <v>1E-3</v>
      </c>
      <c r="L1754" s="13">
        <v>0</v>
      </c>
      <c r="M1754" s="13">
        <v>3.0000000000000001E-3</v>
      </c>
    </row>
    <row r="1755" spans="1:13" ht="15">
      <c r="A1755" s="13" t="s">
        <v>1501</v>
      </c>
      <c r="B1755" s="13">
        <v>9</v>
      </c>
      <c r="C1755" s="13"/>
      <c r="D1755" s="13"/>
      <c r="E1755" s="13"/>
      <c r="F1755" s="13">
        <v>11</v>
      </c>
      <c r="G1755" s="13"/>
      <c r="H1755" s="13"/>
      <c r="I1755" s="13"/>
      <c r="J1755" s="13"/>
      <c r="K1755" s="13"/>
      <c r="L1755" s="13"/>
      <c r="M1755" s="13"/>
    </row>
    <row r="1756" spans="1:13" ht="15">
      <c r="A1756" s="13"/>
      <c r="B1756" s="13" t="s">
        <v>8496</v>
      </c>
      <c r="C1756" s="13"/>
      <c r="D1756" s="13"/>
      <c r="E1756" s="13">
        <v>39.68</v>
      </c>
      <c r="F1756" s="13">
        <v>1</v>
      </c>
      <c r="G1756" s="13">
        <v>522.23800000000006</v>
      </c>
      <c r="H1756" s="13">
        <v>1042.461</v>
      </c>
      <c r="I1756" s="13">
        <v>2</v>
      </c>
      <c r="J1756" s="13">
        <v>1042.461</v>
      </c>
      <c r="K1756" s="13">
        <v>0</v>
      </c>
      <c r="L1756" s="13">
        <v>0</v>
      </c>
      <c r="M1756" s="13">
        <v>1.1E-4</v>
      </c>
    </row>
    <row r="1757" spans="1:13" ht="15">
      <c r="A1757" s="13"/>
      <c r="B1757" s="13" t="s">
        <v>8497</v>
      </c>
      <c r="C1757" s="13"/>
      <c r="D1757" s="13"/>
      <c r="E1757" s="13">
        <v>37.909999999999997</v>
      </c>
      <c r="F1757" s="13">
        <v>2</v>
      </c>
      <c r="G1757" s="13">
        <v>463.72399999999999</v>
      </c>
      <c r="H1757" s="13">
        <v>925.43299999999999</v>
      </c>
      <c r="I1757" s="13">
        <v>2</v>
      </c>
      <c r="J1757" s="13">
        <v>925.43299999999999</v>
      </c>
      <c r="K1757" s="13">
        <v>0</v>
      </c>
      <c r="L1757" s="13">
        <v>0</v>
      </c>
      <c r="M1757" s="13">
        <v>3.6000000000000002E-4</v>
      </c>
    </row>
    <row r="1758" spans="1:13" ht="15">
      <c r="A1758" s="13"/>
      <c r="B1758" s="13" t="s">
        <v>7834</v>
      </c>
      <c r="C1758" s="13"/>
      <c r="D1758" s="13"/>
      <c r="E1758" s="13">
        <v>31.38</v>
      </c>
      <c r="F1758" s="13">
        <v>2</v>
      </c>
      <c r="G1758" s="13">
        <v>657.87099999999998</v>
      </c>
      <c r="H1758" s="13">
        <v>1313.7280000000001</v>
      </c>
      <c r="I1758" s="13">
        <v>2</v>
      </c>
      <c r="J1758" s="13">
        <v>1313.7260000000001</v>
      </c>
      <c r="K1758" s="13">
        <v>1E-3</v>
      </c>
      <c r="L1758" s="13">
        <v>0</v>
      </c>
      <c r="M1758" s="13">
        <v>6.6E-3</v>
      </c>
    </row>
    <row r="1759" spans="1:13" ht="15">
      <c r="A1759" s="13"/>
      <c r="B1759" s="13" t="s">
        <v>5619</v>
      </c>
      <c r="C1759" s="13"/>
      <c r="D1759" s="13"/>
      <c r="E1759" s="13">
        <v>30.35</v>
      </c>
      <c r="F1759" s="13">
        <v>1</v>
      </c>
      <c r="G1759" s="13">
        <v>586.28599999999994</v>
      </c>
      <c r="H1759" s="13">
        <v>1170.557</v>
      </c>
      <c r="I1759" s="13">
        <v>2</v>
      </c>
      <c r="J1759" s="13">
        <v>1170.556</v>
      </c>
      <c r="K1759" s="13">
        <v>2E-3</v>
      </c>
      <c r="L1759" s="13">
        <v>1</v>
      </c>
      <c r="M1759" s="13">
        <v>1.2999999999999999E-3</v>
      </c>
    </row>
    <row r="1760" spans="1:13" ht="15" collapsed="1">
      <c r="A1760" s="13"/>
      <c r="B1760" s="13" t="s">
        <v>8498</v>
      </c>
      <c r="C1760" s="13"/>
      <c r="D1760" s="13"/>
      <c r="E1760" s="13">
        <v>30.26</v>
      </c>
      <c r="F1760" s="13">
        <v>1</v>
      </c>
      <c r="G1760" s="13">
        <v>651.34100000000001</v>
      </c>
      <c r="H1760" s="13">
        <v>1951.001</v>
      </c>
      <c r="I1760" s="13">
        <v>3</v>
      </c>
      <c r="J1760" s="13">
        <v>1951.0050000000001</v>
      </c>
      <c r="K1760" s="13">
        <v>-4.0000000000000001E-3</v>
      </c>
      <c r="L1760" s="13">
        <v>0</v>
      </c>
      <c r="M1760" s="13">
        <v>1.5E-3</v>
      </c>
    </row>
    <row r="1761" spans="1:13" ht="15">
      <c r="A1761" s="13"/>
      <c r="B1761" s="13" t="s">
        <v>5619</v>
      </c>
      <c r="C1761" s="13"/>
      <c r="D1761" s="13"/>
      <c r="E1761" s="13">
        <v>27.28</v>
      </c>
      <c r="F1761" s="13">
        <v>1</v>
      </c>
      <c r="G1761" s="13">
        <v>391.19200000000001</v>
      </c>
      <c r="H1761" s="13">
        <v>1170.5550000000001</v>
      </c>
      <c r="I1761" s="13">
        <v>3</v>
      </c>
      <c r="J1761" s="13">
        <v>1170.556</v>
      </c>
      <c r="K1761" s="13">
        <v>0</v>
      </c>
      <c r="L1761" s="13">
        <v>1</v>
      </c>
      <c r="M1761" s="13">
        <v>2.5999999999999999E-3</v>
      </c>
    </row>
    <row r="1762" spans="1:13" ht="15">
      <c r="A1762" s="13"/>
      <c r="B1762" s="13" t="s">
        <v>7219</v>
      </c>
      <c r="C1762" s="13"/>
      <c r="D1762" s="13"/>
      <c r="E1762" s="13">
        <v>25.79</v>
      </c>
      <c r="F1762" s="13">
        <v>1</v>
      </c>
      <c r="G1762" s="13">
        <v>432.24700000000001</v>
      </c>
      <c r="H1762" s="13">
        <v>862.48</v>
      </c>
      <c r="I1762" s="13">
        <v>2</v>
      </c>
      <c r="J1762" s="13">
        <v>862.48</v>
      </c>
      <c r="K1762" s="13">
        <v>0</v>
      </c>
      <c r="L1762" s="13">
        <v>0</v>
      </c>
      <c r="M1762" s="13">
        <v>3.8E-3</v>
      </c>
    </row>
    <row r="1763" spans="1:13" ht="15" collapsed="1">
      <c r="A1763" s="13"/>
      <c r="B1763" s="13" t="s">
        <v>8499</v>
      </c>
      <c r="C1763" s="13"/>
      <c r="D1763" s="13"/>
      <c r="E1763" s="13">
        <v>23.78</v>
      </c>
      <c r="F1763" s="13">
        <v>1</v>
      </c>
      <c r="G1763" s="13">
        <v>476.28399999999999</v>
      </c>
      <c r="H1763" s="13">
        <v>950.55399999999997</v>
      </c>
      <c r="I1763" s="13">
        <v>2</v>
      </c>
      <c r="J1763" s="13">
        <v>950.55499999999995</v>
      </c>
      <c r="K1763" s="13">
        <v>-1E-3</v>
      </c>
      <c r="L1763" s="13">
        <v>0</v>
      </c>
      <c r="M1763" s="13">
        <v>1.2999999999999999E-2</v>
      </c>
    </row>
    <row r="1764" spans="1:13" ht="15">
      <c r="A1764" s="13"/>
      <c r="B1764" s="13" t="s">
        <v>5618</v>
      </c>
      <c r="C1764" s="13"/>
      <c r="D1764" s="13"/>
      <c r="E1764" s="13">
        <v>22.36</v>
      </c>
      <c r="F1764" s="13">
        <v>1</v>
      </c>
      <c r="G1764" s="13">
        <v>530.76199999999994</v>
      </c>
      <c r="H1764" s="13">
        <v>1059.509</v>
      </c>
      <c r="I1764" s="13">
        <v>2</v>
      </c>
      <c r="J1764" s="13">
        <v>1059.508</v>
      </c>
      <c r="K1764" s="13">
        <v>0</v>
      </c>
      <c r="L1764" s="13">
        <v>0</v>
      </c>
      <c r="M1764" s="13">
        <v>1.7999999999999999E-2</v>
      </c>
    </row>
    <row r="1765" spans="1:13" ht="15">
      <c r="A1765" s="13" t="s">
        <v>495</v>
      </c>
      <c r="B1765" s="13">
        <v>9</v>
      </c>
      <c r="C1765" s="13"/>
      <c r="D1765" s="13"/>
      <c r="E1765" s="13"/>
      <c r="F1765" s="13">
        <v>15</v>
      </c>
      <c r="G1765" s="13"/>
      <c r="H1765" s="13"/>
      <c r="I1765" s="13"/>
      <c r="J1765" s="13"/>
      <c r="K1765" s="13"/>
      <c r="L1765" s="13"/>
      <c r="M1765" s="13"/>
    </row>
    <row r="1766" spans="1:13" ht="15">
      <c r="A1766" s="13"/>
      <c r="B1766" s="13" t="s">
        <v>3027</v>
      </c>
      <c r="C1766" s="13"/>
      <c r="D1766" s="13"/>
      <c r="E1766" s="13">
        <v>70.38</v>
      </c>
      <c r="F1766" s="13">
        <v>2</v>
      </c>
      <c r="G1766" s="13">
        <v>579.822</v>
      </c>
      <c r="H1766" s="13">
        <v>1157.6300000000001</v>
      </c>
      <c r="I1766" s="13">
        <v>2</v>
      </c>
      <c r="J1766" s="13">
        <v>1157.6289999999999</v>
      </c>
      <c r="K1766" s="13">
        <v>1E-3</v>
      </c>
      <c r="L1766" s="13">
        <v>0</v>
      </c>
      <c r="M1766" s="13">
        <v>2.4999999999999999E-7</v>
      </c>
    </row>
    <row r="1767" spans="1:13" ht="15">
      <c r="A1767" s="13"/>
      <c r="B1767" s="13" t="s">
        <v>3029</v>
      </c>
      <c r="C1767" s="13"/>
      <c r="D1767" s="13"/>
      <c r="E1767" s="13">
        <v>69.489999999999995</v>
      </c>
      <c r="F1767" s="13">
        <v>2</v>
      </c>
      <c r="G1767" s="13">
        <v>551.33000000000004</v>
      </c>
      <c r="H1767" s="13">
        <v>1100.645</v>
      </c>
      <c r="I1767" s="13">
        <v>2</v>
      </c>
      <c r="J1767" s="13">
        <v>1100.644</v>
      </c>
      <c r="K1767" s="13">
        <v>1E-3</v>
      </c>
      <c r="L1767" s="13">
        <v>1</v>
      </c>
      <c r="M1767" s="13">
        <v>7.4000000000000001E-7</v>
      </c>
    </row>
    <row r="1768" spans="1:13" ht="15">
      <c r="A1768" s="13"/>
      <c r="B1768" s="13" t="s">
        <v>4166</v>
      </c>
      <c r="C1768" s="13"/>
      <c r="D1768" s="13"/>
      <c r="E1768" s="13">
        <v>50.96</v>
      </c>
      <c r="F1768" s="13">
        <v>2</v>
      </c>
      <c r="G1768" s="13">
        <v>480.274</v>
      </c>
      <c r="H1768" s="13">
        <v>958.53399999999999</v>
      </c>
      <c r="I1768" s="13">
        <v>2</v>
      </c>
      <c r="J1768" s="13">
        <v>958.53300000000002</v>
      </c>
      <c r="K1768" s="13">
        <v>0</v>
      </c>
      <c r="L1768" s="13">
        <v>0</v>
      </c>
      <c r="M1768" s="13">
        <v>6.0999999999999999E-5</v>
      </c>
    </row>
    <row r="1769" spans="1:13" ht="15">
      <c r="A1769" s="13"/>
      <c r="B1769" s="13" t="s">
        <v>4165</v>
      </c>
      <c r="C1769" s="13"/>
      <c r="D1769" s="13"/>
      <c r="E1769" s="13">
        <v>47.47</v>
      </c>
      <c r="F1769" s="13">
        <v>2</v>
      </c>
      <c r="G1769" s="13">
        <v>605.29100000000005</v>
      </c>
      <c r="H1769" s="13">
        <v>1208.567</v>
      </c>
      <c r="I1769" s="13">
        <v>2</v>
      </c>
      <c r="J1769" s="13">
        <v>1208.567</v>
      </c>
      <c r="K1769" s="13">
        <v>0</v>
      </c>
      <c r="L1769" s="13">
        <v>0</v>
      </c>
      <c r="M1769" s="13">
        <v>4.5000000000000003E-5</v>
      </c>
    </row>
    <row r="1770" spans="1:13" ht="15">
      <c r="A1770" s="13"/>
      <c r="B1770" s="13" t="s">
        <v>3030</v>
      </c>
      <c r="C1770" s="13"/>
      <c r="D1770" s="13"/>
      <c r="E1770" s="13">
        <v>38.590000000000003</v>
      </c>
      <c r="F1770" s="13">
        <v>1</v>
      </c>
      <c r="G1770" s="13">
        <v>487.28199999999998</v>
      </c>
      <c r="H1770" s="13">
        <v>972.54899999999998</v>
      </c>
      <c r="I1770" s="13">
        <v>2</v>
      </c>
      <c r="J1770" s="13">
        <v>972.54899999999998</v>
      </c>
      <c r="K1770" s="13">
        <v>0</v>
      </c>
      <c r="L1770" s="13">
        <v>0</v>
      </c>
      <c r="M1770" s="13">
        <v>9.3999999999999997E-4</v>
      </c>
    </row>
    <row r="1771" spans="1:13" ht="15" collapsed="1">
      <c r="A1771" s="13"/>
      <c r="B1771" s="13" t="s">
        <v>4167</v>
      </c>
      <c r="C1771" s="13"/>
      <c r="D1771" s="13"/>
      <c r="E1771" s="13">
        <v>38.42</v>
      </c>
      <c r="F1771" s="13">
        <v>2</v>
      </c>
      <c r="G1771" s="13">
        <v>519.26099999999997</v>
      </c>
      <c r="H1771" s="13">
        <v>1554.7619999999999</v>
      </c>
      <c r="I1771" s="13">
        <v>3</v>
      </c>
      <c r="J1771" s="13">
        <v>1554.761</v>
      </c>
      <c r="K1771" s="13">
        <v>0</v>
      </c>
      <c r="L1771" s="13">
        <v>0</v>
      </c>
      <c r="M1771" s="13">
        <v>6.7000000000000002E-4</v>
      </c>
    </row>
    <row r="1772" spans="1:13" ht="15">
      <c r="A1772" s="13"/>
      <c r="B1772" s="13" t="s">
        <v>6680</v>
      </c>
      <c r="C1772" s="13"/>
      <c r="D1772" s="13"/>
      <c r="E1772" s="13">
        <v>36.130000000000003</v>
      </c>
      <c r="F1772" s="13">
        <v>2</v>
      </c>
      <c r="G1772" s="13">
        <v>565.94399999999996</v>
      </c>
      <c r="H1772" s="13">
        <v>1694.81</v>
      </c>
      <c r="I1772" s="13">
        <v>3</v>
      </c>
      <c r="J1772" s="13">
        <v>1693.809</v>
      </c>
      <c r="K1772" s="13">
        <v>1</v>
      </c>
      <c r="L1772" s="13">
        <v>1</v>
      </c>
      <c r="M1772" s="13">
        <v>1.1999999999999999E-3</v>
      </c>
    </row>
    <row r="1773" spans="1:13" ht="15">
      <c r="A1773" s="13"/>
      <c r="B1773" s="13" t="s">
        <v>4167</v>
      </c>
      <c r="C1773" s="13" t="s">
        <v>16</v>
      </c>
      <c r="D1773" s="13" t="s">
        <v>122</v>
      </c>
      <c r="E1773" s="13">
        <v>29.63</v>
      </c>
      <c r="F1773" s="13">
        <v>1</v>
      </c>
      <c r="G1773" s="13">
        <v>524.59199999999998</v>
      </c>
      <c r="H1773" s="13">
        <v>1570.7550000000001</v>
      </c>
      <c r="I1773" s="13">
        <v>3</v>
      </c>
      <c r="J1773" s="13">
        <v>1570.7560000000001</v>
      </c>
      <c r="K1773" s="13">
        <v>-1E-3</v>
      </c>
      <c r="L1773" s="13">
        <v>0</v>
      </c>
      <c r="M1773" s="13">
        <v>4.1000000000000003E-3</v>
      </c>
    </row>
    <row r="1774" spans="1:13" ht="15" collapsed="1">
      <c r="A1774" s="13"/>
      <c r="B1774" s="13" t="s">
        <v>6679</v>
      </c>
      <c r="C1774" s="13"/>
      <c r="D1774" s="13"/>
      <c r="E1774" s="13">
        <v>23.53</v>
      </c>
      <c r="F1774" s="13">
        <v>1</v>
      </c>
      <c r="G1774" s="13">
        <v>812.76</v>
      </c>
      <c r="H1774" s="13">
        <v>2435.2579999999998</v>
      </c>
      <c r="I1774" s="13">
        <v>3</v>
      </c>
      <c r="J1774" s="13">
        <v>2434.2530000000002</v>
      </c>
      <c r="K1774" s="13">
        <v>1.0049999999999999</v>
      </c>
      <c r="L1774" s="13">
        <v>0</v>
      </c>
      <c r="M1774" s="13">
        <v>1.2999999999999999E-2</v>
      </c>
    </row>
    <row r="1775" spans="1:13" ht="15">
      <c r="A1775" s="13" t="s">
        <v>956</v>
      </c>
      <c r="B1775" s="13">
        <v>9</v>
      </c>
      <c r="C1775" s="13"/>
      <c r="D1775" s="13"/>
      <c r="E1775" s="13"/>
      <c r="F1775" s="13">
        <v>13</v>
      </c>
      <c r="G1775" s="13"/>
      <c r="H1775" s="13"/>
      <c r="I1775" s="13"/>
      <c r="J1775" s="13"/>
      <c r="K1775" s="13"/>
      <c r="L1775" s="13"/>
      <c r="M1775" s="13"/>
    </row>
    <row r="1776" spans="1:13" ht="15">
      <c r="A1776" s="13"/>
      <c r="B1776" s="13" t="s">
        <v>4809</v>
      </c>
      <c r="C1776" s="13"/>
      <c r="D1776" s="13"/>
      <c r="E1776" s="13">
        <v>54.7</v>
      </c>
      <c r="F1776" s="13">
        <v>3</v>
      </c>
      <c r="G1776" s="13">
        <v>525.29999999999995</v>
      </c>
      <c r="H1776" s="13">
        <v>1572.877</v>
      </c>
      <c r="I1776" s="13">
        <v>3</v>
      </c>
      <c r="J1776" s="13">
        <v>1572.876</v>
      </c>
      <c r="K1776" s="13">
        <v>1E-3</v>
      </c>
      <c r="L1776" s="13">
        <v>0</v>
      </c>
      <c r="M1776" s="13">
        <v>7.4000000000000003E-6</v>
      </c>
    </row>
    <row r="1777" spans="1:13" ht="15">
      <c r="A1777" s="13"/>
      <c r="B1777" s="13" t="s">
        <v>6743</v>
      </c>
      <c r="C1777" s="13"/>
      <c r="D1777" s="13"/>
      <c r="E1777" s="13">
        <v>51.64</v>
      </c>
      <c r="F1777" s="13">
        <v>1</v>
      </c>
      <c r="G1777" s="13">
        <v>780.91800000000001</v>
      </c>
      <c r="H1777" s="13">
        <v>1559.8209999999999</v>
      </c>
      <c r="I1777" s="13">
        <v>2</v>
      </c>
      <c r="J1777" s="13">
        <v>1559.819</v>
      </c>
      <c r="K1777" s="13">
        <v>2E-3</v>
      </c>
      <c r="L1777" s="13">
        <v>0</v>
      </c>
      <c r="M1777" s="13">
        <v>1.4E-5</v>
      </c>
    </row>
    <row r="1778" spans="1:13" ht="15" collapsed="1">
      <c r="A1778" s="13"/>
      <c r="B1778" s="13" t="s">
        <v>4807</v>
      </c>
      <c r="C1778" s="13"/>
      <c r="D1778" s="13"/>
      <c r="E1778" s="13">
        <v>47.17</v>
      </c>
      <c r="F1778" s="13">
        <v>2</v>
      </c>
      <c r="G1778" s="13">
        <v>562.63499999999999</v>
      </c>
      <c r="H1778" s="13">
        <v>1684.8820000000001</v>
      </c>
      <c r="I1778" s="13">
        <v>3</v>
      </c>
      <c r="J1778" s="13">
        <v>1684.8779999999999</v>
      </c>
      <c r="K1778" s="13">
        <v>4.0000000000000001E-3</v>
      </c>
      <c r="L1778" s="13">
        <v>0</v>
      </c>
      <c r="M1778" s="13">
        <v>4.3000000000000002E-5</v>
      </c>
    </row>
    <row r="1779" spans="1:13" ht="15">
      <c r="A1779" s="13"/>
      <c r="B1779" s="13" t="s">
        <v>4806</v>
      </c>
      <c r="C1779" s="13"/>
      <c r="D1779" s="13"/>
      <c r="E1779" s="13">
        <v>43.54</v>
      </c>
      <c r="F1779" s="13">
        <v>1</v>
      </c>
      <c r="G1779" s="13">
        <v>575.82799999999997</v>
      </c>
      <c r="H1779" s="13">
        <v>1149.6410000000001</v>
      </c>
      <c r="I1779" s="13">
        <v>2</v>
      </c>
      <c r="J1779" s="13">
        <v>1149.6389999999999</v>
      </c>
      <c r="K1779" s="13">
        <v>1E-3</v>
      </c>
      <c r="L1779" s="13">
        <v>0</v>
      </c>
      <c r="M1779" s="13">
        <v>8.2999999999999998E-5</v>
      </c>
    </row>
    <row r="1780" spans="1:13" ht="15">
      <c r="A1780" s="13"/>
      <c r="B1780" s="13" t="s">
        <v>6742</v>
      </c>
      <c r="C1780" s="13"/>
      <c r="D1780" s="13"/>
      <c r="E1780" s="13">
        <v>42.63</v>
      </c>
      <c r="F1780" s="13">
        <v>1</v>
      </c>
      <c r="G1780" s="13">
        <v>407.89299999999997</v>
      </c>
      <c r="H1780" s="13">
        <v>1220.6559999999999</v>
      </c>
      <c r="I1780" s="13">
        <v>3</v>
      </c>
      <c r="J1780" s="13">
        <v>1220.655</v>
      </c>
      <c r="K1780" s="13">
        <v>1E-3</v>
      </c>
      <c r="L1780" s="13">
        <v>0</v>
      </c>
      <c r="M1780" s="13">
        <v>3.8999999999999999E-4</v>
      </c>
    </row>
    <row r="1781" spans="1:13" ht="15">
      <c r="A1781" s="13"/>
      <c r="B1781" s="13" t="s">
        <v>6743</v>
      </c>
      <c r="C1781" s="13"/>
      <c r="D1781" s="13"/>
      <c r="E1781" s="13">
        <v>38.700000000000003</v>
      </c>
      <c r="F1781" s="13">
        <v>2</v>
      </c>
      <c r="G1781" s="13">
        <v>520.94799999999998</v>
      </c>
      <c r="H1781" s="13">
        <v>1559.8209999999999</v>
      </c>
      <c r="I1781" s="13">
        <v>3</v>
      </c>
      <c r="J1781" s="13">
        <v>1559.819</v>
      </c>
      <c r="K1781" s="13">
        <v>1E-3</v>
      </c>
      <c r="L1781" s="13">
        <v>0</v>
      </c>
      <c r="M1781" s="13">
        <v>2.3000000000000001E-4</v>
      </c>
    </row>
    <row r="1782" spans="1:13" ht="15" collapsed="1">
      <c r="A1782" s="13"/>
      <c r="B1782" s="13" t="s">
        <v>6742</v>
      </c>
      <c r="C1782" s="13"/>
      <c r="D1782" s="13"/>
      <c r="E1782" s="13">
        <v>36.99</v>
      </c>
      <c r="F1782" s="13">
        <v>1</v>
      </c>
      <c r="G1782" s="13">
        <v>611.33500000000004</v>
      </c>
      <c r="H1782" s="13">
        <v>1220.655</v>
      </c>
      <c r="I1782" s="13">
        <v>2</v>
      </c>
      <c r="J1782" s="13">
        <v>1220.655</v>
      </c>
      <c r="K1782" s="13">
        <v>0</v>
      </c>
      <c r="L1782" s="13">
        <v>0</v>
      </c>
      <c r="M1782" s="13">
        <v>6.6E-4</v>
      </c>
    </row>
    <row r="1783" spans="1:13" ht="15">
      <c r="A1783" s="13"/>
      <c r="B1783" s="13" t="s">
        <v>8500</v>
      </c>
      <c r="C1783" s="13"/>
      <c r="D1783" s="13"/>
      <c r="E1783" s="13">
        <v>32.61</v>
      </c>
      <c r="F1783" s="13">
        <v>1</v>
      </c>
      <c r="G1783" s="13">
        <v>398.892</v>
      </c>
      <c r="H1783" s="13">
        <v>1193.654</v>
      </c>
      <c r="I1783" s="13">
        <v>3</v>
      </c>
      <c r="J1783" s="13">
        <v>1193.6559999999999</v>
      </c>
      <c r="K1783" s="13">
        <v>-2E-3</v>
      </c>
      <c r="L1783" s="13">
        <v>1</v>
      </c>
      <c r="M1783" s="13">
        <v>8.7000000000000001E-4</v>
      </c>
    </row>
    <row r="1784" spans="1:13" ht="15">
      <c r="A1784" s="13"/>
      <c r="B1784" s="13" t="s">
        <v>8501</v>
      </c>
      <c r="C1784" s="13" t="s">
        <v>16</v>
      </c>
      <c r="D1784" s="13" t="s">
        <v>99</v>
      </c>
      <c r="E1784" s="13">
        <v>25.86</v>
      </c>
      <c r="F1784" s="13">
        <v>1</v>
      </c>
      <c r="G1784" s="13">
        <v>461.24</v>
      </c>
      <c r="H1784" s="13">
        <v>920.46400000000006</v>
      </c>
      <c r="I1784" s="13">
        <v>2</v>
      </c>
      <c r="J1784" s="13">
        <v>920.46400000000006</v>
      </c>
      <c r="K1784" s="13">
        <v>1E-3</v>
      </c>
      <c r="L1784" s="13">
        <v>0</v>
      </c>
      <c r="M1784" s="13">
        <v>7.6E-3</v>
      </c>
    </row>
    <row r="1785" spans="1:13" ht="15">
      <c r="A1785" s="13" t="s">
        <v>437</v>
      </c>
      <c r="B1785" s="13">
        <v>9</v>
      </c>
      <c r="C1785" s="13"/>
      <c r="D1785" s="13"/>
      <c r="E1785" s="13"/>
      <c r="F1785" s="13">
        <v>10</v>
      </c>
      <c r="G1785" s="13"/>
      <c r="H1785" s="13"/>
      <c r="I1785" s="13"/>
      <c r="J1785" s="13"/>
      <c r="K1785" s="13"/>
      <c r="L1785" s="13"/>
      <c r="M1785" s="13"/>
    </row>
    <row r="1786" spans="1:13" ht="15">
      <c r="A1786" s="13"/>
      <c r="B1786" s="13" t="s">
        <v>3513</v>
      </c>
      <c r="C1786" s="13"/>
      <c r="D1786" s="13"/>
      <c r="E1786" s="13">
        <v>59.73</v>
      </c>
      <c r="F1786" s="13">
        <v>1</v>
      </c>
      <c r="G1786" s="13">
        <v>539.30100000000004</v>
      </c>
      <c r="H1786" s="13">
        <v>1076.587</v>
      </c>
      <c r="I1786" s="13">
        <v>2</v>
      </c>
      <c r="J1786" s="13">
        <v>1076.587</v>
      </c>
      <c r="K1786" s="13">
        <v>1E-3</v>
      </c>
      <c r="L1786" s="13">
        <v>0</v>
      </c>
      <c r="M1786" s="13">
        <v>7.4000000000000003E-6</v>
      </c>
    </row>
    <row r="1787" spans="1:13" ht="15">
      <c r="A1787" s="13"/>
      <c r="B1787" s="13" t="s">
        <v>3517</v>
      </c>
      <c r="C1787" s="13"/>
      <c r="D1787" s="13"/>
      <c r="E1787" s="13">
        <v>45.9</v>
      </c>
      <c r="F1787" s="13">
        <v>1</v>
      </c>
      <c r="G1787" s="13">
        <v>890.46199999999999</v>
      </c>
      <c r="H1787" s="13">
        <v>1778.9090000000001</v>
      </c>
      <c r="I1787" s="13">
        <v>2</v>
      </c>
      <c r="J1787" s="13">
        <v>1778.905</v>
      </c>
      <c r="K1787" s="13">
        <v>4.0000000000000001E-3</v>
      </c>
      <c r="L1787" s="13">
        <v>0</v>
      </c>
      <c r="M1787" s="13">
        <v>5.0000000000000002E-5</v>
      </c>
    </row>
    <row r="1788" spans="1:13" ht="15">
      <c r="A1788" s="13"/>
      <c r="B1788" s="13" t="s">
        <v>3516</v>
      </c>
      <c r="C1788" s="13"/>
      <c r="D1788" s="13"/>
      <c r="E1788" s="13">
        <v>41.62</v>
      </c>
      <c r="F1788" s="13">
        <v>2</v>
      </c>
      <c r="G1788" s="13">
        <v>457.24400000000003</v>
      </c>
      <c r="H1788" s="13">
        <v>1368.71</v>
      </c>
      <c r="I1788" s="13">
        <v>3</v>
      </c>
      <c r="J1788" s="13">
        <v>1368.711</v>
      </c>
      <c r="K1788" s="13">
        <v>-1E-3</v>
      </c>
      <c r="L1788" s="13">
        <v>1</v>
      </c>
      <c r="M1788" s="13">
        <v>4.4000000000000002E-4</v>
      </c>
    </row>
    <row r="1789" spans="1:13" ht="15">
      <c r="A1789" s="13"/>
      <c r="B1789" s="13" t="s">
        <v>3517</v>
      </c>
      <c r="C1789" s="13"/>
      <c r="D1789" s="13"/>
      <c r="E1789" s="13">
        <v>39.32</v>
      </c>
      <c r="F1789" s="13">
        <v>1</v>
      </c>
      <c r="G1789" s="13">
        <v>594.30899999999997</v>
      </c>
      <c r="H1789" s="13">
        <v>1779.905</v>
      </c>
      <c r="I1789" s="13">
        <v>3</v>
      </c>
      <c r="J1789" s="13">
        <v>1778.905</v>
      </c>
      <c r="K1789" s="13">
        <v>1</v>
      </c>
      <c r="L1789" s="13">
        <v>0</v>
      </c>
      <c r="M1789" s="13">
        <v>2.7E-4</v>
      </c>
    </row>
    <row r="1790" spans="1:13" ht="15" collapsed="1">
      <c r="A1790" s="13"/>
      <c r="B1790" s="13" t="s">
        <v>3514</v>
      </c>
      <c r="C1790" s="13"/>
      <c r="D1790" s="13"/>
      <c r="E1790" s="13">
        <v>37.71</v>
      </c>
      <c r="F1790" s="13">
        <v>1</v>
      </c>
      <c r="G1790" s="13">
        <v>627.803</v>
      </c>
      <c r="H1790" s="13">
        <v>1253.5909999999999</v>
      </c>
      <c r="I1790" s="13">
        <v>2</v>
      </c>
      <c r="J1790" s="13">
        <v>1253.5889999999999</v>
      </c>
      <c r="K1790" s="13">
        <v>3.0000000000000001E-3</v>
      </c>
      <c r="L1790" s="13">
        <v>0</v>
      </c>
      <c r="M1790" s="13">
        <v>6.6E-4</v>
      </c>
    </row>
    <row r="1791" spans="1:13" ht="15">
      <c r="A1791" s="13"/>
      <c r="B1791" s="13" t="s">
        <v>3515</v>
      </c>
      <c r="C1791" s="13"/>
      <c r="D1791" s="13"/>
      <c r="E1791" s="13">
        <v>36.36</v>
      </c>
      <c r="F1791" s="13">
        <v>1</v>
      </c>
      <c r="G1791" s="13">
        <v>387.26</v>
      </c>
      <c r="H1791" s="13">
        <v>772.505</v>
      </c>
      <c r="I1791" s="13">
        <v>2</v>
      </c>
      <c r="J1791" s="13">
        <v>772.50599999999997</v>
      </c>
      <c r="K1791" s="13">
        <v>-1E-3</v>
      </c>
      <c r="L1791" s="13">
        <v>0</v>
      </c>
      <c r="M1791" s="13">
        <v>9.6000000000000002E-4</v>
      </c>
    </row>
    <row r="1792" spans="1:13" ht="15">
      <c r="A1792" s="13"/>
      <c r="B1792" s="13" t="s">
        <v>8502</v>
      </c>
      <c r="C1792" s="13"/>
      <c r="D1792" s="13"/>
      <c r="E1792" s="13">
        <v>30.52</v>
      </c>
      <c r="F1792" s="13">
        <v>1</v>
      </c>
      <c r="G1792" s="13">
        <v>521.25400000000002</v>
      </c>
      <c r="H1792" s="13">
        <v>1040.4929999999999</v>
      </c>
      <c r="I1792" s="13">
        <v>2</v>
      </c>
      <c r="J1792" s="13">
        <v>1040.4929999999999</v>
      </c>
      <c r="K1792" s="13">
        <v>1E-3</v>
      </c>
      <c r="L1792" s="13">
        <v>0</v>
      </c>
      <c r="M1792" s="13">
        <v>2.8E-3</v>
      </c>
    </row>
    <row r="1793" spans="1:13" ht="15">
      <c r="A1793" s="13"/>
      <c r="B1793" s="13" t="s">
        <v>3518</v>
      </c>
      <c r="C1793" s="13"/>
      <c r="D1793" s="13"/>
      <c r="E1793" s="13">
        <v>30.14</v>
      </c>
      <c r="F1793" s="13">
        <v>1</v>
      </c>
      <c r="G1793" s="13">
        <v>607.31200000000001</v>
      </c>
      <c r="H1793" s="13">
        <v>1212.6089999999999</v>
      </c>
      <c r="I1793" s="13">
        <v>2</v>
      </c>
      <c r="J1793" s="13">
        <v>1212.6099999999999</v>
      </c>
      <c r="K1793" s="13">
        <v>-1E-3</v>
      </c>
      <c r="L1793" s="13">
        <v>0</v>
      </c>
      <c r="M1793" s="13">
        <v>1.5E-3</v>
      </c>
    </row>
    <row r="1794" spans="1:13" ht="15">
      <c r="A1794" s="13"/>
      <c r="B1794" s="13" t="s">
        <v>6684</v>
      </c>
      <c r="C1794" s="13" t="s">
        <v>18</v>
      </c>
      <c r="D1794" s="13" t="s">
        <v>130</v>
      </c>
      <c r="E1794" s="13">
        <v>26.65</v>
      </c>
      <c r="F1794" s="13">
        <v>1</v>
      </c>
      <c r="G1794" s="13">
        <v>644.84799999999996</v>
      </c>
      <c r="H1794" s="13">
        <v>1287.681</v>
      </c>
      <c r="I1794" s="13">
        <v>2</v>
      </c>
      <c r="J1794" s="13">
        <v>1287.682</v>
      </c>
      <c r="K1794" s="13">
        <v>-1E-3</v>
      </c>
      <c r="L1794" s="13">
        <v>0</v>
      </c>
      <c r="M1794" s="13">
        <v>3.2000000000000002E-3</v>
      </c>
    </row>
    <row r="1795" spans="1:13" ht="15">
      <c r="A1795" s="13" t="s">
        <v>197</v>
      </c>
      <c r="B1795" s="13">
        <v>9</v>
      </c>
      <c r="C1795" s="13"/>
      <c r="D1795" s="13"/>
      <c r="E1795" s="13"/>
      <c r="F1795" s="13">
        <v>11</v>
      </c>
      <c r="G1795" s="13"/>
      <c r="H1795" s="13"/>
      <c r="I1795" s="13"/>
      <c r="J1795" s="13"/>
      <c r="K1795" s="13"/>
      <c r="L1795" s="13"/>
      <c r="M1795" s="13"/>
    </row>
    <row r="1796" spans="1:13" ht="15">
      <c r="A1796" s="13"/>
      <c r="B1796" s="13" t="s">
        <v>2383</v>
      </c>
      <c r="C1796" s="13"/>
      <c r="D1796" s="13"/>
      <c r="E1796" s="13">
        <v>58.39</v>
      </c>
      <c r="F1796" s="13">
        <v>1</v>
      </c>
      <c r="G1796" s="13">
        <v>436.77600000000001</v>
      </c>
      <c r="H1796" s="13">
        <v>871.53800000000001</v>
      </c>
      <c r="I1796" s="13">
        <v>2</v>
      </c>
      <c r="J1796" s="13">
        <v>871.53800000000001</v>
      </c>
      <c r="K1796" s="13">
        <v>0</v>
      </c>
      <c r="L1796" s="13">
        <v>0</v>
      </c>
      <c r="M1796" s="13">
        <v>1.1E-5</v>
      </c>
    </row>
    <row r="1797" spans="1:13" ht="15">
      <c r="A1797" s="13"/>
      <c r="B1797" s="13" t="s">
        <v>2379</v>
      </c>
      <c r="C1797" s="13"/>
      <c r="D1797" s="13"/>
      <c r="E1797" s="13">
        <v>55.02</v>
      </c>
      <c r="F1797" s="13">
        <v>1</v>
      </c>
      <c r="G1797" s="13">
        <v>576.80399999999997</v>
      </c>
      <c r="H1797" s="13">
        <v>1151.5930000000001</v>
      </c>
      <c r="I1797" s="13">
        <v>2</v>
      </c>
      <c r="J1797" s="13">
        <v>1151.5930000000001</v>
      </c>
      <c r="K1797" s="13">
        <v>0</v>
      </c>
      <c r="L1797" s="13">
        <v>0</v>
      </c>
      <c r="M1797" s="13">
        <v>6.9E-6</v>
      </c>
    </row>
    <row r="1798" spans="1:13" ht="15">
      <c r="A1798" s="13"/>
      <c r="B1798" s="13" t="s">
        <v>2389</v>
      </c>
      <c r="C1798" s="13"/>
      <c r="D1798" s="13"/>
      <c r="E1798" s="13">
        <v>40</v>
      </c>
      <c r="F1798" s="13">
        <v>1</v>
      </c>
      <c r="G1798" s="13">
        <v>536.803</v>
      </c>
      <c r="H1798" s="13">
        <v>1071.5909999999999</v>
      </c>
      <c r="I1798" s="13">
        <v>2</v>
      </c>
      <c r="J1798" s="13">
        <v>1071.5920000000001</v>
      </c>
      <c r="K1798" s="13">
        <v>-1E-3</v>
      </c>
      <c r="L1798" s="13">
        <v>0</v>
      </c>
      <c r="M1798" s="13">
        <v>9.2000000000000003E-4</v>
      </c>
    </row>
    <row r="1799" spans="1:13" ht="15">
      <c r="A1799" s="13"/>
      <c r="B1799" s="13" t="s">
        <v>2388</v>
      </c>
      <c r="C1799" s="13"/>
      <c r="D1799" s="13"/>
      <c r="E1799" s="13">
        <v>38.5</v>
      </c>
      <c r="F1799" s="13">
        <v>1</v>
      </c>
      <c r="G1799" s="13">
        <v>432.714</v>
      </c>
      <c r="H1799" s="13">
        <v>863.41399999999999</v>
      </c>
      <c r="I1799" s="13">
        <v>2</v>
      </c>
      <c r="J1799" s="13">
        <v>863.41399999999999</v>
      </c>
      <c r="K1799" s="13">
        <v>0</v>
      </c>
      <c r="L1799" s="13">
        <v>0</v>
      </c>
      <c r="M1799" s="13">
        <v>6.2E-4</v>
      </c>
    </row>
    <row r="1800" spans="1:13" ht="15">
      <c r="A1800" s="13"/>
      <c r="B1800" s="13" t="s">
        <v>2391</v>
      </c>
      <c r="C1800" s="13"/>
      <c r="D1800" s="13"/>
      <c r="E1800" s="13">
        <v>32.49</v>
      </c>
      <c r="F1800" s="13">
        <v>2</v>
      </c>
      <c r="G1800" s="13">
        <v>474.74200000000002</v>
      </c>
      <c r="H1800" s="13">
        <v>947.47</v>
      </c>
      <c r="I1800" s="13">
        <v>2</v>
      </c>
      <c r="J1800" s="13">
        <v>946.46900000000005</v>
      </c>
      <c r="K1800" s="13">
        <v>1.0009999999999999</v>
      </c>
      <c r="L1800" s="13">
        <v>0</v>
      </c>
      <c r="M1800" s="13">
        <v>8.9999999999999998E-4</v>
      </c>
    </row>
    <row r="1801" spans="1:13" ht="15">
      <c r="A1801" s="13"/>
      <c r="B1801" s="13" t="s">
        <v>2384</v>
      </c>
      <c r="C1801" s="13"/>
      <c r="D1801" s="13"/>
      <c r="E1801" s="13">
        <v>30.98</v>
      </c>
      <c r="F1801" s="13">
        <v>1</v>
      </c>
      <c r="G1801" s="13">
        <v>557.30600000000004</v>
      </c>
      <c r="H1801" s="13">
        <v>1112.598</v>
      </c>
      <c r="I1801" s="13">
        <v>2</v>
      </c>
      <c r="J1801" s="13">
        <v>1112.598</v>
      </c>
      <c r="K1801" s="13">
        <v>0</v>
      </c>
      <c r="L1801" s="13">
        <v>0</v>
      </c>
      <c r="M1801" s="13">
        <v>3.8999999999999998E-3</v>
      </c>
    </row>
    <row r="1802" spans="1:13" ht="15">
      <c r="A1802" s="13"/>
      <c r="B1802" s="13" t="s">
        <v>2385</v>
      </c>
      <c r="C1802" s="13"/>
      <c r="D1802" s="13"/>
      <c r="E1802" s="13">
        <v>30.46</v>
      </c>
      <c r="F1802" s="13">
        <v>2</v>
      </c>
      <c r="G1802" s="13">
        <v>478.95299999999997</v>
      </c>
      <c r="H1802" s="13">
        <v>1433.837</v>
      </c>
      <c r="I1802" s="13">
        <v>3</v>
      </c>
      <c r="J1802" s="13">
        <v>1433.835</v>
      </c>
      <c r="K1802" s="13">
        <v>2E-3</v>
      </c>
      <c r="L1802" s="13">
        <v>0</v>
      </c>
      <c r="M1802" s="13">
        <v>2.5999999999999999E-3</v>
      </c>
    </row>
    <row r="1803" spans="1:13" ht="15">
      <c r="A1803" s="13"/>
      <c r="B1803" s="13" t="s">
        <v>2387</v>
      </c>
      <c r="C1803" s="13"/>
      <c r="D1803" s="13"/>
      <c r="E1803" s="13">
        <v>23.27</v>
      </c>
      <c r="F1803" s="13">
        <v>1</v>
      </c>
      <c r="G1803" s="13">
        <v>535.91700000000003</v>
      </c>
      <c r="H1803" s="13">
        <v>1604.7280000000001</v>
      </c>
      <c r="I1803" s="13">
        <v>3</v>
      </c>
      <c r="J1803" s="13">
        <v>1604.741</v>
      </c>
      <c r="K1803" s="13">
        <v>-1.2999999999999999E-2</v>
      </c>
      <c r="L1803" s="13">
        <v>0</v>
      </c>
      <c r="M1803" s="13">
        <v>8.8999999999999999E-3</v>
      </c>
    </row>
    <row r="1804" spans="1:13" ht="15">
      <c r="A1804" s="13"/>
      <c r="B1804" s="13" t="s">
        <v>2381</v>
      </c>
      <c r="C1804" s="13"/>
      <c r="D1804" s="13"/>
      <c r="E1804" s="13">
        <v>23.1</v>
      </c>
      <c r="F1804" s="13">
        <v>1</v>
      </c>
      <c r="G1804" s="13">
        <v>475.75</v>
      </c>
      <c r="H1804" s="13">
        <v>949.48599999999999</v>
      </c>
      <c r="I1804" s="13">
        <v>2</v>
      </c>
      <c r="J1804" s="13">
        <v>949.48699999999997</v>
      </c>
      <c r="K1804" s="13">
        <v>0</v>
      </c>
      <c r="L1804" s="13">
        <v>0</v>
      </c>
      <c r="M1804" s="13">
        <v>3.3000000000000002E-2</v>
      </c>
    </row>
    <row r="1805" spans="1:13" ht="15">
      <c r="A1805" s="13" t="s">
        <v>228</v>
      </c>
      <c r="B1805" s="13">
        <v>9</v>
      </c>
      <c r="C1805" s="13"/>
      <c r="D1805" s="13"/>
      <c r="E1805" s="13"/>
      <c r="F1805" s="13">
        <v>15</v>
      </c>
      <c r="G1805" s="13"/>
      <c r="H1805" s="13"/>
      <c r="I1805" s="13"/>
      <c r="J1805" s="13"/>
      <c r="K1805" s="13"/>
      <c r="L1805" s="13"/>
      <c r="M1805" s="13"/>
    </row>
    <row r="1806" spans="1:13" ht="15">
      <c r="A1806" s="13"/>
      <c r="B1806" s="13" t="s">
        <v>2782</v>
      </c>
      <c r="C1806" s="13"/>
      <c r="D1806" s="13"/>
      <c r="E1806" s="13">
        <v>65.22</v>
      </c>
      <c r="F1806" s="13">
        <v>2</v>
      </c>
      <c r="G1806" s="13">
        <v>604.31899999999996</v>
      </c>
      <c r="H1806" s="13">
        <v>1206.624</v>
      </c>
      <c r="I1806" s="13">
        <v>2</v>
      </c>
      <c r="J1806" s="13">
        <v>1206.624</v>
      </c>
      <c r="K1806" s="13">
        <v>0</v>
      </c>
      <c r="L1806" s="13">
        <v>0</v>
      </c>
      <c r="M1806" s="13">
        <v>2.0999999999999998E-6</v>
      </c>
    </row>
    <row r="1807" spans="1:13" ht="15">
      <c r="A1807" s="13"/>
      <c r="B1807" s="13" t="s">
        <v>2784</v>
      </c>
      <c r="C1807" s="13"/>
      <c r="D1807" s="13"/>
      <c r="E1807" s="13">
        <v>62.46</v>
      </c>
      <c r="F1807" s="13">
        <v>1</v>
      </c>
      <c r="G1807" s="13">
        <v>409.74200000000002</v>
      </c>
      <c r="H1807" s="13">
        <v>817.47</v>
      </c>
      <c r="I1807" s="13">
        <v>2</v>
      </c>
      <c r="J1807" s="13">
        <v>817.47</v>
      </c>
      <c r="K1807" s="13">
        <v>0</v>
      </c>
      <c r="L1807" s="13">
        <v>0</v>
      </c>
      <c r="M1807" s="13">
        <v>3.3000000000000002E-6</v>
      </c>
    </row>
    <row r="1808" spans="1:13" ht="15">
      <c r="A1808" s="13"/>
      <c r="B1808" s="13" t="s">
        <v>2783</v>
      </c>
      <c r="C1808" s="13"/>
      <c r="D1808" s="13"/>
      <c r="E1808" s="13">
        <v>51.52</v>
      </c>
      <c r="F1808" s="13">
        <v>2</v>
      </c>
      <c r="G1808" s="13">
        <v>470.303</v>
      </c>
      <c r="H1808" s="13">
        <v>938.59100000000001</v>
      </c>
      <c r="I1808" s="13">
        <v>2</v>
      </c>
      <c r="J1808" s="13">
        <v>938.59100000000001</v>
      </c>
      <c r="K1808" s="13">
        <v>0</v>
      </c>
      <c r="L1808" s="13">
        <v>0</v>
      </c>
      <c r="M1808" s="13">
        <v>1.2E-5</v>
      </c>
    </row>
    <row r="1809" spans="1:13" ht="15">
      <c r="A1809" s="13"/>
      <c r="B1809" s="13" t="s">
        <v>2781</v>
      </c>
      <c r="C1809" s="13"/>
      <c r="D1809" s="13"/>
      <c r="E1809" s="13">
        <v>37.06</v>
      </c>
      <c r="F1809" s="13">
        <v>1</v>
      </c>
      <c r="G1809" s="13">
        <v>486.31</v>
      </c>
      <c r="H1809" s="13">
        <v>970.60599999999999</v>
      </c>
      <c r="I1809" s="13">
        <v>2</v>
      </c>
      <c r="J1809" s="13">
        <v>970.60599999999999</v>
      </c>
      <c r="K1809" s="13">
        <v>0</v>
      </c>
      <c r="L1809" s="13">
        <v>0</v>
      </c>
      <c r="M1809" s="13">
        <v>9.5E-4</v>
      </c>
    </row>
    <row r="1810" spans="1:13" ht="15">
      <c r="A1810" s="13"/>
      <c r="B1810" s="13" t="s">
        <v>2786</v>
      </c>
      <c r="C1810" s="13"/>
      <c r="D1810" s="13"/>
      <c r="E1810" s="13">
        <v>37.01</v>
      </c>
      <c r="F1810" s="13">
        <v>2</v>
      </c>
      <c r="G1810" s="13">
        <v>569.29700000000003</v>
      </c>
      <c r="H1810" s="13">
        <v>1136.579</v>
      </c>
      <c r="I1810" s="13">
        <v>2</v>
      </c>
      <c r="J1810" s="13">
        <v>1136.579</v>
      </c>
      <c r="K1810" s="13">
        <v>0</v>
      </c>
      <c r="L1810" s="13">
        <v>0</v>
      </c>
      <c r="M1810" s="13">
        <v>8.8999999999999995E-4</v>
      </c>
    </row>
    <row r="1811" spans="1:13" ht="15">
      <c r="A1811" s="13"/>
      <c r="B1811" s="13" t="s">
        <v>2785</v>
      </c>
      <c r="C1811" s="13"/>
      <c r="D1811" s="13"/>
      <c r="E1811" s="13">
        <v>30.09</v>
      </c>
      <c r="F1811" s="13">
        <v>4</v>
      </c>
      <c r="G1811" s="13">
        <v>443.88400000000001</v>
      </c>
      <c r="H1811" s="13">
        <v>1328.63</v>
      </c>
      <c r="I1811" s="13">
        <v>3</v>
      </c>
      <c r="J1811" s="13">
        <v>1328.63</v>
      </c>
      <c r="K1811" s="13">
        <v>0</v>
      </c>
      <c r="L1811" s="13">
        <v>0</v>
      </c>
      <c r="M1811" s="13">
        <v>3.7000000000000002E-3</v>
      </c>
    </row>
    <row r="1812" spans="1:13" ht="15" collapsed="1">
      <c r="A1812" s="13"/>
      <c r="B1812" s="13" t="s">
        <v>2789</v>
      </c>
      <c r="C1812" s="13"/>
      <c r="D1812" s="13"/>
      <c r="E1812" s="13">
        <v>23.33</v>
      </c>
      <c r="F1812" s="13">
        <v>1</v>
      </c>
      <c r="G1812" s="13">
        <v>473.74400000000003</v>
      </c>
      <c r="H1812" s="13">
        <v>945.47400000000005</v>
      </c>
      <c r="I1812" s="13">
        <v>2</v>
      </c>
      <c r="J1812" s="13">
        <v>945.47699999999998</v>
      </c>
      <c r="K1812" s="13">
        <v>-3.0000000000000001E-3</v>
      </c>
      <c r="L1812" s="13">
        <v>0</v>
      </c>
      <c r="M1812" s="13">
        <v>0.01</v>
      </c>
    </row>
    <row r="1813" spans="1:13" ht="15">
      <c r="A1813" s="13"/>
      <c r="B1813" s="13" t="s">
        <v>2787</v>
      </c>
      <c r="C1813" s="13"/>
      <c r="D1813" s="13"/>
      <c r="E1813" s="13">
        <v>21.69</v>
      </c>
      <c r="F1813" s="13">
        <v>1</v>
      </c>
      <c r="G1813" s="13">
        <v>580.96799999999996</v>
      </c>
      <c r="H1813" s="13">
        <v>1739.8810000000001</v>
      </c>
      <c r="I1813" s="13">
        <v>3</v>
      </c>
      <c r="J1813" s="13">
        <v>1739.88</v>
      </c>
      <c r="K1813" s="13">
        <v>0</v>
      </c>
      <c r="L1813" s="13">
        <v>1</v>
      </c>
      <c r="M1813" s="13">
        <v>2.1999999999999999E-2</v>
      </c>
    </row>
    <row r="1814" spans="1:13" ht="15">
      <c r="A1814" s="13"/>
      <c r="B1814" s="13" t="s">
        <v>8503</v>
      </c>
      <c r="C1814" s="13"/>
      <c r="D1814" s="13"/>
      <c r="E1814" s="13">
        <v>21.09</v>
      </c>
      <c r="F1814" s="13">
        <v>1</v>
      </c>
      <c r="G1814" s="13">
        <v>661.10699999999997</v>
      </c>
      <c r="H1814" s="13">
        <v>2640.4</v>
      </c>
      <c r="I1814" s="13">
        <v>4</v>
      </c>
      <c r="J1814" s="13">
        <v>2639.3960000000002</v>
      </c>
      <c r="K1814" s="13">
        <v>1.004</v>
      </c>
      <c r="L1814" s="13">
        <v>0</v>
      </c>
      <c r="M1814" s="13">
        <v>1.2999999999999999E-2</v>
      </c>
    </row>
    <row r="1815" spans="1:13" ht="15">
      <c r="A1815" s="13" t="s">
        <v>251</v>
      </c>
      <c r="B1815" s="13">
        <v>9</v>
      </c>
      <c r="C1815" s="13"/>
      <c r="D1815" s="13"/>
      <c r="E1815" s="13"/>
      <c r="F1815" s="13">
        <v>13</v>
      </c>
      <c r="G1815" s="13"/>
      <c r="H1815" s="13"/>
      <c r="I1815" s="13"/>
      <c r="J1815" s="13"/>
      <c r="K1815" s="13"/>
      <c r="L1815" s="13"/>
      <c r="M1815" s="13"/>
    </row>
    <row r="1816" spans="1:13" ht="15">
      <c r="A1816" s="13"/>
      <c r="B1816" s="13" t="s">
        <v>2665</v>
      </c>
      <c r="C1816" s="13"/>
      <c r="D1816" s="13"/>
      <c r="E1816" s="13">
        <v>55.23</v>
      </c>
      <c r="F1816" s="13">
        <v>1</v>
      </c>
      <c r="G1816" s="13">
        <v>593.81200000000001</v>
      </c>
      <c r="H1816" s="13">
        <v>1185.6089999999999</v>
      </c>
      <c r="I1816" s="13">
        <v>2</v>
      </c>
      <c r="J1816" s="13">
        <v>1185.6099999999999</v>
      </c>
      <c r="K1816" s="13">
        <v>-1E-3</v>
      </c>
      <c r="L1816" s="13">
        <v>0</v>
      </c>
      <c r="M1816" s="13">
        <v>1.4E-5</v>
      </c>
    </row>
    <row r="1817" spans="1:13" ht="15">
      <c r="A1817" s="13"/>
      <c r="B1817" s="13" t="s">
        <v>2666</v>
      </c>
      <c r="C1817" s="13"/>
      <c r="D1817" s="13"/>
      <c r="E1817" s="13">
        <v>50.96</v>
      </c>
      <c r="F1817" s="13">
        <v>3</v>
      </c>
      <c r="G1817" s="13">
        <v>562.64700000000005</v>
      </c>
      <c r="H1817" s="13">
        <v>1684.9179999999999</v>
      </c>
      <c r="I1817" s="13">
        <v>3</v>
      </c>
      <c r="J1817" s="13">
        <v>1684.9179999999999</v>
      </c>
      <c r="K1817" s="13">
        <v>0</v>
      </c>
      <c r="L1817" s="13">
        <v>0</v>
      </c>
      <c r="M1817" s="13">
        <v>4.1E-5</v>
      </c>
    </row>
    <row r="1818" spans="1:13" ht="15">
      <c r="A1818" s="13"/>
      <c r="B1818" s="13" t="s">
        <v>2666</v>
      </c>
      <c r="C1818" s="13"/>
      <c r="D1818" s="13"/>
      <c r="E1818" s="13">
        <v>41.57</v>
      </c>
      <c r="F1818" s="13">
        <v>1</v>
      </c>
      <c r="G1818" s="13">
        <v>843.46900000000005</v>
      </c>
      <c r="H1818" s="13">
        <v>1684.923</v>
      </c>
      <c r="I1818" s="13">
        <v>2</v>
      </c>
      <c r="J1818" s="13">
        <v>1684.9179999999999</v>
      </c>
      <c r="K1818" s="13">
        <v>5.0000000000000001E-3</v>
      </c>
      <c r="L1818" s="13">
        <v>0</v>
      </c>
      <c r="M1818" s="13">
        <v>1.2999999999999999E-4</v>
      </c>
    </row>
    <row r="1819" spans="1:13" ht="15">
      <c r="A1819" s="13"/>
      <c r="B1819" s="13" t="s">
        <v>2667</v>
      </c>
      <c r="C1819" s="13"/>
      <c r="D1819" s="13"/>
      <c r="E1819" s="13">
        <v>37.82</v>
      </c>
      <c r="F1819" s="13">
        <v>3</v>
      </c>
      <c r="G1819" s="13">
        <v>604.33600000000001</v>
      </c>
      <c r="H1819" s="13">
        <v>1809.9860000000001</v>
      </c>
      <c r="I1819" s="13">
        <v>3</v>
      </c>
      <c r="J1819" s="13">
        <v>1809.9880000000001</v>
      </c>
      <c r="K1819" s="13">
        <v>-1E-3</v>
      </c>
      <c r="L1819" s="13">
        <v>0</v>
      </c>
      <c r="M1819" s="13">
        <v>2.7999999999999998E-4</v>
      </c>
    </row>
    <row r="1820" spans="1:13" ht="15">
      <c r="A1820" s="13"/>
      <c r="B1820" s="13" t="s">
        <v>2664</v>
      </c>
      <c r="C1820" s="13"/>
      <c r="D1820" s="13"/>
      <c r="E1820" s="13">
        <v>33.35</v>
      </c>
      <c r="F1820" s="13">
        <v>1</v>
      </c>
      <c r="G1820" s="13">
        <v>581.98800000000006</v>
      </c>
      <c r="H1820" s="13">
        <v>1742.942</v>
      </c>
      <c r="I1820" s="13">
        <v>3</v>
      </c>
      <c r="J1820" s="13">
        <v>1741.94</v>
      </c>
      <c r="K1820" s="13">
        <v>1.0029999999999999</v>
      </c>
      <c r="L1820" s="13">
        <v>0</v>
      </c>
      <c r="M1820" s="13">
        <v>7.5000000000000002E-4</v>
      </c>
    </row>
    <row r="1821" spans="1:13" ht="15">
      <c r="A1821" s="13"/>
      <c r="B1821" s="13" t="s">
        <v>2674</v>
      </c>
      <c r="C1821" s="13"/>
      <c r="D1821" s="13"/>
      <c r="E1821" s="13">
        <v>27.75</v>
      </c>
      <c r="F1821" s="13">
        <v>1</v>
      </c>
      <c r="G1821" s="13">
        <v>531.61800000000005</v>
      </c>
      <c r="H1821" s="13">
        <v>1591.8309999999999</v>
      </c>
      <c r="I1821" s="13">
        <v>3</v>
      </c>
      <c r="J1821" s="13">
        <v>1591.8320000000001</v>
      </c>
      <c r="K1821" s="13">
        <v>-1E-3</v>
      </c>
      <c r="L1821" s="13">
        <v>1</v>
      </c>
      <c r="M1821" s="13">
        <v>2.5000000000000001E-3</v>
      </c>
    </row>
    <row r="1822" spans="1:13" ht="15">
      <c r="A1822" s="13"/>
      <c r="B1822" s="13" t="s">
        <v>2666</v>
      </c>
      <c r="C1822" s="13" t="s">
        <v>16</v>
      </c>
      <c r="D1822" s="13" t="s">
        <v>29</v>
      </c>
      <c r="E1822" s="13">
        <v>24.73</v>
      </c>
      <c r="F1822" s="13">
        <v>1</v>
      </c>
      <c r="G1822" s="13">
        <v>568.31399999999996</v>
      </c>
      <c r="H1822" s="13">
        <v>1701.921</v>
      </c>
      <c r="I1822" s="13">
        <v>3</v>
      </c>
      <c r="J1822" s="13">
        <v>1700.913</v>
      </c>
      <c r="K1822" s="13">
        <v>1.008</v>
      </c>
      <c r="L1822" s="13">
        <v>0</v>
      </c>
      <c r="M1822" s="13">
        <v>5.7999999999999996E-3</v>
      </c>
    </row>
    <row r="1823" spans="1:13" ht="15">
      <c r="A1823" s="13"/>
      <c r="B1823" s="13" t="s">
        <v>2671</v>
      </c>
      <c r="C1823" s="13"/>
      <c r="D1823" s="13"/>
      <c r="E1823" s="13">
        <v>23.63</v>
      </c>
      <c r="F1823" s="13">
        <v>1</v>
      </c>
      <c r="G1823" s="13">
        <v>484.79199999999997</v>
      </c>
      <c r="H1823" s="13">
        <v>967.57</v>
      </c>
      <c r="I1823" s="13">
        <v>2</v>
      </c>
      <c r="J1823" s="13">
        <v>967.57</v>
      </c>
      <c r="K1823" s="13">
        <v>0</v>
      </c>
      <c r="L1823" s="13">
        <v>0</v>
      </c>
      <c r="M1823" s="13">
        <v>1.2999999999999999E-2</v>
      </c>
    </row>
    <row r="1824" spans="1:13" ht="15">
      <c r="A1824" s="13"/>
      <c r="B1824" s="13" t="s">
        <v>2673</v>
      </c>
      <c r="C1824" s="13"/>
      <c r="D1824" s="13"/>
      <c r="E1824" s="13">
        <v>21.32</v>
      </c>
      <c r="F1824" s="13">
        <v>1</v>
      </c>
      <c r="G1824" s="13">
        <v>480.28800000000001</v>
      </c>
      <c r="H1824" s="13">
        <v>958.56100000000004</v>
      </c>
      <c r="I1824" s="13">
        <v>2</v>
      </c>
      <c r="J1824" s="13">
        <v>958.56</v>
      </c>
      <c r="K1824" s="13">
        <v>1E-3</v>
      </c>
      <c r="L1824" s="13">
        <v>0</v>
      </c>
      <c r="M1824" s="13">
        <v>0.01</v>
      </c>
    </row>
    <row r="1825" spans="1:13" ht="15">
      <c r="A1825" s="13" t="s">
        <v>230</v>
      </c>
      <c r="B1825" s="13">
        <v>9</v>
      </c>
      <c r="C1825" s="13"/>
      <c r="D1825" s="13"/>
      <c r="E1825" s="13"/>
      <c r="F1825" s="13">
        <v>13</v>
      </c>
      <c r="G1825" s="13"/>
      <c r="H1825" s="13"/>
      <c r="I1825" s="13"/>
      <c r="J1825" s="13"/>
      <c r="K1825" s="13"/>
      <c r="L1825" s="13"/>
      <c r="M1825" s="13"/>
    </row>
    <row r="1826" spans="1:13" ht="15">
      <c r="A1826" s="13"/>
      <c r="B1826" s="13" t="s">
        <v>3101</v>
      </c>
      <c r="C1826" s="13"/>
      <c r="D1826" s="13"/>
      <c r="E1826" s="13">
        <v>50.88</v>
      </c>
      <c r="F1826" s="13">
        <v>2</v>
      </c>
      <c r="G1826" s="13">
        <v>675.41099999999994</v>
      </c>
      <c r="H1826" s="13">
        <v>1348.808</v>
      </c>
      <c r="I1826" s="13">
        <v>2</v>
      </c>
      <c r="J1826" s="13">
        <v>1348.808</v>
      </c>
      <c r="K1826" s="13">
        <v>0</v>
      </c>
      <c r="L1826" s="13">
        <v>0</v>
      </c>
      <c r="M1826" s="13">
        <v>1.5999999999999999E-5</v>
      </c>
    </row>
    <row r="1827" spans="1:13" ht="15">
      <c r="A1827" s="13"/>
      <c r="B1827" s="13" t="s">
        <v>3100</v>
      </c>
      <c r="C1827" s="13"/>
      <c r="D1827" s="13"/>
      <c r="E1827" s="13">
        <v>39.26</v>
      </c>
      <c r="F1827" s="13">
        <v>1</v>
      </c>
      <c r="G1827" s="13">
        <v>538.31100000000004</v>
      </c>
      <c r="H1827" s="13">
        <v>1074.607</v>
      </c>
      <c r="I1827" s="13">
        <v>2</v>
      </c>
      <c r="J1827" s="13">
        <v>1074.607</v>
      </c>
      <c r="K1827" s="13">
        <v>0</v>
      </c>
      <c r="L1827" s="13">
        <v>0</v>
      </c>
      <c r="M1827" s="13">
        <v>2.1000000000000001E-4</v>
      </c>
    </row>
    <row r="1828" spans="1:13" ht="15">
      <c r="A1828" s="13"/>
      <c r="B1828" s="13" t="s">
        <v>3103</v>
      </c>
      <c r="C1828" s="13"/>
      <c r="D1828" s="13"/>
      <c r="E1828" s="13">
        <v>36.29</v>
      </c>
      <c r="F1828" s="13">
        <v>2</v>
      </c>
      <c r="G1828" s="13">
        <v>503.74599999999998</v>
      </c>
      <c r="H1828" s="13">
        <v>1005.477</v>
      </c>
      <c r="I1828" s="13">
        <v>2</v>
      </c>
      <c r="J1828" s="13">
        <v>1005.477</v>
      </c>
      <c r="K1828" s="13">
        <v>1E-3</v>
      </c>
      <c r="L1828" s="13">
        <v>0</v>
      </c>
      <c r="M1828" s="13">
        <v>8.7000000000000001E-4</v>
      </c>
    </row>
    <row r="1829" spans="1:13" ht="15">
      <c r="A1829" s="13"/>
      <c r="B1829" s="13" t="s">
        <v>3102</v>
      </c>
      <c r="C1829" s="13"/>
      <c r="D1829" s="13"/>
      <c r="E1829" s="13">
        <v>29.61</v>
      </c>
      <c r="F1829" s="13">
        <v>1</v>
      </c>
      <c r="G1829" s="13">
        <v>515.77200000000005</v>
      </c>
      <c r="H1829" s="13">
        <v>1029.528</v>
      </c>
      <c r="I1829" s="13">
        <v>2</v>
      </c>
      <c r="J1829" s="13">
        <v>1029.528</v>
      </c>
      <c r="K1829" s="13">
        <v>0</v>
      </c>
      <c r="L1829" s="13">
        <v>0</v>
      </c>
      <c r="M1829" s="13">
        <v>1.6999999999999999E-3</v>
      </c>
    </row>
    <row r="1830" spans="1:13" ht="15">
      <c r="A1830" s="13"/>
      <c r="B1830" s="13" t="s">
        <v>6572</v>
      </c>
      <c r="C1830" s="13"/>
      <c r="D1830" s="13"/>
      <c r="E1830" s="13">
        <v>29.5</v>
      </c>
      <c r="F1830" s="13">
        <v>2</v>
      </c>
      <c r="G1830" s="13">
        <v>669.00599999999997</v>
      </c>
      <c r="H1830" s="13">
        <v>2003.9970000000001</v>
      </c>
      <c r="I1830" s="13">
        <v>3</v>
      </c>
      <c r="J1830" s="13">
        <v>2002.9949999999999</v>
      </c>
      <c r="K1830" s="13">
        <v>1.002</v>
      </c>
      <c r="L1830" s="13">
        <v>0</v>
      </c>
      <c r="M1830" s="13">
        <v>1.6999999999999999E-3</v>
      </c>
    </row>
    <row r="1831" spans="1:13" ht="15">
      <c r="A1831" s="13"/>
      <c r="B1831" s="13" t="s">
        <v>3104</v>
      </c>
      <c r="C1831" s="13"/>
      <c r="D1831" s="13"/>
      <c r="E1831" s="13">
        <v>25.25</v>
      </c>
      <c r="F1831" s="13">
        <v>1</v>
      </c>
      <c r="G1831" s="13">
        <v>441.93099999999998</v>
      </c>
      <c r="H1831" s="13">
        <v>1322.77</v>
      </c>
      <c r="I1831" s="13">
        <v>3</v>
      </c>
      <c r="J1831" s="13">
        <v>1322.771</v>
      </c>
      <c r="K1831" s="13">
        <v>-1E-3</v>
      </c>
      <c r="L1831" s="13">
        <v>1</v>
      </c>
      <c r="M1831" s="13">
        <v>7.6E-3</v>
      </c>
    </row>
    <row r="1832" spans="1:13" ht="15">
      <c r="A1832" s="13"/>
      <c r="B1832" s="13" t="s">
        <v>3107</v>
      </c>
      <c r="C1832" s="13"/>
      <c r="D1832" s="13"/>
      <c r="E1832" s="13">
        <v>24.19</v>
      </c>
      <c r="F1832" s="13">
        <v>1</v>
      </c>
      <c r="G1832" s="13">
        <v>598.34500000000003</v>
      </c>
      <c r="H1832" s="13">
        <v>1194.6759999999999</v>
      </c>
      <c r="I1832" s="13">
        <v>2</v>
      </c>
      <c r="J1832" s="13">
        <v>1194.6759999999999</v>
      </c>
      <c r="K1832" s="13">
        <v>0</v>
      </c>
      <c r="L1832" s="13">
        <v>0</v>
      </c>
      <c r="M1832" s="13">
        <v>1.7999999999999999E-2</v>
      </c>
    </row>
    <row r="1833" spans="1:13" ht="15">
      <c r="A1833" s="13"/>
      <c r="B1833" s="13" t="s">
        <v>3101</v>
      </c>
      <c r="C1833" s="13"/>
      <c r="D1833" s="13"/>
      <c r="E1833" s="13">
        <v>23.81</v>
      </c>
      <c r="F1833" s="13">
        <v>2</v>
      </c>
      <c r="G1833" s="13">
        <v>450.61</v>
      </c>
      <c r="H1833" s="13">
        <v>1348.808</v>
      </c>
      <c r="I1833" s="13">
        <v>3</v>
      </c>
      <c r="J1833" s="13">
        <v>1348.808</v>
      </c>
      <c r="K1833" s="13">
        <v>0</v>
      </c>
      <c r="L1833" s="13">
        <v>0</v>
      </c>
      <c r="M1833" s="13">
        <v>8.0999999999999996E-3</v>
      </c>
    </row>
    <row r="1834" spans="1:13" ht="15">
      <c r="A1834" s="13"/>
      <c r="B1834" s="13" t="s">
        <v>3099</v>
      </c>
      <c r="C1834" s="13"/>
      <c r="D1834" s="13"/>
      <c r="E1834" s="13">
        <v>21.25</v>
      </c>
      <c r="F1834" s="13">
        <v>1</v>
      </c>
      <c r="G1834" s="13">
        <v>505.3</v>
      </c>
      <c r="H1834" s="13">
        <v>1008.586</v>
      </c>
      <c r="I1834" s="13">
        <v>2</v>
      </c>
      <c r="J1834" s="13">
        <v>1008.586</v>
      </c>
      <c r="K1834" s="13">
        <v>0</v>
      </c>
      <c r="L1834" s="13">
        <v>0</v>
      </c>
      <c r="M1834" s="13">
        <v>2.5000000000000001E-2</v>
      </c>
    </row>
    <row r="1835" spans="1:13" ht="15">
      <c r="A1835" s="13" t="s">
        <v>892</v>
      </c>
      <c r="B1835" s="13">
        <v>8</v>
      </c>
      <c r="C1835" s="13"/>
      <c r="D1835" s="13"/>
      <c r="E1835" s="13"/>
      <c r="F1835" s="13">
        <v>10</v>
      </c>
      <c r="G1835" s="13"/>
      <c r="H1835" s="13"/>
      <c r="I1835" s="13"/>
      <c r="J1835" s="13"/>
      <c r="K1835" s="13"/>
      <c r="L1835" s="13"/>
      <c r="M1835" s="13"/>
    </row>
    <row r="1836" spans="1:13" ht="15">
      <c r="A1836" s="13"/>
      <c r="B1836" s="13" t="s">
        <v>7122</v>
      </c>
      <c r="C1836" s="13"/>
      <c r="D1836" s="13"/>
      <c r="E1836" s="13">
        <v>63.66</v>
      </c>
      <c r="F1836" s="13">
        <v>2</v>
      </c>
      <c r="G1836" s="13">
        <v>621.81600000000003</v>
      </c>
      <c r="H1836" s="13">
        <v>1241.617</v>
      </c>
      <c r="I1836" s="13">
        <v>2</v>
      </c>
      <c r="J1836" s="13">
        <v>1241.6179999999999</v>
      </c>
      <c r="K1836" s="13">
        <v>-1E-3</v>
      </c>
      <c r="L1836" s="13">
        <v>0</v>
      </c>
      <c r="M1836" s="13">
        <v>2.5000000000000002E-6</v>
      </c>
    </row>
    <row r="1837" spans="1:13" ht="15">
      <c r="A1837" s="13"/>
      <c r="B1837" s="13" t="s">
        <v>4619</v>
      </c>
      <c r="C1837" s="13"/>
      <c r="D1837" s="13"/>
      <c r="E1837" s="13">
        <v>52.59</v>
      </c>
      <c r="F1837" s="13">
        <v>1</v>
      </c>
      <c r="G1837" s="13">
        <v>609.34100000000001</v>
      </c>
      <c r="H1837" s="13">
        <v>1216.6669999999999</v>
      </c>
      <c r="I1837" s="13">
        <v>2</v>
      </c>
      <c r="J1837" s="13">
        <v>1216.6659999999999</v>
      </c>
      <c r="K1837" s="13">
        <v>1E-3</v>
      </c>
      <c r="L1837" s="13">
        <v>0</v>
      </c>
      <c r="M1837" s="13">
        <v>4.3999999999999999E-5</v>
      </c>
    </row>
    <row r="1838" spans="1:13" ht="15" collapsed="1">
      <c r="A1838" s="13"/>
      <c r="B1838" s="13" t="s">
        <v>4620</v>
      </c>
      <c r="C1838" s="13"/>
      <c r="D1838" s="13"/>
      <c r="E1838" s="13">
        <v>43.37</v>
      </c>
      <c r="F1838" s="13">
        <v>2</v>
      </c>
      <c r="G1838" s="13">
        <v>600.82799999999997</v>
      </c>
      <c r="H1838" s="13">
        <v>1199.6410000000001</v>
      </c>
      <c r="I1838" s="13">
        <v>2</v>
      </c>
      <c r="J1838" s="13">
        <v>1199.6400000000001</v>
      </c>
      <c r="K1838" s="13">
        <v>1E-3</v>
      </c>
      <c r="L1838" s="13">
        <v>0</v>
      </c>
      <c r="M1838" s="13">
        <v>8.6000000000000003E-5</v>
      </c>
    </row>
    <row r="1839" spans="1:13" ht="15">
      <c r="A1839" s="13"/>
      <c r="B1839" s="13" t="s">
        <v>3544</v>
      </c>
      <c r="C1839" s="13"/>
      <c r="D1839" s="13"/>
      <c r="E1839" s="13">
        <v>37.06</v>
      </c>
      <c r="F1839" s="13">
        <v>1</v>
      </c>
      <c r="G1839" s="13">
        <v>527.28899999999999</v>
      </c>
      <c r="H1839" s="13">
        <v>1052.5630000000001</v>
      </c>
      <c r="I1839" s="13">
        <v>2</v>
      </c>
      <c r="J1839" s="13">
        <v>1052.5650000000001</v>
      </c>
      <c r="K1839" s="13">
        <v>-2E-3</v>
      </c>
      <c r="L1839" s="13">
        <v>0</v>
      </c>
      <c r="M1839" s="13">
        <v>4.4000000000000002E-4</v>
      </c>
    </row>
    <row r="1840" spans="1:13" ht="15">
      <c r="A1840" s="13"/>
      <c r="B1840" s="13" t="s">
        <v>8504</v>
      </c>
      <c r="C1840" s="13"/>
      <c r="D1840" s="13"/>
      <c r="E1840" s="13">
        <v>32.340000000000003</v>
      </c>
      <c r="F1840" s="13">
        <v>1</v>
      </c>
      <c r="G1840" s="13">
        <v>515.93200000000002</v>
      </c>
      <c r="H1840" s="13">
        <v>1544.7739999999999</v>
      </c>
      <c r="I1840" s="13">
        <v>3</v>
      </c>
      <c r="J1840" s="13">
        <v>1544.7739999999999</v>
      </c>
      <c r="K1840" s="13">
        <v>1E-3</v>
      </c>
      <c r="L1840" s="13">
        <v>0</v>
      </c>
      <c r="M1840" s="13">
        <v>9.3000000000000005E-4</v>
      </c>
    </row>
    <row r="1841" spans="1:13" ht="15" collapsed="1">
      <c r="A1841" s="13"/>
      <c r="B1841" s="13" t="s">
        <v>7731</v>
      </c>
      <c r="C1841" s="13"/>
      <c r="D1841" s="13"/>
      <c r="E1841" s="13">
        <v>31.47</v>
      </c>
      <c r="F1841" s="13">
        <v>1</v>
      </c>
      <c r="G1841" s="13">
        <v>436.56700000000001</v>
      </c>
      <c r="H1841" s="13">
        <v>1306.6790000000001</v>
      </c>
      <c r="I1841" s="13">
        <v>3</v>
      </c>
      <c r="J1841" s="13">
        <v>1306.6769999999999</v>
      </c>
      <c r="K1841" s="13">
        <v>2E-3</v>
      </c>
      <c r="L1841" s="13">
        <v>0</v>
      </c>
      <c r="M1841" s="13">
        <v>1.6000000000000001E-3</v>
      </c>
    </row>
    <row r="1842" spans="1:13" ht="15">
      <c r="A1842" s="13"/>
      <c r="B1842" s="13" t="s">
        <v>7732</v>
      </c>
      <c r="C1842" s="13"/>
      <c r="D1842" s="13"/>
      <c r="E1842" s="13">
        <v>29.81</v>
      </c>
      <c r="F1842" s="13">
        <v>1</v>
      </c>
      <c r="G1842" s="13">
        <v>454.59100000000001</v>
      </c>
      <c r="H1842" s="13">
        <v>1360.75</v>
      </c>
      <c r="I1842" s="13">
        <v>3</v>
      </c>
      <c r="J1842" s="13">
        <v>1360.75</v>
      </c>
      <c r="K1842" s="13">
        <v>0</v>
      </c>
      <c r="L1842" s="13">
        <v>1</v>
      </c>
      <c r="M1842" s="13">
        <v>8.2000000000000007E-3</v>
      </c>
    </row>
    <row r="1843" spans="1:13" ht="15">
      <c r="A1843" s="13"/>
      <c r="B1843" s="13" t="s">
        <v>8505</v>
      </c>
      <c r="C1843" s="13"/>
      <c r="D1843" s="13"/>
      <c r="E1843" s="13">
        <v>25.43</v>
      </c>
      <c r="F1843" s="13">
        <v>1</v>
      </c>
      <c r="G1843" s="13">
        <v>590.79499999999996</v>
      </c>
      <c r="H1843" s="13">
        <v>1179.575</v>
      </c>
      <c r="I1843" s="13">
        <v>2</v>
      </c>
      <c r="J1843" s="13">
        <v>1179.577</v>
      </c>
      <c r="K1843" s="13">
        <v>-2E-3</v>
      </c>
      <c r="L1843" s="13">
        <v>0</v>
      </c>
      <c r="M1843" s="13">
        <v>1.4E-2</v>
      </c>
    </row>
    <row r="1844" spans="1:13" ht="15">
      <c r="A1844" s="13" t="s">
        <v>510</v>
      </c>
      <c r="B1844" s="13">
        <v>8</v>
      </c>
      <c r="C1844" s="13"/>
      <c r="D1844" s="13"/>
      <c r="E1844" s="13"/>
      <c r="F1844" s="13">
        <v>13</v>
      </c>
      <c r="G1844" s="13"/>
      <c r="H1844" s="13"/>
      <c r="I1844" s="13"/>
      <c r="J1844" s="13"/>
      <c r="K1844" s="13"/>
      <c r="L1844" s="13"/>
      <c r="M1844" s="13"/>
    </row>
    <row r="1845" spans="1:13" ht="15">
      <c r="A1845" s="13"/>
      <c r="B1845" s="13" t="s">
        <v>3606</v>
      </c>
      <c r="C1845" s="13"/>
      <c r="D1845" s="13"/>
      <c r="E1845" s="13">
        <v>50.99</v>
      </c>
      <c r="F1845" s="13">
        <v>1</v>
      </c>
      <c r="G1845" s="13">
        <v>553.81399999999996</v>
      </c>
      <c r="H1845" s="13">
        <v>1105.6120000000001</v>
      </c>
      <c r="I1845" s="13">
        <v>2</v>
      </c>
      <c r="J1845" s="13">
        <v>1105.6130000000001</v>
      </c>
      <c r="K1845" s="13">
        <v>-1E-3</v>
      </c>
      <c r="L1845" s="13">
        <v>0</v>
      </c>
      <c r="M1845" s="13">
        <v>1.7E-5</v>
      </c>
    </row>
    <row r="1846" spans="1:13" ht="15" collapsed="1">
      <c r="A1846" s="13"/>
      <c r="B1846" s="13" t="s">
        <v>2882</v>
      </c>
      <c r="C1846" s="13"/>
      <c r="D1846" s="13"/>
      <c r="E1846" s="13">
        <v>42.2</v>
      </c>
      <c r="F1846" s="13">
        <v>3</v>
      </c>
      <c r="G1846" s="13">
        <v>512.81100000000004</v>
      </c>
      <c r="H1846" s="13">
        <v>1023.6079999999999</v>
      </c>
      <c r="I1846" s="13">
        <v>2</v>
      </c>
      <c r="J1846" s="13">
        <v>1023.6079999999999</v>
      </c>
      <c r="K1846" s="13">
        <v>0</v>
      </c>
      <c r="L1846" s="13">
        <v>0</v>
      </c>
      <c r="M1846" s="13">
        <v>1.2999999999999999E-4</v>
      </c>
    </row>
    <row r="1847" spans="1:13" ht="15">
      <c r="A1847" s="13"/>
      <c r="B1847" s="13" t="s">
        <v>3603</v>
      </c>
      <c r="C1847" s="13"/>
      <c r="D1847" s="13"/>
      <c r="E1847" s="13">
        <v>39.65</v>
      </c>
      <c r="F1847" s="13">
        <v>2</v>
      </c>
      <c r="G1847" s="13">
        <v>541.99599999999998</v>
      </c>
      <c r="H1847" s="13">
        <v>1622.9670000000001</v>
      </c>
      <c r="I1847" s="13">
        <v>3</v>
      </c>
      <c r="J1847" s="13">
        <v>1622.961</v>
      </c>
      <c r="K1847" s="13">
        <v>6.0000000000000001E-3</v>
      </c>
      <c r="L1847" s="13">
        <v>0</v>
      </c>
      <c r="M1847" s="13">
        <v>1.4999999999999999E-4</v>
      </c>
    </row>
    <row r="1848" spans="1:13" ht="15">
      <c r="A1848" s="13"/>
      <c r="B1848" s="13" t="s">
        <v>3604</v>
      </c>
      <c r="C1848" s="13"/>
      <c r="D1848" s="13"/>
      <c r="E1848" s="13">
        <v>37.07</v>
      </c>
      <c r="F1848" s="13">
        <v>1</v>
      </c>
      <c r="G1848" s="13">
        <v>458.28500000000003</v>
      </c>
      <c r="H1848" s="13">
        <v>914.55499999999995</v>
      </c>
      <c r="I1848" s="13">
        <v>2</v>
      </c>
      <c r="J1848" s="13">
        <v>914.55499999999995</v>
      </c>
      <c r="K1848" s="13">
        <v>0</v>
      </c>
      <c r="L1848" s="13">
        <v>0</v>
      </c>
      <c r="M1848" s="13">
        <v>1.1999999999999999E-3</v>
      </c>
    </row>
    <row r="1849" spans="1:13" ht="15">
      <c r="A1849" s="13"/>
      <c r="B1849" s="13" t="s">
        <v>3607</v>
      </c>
      <c r="C1849" s="13"/>
      <c r="D1849" s="13"/>
      <c r="E1849" s="13">
        <v>35.770000000000003</v>
      </c>
      <c r="F1849" s="13">
        <v>1</v>
      </c>
      <c r="G1849" s="13">
        <v>583.96799999999996</v>
      </c>
      <c r="H1849" s="13">
        <v>1748.883</v>
      </c>
      <c r="I1849" s="13">
        <v>3</v>
      </c>
      <c r="J1849" s="13">
        <v>1748.883</v>
      </c>
      <c r="K1849" s="13">
        <v>0</v>
      </c>
      <c r="L1849" s="13">
        <v>0</v>
      </c>
      <c r="M1849" s="13">
        <v>4.4000000000000002E-4</v>
      </c>
    </row>
    <row r="1850" spans="1:13" ht="15">
      <c r="A1850" s="13"/>
      <c r="B1850" s="13" t="s">
        <v>3608</v>
      </c>
      <c r="C1850" s="13"/>
      <c r="D1850" s="13"/>
      <c r="E1850" s="13">
        <v>22.98</v>
      </c>
      <c r="F1850" s="13">
        <v>2</v>
      </c>
      <c r="G1850" s="13">
        <v>454.71800000000002</v>
      </c>
      <c r="H1850" s="13">
        <v>1814.845</v>
      </c>
      <c r="I1850" s="13">
        <v>4</v>
      </c>
      <c r="J1850" s="13">
        <v>1813.8420000000001</v>
      </c>
      <c r="K1850" s="13">
        <v>1.0029999999999999</v>
      </c>
      <c r="L1850" s="13">
        <v>0</v>
      </c>
      <c r="M1850" s="13">
        <v>1.2E-2</v>
      </c>
    </row>
    <row r="1851" spans="1:13" ht="15">
      <c r="A1851" s="13"/>
      <c r="B1851" s="13" t="s">
        <v>7661</v>
      </c>
      <c r="C1851" s="13"/>
      <c r="D1851" s="13"/>
      <c r="E1851" s="13">
        <v>22.17</v>
      </c>
      <c r="F1851" s="13">
        <v>1</v>
      </c>
      <c r="G1851" s="13">
        <v>395.22</v>
      </c>
      <c r="H1851" s="13">
        <v>1182.6379999999999</v>
      </c>
      <c r="I1851" s="13">
        <v>3</v>
      </c>
      <c r="J1851" s="13">
        <v>1182.636</v>
      </c>
      <c r="K1851" s="13">
        <v>2E-3</v>
      </c>
      <c r="L1851" s="13">
        <v>0</v>
      </c>
      <c r="M1851" s="13">
        <v>2.9000000000000001E-2</v>
      </c>
    </row>
    <row r="1852" spans="1:13" ht="15">
      <c r="A1852" s="13"/>
      <c r="B1852" s="13" t="s">
        <v>8506</v>
      </c>
      <c r="C1852" s="13"/>
      <c r="D1852" s="13"/>
      <c r="E1852" s="13">
        <v>21.25</v>
      </c>
      <c r="F1852" s="13">
        <v>2</v>
      </c>
      <c r="G1852" s="13">
        <v>625.649</v>
      </c>
      <c r="H1852" s="13">
        <v>1873.9259999999999</v>
      </c>
      <c r="I1852" s="13">
        <v>3</v>
      </c>
      <c r="J1852" s="13">
        <v>1873.925</v>
      </c>
      <c r="K1852" s="13">
        <v>1E-3</v>
      </c>
      <c r="L1852" s="13">
        <v>0</v>
      </c>
      <c r="M1852" s="13">
        <v>0.01</v>
      </c>
    </row>
    <row r="1853" spans="1:13" ht="15">
      <c r="A1853" s="13" t="s">
        <v>528</v>
      </c>
      <c r="B1853" s="13">
        <v>8</v>
      </c>
      <c r="C1853" s="13"/>
      <c r="D1853" s="13"/>
      <c r="E1853" s="13"/>
      <c r="F1853" s="13">
        <v>15</v>
      </c>
      <c r="G1853" s="13"/>
      <c r="H1853" s="13"/>
      <c r="I1853" s="13"/>
      <c r="J1853" s="13"/>
      <c r="K1853" s="13"/>
      <c r="L1853" s="13"/>
      <c r="M1853" s="13"/>
    </row>
    <row r="1854" spans="1:13" ht="15">
      <c r="A1854" s="13"/>
      <c r="B1854" s="13" t="s">
        <v>4081</v>
      </c>
      <c r="C1854" s="13"/>
      <c r="D1854" s="13"/>
      <c r="E1854" s="13">
        <v>79.91</v>
      </c>
      <c r="F1854" s="13">
        <v>3</v>
      </c>
      <c r="G1854" s="13">
        <v>619.85900000000004</v>
      </c>
      <c r="H1854" s="13">
        <v>1237.703</v>
      </c>
      <c r="I1854" s="13">
        <v>2</v>
      </c>
      <c r="J1854" s="13">
        <v>1237.703</v>
      </c>
      <c r="K1854" s="13">
        <v>0</v>
      </c>
      <c r="L1854" s="13">
        <v>0</v>
      </c>
      <c r="M1854" s="13">
        <v>4.6999999999999997E-8</v>
      </c>
    </row>
    <row r="1855" spans="1:13" ht="15">
      <c r="A1855" s="13"/>
      <c r="B1855" s="13" t="s">
        <v>6835</v>
      </c>
      <c r="C1855" s="13"/>
      <c r="D1855" s="13"/>
      <c r="E1855" s="13">
        <v>43.9</v>
      </c>
      <c r="F1855" s="13">
        <v>1</v>
      </c>
      <c r="G1855" s="13">
        <v>553.81399999999996</v>
      </c>
      <c r="H1855" s="13">
        <v>1105.6130000000001</v>
      </c>
      <c r="I1855" s="13">
        <v>2</v>
      </c>
      <c r="J1855" s="13">
        <v>1105.6130000000001</v>
      </c>
      <c r="K1855" s="13">
        <v>0</v>
      </c>
      <c r="L1855" s="13">
        <v>0</v>
      </c>
      <c r="M1855" s="13">
        <v>2.7999999999999998E-4</v>
      </c>
    </row>
    <row r="1856" spans="1:13" ht="15">
      <c r="A1856" s="13"/>
      <c r="B1856" s="13" t="s">
        <v>4084</v>
      </c>
      <c r="C1856" s="13"/>
      <c r="D1856" s="13"/>
      <c r="E1856" s="13">
        <v>40.85</v>
      </c>
      <c r="F1856" s="13">
        <v>2</v>
      </c>
      <c r="G1856" s="13">
        <v>413.91800000000001</v>
      </c>
      <c r="H1856" s="13">
        <v>1238.7339999999999</v>
      </c>
      <c r="I1856" s="13">
        <v>3</v>
      </c>
      <c r="J1856" s="13">
        <v>1238.7349999999999</v>
      </c>
      <c r="K1856" s="13">
        <v>-1E-3</v>
      </c>
      <c r="L1856" s="13">
        <v>1</v>
      </c>
      <c r="M1856" s="13">
        <v>2.5000000000000001E-4</v>
      </c>
    </row>
    <row r="1857" spans="1:13" ht="15" collapsed="1">
      <c r="A1857" s="13"/>
      <c r="B1857" s="13" t="s">
        <v>4082</v>
      </c>
      <c r="C1857" s="13"/>
      <c r="D1857" s="13"/>
      <c r="E1857" s="13">
        <v>40.06</v>
      </c>
      <c r="F1857" s="13">
        <v>1</v>
      </c>
      <c r="G1857" s="13">
        <v>607.81200000000001</v>
      </c>
      <c r="H1857" s="13">
        <v>1213.6099999999999</v>
      </c>
      <c r="I1857" s="13">
        <v>2</v>
      </c>
      <c r="J1857" s="13">
        <v>1213.6089999999999</v>
      </c>
      <c r="K1857" s="13">
        <v>1E-3</v>
      </c>
      <c r="L1857" s="13">
        <v>0</v>
      </c>
      <c r="M1857" s="13">
        <v>4.4999999999999999E-4</v>
      </c>
    </row>
    <row r="1858" spans="1:13" ht="15">
      <c r="A1858" s="13"/>
      <c r="B1858" s="13" t="s">
        <v>6836</v>
      </c>
      <c r="C1858" s="13"/>
      <c r="D1858" s="13"/>
      <c r="E1858" s="13">
        <v>39.549999999999997</v>
      </c>
      <c r="F1858" s="13">
        <v>1</v>
      </c>
      <c r="G1858" s="13">
        <v>533.79999999999995</v>
      </c>
      <c r="H1858" s="13">
        <v>1065.586</v>
      </c>
      <c r="I1858" s="13">
        <v>2</v>
      </c>
      <c r="J1858" s="13">
        <v>1065.586</v>
      </c>
      <c r="K1858" s="13">
        <v>0</v>
      </c>
      <c r="L1858" s="13">
        <v>0</v>
      </c>
      <c r="M1858" s="13">
        <v>4.8000000000000001E-4</v>
      </c>
    </row>
    <row r="1859" spans="1:13" ht="15" collapsed="1">
      <c r="A1859" s="13"/>
      <c r="B1859" s="13" t="s">
        <v>4083</v>
      </c>
      <c r="C1859" s="13"/>
      <c r="D1859" s="13"/>
      <c r="E1859" s="13">
        <v>36.81</v>
      </c>
      <c r="F1859" s="13">
        <v>4</v>
      </c>
      <c r="G1859" s="13">
        <v>452.774</v>
      </c>
      <c r="H1859" s="13">
        <v>903.53300000000002</v>
      </c>
      <c r="I1859" s="13">
        <v>2</v>
      </c>
      <c r="J1859" s="13">
        <v>903.53300000000002</v>
      </c>
      <c r="K1859" s="13">
        <v>0</v>
      </c>
      <c r="L1859" s="13">
        <v>0</v>
      </c>
      <c r="M1859" s="13">
        <v>6.8999999999999997E-4</v>
      </c>
    </row>
    <row r="1860" spans="1:13" ht="15">
      <c r="A1860" s="13"/>
      <c r="B1860" s="13" t="s">
        <v>8507</v>
      </c>
      <c r="C1860" s="13"/>
      <c r="D1860" s="13"/>
      <c r="E1860" s="13">
        <v>25.32</v>
      </c>
      <c r="F1860" s="13">
        <v>1</v>
      </c>
      <c r="G1860" s="13">
        <v>576.26599999999996</v>
      </c>
      <c r="H1860" s="13">
        <v>1725.778</v>
      </c>
      <c r="I1860" s="13">
        <v>3</v>
      </c>
      <c r="J1860" s="13">
        <v>1725.7750000000001</v>
      </c>
      <c r="K1860" s="13">
        <v>3.0000000000000001E-3</v>
      </c>
      <c r="L1860" s="13">
        <v>0</v>
      </c>
      <c r="M1860" s="13">
        <v>4.4000000000000003E-3</v>
      </c>
    </row>
    <row r="1861" spans="1:13" ht="15">
      <c r="A1861" s="13"/>
      <c r="B1861" s="13" t="s">
        <v>4086</v>
      </c>
      <c r="C1861" s="13"/>
      <c r="D1861" s="13"/>
      <c r="E1861" s="13">
        <v>24.6</v>
      </c>
      <c r="F1861" s="13">
        <v>2</v>
      </c>
      <c r="G1861" s="13">
        <v>404.21800000000002</v>
      </c>
      <c r="H1861" s="13">
        <v>1209.633</v>
      </c>
      <c r="I1861" s="13">
        <v>3</v>
      </c>
      <c r="J1861" s="13">
        <v>1209.633</v>
      </c>
      <c r="K1861" s="13">
        <v>0</v>
      </c>
      <c r="L1861" s="13">
        <v>0</v>
      </c>
      <c r="M1861" s="13">
        <v>4.8999999999999998E-3</v>
      </c>
    </row>
    <row r="1862" spans="1:13" ht="15">
      <c r="A1862" s="13" t="s">
        <v>898</v>
      </c>
      <c r="B1862" s="13">
        <v>8</v>
      </c>
      <c r="C1862" s="13"/>
      <c r="D1862" s="13"/>
      <c r="E1862" s="13"/>
      <c r="F1862" s="13">
        <v>9</v>
      </c>
      <c r="G1862" s="13"/>
      <c r="H1862" s="13"/>
      <c r="I1862" s="13"/>
      <c r="J1862" s="13"/>
      <c r="K1862" s="13"/>
      <c r="L1862" s="13"/>
      <c r="M1862" s="13"/>
    </row>
    <row r="1863" spans="1:13" ht="15">
      <c r="A1863" s="13"/>
      <c r="B1863" s="13" t="s">
        <v>4628</v>
      </c>
      <c r="C1863" s="13"/>
      <c r="D1863" s="13"/>
      <c r="E1863" s="13">
        <v>56.09</v>
      </c>
      <c r="F1863" s="13">
        <v>2</v>
      </c>
      <c r="G1863" s="13">
        <v>389.24700000000001</v>
      </c>
      <c r="H1863" s="13">
        <v>776.48</v>
      </c>
      <c r="I1863" s="13">
        <v>2</v>
      </c>
      <c r="J1863" s="13">
        <v>776.48</v>
      </c>
      <c r="K1863" s="13">
        <v>0</v>
      </c>
      <c r="L1863" s="13">
        <v>0</v>
      </c>
      <c r="M1863" s="13">
        <v>4.4000000000000002E-6</v>
      </c>
    </row>
    <row r="1864" spans="1:13" ht="15">
      <c r="A1864" s="13"/>
      <c r="B1864" s="13" t="s">
        <v>8508</v>
      </c>
      <c r="C1864" s="13"/>
      <c r="D1864" s="13"/>
      <c r="E1864" s="13">
        <v>32.700000000000003</v>
      </c>
      <c r="F1864" s="13">
        <v>1</v>
      </c>
      <c r="G1864" s="13">
        <v>421.226</v>
      </c>
      <c r="H1864" s="13">
        <v>1260.6569999999999</v>
      </c>
      <c r="I1864" s="13">
        <v>3</v>
      </c>
      <c r="J1864" s="13">
        <v>1260.6569999999999</v>
      </c>
      <c r="K1864" s="13">
        <v>-1E-3</v>
      </c>
      <c r="L1864" s="13">
        <v>1</v>
      </c>
      <c r="M1864" s="13">
        <v>3.8999999999999998E-3</v>
      </c>
    </row>
    <row r="1865" spans="1:13" ht="15">
      <c r="A1865" s="13"/>
      <c r="B1865" s="13" t="s">
        <v>3331</v>
      </c>
      <c r="C1865" s="13"/>
      <c r="D1865" s="13"/>
      <c r="E1865" s="13">
        <v>30.47</v>
      </c>
      <c r="F1865" s="13">
        <v>1</v>
      </c>
      <c r="G1865" s="13">
        <v>450.72699999999998</v>
      </c>
      <c r="H1865" s="13">
        <v>899.43899999999996</v>
      </c>
      <c r="I1865" s="13">
        <v>2</v>
      </c>
      <c r="J1865" s="13">
        <v>899.43899999999996</v>
      </c>
      <c r="K1865" s="13">
        <v>0</v>
      </c>
      <c r="L1865" s="13">
        <v>0</v>
      </c>
      <c r="M1865" s="13">
        <v>2.7000000000000001E-3</v>
      </c>
    </row>
    <row r="1866" spans="1:13" ht="15">
      <c r="A1866" s="13"/>
      <c r="B1866" s="13" t="s">
        <v>4629</v>
      </c>
      <c r="C1866" s="13"/>
      <c r="D1866" s="13"/>
      <c r="E1866" s="13">
        <v>30.3</v>
      </c>
      <c r="F1866" s="13">
        <v>1</v>
      </c>
      <c r="G1866" s="13">
        <v>400.26799999999997</v>
      </c>
      <c r="H1866" s="13">
        <v>798.52099999999996</v>
      </c>
      <c r="I1866" s="13">
        <v>2</v>
      </c>
      <c r="J1866" s="13">
        <v>798.52099999999996</v>
      </c>
      <c r="K1866" s="13">
        <v>-1E-3</v>
      </c>
      <c r="L1866" s="13">
        <v>0</v>
      </c>
      <c r="M1866" s="13">
        <v>3.5999999999999999E-3</v>
      </c>
    </row>
    <row r="1867" spans="1:13" ht="15">
      <c r="A1867" s="13"/>
      <c r="B1867" s="13" t="s">
        <v>7704</v>
      </c>
      <c r="C1867" s="13"/>
      <c r="D1867" s="13"/>
      <c r="E1867" s="13">
        <v>29.92</v>
      </c>
      <c r="F1867" s="13">
        <v>1</v>
      </c>
      <c r="G1867" s="13">
        <v>447.22800000000001</v>
      </c>
      <c r="H1867" s="13">
        <v>892.44</v>
      </c>
      <c r="I1867" s="13">
        <v>2</v>
      </c>
      <c r="J1867" s="13">
        <v>892.44</v>
      </c>
      <c r="K1867" s="13">
        <v>0</v>
      </c>
      <c r="L1867" s="13">
        <v>0</v>
      </c>
      <c r="M1867" s="13">
        <v>1.6000000000000001E-3</v>
      </c>
    </row>
    <row r="1868" spans="1:13" ht="15">
      <c r="A1868" s="13"/>
      <c r="B1868" s="13" t="s">
        <v>8509</v>
      </c>
      <c r="C1868" s="13"/>
      <c r="D1868" s="13"/>
      <c r="E1868" s="13">
        <v>29.91</v>
      </c>
      <c r="F1868" s="13">
        <v>1</v>
      </c>
      <c r="G1868" s="13">
        <v>439.25</v>
      </c>
      <c r="H1868" s="13">
        <v>876.48599999999999</v>
      </c>
      <c r="I1868" s="13">
        <v>2</v>
      </c>
      <c r="J1868" s="13">
        <v>876.48599999999999</v>
      </c>
      <c r="K1868" s="13">
        <v>0</v>
      </c>
      <c r="L1868" s="13">
        <v>0</v>
      </c>
      <c r="M1868" s="13">
        <v>2.5999999999999999E-3</v>
      </c>
    </row>
    <row r="1869" spans="1:13" ht="15">
      <c r="A1869" s="13"/>
      <c r="B1869" s="13" t="s">
        <v>4630</v>
      </c>
      <c r="C1869" s="13"/>
      <c r="D1869" s="13"/>
      <c r="E1869" s="13">
        <v>24.35</v>
      </c>
      <c r="F1869" s="13">
        <v>1</v>
      </c>
      <c r="G1869" s="13">
        <v>484.74700000000001</v>
      </c>
      <c r="H1869" s="13">
        <v>967.48</v>
      </c>
      <c r="I1869" s="13">
        <v>2</v>
      </c>
      <c r="J1869" s="13">
        <v>966.47699999999998</v>
      </c>
      <c r="K1869" s="13">
        <v>1.0029999999999999</v>
      </c>
      <c r="L1869" s="13">
        <v>0</v>
      </c>
      <c r="M1869" s="13">
        <v>1.7999999999999999E-2</v>
      </c>
    </row>
    <row r="1870" spans="1:13" ht="15">
      <c r="A1870" s="13"/>
      <c r="B1870" s="13" t="s">
        <v>7705</v>
      </c>
      <c r="C1870" s="13"/>
      <c r="D1870" s="13"/>
      <c r="E1870" s="13">
        <v>24.12</v>
      </c>
      <c r="F1870" s="13">
        <v>1</v>
      </c>
      <c r="G1870" s="13">
        <v>667.35900000000004</v>
      </c>
      <c r="H1870" s="13">
        <v>1999.0550000000001</v>
      </c>
      <c r="I1870" s="13">
        <v>3</v>
      </c>
      <c r="J1870" s="13">
        <v>1999.056</v>
      </c>
      <c r="K1870" s="13">
        <v>-1E-3</v>
      </c>
      <c r="L1870" s="13">
        <v>0</v>
      </c>
      <c r="M1870" s="13">
        <v>7.4999999999999997E-3</v>
      </c>
    </row>
    <row r="1871" spans="1:13" ht="15">
      <c r="A1871" s="13" t="s">
        <v>422</v>
      </c>
      <c r="B1871" s="13">
        <v>8</v>
      </c>
      <c r="C1871" s="13"/>
      <c r="D1871" s="13"/>
      <c r="E1871" s="13"/>
      <c r="F1871" s="13">
        <v>13</v>
      </c>
      <c r="G1871" s="13"/>
      <c r="H1871" s="13"/>
      <c r="I1871" s="13"/>
      <c r="J1871" s="13"/>
      <c r="K1871" s="13"/>
      <c r="L1871" s="13"/>
      <c r="M1871" s="13"/>
    </row>
    <row r="1872" spans="1:13" ht="15">
      <c r="A1872" s="13"/>
      <c r="B1872" s="13" t="s">
        <v>3625</v>
      </c>
      <c r="C1872" s="13" t="s">
        <v>18</v>
      </c>
      <c r="D1872" s="13" t="s">
        <v>130</v>
      </c>
      <c r="E1872" s="13">
        <v>56.14</v>
      </c>
      <c r="F1872" s="13">
        <v>3</v>
      </c>
      <c r="G1872" s="13">
        <v>625.85900000000004</v>
      </c>
      <c r="H1872" s="13">
        <v>1249.703</v>
      </c>
      <c r="I1872" s="13">
        <v>2</v>
      </c>
      <c r="J1872" s="13">
        <v>1249.703</v>
      </c>
      <c r="K1872" s="13">
        <v>0</v>
      </c>
      <c r="L1872" s="13">
        <v>0</v>
      </c>
      <c r="M1872" s="13">
        <v>1.2E-5</v>
      </c>
    </row>
    <row r="1873" spans="1:13" ht="15">
      <c r="A1873" s="13"/>
      <c r="B1873" s="13" t="s">
        <v>3624</v>
      </c>
      <c r="C1873" s="13"/>
      <c r="D1873" s="13"/>
      <c r="E1873" s="13">
        <v>55.74</v>
      </c>
      <c r="F1873" s="13">
        <v>1</v>
      </c>
      <c r="G1873" s="13">
        <v>590.80899999999997</v>
      </c>
      <c r="H1873" s="13">
        <v>1179.604</v>
      </c>
      <c r="I1873" s="13">
        <v>2</v>
      </c>
      <c r="J1873" s="13">
        <v>1179.604</v>
      </c>
      <c r="K1873" s="13">
        <v>0</v>
      </c>
      <c r="L1873" s="13">
        <v>0</v>
      </c>
      <c r="M1873" s="13">
        <v>5.9000000000000003E-6</v>
      </c>
    </row>
    <row r="1874" spans="1:13" ht="15">
      <c r="A1874" s="13"/>
      <c r="B1874" s="13" t="s">
        <v>3627</v>
      </c>
      <c r="C1874" s="13"/>
      <c r="D1874" s="13"/>
      <c r="E1874" s="13">
        <v>44.33</v>
      </c>
      <c r="F1874" s="13">
        <v>2</v>
      </c>
      <c r="G1874" s="13">
        <v>623.678</v>
      </c>
      <c r="H1874" s="13">
        <v>1868.0119999999999</v>
      </c>
      <c r="I1874" s="13">
        <v>3</v>
      </c>
      <c r="J1874" s="13">
        <v>1867.009</v>
      </c>
      <c r="K1874" s="13">
        <v>1.0029999999999999</v>
      </c>
      <c r="L1874" s="13">
        <v>1</v>
      </c>
      <c r="M1874" s="13">
        <v>6.9999999999999994E-5</v>
      </c>
    </row>
    <row r="1875" spans="1:13" ht="15">
      <c r="A1875" s="13"/>
      <c r="B1875" s="13" t="s">
        <v>3626</v>
      </c>
      <c r="C1875" s="13"/>
      <c r="D1875" s="13"/>
      <c r="E1875" s="13">
        <v>40.880000000000003</v>
      </c>
      <c r="F1875" s="13">
        <v>2</v>
      </c>
      <c r="G1875" s="13">
        <v>628.37400000000002</v>
      </c>
      <c r="H1875" s="13">
        <v>1254.7329999999999</v>
      </c>
      <c r="I1875" s="13">
        <v>2</v>
      </c>
      <c r="J1875" s="13">
        <v>1254.7339999999999</v>
      </c>
      <c r="K1875" s="13">
        <v>-1E-3</v>
      </c>
      <c r="L1875" s="13">
        <v>0</v>
      </c>
      <c r="M1875" s="13">
        <v>1.4999999999999999E-4</v>
      </c>
    </row>
    <row r="1876" spans="1:13" ht="15">
      <c r="A1876" s="13"/>
      <c r="B1876" s="13" t="s">
        <v>3625</v>
      </c>
      <c r="C1876" s="13"/>
      <c r="D1876" s="13"/>
      <c r="E1876" s="13">
        <v>37.76</v>
      </c>
      <c r="F1876" s="13">
        <v>2</v>
      </c>
      <c r="G1876" s="13">
        <v>423.25</v>
      </c>
      <c r="H1876" s="13">
        <v>1266.729</v>
      </c>
      <c r="I1876" s="13">
        <v>3</v>
      </c>
      <c r="J1876" s="13">
        <v>1266.73</v>
      </c>
      <c r="K1876" s="13">
        <v>0</v>
      </c>
      <c r="L1876" s="13">
        <v>0</v>
      </c>
      <c r="M1876" s="13">
        <v>7.6999999999999996E-4</v>
      </c>
    </row>
    <row r="1877" spans="1:13" ht="15">
      <c r="A1877" s="13"/>
      <c r="B1877" s="13" t="s">
        <v>3628</v>
      </c>
      <c r="C1877" s="13"/>
      <c r="D1877" s="13"/>
      <c r="E1877" s="13">
        <v>33.229999999999997</v>
      </c>
      <c r="F1877" s="13">
        <v>1</v>
      </c>
      <c r="G1877" s="13">
        <v>419.91199999999998</v>
      </c>
      <c r="H1877" s="13">
        <v>1256.713</v>
      </c>
      <c r="I1877" s="13">
        <v>3</v>
      </c>
      <c r="J1877" s="13">
        <v>1256.713</v>
      </c>
      <c r="K1877" s="13">
        <v>0</v>
      </c>
      <c r="L1877" s="13">
        <v>0</v>
      </c>
      <c r="M1877" s="13">
        <v>1.1999999999999999E-3</v>
      </c>
    </row>
    <row r="1878" spans="1:13" ht="15">
      <c r="A1878" s="13"/>
      <c r="B1878" s="13" t="s">
        <v>3625</v>
      </c>
      <c r="C1878" s="13"/>
      <c r="D1878" s="13"/>
      <c r="E1878" s="13">
        <v>31.73</v>
      </c>
      <c r="F1878" s="13">
        <v>1</v>
      </c>
      <c r="G1878" s="13">
        <v>634.37199999999996</v>
      </c>
      <c r="H1878" s="13">
        <v>1266.73</v>
      </c>
      <c r="I1878" s="13">
        <v>2</v>
      </c>
      <c r="J1878" s="13">
        <v>1266.73</v>
      </c>
      <c r="K1878" s="13">
        <v>0</v>
      </c>
      <c r="L1878" s="13">
        <v>0</v>
      </c>
      <c r="M1878" s="13">
        <v>2.8E-3</v>
      </c>
    </row>
    <row r="1879" spans="1:13" ht="15">
      <c r="A1879" s="13"/>
      <c r="B1879" s="13" t="s">
        <v>3626</v>
      </c>
      <c r="C1879" s="13"/>
      <c r="D1879" s="13"/>
      <c r="E1879" s="13">
        <v>28.19</v>
      </c>
      <c r="F1879" s="13">
        <v>1</v>
      </c>
      <c r="G1879" s="13">
        <v>419.25200000000001</v>
      </c>
      <c r="H1879" s="13">
        <v>1254.7329999999999</v>
      </c>
      <c r="I1879" s="13">
        <v>3</v>
      </c>
      <c r="J1879" s="13">
        <v>1254.7339999999999</v>
      </c>
      <c r="K1879" s="13">
        <v>-1E-3</v>
      </c>
      <c r="L1879" s="13">
        <v>0</v>
      </c>
      <c r="M1879" s="13">
        <v>2.3E-3</v>
      </c>
    </row>
    <row r="1880" spans="1:13" ht="15">
      <c r="A1880" s="13" t="s">
        <v>794</v>
      </c>
      <c r="B1880" s="13">
        <v>8</v>
      </c>
      <c r="C1880" s="13"/>
      <c r="D1880" s="13"/>
      <c r="E1880" s="13"/>
      <c r="F1880" s="13">
        <v>11</v>
      </c>
      <c r="G1880" s="13"/>
      <c r="H1880" s="13"/>
      <c r="I1880" s="13"/>
      <c r="J1880" s="13"/>
      <c r="K1880" s="13"/>
      <c r="L1880" s="13"/>
      <c r="M1880" s="13"/>
    </row>
    <row r="1881" spans="1:13" ht="15">
      <c r="A1881" s="13"/>
      <c r="B1881" s="13" t="s">
        <v>4651</v>
      </c>
      <c r="C1881" s="13"/>
      <c r="D1881" s="13"/>
      <c r="E1881" s="13">
        <v>62.32</v>
      </c>
      <c r="F1881" s="13">
        <v>3</v>
      </c>
      <c r="G1881" s="13">
        <v>615.34100000000001</v>
      </c>
      <c r="H1881" s="13">
        <v>1228.6679999999999</v>
      </c>
      <c r="I1881" s="13">
        <v>2</v>
      </c>
      <c r="J1881" s="13">
        <v>1228.6659999999999</v>
      </c>
      <c r="K1881" s="13">
        <v>2E-3</v>
      </c>
      <c r="L1881" s="13">
        <v>0</v>
      </c>
      <c r="M1881" s="13">
        <v>3.5999999999999998E-6</v>
      </c>
    </row>
    <row r="1882" spans="1:13" ht="15">
      <c r="A1882" s="13"/>
      <c r="B1882" s="13" t="s">
        <v>4649</v>
      </c>
      <c r="C1882" s="13"/>
      <c r="D1882" s="13"/>
      <c r="E1882" s="13">
        <v>38.78</v>
      </c>
      <c r="F1882" s="13">
        <v>2</v>
      </c>
      <c r="G1882" s="13">
        <v>628.33500000000004</v>
      </c>
      <c r="H1882" s="13">
        <v>1254.655</v>
      </c>
      <c r="I1882" s="13">
        <v>2</v>
      </c>
      <c r="J1882" s="13">
        <v>1254.6500000000001</v>
      </c>
      <c r="K1882" s="13">
        <v>5.0000000000000001E-3</v>
      </c>
      <c r="L1882" s="13">
        <v>0</v>
      </c>
      <c r="M1882" s="13">
        <v>4.2000000000000002E-4</v>
      </c>
    </row>
    <row r="1883" spans="1:13" ht="15">
      <c r="A1883" s="13"/>
      <c r="B1883" s="13" t="s">
        <v>8510</v>
      </c>
      <c r="C1883" s="13"/>
      <c r="D1883" s="13"/>
      <c r="E1883" s="13">
        <v>35.479999999999997</v>
      </c>
      <c r="F1883" s="13">
        <v>1</v>
      </c>
      <c r="G1883" s="13">
        <v>537.76900000000001</v>
      </c>
      <c r="H1883" s="13">
        <v>1073.5239999999999</v>
      </c>
      <c r="I1883" s="13">
        <v>2</v>
      </c>
      <c r="J1883" s="13">
        <v>1073.5250000000001</v>
      </c>
      <c r="K1883" s="13">
        <v>-1E-3</v>
      </c>
      <c r="L1883" s="13">
        <v>0</v>
      </c>
      <c r="M1883" s="13">
        <v>1.2999999999999999E-3</v>
      </c>
    </row>
    <row r="1884" spans="1:13" ht="15" collapsed="1">
      <c r="A1884" s="13"/>
      <c r="B1884" s="13" t="s">
        <v>7690</v>
      </c>
      <c r="C1884" s="13"/>
      <c r="D1884" s="13"/>
      <c r="E1884" s="13">
        <v>29.7</v>
      </c>
      <c r="F1884" s="13">
        <v>1</v>
      </c>
      <c r="G1884" s="13">
        <v>469.226</v>
      </c>
      <c r="H1884" s="13">
        <v>936.43799999999999</v>
      </c>
      <c r="I1884" s="13">
        <v>2</v>
      </c>
      <c r="J1884" s="13">
        <v>936.43700000000001</v>
      </c>
      <c r="K1884" s="13">
        <v>1E-3</v>
      </c>
      <c r="L1884" s="13">
        <v>0</v>
      </c>
      <c r="M1884" s="13">
        <v>4.1000000000000003E-3</v>
      </c>
    </row>
    <row r="1885" spans="1:13" ht="15">
      <c r="A1885" s="13"/>
      <c r="B1885" s="13" t="s">
        <v>8511</v>
      </c>
      <c r="C1885" s="13"/>
      <c r="D1885" s="13"/>
      <c r="E1885" s="13">
        <v>28.02</v>
      </c>
      <c r="F1885" s="13">
        <v>1</v>
      </c>
      <c r="G1885" s="13">
        <v>695.39200000000005</v>
      </c>
      <c r="H1885" s="13">
        <v>1388.77</v>
      </c>
      <c r="I1885" s="13">
        <v>2</v>
      </c>
      <c r="J1885" s="13">
        <v>1388.7660000000001</v>
      </c>
      <c r="K1885" s="13">
        <v>4.0000000000000001E-3</v>
      </c>
      <c r="L1885" s="13">
        <v>0</v>
      </c>
      <c r="M1885" s="13">
        <v>2.3999999999999998E-3</v>
      </c>
    </row>
    <row r="1886" spans="1:13" ht="15">
      <c r="A1886" s="13"/>
      <c r="B1886" s="13" t="s">
        <v>6839</v>
      </c>
      <c r="C1886" s="13"/>
      <c r="D1886" s="13"/>
      <c r="E1886" s="13">
        <v>27.66</v>
      </c>
      <c r="F1886" s="13">
        <v>1</v>
      </c>
      <c r="G1886" s="13">
        <v>719.92499999999995</v>
      </c>
      <c r="H1886" s="13">
        <v>1437.836</v>
      </c>
      <c r="I1886" s="13">
        <v>2</v>
      </c>
      <c r="J1886" s="13">
        <v>1437.8340000000001</v>
      </c>
      <c r="K1886" s="13">
        <v>1E-3</v>
      </c>
      <c r="L1886" s="13">
        <v>0</v>
      </c>
      <c r="M1886" s="13">
        <v>5.1000000000000004E-3</v>
      </c>
    </row>
    <row r="1887" spans="1:13" ht="15">
      <c r="A1887" s="13"/>
      <c r="B1887" s="13" t="s">
        <v>4650</v>
      </c>
      <c r="C1887" s="13"/>
      <c r="D1887" s="13"/>
      <c r="E1887" s="13">
        <v>21.18</v>
      </c>
      <c r="F1887" s="13">
        <v>1</v>
      </c>
      <c r="G1887" s="13">
        <v>536.76900000000001</v>
      </c>
      <c r="H1887" s="13">
        <v>1071.5229999999999</v>
      </c>
      <c r="I1887" s="13">
        <v>2</v>
      </c>
      <c r="J1887" s="13">
        <v>1071.5239999999999</v>
      </c>
      <c r="K1887" s="13">
        <v>-1E-3</v>
      </c>
      <c r="L1887" s="13">
        <v>0</v>
      </c>
      <c r="M1887" s="13">
        <v>2.5000000000000001E-2</v>
      </c>
    </row>
    <row r="1888" spans="1:13" ht="15">
      <c r="A1888" s="13"/>
      <c r="B1888" s="13" t="s">
        <v>8512</v>
      </c>
      <c r="C1888" s="13"/>
      <c r="D1888" s="13"/>
      <c r="E1888" s="13">
        <v>21.14</v>
      </c>
      <c r="F1888" s="13">
        <v>1</v>
      </c>
      <c r="G1888" s="13">
        <v>544.82899999999995</v>
      </c>
      <c r="H1888" s="13">
        <v>1087.643</v>
      </c>
      <c r="I1888" s="13">
        <v>2</v>
      </c>
      <c r="J1888" s="13">
        <v>1087.6389999999999</v>
      </c>
      <c r="K1888" s="13">
        <v>4.0000000000000001E-3</v>
      </c>
      <c r="L1888" s="13">
        <v>0</v>
      </c>
      <c r="M1888" s="13">
        <v>3.5999999999999997E-2</v>
      </c>
    </row>
    <row r="1889" spans="1:13" ht="15">
      <c r="A1889" s="13" t="s">
        <v>904</v>
      </c>
      <c r="B1889" s="13">
        <v>8</v>
      </c>
      <c r="C1889" s="13"/>
      <c r="D1889" s="13"/>
      <c r="E1889" s="13"/>
      <c r="F1889" s="13">
        <v>10</v>
      </c>
      <c r="G1889" s="13"/>
      <c r="H1889" s="13"/>
      <c r="I1889" s="13"/>
      <c r="J1889" s="13"/>
      <c r="K1889" s="13"/>
      <c r="L1889" s="13"/>
      <c r="M1889" s="13"/>
    </row>
    <row r="1890" spans="1:13" ht="15">
      <c r="A1890" s="13"/>
      <c r="B1890" s="13" t="s">
        <v>8513</v>
      </c>
      <c r="C1890" s="13"/>
      <c r="D1890" s="13"/>
      <c r="E1890" s="13">
        <v>66.39</v>
      </c>
      <c r="F1890" s="13">
        <v>1</v>
      </c>
      <c r="G1890" s="13">
        <v>755.94600000000003</v>
      </c>
      <c r="H1890" s="13">
        <v>1509.877</v>
      </c>
      <c r="I1890" s="13">
        <v>2</v>
      </c>
      <c r="J1890" s="13">
        <v>1509.877</v>
      </c>
      <c r="K1890" s="13">
        <v>1E-3</v>
      </c>
      <c r="L1890" s="13">
        <v>0</v>
      </c>
      <c r="M1890" s="13">
        <v>8.9999999999999996E-7</v>
      </c>
    </row>
    <row r="1891" spans="1:13" ht="15">
      <c r="A1891" s="13"/>
      <c r="B1891" s="13" t="s">
        <v>4652</v>
      </c>
      <c r="C1891" s="13"/>
      <c r="D1891" s="13"/>
      <c r="E1891" s="13">
        <v>53.56</v>
      </c>
      <c r="F1891" s="13">
        <v>1</v>
      </c>
      <c r="G1891" s="13">
        <v>529.79600000000005</v>
      </c>
      <c r="H1891" s="13">
        <v>1057.577</v>
      </c>
      <c r="I1891" s="13">
        <v>2</v>
      </c>
      <c r="J1891" s="13">
        <v>1057.577</v>
      </c>
      <c r="K1891" s="13">
        <v>0</v>
      </c>
      <c r="L1891" s="13">
        <v>0</v>
      </c>
      <c r="M1891" s="13">
        <v>3.8999999999999999E-5</v>
      </c>
    </row>
    <row r="1892" spans="1:13" ht="15">
      <c r="A1892" s="13"/>
      <c r="B1892" s="13" t="s">
        <v>4653</v>
      </c>
      <c r="C1892" s="13"/>
      <c r="D1892" s="13"/>
      <c r="E1892" s="13">
        <v>43.03</v>
      </c>
      <c r="F1892" s="13">
        <v>1</v>
      </c>
      <c r="G1892" s="13">
        <v>611.30999999999995</v>
      </c>
      <c r="H1892" s="13">
        <v>1220.605</v>
      </c>
      <c r="I1892" s="13">
        <v>2</v>
      </c>
      <c r="J1892" s="13">
        <v>1220.604</v>
      </c>
      <c r="K1892" s="13">
        <v>1E-3</v>
      </c>
      <c r="L1892" s="13">
        <v>0</v>
      </c>
      <c r="M1892" s="13">
        <v>9.2E-5</v>
      </c>
    </row>
    <row r="1893" spans="1:13" ht="15">
      <c r="A1893" s="13"/>
      <c r="B1893" s="13" t="s">
        <v>7738</v>
      </c>
      <c r="C1893" s="13"/>
      <c r="D1893" s="13"/>
      <c r="E1893" s="13">
        <v>35.78</v>
      </c>
      <c r="F1893" s="13">
        <v>1</v>
      </c>
      <c r="G1893" s="13">
        <v>521.24300000000005</v>
      </c>
      <c r="H1893" s="13">
        <v>1560.7059999999999</v>
      </c>
      <c r="I1893" s="13">
        <v>3</v>
      </c>
      <c r="J1893" s="13">
        <v>1560.7059999999999</v>
      </c>
      <c r="K1893" s="13">
        <v>0</v>
      </c>
      <c r="L1893" s="13">
        <v>0</v>
      </c>
      <c r="M1893" s="13">
        <v>2.7999999999999998E-4</v>
      </c>
    </row>
    <row r="1894" spans="1:13" ht="15">
      <c r="A1894" s="13"/>
      <c r="B1894" s="13" t="s">
        <v>8513</v>
      </c>
      <c r="C1894" s="13"/>
      <c r="D1894" s="13"/>
      <c r="E1894" s="13">
        <v>32.409999999999997</v>
      </c>
      <c r="F1894" s="13">
        <v>2</v>
      </c>
      <c r="G1894" s="13">
        <v>504.3</v>
      </c>
      <c r="H1894" s="13">
        <v>1509.8779999999999</v>
      </c>
      <c r="I1894" s="13">
        <v>3</v>
      </c>
      <c r="J1894" s="13">
        <v>1509.877</v>
      </c>
      <c r="K1894" s="13">
        <v>1E-3</v>
      </c>
      <c r="L1894" s="13">
        <v>0</v>
      </c>
      <c r="M1894" s="13">
        <v>2.0999999999999999E-3</v>
      </c>
    </row>
    <row r="1895" spans="1:13" ht="15">
      <c r="A1895" s="13"/>
      <c r="B1895" s="13" t="s">
        <v>4654</v>
      </c>
      <c r="C1895" s="13"/>
      <c r="D1895" s="13"/>
      <c r="E1895" s="13">
        <v>30.51</v>
      </c>
      <c r="F1895" s="13">
        <v>2</v>
      </c>
      <c r="G1895" s="13">
        <v>411.23</v>
      </c>
      <c r="H1895" s="13">
        <v>820.44399999999996</v>
      </c>
      <c r="I1895" s="13">
        <v>2</v>
      </c>
      <c r="J1895" s="13">
        <v>820.44399999999996</v>
      </c>
      <c r="K1895" s="13">
        <v>0</v>
      </c>
      <c r="L1895" s="13">
        <v>0</v>
      </c>
      <c r="M1895" s="13">
        <v>3.5999999999999999E-3</v>
      </c>
    </row>
    <row r="1896" spans="1:13" ht="15">
      <c r="A1896" s="13"/>
      <c r="B1896" s="13" t="s">
        <v>8514</v>
      </c>
      <c r="C1896" s="13"/>
      <c r="D1896" s="13"/>
      <c r="E1896" s="13">
        <v>25.52</v>
      </c>
      <c r="F1896" s="13">
        <v>1</v>
      </c>
      <c r="G1896" s="13">
        <v>525.28</v>
      </c>
      <c r="H1896" s="13">
        <v>1572.818</v>
      </c>
      <c r="I1896" s="13">
        <v>3</v>
      </c>
      <c r="J1896" s="13">
        <v>1572.818</v>
      </c>
      <c r="K1896" s="13">
        <v>0</v>
      </c>
      <c r="L1896" s="13">
        <v>0</v>
      </c>
      <c r="M1896" s="13">
        <v>4.7000000000000002E-3</v>
      </c>
    </row>
    <row r="1897" spans="1:13" ht="15" collapsed="1">
      <c r="A1897" s="13"/>
      <c r="B1897" s="13" t="s">
        <v>8515</v>
      </c>
      <c r="C1897" s="13"/>
      <c r="D1897" s="13"/>
      <c r="E1897" s="13">
        <v>24.57</v>
      </c>
      <c r="F1897" s="13">
        <v>1</v>
      </c>
      <c r="G1897" s="13">
        <v>543.59699999999998</v>
      </c>
      <c r="H1897" s="13">
        <v>1627.768</v>
      </c>
      <c r="I1897" s="13">
        <v>3</v>
      </c>
      <c r="J1897" s="13">
        <v>1627.7660000000001</v>
      </c>
      <c r="K1897" s="13">
        <v>2E-3</v>
      </c>
      <c r="L1897" s="13">
        <v>0</v>
      </c>
      <c r="M1897" s="13">
        <v>1.4E-2</v>
      </c>
    </row>
    <row r="1898" spans="1:13" ht="15">
      <c r="A1898" s="13" t="s">
        <v>796</v>
      </c>
      <c r="B1898" s="13">
        <v>8</v>
      </c>
      <c r="C1898" s="13"/>
      <c r="D1898" s="13"/>
      <c r="E1898" s="13"/>
      <c r="F1898" s="13">
        <v>10</v>
      </c>
      <c r="G1898" s="13"/>
      <c r="H1898" s="13"/>
      <c r="I1898" s="13"/>
      <c r="J1898" s="13"/>
      <c r="K1898" s="13"/>
      <c r="L1898" s="13"/>
      <c r="M1898" s="13"/>
    </row>
    <row r="1899" spans="1:13" ht="15" collapsed="1">
      <c r="A1899" s="13"/>
      <c r="B1899" s="13" t="s">
        <v>4656</v>
      </c>
      <c r="C1899" s="13"/>
      <c r="D1899" s="13"/>
      <c r="E1899" s="13">
        <v>57.71</v>
      </c>
      <c r="F1899" s="13">
        <v>2</v>
      </c>
      <c r="G1899" s="13">
        <v>556.85599999999999</v>
      </c>
      <c r="H1899" s="13">
        <v>1111.6980000000001</v>
      </c>
      <c r="I1899" s="13">
        <v>2</v>
      </c>
      <c r="J1899" s="13">
        <v>1111.6969999999999</v>
      </c>
      <c r="K1899" s="13">
        <v>1E-3</v>
      </c>
      <c r="L1899" s="13">
        <v>0</v>
      </c>
      <c r="M1899" s="13">
        <v>4.6999999999999999E-6</v>
      </c>
    </row>
    <row r="1900" spans="1:13" ht="15">
      <c r="A1900" s="13"/>
      <c r="B1900" s="13" t="s">
        <v>6734</v>
      </c>
      <c r="C1900" s="13"/>
      <c r="D1900" s="13"/>
      <c r="E1900" s="13">
        <v>55.28</v>
      </c>
      <c r="F1900" s="13">
        <v>2</v>
      </c>
      <c r="G1900" s="13">
        <v>672.39300000000003</v>
      </c>
      <c r="H1900" s="13">
        <v>1342.7719999999999</v>
      </c>
      <c r="I1900" s="13">
        <v>2</v>
      </c>
      <c r="J1900" s="13">
        <v>1342.771</v>
      </c>
      <c r="K1900" s="13">
        <v>1E-3</v>
      </c>
      <c r="L1900" s="13">
        <v>0</v>
      </c>
      <c r="M1900" s="13">
        <v>6.6000000000000003E-6</v>
      </c>
    </row>
    <row r="1901" spans="1:13" ht="15">
      <c r="A1901" s="13"/>
      <c r="B1901" s="13" t="s">
        <v>6736</v>
      </c>
      <c r="C1901" s="13"/>
      <c r="D1901" s="13"/>
      <c r="E1901" s="13">
        <v>42.91</v>
      </c>
      <c r="F1901" s="13">
        <v>1</v>
      </c>
      <c r="G1901" s="13">
        <v>516.29100000000005</v>
      </c>
      <c r="H1901" s="13">
        <v>1030.567</v>
      </c>
      <c r="I1901" s="13">
        <v>2</v>
      </c>
      <c r="J1901" s="13">
        <v>1030.566</v>
      </c>
      <c r="K1901" s="13">
        <v>2E-3</v>
      </c>
      <c r="L1901" s="13">
        <v>0</v>
      </c>
      <c r="M1901" s="13">
        <v>9.5000000000000005E-5</v>
      </c>
    </row>
    <row r="1902" spans="1:13" ht="15" collapsed="1">
      <c r="A1902" s="13"/>
      <c r="B1902" s="13" t="s">
        <v>4655</v>
      </c>
      <c r="C1902" s="13"/>
      <c r="D1902" s="13"/>
      <c r="E1902" s="13">
        <v>33.71</v>
      </c>
      <c r="F1902" s="13">
        <v>1</v>
      </c>
      <c r="G1902" s="13">
        <v>461.59300000000002</v>
      </c>
      <c r="H1902" s="13">
        <v>1381.7560000000001</v>
      </c>
      <c r="I1902" s="13">
        <v>3</v>
      </c>
      <c r="J1902" s="13">
        <v>1381.7560000000001</v>
      </c>
      <c r="K1902" s="13">
        <v>-1E-3</v>
      </c>
      <c r="L1902" s="13">
        <v>1</v>
      </c>
      <c r="M1902" s="13">
        <v>6.8999999999999997E-4</v>
      </c>
    </row>
    <row r="1903" spans="1:13" ht="15">
      <c r="A1903" s="13"/>
      <c r="B1903" s="13" t="s">
        <v>8516</v>
      </c>
      <c r="C1903" s="13"/>
      <c r="D1903" s="13"/>
      <c r="E1903" s="13">
        <v>31.13</v>
      </c>
      <c r="F1903" s="13">
        <v>1</v>
      </c>
      <c r="G1903" s="13">
        <v>546.976</v>
      </c>
      <c r="H1903" s="13">
        <v>1637.905</v>
      </c>
      <c r="I1903" s="13">
        <v>3</v>
      </c>
      <c r="J1903" s="13">
        <v>1636.904</v>
      </c>
      <c r="K1903" s="13">
        <v>1.0009999999999999</v>
      </c>
      <c r="L1903" s="13">
        <v>0</v>
      </c>
      <c r="M1903" s="13">
        <v>3.8E-3</v>
      </c>
    </row>
    <row r="1904" spans="1:13" ht="15">
      <c r="A1904" s="13"/>
      <c r="B1904" s="13" t="s">
        <v>8517</v>
      </c>
      <c r="C1904" s="13"/>
      <c r="D1904" s="13"/>
      <c r="E1904" s="13">
        <v>28.45</v>
      </c>
      <c r="F1904" s="13">
        <v>1</v>
      </c>
      <c r="G1904" s="13">
        <v>536.31200000000001</v>
      </c>
      <c r="H1904" s="13">
        <v>1070.6079999999999</v>
      </c>
      <c r="I1904" s="13">
        <v>2</v>
      </c>
      <c r="J1904" s="13">
        <v>1070.6079999999999</v>
      </c>
      <c r="K1904" s="13">
        <v>0</v>
      </c>
      <c r="L1904" s="13">
        <v>0</v>
      </c>
      <c r="M1904" s="13">
        <v>2.0999999999999999E-3</v>
      </c>
    </row>
    <row r="1905" spans="1:13" ht="15">
      <c r="A1905" s="13"/>
      <c r="B1905" s="13" t="s">
        <v>4657</v>
      </c>
      <c r="C1905" s="13"/>
      <c r="D1905" s="13"/>
      <c r="E1905" s="13">
        <v>27.2</v>
      </c>
      <c r="F1905" s="13">
        <v>1</v>
      </c>
      <c r="G1905" s="13">
        <v>429.76799999999997</v>
      </c>
      <c r="H1905" s="13">
        <v>857.52200000000005</v>
      </c>
      <c r="I1905" s="13">
        <v>2</v>
      </c>
      <c r="J1905" s="13">
        <v>857.52200000000005</v>
      </c>
      <c r="K1905" s="13">
        <v>0</v>
      </c>
      <c r="L1905" s="13">
        <v>0</v>
      </c>
      <c r="M1905" s="13">
        <v>1.4999999999999999E-2</v>
      </c>
    </row>
    <row r="1906" spans="1:13" ht="15">
      <c r="A1906" s="13"/>
      <c r="B1906" s="13" t="s">
        <v>8518</v>
      </c>
      <c r="C1906" s="13"/>
      <c r="D1906" s="13"/>
      <c r="E1906" s="13">
        <v>25.71</v>
      </c>
      <c r="F1906" s="13">
        <v>1</v>
      </c>
      <c r="G1906" s="13">
        <v>532.78</v>
      </c>
      <c r="H1906" s="13">
        <v>1063.5450000000001</v>
      </c>
      <c r="I1906" s="13">
        <v>2</v>
      </c>
      <c r="J1906" s="13">
        <v>1063.5450000000001</v>
      </c>
      <c r="K1906" s="13">
        <v>0</v>
      </c>
      <c r="L1906" s="13">
        <v>0</v>
      </c>
      <c r="M1906" s="13">
        <v>3.8999999999999998E-3</v>
      </c>
    </row>
    <row r="1907" spans="1:13" ht="15">
      <c r="A1907" s="13" t="s">
        <v>1351</v>
      </c>
      <c r="B1907" s="13">
        <v>8</v>
      </c>
      <c r="C1907" s="13"/>
      <c r="D1907" s="13"/>
      <c r="E1907" s="13"/>
      <c r="F1907" s="13">
        <v>12</v>
      </c>
      <c r="G1907" s="13"/>
      <c r="H1907" s="13"/>
      <c r="I1907" s="13"/>
      <c r="J1907" s="13"/>
      <c r="K1907" s="13"/>
      <c r="L1907" s="13"/>
      <c r="M1907" s="13"/>
    </row>
    <row r="1908" spans="1:13" ht="15" collapsed="1">
      <c r="A1908" s="13"/>
      <c r="B1908" s="13" t="s">
        <v>5428</v>
      </c>
      <c r="C1908" s="13"/>
      <c r="D1908" s="13"/>
      <c r="E1908" s="13">
        <v>61.46</v>
      </c>
      <c r="F1908" s="13">
        <v>2</v>
      </c>
      <c r="G1908" s="13">
        <v>579.79100000000005</v>
      </c>
      <c r="H1908" s="13">
        <v>1157.568</v>
      </c>
      <c r="I1908" s="13">
        <v>2</v>
      </c>
      <c r="J1908" s="13">
        <v>1157.568</v>
      </c>
      <c r="K1908" s="13">
        <v>1E-3</v>
      </c>
      <c r="L1908" s="13">
        <v>0</v>
      </c>
      <c r="M1908" s="13">
        <v>3.1999999999999999E-6</v>
      </c>
    </row>
    <row r="1909" spans="1:13" ht="15">
      <c r="A1909" s="13"/>
      <c r="B1909" s="13" t="s">
        <v>7156</v>
      </c>
      <c r="C1909" s="13"/>
      <c r="D1909" s="13"/>
      <c r="E1909" s="13">
        <v>49.57</v>
      </c>
      <c r="F1909" s="13">
        <v>2</v>
      </c>
      <c r="G1909" s="13">
        <v>690.35299999999995</v>
      </c>
      <c r="H1909" s="13">
        <v>1378.691</v>
      </c>
      <c r="I1909" s="13">
        <v>2</v>
      </c>
      <c r="J1909" s="13">
        <v>1378.691</v>
      </c>
      <c r="K1909" s="13">
        <v>0</v>
      </c>
      <c r="L1909" s="13">
        <v>0</v>
      </c>
      <c r="M1909" s="13">
        <v>2.1999999999999999E-5</v>
      </c>
    </row>
    <row r="1910" spans="1:13" ht="15" collapsed="1">
      <c r="A1910" s="13"/>
      <c r="B1910" s="13" t="s">
        <v>7156</v>
      </c>
      <c r="C1910" s="13"/>
      <c r="D1910" s="13"/>
      <c r="E1910" s="13">
        <v>42.18</v>
      </c>
      <c r="F1910" s="13">
        <v>1</v>
      </c>
      <c r="G1910" s="13">
        <v>460.57100000000003</v>
      </c>
      <c r="H1910" s="13">
        <v>1378.692</v>
      </c>
      <c r="I1910" s="13">
        <v>3</v>
      </c>
      <c r="J1910" s="13">
        <v>1378.691</v>
      </c>
      <c r="K1910" s="13">
        <v>1E-3</v>
      </c>
      <c r="L1910" s="13">
        <v>0</v>
      </c>
      <c r="M1910" s="13">
        <v>1.1E-4</v>
      </c>
    </row>
    <row r="1911" spans="1:13" ht="15">
      <c r="A1911" s="13"/>
      <c r="B1911" s="13" t="s">
        <v>8519</v>
      </c>
      <c r="C1911" s="13"/>
      <c r="D1911" s="13"/>
      <c r="E1911" s="13">
        <v>39.630000000000003</v>
      </c>
      <c r="F1911" s="13">
        <v>2</v>
      </c>
      <c r="G1911" s="13">
        <v>503.27</v>
      </c>
      <c r="H1911" s="13">
        <v>1506.787</v>
      </c>
      <c r="I1911" s="13">
        <v>3</v>
      </c>
      <c r="J1911" s="13">
        <v>1506.7860000000001</v>
      </c>
      <c r="K1911" s="13">
        <v>0</v>
      </c>
      <c r="L1911" s="13">
        <v>1</v>
      </c>
      <c r="M1911" s="13">
        <v>2.3000000000000001E-4</v>
      </c>
    </row>
    <row r="1912" spans="1:13" ht="15">
      <c r="A1912" s="13"/>
      <c r="B1912" s="13" t="s">
        <v>8520</v>
      </c>
      <c r="C1912" s="13"/>
      <c r="D1912" s="13"/>
      <c r="E1912" s="13">
        <v>39.020000000000003</v>
      </c>
      <c r="F1912" s="13">
        <v>1</v>
      </c>
      <c r="G1912" s="13">
        <v>619.26300000000003</v>
      </c>
      <c r="H1912" s="13">
        <v>1236.511</v>
      </c>
      <c r="I1912" s="13">
        <v>2</v>
      </c>
      <c r="J1912" s="13">
        <v>1236.511</v>
      </c>
      <c r="K1912" s="13">
        <v>0</v>
      </c>
      <c r="L1912" s="13">
        <v>0</v>
      </c>
      <c r="M1912" s="13">
        <v>1.2999999999999999E-4</v>
      </c>
    </row>
    <row r="1913" spans="1:13" ht="15">
      <c r="A1913" s="13"/>
      <c r="B1913" s="13" t="s">
        <v>8521</v>
      </c>
      <c r="C1913" s="13"/>
      <c r="D1913" s="13"/>
      <c r="E1913" s="13">
        <v>30.92</v>
      </c>
      <c r="F1913" s="13">
        <v>2</v>
      </c>
      <c r="G1913" s="13">
        <v>699.34500000000003</v>
      </c>
      <c r="H1913" s="13">
        <v>2095.0129999999999</v>
      </c>
      <c r="I1913" s="13">
        <v>3</v>
      </c>
      <c r="J1913" s="13">
        <v>2094.009</v>
      </c>
      <c r="K1913" s="13">
        <v>1.004</v>
      </c>
      <c r="L1913" s="13">
        <v>0</v>
      </c>
      <c r="M1913" s="13">
        <v>1.2999999999999999E-3</v>
      </c>
    </row>
    <row r="1914" spans="1:13" ht="15">
      <c r="A1914" s="13"/>
      <c r="B1914" s="13" t="s">
        <v>7155</v>
      </c>
      <c r="C1914" s="13"/>
      <c r="D1914" s="13"/>
      <c r="E1914" s="13">
        <v>25.89</v>
      </c>
      <c r="F1914" s="13">
        <v>1</v>
      </c>
      <c r="G1914" s="13">
        <v>480.78500000000003</v>
      </c>
      <c r="H1914" s="13">
        <v>959.55499999999995</v>
      </c>
      <c r="I1914" s="13">
        <v>2</v>
      </c>
      <c r="J1914" s="13">
        <v>959.55499999999995</v>
      </c>
      <c r="K1914" s="13">
        <v>-1E-3</v>
      </c>
      <c r="L1914" s="13">
        <v>0</v>
      </c>
      <c r="M1914" s="13">
        <v>1.4E-2</v>
      </c>
    </row>
    <row r="1915" spans="1:13" ht="15" collapsed="1">
      <c r="A1915" s="13"/>
      <c r="B1915" s="13" t="s">
        <v>8520</v>
      </c>
      <c r="C1915" s="13" t="s">
        <v>16</v>
      </c>
      <c r="D1915" s="13" t="s">
        <v>17</v>
      </c>
      <c r="E1915" s="13">
        <v>22.23</v>
      </c>
      <c r="F1915" s="13">
        <v>1</v>
      </c>
      <c r="G1915" s="13">
        <v>627.26099999999997</v>
      </c>
      <c r="H1915" s="13">
        <v>1252.5070000000001</v>
      </c>
      <c r="I1915" s="13">
        <v>2</v>
      </c>
      <c r="J1915" s="13">
        <v>1252.5060000000001</v>
      </c>
      <c r="K1915" s="13">
        <v>0</v>
      </c>
      <c r="L1915" s="13">
        <v>0</v>
      </c>
      <c r="M1915" s="13">
        <v>6.0000000000000001E-3</v>
      </c>
    </row>
    <row r="1916" spans="1:13" ht="15">
      <c r="A1916" s="13" t="s">
        <v>567</v>
      </c>
      <c r="B1916" s="13">
        <v>8</v>
      </c>
      <c r="C1916" s="13"/>
      <c r="D1916" s="13"/>
      <c r="E1916" s="13"/>
      <c r="F1916" s="13">
        <v>13</v>
      </c>
      <c r="G1916" s="13"/>
      <c r="H1916" s="13"/>
      <c r="I1916" s="13"/>
      <c r="J1916" s="13"/>
      <c r="K1916" s="13"/>
      <c r="L1916" s="13"/>
      <c r="M1916" s="13"/>
    </row>
    <row r="1917" spans="1:13" ht="15" collapsed="1">
      <c r="A1917" s="13"/>
      <c r="B1917" s="13" t="s">
        <v>4105</v>
      </c>
      <c r="C1917" s="13"/>
      <c r="D1917" s="13"/>
      <c r="E1917" s="13">
        <v>58.21</v>
      </c>
      <c r="F1917" s="13">
        <v>2</v>
      </c>
      <c r="G1917" s="13">
        <v>597.80399999999997</v>
      </c>
      <c r="H1917" s="13">
        <v>1193.5930000000001</v>
      </c>
      <c r="I1917" s="13">
        <v>2</v>
      </c>
      <c r="J1917" s="13">
        <v>1193.5930000000001</v>
      </c>
      <c r="K1917" s="13">
        <v>0</v>
      </c>
      <c r="L1917" s="13">
        <v>0</v>
      </c>
      <c r="M1917" s="13">
        <v>1.1E-5</v>
      </c>
    </row>
    <row r="1918" spans="1:13" ht="15">
      <c r="A1918" s="13"/>
      <c r="B1918" s="13" t="s">
        <v>4109</v>
      </c>
      <c r="C1918" s="13"/>
      <c r="D1918" s="13"/>
      <c r="E1918" s="13">
        <v>52.14</v>
      </c>
      <c r="F1918" s="13">
        <v>1</v>
      </c>
      <c r="G1918" s="13">
        <v>529.27099999999996</v>
      </c>
      <c r="H1918" s="13">
        <v>1056.528</v>
      </c>
      <c r="I1918" s="13">
        <v>2</v>
      </c>
      <c r="J1918" s="13">
        <v>1056.527</v>
      </c>
      <c r="K1918" s="13">
        <v>0</v>
      </c>
      <c r="L1918" s="13">
        <v>0</v>
      </c>
      <c r="M1918" s="13">
        <v>2.5999999999999998E-5</v>
      </c>
    </row>
    <row r="1919" spans="1:13" ht="15">
      <c r="A1919" s="13"/>
      <c r="B1919" s="13" t="s">
        <v>4107</v>
      </c>
      <c r="C1919" s="13"/>
      <c r="D1919" s="13"/>
      <c r="E1919" s="13">
        <v>51.77</v>
      </c>
      <c r="F1919" s="13">
        <v>2</v>
      </c>
      <c r="G1919" s="13">
        <v>605.798</v>
      </c>
      <c r="H1919" s="13">
        <v>1209.5820000000001</v>
      </c>
      <c r="I1919" s="13">
        <v>2</v>
      </c>
      <c r="J1919" s="13">
        <v>1209.5809999999999</v>
      </c>
      <c r="K1919" s="13">
        <v>1E-3</v>
      </c>
      <c r="L1919" s="13">
        <v>0</v>
      </c>
      <c r="M1919" s="13">
        <v>3.0000000000000001E-5</v>
      </c>
    </row>
    <row r="1920" spans="1:13" ht="15" collapsed="1">
      <c r="A1920" s="13"/>
      <c r="B1920" s="13" t="s">
        <v>4108</v>
      </c>
      <c r="C1920" s="13"/>
      <c r="D1920" s="13"/>
      <c r="E1920" s="13">
        <v>49.07</v>
      </c>
      <c r="F1920" s="13">
        <v>2</v>
      </c>
      <c r="G1920" s="13">
        <v>431.74200000000002</v>
      </c>
      <c r="H1920" s="13">
        <v>861.47</v>
      </c>
      <c r="I1920" s="13">
        <v>2</v>
      </c>
      <c r="J1920" s="13">
        <v>861.471</v>
      </c>
      <c r="K1920" s="13">
        <v>-1E-3</v>
      </c>
      <c r="L1920" s="13">
        <v>0</v>
      </c>
      <c r="M1920" s="13">
        <v>5.1E-5</v>
      </c>
    </row>
    <row r="1921" spans="1:13" ht="15">
      <c r="A1921" s="13"/>
      <c r="B1921" s="13" t="s">
        <v>4106</v>
      </c>
      <c r="C1921" s="13"/>
      <c r="D1921" s="13"/>
      <c r="E1921" s="13">
        <v>46.02</v>
      </c>
      <c r="F1921" s="13">
        <v>2</v>
      </c>
      <c r="G1921" s="13">
        <v>497.786</v>
      </c>
      <c r="H1921" s="13">
        <v>993.55700000000002</v>
      </c>
      <c r="I1921" s="13">
        <v>2</v>
      </c>
      <c r="J1921" s="13">
        <v>993.55700000000002</v>
      </c>
      <c r="K1921" s="13">
        <v>0</v>
      </c>
      <c r="L1921" s="13">
        <v>0</v>
      </c>
      <c r="M1921" s="13">
        <v>1.2E-4</v>
      </c>
    </row>
    <row r="1922" spans="1:13" ht="15">
      <c r="A1922" s="13"/>
      <c r="B1922" s="13" t="s">
        <v>4110</v>
      </c>
      <c r="C1922" s="13"/>
      <c r="D1922" s="13"/>
      <c r="E1922" s="13">
        <v>40.15</v>
      </c>
      <c r="F1922" s="13">
        <v>2</v>
      </c>
      <c r="G1922" s="13">
        <v>439.75799999999998</v>
      </c>
      <c r="H1922" s="13">
        <v>877.50199999999995</v>
      </c>
      <c r="I1922" s="13">
        <v>2</v>
      </c>
      <c r="J1922" s="13">
        <v>877.50199999999995</v>
      </c>
      <c r="K1922" s="13">
        <v>0</v>
      </c>
      <c r="L1922" s="13">
        <v>0</v>
      </c>
      <c r="M1922" s="13">
        <v>5.5999999999999995E-4</v>
      </c>
    </row>
    <row r="1923" spans="1:13" ht="15">
      <c r="A1923" s="13"/>
      <c r="B1923" s="13" t="s">
        <v>8522</v>
      </c>
      <c r="C1923" s="13"/>
      <c r="D1923" s="13"/>
      <c r="E1923" s="13">
        <v>28.28</v>
      </c>
      <c r="F1923" s="13">
        <v>1</v>
      </c>
      <c r="G1923" s="13">
        <v>450.90499999999997</v>
      </c>
      <c r="H1923" s="13">
        <v>1349.693</v>
      </c>
      <c r="I1923" s="13">
        <v>3</v>
      </c>
      <c r="J1923" s="13">
        <v>1349.694</v>
      </c>
      <c r="K1923" s="13">
        <v>-1E-3</v>
      </c>
      <c r="L1923" s="13">
        <v>1</v>
      </c>
      <c r="M1923" s="13">
        <v>2.2000000000000001E-3</v>
      </c>
    </row>
    <row r="1924" spans="1:13" ht="15" collapsed="1">
      <c r="A1924" s="13"/>
      <c r="B1924" s="13" t="s">
        <v>6700</v>
      </c>
      <c r="C1924" s="13"/>
      <c r="D1924" s="13"/>
      <c r="E1924" s="13">
        <v>24.89</v>
      </c>
      <c r="F1924" s="13">
        <v>1</v>
      </c>
      <c r="G1924" s="13">
        <v>400.26799999999997</v>
      </c>
      <c r="H1924" s="13">
        <v>798.52099999999996</v>
      </c>
      <c r="I1924" s="13">
        <v>2</v>
      </c>
      <c r="J1924" s="13">
        <v>798.52099999999996</v>
      </c>
      <c r="K1924" s="13">
        <v>0</v>
      </c>
      <c r="L1924" s="13">
        <v>0</v>
      </c>
      <c r="M1924" s="13">
        <v>1.2E-2</v>
      </c>
    </row>
    <row r="1925" spans="1:13" ht="15">
      <c r="A1925" s="13" t="s">
        <v>1118</v>
      </c>
      <c r="B1925" s="13">
        <v>8</v>
      </c>
      <c r="C1925" s="13"/>
      <c r="D1925" s="13"/>
      <c r="E1925" s="13"/>
      <c r="F1925" s="13">
        <v>10</v>
      </c>
      <c r="G1925" s="13"/>
      <c r="H1925" s="13"/>
      <c r="I1925" s="13"/>
      <c r="J1925" s="13"/>
      <c r="K1925" s="13"/>
      <c r="L1925" s="13"/>
      <c r="M1925" s="13"/>
    </row>
    <row r="1926" spans="1:13" ht="15">
      <c r="A1926" s="13"/>
      <c r="B1926" s="13" t="s">
        <v>5085</v>
      </c>
      <c r="C1926" s="13" t="s">
        <v>18</v>
      </c>
      <c r="D1926" s="13" t="s">
        <v>75</v>
      </c>
      <c r="E1926" s="13">
        <v>66.16</v>
      </c>
      <c r="F1926" s="13">
        <v>2</v>
      </c>
      <c r="G1926" s="13">
        <v>556.81399999999996</v>
      </c>
      <c r="H1926" s="13">
        <v>1111.6130000000001</v>
      </c>
      <c r="I1926" s="13">
        <v>2</v>
      </c>
      <c r="J1926" s="13">
        <v>1111.6120000000001</v>
      </c>
      <c r="K1926" s="13">
        <v>0</v>
      </c>
      <c r="L1926" s="13">
        <v>0</v>
      </c>
      <c r="M1926" s="13">
        <v>6.3E-7</v>
      </c>
    </row>
    <row r="1927" spans="1:13" ht="15" collapsed="1">
      <c r="A1927" s="13"/>
      <c r="B1927" s="13" t="s">
        <v>8523</v>
      </c>
      <c r="C1927" s="13"/>
      <c r="D1927" s="13"/>
      <c r="E1927" s="13">
        <v>42.76</v>
      </c>
      <c r="F1927" s="13">
        <v>1</v>
      </c>
      <c r="G1927" s="13">
        <v>579.846</v>
      </c>
      <c r="H1927" s="13">
        <v>1157.6769999999999</v>
      </c>
      <c r="I1927" s="13">
        <v>2</v>
      </c>
      <c r="J1927" s="13">
        <v>1157.6769999999999</v>
      </c>
      <c r="K1927" s="13">
        <v>0</v>
      </c>
      <c r="L1927" s="13">
        <v>0</v>
      </c>
      <c r="M1927" s="13">
        <v>9.7999999999999997E-5</v>
      </c>
    </row>
    <row r="1928" spans="1:13" ht="15">
      <c r="A1928" s="13"/>
      <c r="B1928" s="13" t="s">
        <v>6845</v>
      </c>
      <c r="C1928" s="13"/>
      <c r="D1928" s="13"/>
      <c r="E1928" s="13">
        <v>39.200000000000003</v>
      </c>
      <c r="F1928" s="13">
        <v>2</v>
      </c>
      <c r="G1928" s="13">
        <v>563.63400000000001</v>
      </c>
      <c r="H1928" s="13">
        <v>1687.8810000000001</v>
      </c>
      <c r="I1928" s="13">
        <v>3</v>
      </c>
      <c r="J1928" s="13">
        <v>1687.8810000000001</v>
      </c>
      <c r="K1928" s="13">
        <v>0</v>
      </c>
      <c r="L1928" s="13">
        <v>0</v>
      </c>
      <c r="M1928" s="13">
        <v>2.1000000000000001E-4</v>
      </c>
    </row>
    <row r="1929" spans="1:13" ht="15">
      <c r="A1929" s="13"/>
      <c r="B1929" s="13" t="s">
        <v>6846</v>
      </c>
      <c r="C1929" s="13"/>
      <c r="D1929" s="13"/>
      <c r="E1929" s="13">
        <v>38.96</v>
      </c>
      <c r="F1929" s="13">
        <v>1</v>
      </c>
      <c r="G1929" s="13">
        <v>559.31399999999996</v>
      </c>
      <c r="H1929" s="13">
        <v>1116.614</v>
      </c>
      <c r="I1929" s="13">
        <v>2</v>
      </c>
      <c r="J1929" s="13">
        <v>1116.614</v>
      </c>
      <c r="K1929" s="13">
        <v>0</v>
      </c>
      <c r="L1929" s="13">
        <v>0</v>
      </c>
      <c r="M1929" s="13">
        <v>3.1E-4</v>
      </c>
    </row>
    <row r="1930" spans="1:13" ht="15" collapsed="1">
      <c r="A1930" s="13"/>
      <c r="B1930" s="13" t="s">
        <v>8524</v>
      </c>
      <c r="C1930" s="13"/>
      <c r="D1930" s="13"/>
      <c r="E1930" s="13">
        <v>36.54</v>
      </c>
      <c r="F1930" s="13">
        <v>1</v>
      </c>
      <c r="G1930" s="13">
        <v>512.27700000000004</v>
      </c>
      <c r="H1930" s="13">
        <v>1022.54</v>
      </c>
      <c r="I1930" s="13">
        <v>2</v>
      </c>
      <c r="J1930" s="13">
        <v>1022.54</v>
      </c>
      <c r="K1930" s="13">
        <v>0</v>
      </c>
      <c r="L1930" s="13">
        <v>0</v>
      </c>
      <c r="M1930" s="13">
        <v>3.6999999999999999E-4</v>
      </c>
    </row>
    <row r="1931" spans="1:13" ht="15">
      <c r="A1931" s="13"/>
      <c r="B1931" s="13" t="s">
        <v>5085</v>
      </c>
      <c r="C1931" s="13"/>
      <c r="D1931" s="13"/>
      <c r="E1931" s="13">
        <v>36.03</v>
      </c>
      <c r="F1931" s="13">
        <v>1</v>
      </c>
      <c r="G1931" s="13">
        <v>565.327</v>
      </c>
      <c r="H1931" s="13">
        <v>1128.6389999999999</v>
      </c>
      <c r="I1931" s="13">
        <v>2</v>
      </c>
      <c r="J1931" s="13">
        <v>1128.6389999999999</v>
      </c>
      <c r="K1931" s="13">
        <v>0</v>
      </c>
      <c r="L1931" s="13">
        <v>0</v>
      </c>
      <c r="M1931" s="13">
        <v>1.6000000000000001E-3</v>
      </c>
    </row>
    <row r="1932" spans="1:13" ht="15">
      <c r="A1932" s="13"/>
      <c r="B1932" s="13" t="s">
        <v>5086</v>
      </c>
      <c r="C1932" s="13"/>
      <c r="D1932" s="13"/>
      <c r="E1932" s="13">
        <v>23.79</v>
      </c>
      <c r="F1932" s="13">
        <v>1</v>
      </c>
      <c r="G1932" s="13">
        <v>414.25299999999999</v>
      </c>
      <c r="H1932" s="13">
        <v>826.49099999999999</v>
      </c>
      <c r="I1932" s="13">
        <v>2</v>
      </c>
      <c r="J1932" s="13">
        <v>826.49099999999999</v>
      </c>
      <c r="K1932" s="13">
        <v>0</v>
      </c>
      <c r="L1932" s="13">
        <v>0</v>
      </c>
      <c r="M1932" s="13">
        <v>1.2E-2</v>
      </c>
    </row>
    <row r="1933" spans="1:13" ht="15">
      <c r="A1933" s="13"/>
      <c r="B1933" s="13" t="s">
        <v>6845</v>
      </c>
      <c r="C1933" s="13" t="s">
        <v>16</v>
      </c>
      <c r="D1933" s="13" t="s">
        <v>38</v>
      </c>
      <c r="E1933" s="13">
        <v>21.15</v>
      </c>
      <c r="F1933" s="13">
        <v>1</v>
      </c>
      <c r="G1933" s="13">
        <v>568.96500000000003</v>
      </c>
      <c r="H1933" s="13">
        <v>1703.873</v>
      </c>
      <c r="I1933" s="13">
        <v>3</v>
      </c>
      <c r="J1933" s="13">
        <v>1703.876</v>
      </c>
      <c r="K1933" s="13">
        <v>-3.0000000000000001E-3</v>
      </c>
      <c r="L1933" s="13">
        <v>0</v>
      </c>
      <c r="M1933" s="13">
        <v>0.01</v>
      </c>
    </row>
    <row r="1934" spans="1:13" ht="15">
      <c r="A1934" s="13" t="s">
        <v>606</v>
      </c>
      <c r="B1934" s="13">
        <v>8</v>
      </c>
      <c r="C1934" s="13"/>
      <c r="D1934" s="13"/>
      <c r="E1934" s="13"/>
      <c r="F1934" s="13">
        <v>9</v>
      </c>
      <c r="G1934" s="13"/>
      <c r="H1934" s="13"/>
      <c r="I1934" s="13"/>
      <c r="J1934" s="13"/>
      <c r="K1934" s="13"/>
      <c r="L1934" s="13"/>
      <c r="M1934" s="13"/>
    </row>
    <row r="1935" spans="1:13" ht="15">
      <c r="A1935" s="13"/>
      <c r="B1935" s="13" t="s">
        <v>3827</v>
      </c>
      <c r="C1935" s="13"/>
      <c r="D1935" s="13"/>
      <c r="E1935" s="13">
        <v>46.2</v>
      </c>
      <c r="F1935" s="13">
        <v>2</v>
      </c>
      <c r="G1935" s="13">
        <v>540.81399999999996</v>
      </c>
      <c r="H1935" s="13">
        <v>1079.6130000000001</v>
      </c>
      <c r="I1935" s="13">
        <v>2</v>
      </c>
      <c r="J1935" s="13">
        <v>1079.6130000000001</v>
      </c>
      <c r="K1935" s="13">
        <v>1E-3</v>
      </c>
      <c r="L1935" s="13">
        <v>0</v>
      </c>
      <c r="M1935" s="13">
        <v>7.2000000000000002E-5</v>
      </c>
    </row>
    <row r="1936" spans="1:13" ht="15">
      <c r="A1936" s="13"/>
      <c r="B1936" s="13" t="s">
        <v>3831</v>
      </c>
      <c r="C1936" s="13"/>
      <c r="D1936" s="13"/>
      <c r="E1936" s="13">
        <v>45.08</v>
      </c>
      <c r="F1936" s="13">
        <v>1</v>
      </c>
      <c r="G1936" s="13">
        <v>586.64</v>
      </c>
      <c r="H1936" s="13">
        <v>1756.8989999999999</v>
      </c>
      <c r="I1936" s="13">
        <v>3</v>
      </c>
      <c r="J1936" s="13">
        <v>1756.9</v>
      </c>
      <c r="K1936" s="13">
        <v>-1E-3</v>
      </c>
      <c r="L1936" s="13">
        <v>0</v>
      </c>
      <c r="M1936" s="13">
        <v>5.8999999999999998E-5</v>
      </c>
    </row>
    <row r="1937" spans="1:13" ht="15" collapsed="1">
      <c r="A1937" s="13"/>
      <c r="B1937" s="13" t="s">
        <v>3829</v>
      </c>
      <c r="C1937" s="13"/>
      <c r="D1937" s="13"/>
      <c r="E1937" s="13">
        <v>36.04</v>
      </c>
      <c r="F1937" s="13">
        <v>1</v>
      </c>
      <c r="G1937" s="13">
        <v>428.76600000000002</v>
      </c>
      <c r="H1937" s="13">
        <v>855.51800000000003</v>
      </c>
      <c r="I1937" s="13">
        <v>2</v>
      </c>
      <c r="J1937" s="13">
        <v>855.51800000000003</v>
      </c>
      <c r="K1937" s="13">
        <v>0</v>
      </c>
      <c r="L1937" s="13">
        <v>0</v>
      </c>
      <c r="M1937" s="13">
        <v>1E-3</v>
      </c>
    </row>
    <row r="1938" spans="1:13" ht="15">
      <c r="A1938" s="13"/>
      <c r="B1938" s="13" t="s">
        <v>3830</v>
      </c>
      <c r="C1938" s="13"/>
      <c r="D1938" s="13"/>
      <c r="E1938" s="13">
        <v>35.76</v>
      </c>
      <c r="F1938" s="13">
        <v>1</v>
      </c>
      <c r="G1938" s="13">
        <v>604.82100000000003</v>
      </c>
      <c r="H1938" s="13">
        <v>1207.627</v>
      </c>
      <c r="I1938" s="13">
        <v>2</v>
      </c>
      <c r="J1938" s="13">
        <v>1207.627</v>
      </c>
      <c r="K1938" s="13">
        <v>0</v>
      </c>
      <c r="L1938" s="13">
        <v>0</v>
      </c>
      <c r="M1938" s="13">
        <v>4.4000000000000002E-4</v>
      </c>
    </row>
    <row r="1939" spans="1:13" ht="15" collapsed="1">
      <c r="A1939" s="13"/>
      <c r="B1939" s="13" t="s">
        <v>3833</v>
      </c>
      <c r="C1939" s="13"/>
      <c r="D1939" s="13"/>
      <c r="E1939" s="13">
        <v>32.33</v>
      </c>
      <c r="F1939" s="13">
        <v>1</v>
      </c>
      <c r="G1939" s="13">
        <v>485.26499999999999</v>
      </c>
      <c r="H1939" s="13">
        <v>1452.7739999999999</v>
      </c>
      <c r="I1939" s="13">
        <v>3</v>
      </c>
      <c r="J1939" s="13">
        <v>1452.7729999999999</v>
      </c>
      <c r="K1939" s="13">
        <v>1E-3</v>
      </c>
      <c r="L1939" s="13">
        <v>0</v>
      </c>
      <c r="M1939" s="13">
        <v>9.3000000000000005E-4</v>
      </c>
    </row>
    <row r="1940" spans="1:13" ht="15">
      <c r="A1940" s="13"/>
      <c r="B1940" s="13" t="s">
        <v>8525</v>
      </c>
      <c r="C1940" s="13"/>
      <c r="D1940" s="13"/>
      <c r="E1940" s="13">
        <v>32</v>
      </c>
      <c r="F1940" s="13">
        <v>1</v>
      </c>
      <c r="G1940" s="13">
        <v>499.77699999999999</v>
      </c>
      <c r="H1940" s="13">
        <v>997.53899999999999</v>
      </c>
      <c r="I1940" s="13">
        <v>2</v>
      </c>
      <c r="J1940" s="13">
        <v>997.53800000000001</v>
      </c>
      <c r="K1940" s="13">
        <v>2E-3</v>
      </c>
      <c r="L1940" s="13">
        <v>0</v>
      </c>
      <c r="M1940" s="13">
        <v>1E-3</v>
      </c>
    </row>
    <row r="1941" spans="1:13" ht="15">
      <c r="A1941" s="13"/>
      <c r="B1941" s="13" t="s">
        <v>8526</v>
      </c>
      <c r="C1941" s="13"/>
      <c r="D1941" s="13"/>
      <c r="E1941" s="13">
        <v>30.7</v>
      </c>
      <c r="F1941" s="13">
        <v>1</v>
      </c>
      <c r="G1941" s="13">
        <v>495.274</v>
      </c>
      <c r="H1941" s="13">
        <v>988.53399999999999</v>
      </c>
      <c r="I1941" s="13">
        <v>2</v>
      </c>
      <c r="J1941" s="13">
        <v>988.53399999999999</v>
      </c>
      <c r="K1941" s="13">
        <v>-1E-3</v>
      </c>
      <c r="L1941" s="13">
        <v>0</v>
      </c>
      <c r="M1941" s="13">
        <v>1.2999999999999999E-3</v>
      </c>
    </row>
    <row r="1942" spans="1:13" ht="15">
      <c r="A1942" s="13"/>
      <c r="B1942" s="13" t="s">
        <v>3832</v>
      </c>
      <c r="C1942" s="13"/>
      <c r="D1942" s="13"/>
      <c r="E1942" s="13">
        <v>27.62</v>
      </c>
      <c r="F1942" s="13">
        <v>1</v>
      </c>
      <c r="G1942" s="13">
        <v>509.77</v>
      </c>
      <c r="H1942" s="13">
        <v>1017.525</v>
      </c>
      <c r="I1942" s="13">
        <v>2</v>
      </c>
      <c r="J1942" s="13">
        <v>1017.524</v>
      </c>
      <c r="K1942" s="13">
        <v>1E-3</v>
      </c>
      <c r="L1942" s="13">
        <v>0</v>
      </c>
      <c r="M1942" s="13">
        <v>3.8E-3</v>
      </c>
    </row>
    <row r="1943" spans="1:13" ht="15">
      <c r="A1943" s="13" t="s">
        <v>912</v>
      </c>
      <c r="B1943" s="13">
        <v>8</v>
      </c>
      <c r="C1943" s="13"/>
      <c r="D1943" s="13"/>
      <c r="E1943" s="13"/>
      <c r="F1943" s="13">
        <v>11</v>
      </c>
      <c r="G1943" s="13"/>
      <c r="H1943" s="13"/>
      <c r="I1943" s="13"/>
      <c r="J1943" s="13"/>
      <c r="K1943" s="13"/>
      <c r="L1943" s="13"/>
      <c r="M1943" s="13"/>
    </row>
    <row r="1944" spans="1:13" ht="15">
      <c r="A1944" s="13"/>
      <c r="B1944" s="13" t="s">
        <v>4686</v>
      </c>
      <c r="C1944" s="13"/>
      <c r="D1944" s="13"/>
      <c r="E1944" s="13">
        <v>62.83</v>
      </c>
      <c r="F1944" s="13">
        <v>2</v>
      </c>
      <c r="G1944" s="13">
        <v>625.37400000000002</v>
      </c>
      <c r="H1944" s="13">
        <v>1248.7329999999999</v>
      </c>
      <c r="I1944" s="13">
        <v>2</v>
      </c>
      <c r="J1944" s="13">
        <v>1248.7329999999999</v>
      </c>
      <c r="K1944" s="13">
        <v>1E-3</v>
      </c>
      <c r="L1944" s="13">
        <v>0</v>
      </c>
      <c r="M1944" s="13">
        <v>1.3999999999999999E-6</v>
      </c>
    </row>
    <row r="1945" spans="1:13" ht="15">
      <c r="A1945" s="13"/>
      <c r="B1945" s="13" t="s">
        <v>4687</v>
      </c>
      <c r="C1945" s="13"/>
      <c r="D1945" s="13"/>
      <c r="E1945" s="13">
        <v>46.1</v>
      </c>
      <c r="F1945" s="13">
        <v>1</v>
      </c>
      <c r="G1945" s="13">
        <v>597.31200000000001</v>
      </c>
      <c r="H1945" s="13">
        <v>1192.6089999999999</v>
      </c>
      <c r="I1945" s="13">
        <v>2</v>
      </c>
      <c r="J1945" s="13">
        <v>1192.6089999999999</v>
      </c>
      <c r="K1945" s="13">
        <v>0</v>
      </c>
      <c r="L1945" s="13">
        <v>0</v>
      </c>
      <c r="M1945" s="13">
        <v>1.7000000000000001E-4</v>
      </c>
    </row>
    <row r="1946" spans="1:13" ht="15">
      <c r="A1946" s="13"/>
      <c r="B1946" s="13" t="s">
        <v>7029</v>
      </c>
      <c r="C1946" s="13"/>
      <c r="D1946" s="13"/>
      <c r="E1946" s="13">
        <v>43.85</v>
      </c>
      <c r="F1946" s="13">
        <v>3</v>
      </c>
      <c r="G1946" s="13">
        <v>506.59399999999999</v>
      </c>
      <c r="H1946" s="13">
        <v>1516.76</v>
      </c>
      <c r="I1946" s="13">
        <v>3</v>
      </c>
      <c r="J1946" s="13">
        <v>1516.76</v>
      </c>
      <c r="K1946" s="13">
        <v>0</v>
      </c>
      <c r="L1946" s="13">
        <v>0</v>
      </c>
      <c r="M1946" s="13">
        <v>7.7000000000000001E-5</v>
      </c>
    </row>
    <row r="1947" spans="1:13" ht="15">
      <c r="A1947" s="13"/>
      <c r="B1947" s="13" t="s">
        <v>4687</v>
      </c>
      <c r="C1947" s="13" t="s">
        <v>18</v>
      </c>
      <c r="D1947" s="13" t="s">
        <v>75</v>
      </c>
      <c r="E1947" s="13">
        <v>36.11</v>
      </c>
      <c r="F1947" s="13">
        <v>1</v>
      </c>
      <c r="G1947" s="13">
        <v>588.798</v>
      </c>
      <c r="H1947" s="13">
        <v>1175.5820000000001</v>
      </c>
      <c r="I1947" s="13">
        <v>2</v>
      </c>
      <c r="J1947" s="13">
        <v>1175.5820000000001</v>
      </c>
      <c r="K1947" s="13">
        <v>0</v>
      </c>
      <c r="L1947" s="13">
        <v>0</v>
      </c>
      <c r="M1947" s="13">
        <v>4.2000000000000002E-4</v>
      </c>
    </row>
    <row r="1948" spans="1:13" ht="15">
      <c r="A1948" s="13"/>
      <c r="B1948" s="13" t="s">
        <v>7692</v>
      </c>
      <c r="C1948" s="13"/>
      <c r="D1948" s="13"/>
      <c r="E1948" s="13">
        <v>32.33</v>
      </c>
      <c r="F1948" s="13">
        <v>1</v>
      </c>
      <c r="G1948" s="13">
        <v>433.73599999999999</v>
      </c>
      <c r="H1948" s="13">
        <v>865.45699999999999</v>
      </c>
      <c r="I1948" s="13">
        <v>2</v>
      </c>
      <c r="J1948" s="13">
        <v>865.45500000000004</v>
      </c>
      <c r="K1948" s="13">
        <v>3.0000000000000001E-3</v>
      </c>
      <c r="L1948" s="13">
        <v>0</v>
      </c>
      <c r="M1948" s="13">
        <v>3.0999999999999999E-3</v>
      </c>
    </row>
    <row r="1949" spans="1:13" ht="15" collapsed="1">
      <c r="A1949" s="13"/>
      <c r="B1949" s="13" t="s">
        <v>8527</v>
      </c>
      <c r="C1949" s="13"/>
      <c r="D1949" s="13"/>
      <c r="E1949" s="13">
        <v>28.81</v>
      </c>
      <c r="F1949" s="13">
        <v>1</v>
      </c>
      <c r="G1949" s="13">
        <v>398.887</v>
      </c>
      <c r="H1949" s="13">
        <v>1193.6400000000001</v>
      </c>
      <c r="I1949" s="13">
        <v>3</v>
      </c>
      <c r="J1949" s="13">
        <v>1193.6400000000001</v>
      </c>
      <c r="K1949" s="13">
        <v>0</v>
      </c>
      <c r="L1949" s="13">
        <v>1</v>
      </c>
      <c r="M1949" s="13">
        <v>6.7000000000000002E-3</v>
      </c>
    </row>
    <row r="1950" spans="1:13" ht="15">
      <c r="A1950" s="13"/>
      <c r="B1950" s="13" t="s">
        <v>7691</v>
      </c>
      <c r="C1950" s="13"/>
      <c r="D1950" s="13"/>
      <c r="E1950" s="13">
        <v>25.36</v>
      </c>
      <c r="F1950" s="13">
        <v>1</v>
      </c>
      <c r="G1950" s="13">
        <v>448.23</v>
      </c>
      <c r="H1950" s="13">
        <v>894.44500000000005</v>
      </c>
      <c r="I1950" s="13">
        <v>2</v>
      </c>
      <c r="J1950" s="13">
        <v>894.44500000000005</v>
      </c>
      <c r="K1950" s="13">
        <v>0</v>
      </c>
      <c r="L1950" s="13">
        <v>0</v>
      </c>
      <c r="M1950" s="13">
        <v>1.2999999999999999E-2</v>
      </c>
    </row>
    <row r="1951" spans="1:13" ht="15">
      <c r="A1951" s="13"/>
      <c r="B1951" s="13" t="s">
        <v>7030</v>
      </c>
      <c r="C1951" s="13"/>
      <c r="D1951" s="13"/>
      <c r="E1951" s="13">
        <v>24.31</v>
      </c>
      <c r="F1951" s="13">
        <v>1</v>
      </c>
      <c r="G1951" s="13">
        <v>536.28</v>
      </c>
      <c r="H1951" s="13">
        <v>1070.546</v>
      </c>
      <c r="I1951" s="13">
        <v>2</v>
      </c>
      <c r="J1951" s="13">
        <v>1070.547</v>
      </c>
      <c r="K1951" s="13">
        <v>-1E-3</v>
      </c>
      <c r="L1951" s="13">
        <v>0</v>
      </c>
      <c r="M1951" s="13">
        <v>1.4999999999999999E-2</v>
      </c>
    </row>
    <row r="1952" spans="1:13" ht="15">
      <c r="A1952" s="13" t="s">
        <v>695</v>
      </c>
      <c r="B1952" s="13">
        <v>8</v>
      </c>
      <c r="C1952" s="13"/>
      <c r="D1952" s="13"/>
      <c r="E1952" s="13"/>
      <c r="F1952" s="13">
        <v>10</v>
      </c>
      <c r="G1952" s="13"/>
      <c r="H1952" s="13"/>
      <c r="I1952" s="13"/>
      <c r="J1952" s="13"/>
      <c r="K1952" s="13"/>
      <c r="L1952" s="13"/>
      <c r="M1952" s="13"/>
    </row>
    <row r="1953" spans="1:13" ht="15" collapsed="1">
      <c r="A1953" s="13"/>
      <c r="B1953" s="13" t="s">
        <v>4399</v>
      </c>
      <c r="C1953" s="13"/>
      <c r="D1953" s="13"/>
      <c r="E1953" s="13">
        <v>49.12</v>
      </c>
      <c r="F1953" s="13">
        <v>1</v>
      </c>
      <c r="G1953" s="13">
        <v>558.32600000000002</v>
      </c>
      <c r="H1953" s="13">
        <v>1114.6369999999999</v>
      </c>
      <c r="I1953" s="13">
        <v>2</v>
      </c>
      <c r="J1953" s="13">
        <v>1114.6389999999999</v>
      </c>
      <c r="K1953" s="13">
        <v>-1E-3</v>
      </c>
      <c r="L1953" s="13">
        <v>0</v>
      </c>
      <c r="M1953" s="13">
        <v>3.4999999999999997E-5</v>
      </c>
    </row>
    <row r="1954" spans="1:13" ht="15">
      <c r="A1954" s="13"/>
      <c r="B1954" s="13" t="s">
        <v>8528</v>
      </c>
      <c r="C1954" s="13"/>
      <c r="D1954" s="13"/>
      <c r="E1954" s="13">
        <v>47.79</v>
      </c>
      <c r="F1954" s="13">
        <v>1</v>
      </c>
      <c r="G1954" s="13">
        <v>438.74700000000001</v>
      </c>
      <c r="H1954" s="13">
        <v>875.47900000000004</v>
      </c>
      <c r="I1954" s="13">
        <v>2</v>
      </c>
      <c r="J1954" s="13">
        <v>875.47900000000004</v>
      </c>
      <c r="K1954" s="13">
        <v>1E-3</v>
      </c>
      <c r="L1954" s="13">
        <v>0</v>
      </c>
      <c r="M1954" s="13">
        <v>5.1E-5</v>
      </c>
    </row>
    <row r="1955" spans="1:13" ht="15" collapsed="1">
      <c r="A1955" s="13"/>
      <c r="B1955" s="13" t="s">
        <v>4396</v>
      </c>
      <c r="C1955" s="13"/>
      <c r="D1955" s="13"/>
      <c r="E1955" s="13">
        <v>43.33</v>
      </c>
      <c r="F1955" s="13">
        <v>1</v>
      </c>
      <c r="G1955" s="13">
        <v>582.84</v>
      </c>
      <c r="H1955" s="13">
        <v>1163.6659999999999</v>
      </c>
      <c r="I1955" s="13">
        <v>2</v>
      </c>
      <c r="J1955" s="13">
        <v>1163.6659999999999</v>
      </c>
      <c r="K1955" s="13">
        <v>0</v>
      </c>
      <c r="L1955" s="13">
        <v>0</v>
      </c>
      <c r="M1955" s="13">
        <v>2.2000000000000001E-4</v>
      </c>
    </row>
    <row r="1956" spans="1:13" ht="15">
      <c r="A1956" s="13"/>
      <c r="B1956" s="13" t="s">
        <v>7710</v>
      </c>
      <c r="C1956" s="13"/>
      <c r="D1956" s="13"/>
      <c r="E1956" s="13">
        <v>34.78</v>
      </c>
      <c r="F1956" s="13">
        <v>2</v>
      </c>
      <c r="G1956" s="13">
        <v>483.274</v>
      </c>
      <c r="H1956" s="13">
        <v>964.53399999999999</v>
      </c>
      <c r="I1956" s="13">
        <v>2</v>
      </c>
      <c r="J1956" s="13">
        <v>964.53399999999999</v>
      </c>
      <c r="K1956" s="13">
        <v>0</v>
      </c>
      <c r="L1956" s="13">
        <v>0</v>
      </c>
      <c r="M1956" s="13">
        <v>2.5999999999999999E-3</v>
      </c>
    </row>
    <row r="1957" spans="1:13" ht="15">
      <c r="A1957" s="13"/>
      <c r="B1957" s="13" t="s">
        <v>8529</v>
      </c>
      <c r="C1957" s="13"/>
      <c r="D1957" s="13"/>
      <c r="E1957" s="13">
        <v>31.96</v>
      </c>
      <c r="F1957" s="13">
        <v>1</v>
      </c>
      <c r="G1957" s="13">
        <v>494.952</v>
      </c>
      <c r="H1957" s="13">
        <v>1481.835</v>
      </c>
      <c r="I1957" s="13">
        <v>3</v>
      </c>
      <c r="J1957" s="13">
        <v>1481.835</v>
      </c>
      <c r="K1957" s="13">
        <v>0</v>
      </c>
      <c r="L1957" s="13">
        <v>0</v>
      </c>
      <c r="M1957" s="13">
        <v>2.8999999999999998E-3</v>
      </c>
    </row>
    <row r="1958" spans="1:13" ht="15">
      <c r="A1958" s="13"/>
      <c r="B1958" s="13" t="s">
        <v>4398</v>
      </c>
      <c r="C1958" s="13"/>
      <c r="D1958" s="13"/>
      <c r="E1958" s="13">
        <v>30.73</v>
      </c>
      <c r="F1958" s="13">
        <v>2</v>
      </c>
      <c r="G1958" s="13">
        <v>552.298</v>
      </c>
      <c r="H1958" s="13">
        <v>1653.873</v>
      </c>
      <c r="I1958" s="13">
        <v>3</v>
      </c>
      <c r="J1958" s="13">
        <v>1653.873</v>
      </c>
      <c r="K1958" s="13">
        <v>0</v>
      </c>
      <c r="L1958" s="13">
        <v>0</v>
      </c>
      <c r="M1958" s="13">
        <v>1.4E-3</v>
      </c>
    </row>
    <row r="1959" spans="1:13" ht="15" collapsed="1">
      <c r="A1959" s="13"/>
      <c r="B1959" s="13" t="s">
        <v>4397</v>
      </c>
      <c r="C1959" s="13"/>
      <c r="D1959" s="13"/>
      <c r="E1959" s="13">
        <v>29.41</v>
      </c>
      <c r="F1959" s="13">
        <v>1</v>
      </c>
      <c r="G1959" s="13">
        <v>766.88300000000004</v>
      </c>
      <c r="H1959" s="13">
        <v>1531.752</v>
      </c>
      <c r="I1959" s="13">
        <v>2</v>
      </c>
      <c r="J1959" s="13">
        <v>1531.752</v>
      </c>
      <c r="K1959" s="13">
        <v>0</v>
      </c>
      <c r="L1959" s="13">
        <v>0</v>
      </c>
      <c r="M1959" s="13">
        <v>4.1999999999999997E-3</v>
      </c>
    </row>
    <row r="1960" spans="1:13" ht="15">
      <c r="A1960" s="13"/>
      <c r="B1960" s="13" t="s">
        <v>4395</v>
      </c>
      <c r="C1960" s="13"/>
      <c r="D1960" s="13"/>
      <c r="E1960" s="13">
        <v>21.61</v>
      </c>
      <c r="F1960" s="13">
        <v>1</v>
      </c>
      <c r="G1960" s="13">
        <v>759.91099999999994</v>
      </c>
      <c r="H1960" s="13">
        <v>1517.807</v>
      </c>
      <c r="I1960" s="13">
        <v>2</v>
      </c>
      <c r="J1960" s="13">
        <v>1517.809</v>
      </c>
      <c r="K1960" s="13">
        <v>-2E-3</v>
      </c>
      <c r="L1960" s="13">
        <v>0</v>
      </c>
      <c r="M1960" s="13">
        <v>1.6E-2</v>
      </c>
    </row>
    <row r="1961" spans="1:13" ht="15">
      <c r="A1961" s="13" t="s">
        <v>1865</v>
      </c>
      <c r="B1961" s="13">
        <v>8</v>
      </c>
      <c r="C1961" s="13"/>
      <c r="D1961" s="13"/>
      <c r="E1961" s="13"/>
      <c r="F1961" s="13">
        <v>12</v>
      </c>
      <c r="G1961" s="13"/>
      <c r="H1961" s="13"/>
      <c r="I1961" s="13"/>
      <c r="J1961" s="13"/>
      <c r="K1961" s="13"/>
      <c r="L1961" s="13"/>
      <c r="M1961" s="13"/>
    </row>
    <row r="1962" spans="1:13" ht="15">
      <c r="A1962" s="13"/>
      <c r="B1962" s="13" t="s">
        <v>8530</v>
      </c>
      <c r="C1962" s="13"/>
      <c r="D1962" s="13"/>
      <c r="E1962" s="13">
        <v>57.93</v>
      </c>
      <c r="F1962" s="13">
        <v>1</v>
      </c>
      <c r="G1962" s="13">
        <v>482.279</v>
      </c>
      <c r="H1962" s="13">
        <v>962.54399999999998</v>
      </c>
      <c r="I1962" s="13">
        <v>2</v>
      </c>
      <c r="J1962" s="13">
        <v>962.54399999999998</v>
      </c>
      <c r="K1962" s="13">
        <v>1E-3</v>
      </c>
      <c r="L1962" s="13">
        <v>0</v>
      </c>
      <c r="M1962" s="13">
        <v>5.3000000000000001E-6</v>
      </c>
    </row>
    <row r="1963" spans="1:13" ht="15" collapsed="1">
      <c r="A1963" s="13"/>
      <c r="B1963" s="13" t="s">
        <v>7450</v>
      </c>
      <c r="C1963" s="13"/>
      <c r="D1963" s="13"/>
      <c r="E1963" s="13">
        <v>46.1</v>
      </c>
      <c r="F1963" s="13">
        <v>2</v>
      </c>
      <c r="G1963" s="13">
        <v>693.92200000000003</v>
      </c>
      <c r="H1963" s="13">
        <v>1385.829</v>
      </c>
      <c r="I1963" s="13">
        <v>2</v>
      </c>
      <c r="J1963" s="13">
        <v>1385.828</v>
      </c>
      <c r="K1963" s="13">
        <v>1E-3</v>
      </c>
      <c r="L1963" s="13">
        <v>0</v>
      </c>
      <c r="M1963" s="13">
        <v>6.3999999999999997E-5</v>
      </c>
    </row>
    <row r="1964" spans="1:13" ht="15">
      <c r="A1964" s="13"/>
      <c r="B1964" s="13" t="s">
        <v>8531</v>
      </c>
      <c r="C1964" s="13"/>
      <c r="D1964" s="13"/>
      <c r="E1964" s="13">
        <v>37.479999999999997</v>
      </c>
      <c r="F1964" s="13">
        <v>1</v>
      </c>
      <c r="G1964" s="13">
        <v>424.25</v>
      </c>
      <c r="H1964" s="13">
        <v>846.48500000000001</v>
      </c>
      <c r="I1964" s="13">
        <v>2</v>
      </c>
      <c r="J1964" s="13">
        <v>846.48500000000001</v>
      </c>
      <c r="K1964" s="13">
        <v>0</v>
      </c>
      <c r="L1964" s="13">
        <v>0</v>
      </c>
      <c r="M1964" s="13">
        <v>3.1E-4</v>
      </c>
    </row>
    <row r="1965" spans="1:13" ht="15">
      <c r="A1965" s="13"/>
      <c r="B1965" s="13" t="s">
        <v>8532</v>
      </c>
      <c r="C1965" s="13"/>
      <c r="D1965" s="13"/>
      <c r="E1965" s="13">
        <v>26.99</v>
      </c>
      <c r="F1965" s="13">
        <v>2</v>
      </c>
      <c r="G1965" s="13">
        <v>612.94100000000003</v>
      </c>
      <c r="H1965" s="13">
        <v>1835.8009999999999</v>
      </c>
      <c r="I1965" s="13">
        <v>3</v>
      </c>
      <c r="J1965" s="13">
        <v>1834.797</v>
      </c>
      <c r="K1965" s="13">
        <v>1.004</v>
      </c>
      <c r="L1965" s="13">
        <v>0</v>
      </c>
      <c r="M1965" s="13">
        <v>2E-3</v>
      </c>
    </row>
    <row r="1966" spans="1:13" ht="15">
      <c r="A1966" s="13"/>
      <c r="B1966" s="13" t="s">
        <v>8533</v>
      </c>
      <c r="C1966" s="13"/>
      <c r="D1966" s="13"/>
      <c r="E1966" s="13">
        <v>24.38</v>
      </c>
      <c r="F1966" s="13">
        <v>1</v>
      </c>
      <c r="G1966" s="13">
        <v>567.29700000000003</v>
      </c>
      <c r="H1966" s="13">
        <v>1132.579</v>
      </c>
      <c r="I1966" s="13">
        <v>2</v>
      </c>
      <c r="J1966" s="13">
        <v>1132.576</v>
      </c>
      <c r="K1966" s="13">
        <v>3.0000000000000001E-3</v>
      </c>
      <c r="L1966" s="13">
        <v>1</v>
      </c>
      <c r="M1966" s="13">
        <v>5.1999999999999998E-3</v>
      </c>
    </row>
    <row r="1967" spans="1:13" ht="15">
      <c r="A1967" s="13"/>
      <c r="B1967" s="13" t="s">
        <v>5871</v>
      </c>
      <c r="C1967" s="13" t="s">
        <v>16</v>
      </c>
      <c r="D1967" s="13" t="s">
        <v>99</v>
      </c>
      <c r="E1967" s="13">
        <v>23.9</v>
      </c>
      <c r="F1967" s="13">
        <v>3</v>
      </c>
      <c r="G1967" s="13">
        <v>543.76</v>
      </c>
      <c r="H1967" s="13">
        <v>1085.5060000000001</v>
      </c>
      <c r="I1967" s="13">
        <v>2</v>
      </c>
      <c r="J1967" s="13">
        <v>1085.5060000000001</v>
      </c>
      <c r="K1967" s="13">
        <v>0</v>
      </c>
      <c r="L1967" s="13">
        <v>0</v>
      </c>
      <c r="M1967" s="13">
        <v>7.4999999999999997E-3</v>
      </c>
    </row>
    <row r="1968" spans="1:13" ht="15" collapsed="1">
      <c r="A1968" s="13"/>
      <c r="B1968" s="13" t="s">
        <v>8534</v>
      </c>
      <c r="C1968" s="13"/>
      <c r="D1968" s="13"/>
      <c r="E1968" s="13">
        <v>23.19</v>
      </c>
      <c r="F1968" s="13">
        <v>1</v>
      </c>
      <c r="G1968" s="13">
        <v>513.91999999999996</v>
      </c>
      <c r="H1968" s="13">
        <v>1538.7370000000001</v>
      </c>
      <c r="I1968" s="13">
        <v>3</v>
      </c>
      <c r="J1968" s="13">
        <v>1538.7370000000001</v>
      </c>
      <c r="K1968" s="13">
        <v>0</v>
      </c>
      <c r="L1968" s="13">
        <v>0</v>
      </c>
      <c r="M1968" s="13">
        <v>1.7999999999999999E-2</v>
      </c>
    </row>
    <row r="1969" spans="1:13" ht="15">
      <c r="A1969" s="13"/>
      <c r="B1969" s="13" t="s">
        <v>7818</v>
      </c>
      <c r="C1969" s="13"/>
      <c r="D1969" s="13"/>
      <c r="E1969" s="13">
        <v>21.71</v>
      </c>
      <c r="F1969" s="13">
        <v>1</v>
      </c>
      <c r="G1969" s="13">
        <v>613.28</v>
      </c>
      <c r="H1969" s="13">
        <v>1224.5440000000001</v>
      </c>
      <c r="I1969" s="13">
        <v>2</v>
      </c>
      <c r="J1969" s="13">
        <v>1224.5450000000001</v>
      </c>
      <c r="K1969" s="13">
        <v>-1E-3</v>
      </c>
      <c r="L1969" s="13">
        <v>0</v>
      </c>
      <c r="M1969" s="13">
        <v>1.4E-2</v>
      </c>
    </row>
    <row r="1970" spans="1:13" ht="15">
      <c r="A1970" s="13" t="s">
        <v>671</v>
      </c>
      <c r="B1970" s="13">
        <v>8</v>
      </c>
      <c r="C1970" s="13"/>
      <c r="D1970" s="13"/>
      <c r="E1970" s="13"/>
      <c r="F1970" s="13">
        <v>12</v>
      </c>
      <c r="G1970" s="13"/>
      <c r="H1970" s="13"/>
      <c r="I1970" s="13"/>
      <c r="J1970" s="13"/>
      <c r="K1970" s="13"/>
      <c r="L1970" s="13"/>
      <c r="M1970" s="13"/>
    </row>
    <row r="1971" spans="1:13" ht="15">
      <c r="A1971" s="13"/>
      <c r="B1971" s="13" t="s">
        <v>8535</v>
      </c>
      <c r="C1971" s="13"/>
      <c r="D1971" s="13"/>
      <c r="E1971" s="13">
        <v>44.85</v>
      </c>
      <c r="F1971" s="13">
        <v>2</v>
      </c>
      <c r="G1971" s="13">
        <v>525.274</v>
      </c>
      <c r="H1971" s="13">
        <v>1048.5340000000001</v>
      </c>
      <c r="I1971" s="13">
        <v>2</v>
      </c>
      <c r="J1971" s="13">
        <v>1048.5340000000001</v>
      </c>
      <c r="K1971" s="13">
        <v>0</v>
      </c>
      <c r="L1971" s="13">
        <v>0</v>
      </c>
      <c r="M1971" s="13">
        <v>1.4999999999999999E-4</v>
      </c>
    </row>
    <row r="1972" spans="1:13" ht="15">
      <c r="A1972" s="13"/>
      <c r="B1972" s="13" t="s">
        <v>4122</v>
      </c>
      <c r="C1972" s="13"/>
      <c r="D1972" s="13"/>
      <c r="E1972" s="13">
        <v>42.57</v>
      </c>
      <c r="F1972" s="13">
        <v>2</v>
      </c>
      <c r="G1972" s="13">
        <v>535.81399999999996</v>
      </c>
      <c r="H1972" s="13">
        <v>1069.6130000000001</v>
      </c>
      <c r="I1972" s="13">
        <v>2</v>
      </c>
      <c r="J1972" s="13">
        <v>1069.6130000000001</v>
      </c>
      <c r="K1972" s="13">
        <v>0</v>
      </c>
      <c r="L1972" s="13">
        <v>0</v>
      </c>
      <c r="M1972" s="13">
        <v>2.0000000000000001E-4</v>
      </c>
    </row>
    <row r="1973" spans="1:13" ht="15">
      <c r="A1973" s="13"/>
      <c r="B1973" s="13" t="s">
        <v>4125</v>
      </c>
      <c r="C1973" s="13"/>
      <c r="D1973" s="13"/>
      <c r="E1973" s="13">
        <v>36.79</v>
      </c>
      <c r="F1973" s="13">
        <v>2</v>
      </c>
      <c r="G1973" s="13">
        <v>602.34199999999998</v>
      </c>
      <c r="H1973" s="13">
        <v>1202.6690000000001</v>
      </c>
      <c r="I1973" s="13">
        <v>2</v>
      </c>
      <c r="J1973" s="13">
        <v>1202.6659999999999</v>
      </c>
      <c r="K1973" s="13">
        <v>3.0000000000000001E-3</v>
      </c>
      <c r="L1973" s="13">
        <v>0</v>
      </c>
      <c r="M1973" s="13">
        <v>4.8000000000000001E-4</v>
      </c>
    </row>
    <row r="1974" spans="1:13" ht="15">
      <c r="A1974" s="13"/>
      <c r="B1974" s="13" t="s">
        <v>6778</v>
      </c>
      <c r="C1974" s="13"/>
      <c r="D1974" s="13"/>
      <c r="E1974" s="13">
        <v>32.4</v>
      </c>
      <c r="F1974" s="13">
        <v>2</v>
      </c>
      <c r="G1974" s="13">
        <v>575.98400000000004</v>
      </c>
      <c r="H1974" s="13">
        <v>1724.931</v>
      </c>
      <c r="I1974" s="13">
        <v>3</v>
      </c>
      <c r="J1974" s="13">
        <v>1724.931</v>
      </c>
      <c r="K1974" s="13">
        <v>0</v>
      </c>
      <c r="L1974" s="13">
        <v>1</v>
      </c>
      <c r="M1974" s="13">
        <v>1.1000000000000001E-3</v>
      </c>
    </row>
    <row r="1975" spans="1:13" ht="15">
      <c r="A1975" s="13"/>
      <c r="B1975" s="13" t="s">
        <v>4125</v>
      </c>
      <c r="C1975" s="13"/>
      <c r="D1975" s="13"/>
      <c r="E1975" s="13">
        <v>31.36</v>
      </c>
      <c r="F1975" s="13">
        <v>1</v>
      </c>
      <c r="G1975" s="13">
        <v>401.89600000000002</v>
      </c>
      <c r="H1975" s="13">
        <v>1202.6659999999999</v>
      </c>
      <c r="I1975" s="13">
        <v>3</v>
      </c>
      <c r="J1975" s="13">
        <v>1202.6659999999999</v>
      </c>
      <c r="K1975" s="13">
        <v>0</v>
      </c>
      <c r="L1975" s="13">
        <v>0</v>
      </c>
      <c r="M1975" s="13">
        <v>1.6000000000000001E-3</v>
      </c>
    </row>
    <row r="1976" spans="1:13" ht="15">
      <c r="A1976" s="13"/>
      <c r="B1976" s="13" t="s">
        <v>8536</v>
      </c>
      <c r="C1976" s="13"/>
      <c r="D1976" s="13"/>
      <c r="E1976" s="13">
        <v>29.18</v>
      </c>
      <c r="F1976" s="13">
        <v>1</v>
      </c>
      <c r="G1976" s="13">
        <v>469.24799999999999</v>
      </c>
      <c r="H1976" s="13">
        <v>936.48099999999999</v>
      </c>
      <c r="I1976" s="13">
        <v>2</v>
      </c>
      <c r="J1976" s="13">
        <v>936.48199999999997</v>
      </c>
      <c r="K1976" s="13">
        <v>-1E-3</v>
      </c>
      <c r="L1976" s="13">
        <v>0</v>
      </c>
      <c r="M1976" s="13">
        <v>1.8E-3</v>
      </c>
    </row>
    <row r="1977" spans="1:13" ht="15" collapsed="1">
      <c r="A1977" s="13"/>
      <c r="B1977" s="13" t="s">
        <v>6780</v>
      </c>
      <c r="C1977" s="13"/>
      <c r="D1977" s="13"/>
      <c r="E1977" s="13">
        <v>28.03</v>
      </c>
      <c r="F1977" s="13">
        <v>1</v>
      </c>
      <c r="G1977" s="13">
        <v>568.79600000000005</v>
      </c>
      <c r="H1977" s="13">
        <v>1135.576</v>
      </c>
      <c r="I1977" s="13">
        <v>2</v>
      </c>
      <c r="J1977" s="13">
        <v>1135.576</v>
      </c>
      <c r="K1977" s="13">
        <v>0</v>
      </c>
      <c r="L1977" s="13">
        <v>0</v>
      </c>
      <c r="M1977" s="13">
        <v>2.3999999999999998E-3</v>
      </c>
    </row>
    <row r="1978" spans="1:13" ht="15">
      <c r="A1978" s="13"/>
      <c r="B1978" s="13" t="s">
        <v>4124</v>
      </c>
      <c r="C1978" s="13"/>
      <c r="D1978" s="13"/>
      <c r="E1978" s="13">
        <v>22.49</v>
      </c>
      <c r="F1978" s="13">
        <v>1</v>
      </c>
      <c r="G1978" s="13">
        <v>592.29</v>
      </c>
      <c r="H1978" s="13">
        <v>1773.847</v>
      </c>
      <c r="I1978" s="13">
        <v>3</v>
      </c>
      <c r="J1978" s="13">
        <v>1772.8430000000001</v>
      </c>
      <c r="K1978" s="13">
        <v>1.004</v>
      </c>
      <c r="L1978" s="13">
        <v>0</v>
      </c>
      <c r="M1978" s="13">
        <v>2.5000000000000001E-2</v>
      </c>
    </row>
    <row r="1979" spans="1:13" ht="15">
      <c r="A1979" s="13" t="s">
        <v>1425</v>
      </c>
      <c r="B1979" s="13">
        <v>8</v>
      </c>
      <c r="C1979" s="13"/>
      <c r="D1979" s="13"/>
      <c r="E1979" s="13"/>
      <c r="F1979" s="13">
        <v>20</v>
      </c>
      <c r="G1979" s="13"/>
      <c r="H1979" s="13"/>
      <c r="I1979" s="13"/>
      <c r="J1979" s="13"/>
      <c r="K1979" s="13"/>
      <c r="L1979" s="13"/>
      <c r="M1979" s="13"/>
    </row>
    <row r="1980" spans="1:13" ht="15">
      <c r="A1980" s="13"/>
      <c r="B1980" s="13" t="s">
        <v>7038</v>
      </c>
      <c r="C1980" s="13"/>
      <c r="D1980" s="13"/>
      <c r="E1980" s="13">
        <v>65.61</v>
      </c>
      <c r="F1980" s="13">
        <v>10</v>
      </c>
      <c r="G1980" s="13">
        <v>570.97699999999998</v>
      </c>
      <c r="H1980" s="13">
        <v>1709.9090000000001</v>
      </c>
      <c r="I1980" s="13">
        <v>3</v>
      </c>
      <c r="J1980" s="13">
        <v>1709.91</v>
      </c>
      <c r="K1980" s="13">
        <v>-1E-3</v>
      </c>
      <c r="L1980" s="13">
        <v>0</v>
      </c>
      <c r="M1980" s="13">
        <v>6.9999999999999997E-7</v>
      </c>
    </row>
    <row r="1981" spans="1:13" ht="15">
      <c r="A1981" s="13"/>
      <c r="B1981" s="13" t="s">
        <v>8537</v>
      </c>
      <c r="C1981" s="13"/>
      <c r="D1981" s="13"/>
      <c r="E1981" s="13">
        <v>56.56</v>
      </c>
      <c r="F1981" s="13">
        <v>1</v>
      </c>
      <c r="G1981" s="13">
        <v>523.97199999999998</v>
      </c>
      <c r="H1981" s="13">
        <v>1568.896</v>
      </c>
      <c r="I1981" s="13">
        <v>3</v>
      </c>
      <c r="J1981" s="13">
        <v>1567.893</v>
      </c>
      <c r="K1981" s="13">
        <v>1.002</v>
      </c>
      <c r="L1981" s="13">
        <v>0</v>
      </c>
      <c r="M1981" s="13">
        <v>5.0000000000000004E-6</v>
      </c>
    </row>
    <row r="1982" spans="1:13" ht="15" collapsed="1">
      <c r="A1982" s="13"/>
      <c r="B1982" s="13" t="s">
        <v>5523</v>
      </c>
      <c r="C1982" s="13"/>
      <c r="D1982" s="13"/>
      <c r="E1982" s="13">
        <v>39.96</v>
      </c>
      <c r="F1982" s="13">
        <v>3</v>
      </c>
      <c r="G1982" s="13">
        <v>397.56799999999998</v>
      </c>
      <c r="H1982" s="13">
        <v>1189.682</v>
      </c>
      <c r="I1982" s="13">
        <v>3</v>
      </c>
      <c r="J1982" s="13">
        <v>1189.682</v>
      </c>
      <c r="K1982" s="13">
        <v>1E-3</v>
      </c>
      <c r="L1982" s="13">
        <v>0</v>
      </c>
      <c r="M1982" s="13">
        <v>6.3000000000000003E-4</v>
      </c>
    </row>
    <row r="1983" spans="1:13" ht="15">
      <c r="A1983" s="13"/>
      <c r="B1983" s="13" t="s">
        <v>7039</v>
      </c>
      <c r="C1983" s="13"/>
      <c r="D1983" s="13"/>
      <c r="E1983" s="13">
        <v>36.380000000000003</v>
      </c>
      <c r="F1983" s="13">
        <v>1</v>
      </c>
      <c r="G1983" s="13">
        <v>444.76100000000002</v>
      </c>
      <c r="H1983" s="13">
        <v>887.50699999999995</v>
      </c>
      <c r="I1983" s="13">
        <v>2</v>
      </c>
      <c r="J1983" s="13">
        <v>887.50800000000004</v>
      </c>
      <c r="K1983" s="13">
        <v>0</v>
      </c>
      <c r="L1983" s="13">
        <v>0</v>
      </c>
      <c r="M1983" s="13">
        <v>7.6999999999999996E-4</v>
      </c>
    </row>
    <row r="1984" spans="1:13" ht="15" collapsed="1">
      <c r="A1984" s="13"/>
      <c r="B1984" s="13" t="s">
        <v>8538</v>
      </c>
      <c r="C1984" s="13"/>
      <c r="D1984" s="13"/>
      <c r="E1984" s="13">
        <v>33.380000000000003</v>
      </c>
      <c r="F1984" s="13">
        <v>1</v>
      </c>
      <c r="G1984" s="13">
        <v>473.59899999999999</v>
      </c>
      <c r="H1984" s="13">
        <v>1417.7750000000001</v>
      </c>
      <c r="I1984" s="13">
        <v>3</v>
      </c>
      <c r="J1984" s="13">
        <v>1416.7729999999999</v>
      </c>
      <c r="K1984" s="13">
        <v>1.0029999999999999</v>
      </c>
      <c r="L1984" s="13">
        <v>0</v>
      </c>
      <c r="M1984" s="13">
        <v>7.3999999999999999E-4</v>
      </c>
    </row>
    <row r="1985" spans="1:13" ht="15">
      <c r="A1985" s="13"/>
      <c r="B1985" s="13" t="s">
        <v>5523</v>
      </c>
      <c r="C1985" s="13"/>
      <c r="D1985" s="13"/>
      <c r="E1985" s="13">
        <v>30.92</v>
      </c>
      <c r="F1985" s="13">
        <v>1</v>
      </c>
      <c r="G1985" s="13">
        <v>595.84900000000005</v>
      </c>
      <c r="H1985" s="13">
        <v>1189.683</v>
      </c>
      <c r="I1985" s="13">
        <v>2</v>
      </c>
      <c r="J1985" s="13">
        <v>1189.682</v>
      </c>
      <c r="K1985" s="13">
        <v>1E-3</v>
      </c>
      <c r="L1985" s="13">
        <v>0</v>
      </c>
      <c r="M1985" s="13">
        <v>4.4000000000000003E-3</v>
      </c>
    </row>
    <row r="1986" spans="1:13" ht="15" collapsed="1">
      <c r="A1986" s="13"/>
      <c r="B1986" s="13" t="s">
        <v>5522</v>
      </c>
      <c r="C1986" s="13"/>
      <c r="D1986" s="13"/>
      <c r="E1986" s="13">
        <v>30.45</v>
      </c>
      <c r="F1986" s="13">
        <v>2</v>
      </c>
      <c r="G1986" s="13">
        <v>473.79</v>
      </c>
      <c r="H1986" s="13">
        <v>945.56500000000005</v>
      </c>
      <c r="I1986" s="13">
        <v>2</v>
      </c>
      <c r="J1986" s="13">
        <v>945.56500000000005</v>
      </c>
      <c r="K1986" s="13">
        <v>1E-3</v>
      </c>
      <c r="L1986" s="13">
        <v>0</v>
      </c>
      <c r="M1986" s="13">
        <v>3.8E-3</v>
      </c>
    </row>
    <row r="1987" spans="1:13" ht="15">
      <c r="A1987" s="13"/>
      <c r="B1987" s="13" t="s">
        <v>7713</v>
      </c>
      <c r="C1987" s="13"/>
      <c r="D1987" s="13"/>
      <c r="E1987" s="13">
        <v>26.34</v>
      </c>
      <c r="F1987" s="13">
        <v>1</v>
      </c>
      <c r="G1987" s="13">
        <v>541.80399999999997</v>
      </c>
      <c r="H1987" s="13">
        <v>1081.5940000000001</v>
      </c>
      <c r="I1987" s="13">
        <v>2</v>
      </c>
      <c r="J1987" s="13">
        <v>1081.595</v>
      </c>
      <c r="K1987" s="13">
        <v>-1E-3</v>
      </c>
      <c r="L1987" s="13">
        <v>0</v>
      </c>
      <c r="M1987" s="13">
        <v>3.3999999999999998E-3</v>
      </c>
    </row>
    <row r="1988" spans="1:13" ht="15">
      <c r="A1988" s="13" t="s">
        <v>428</v>
      </c>
      <c r="B1988" s="13">
        <v>8</v>
      </c>
      <c r="C1988" s="13"/>
      <c r="D1988" s="13"/>
      <c r="E1988" s="13"/>
      <c r="F1988" s="13">
        <v>16</v>
      </c>
      <c r="G1988" s="13"/>
      <c r="H1988" s="13"/>
      <c r="I1988" s="13"/>
      <c r="J1988" s="13"/>
      <c r="K1988" s="13"/>
      <c r="L1988" s="13"/>
      <c r="M1988" s="13"/>
    </row>
    <row r="1989" spans="1:13" ht="15">
      <c r="A1989" s="13"/>
      <c r="B1989" s="13" t="s">
        <v>3851</v>
      </c>
      <c r="C1989" s="13"/>
      <c r="D1989" s="13"/>
      <c r="E1989" s="13">
        <v>59.45</v>
      </c>
      <c r="F1989" s="13">
        <v>4</v>
      </c>
      <c r="G1989" s="13">
        <v>462.58600000000001</v>
      </c>
      <c r="H1989" s="13">
        <v>1384.7370000000001</v>
      </c>
      <c r="I1989" s="13">
        <v>3</v>
      </c>
      <c r="J1989" s="13">
        <v>1384.7349999999999</v>
      </c>
      <c r="K1989" s="13">
        <v>2E-3</v>
      </c>
      <c r="L1989" s="13">
        <v>0</v>
      </c>
      <c r="M1989" s="13">
        <v>1.0000000000000001E-5</v>
      </c>
    </row>
    <row r="1990" spans="1:13" ht="15">
      <c r="A1990" s="13"/>
      <c r="B1990" s="13" t="s">
        <v>3852</v>
      </c>
      <c r="C1990" s="13"/>
      <c r="D1990" s="13"/>
      <c r="E1990" s="13">
        <v>47.43</v>
      </c>
      <c r="F1990" s="13">
        <v>1</v>
      </c>
      <c r="G1990" s="13">
        <v>467.279</v>
      </c>
      <c r="H1990" s="13">
        <v>932.54399999999998</v>
      </c>
      <c r="I1990" s="13">
        <v>2</v>
      </c>
      <c r="J1990" s="13">
        <v>932.54399999999998</v>
      </c>
      <c r="K1990" s="13">
        <v>0</v>
      </c>
      <c r="L1990" s="13">
        <v>0</v>
      </c>
      <c r="M1990" s="13">
        <v>9.7E-5</v>
      </c>
    </row>
    <row r="1991" spans="1:13" ht="15">
      <c r="A1991" s="13"/>
      <c r="B1991" s="13" t="s">
        <v>6675</v>
      </c>
      <c r="C1991" s="13"/>
      <c r="D1991" s="13"/>
      <c r="E1991" s="13">
        <v>43.08</v>
      </c>
      <c r="F1991" s="13">
        <v>2</v>
      </c>
      <c r="G1991" s="13">
        <v>647.351</v>
      </c>
      <c r="H1991" s="13">
        <v>1292.6880000000001</v>
      </c>
      <c r="I1991" s="13">
        <v>2</v>
      </c>
      <c r="J1991" s="13">
        <v>1292.6859999999999</v>
      </c>
      <c r="K1991" s="13">
        <v>2E-3</v>
      </c>
      <c r="L1991" s="13">
        <v>0</v>
      </c>
      <c r="M1991" s="13">
        <v>9.1000000000000003E-5</v>
      </c>
    </row>
    <row r="1992" spans="1:13" ht="15" collapsed="1">
      <c r="A1992" s="13"/>
      <c r="B1992" s="13" t="s">
        <v>3856</v>
      </c>
      <c r="C1992" s="13"/>
      <c r="D1992" s="13"/>
      <c r="E1992" s="13">
        <v>42.49</v>
      </c>
      <c r="F1992" s="13">
        <v>3</v>
      </c>
      <c r="G1992" s="13">
        <v>486.93400000000003</v>
      </c>
      <c r="H1992" s="13">
        <v>1457.78</v>
      </c>
      <c r="I1992" s="13">
        <v>3</v>
      </c>
      <c r="J1992" s="13">
        <v>1457.78</v>
      </c>
      <c r="K1992" s="13">
        <v>0</v>
      </c>
      <c r="L1992" s="13">
        <v>0</v>
      </c>
      <c r="M1992" s="13">
        <v>1E-4</v>
      </c>
    </row>
    <row r="1993" spans="1:13" ht="15">
      <c r="A1993" s="13"/>
      <c r="B1993" s="13" t="s">
        <v>3853</v>
      </c>
      <c r="C1993" s="13"/>
      <c r="D1993" s="13"/>
      <c r="E1993" s="13">
        <v>41.94</v>
      </c>
      <c r="F1993" s="13">
        <v>2</v>
      </c>
      <c r="G1993" s="13">
        <v>504.298</v>
      </c>
      <c r="H1993" s="13">
        <v>1006.581</v>
      </c>
      <c r="I1993" s="13">
        <v>2</v>
      </c>
      <c r="J1993" s="13">
        <v>1006.581</v>
      </c>
      <c r="K1993" s="13">
        <v>0</v>
      </c>
      <c r="L1993" s="13">
        <v>0</v>
      </c>
      <c r="M1993" s="13">
        <v>2.3000000000000001E-4</v>
      </c>
    </row>
    <row r="1994" spans="1:13" ht="15">
      <c r="A1994" s="13"/>
      <c r="B1994" s="13" t="s">
        <v>3857</v>
      </c>
      <c r="C1994" s="13"/>
      <c r="D1994" s="13"/>
      <c r="E1994" s="13">
        <v>33.299999999999997</v>
      </c>
      <c r="F1994" s="13">
        <v>1</v>
      </c>
      <c r="G1994" s="13">
        <v>571.80700000000002</v>
      </c>
      <c r="H1994" s="13">
        <v>1141.5989999999999</v>
      </c>
      <c r="I1994" s="13">
        <v>2</v>
      </c>
      <c r="J1994" s="13">
        <v>1141.598</v>
      </c>
      <c r="K1994" s="13">
        <v>1E-3</v>
      </c>
      <c r="L1994" s="13">
        <v>0</v>
      </c>
      <c r="M1994" s="13">
        <v>7.5000000000000002E-4</v>
      </c>
    </row>
    <row r="1995" spans="1:13" ht="15" collapsed="1">
      <c r="A1995" s="13"/>
      <c r="B1995" s="13" t="s">
        <v>3854</v>
      </c>
      <c r="C1995" s="13"/>
      <c r="D1995" s="13"/>
      <c r="E1995" s="13">
        <v>30.33</v>
      </c>
      <c r="F1995" s="13">
        <v>1</v>
      </c>
      <c r="G1995" s="13">
        <v>614.97799999999995</v>
      </c>
      <c r="H1995" s="13">
        <v>1841.913</v>
      </c>
      <c r="I1995" s="13">
        <v>3</v>
      </c>
      <c r="J1995" s="13">
        <v>1841.912</v>
      </c>
      <c r="K1995" s="13">
        <v>1E-3</v>
      </c>
      <c r="L1995" s="13">
        <v>0</v>
      </c>
      <c r="M1995" s="13">
        <v>1.4E-3</v>
      </c>
    </row>
    <row r="1996" spans="1:13" ht="15">
      <c r="A1996" s="13"/>
      <c r="B1996" s="13" t="s">
        <v>3855</v>
      </c>
      <c r="C1996" s="13"/>
      <c r="D1996" s="13"/>
      <c r="E1996" s="13">
        <v>29.64</v>
      </c>
      <c r="F1996" s="13">
        <v>2</v>
      </c>
      <c r="G1996" s="13">
        <v>502.29500000000002</v>
      </c>
      <c r="H1996" s="13">
        <v>1002.575</v>
      </c>
      <c r="I1996" s="13">
        <v>2</v>
      </c>
      <c r="J1996" s="13">
        <v>1002.575</v>
      </c>
      <c r="K1996" s="13">
        <v>0</v>
      </c>
      <c r="L1996" s="13">
        <v>0</v>
      </c>
      <c r="M1996" s="13">
        <v>8.3999999999999995E-3</v>
      </c>
    </row>
    <row r="1997" spans="1:13" ht="15">
      <c r="A1997" s="13" t="s">
        <v>6065</v>
      </c>
      <c r="B1997" s="13">
        <v>8</v>
      </c>
      <c r="C1997" s="13"/>
      <c r="D1997" s="13"/>
      <c r="E1997" s="13"/>
      <c r="F1997" s="13">
        <v>8</v>
      </c>
      <c r="G1997" s="13"/>
      <c r="H1997" s="13"/>
      <c r="I1997" s="13"/>
      <c r="J1997" s="13"/>
      <c r="K1997" s="13"/>
      <c r="L1997" s="13"/>
      <c r="M1997" s="13"/>
    </row>
    <row r="1998" spans="1:13" ht="15" collapsed="1">
      <c r="A1998" s="13"/>
      <c r="B1998" s="13" t="s">
        <v>6942</v>
      </c>
      <c r="C1998" s="13"/>
      <c r="D1998" s="13"/>
      <c r="E1998" s="13">
        <v>42.79</v>
      </c>
      <c r="F1998" s="13">
        <v>1</v>
      </c>
      <c r="G1998" s="13">
        <v>670.322</v>
      </c>
      <c r="H1998" s="13">
        <v>1338.63</v>
      </c>
      <c r="I1998" s="13">
        <v>2</v>
      </c>
      <c r="J1998" s="13">
        <v>1338.6279999999999</v>
      </c>
      <c r="K1998" s="13">
        <v>2E-3</v>
      </c>
      <c r="L1998" s="13">
        <v>0</v>
      </c>
      <c r="M1998" s="13">
        <v>1.7000000000000001E-4</v>
      </c>
    </row>
    <row r="1999" spans="1:13" ht="15">
      <c r="A1999" s="13"/>
      <c r="B1999" s="13" t="s">
        <v>6941</v>
      </c>
      <c r="C1999" s="13"/>
      <c r="D1999" s="13"/>
      <c r="E1999" s="13">
        <v>41.92</v>
      </c>
      <c r="F1999" s="13">
        <v>1</v>
      </c>
      <c r="G1999" s="13">
        <v>473.25299999999999</v>
      </c>
      <c r="H1999" s="13">
        <v>944.49199999999996</v>
      </c>
      <c r="I1999" s="13">
        <v>2</v>
      </c>
      <c r="J1999" s="13">
        <v>944.49300000000005</v>
      </c>
      <c r="K1999" s="13">
        <v>-1E-3</v>
      </c>
      <c r="L1999" s="13">
        <v>0</v>
      </c>
      <c r="M1999" s="13">
        <v>5.1000000000000004E-4</v>
      </c>
    </row>
    <row r="2000" spans="1:13" ht="15">
      <c r="A2000" s="13"/>
      <c r="B2000" s="13" t="s">
        <v>8539</v>
      </c>
      <c r="C2000" s="13"/>
      <c r="D2000" s="13"/>
      <c r="E2000" s="13">
        <v>34.270000000000003</v>
      </c>
      <c r="F2000" s="13">
        <v>1</v>
      </c>
      <c r="G2000" s="13">
        <v>559.62400000000002</v>
      </c>
      <c r="H2000" s="13">
        <v>1675.85</v>
      </c>
      <c r="I2000" s="13">
        <v>3</v>
      </c>
      <c r="J2000" s="13">
        <v>1675.8489999999999</v>
      </c>
      <c r="K2000" s="13">
        <v>0</v>
      </c>
      <c r="L2000" s="13">
        <v>0</v>
      </c>
      <c r="M2000" s="13">
        <v>6.0999999999999997E-4</v>
      </c>
    </row>
    <row r="2001" spans="1:13" ht="15">
      <c r="A2001" s="13"/>
      <c r="B2001" s="13" t="s">
        <v>6945</v>
      </c>
      <c r="C2001" s="13"/>
      <c r="D2001" s="13"/>
      <c r="E2001" s="13">
        <v>30.02</v>
      </c>
      <c r="F2001" s="13">
        <v>1</v>
      </c>
      <c r="G2001" s="13">
        <v>692.36199999999997</v>
      </c>
      <c r="H2001" s="13">
        <v>2074.0639999999999</v>
      </c>
      <c r="I2001" s="13">
        <v>3</v>
      </c>
      <c r="J2001" s="13">
        <v>2073.06</v>
      </c>
      <c r="K2001" s="13">
        <v>1.0029999999999999</v>
      </c>
      <c r="L2001" s="13">
        <v>1</v>
      </c>
      <c r="M2001" s="13">
        <v>1.5E-3</v>
      </c>
    </row>
    <row r="2002" spans="1:13" ht="15">
      <c r="A2002" s="13"/>
      <c r="B2002" s="13" t="s">
        <v>8540</v>
      </c>
      <c r="C2002" s="13" t="s">
        <v>18</v>
      </c>
      <c r="D2002" s="13" t="s">
        <v>126</v>
      </c>
      <c r="E2002" s="13">
        <v>29.71</v>
      </c>
      <c r="F2002" s="13">
        <v>1</v>
      </c>
      <c r="G2002" s="13">
        <v>428.71899999999999</v>
      </c>
      <c r="H2002" s="13">
        <v>855.42399999999998</v>
      </c>
      <c r="I2002" s="13">
        <v>2</v>
      </c>
      <c r="J2002" s="13">
        <v>855.42399999999998</v>
      </c>
      <c r="K2002" s="13">
        <v>0</v>
      </c>
      <c r="L2002" s="13">
        <v>0</v>
      </c>
      <c r="M2002" s="13">
        <v>4.5999999999999999E-3</v>
      </c>
    </row>
    <row r="2003" spans="1:13" ht="15" collapsed="1">
      <c r="A2003" s="13"/>
      <c r="B2003" s="13" t="s">
        <v>8541</v>
      </c>
      <c r="C2003" s="13"/>
      <c r="D2003" s="13"/>
      <c r="E2003" s="13">
        <v>22.69</v>
      </c>
      <c r="F2003" s="13">
        <v>1</v>
      </c>
      <c r="G2003" s="13">
        <v>627.58699999999999</v>
      </c>
      <c r="H2003" s="13">
        <v>2506.319</v>
      </c>
      <c r="I2003" s="13">
        <v>4</v>
      </c>
      <c r="J2003" s="13">
        <v>2505.3130000000001</v>
      </c>
      <c r="K2003" s="13">
        <v>1.006</v>
      </c>
      <c r="L2003" s="13">
        <v>0</v>
      </c>
      <c r="M2003" s="13">
        <v>7.9000000000000008E-3</v>
      </c>
    </row>
    <row r="2004" spans="1:13" ht="15">
      <c r="A2004" s="13"/>
      <c r="B2004" s="13" t="s">
        <v>6944</v>
      </c>
      <c r="C2004" s="13"/>
      <c r="D2004" s="13"/>
      <c r="E2004" s="13">
        <v>21.53</v>
      </c>
      <c r="F2004" s="13">
        <v>1</v>
      </c>
      <c r="G2004" s="13">
        <v>497.28899999999999</v>
      </c>
      <c r="H2004" s="13">
        <v>1488.846</v>
      </c>
      <c r="I2004" s="13">
        <v>3</v>
      </c>
      <c r="J2004" s="13">
        <v>1488.845</v>
      </c>
      <c r="K2004" s="13">
        <v>0</v>
      </c>
      <c r="L2004" s="13">
        <v>0</v>
      </c>
      <c r="M2004" s="13">
        <v>9.5999999999999992E-3</v>
      </c>
    </row>
    <row r="2005" spans="1:13" ht="15" collapsed="1">
      <c r="A2005" s="13"/>
      <c r="B2005" s="13" t="s">
        <v>6943</v>
      </c>
      <c r="C2005" s="13"/>
      <c r="D2005" s="13"/>
      <c r="E2005" s="13">
        <v>21.22</v>
      </c>
      <c r="F2005" s="13">
        <v>1</v>
      </c>
      <c r="G2005" s="13">
        <v>558.96100000000001</v>
      </c>
      <c r="H2005" s="13">
        <v>1673.8610000000001</v>
      </c>
      <c r="I2005" s="13">
        <v>3</v>
      </c>
      <c r="J2005" s="13">
        <v>1673.8620000000001</v>
      </c>
      <c r="K2005" s="13">
        <v>-2E-3</v>
      </c>
      <c r="L2005" s="13">
        <v>0</v>
      </c>
      <c r="M2005" s="13">
        <v>0.01</v>
      </c>
    </row>
    <row r="2006" spans="1:13" ht="15">
      <c r="A2006" s="13" t="s">
        <v>1463</v>
      </c>
      <c r="B2006" s="13">
        <v>8</v>
      </c>
      <c r="C2006" s="13"/>
      <c r="D2006" s="13"/>
      <c r="E2006" s="13"/>
      <c r="F2006" s="13">
        <v>8</v>
      </c>
      <c r="G2006" s="13"/>
      <c r="H2006" s="13"/>
      <c r="I2006" s="13"/>
      <c r="J2006" s="13"/>
      <c r="K2006" s="13"/>
      <c r="L2006" s="13"/>
      <c r="M2006" s="13"/>
    </row>
    <row r="2007" spans="1:13" ht="15">
      <c r="A2007" s="13"/>
      <c r="B2007" s="13" t="s">
        <v>8542</v>
      </c>
      <c r="C2007" s="13"/>
      <c r="D2007" s="13"/>
      <c r="E2007" s="13">
        <v>67.739999999999995</v>
      </c>
      <c r="F2007" s="13">
        <v>1</v>
      </c>
      <c r="G2007" s="13">
        <v>558.30100000000004</v>
      </c>
      <c r="H2007" s="13">
        <v>1114.588</v>
      </c>
      <c r="I2007" s="13">
        <v>2</v>
      </c>
      <c r="J2007" s="13">
        <v>1114.587</v>
      </c>
      <c r="K2007" s="13">
        <v>1E-3</v>
      </c>
      <c r="L2007" s="13">
        <v>0</v>
      </c>
      <c r="M2007" s="13">
        <v>9.0999999999999997E-7</v>
      </c>
    </row>
    <row r="2008" spans="1:13" ht="15">
      <c r="A2008" s="13"/>
      <c r="B2008" s="13" t="s">
        <v>6948</v>
      </c>
      <c r="C2008" s="13"/>
      <c r="D2008" s="13"/>
      <c r="E2008" s="13">
        <v>48.17</v>
      </c>
      <c r="F2008" s="13">
        <v>1</v>
      </c>
      <c r="G2008" s="13">
        <v>588.99400000000003</v>
      </c>
      <c r="H2008" s="13">
        <v>1763.96</v>
      </c>
      <c r="I2008" s="13">
        <v>3</v>
      </c>
      <c r="J2008" s="13">
        <v>1762.9580000000001</v>
      </c>
      <c r="K2008" s="13">
        <v>1.0029999999999999</v>
      </c>
      <c r="L2008" s="13">
        <v>0</v>
      </c>
      <c r="M2008" s="13">
        <v>3.0000000000000001E-5</v>
      </c>
    </row>
    <row r="2009" spans="1:13" ht="15">
      <c r="A2009" s="13"/>
      <c r="B2009" s="13" t="s">
        <v>5571</v>
      </c>
      <c r="C2009" s="13"/>
      <c r="D2009" s="13"/>
      <c r="E2009" s="13">
        <v>37.700000000000003</v>
      </c>
      <c r="F2009" s="13">
        <v>1</v>
      </c>
      <c r="G2009" s="13">
        <v>434.93099999999998</v>
      </c>
      <c r="H2009" s="13">
        <v>1301.771</v>
      </c>
      <c r="I2009" s="13">
        <v>3</v>
      </c>
      <c r="J2009" s="13">
        <v>1301.771</v>
      </c>
      <c r="K2009" s="13">
        <v>1E-3</v>
      </c>
      <c r="L2009" s="13">
        <v>1</v>
      </c>
      <c r="M2009" s="13">
        <v>6.0999999999999997E-4</v>
      </c>
    </row>
    <row r="2010" spans="1:13" ht="15">
      <c r="A2010" s="13"/>
      <c r="B2010" s="13" t="s">
        <v>6946</v>
      </c>
      <c r="C2010" s="13"/>
      <c r="D2010" s="13"/>
      <c r="E2010" s="13">
        <v>36.5</v>
      </c>
      <c r="F2010" s="13">
        <v>1</v>
      </c>
      <c r="G2010" s="13">
        <v>483.94</v>
      </c>
      <c r="H2010" s="13">
        <v>1448.798</v>
      </c>
      <c r="I2010" s="13">
        <v>3</v>
      </c>
      <c r="J2010" s="13">
        <v>1448.799</v>
      </c>
      <c r="K2010" s="13">
        <v>-1E-3</v>
      </c>
      <c r="L2010" s="13">
        <v>0</v>
      </c>
      <c r="M2010" s="13">
        <v>3.8000000000000002E-4</v>
      </c>
    </row>
    <row r="2011" spans="1:13" ht="15" collapsed="1">
      <c r="A2011" s="13"/>
      <c r="B2011" s="13" t="s">
        <v>5572</v>
      </c>
      <c r="C2011" s="13"/>
      <c r="D2011" s="13"/>
      <c r="E2011" s="13">
        <v>30.52</v>
      </c>
      <c r="F2011" s="13">
        <v>1</v>
      </c>
      <c r="G2011" s="13">
        <v>487.76400000000001</v>
      </c>
      <c r="H2011" s="13">
        <v>973.51400000000001</v>
      </c>
      <c r="I2011" s="13">
        <v>2</v>
      </c>
      <c r="J2011" s="13">
        <v>973.51300000000003</v>
      </c>
      <c r="K2011" s="13">
        <v>0</v>
      </c>
      <c r="L2011" s="13">
        <v>0</v>
      </c>
      <c r="M2011" s="13">
        <v>8.2000000000000007E-3</v>
      </c>
    </row>
    <row r="2012" spans="1:13" ht="15">
      <c r="A2012" s="13"/>
      <c r="B2012" s="13" t="s">
        <v>6947</v>
      </c>
      <c r="C2012" s="13"/>
      <c r="D2012" s="13"/>
      <c r="E2012" s="13">
        <v>28.04</v>
      </c>
      <c r="F2012" s="13">
        <v>1</v>
      </c>
      <c r="G2012" s="13">
        <v>417.24299999999999</v>
      </c>
      <c r="H2012" s="13">
        <v>832.471</v>
      </c>
      <c r="I2012" s="13">
        <v>2</v>
      </c>
      <c r="J2012" s="13">
        <v>832.46900000000005</v>
      </c>
      <c r="K2012" s="13">
        <v>1E-3</v>
      </c>
      <c r="L2012" s="13">
        <v>0</v>
      </c>
      <c r="M2012" s="13">
        <v>2.8E-3</v>
      </c>
    </row>
    <row r="2013" spans="1:13" ht="15">
      <c r="A2013" s="13"/>
      <c r="B2013" s="13" t="s">
        <v>8543</v>
      </c>
      <c r="C2013" s="13"/>
      <c r="D2013" s="13"/>
      <c r="E2013" s="13">
        <v>26.23</v>
      </c>
      <c r="F2013" s="13">
        <v>1</v>
      </c>
      <c r="G2013" s="13">
        <v>506.82900000000001</v>
      </c>
      <c r="H2013" s="13">
        <v>1011.644</v>
      </c>
      <c r="I2013" s="13">
        <v>2</v>
      </c>
      <c r="J2013" s="13">
        <v>1011.644</v>
      </c>
      <c r="K2013" s="13">
        <v>0</v>
      </c>
      <c r="L2013" s="13">
        <v>0</v>
      </c>
      <c r="M2013" s="13">
        <v>6.6E-3</v>
      </c>
    </row>
    <row r="2014" spans="1:13" ht="15">
      <c r="A2014" s="13"/>
      <c r="B2014" s="13" t="s">
        <v>8544</v>
      </c>
      <c r="C2014" s="13"/>
      <c r="D2014" s="13"/>
      <c r="E2014" s="13">
        <v>23.26</v>
      </c>
      <c r="F2014" s="13">
        <v>1</v>
      </c>
      <c r="G2014" s="13">
        <v>446.726</v>
      </c>
      <c r="H2014" s="13">
        <v>891.43700000000001</v>
      </c>
      <c r="I2014" s="13">
        <v>2</v>
      </c>
      <c r="J2014" s="13">
        <v>891.43700000000001</v>
      </c>
      <c r="K2014" s="13">
        <v>0</v>
      </c>
      <c r="L2014" s="13">
        <v>0</v>
      </c>
      <c r="M2014" s="13">
        <v>2.4E-2</v>
      </c>
    </row>
    <row r="2015" spans="1:13" ht="15">
      <c r="A2015" s="13" t="s">
        <v>532</v>
      </c>
      <c r="B2015" s="13">
        <v>8</v>
      </c>
      <c r="C2015" s="13"/>
      <c r="D2015" s="13"/>
      <c r="E2015" s="13"/>
      <c r="F2015" s="13">
        <v>10</v>
      </c>
      <c r="G2015" s="13"/>
      <c r="H2015" s="13"/>
      <c r="I2015" s="13"/>
      <c r="J2015" s="13"/>
      <c r="K2015" s="13"/>
      <c r="L2015" s="13"/>
      <c r="M2015" s="13"/>
    </row>
    <row r="2016" spans="1:13" ht="15" collapsed="1">
      <c r="A2016" s="13"/>
      <c r="B2016" s="13" t="s">
        <v>4152</v>
      </c>
      <c r="C2016" s="13"/>
      <c r="D2016" s="13"/>
      <c r="E2016" s="13">
        <v>57.1</v>
      </c>
      <c r="F2016" s="13">
        <v>1</v>
      </c>
      <c r="G2016" s="13">
        <v>576.298</v>
      </c>
      <c r="H2016" s="13">
        <v>1150.5820000000001</v>
      </c>
      <c r="I2016" s="13">
        <v>2</v>
      </c>
      <c r="J2016" s="13">
        <v>1150.587</v>
      </c>
      <c r="K2016" s="13">
        <v>-5.0000000000000001E-3</v>
      </c>
      <c r="L2016" s="13">
        <v>0</v>
      </c>
      <c r="M2016" s="13">
        <v>4.4000000000000002E-6</v>
      </c>
    </row>
    <row r="2017" spans="1:13" ht="15">
      <c r="A2017" s="13"/>
      <c r="B2017" s="13" t="s">
        <v>4153</v>
      </c>
      <c r="C2017" s="13"/>
      <c r="D2017" s="13"/>
      <c r="E2017" s="13">
        <v>51.07</v>
      </c>
      <c r="F2017" s="13">
        <v>2</v>
      </c>
      <c r="G2017" s="13">
        <v>581.82100000000003</v>
      </c>
      <c r="H2017" s="13">
        <v>1161.627</v>
      </c>
      <c r="I2017" s="13">
        <v>2</v>
      </c>
      <c r="J2017" s="13">
        <v>1161.6279999999999</v>
      </c>
      <c r="K2017" s="13">
        <v>-1E-3</v>
      </c>
      <c r="L2017" s="13">
        <v>0</v>
      </c>
      <c r="M2017" s="13">
        <v>1.5999999999999999E-5</v>
      </c>
    </row>
    <row r="2018" spans="1:13" ht="15">
      <c r="A2018" s="13"/>
      <c r="B2018" s="13" t="s">
        <v>8545</v>
      </c>
      <c r="C2018" s="13"/>
      <c r="D2018" s="13"/>
      <c r="E2018" s="13">
        <v>38.369999999999997</v>
      </c>
      <c r="F2018" s="13">
        <v>2</v>
      </c>
      <c r="G2018" s="13">
        <v>618.67899999999997</v>
      </c>
      <c r="H2018" s="13">
        <v>1853.0139999999999</v>
      </c>
      <c r="I2018" s="13">
        <v>3</v>
      </c>
      <c r="J2018" s="13">
        <v>1852.009</v>
      </c>
      <c r="K2018" s="13">
        <v>1.0049999999999999</v>
      </c>
      <c r="L2018" s="13">
        <v>0</v>
      </c>
      <c r="M2018" s="13">
        <v>3.4000000000000002E-4</v>
      </c>
    </row>
    <row r="2019" spans="1:13" ht="15">
      <c r="A2019" s="13"/>
      <c r="B2019" s="13" t="s">
        <v>6953</v>
      </c>
      <c r="C2019" s="13"/>
      <c r="D2019" s="13"/>
      <c r="E2019" s="13">
        <v>33.79</v>
      </c>
      <c r="F2019" s="13">
        <v>1</v>
      </c>
      <c r="G2019" s="13">
        <v>514.274</v>
      </c>
      <c r="H2019" s="13">
        <v>1026.5340000000001</v>
      </c>
      <c r="I2019" s="13">
        <v>2</v>
      </c>
      <c r="J2019" s="13">
        <v>1026.5350000000001</v>
      </c>
      <c r="K2019" s="13">
        <v>0</v>
      </c>
      <c r="L2019" s="13">
        <v>0</v>
      </c>
      <c r="M2019" s="13">
        <v>2E-3</v>
      </c>
    </row>
    <row r="2020" spans="1:13" ht="15" collapsed="1">
      <c r="A2020" s="13"/>
      <c r="B2020" s="13" t="s">
        <v>3988</v>
      </c>
      <c r="C2020" s="13"/>
      <c r="D2020" s="13"/>
      <c r="E2020" s="13">
        <v>32.270000000000003</v>
      </c>
      <c r="F2020" s="13">
        <v>1</v>
      </c>
      <c r="G2020" s="13">
        <v>537.27300000000002</v>
      </c>
      <c r="H2020" s="13">
        <v>1072.5309999999999</v>
      </c>
      <c r="I2020" s="13">
        <v>2</v>
      </c>
      <c r="J2020" s="13">
        <v>1072.53</v>
      </c>
      <c r="K2020" s="13">
        <v>1E-3</v>
      </c>
      <c r="L2020" s="13">
        <v>0</v>
      </c>
      <c r="M2020" s="13">
        <v>9.3999999999999997E-4</v>
      </c>
    </row>
    <row r="2021" spans="1:13" ht="15">
      <c r="A2021" s="13"/>
      <c r="B2021" s="13" t="s">
        <v>4154</v>
      </c>
      <c r="C2021" s="13"/>
      <c r="D2021" s="13"/>
      <c r="E2021" s="13">
        <v>26.16</v>
      </c>
      <c r="F2021" s="13">
        <v>1</v>
      </c>
      <c r="G2021" s="13">
        <v>623.81299999999999</v>
      </c>
      <c r="H2021" s="13">
        <v>1245.6110000000001</v>
      </c>
      <c r="I2021" s="13">
        <v>2</v>
      </c>
      <c r="J2021" s="13">
        <v>1245.614</v>
      </c>
      <c r="K2021" s="13">
        <v>-4.0000000000000001E-3</v>
      </c>
      <c r="L2021" s="13">
        <v>0</v>
      </c>
      <c r="M2021" s="13">
        <v>6.4000000000000003E-3</v>
      </c>
    </row>
    <row r="2022" spans="1:13" ht="15" collapsed="1">
      <c r="A2022" s="13"/>
      <c r="B2022" s="13" t="s">
        <v>8546</v>
      </c>
      <c r="C2022" s="13"/>
      <c r="D2022" s="13"/>
      <c r="E2022" s="13">
        <v>23.4</v>
      </c>
      <c r="F2022" s="13">
        <v>1</v>
      </c>
      <c r="G2022" s="13">
        <v>433.23099999999999</v>
      </c>
      <c r="H2022" s="13">
        <v>1728.894</v>
      </c>
      <c r="I2022" s="13">
        <v>4</v>
      </c>
      <c r="J2022" s="13">
        <v>1728.893</v>
      </c>
      <c r="K2022" s="13">
        <v>1E-3</v>
      </c>
      <c r="L2022" s="13">
        <v>1</v>
      </c>
      <c r="M2022" s="13">
        <v>6.4000000000000003E-3</v>
      </c>
    </row>
    <row r="2023" spans="1:13" ht="15">
      <c r="A2023" s="13"/>
      <c r="B2023" s="13" t="s">
        <v>3991</v>
      </c>
      <c r="C2023" s="13"/>
      <c r="D2023" s="13"/>
      <c r="E2023" s="13">
        <v>22.38</v>
      </c>
      <c r="F2023" s="13">
        <v>1</v>
      </c>
      <c r="G2023" s="13">
        <v>451.26600000000002</v>
      </c>
      <c r="H2023" s="13">
        <v>900.51800000000003</v>
      </c>
      <c r="I2023" s="13">
        <v>2</v>
      </c>
      <c r="J2023" s="13">
        <v>900.51800000000003</v>
      </c>
      <c r="K2023" s="13">
        <v>0</v>
      </c>
      <c r="L2023" s="13">
        <v>0</v>
      </c>
      <c r="M2023" s="13">
        <v>6.5000000000000002E-2</v>
      </c>
    </row>
    <row r="2024" spans="1:13" ht="15">
      <c r="A2024" s="13" t="s">
        <v>1152</v>
      </c>
      <c r="B2024" s="13">
        <v>8</v>
      </c>
      <c r="C2024" s="13"/>
      <c r="D2024" s="13"/>
      <c r="E2024" s="13"/>
      <c r="F2024" s="13">
        <v>11</v>
      </c>
      <c r="G2024" s="13"/>
      <c r="H2024" s="13"/>
      <c r="I2024" s="13"/>
      <c r="J2024" s="13"/>
      <c r="K2024" s="13"/>
      <c r="L2024" s="13"/>
      <c r="M2024" s="13"/>
    </row>
    <row r="2025" spans="1:13" ht="15">
      <c r="A2025" s="13"/>
      <c r="B2025" s="13" t="s">
        <v>6954</v>
      </c>
      <c r="C2025" s="13" t="s">
        <v>18</v>
      </c>
      <c r="D2025" s="13" t="s">
        <v>21</v>
      </c>
      <c r="E2025" s="13">
        <v>39.869999999999997</v>
      </c>
      <c r="F2025" s="13">
        <v>1</v>
      </c>
      <c r="G2025" s="13">
        <v>446.78500000000003</v>
      </c>
      <c r="H2025" s="13">
        <v>891.55499999999995</v>
      </c>
      <c r="I2025" s="13">
        <v>2</v>
      </c>
      <c r="J2025" s="13">
        <v>891.55399999999997</v>
      </c>
      <c r="K2025" s="13">
        <v>1E-3</v>
      </c>
      <c r="L2025" s="13">
        <v>0</v>
      </c>
      <c r="M2025" s="13">
        <v>1.6000000000000001E-4</v>
      </c>
    </row>
    <row r="2026" spans="1:13" ht="15">
      <c r="A2026" s="13"/>
      <c r="B2026" s="13" t="s">
        <v>5168</v>
      </c>
      <c r="C2026" s="13"/>
      <c r="D2026" s="13"/>
      <c r="E2026" s="13">
        <v>38.9</v>
      </c>
      <c r="F2026" s="13">
        <v>1</v>
      </c>
      <c r="G2026" s="13">
        <v>387.209</v>
      </c>
      <c r="H2026" s="13">
        <v>1158.606</v>
      </c>
      <c r="I2026" s="13">
        <v>3</v>
      </c>
      <c r="J2026" s="13">
        <v>1158.607</v>
      </c>
      <c r="K2026" s="13">
        <v>0</v>
      </c>
      <c r="L2026" s="13">
        <v>1</v>
      </c>
      <c r="M2026" s="13">
        <v>6.2E-4</v>
      </c>
    </row>
    <row r="2027" spans="1:13" ht="15">
      <c r="A2027" s="13"/>
      <c r="B2027" s="13" t="s">
        <v>6954</v>
      </c>
      <c r="C2027" s="13"/>
      <c r="D2027" s="13"/>
      <c r="E2027" s="13">
        <v>37.729999999999997</v>
      </c>
      <c r="F2027" s="13">
        <v>2</v>
      </c>
      <c r="G2027" s="13">
        <v>455.298</v>
      </c>
      <c r="H2027" s="13">
        <v>908.58100000000002</v>
      </c>
      <c r="I2027" s="13">
        <v>2</v>
      </c>
      <c r="J2027" s="13">
        <v>908.58100000000002</v>
      </c>
      <c r="K2027" s="13">
        <v>1E-3</v>
      </c>
      <c r="L2027" s="13">
        <v>0</v>
      </c>
      <c r="M2027" s="13">
        <v>1.7000000000000001E-4</v>
      </c>
    </row>
    <row r="2028" spans="1:13" ht="15">
      <c r="A2028" s="13"/>
      <c r="B2028" s="13" t="s">
        <v>5167</v>
      </c>
      <c r="C2028" s="13"/>
      <c r="D2028" s="13"/>
      <c r="E2028" s="13">
        <v>37.5</v>
      </c>
      <c r="F2028" s="13">
        <v>2</v>
      </c>
      <c r="G2028" s="13">
        <v>473.61700000000002</v>
      </c>
      <c r="H2028" s="13">
        <v>1417.83</v>
      </c>
      <c r="I2028" s="13">
        <v>3</v>
      </c>
      <c r="J2028" s="13">
        <v>1417.829</v>
      </c>
      <c r="K2028" s="13">
        <v>1E-3</v>
      </c>
      <c r="L2028" s="13">
        <v>0</v>
      </c>
      <c r="M2028" s="13">
        <v>6.4000000000000005E-4</v>
      </c>
    </row>
    <row r="2029" spans="1:13" ht="15" collapsed="1">
      <c r="A2029" s="13"/>
      <c r="B2029" s="13" t="s">
        <v>5166</v>
      </c>
      <c r="C2029" s="13"/>
      <c r="D2029" s="13"/>
      <c r="E2029" s="13">
        <v>31.66</v>
      </c>
      <c r="F2029" s="13">
        <v>1</v>
      </c>
      <c r="G2029" s="13">
        <v>435.24200000000002</v>
      </c>
      <c r="H2029" s="13">
        <v>868.47</v>
      </c>
      <c r="I2029" s="13">
        <v>2</v>
      </c>
      <c r="J2029" s="13">
        <v>868.46900000000005</v>
      </c>
      <c r="K2029" s="13">
        <v>0</v>
      </c>
      <c r="L2029" s="13">
        <v>0</v>
      </c>
      <c r="M2029" s="13">
        <v>2.7000000000000001E-3</v>
      </c>
    </row>
    <row r="2030" spans="1:13" ht="15">
      <c r="A2030" s="13"/>
      <c r="B2030" s="13" t="s">
        <v>8547</v>
      </c>
      <c r="C2030" s="13"/>
      <c r="D2030" s="13"/>
      <c r="E2030" s="13">
        <v>30.29</v>
      </c>
      <c r="F2030" s="13">
        <v>2</v>
      </c>
      <c r="G2030" s="13">
        <v>566.81500000000005</v>
      </c>
      <c r="H2030" s="13">
        <v>1131.616</v>
      </c>
      <c r="I2030" s="13">
        <v>2</v>
      </c>
      <c r="J2030" s="13">
        <v>1131.6179999999999</v>
      </c>
      <c r="K2030" s="13">
        <v>-2E-3</v>
      </c>
      <c r="L2030" s="13">
        <v>0</v>
      </c>
      <c r="M2030" s="13">
        <v>8.3999999999999995E-3</v>
      </c>
    </row>
    <row r="2031" spans="1:13" ht="15">
      <c r="A2031" s="13"/>
      <c r="B2031" s="13" t="s">
        <v>5168</v>
      </c>
      <c r="C2031" s="13"/>
      <c r="D2031" s="13"/>
      <c r="E2031" s="13">
        <v>23.63</v>
      </c>
      <c r="F2031" s="13">
        <v>1</v>
      </c>
      <c r="G2031" s="13">
        <v>580.31200000000001</v>
      </c>
      <c r="H2031" s="13">
        <v>1158.6099999999999</v>
      </c>
      <c r="I2031" s="13">
        <v>2</v>
      </c>
      <c r="J2031" s="13">
        <v>1158.607</v>
      </c>
      <c r="K2031" s="13">
        <v>3.0000000000000001E-3</v>
      </c>
      <c r="L2031" s="13">
        <v>1</v>
      </c>
      <c r="M2031" s="13">
        <v>2.7E-2</v>
      </c>
    </row>
    <row r="2032" spans="1:13" ht="15">
      <c r="A2032" s="13"/>
      <c r="B2032" s="13" t="s">
        <v>8548</v>
      </c>
      <c r="C2032" s="13"/>
      <c r="D2032" s="13"/>
      <c r="E2032" s="13">
        <v>23.08</v>
      </c>
      <c r="F2032" s="13">
        <v>1</v>
      </c>
      <c r="G2032" s="13">
        <v>468.78500000000003</v>
      </c>
      <c r="H2032" s="13">
        <v>935.55499999999995</v>
      </c>
      <c r="I2032" s="13">
        <v>2</v>
      </c>
      <c r="J2032" s="13">
        <v>935.55499999999995</v>
      </c>
      <c r="K2032" s="13">
        <v>0</v>
      </c>
      <c r="L2032" s="13">
        <v>0</v>
      </c>
      <c r="M2032" s="13">
        <v>1.0999999999999999E-2</v>
      </c>
    </row>
    <row r="2033" spans="1:13" ht="15">
      <c r="A2033" s="13" t="s">
        <v>867</v>
      </c>
      <c r="B2033" s="13">
        <v>8</v>
      </c>
      <c r="C2033" s="13"/>
      <c r="D2033" s="13"/>
      <c r="E2033" s="13"/>
      <c r="F2033" s="13">
        <v>10</v>
      </c>
      <c r="G2033" s="13"/>
      <c r="H2033" s="13"/>
      <c r="I2033" s="13"/>
      <c r="J2033" s="13"/>
      <c r="K2033" s="13"/>
      <c r="L2033" s="13"/>
      <c r="M2033" s="13"/>
    </row>
    <row r="2034" spans="1:13" ht="15">
      <c r="A2034" s="13"/>
      <c r="B2034" s="13" t="s">
        <v>5171</v>
      </c>
      <c r="C2034" s="13"/>
      <c r="D2034" s="13"/>
      <c r="E2034" s="13">
        <v>61.33</v>
      </c>
      <c r="F2034" s="13">
        <v>2</v>
      </c>
      <c r="G2034" s="13">
        <v>686.03</v>
      </c>
      <c r="H2034" s="13">
        <v>2055.069</v>
      </c>
      <c r="I2034" s="13">
        <v>3</v>
      </c>
      <c r="J2034" s="13">
        <v>2054.0680000000002</v>
      </c>
      <c r="K2034" s="13">
        <v>1</v>
      </c>
      <c r="L2034" s="13">
        <v>0</v>
      </c>
      <c r="M2034" s="13">
        <v>1.7999999999999999E-6</v>
      </c>
    </row>
    <row r="2035" spans="1:13" ht="15">
      <c r="A2035" s="13"/>
      <c r="B2035" s="13" t="s">
        <v>5170</v>
      </c>
      <c r="C2035" s="13" t="s">
        <v>91</v>
      </c>
      <c r="D2035" s="13" t="s">
        <v>164</v>
      </c>
      <c r="E2035" s="13">
        <v>44.86</v>
      </c>
      <c r="F2035" s="13">
        <v>2</v>
      </c>
      <c r="G2035" s="13">
        <v>596.31600000000003</v>
      </c>
      <c r="H2035" s="13">
        <v>1190.6179999999999</v>
      </c>
      <c r="I2035" s="13">
        <v>2</v>
      </c>
      <c r="J2035" s="13">
        <v>1190.6179999999999</v>
      </c>
      <c r="K2035" s="13">
        <v>0</v>
      </c>
      <c r="L2035" s="13">
        <v>0</v>
      </c>
      <c r="M2035" s="13">
        <v>6.2000000000000003E-5</v>
      </c>
    </row>
    <row r="2036" spans="1:13" ht="15">
      <c r="A2036" s="13"/>
      <c r="B2036" s="13" t="s">
        <v>5170</v>
      </c>
      <c r="C2036" s="13"/>
      <c r="D2036" s="13"/>
      <c r="E2036" s="13">
        <v>38.61</v>
      </c>
      <c r="F2036" s="13">
        <v>1</v>
      </c>
      <c r="G2036" s="13">
        <v>575.31200000000001</v>
      </c>
      <c r="H2036" s="13">
        <v>1148.6089999999999</v>
      </c>
      <c r="I2036" s="13">
        <v>2</v>
      </c>
      <c r="J2036" s="13">
        <v>1148.6079999999999</v>
      </c>
      <c r="K2036" s="13">
        <v>1E-3</v>
      </c>
      <c r="L2036" s="13">
        <v>0</v>
      </c>
      <c r="M2036" s="13">
        <v>2.4000000000000001E-4</v>
      </c>
    </row>
    <row r="2037" spans="1:13" ht="15">
      <c r="A2037" s="13"/>
      <c r="B2037" s="13" t="s">
        <v>5169</v>
      </c>
      <c r="C2037" s="13"/>
      <c r="D2037" s="13"/>
      <c r="E2037" s="13">
        <v>34.78</v>
      </c>
      <c r="F2037" s="13">
        <v>1</v>
      </c>
      <c r="G2037" s="13">
        <v>444.76100000000002</v>
      </c>
      <c r="H2037" s="13">
        <v>887.50800000000004</v>
      </c>
      <c r="I2037" s="13">
        <v>2</v>
      </c>
      <c r="J2037" s="13">
        <v>887.50800000000004</v>
      </c>
      <c r="K2037" s="13">
        <v>0</v>
      </c>
      <c r="L2037" s="13">
        <v>0</v>
      </c>
      <c r="M2037" s="13">
        <v>1.1999999999999999E-3</v>
      </c>
    </row>
    <row r="2038" spans="1:13" ht="15" collapsed="1">
      <c r="A2038" s="13"/>
      <c r="B2038" s="13" t="s">
        <v>8549</v>
      </c>
      <c r="C2038" s="13"/>
      <c r="D2038" s="13"/>
      <c r="E2038" s="13">
        <v>32.03</v>
      </c>
      <c r="F2038" s="13">
        <v>1</v>
      </c>
      <c r="G2038" s="13">
        <v>465.274</v>
      </c>
      <c r="H2038" s="13">
        <v>928.53399999999999</v>
      </c>
      <c r="I2038" s="13">
        <v>2</v>
      </c>
      <c r="J2038" s="13">
        <v>928.53399999999999</v>
      </c>
      <c r="K2038" s="13">
        <v>0</v>
      </c>
      <c r="L2038" s="13">
        <v>0</v>
      </c>
      <c r="M2038" s="13">
        <v>2.7000000000000001E-3</v>
      </c>
    </row>
    <row r="2039" spans="1:13" ht="15">
      <c r="A2039" s="13"/>
      <c r="B2039" s="13" t="s">
        <v>8550</v>
      </c>
      <c r="C2039" s="13"/>
      <c r="D2039" s="13"/>
      <c r="E2039" s="13">
        <v>30.95</v>
      </c>
      <c r="F2039" s="13">
        <v>1</v>
      </c>
      <c r="G2039" s="13">
        <v>510.94200000000001</v>
      </c>
      <c r="H2039" s="13">
        <v>1529.8050000000001</v>
      </c>
      <c r="I2039" s="13">
        <v>3</v>
      </c>
      <c r="J2039" s="13">
        <v>1528.8</v>
      </c>
      <c r="K2039" s="13">
        <v>1.006</v>
      </c>
      <c r="L2039" s="13">
        <v>0</v>
      </c>
      <c r="M2039" s="13">
        <v>1.2999999999999999E-3</v>
      </c>
    </row>
    <row r="2040" spans="1:13" ht="15" collapsed="1">
      <c r="A2040" s="13"/>
      <c r="B2040" s="13" t="s">
        <v>8551</v>
      </c>
      <c r="C2040" s="13"/>
      <c r="D2040" s="13"/>
      <c r="E2040" s="13">
        <v>30.26</v>
      </c>
      <c r="F2040" s="13">
        <v>1</v>
      </c>
      <c r="G2040" s="13">
        <v>500.286</v>
      </c>
      <c r="H2040" s="13">
        <v>1497.837</v>
      </c>
      <c r="I2040" s="13">
        <v>3</v>
      </c>
      <c r="J2040" s="13">
        <v>1496.8309999999999</v>
      </c>
      <c r="K2040" s="13">
        <v>1.006</v>
      </c>
      <c r="L2040" s="13">
        <v>1</v>
      </c>
      <c r="M2040" s="13">
        <v>3.8999999999999998E-3</v>
      </c>
    </row>
    <row r="2041" spans="1:13" ht="15">
      <c r="A2041" s="13"/>
      <c r="B2041" s="13" t="s">
        <v>7059</v>
      </c>
      <c r="C2041" s="13"/>
      <c r="D2041" s="13"/>
      <c r="E2041" s="13">
        <v>27.08</v>
      </c>
      <c r="F2041" s="13">
        <v>1</v>
      </c>
      <c r="G2041" s="13">
        <v>792.42700000000002</v>
      </c>
      <c r="H2041" s="13">
        <v>2374.259</v>
      </c>
      <c r="I2041" s="13">
        <v>3</v>
      </c>
      <c r="J2041" s="13">
        <v>2373.2539999999999</v>
      </c>
      <c r="K2041" s="13">
        <v>1.0049999999999999</v>
      </c>
      <c r="L2041" s="13">
        <v>1</v>
      </c>
      <c r="M2041" s="13">
        <v>2.8999999999999998E-3</v>
      </c>
    </row>
    <row r="2042" spans="1:13" ht="15">
      <c r="A2042" s="13" t="s">
        <v>774</v>
      </c>
      <c r="B2042" s="13">
        <v>8</v>
      </c>
      <c r="C2042" s="13"/>
      <c r="D2042" s="13"/>
      <c r="E2042" s="13"/>
      <c r="F2042" s="13">
        <v>9</v>
      </c>
      <c r="G2042" s="13"/>
      <c r="H2042" s="13"/>
      <c r="I2042" s="13"/>
      <c r="J2042" s="13"/>
      <c r="K2042" s="13"/>
      <c r="L2042" s="13"/>
      <c r="M2042" s="13"/>
    </row>
    <row r="2043" spans="1:13" ht="15">
      <c r="A2043" s="13"/>
      <c r="B2043" s="13" t="s">
        <v>4447</v>
      </c>
      <c r="C2043" s="13"/>
      <c r="D2043" s="13"/>
      <c r="E2043" s="13">
        <v>80.709999999999994</v>
      </c>
      <c r="F2043" s="13">
        <v>2</v>
      </c>
      <c r="G2043" s="13">
        <v>600.34</v>
      </c>
      <c r="H2043" s="13">
        <v>1198.6659999999999</v>
      </c>
      <c r="I2043" s="13">
        <v>2</v>
      </c>
      <c r="J2043" s="13">
        <v>1198.6669999999999</v>
      </c>
      <c r="K2043" s="13">
        <v>-1E-3</v>
      </c>
      <c r="L2043" s="13">
        <v>0</v>
      </c>
      <c r="M2043" s="13">
        <v>6.5E-8</v>
      </c>
    </row>
    <row r="2044" spans="1:13" ht="15">
      <c r="A2044" s="13"/>
      <c r="B2044" s="13" t="s">
        <v>4448</v>
      </c>
      <c r="C2044" s="13"/>
      <c r="D2044" s="13"/>
      <c r="E2044" s="13">
        <v>48.18</v>
      </c>
      <c r="F2044" s="13">
        <v>1</v>
      </c>
      <c r="G2044" s="13">
        <v>566.81600000000003</v>
      </c>
      <c r="H2044" s="13">
        <v>1131.617</v>
      </c>
      <c r="I2044" s="13">
        <v>2</v>
      </c>
      <c r="J2044" s="13">
        <v>1131.6179999999999</v>
      </c>
      <c r="K2044" s="13">
        <v>0</v>
      </c>
      <c r="L2044" s="13">
        <v>0</v>
      </c>
      <c r="M2044" s="13">
        <v>4.8999999999999998E-5</v>
      </c>
    </row>
    <row r="2045" spans="1:13" ht="15">
      <c r="A2045" s="13"/>
      <c r="B2045" s="13" t="s">
        <v>8552</v>
      </c>
      <c r="C2045" s="13"/>
      <c r="D2045" s="13"/>
      <c r="E2045" s="13">
        <v>41.26</v>
      </c>
      <c r="F2045" s="13">
        <v>1</v>
      </c>
      <c r="G2045" s="13">
        <v>492.75599999999997</v>
      </c>
      <c r="H2045" s="13">
        <v>983.49599999999998</v>
      </c>
      <c r="I2045" s="13">
        <v>2</v>
      </c>
      <c r="J2045" s="13">
        <v>983.49599999999998</v>
      </c>
      <c r="K2045" s="13">
        <v>0</v>
      </c>
      <c r="L2045" s="13">
        <v>0</v>
      </c>
      <c r="M2045" s="13">
        <v>2.2000000000000001E-4</v>
      </c>
    </row>
    <row r="2046" spans="1:13" ht="15">
      <c r="A2046" s="13"/>
      <c r="B2046" s="13" t="s">
        <v>4450</v>
      </c>
      <c r="C2046" s="13"/>
      <c r="D2046" s="13"/>
      <c r="E2046" s="13">
        <v>40.71</v>
      </c>
      <c r="F2046" s="13">
        <v>1</v>
      </c>
      <c r="G2046" s="13">
        <v>538.30700000000002</v>
      </c>
      <c r="H2046" s="13">
        <v>1074.5999999999999</v>
      </c>
      <c r="I2046" s="13">
        <v>2</v>
      </c>
      <c r="J2046" s="13">
        <v>1074.5989999999999</v>
      </c>
      <c r="K2046" s="13">
        <v>1E-3</v>
      </c>
      <c r="L2046" s="13">
        <v>0</v>
      </c>
      <c r="M2046" s="13">
        <v>5.2999999999999998E-4</v>
      </c>
    </row>
    <row r="2047" spans="1:13" ht="15">
      <c r="A2047" s="13"/>
      <c r="B2047" s="13" t="s">
        <v>8553</v>
      </c>
      <c r="C2047" s="13"/>
      <c r="D2047" s="13"/>
      <c r="E2047" s="13">
        <v>38.380000000000003</v>
      </c>
      <c r="F2047" s="13">
        <v>1</v>
      </c>
      <c r="G2047" s="13">
        <v>409.74200000000002</v>
      </c>
      <c r="H2047" s="13">
        <v>817.47</v>
      </c>
      <c r="I2047" s="13">
        <v>2</v>
      </c>
      <c r="J2047" s="13">
        <v>817.47</v>
      </c>
      <c r="K2047" s="13">
        <v>0</v>
      </c>
      <c r="L2047" s="13">
        <v>0</v>
      </c>
      <c r="M2047" s="13">
        <v>1E-3</v>
      </c>
    </row>
    <row r="2048" spans="1:13" ht="15" collapsed="1">
      <c r="A2048" s="13"/>
      <c r="B2048" s="13" t="s">
        <v>4449</v>
      </c>
      <c r="C2048" s="13"/>
      <c r="D2048" s="13"/>
      <c r="E2048" s="13">
        <v>31.98</v>
      </c>
      <c r="F2048" s="13">
        <v>1</v>
      </c>
      <c r="G2048" s="13">
        <v>585.32899999999995</v>
      </c>
      <c r="H2048" s="13">
        <v>1168.643</v>
      </c>
      <c r="I2048" s="13">
        <v>2</v>
      </c>
      <c r="J2048" s="13">
        <v>1168.645</v>
      </c>
      <c r="K2048" s="13">
        <v>-2E-3</v>
      </c>
      <c r="L2048" s="13">
        <v>0</v>
      </c>
      <c r="M2048" s="13">
        <v>2.7000000000000001E-3</v>
      </c>
    </row>
    <row r="2049" spans="1:13" ht="15">
      <c r="A2049" s="13"/>
      <c r="B2049" s="13" t="s">
        <v>7697</v>
      </c>
      <c r="C2049" s="13"/>
      <c r="D2049" s="13"/>
      <c r="E2049" s="13">
        <v>29.83</v>
      </c>
      <c r="F2049" s="13">
        <v>1</v>
      </c>
      <c r="G2049" s="13">
        <v>695.87699999999995</v>
      </c>
      <c r="H2049" s="13">
        <v>1389.74</v>
      </c>
      <c r="I2049" s="13">
        <v>2</v>
      </c>
      <c r="J2049" s="13">
        <v>1389.739</v>
      </c>
      <c r="K2049" s="13">
        <v>1E-3</v>
      </c>
      <c r="L2049" s="13">
        <v>0</v>
      </c>
      <c r="M2049" s="13">
        <v>1.6000000000000001E-3</v>
      </c>
    </row>
    <row r="2050" spans="1:13" ht="15" collapsed="1">
      <c r="A2050" s="13"/>
      <c r="B2050" s="13" t="s">
        <v>4451</v>
      </c>
      <c r="C2050" s="13"/>
      <c r="D2050" s="13"/>
      <c r="E2050" s="13">
        <v>26.22</v>
      </c>
      <c r="F2050" s="13">
        <v>1</v>
      </c>
      <c r="G2050" s="13">
        <v>421.24400000000003</v>
      </c>
      <c r="H2050" s="13">
        <v>840.47400000000005</v>
      </c>
      <c r="I2050" s="13">
        <v>2</v>
      </c>
      <c r="J2050" s="13">
        <v>840.47500000000002</v>
      </c>
      <c r="K2050" s="13">
        <v>0</v>
      </c>
      <c r="L2050" s="13">
        <v>0</v>
      </c>
      <c r="M2050" s="13">
        <v>9.7000000000000003E-3</v>
      </c>
    </row>
    <row r="2051" spans="1:13" ht="15">
      <c r="A2051" s="13" t="s">
        <v>1495</v>
      </c>
      <c r="B2051" s="13">
        <v>8</v>
      </c>
      <c r="C2051" s="13"/>
      <c r="D2051" s="13"/>
      <c r="E2051" s="13"/>
      <c r="F2051" s="13">
        <v>9</v>
      </c>
      <c r="G2051" s="13"/>
      <c r="H2051" s="13"/>
      <c r="I2051" s="13"/>
      <c r="J2051" s="13"/>
      <c r="K2051" s="13"/>
      <c r="L2051" s="13"/>
      <c r="M2051" s="13"/>
    </row>
    <row r="2052" spans="1:13" ht="15" collapsed="1">
      <c r="A2052" s="13"/>
      <c r="B2052" s="13" t="s">
        <v>8554</v>
      </c>
      <c r="C2052" s="13"/>
      <c r="D2052" s="13"/>
      <c r="E2052" s="13">
        <v>63.14</v>
      </c>
      <c r="F2052" s="13">
        <v>1</v>
      </c>
      <c r="G2052" s="13">
        <v>495.76900000000001</v>
      </c>
      <c r="H2052" s="13">
        <v>989.52300000000002</v>
      </c>
      <c r="I2052" s="13">
        <v>2</v>
      </c>
      <c r="J2052" s="13">
        <v>989.52200000000005</v>
      </c>
      <c r="K2052" s="13">
        <v>1E-3</v>
      </c>
      <c r="L2052" s="13">
        <v>0</v>
      </c>
      <c r="M2052" s="13">
        <v>1.9E-6</v>
      </c>
    </row>
    <row r="2053" spans="1:13" ht="15">
      <c r="A2053" s="13"/>
      <c r="B2053" s="13" t="s">
        <v>5612</v>
      </c>
      <c r="C2053" s="13"/>
      <c r="D2053" s="13"/>
      <c r="E2053" s="13">
        <v>51.82</v>
      </c>
      <c r="F2053" s="13">
        <v>2</v>
      </c>
      <c r="G2053" s="13">
        <v>514.80899999999997</v>
      </c>
      <c r="H2053" s="13">
        <v>1027.6030000000001</v>
      </c>
      <c r="I2053" s="13">
        <v>2</v>
      </c>
      <c r="J2053" s="13">
        <v>1027.6030000000001</v>
      </c>
      <c r="K2053" s="13">
        <v>0</v>
      </c>
      <c r="L2053" s="13">
        <v>0</v>
      </c>
      <c r="M2053" s="13">
        <v>3.4E-5</v>
      </c>
    </row>
    <row r="2054" spans="1:13" ht="15">
      <c r="A2054" s="13"/>
      <c r="B2054" s="13" t="s">
        <v>7755</v>
      </c>
      <c r="C2054" s="13"/>
      <c r="D2054" s="13"/>
      <c r="E2054" s="13">
        <v>35.31</v>
      </c>
      <c r="F2054" s="13">
        <v>1</v>
      </c>
      <c r="G2054" s="13">
        <v>699.928</v>
      </c>
      <c r="H2054" s="13">
        <v>1397.8420000000001</v>
      </c>
      <c r="I2054" s="13">
        <v>2</v>
      </c>
      <c r="J2054" s="13">
        <v>1397.8389999999999</v>
      </c>
      <c r="K2054" s="13">
        <v>2E-3</v>
      </c>
      <c r="L2054" s="13">
        <v>0</v>
      </c>
      <c r="M2054" s="13">
        <v>9.3999999999999997E-4</v>
      </c>
    </row>
    <row r="2055" spans="1:13" ht="15">
      <c r="A2055" s="13"/>
      <c r="B2055" s="13" t="s">
        <v>7754</v>
      </c>
      <c r="C2055" s="13"/>
      <c r="D2055" s="13"/>
      <c r="E2055" s="13">
        <v>28.33</v>
      </c>
      <c r="F2055" s="13">
        <v>1</v>
      </c>
      <c r="G2055" s="13">
        <v>545.81100000000004</v>
      </c>
      <c r="H2055" s="13">
        <v>1089.6079999999999</v>
      </c>
      <c r="I2055" s="13">
        <v>2</v>
      </c>
      <c r="J2055" s="13">
        <v>1089.607</v>
      </c>
      <c r="K2055" s="13">
        <v>1E-3</v>
      </c>
      <c r="L2055" s="13">
        <v>0</v>
      </c>
      <c r="M2055" s="13">
        <v>2.2000000000000001E-3</v>
      </c>
    </row>
    <row r="2056" spans="1:13" ht="15">
      <c r="A2056" s="13"/>
      <c r="B2056" s="13" t="s">
        <v>7755</v>
      </c>
      <c r="C2056" s="13"/>
      <c r="D2056" s="13"/>
      <c r="E2056" s="13">
        <v>25.69</v>
      </c>
      <c r="F2056" s="13">
        <v>1</v>
      </c>
      <c r="G2056" s="13">
        <v>466.95400000000001</v>
      </c>
      <c r="H2056" s="13">
        <v>1397.84</v>
      </c>
      <c r="I2056" s="13">
        <v>3</v>
      </c>
      <c r="J2056" s="13">
        <v>1397.8389999999999</v>
      </c>
      <c r="K2056" s="13">
        <v>1E-3</v>
      </c>
      <c r="L2056" s="13">
        <v>0</v>
      </c>
      <c r="M2056" s="13">
        <v>7.7999999999999996E-3</v>
      </c>
    </row>
    <row r="2057" spans="1:13" ht="15" collapsed="1">
      <c r="A2057" s="13"/>
      <c r="B2057" s="13" t="s">
        <v>8555</v>
      </c>
      <c r="C2057" s="13"/>
      <c r="D2057" s="13"/>
      <c r="E2057" s="13">
        <v>24.72</v>
      </c>
      <c r="F2057" s="13">
        <v>1</v>
      </c>
      <c r="G2057" s="13">
        <v>429.58699999999999</v>
      </c>
      <c r="H2057" s="13">
        <v>1285.739</v>
      </c>
      <c r="I2057" s="13">
        <v>3</v>
      </c>
      <c r="J2057" s="13">
        <v>1285.739</v>
      </c>
      <c r="K2057" s="13">
        <v>0</v>
      </c>
      <c r="L2057" s="13">
        <v>1</v>
      </c>
      <c r="M2057" s="13">
        <v>8.8000000000000005E-3</v>
      </c>
    </row>
    <row r="2058" spans="1:13" ht="15">
      <c r="A2058" s="13"/>
      <c r="B2058" s="13" t="s">
        <v>8556</v>
      </c>
      <c r="C2058" s="13"/>
      <c r="D2058" s="13"/>
      <c r="E2058" s="13">
        <v>24.5</v>
      </c>
      <c r="F2058" s="13">
        <v>1</v>
      </c>
      <c r="G2058" s="13">
        <v>481.767</v>
      </c>
      <c r="H2058" s="13">
        <v>961.52</v>
      </c>
      <c r="I2058" s="13">
        <v>2</v>
      </c>
      <c r="J2058" s="13">
        <v>961.51900000000001</v>
      </c>
      <c r="K2058" s="13">
        <v>1E-3</v>
      </c>
      <c r="L2058" s="13">
        <v>0</v>
      </c>
      <c r="M2058" s="13">
        <v>6.1999999999999998E-3</v>
      </c>
    </row>
    <row r="2059" spans="1:13" ht="15">
      <c r="A2059" s="13"/>
      <c r="B2059" s="13" t="s">
        <v>8557</v>
      </c>
      <c r="C2059" s="13"/>
      <c r="D2059" s="13"/>
      <c r="E2059" s="13">
        <v>23.23</v>
      </c>
      <c r="F2059" s="13">
        <v>1</v>
      </c>
      <c r="G2059" s="13">
        <v>530.98</v>
      </c>
      <c r="H2059" s="13">
        <v>1589.9179999999999</v>
      </c>
      <c r="I2059" s="13">
        <v>3</v>
      </c>
      <c r="J2059" s="13">
        <v>1589.9179999999999</v>
      </c>
      <c r="K2059" s="13">
        <v>0</v>
      </c>
      <c r="L2059" s="13">
        <v>0</v>
      </c>
      <c r="M2059" s="13">
        <v>1.7000000000000001E-2</v>
      </c>
    </row>
    <row r="2060" spans="1:13" ht="15">
      <c r="A2060" s="13" t="s">
        <v>475</v>
      </c>
      <c r="B2060" s="13">
        <v>8</v>
      </c>
      <c r="C2060" s="13"/>
      <c r="D2060" s="13"/>
      <c r="E2060" s="13"/>
      <c r="F2060" s="13">
        <v>12</v>
      </c>
      <c r="G2060" s="13"/>
      <c r="H2060" s="13"/>
      <c r="I2060" s="13"/>
      <c r="J2060" s="13"/>
      <c r="K2060" s="13"/>
      <c r="L2060" s="13"/>
      <c r="M2060" s="13"/>
    </row>
    <row r="2061" spans="1:13" ht="15">
      <c r="A2061" s="13"/>
      <c r="B2061" s="13" t="s">
        <v>3700</v>
      </c>
      <c r="C2061" s="13"/>
      <c r="D2061" s="13"/>
      <c r="E2061" s="13">
        <v>51.9</v>
      </c>
      <c r="F2061" s="13">
        <v>1</v>
      </c>
      <c r="G2061" s="13">
        <v>453.25400000000002</v>
      </c>
      <c r="H2061" s="13">
        <v>1356.74</v>
      </c>
      <c r="I2061" s="13">
        <v>3</v>
      </c>
      <c r="J2061" s="13">
        <v>1356.74</v>
      </c>
      <c r="K2061" s="13">
        <v>0</v>
      </c>
      <c r="L2061" s="13">
        <v>0</v>
      </c>
      <c r="M2061" s="13">
        <v>3.8000000000000002E-5</v>
      </c>
    </row>
    <row r="2062" spans="1:13" ht="15">
      <c r="A2062" s="13"/>
      <c r="B2062" s="13" t="s">
        <v>3702</v>
      </c>
      <c r="C2062" s="13"/>
      <c r="D2062" s="13"/>
      <c r="E2062" s="13">
        <v>51.28</v>
      </c>
      <c r="F2062" s="13">
        <v>1</v>
      </c>
      <c r="G2062" s="13">
        <v>599.30499999999995</v>
      </c>
      <c r="H2062" s="13">
        <v>1196.595</v>
      </c>
      <c r="I2062" s="13">
        <v>2</v>
      </c>
      <c r="J2062" s="13">
        <v>1196.5940000000001</v>
      </c>
      <c r="K2062" s="13">
        <v>1E-3</v>
      </c>
      <c r="L2062" s="13">
        <v>0</v>
      </c>
      <c r="M2062" s="13">
        <v>1.5999999999999999E-5</v>
      </c>
    </row>
    <row r="2063" spans="1:13" ht="15">
      <c r="A2063" s="13"/>
      <c r="B2063" s="13" t="s">
        <v>3701</v>
      </c>
      <c r="C2063" s="13"/>
      <c r="D2063" s="13"/>
      <c r="E2063" s="13">
        <v>39.14</v>
      </c>
      <c r="F2063" s="13">
        <v>2</v>
      </c>
      <c r="G2063" s="13">
        <v>680.35299999999995</v>
      </c>
      <c r="H2063" s="13">
        <v>1358.692</v>
      </c>
      <c r="I2063" s="13">
        <v>2</v>
      </c>
      <c r="J2063" s="13">
        <v>1357.6880000000001</v>
      </c>
      <c r="K2063" s="13">
        <v>1.004</v>
      </c>
      <c r="L2063" s="13">
        <v>0</v>
      </c>
      <c r="M2063" s="13">
        <v>3.4000000000000002E-4</v>
      </c>
    </row>
    <row r="2064" spans="1:13" ht="15" collapsed="1">
      <c r="A2064" s="13"/>
      <c r="B2064" s="13" t="s">
        <v>3701</v>
      </c>
      <c r="C2064" s="13"/>
      <c r="D2064" s="13"/>
      <c r="E2064" s="13">
        <v>38.869999999999997</v>
      </c>
      <c r="F2064" s="13">
        <v>3</v>
      </c>
      <c r="G2064" s="13">
        <v>453.57</v>
      </c>
      <c r="H2064" s="13">
        <v>1357.6880000000001</v>
      </c>
      <c r="I2064" s="13">
        <v>3</v>
      </c>
      <c r="J2064" s="13">
        <v>1357.6880000000001</v>
      </c>
      <c r="K2064" s="13">
        <v>0</v>
      </c>
      <c r="L2064" s="13">
        <v>0</v>
      </c>
      <c r="M2064" s="13">
        <v>2.3000000000000001E-4</v>
      </c>
    </row>
    <row r="2065" spans="1:13" ht="15">
      <c r="A2065" s="13"/>
      <c r="B2065" s="13" t="s">
        <v>3700</v>
      </c>
      <c r="C2065" s="13"/>
      <c r="D2065" s="13"/>
      <c r="E2065" s="13">
        <v>36.25</v>
      </c>
      <c r="F2065" s="13">
        <v>2</v>
      </c>
      <c r="G2065" s="13">
        <v>679.37699999999995</v>
      </c>
      <c r="H2065" s="13">
        <v>1356.74</v>
      </c>
      <c r="I2065" s="13">
        <v>2</v>
      </c>
      <c r="J2065" s="13">
        <v>1356.74</v>
      </c>
      <c r="K2065" s="13">
        <v>0</v>
      </c>
      <c r="L2065" s="13">
        <v>0</v>
      </c>
      <c r="M2065" s="13">
        <v>4.0000000000000002E-4</v>
      </c>
    </row>
    <row r="2066" spans="1:13" ht="15">
      <c r="A2066" s="13"/>
      <c r="B2066" s="13" t="s">
        <v>3703</v>
      </c>
      <c r="C2066" s="13"/>
      <c r="D2066" s="13"/>
      <c r="E2066" s="13">
        <v>28.7</v>
      </c>
      <c r="F2066" s="13">
        <v>1</v>
      </c>
      <c r="G2066" s="13">
        <v>511.73599999999999</v>
      </c>
      <c r="H2066" s="13">
        <v>1021.457</v>
      </c>
      <c r="I2066" s="13">
        <v>2</v>
      </c>
      <c r="J2066" s="13">
        <v>1021.457</v>
      </c>
      <c r="K2066" s="13">
        <v>0</v>
      </c>
      <c r="L2066" s="13">
        <v>0</v>
      </c>
      <c r="M2066" s="13">
        <v>2.5000000000000001E-3</v>
      </c>
    </row>
    <row r="2067" spans="1:13" ht="15">
      <c r="A2067" s="13"/>
      <c r="B2067" s="13" t="s">
        <v>3705</v>
      </c>
      <c r="C2067" s="13"/>
      <c r="D2067" s="13"/>
      <c r="E2067" s="13">
        <v>23.58</v>
      </c>
      <c r="F2067" s="13">
        <v>1</v>
      </c>
      <c r="G2067" s="13">
        <v>559.58699999999999</v>
      </c>
      <c r="H2067" s="13">
        <v>1675.739</v>
      </c>
      <c r="I2067" s="13">
        <v>3</v>
      </c>
      <c r="J2067" s="13">
        <v>1674.7370000000001</v>
      </c>
      <c r="K2067" s="13">
        <v>1.002</v>
      </c>
      <c r="L2067" s="13">
        <v>0</v>
      </c>
      <c r="M2067" s="13">
        <v>5.7000000000000002E-3</v>
      </c>
    </row>
    <row r="2068" spans="1:13" ht="15" collapsed="1">
      <c r="A2068" s="13"/>
      <c r="B2068" s="13" t="s">
        <v>3704</v>
      </c>
      <c r="C2068" s="13"/>
      <c r="D2068" s="13"/>
      <c r="E2068" s="13">
        <v>22.86</v>
      </c>
      <c r="F2068" s="13">
        <v>1</v>
      </c>
      <c r="G2068" s="13">
        <v>514.29200000000003</v>
      </c>
      <c r="H2068" s="13">
        <v>1026.57</v>
      </c>
      <c r="I2068" s="13">
        <v>2</v>
      </c>
      <c r="J2068" s="13">
        <v>1026.5709999999999</v>
      </c>
      <c r="K2068" s="13">
        <v>-1E-3</v>
      </c>
      <c r="L2068" s="13">
        <v>0</v>
      </c>
      <c r="M2068" s="13">
        <v>2.1000000000000001E-2</v>
      </c>
    </row>
    <row r="2069" spans="1:13" ht="15">
      <c r="A2069" s="13" t="s">
        <v>679</v>
      </c>
      <c r="B2069" s="13">
        <v>8</v>
      </c>
      <c r="C2069" s="13"/>
      <c r="D2069" s="13"/>
      <c r="E2069" s="13"/>
      <c r="F2069" s="13">
        <v>12</v>
      </c>
      <c r="G2069" s="13"/>
      <c r="H2069" s="13"/>
      <c r="I2069" s="13"/>
      <c r="J2069" s="13"/>
      <c r="K2069" s="13"/>
      <c r="L2069" s="13"/>
      <c r="M2069" s="13"/>
    </row>
    <row r="2070" spans="1:13" ht="15">
      <c r="A2070" s="13"/>
      <c r="B2070" s="13" t="s">
        <v>4169</v>
      </c>
      <c r="C2070" s="13"/>
      <c r="D2070" s="13"/>
      <c r="E2070" s="13">
        <v>57.31</v>
      </c>
      <c r="F2070" s="13">
        <v>2</v>
      </c>
      <c r="G2070" s="13">
        <v>593.79499999999996</v>
      </c>
      <c r="H2070" s="13">
        <v>1185.575</v>
      </c>
      <c r="I2070" s="13">
        <v>2</v>
      </c>
      <c r="J2070" s="13">
        <v>1185.5740000000001</v>
      </c>
      <c r="K2070" s="13">
        <v>1E-3</v>
      </c>
      <c r="L2070" s="13">
        <v>0</v>
      </c>
      <c r="M2070" s="13">
        <v>6.1E-6</v>
      </c>
    </row>
    <row r="2071" spans="1:13" ht="15">
      <c r="A2071" s="13"/>
      <c r="B2071" s="13" t="s">
        <v>4170</v>
      </c>
      <c r="C2071" s="13"/>
      <c r="D2071" s="13"/>
      <c r="E2071" s="13">
        <v>46.33</v>
      </c>
      <c r="F2071" s="13">
        <v>2</v>
      </c>
      <c r="G2071" s="13">
        <v>482.26299999999998</v>
      </c>
      <c r="H2071" s="13">
        <v>962.51199999999994</v>
      </c>
      <c r="I2071" s="13">
        <v>2</v>
      </c>
      <c r="J2071" s="13">
        <v>962.51099999999997</v>
      </c>
      <c r="K2071" s="13">
        <v>1E-3</v>
      </c>
      <c r="L2071" s="13">
        <v>0</v>
      </c>
      <c r="M2071" s="13">
        <v>1.4999999999999999E-4</v>
      </c>
    </row>
    <row r="2072" spans="1:13" ht="15">
      <c r="A2072" s="13"/>
      <c r="B2072" s="13" t="s">
        <v>4168</v>
      </c>
      <c r="C2072" s="13"/>
      <c r="D2072" s="13"/>
      <c r="E2072" s="13">
        <v>44.77</v>
      </c>
      <c r="F2072" s="13">
        <v>2</v>
      </c>
      <c r="G2072" s="13">
        <v>620.79499999999996</v>
      </c>
      <c r="H2072" s="13">
        <v>1239.575</v>
      </c>
      <c r="I2072" s="13">
        <v>2</v>
      </c>
      <c r="J2072" s="13">
        <v>1239.5809999999999</v>
      </c>
      <c r="K2072" s="13">
        <v>-5.0000000000000001E-3</v>
      </c>
      <c r="L2072" s="13">
        <v>0</v>
      </c>
      <c r="M2072" s="13">
        <v>9.7E-5</v>
      </c>
    </row>
    <row r="2073" spans="1:13" ht="15">
      <c r="A2073" s="13"/>
      <c r="B2073" s="13" t="s">
        <v>4172</v>
      </c>
      <c r="C2073" s="13"/>
      <c r="D2073" s="13"/>
      <c r="E2073" s="13">
        <v>39.28</v>
      </c>
      <c r="F2073" s="13">
        <v>1</v>
      </c>
      <c r="G2073" s="13">
        <v>623.31500000000005</v>
      </c>
      <c r="H2073" s="13">
        <v>1244.615</v>
      </c>
      <c r="I2073" s="13">
        <v>2</v>
      </c>
      <c r="J2073" s="13">
        <v>1244.615</v>
      </c>
      <c r="K2073" s="13">
        <v>0</v>
      </c>
      <c r="L2073" s="13">
        <v>0</v>
      </c>
      <c r="M2073" s="13">
        <v>4.2999999999999999E-4</v>
      </c>
    </row>
    <row r="2074" spans="1:13" ht="15" collapsed="1">
      <c r="A2074" s="13"/>
      <c r="B2074" s="13" t="s">
        <v>4173</v>
      </c>
      <c r="C2074" s="13"/>
      <c r="D2074" s="13"/>
      <c r="E2074" s="13">
        <v>39.17</v>
      </c>
      <c r="F2074" s="13">
        <v>2</v>
      </c>
      <c r="G2074" s="13">
        <v>585.78899999999999</v>
      </c>
      <c r="H2074" s="13">
        <v>1169.5640000000001</v>
      </c>
      <c r="I2074" s="13">
        <v>2</v>
      </c>
      <c r="J2074" s="13">
        <v>1169.5640000000001</v>
      </c>
      <c r="K2074" s="13">
        <v>0</v>
      </c>
      <c r="L2074" s="13">
        <v>0</v>
      </c>
      <c r="M2074" s="13">
        <v>3.2000000000000003E-4</v>
      </c>
    </row>
    <row r="2075" spans="1:13" ht="15">
      <c r="A2075" s="13"/>
      <c r="B2075" s="13" t="s">
        <v>4171</v>
      </c>
      <c r="C2075" s="13"/>
      <c r="D2075" s="13"/>
      <c r="E2075" s="13">
        <v>37.97</v>
      </c>
      <c r="F2075" s="13">
        <v>1</v>
      </c>
      <c r="G2075" s="13">
        <v>392.75599999999997</v>
      </c>
      <c r="H2075" s="13">
        <v>783.49699999999996</v>
      </c>
      <c r="I2075" s="13">
        <v>2</v>
      </c>
      <c r="J2075" s="13">
        <v>783.49699999999996</v>
      </c>
      <c r="K2075" s="13">
        <v>0</v>
      </c>
      <c r="L2075" s="13">
        <v>0</v>
      </c>
      <c r="M2075" s="13">
        <v>3.4000000000000002E-4</v>
      </c>
    </row>
    <row r="2076" spans="1:13" ht="15">
      <c r="A2076" s="13"/>
      <c r="B2076" s="13" t="s">
        <v>6796</v>
      </c>
      <c r="C2076" s="13"/>
      <c r="D2076" s="13"/>
      <c r="E2076" s="13">
        <v>28.9</v>
      </c>
      <c r="F2076" s="13">
        <v>1</v>
      </c>
      <c r="G2076" s="13">
        <v>710.71199999999999</v>
      </c>
      <c r="H2076" s="13">
        <v>2129.1129999999998</v>
      </c>
      <c r="I2076" s="13">
        <v>3</v>
      </c>
      <c r="J2076" s="13">
        <v>2128.1089999999999</v>
      </c>
      <c r="K2076" s="13">
        <v>1.0049999999999999</v>
      </c>
      <c r="L2076" s="13">
        <v>0</v>
      </c>
      <c r="M2076" s="13">
        <v>3.2000000000000002E-3</v>
      </c>
    </row>
    <row r="2077" spans="1:13" ht="15">
      <c r="A2077" s="13"/>
      <c r="B2077" s="13" t="s">
        <v>8558</v>
      </c>
      <c r="C2077" s="13"/>
      <c r="D2077" s="13"/>
      <c r="E2077" s="13">
        <v>28.82</v>
      </c>
      <c r="F2077" s="13">
        <v>1</v>
      </c>
      <c r="G2077" s="13">
        <v>552.97699999999998</v>
      </c>
      <c r="H2077" s="13">
        <v>1655.9079999999999</v>
      </c>
      <c r="I2077" s="13">
        <v>3</v>
      </c>
      <c r="J2077" s="13">
        <v>1655.8979999999999</v>
      </c>
      <c r="K2077" s="13">
        <v>0.01</v>
      </c>
      <c r="L2077" s="13">
        <v>0</v>
      </c>
      <c r="M2077" s="13">
        <v>2E-3</v>
      </c>
    </row>
    <row r="2078" spans="1:13" ht="15">
      <c r="A2078" s="13" t="s">
        <v>557</v>
      </c>
      <c r="B2078" s="13">
        <v>8</v>
      </c>
      <c r="C2078" s="13"/>
      <c r="D2078" s="13"/>
      <c r="E2078" s="13"/>
      <c r="F2078" s="13">
        <v>11</v>
      </c>
      <c r="G2078" s="13"/>
      <c r="H2078" s="13"/>
      <c r="I2078" s="13"/>
      <c r="J2078" s="13"/>
      <c r="K2078" s="13"/>
      <c r="L2078" s="13"/>
      <c r="M2078" s="13"/>
    </row>
    <row r="2079" spans="1:13" ht="15">
      <c r="A2079" s="13"/>
      <c r="B2079" s="13" t="s">
        <v>3903</v>
      </c>
      <c r="C2079" s="13"/>
      <c r="D2079" s="13"/>
      <c r="E2079" s="13">
        <v>61.25</v>
      </c>
      <c r="F2079" s="13">
        <v>3</v>
      </c>
      <c r="G2079" s="13">
        <v>601.00300000000004</v>
      </c>
      <c r="H2079" s="13">
        <v>1799.9880000000001</v>
      </c>
      <c r="I2079" s="13">
        <v>3</v>
      </c>
      <c r="J2079" s="13">
        <v>1798.9829999999999</v>
      </c>
      <c r="K2079" s="13">
        <v>1.006</v>
      </c>
      <c r="L2079" s="13">
        <v>0</v>
      </c>
      <c r="M2079" s="13">
        <v>1.9E-6</v>
      </c>
    </row>
    <row r="2080" spans="1:13" ht="15">
      <c r="A2080" s="13"/>
      <c r="B2080" s="13" t="s">
        <v>3901</v>
      </c>
      <c r="C2080" s="13"/>
      <c r="D2080" s="13"/>
      <c r="E2080" s="13">
        <v>49.14</v>
      </c>
      <c r="F2080" s="13">
        <v>1</v>
      </c>
      <c r="G2080" s="13">
        <v>564.80600000000004</v>
      </c>
      <c r="H2080" s="13">
        <v>1127.598</v>
      </c>
      <c r="I2080" s="13">
        <v>2</v>
      </c>
      <c r="J2080" s="13">
        <v>1127.598</v>
      </c>
      <c r="K2080" s="13">
        <v>0</v>
      </c>
      <c r="L2080" s="13">
        <v>0</v>
      </c>
      <c r="M2080" s="13">
        <v>2.5000000000000001E-5</v>
      </c>
    </row>
    <row r="2081" spans="1:13" ht="15">
      <c r="A2081" s="13"/>
      <c r="B2081" s="13" t="s">
        <v>3902</v>
      </c>
      <c r="C2081" s="13"/>
      <c r="D2081" s="13"/>
      <c r="E2081" s="13">
        <v>47.08</v>
      </c>
      <c r="F2081" s="13">
        <v>2</v>
      </c>
      <c r="G2081" s="13">
        <v>601.81700000000001</v>
      </c>
      <c r="H2081" s="13">
        <v>1201.6189999999999</v>
      </c>
      <c r="I2081" s="13">
        <v>2</v>
      </c>
      <c r="J2081" s="13">
        <v>1201.6189999999999</v>
      </c>
      <c r="K2081" s="13">
        <v>0</v>
      </c>
      <c r="L2081" s="13">
        <v>0</v>
      </c>
      <c r="M2081" s="13">
        <v>3.8000000000000002E-5</v>
      </c>
    </row>
    <row r="2082" spans="1:13" ht="15">
      <c r="A2082" s="13"/>
      <c r="B2082" s="13" t="s">
        <v>3900</v>
      </c>
      <c r="C2082" s="13"/>
      <c r="D2082" s="13"/>
      <c r="E2082" s="13">
        <v>46.33</v>
      </c>
      <c r="F2082" s="13">
        <v>1</v>
      </c>
      <c r="G2082" s="13">
        <v>438.58600000000001</v>
      </c>
      <c r="H2082" s="13">
        <v>1312.7349999999999</v>
      </c>
      <c r="I2082" s="13">
        <v>3</v>
      </c>
      <c r="J2082" s="13">
        <v>1312.7349999999999</v>
      </c>
      <c r="K2082" s="13">
        <v>0</v>
      </c>
      <c r="L2082" s="13">
        <v>0</v>
      </c>
      <c r="M2082" s="13">
        <v>6.4999999999999994E-5</v>
      </c>
    </row>
    <row r="2083" spans="1:13" ht="15">
      <c r="A2083" s="13"/>
      <c r="B2083" s="13" t="s">
        <v>8559</v>
      </c>
      <c r="C2083" s="13"/>
      <c r="D2083" s="13"/>
      <c r="E2083" s="13">
        <v>41.08</v>
      </c>
      <c r="F2083" s="13">
        <v>1</v>
      </c>
      <c r="G2083" s="13">
        <v>428.25</v>
      </c>
      <c r="H2083" s="13">
        <v>854.48599999999999</v>
      </c>
      <c r="I2083" s="13">
        <v>2</v>
      </c>
      <c r="J2083" s="13">
        <v>854.48599999999999</v>
      </c>
      <c r="K2083" s="13">
        <v>0</v>
      </c>
      <c r="L2083" s="13">
        <v>0</v>
      </c>
      <c r="M2083" s="13">
        <v>2.1000000000000001E-4</v>
      </c>
    </row>
    <row r="2084" spans="1:13" ht="15">
      <c r="A2084" s="13"/>
      <c r="B2084" s="13" t="s">
        <v>8560</v>
      </c>
      <c r="C2084" s="13"/>
      <c r="D2084" s="13"/>
      <c r="E2084" s="13">
        <v>27.51</v>
      </c>
      <c r="F2084" s="13">
        <v>1</v>
      </c>
      <c r="G2084" s="13">
        <v>676.02700000000004</v>
      </c>
      <c r="H2084" s="13">
        <v>2025.058</v>
      </c>
      <c r="I2084" s="13">
        <v>3</v>
      </c>
      <c r="J2084" s="13">
        <v>2025.056</v>
      </c>
      <c r="K2084" s="13">
        <v>2E-3</v>
      </c>
      <c r="L2084" s="13">
        <v>1</v>
      </c>
      <c r="M2084" s="13">
        <v>2.5999999999999999E-3</v>
      </c>
    </row>
    <row r="2085" spans="1:13" ht="15">
      <c r="A2085" s="13"/>
      <c r="B2085" s="13" t="s">
        <v>3904</v>
      </c>
      <c r="C2085" s="13"/>
      <c r="D2085" s="13"/>
      <c r="E2085" s="13">
        <v>21.39</v>
      </c>
      <c r="F2085" s="13">
        <v>1</v>
      </c>
      <c r="G2085" s="13">
        <v>542.62599999999998</v>
      </c>
      <c r="H2085" s="13">
        <v>1624.856</v>
      </c>
      <c r="I2085" s="13">
        <v>3</v>
      </c>
      <c r="J2085" s="13">
        <v>1624.857</v>
      </c>
      <c r="K2085" s="13">
        <v>-1E-3</v>
      </c>
      <c r="L2085" s="13">
        <v>0</v>
      </c>
      <c r="M2085" s="13">
        <v>9.9000000000000008E-3</v>
      </c>
    </row>
    <row r="2086" spans="1:13" ht="15">
      <c r="A2086" s="13"/>
      <c r="B2086" s="13" t="s">
        <v>3905</v>
      </c>
      <c r="C2086" s="13"/>
      <c r="D2086" s="13"/>
      <c r="E2086" s="13">
        <v>21.38</v>
      </c>
      <c r="F2086" s="13">
        <v>1</v>
      </c>
      <c r="G2086" s="13">
        <v>582.34199999999998</v>
      </c>
      <c r="H2086" s="13">
        <v>1162.67</v>
      </c>
      <c r="I2086" s="13">
        <v>2</v>
      </c>
      <c r="J2086" s="13">
        <v>1162.671</v>
      </c>
      <c r="K2086" s="13">
        <v>-1E-3</v>
      </c>
      <c r="L2086" s="13">
        <v>1</v>
      </c>
      <c r="M2086" s="13">
        <v>9.9000000000000008E-3</v>
      </c>
    </row>
    <row r="2087" spans="1:13" ht="15">
      <c r="A2087" s="13" t="s">
        <v>1166</v>
      </c>
      <c r="B2087" s="13">
        <v>8</v>
      </c>
      <c r="C2087" s="13"/>
      <c r="D2087" s="13"/>
      <c r="E2087" s="13"/>
      <c r="F2087" s="13">
        <v>12</v>
      </c>
      <c r="G2087" s="13"/>
      <c r="H2087" s="13"/>
      <c r="I2087" s="13"/>
      <c r="J2087" s="13"/>
      <c r="K2087" s="13"/>
      <c r="L2087" s="13"/>
      <c r="M2087" s="13"/>
    </row>
    <row r="2088" spans="1:13" ht="15" collapsed="1">
      <c r="A2088" s="13"/>
      <c r="B2088" s="13" t="s">
        <v>7756</v>
      </c>
      <c r="C2088" s="13"/>
      <c r="D2088" s="13"/>
      <c r="E2088" s="13">
        <v>42.82</v>
      </c>
      <c r="F2088" s="13">
        <v>1</v>
      </c>
      <c r="G2088" s="13">
        <v>562.28499999999997</v>
      </c>
      <c r="H2088" s="13">
        <v>1122.5550000000001</v>
      </c>
      <c r="I2088" s="13">
        <v>2</v>
      </c>
      <c r="J2088" s="13">
        <v>1122.556</v>
      </c>
      <c r="K2088" s="13">
        <v>0</v>
      </c>
      <c r="L2088" s="13">
        <v>0</v>
      </c>
      <c r="M2088" s="13">
        <v>2.2000000000000001E-4</v>
      </c>
    </row>
    <row r="2089" spans="1:13" ht="15">
      <c r="A2089" s="13"/>
      <c r="B2089" s="13" t="s">
        <v>5203</v>
      </c>
      <c r="C2089" s="13"/>
      <c r="D2089" s="13"/>
      <c r="E2089" s="13">
        <v>40.07</v>
      </c>
      <c r="F2089" s="13">
        <v>2</v>
      </c>
      <c r="G2089" s="13">
        <v>473.76499999999999</v>
      </c>
      <c r="H2089" s="13">
        <v>945.51499999999999</v>
      </c>
      <c r="I2089" s="13">
        <v>2</v>
      </c>
      <c r="J2089" s="13">
        <v>945.51300000000003</v>
      </c>
      <c r="K2089" s="13">
        <v>2E-3</v>
      </c>
      <c r="L2089" s="13">
        <v>0</v>
      </c>
      <c r="M2089" s="13">
        <v>8.7000000000000001E-4</v>
      </c>
    </row>
    <row r="2090" spans="1:13" ht="15" collapsed="1">
      <c r="A2090" s="13"/>
      <c r="B2090" s="13" t="s">
        <v>6966</v>
      </c>
      <c r="C2090" s="13"/>
      <c r="D2090" s="13"/>
      <c r="E2090" s="13">
        <v>34.94</v>
      </c>
      <c r="F2090" s="13">
        <v>3</v>
      </c>
      <c r="G2090" s="13">
        <v>431.238</v>
      </c>
      <c r="H2090" s="13">
        <v>860.46</v>
      </c>
      <c r="I2090" s="13">
        <v>2</v>
      </c>
      <c r="J2090" s="13">
        <v>860.46</v>
      </c>
      <c r="K2090" s="13">
        <v>0</v>
      </c>
      <c r="L2090" s="13">
        <v>0</v>
      </c>
      <c r="M2090" s="13">
        <v>5.2999999999999998E-4</v>
      </c>
    </row>
    <row r="2091" spans="1:13" ht="15">
      <c r="A2091" s="13"/>
      <c r="B2091" s="13" t="s">
        <v>5204</v>
      </c>
      <c r="C2091" s="13"/>
      <c r="D2091" s="13"/>
      <c r="E2091" s="13">
        <v>34.270000000000003</v>
      </c>
      <c r="F2091" s="13">
        <v>2</v>
      </c>
      <c r="G2091" s="13">
        <v>494.77600000000001</v>
      </c>
      <c r="H2091" s="13">
        <v>987.53700000000003</v>
      </c>
      <c r="I2091" s="13">
        <v>2</v>
      </c>
      <c r="J2091" s="13">
        <v>987.54300000000001</v>
      </c>
      <c r="K2091" s="13">
        <v>-6.0000000000000001E-3</v>
      </c>
      <c r="L2091" s="13">
        <v>0</v>
      </c>
      <c r="M2091" s="13">
        <v>6.0999999999999997E-4</v>
      </c>
    </row>
    <row r="2092" spans="1:13" ht="15">
      <c r="A2092" s="13"/>
      <c r="B2092" s="13" t="s">
        <v>5205</v>
      </c>
      <c r="C2092" s="13"/>
      <c r="D2092" s="13"/>
      <c r="E2092" s="13">
        <v>32.200000000000003</v>
      </c>
      <c r="F2092" s="13">
        <v>1</v>
      </c>
      <c r="G2092" s="13">
        <v>410.72300000000001</v>
      </c>
      <c r="H2092" s="13">
        <v>819.43100000000004</v>
      </c>
      <c r="I2092" s="13">
        <v>2</v>
      </c>
      <c r="J2092" s="13">
        <v>819.43100000000004</v>
      </c>
      <c r="K2092" s="13">
        <v>-1E-3</v>
      </c>
      <c r="L2092" s="13">
        <v>0</v>
      </c>
      <c r="M2092" s="13">
        <v>4.8999999999999998E-3</v>
      </c>
    </row>
    <row r="2093" spans="1:13" ht="15">
      <c r="A2093" s="13"/>
      <c r="B2093" s="13" t="s">
        <v>8561</v>
      </c>
      <c r="C2093" s="13"/>
      <c r="D2093" s="13"/>
      <c r="E2093" s="13">
        <v>29.48</v>
      </c>
      <c r="F2093" s="13">
        <v>1</v>
      </c>
      <c r="G2093" s="13">
        <v>484.24900000000002</v>
      </c>
      <c r="H2093" s="13">
        <v>1449.7249999999999</v>
      </c>
      <c r="I2093" s="13">
        <v>3</v>
      </c>
      <c r="J2093" s="13">
        <v>1449.7249999999999</v>
      </c>
      <c r="K2093" s="13">
        <v>0</v>
      </c>
      <c r="L2093" s="13">
        <v>1</v>
      </c>
      <c r="M2093" s="13">
        <v>3.3E-3</v>
      </c>
    </row>
    <row r="2094" spans="1:13" ht="15">
      <c r="A2094" s="13"/>
      <c r="B2094" s="13" t="s">
        <v>8562</v>
      </c>
      <c r="C2094" s="13"/>
      <c r="D2094" s="13"/>
      <c r="E2094" s="13">
        <v>27</v>
      </c>
      <c r="F2094" s="13">
        <v>1</v>
      </c>
      <c r="G2094" s="13">
        <v>415.57499999999999</v>
      </c>
      <c r="H2094" s="13">
        <v>1243.703</v>
      </c>
      <c r="I2094" s="13">
        <v>3</v>
      </c>
      <c r="J2094" s="13">
        <v>1243.704</v>
      </c>
      <c r="K2094" s="13">
        <v>0</v>
      </c>
      <c r="L2094" s="13">
        <v>1</v>
      </c>
      <c r="M2094" s="13">
        <v>1.9E-2</v>
      </c>
    </row>
    <row r="2095" spans="1:13" ht="15">
      <c r="A2095" s="13"/>
      <c r="B2095" s="13" t="s">
        <v>8563</v>
      </c>
      <c r="C2095" s="13"/>
      <c r="D2095" s="13"/>
      <c r="E2095" s="13">
        <v>21.22</v>
      </c>
      <c r="F2095" s="13">
        <v>1</v>
      </c>
      <c r="G2095" s="13">
        <v>630.03899999999999</v>
      </c>
      <c r="H2095" s="13">
        <v>1887.096</v>
      </c>
      <c r="I2095" s="13">
        <v>3</v>
      </c>
      <c r="J2095" s="13">
        <v>1887.098</v>
      </c>
      <c r="K2095" s="13">
        <v>-2E-3</v>
      </c>
      <c r="L2095" s="13">
        <v>1</v>
      </c>
      <c r="M2095" s="13">
        <v>2.4E-2</v>
      </c>
    </row>
    <row r="2096" spans="1:13" ht="15">
      <c r="A2096" s="13" t="s">
        <v>638</v>
      </c>
      <c r="B2096" s="13">
        <v>8</v>
      </c>
      <c r="C2096" s="13"/>
      <c r="D2096" s="13"/>
      <c r="E2096" s="13"/>
      <c r="F2096" s="13">
        <v>12</v>
      </c>
      <c r="G2096" s="13"/>
      <c r="H2096" s="13"/>
      <c r="I2096" s="13"/>
      <c r="J2096" s="13"/>
      <c r="K2096" s="13"/>
      <c r="L2096" s="13"/>
      <c r="M2096" s="13"/>
    </row>
    <row r="2097" spans="1:13" ht="15" collapsed="1">
      <c r="A2097" s="13"/>
      <c r="B2097" s="13" t="s">
        <v>4461</v>
      </c>
      <c r="C2097" s="13"/>
      <c r="D2097" s="13"/>
      <c r="E2097" s="13">
        <v>63.87</v>
      </c>
      <c r="F2097" s="13">
        <v>2</v>
      </c>
      <c r="G2097" s="13">
        <v>443.24599999999998</v>
      </c>
      <c r="H2097" s="13">
        <v>1326.7149999999999</v>
      </c>
      <c r="I2097" s="13">
        <v>3</v>
      </c>
      <c r="J2097" s="13">
        <v>1326.7139999999999</v>
      </c>
      <c r="K2097" s="13">
        <v>0</v>
      </c>
      <c r="L2097" s="13">
        <v>0</v>
      </c>
      <c r="M2097" s="13">
        <v>9.9999999999999995E-7</v>
      </c>
    </row>
    <row r="2098" spans="1:13" ht="15">
      <c r="A2098" s="13"/>
      <c r="B2098" s="13" t="s">
        <v>4461</v>
      </c>
      <c r="C2098" s="13"/>
      <c r="D2098" s="13"/>
      <c r="E2098" s="13">
        <v>56.54</v>
      </c>
      <c r="F2098" s="13">
        <v>3</v>
      </c>
      <c r="G2098" s="13">
        <v>664.36599999999999</v>
      </c>
      <c r="H2098" s="13">
        <v>1326.7170000000001</v>
      </c>
      <c r="I2098" s="13">
        <v>2</v>
      </c>
      <c r="J2098" s="13">
        <v>1326.7139999999999</v>
      </c>
      <c r="K2098" s="13">
        <v>3.0000000000000001E-3</v>
      </c>
      <c r="L2098" s="13">
        <v>0</v>
      </c>
      <c r="M2098" s="13">
        <v>5.0000000000000004E-6</v>
      </c>
    </row>
    <row r="2099" spans="1:13" ht="15">
      <c r="A2099" s="13"/>
      <c r="B2099" s="13" t="s">
        <v>4458</v>
      </c>
      <c r="C2099" s="13"/>
      <c r="D2099" s="13"/>
      <c r="E2099" s="13">
        <v>44.12</v>
      </c>
      <c r="F2099" s="13">
        <v>2</v>
      </c>
      <c r="G2099" s="13">
        <v>521.28800000000001</v>
      </c>
      <c r="H2099" s="13">
        <v>1040.5619999999999</v>
      </c>
      <c r="I2099" s="13">
        <v>2</v>
      </c>
      <c r="J2099" s="13">
        <v>1040.5609999999999</v>
      </c>
      <c r="K2099" s="13">
        <v>1E-3</v>
      </c>
      <c r="L2099" s="13">
        <v>0</v>
      </c>
      <c r="M2099" s="13">
        <v>7.2999999999999999E-5</v>
      </c>
    </row>
    <row r="2100" spans="1:13" ht="15">
      <c r="A2100" s="13"/>
      <c r="B2100" s="13" t="s">
        <v>4459</v>
      </c>
      <c r="C2100" s="13"/>
      <c r="D2100" s="13"/>
      <c r="E2100" s="13">
        <v>40.25</v>
      </c>
      <c r="F2100" s="13">
        <v>1</v>
      </c>
      <c r="G2100" s="13">
        <v>399.24799999999999</v>
      </c>
      <c r="H2100" s="13">
        <v>796.48099999999999</v>
      </c>
      <c r="I2100" s="13">
        <v>2</v>
      </c>
      <c r="J2100" s="13">
        <v>796.48099999999999</v>
      </c>
      <c r="K2100" s="13">
        <v>1E-3</v>
      </c>
      <c r="L2100" s="13">
        <v>0</v>
      </c>
      <c r="M2100" s="13">
        <v>2.9999999999999997E-4</v>
      </c>
    </row>
    <row r="2101" spans="1:13" ht="15" collapsed="1">
      <c r="A2101" s="13"/>
      <c r="B2101" s="13" t="s">
        <v>6655</v>
      </c>
      <c r="C2101" s="13"/>
      <c r="D2101" s="13"/>
      <c r="E2101" s="13">
        <v>32.49</v>
      </c>
      <c r="F2101" s="13">
        <v>1</v>
      </c>
      <c r="G2101" s="13">
        <v>663.80200000000002</v>
      </c>
      <c r="H2101" s="13">
        <v>1325.5889999999999</v>
      </c>
      <c r="I2101" s="13">
        <v>2</v>
      </c>
      <c r="J2101" s="13">
        <v>1325.5889999999999</v>
      </c>
      <c r="K2101" s="13">
        <v>0</v>
      </c>
      <c r="L2101" s="13">
        <v>0</v>
      </c>
      <c r="M2101" s="13">
        <v>7.9000000000000001E-4</v>
      </c>
    </row>
    <row r="2102" spans="1:13" ht="15">
      <c r="A2102" s="13"/>
      <c r="B2102" s="13" t="s">
        <v>6656</v>
      </c>
      <c r="C2102" s="13"/>
      <c r="D2102" s="13"/>
      <c r="E2102" s="13">
        <v>29.07</v>
      </c>
      <c r="F2102" s="13">
        <v>1</v>
      </c>
      <c r="G2102" s="13">
        <v>633.33199999999999</v>
      </c>
      <c r="H2102" s="13">
        <v>1896.9739999999999</v>
      </c>
      <c r="I2102" s="13">
        <v>3</v>
      </c>
      <c r="J2102" s="13">
        <v>1895.96</v>
      </c>
      <c r="K2102" s="13">
        <v>1.0129999999999999</v>
      </c>
      <c r="L2102" s="13">
        <v>0</v>
      </c>
      <c r="M2102" s="13">
        <v>1.9E-3</v>
      </c>
    </row>
    <row r="2103" spans="1:13" ht="15">
      <c r="A2103" s="13"/>
      <c r="B2103" s="13" t="s">
        <v>4460</v>
      </c>
      <c r="C2103" s="13"/>
      <c r="D2103" s="13"/>
      <c r="E2103" s="13">
        <v>28.56</v>
      </c>
      <c r="F2103" s="13">
        <v>1</v>
      </c>
      <c r="G2103" s="13">
        <v>544.28099999999995</v>
      </c>
      <c r="H2103" s="13">
        <v>1086.548</v>
      </c>
      <c r="I2103" s="13">
        <v>2</v>
      </c>
      <c r="J2103" s="13">
        <v>1086.546</v>
      </c>
      <c r="K2103" s="13">
        <v>2E-3</v>
      </c>
      <c r="L2103" s="13">
        <v>0</v>
      </c>
      <c r="M2103" s="13">
        <v>6.6E-3</v>
      </c>
    </row>
    <row r="2104" spans="1:13" ht="15">
      <c r="A2104" s="13"/>
      <c r="B2104" s="13" t="s">
        <v>4457</v>
      </c>
      <c r="C2104" s="13"/>
      <c r="D2104" s="13"/>
      <c r="E2104" s="13">
        <v>26.81</v>
      </c>
      <c r="F2104" s="13">
        <v>1</v>
      </c>
      <c r="G2104" s="13">
        <v>545.94899999999996</v>
      </c>
      <c r="H2104" s="13">
        <v>1634.826</v>
      </c>
      <c r="I2104" s="13">
        <v>3</v>
      </c>
      <c r="J2104" s="13">
        <v>1633.825</v>
      </c>
      <c r="K2104" s="13">
        <v>1.0009999999999999</v>
      </c>
      <c r="L2104" s="13">
        <v>0</v>
      </c>
      <c r="M2104" s="13">
        <v>3.0999999999999999E-3</v>
      </c>
    </row>
    <row r="2105" spans="1:13" ht="15">
      <c r="A2105" s="13" t="s">
        <v>229</v>
      </c>
      <c r="B2105" s="13">
        <v>8</v>
      </c>
      <c r="C2105" s="13"/>
      <c r="D2105" s="13"/>
      <c r="E2105" s="13"/>
      <c r="F2105" s="13">
        <v>12</v>
      </c>
      <c r="G2105" s="13"/>
      <c r="H2105" s="13"/>
      <c r="I2105" s="13"/>
      <c r="J2105" s="13"/>
      <c r="K2105" s="13"/>
      <c r="L2105" s="13"/>
      <c r="M2105" s="13"/>
    </row>
    <row r="2106" spans="1:13" ht="15">
      <c r="A2106" s="13"/>
      <c r="B2106" s="13" t="s">
        <v>2920</v>
      </c>
      <c r="C2106" s="13"/>
      <c r="D2106" s="13"/>
      <c r="E2106" s="13">
        <v>50.16</v>
      </c>
      <c r="F2106" s="13">
        <v>1</v>
      </c>
      <c r="G2106" s="13">
        <v>566.80999999999995</v>
      </c>
      <c r="H2106" s="13">
        <v>1131.606</v>
      </c>
      <c r="I2106" s="13">
        <v>2</v>
      </c>
      <c r="J2106" s="13">
        <v>1131.604</v>
      </c>
      <c r="K2106" s="13">
        <v>2E-3</v>
      </c>
      <c r="L2106" s="13">
        <v>0</v>
      </c>
      <c r="M2106" s="13">
        <v>2.0000000000000002E-5</v>
      </c>
    </row>
    <row r="2107" spans="1:13" ht="15">
      <c r="A2107" s="13"/>
      <c r="B2107" s="13" t="s">
        <v>2918</v>
      </c>
      <c r="C2107" s="13"/>
      <c r="D2107" s="13"/>
      <c r="E2107" s="13">
        <v>44.09</v>
      </c>
      <c r="F2107" s="13">
        <v>2</v>
      </c>
      <c r="G2107" s="13">
        <v>400.565</v>
      </c>
      <c r="H2107" s="13">
        <v>1198.674</v>
      </c>
      <c r="I2107" s="13">
        <v>3</v>
      </c>
      <c r="J2107" s="13">
        <v>1198.674</v>
      </c>
      <c r="K2107" s="13">
        <v>0</v>
      </c>
      <c r="L2107" s="13">
        <v>0</v>
      </c>
      <c r="M2107" s="13">
        <v>7.2999999999999999E-5</v>
      </c>
    </row>
    <row r="2108" spans="1:13" ht="15" collapsed="1">
      <c r="A2108" s="13"/>
      <c r="B2108" s="13" t="s">
        <v>2916</v>
      </c>
      <c r="C2108" s="13"/>
      <c r="D2108" s="13"/>
      <c r="E2108" s="13">
        <v>42.68</v>
      </c>
      <c r="F2108" s="13">
        <v>4</v>
      </c>
      <c r="G2108" s="13">
        <v>398.21499999999997</v>
      </c>
      <c r="H2108" s="13">
        <v>1191.624</v>
      </c>
      <c r="I2108" s="13">
        <v>3</v>
      </c>
      <c r="J2108" s="13">
        <v>1191.6220000000001</v>
      </c>
      <c r="K2108" s="13">
        <v>2E-3</v>
      </c>
      <c r="L2108" s="13">
        <v>0</v>
      </c>
      <c r="M2108" s="13">
        <v>9.8999999999999994E-5</v>
      </c>
    </row>
    <row r="2109" spans="1:13" ht="15">
      <c r="A2109" s="13"/>
      <c r="B2109" s="13" t="s">
        <v>2919</v>
      </c>
      <c r="C2109" s="13"/>
      <c r="D2109" s="13"/>
      <c r="E2109" s="13">
        <v>42.62</v>
      </c>
      <c r="F2109" s="13">
        <v>1</v>
      </c>
      <c r="G2109" s="13">
        <v>391.21600000000001</v>
      </c>
      <c r="H2109" s="13">
        <v>780.41600000000005</v>
      </c>
      <c r="I2109" s="13">
        <v>2</v>
      </c>
      <c r="J2109" s="13">
        <v>780.41700000000003</v>
      </c>
      <c r="K2109" s="13">
        <v>-1E-3</v>
      </c>
      <c r="L2109" s="13">
        <v>0</v>
      </c>
      <c r="M2109" s="13">
        <v>1E-4</v>
      </c>
    </row>
    <row r="2110" spans="1:13" ht="15">
      <c r="A2110" s="13"/>
      <c r="B2110" s="13" t="s">
        <v>2922</v>
      </c>
      <c r="C2110" s="13"/>
      <c r="D2110" s="13"/>
      <c r="E2110" s="13">
        <v>28.77</v>
      </c>
      <c r="F2110" s="13">
        <v>1</v>
      </c>
      <c r="G2110" s="13">
        <v>422.24</v>
      </c>
      <c r="H2110" s="13">
        <v>842.46500000000003</v>
      </c>
      <c r="I2110" s="13">
        <v>2</v>
      </c>
      <c r="J2110" s="13">
        <v>842.46500000000003</v>
      </c>
      <c r="K2110" s="13">
        <v>0</v>
      </c>
      <c r="L2110" s="13">
        <v>0</v>
      </c>
      <c r="M2110" s="13">
        <v>2.3E-3</v>
      </c>
    </row>
    <row r="2111" spans="1:13" ht="15" collapsed="1">
      <c r="A2111" s="13"/>
      <c r="B2111" s="13" t="s">
        <v>2917</v>
      </c>
      <c r="C2111" s="13"/>
      <c r="D2111" s="13"/>
      <c r="E2111" s="13">
        <v>27.16</v>
      </c>
      <c r="F2111" s="13">
        <v>1</v>
      </c>
      <c r="G2111" s="13">
        <v>628.32000000000005</v>
      </c>
      <c r="H2111" s="13">
        <v>1254.625</v>
      </c>
      <c r="I2111" s="13">
        <v>2</v>
      </c>
      <c r="J2111" s="13">
        <v>1254.624</v>
      </c>
      <c r="K2111" s="13">
        <v>1E-3</v>
      </c>
      <c r="L2111" s="13">
        <v>0</v>
      </c>
      <c r="M2111" s="13">
        <v>7.3000000000000001E-3</v>
      </c>
    </row>
    <row r="2112" spans="1:13" ht="15">
      <c r="A2112" s="13"/>
      <c r="B2112" s="13" t="s">
        <v>2916</v>
      </c>
      <c r="C2112" s="13"/>
      <c r="D2112" s="13"/>
      <c r="E2112" s="13">
        <v>23.99</v>
      </c>
      <c r="F2112" s="13">
        <v>1</v>
      </c>
      <c r="G2112" s="13">
        <v>596.81700000000001</v>
      </c>
      <c r="H2112" s="13">
        <v>1191.6189999999999</v>
      </c>
      <c r="I2112" s="13">
        <v>2</v>
      </c>
      <c r="J2112" s="13">
        <v>1191.6220000000001</v>
      </c>
      <c r="K2112" s="13">
        <v>-3.0000000000000001E-3</v>
      </c>
      <c r="L2112" s="13">
        <v>0</v>
      </c>
      <c r="M2112" s="13">
        <v>5.5999999999999999E-3</v>
      </c>
    </row>
    <row r="2113" spans="1:13" ht="15">
      <c r="A2113" s="13"/>
      <c r="B2113" s="13" t="s">
        <v>2918</v>
      </c>
      <c r="C2113" s="13"/>
      <c r="D2113" s="13"/>
      <c r="E2113" s="13">
        <v>22.06</v>
      </c>
      <c r="F2113" s="13">
        <v>1</v>
      </c>
      <c r="G2113" s="13">
        <v>600.34500000000003</v>
      </c>
      <c r="H2113" s="13">
        <v>1198.675</v>
      </c>
      <c r="I2113" s="13">
        <v>2</v>
      </c>
      <c r="J2113" s="13">
        <v>1198.674</v>
      </c>
      <c r="K2113" s="13">
        <v>1E-3</v>
      </c>
      <c r="L2113" s="13">
        <v>0</v>
      </c>
      <c r="M2113" s="13">
        <v>1.4E-2</v>
      </c>
    </row>
    <row r="2114" spans="1:13" ht="15">
      <c r="A2114" s="13" t="s">
        <v>204</v>
      </c>
      <c r="B2114" s="13">
        <v>8</v>
      </c>
      <c r="C2114" s="13"/>
      <c r="D2114" s="13"/>
      <c r="E2114" s="13"/>
      <c r="F2114" s="13">
        <v>16</v>
      </c>
      <c r="G2114" s="13"/>
      <c r="H2114" s="13"/>
      <c r="I2114" s="13"/>
      <c r="J2114" s="13"/>
      <c r="K2114" s="13"/>
      <c r="L2114" s="13"/>
      <c r="M2114" s="13"/>
    </row>
    <row r="2115" spans="1:13" ht="15">
      <c r="A2115" s="13"/>
      <c r="B2115" s="13" t="s">
        <v>2395</v>
      </c>
      <c r="C2115" s="13"/>
      <c r="D2115" s="13"/>
      <c r="E2115" s="13">
        <v>56.84</v>
      </c>
      <c r="F2115" s="13">
        <v>3</v>
      </c>
      <c r="G2115" s="13">
        <v>512.95600000000002</v>
      </c>
      <c r="H2115" s="13">
        <v>1535.847</v>
      </c>
      <c r="I2115" s="13">
        <v>3</v>
      </c>
      <c r="J2115" s="13">
        <v>1535.846</v>
      </c>
      <c r="K2115" s="13">
        <v>1E-3</v>
      </c>
      <c r="L2115" s="13">
        <v>0</v>
      </c>
      <c r="M2115" s="13">
        <v>4.6999999999999999E-6</v>
      </c>
    </row>
    <row r="2116" spans="1:13" ht="15">
      <c r="A2116" s="13"/>
      <c r="B2116" s="13" t="s">
        <v>2392</v>
      </c>
      <c r="C2116" s="13"/>
      <c r="D2116" s="13"/>
      <c r="E2116" s="13">
        <v>47.88</v>
      </c>
      <c r="F2116" s="13">
        <v>1</v>
      </c>
      <c r="G2116" s="13">
        <v>664.86900000000003</v>
      </c>
      <c r="H2116" s="13">
        <v>1327.7239999999999</v>
      </c>
      <c r="I2116" s="13">
        <v>2</v>
      </c>
      <c r="J2116" s="13">
        <v>1327.723</v>
      </c>
      <c r="K2116" s="13">
        <v>0</v>
      </c>
      <c r="L2116" s="13">
        <v>0</v>
      </c>
      <c r="M2116" s="13">
        <v>1.2999999999999999E-4</v>
      </c>
    </row>
    <row r="2117" spans="1:13" ht="15">
      <c r="A2117" s="13"/>
      <c r="B2117" s="13" t="s">
        <v>2393</v>
      </c>
      <c r="C2117" s="13"/>
      <c r="D2117" s="13"/>
      <c r="E2117" s="13">
        <v>46.13</v>
      </c>
      <c r="F2117" s="13">
        <v>7</v>
      </c>
      <c r="G2117" s="13">
        <v>495.61500000000001</v>
      </c>
      <c r="H2117" s="13">
        <v>1483.8230000000001</v>
      </c>
      <c r="I2117" s="13">
        <v>3</v>
      </c>
      <c r="J2117" s="13">
        <v>1483.825</v>
      </c>
      <c r="K2117" s="13">
        <v>-1E-3</v>
      </c>
      <c r="L2117" s="13">
        <v>1</v>
      </c>
      <c r="M2117" s="13">
        <v>1.9000000000000001E-4</v>
      </c>
    </row>
    <row r="2118" spans="1:13" ht="15">
      <c r="A2118" s="13"/>
      <c r="B2118" s="13" t="s">
        <v>2398</v>
      </c>
      <c r="C2118" s="13"/>
      <c r="D2118" s="13"/>
      <c r="E2118" s="13">
        <v>45.73</v>
      </c>
      <c r="F2118" s="13">
        <v>1</v>
      </c>
      <c r="G2118" s="13">
        <v>493.78</v>
      </c>
      <c r="H2118" s="13">
        <v>985.54499999999996</v>
      </c>
      <c r="I2118" s="13">
        <v>2</v>
      </c>
      <c r="J2118" s="13">
        <v>985.54399999999998</v>
      </c>
      <c r="K2118" s="13">
        <v>0</v>
      </c>
      <c r="L2118" s="13">
        <v>0</v>
      </c>
      <c r="M2118" s="13">
        <v>1.6000000000000001E-4</v>
      </c>
    </row>
    <row r="2119" spans="1:13" ht="15">
      <c r="A2119" s="13"/>
      <c r="B2119" s="13" t="s">
        <v>2403</v>
      </c>
      <c r="C2119" s="13"/>
      <c r="D2119" s="13"/>
      <c r="E2119" s="13">
        <v>40.86</v>
      </c>
      <c r="F2119" s="13">
        <v>1</v>
      </c>
      <c r="G2119" s="13">
        <v>694.39</v>
      </c>
      <c r="H2119" s="13">
        <v>1386.7660000000001</v>
      </c>
      <c r="I2119" s="13">
        <v>2</v>
      </c>
      <c r="J2119" s="13">
        <v>1386.7650000000001</v>
      </c>
      <c r="K2119" s="13">
        <v>1E-3</v>
      </c>
      <c r="L2119" s="13">
        <v>0</v>
      </c>
      <c r="M2119" s="13">
        <v>1.4999999999999999E-4</v>
      </c>
    </row>
    <row r="2120" spans="1:13" ht="15">
      <c r="A2120" s="13"/>
      <c r="B2120" s="13" t="s">
        <v>2399</v>
      </c>
      <c r="C2120" s="13"/>
      <c r="D2120" s="13"/>
      <c r="E2120" s="13">
        <v>39.15</v>
      </c>
      <c r="F2120" s="13">
        <v>1</v>
      </c>
      <c r="G2120" s="13">
        <v>587.64300000000003</v>
      </c>
      <c r="H2120" s="13">
        <v>1759.9079999999999</v>
      </c>
      <c r="I2120" s="13">
        <v>3</v>
      </c>
      <c r="J2120" s="13">
        <v>1758.904</v>
      </c>
      <c r="K2120" s="13">
        <v>1.004</v>
      </c>
      <c r="L2120" s="13">
        <v>0</v>
      </c>
      <c r="M2120" s="13">
        <v>2.1000000000000001E-4</v>
      </c>
    </row>
    <row r="2121" spans="1:13" ht="15">
      <c r="A2121" s="13"/>
      <c r="B2121" s="13" t="s">
        <v>2396</v>
      </c>
      <c r="C2121" s="13"/>
      <c r="D2121" s="13"/>
      <c r="E2121" s="13">
        <v>36.85</v>
      </c>
      <c r="F2121" s="13">
        <v>1</v>
      </c>
      <c r="G2121" s="13">
        <v>386.24</v>
      </c>
      <c r="H2121" s="13">
        <v>770.46500000000003</v>
      </c>
      <c r="I2121" s="13">
        <v>2</v>
      </c>
      <c r="J2121" s="13">
        <v>770.46500000000003</v>
      </c>
      <c r="K2121" s="13">
        <v>0</v>
      </c>
      <c r="L2121" s="13">
        <v>0</v>
      </c>
      <c r="M2121" s="13">
        <v>8.4999999999999995E-4</v>
      </c>
    </row>
    <row r="2122" spans="1:13" ht="15">
      <c r="A2122" s="13"/>
      <c r="B2122" s="13" t="s">
        <v>2397</v>
      </c>
      <c r="C2122" s="13"/>
      <c r="D2122" s="13"/>
      <c r="E2122" s="13">
        <v>29.45</v>
      </c>
      <c r="F2122" s="13">
        <v>1</v>
      </c>
      <c r="G2122" s="13">
        <v>556.82799999999997</v>
      </c>
      <c r="H2122" s="13">
        <v>1111.6420000000001</v>
      </c>
      <c r="I2122" s="13">
        <v>2</v>
      </c>
      <c r="J2122" s="13">
        <v>1111.6420000000001</v>
      </c>
      <c r="K2122" s="13">
        <v>0</v>
      </c>
      <c r="L2122" s="13">
        <v>0</v>
      </c>
      <c r="M2122" s="13">
        <v>5.4999999999999997E-3</v>
      </c>
    </row>
    <row r="2123" spans="1:13" ht="15">
      <c r="A2123" s="13" t="s">
        <v>365</v>
      </c>
      <c r="B2123" s="13">
        <v>8</v>
      </c>
      <c r="C2123" s="13"/>
      <c r="D2123" s="13"/>
      <c r="E2123" s="13"/>
      <c r="F2123" s="13">
        <v>9</v>
      </c>
      <c r="G2123" s="13"/>
      <c r="H2123" s="13"/>
      <c r="I2123" s="13"/>
      <c r="J2123" s="13"/>
      <c r="K2123" s="13"/>
      <c r="L2123" s="13"/>
      <c r="M2123" s="13"/>
    </row>
    <row r="2124" spans="1:13" ht="15">
      <c r="A2124" s="13"/>
      <c r="B2124" s="13" t="s">
        <v>3496</v>
      </c>
      <c r="C2124" s="13"/>
      <c r="D2124" s="13"/>
      <c r="E2124" s="13">
        <v>53.13</v>
      </c>
      <c r="F2124" s="13">
        <v>1</v>
      </c>
      <c r="G2124" s="13">
        <v>397.226</v>
      </c>
      <c r="H2124" s="13">
        <v>792.43799999999999</v>
      </c>
      <c r="I2124" s="13">
        <v>2</v>
      </c>
      <c r="J2124" s="13">
        <v>792.43799999999999</v>
      </c>
      <c r="K2124" s="13">
        <v>0</v>
      </c>
      <c r="L2124" s="13">
        <v>0</v>
      </c>
      <c r="M2124" s="13">
        <v>2.5000000000000001E-5</v>
      </c>
    </row>
    <row r="2125" spans="1:13" ht="15">
      <c r="A2125" s="13"/>
      <c r="B2125" s="13" t="s">
        <v>3497</v>
      </c>
      <c r="C2125" s="13"/>
      <c r="D2125" s="13"/>
      <c r="E2125" s="13">
        <v>42.89</v>
      </c>
      <c r="F2125" s="13">
        <v>1</v>
      </c>
      <c r="G2125" s="13">
        <v>688.875</v>
      </c>
      <c r="H2125" s="13">
        <v>1375.7349999999999</v>
      </c>
      <c r="I2125" s="13">
        <v>2</v>
      </c>
      <c r="J2125" s="13">
        <v>1375.7349999999999</v>
      </c>
      <c r="K2125" s="13">
        <v>1E-3</v>
      </c>
      <c r="L2125" s="13">
        <v>0</v>
      </c>
      <c r="M2125" s="13">
        <v>9.5000000000000005E-5</v>
      </c>
    </row>
    <row r="2126" spans="1:13" ht="15" collapsed="1">
      <c r="A2126" s="13"/>
      <c r="B2126" s="13" t="s">
        <v>6757</v>
      </c>
      <c r="C2126" s="13"/>
      <c r="D2126" s="13"/>
      <c r="E2126" s="13">
        <v>39.15</v>
      </c>
      <c r="F2126" s="13">
        <v>1</v>
      </c>
      <c r="G2126" s="13">
        <v>547.79</v>
      </c>
      <c r="H2126" s="13">
        <v>1093.566</v>
      </c>
      <c r="I2126" s="13">
        <v>2</v>
      </c>
      <c r="J2126" s="13">
        <v>1093.566</v>
      </c>
      <c r="K2126" s="13">
        <v>-1E-3</v>
      </c>
      <c r="L2126" s="13">
        <v>0</v>
      </c>
      <c r="M2126" s="13">
        <v>2.1000000000000001E-4</v>
      </c>
    </row>
    <row r="2127" spans="1:13" ht="15">
      <c r="A2127" s="13"/>
      <c r="B2127" s="13" t="s">
        <v>3498</v>
      </c>
      <c r="C2127" s="13"/>
      <c r="D2127" s="13"/>
      <c r="E2127" s="13">
        <v>34.93</v>
      </c>
      <c r="F2127" s="13">
        <v>1</v>
      </c>
      <c r="G2127" s="13">
        <v>505.80399999999997</v>
      </c>
      <c r="H2127" s="13">
        <v>1009.593</v>
      </c>
      <c r="I2127" s="13">
        <v>2</v>
      </c>
      <c r="J2127" s="13">
        <v>1009.592</v>
      </c>
      <c r="K2127" s="13">
        <v>1E-3</v>
      </c>
      <c r="L2127" s="13">
        <v>0</v>
      </c>
      <c r="M2127" s="13">
        <v>8.0000000000000004E-4</v>
      </c>
    </row>
    <row r="2128" spans="1:13" ht="15">
      <c r="A2128" s="13"/>
      <c r="B2128" s="13" t="s">
        <v>3501</v>
      </c>
      <c r="C2128" s="13"/>
      <c r="D2128" s="13"/>
      <c r="E2128" s="13">
        <v>31.48</v>
      </c>
      <c r="F2128" s="13">
        <v>1</v>
      </c>
      <c r="G2128" s="13">
        <v>468.25</v>
      </c>
      <c r="H2128" s="13">
        <v>934.48599999999999</v>
      </c>
      <c r="I2128" s="13">
        <v>2</v>
      </c>
      <c r="J2128" s="13">
        <v>934.48699999999997</v>
      </c>
      <c r="K2128" s="13">
        <v>-1E-3</v>
      </c>
      <c r="L2128" s="13">
        <v>0</v>
      </c>
      <c r="M2128" s="13">
        <v>5.0000000000000001E-3</v>
      </c>
    </row>
    <row r="2129" spans="1:13" ht="15">
      <c r="A2129" s="13"/>
      <c r="B2129" s="13" t="s">
        <v>3500</v>
      </c>
      <c r="C2129" s="13"/>
      <c r="D2129" s="13"/>
      <c r="E2129" s="13">
        <v>29.07</v>
      </c>
      <c r="F2129" s="13">
        <v>2</v>
      </c>
      <c r="G2129" s="13">
        <v>525.30399999999997</v>
      </c>
      <c r="H2129" s="13">
        <v>1048.5940000000001</v>
      </c>
      <c r="I2129" s="13">
        <v>2</v>
      </c>
      <c r="J2129" s="13">
        <v>1048.5920000000001</v>
      </c>
      <c r="K2129" s="13">
        <v>2E-3</v>
      </c>
      <c r="L2129" s="13">
        <v>0</v>
      </c>
      <c r="M2129" s="13">
        <v>1.9E-3</v>
      </c>
    </row>
    <row r="2130" spans="1:13" ht="15">
      <c r="A2130" s="13"/>
      <c r="B2130" s="13" t="s">
        <v>3499</v>
      </c>
      <c r="C2130" s="13"/>
      <c r="D2130" s="13"/>
      <c r="E2130" s="13">
        <v>27</v>
      </c>
      <c r="F2130" s="13">
        <v>1</v>
      </c>
      <c r="G2130" s="13">
        <v>617.80499999999995</v>
      </c>
      <c r="H2130" s="13">
        <v>1233.595</v>
      </c>
      <c r="I2130" s="13">
        <v>2</v>
      </c>
      <c r="J2130" s="13">
        <v>1233.5989999999999</v>
      </c>
      <c r="K2130" s="13">
        <v>-4.0000000000000001E-3</v>
      </c>
      <c r="L2130" s="13">
        <v>0</v>
      </c>
      <c r="M2130" s="13">
        <v>8.3000000000000001E-3</v>
      </c>
    </row>
    <row r="2131" spans="1:13" ht="15" collapsed="1">
      <c r="A2131" s="13"/>
      <c r="B2131" s="13" t="s">
        <v>3495</v>
      </c>
      <c r="C2131" s="13"/>
      <c r="D2131" s="13"/>
      <c r="E2131" s="13">
        <v>22.9</v>
      </c>
      <c r="F2131" s="13">
        <v>1</v>
      </c>
      <c r="G2131" s="13">
        <v>587.79700000000003</v>
      </c>
      <c r="H2131" s="13">
        <v>1173.579</v>
      </c>
      <c r="I2131" s="13">
        <v>2</v>
      </c>
      <c r="J2131" s="13">
        <v>1173.5820000000001</v>
      </c>
      <c r="K2131" s="13">
        <v>-3.0000000000000001E-3</v>
      </c>
      <c r="L2131" s="13">
        <v>0</v>
      </c>
      <c r="M2131" s="13">
        <v>1.2E-2</v>
      </c>
    </row>
    <row r="2132" spans="1:13" ht="15">
      <c r="A2132" s="13" t="s">
        <v>250</v>
      </c>
      <c r="B2132" s="13">
        <v>8</v>
      </c>
      <c r="C2132" s="13"/>
      <c r="D2132" s="13"/>
      <c r="E2132" s="13"/>
      <c r="F2132" s="13">
        <v>10</v>
      </c>
      <c r="G2132" s="13"/>
      <c r="H2132" s="13"/>
      <c r="I2132" s="13"/>
      <c r="J2132" s="13"/>
      <c r="K2132" s="13"/>
      <c r="L2132" s="13"/>
      <c r="M2132" s="13"/>
    </row>
    <row r="2133" spans="1:13" ht="15">
      <c r="A2133" s="13"/>
      <c r="B2133" s="13" t="s">
        <v>2555</v>
      </c>
      <c r="C2133" s="13"/>
      <c r="D2133" s="13"/>
      <c r="E2133" s="13">
        <v>40.15</v>
      </c>
      <c r="F2133" s="13">
        <v>2</v>
      </c>
      <c r="G2133" s="13">
        <v>787.94799999999998</v>
      </c>
      <c r="H2133" s="13">
        <v>1573.88</v>
      </c>
      <c r="I2133" s="13">
        <v>2</v>
      </c>
      <c r="J2133" s="13">
        <v>1572.876</v>
      </c>
      <c r="K2133" s="13">
        <v>1.004</v>
      </c>
      <c r="L2133" s="13">
        <v>0</v>
      </c>
      <c r="M2133" s="13">
        <v>1.7000000000000001E-4</v>
      </c>
    </row>
    <row r="2134" spans="1:13" ht="15">
      <c r="A2134" s="13"/>
      <c r="B2134" s="13" t="s">
        <v>2554</v>
      </c>
      <c r="C2134" s="13"/>
      <c r="D2134" s="13"/>
      <c r="E2134" s="13">
        <v>37.94</v>
      </c>
      <c r="F2134" s="13">
        <v>2</v>
      </c>
      <c r="G2134" s="13">
        <v>588.30499999999995</v>
      </c>
      <c r="H2134" s="13">
        <v>1174.596</v>
      </c>
      <c r="I2134" s="13">
        <v>2</v>
      </c>
      <c r="J2134" s="13">
        <v>1174.598</v>
      </c>
      <c r="K2134" s="13">
        <v>-2E-3</v>
      </c>
      <c r="L2134" s="13">
        <v>0</v>
      </c>
      <c r="M2134" s="13">
        <v>2.7999999999999998E-4</v>
      </c>
    </row>
    <row r="2135" spans="1:13" ht="15" collapsed="1">
      <c r="A2135" s="13"/>
      <c r="B2135" s="13" t="s">
        <v>2563</v>
      </c>
      <c r="C2135" s="13"/>
      <c r="D2135" s="13"/>
      <c r="E2135" s="13">
        <v>36.32</v>
      </c>
      <c r="F2135" s="13">
        <v>1</v>
      </c>
      <c r="G2135" s="13">
        <v>581.82899999999995</v>
      </c>
      <c r="H2135" s="13">
        <v>1161.644</v>
      </c>
      <c r="I2135" s="13">
        <v>2</v>
      </c>
      <c r="J2135" s="13">
        <v>1161.6389999999999</v>
      </c>
      <c r="K2135" s="13">
        <v>5.0000000000000001E-3</v>
      </c>
      <c r="L2135" s="13">
        <v>0</v>
      </c>
      <c r="M2135" s="13">
        <v>7.6000000000000004E-4</v>
      </c>
    </row>
    <row r="2136" spans="1:13" ht="15">
      <c r="A2136" s="13"/>
      <c r="B2136" s="13" t="s">
        <v>2562</v>
      </c>
      <c r="C2136" s="13"/>
      <c r="D2136" s="13"/>
      <c r="E2136" s="13">
        <v>34.44</v>
      </c>
      <c r="F2136" s="13">
        <v>1</v>
      </c>
      <c r="G2136" s="13">
        <v>582.81500000000005</v>
      </c>
      <c r="H2136" s="13">
        <v>1163.615</v>
      </c>
      <c r="I2136" s="13">
        <v>2</v>
      </c>
      <c r="J2136" s="13">
        <v>1163.615</v>
      </c>
      <c r="K2136" s="13">
        <v>1E-3</v>
      </c>
      <c r="L2136" s="13">
        <v>0</v>
      </c>
      <c r="M2136" s="13">
        <v>5.9000000000000003E-4</v>
      </c>
    </row>
    <row r="2137" spans="1:13" ht="15" collapsed="1">
      <c r="A2137" s="13"/>
      <c r="B2137" s="13" t="s">
        <v>2558</v>
      </c>
      <c r="C2137" s="13"/>
      <c r="D2137" s="13"/>
      <c r="E2137" s="13">
        <v>26.81</v>
      </c>
      <c r="F2137" s="13">
        <v>1</v>
      </c>
      <c r="G2137" s="13">
        <v>455.25</v>
      </c>
      <c r="H2137" s="13">
        <v>908.48599999999999</v>
      </c>
      <c r="I2137" s="13">
        <v>2</v>
      </c>
      <c r="J2137" s="13">
        <v>908.48699999999997</v>
      </c>
      <c r="K2137" s="13">
        <v>-1E-3</v>
      </c>
      <c r="L2137" s="13">
        <v>0</v>
      </c>
      <c r="M2137" s="13">
        <v>0.01</v>
      </c>
    </row>
    <row r="2138" spans="1:13" ht="15">
      <c r="A2138" s="13"/>
      <c r="B2138" s="13" t="s">
        <v>2560</v>
      </c>
      <c r="C2138" s="13"/>
      <c r="D2138" s="13"/>
      <c r="E2138" s="13">
        <v>26.6</v>
      </c>
      <c r="F2138" s="13">
        <v>1</v>
      </c>
      <c r="G2138" s="13">
        <v>477.76799999999997</v>
      </c>
      <c r="H2138" s="13">
        <v>953.52099999999996</v>
      </c>
      <c r="I2138" s="13">
        <v>2</v>
      </c>
      <c r="J2138" s="13">
        <v>953.52200000000005</v>
      </c>
      <c r="K2138" s="13">
        <v>-1E-3</v>
      </c>
      <c r="L2138" s="13">
        <v>0</v>
      </c>
      <c r="M2138" s="13">
        <v>8.8999999999999999E-3</v>
      </c>
    </row>
    <row r="2139" spans="1:13" ht="15" collapsed="1">
      <c r="A2139" s="13"/>
      <c r="B2139" s="13" t="s">
        <v>2556</v>
      </c>
      <c r="C2139" s="13"/>
      <c r="D2139" s="13"/>
      <c r="E2139" s="13">
        <v>24.11</v>
      </c>
      <c r="F2139" s="13">
        <v>1</v>
      </c>
      <c r="G2139" s="13">
        <v>502.25799999999998</v>
      </c>
      <c r="H2139" s="13">
        <v>1002.501</v>
      </c>
      <c r="I2139" s="13">
        <v>2</v>
      </c>
      <c r="J2139" s="13">
        <v>1002.498</v>
      </c>
      <c r="K2139" s="13">
        <v>3.0000000000000001E-3</v>
      </c>
      <c r="L2139" s="13">
        <v>0</v>
      </c>
      <c r="M2139" s="13">
        <v>5.4999999999999997E-3</v>
      </c>
    </row>
    <row r="2140" spans="1:13" ht="15">
      <c r="A2140" s="13"/>
      <c r="B2140" s="13" t="s">
        <v>2557</v>
      </c>
      <c r="C2140" s="13"/>
      <c r="D2140" s="13"/>
      <c r="E2140" s="13">
        <v>21.75</v>
      </c>
      <c r="F2140" s="13">
        <v>1</v>
      </c>
      <c r="G2140" s="13">
        <v>571.31399999999996</v>
      </c>
      <c r="H2140" s="13">
        <v>1140.614</v>
      </c>
      <c r="I2140" s="13">
        <v>2</v>
      </c>
      <c r="J2140" s="13">
        <v>1140.614</v>
      </c>
      <c r="K2140" s="13">
        <v>1E-3</v>
      </c>
      <c r="L2140" s="13">
        <v>0</v>
      </c>
      <c r="M2140" s="13">
        <v>9.1000000000000004E-3</v>
      </c>
    </row>
    <row r="2141" spans="1:13" ht="15">
      <c r="A2141" s="13" t="s">
        <v>231</v>
      </c>
      <c r="B2141" s="13">
        <v>8</v>
      </c>
      <c r="C2141" s="13"/>
      <c r="D2141" s="13"/>
      <c r="E2141" s="13"/>
      <c r="F2141" s="13">
        <v>11</v>
      </c>
      <c r="G2141" s="13"/>
      <c r="H2141" s="13"/>
      <c r="I2141" s="13"/>
      <c r="J2141" s="13"/>
      <c r="K2141" s="13"/>
      <c r="L2141" s="13"/>
      <c r="M2141" s="13"/>
    </row>
    <row r="2142" spans="1:13" ht="15">
      <c r="A2142" s="13"/>
      <c r="B2142" s="13" t="s">
        <v>2937</v>
      </c>
      <c r="C2142" s="13"/>
      <c r="D2142" s="13"/>
      <c r="E2142" s="13">
        <v>65.95</v>
      </c>
      <c r="F2142" s="13">
        <v>2</v>
      </c>
      <c r="G2142" s="13">
        <v>682.68799999999999</v>
      </c>
      <c r="H2142" s="13">
        <v>2045.0419999999999</v>
      </c>
      <c r="I2142" s="13">
        <v>3</v>
      </c>
      <c r="J2142" s="13">
        <v>2044.04</v>
      </c>
      <c r="K2142" s="13">
        <v>1.002</v>
      </c>
      <c r="L2142" s="13">
        <v>0</v>
      </c>
      <c r="M2142" s="13">
        <v>6.5000000000000002E-7</v>
      </c>
    </row>
    <row r="2143" spans="1:13" ht="15">
      <c r="A2143" s="13"/>
      <c r="B2143" s="13" t="s">
        <v>2936</v>
      </c>
      <c r="C2143" s="13"/>
      <c r="D2143" s="13"/>
      <c r="E2143" s="13">
        <v>57.36</v>
      </c>
      <c r="F2143" s="13">
        <v>1</v>
      </c>
      <c r="G2143" s="13">
        <v>582.31899999999996</v>
      </c>
      <c r="H2143" s="13">
        <v>1162.623</v>
      </c>
      <c r="I2143" s="13">
        <v>2</v>
      </c>
      <c r="J2143" s="13">
        <v>1162.623</v>
      </c>
      <c r="K2143" s="13">
        <v>0</v>
      </c>
      <c r="L2143" s="13">
        <v>0</v>
      </c>
      <c r="M2143" s="13">
        <v>1.5999999999999999E-5</v>
      </c>
    </row>
    <row r="2144" spans="1:13" ht="15" collapsed="1">
      <c r="A2144" s="13"/>
      <c r="B2144" s="13" t="s">
        <v>2941</v>
      </c>
      <c r="C2144" s="13"/>
      <c r="D2144" s="13"/>
      <c r="E2144" s="13">
        <v>53.86</v>
      </c>
      <c r="F2144" s="13">
        <v>1</v>
      </c>
      <c r="G2144" s="13">
        <v>944.971</v>
      </c>
      <c r="H2144" s="13">
        <v>1887.9269999999999</v>
      </c>
      <c r="I2144" s="13">
        <v>2</v>
      </c>
      <c r="J2144" s="13">
        <v>1886.922</v>
      </c>
      <c r="K2144" s="13">
        <v>1.0049999999999999</v>
      </c>
      <c r="L2144" s="13">
        <v>0</v>
      </c>
      <c r="M2144" s="13">
        <v>2.0000000000000002E-5</v>
      </c>
    </row>
    <row r="2145" spans="1:13" ht="15">
      <c r="A2145" s="13"/>
      <c r="B2145" s="13" t="s">
        <v>2941</v>
      </c>
      <c r="C2145" s="13"/>
      <c r="D2145" s="13"/>
      <c r="E2145" s="13">
        <v>52.64</v>
      </c>
      <c r="F2145" s="13">
        <v>2</v>
      </c>
      <c r="G2145" s="13">
        <v>629.98099999999999</v>
      </c>
      <c r="H2145" s="13">
        <v>1886.922</v>
      </c>
      <c r="I2145" s="13">
        <v>3</v>
      </c>
      <c r="J2145" s="13">
        <v>1886.922</v>
      </c>
      <c r="K2145" s="13">
        <v>0</v>
      </c>
      <c r="L2145" s="13">
        <v>0</v>
      </c>
      <c r="M2145" s="13">
        <v>2.6999999999999999E-5</v>
      </c>
    </row>
    <row r="2146" spans="1:13" ht="15" collapsed="1">
      <c r="A2146" s="13"/>
      <c r="B2146" s="13" t="s">
        <v>2938</v>
      </c>
      <c r="C2146" s="13"/>
      <c r="D2146" s="13"/>
      <c r="E2146" s="13">
        <v>42.68</v>
      </c>
      <c r="F2146" s="13">
        <v>1</v>
      </c>
      <c r="G2146" s="13">
        <v>549.28599999999994</v>
      </c>
      <c r="H2146" s="13">
        <v>1644.837</v>
      </c>
      <c r="I2146" s="13">
        <v>3</v>
      </c>
      <c r="J2146" s="13">
        <v>1644.836</v>
      </c>
      <c r="K2146" s="13">
        <v>2E-3</v>
      </c>
      <c r="L2146" s="13">
        <v>0</v>
      </c>
      <c r="M2146" s="13">
        <v>9.8999999999999994E-5</v>
      </c>
    </row>
    <row r="2147" spans="1:13" ht="15">
      <c r="A2147" s="13"/>
      <c r="B2147" s="13" t="s">
        <v>2943</v>
      </c>
      <c r="C2147" s="13"/>
      <c r="D2147" s="13"/>
      <c r="E2147" s="13">
        <v>32.56</v>
      </c>
      <c r="F2147" s="13">
        <v>2</v>
      </c>
      <c r="G2147" s="13">
        <v>597.81100000000004</v>
      </c>
      <c r="H2147" s="13">
        <v>1193.6079999999999</v>
      </c>
      <c r="I2147" s="13">
        <v>2</v>
      </c>
      <c r="J2147" s="13">
        <v>1193.6079999999999</v>
      </c>
      <c r="K2147" s="13">
        <v>0</v>
      </c>
      <c r="L2147" s="13">
        <v>0</v>
      </c>
      <c r="M2147" s="13">
        <v>4.4999999999999997E-3</v>
      </c>
    </row>
    <row r="2148" spans="1:13" ht="15">
      <c r="A2148" s="13"/>
      <c r="B2148" s="13" t="s">
        <v>2944</v>
      </c>
      <c r="C2148" s="13"/>
      <c r="D2148" s="13"/>
      <c r="E2148" s="13">
        <v>29.27</v>
      </c>
      <c r="F2148" s="13">
        <v>1</v>
      </c>
      <c r="G2148" s="13">
        <v>514.29399999999998</v>
      </c>
      <c r="H2148" s="13">
        <v>1026.5719999999999</v>
      </c>
      <c r="I2148" s="13">
        <v>2</v>
      </c>
      <c r="J2148" s="13">
        <v>1026.5709999999999</v>
      </c>
      <c r="K2148" s="13">
        <v>2E-3</v>
      </c>
      <c r="L2148" s="13">
        <v>0</v>
      </c>
      <c r="M2148" s="13">
        <v>1.8E-3</v>
      </c>
    </row>
    <row r="2149" spans="1:13" ht="15">
      <c r="A2149" s="13"/>
      <c r="B2149" s="13" t="s">
        <v>2940</v>
      </c>
      <c r="C2149" s="13"/>
      <c r="D2149" s="13"/>
      <c r="E2149" s="13">
        <v>24.26</v>
      </c>
      <c r="F2149" s="13">
        <v>1</v>
      </c>
      <c r="G2149" s="13">
        <v>500.81299999999999</v>
      </c>
      <c r="H2149" s="13">
        <v>999.61099999999999</v>
      </c>
      <c r="I2149" s="13">
        <v>2</v>
      </c>
      <c r="J2149" s="13">
        <v>999.61199999999997</v>
      </c>
      <c r="K2149" s="13">
        <v>-1E-3</v>
      </c>
      <c r="L2149" s="13">
        <v>0</v>
      </c>
      <c r="M2149" s="13">
        <v>6.6E-3</v>
      </c>
    </row>
    <row r="2150" spans="1:13" ht="15">
      <c r="A2150" s="13" t="s">
        <v>226</v>
      </c>
      <c r="B2150" s="13">
        <v>8</v>
      </c>
      <c r="C2150" s="13"/>
      <c r="D2150" s="13"/>
      <c r="E2150" s="13"/>
      <c r="F2150" s="13">
        <v>12</v>
      </c>
      <c r="G2150" s="13"/>
      <c r="H2150" s="13"/>
      <c r="I2150" s="13"/>
      <c r="J2150" s="13"/>
      <c r="K2150" s="13"/>
      <c r="L2150" s="13"/>
      <c r="M2150" s="13"/>
    </row>
    <row r="2151" spans="1:13" ht="15">
      <c r="A2151" s="13"/>
      <c r="B2151" s="13" t="s">
        <v>2583</v>
      </c>
      <c r="C2151" s="13"/>
      <c r="D2151" s="13"/>
      <c r="E2151" s="13">
        <v>66.66</v>
      </c>
      <c r="F2151" s="13">
        <v>1</v>
      </c>
      <c r="G2151" s="13">
        <v>626.32399999999996</v>
      </c>
      <c r="H2151" s="13">
        <v>1250.633</v>
      </c>
      <c r="I2151" s="13">
        <v>2</v>
      </c>
      <c r="J2151" s="13">
        <v>1250.633</v>
      </c>
      <c r="K2151" s="13">
        <v>0</v>
      </c>
      <c r="L2151" s="13">
        <v>0</v>
      </c>
      <c r="M2151" s="13">
        <v>1.5999999999999999E-6</v>
      </c>
    </row>
    <row r="2152" spans="1:13" ht="15">
      <c r="A2152" s="13"/>
      <c r="B2152" s="13" t="s">
        <v>2585</v>
      </c>
      <c r="C2152" s="13"/>
      <c r="D2152" s="13"/>
      <c r="E2152" s="13">
        <v>44.6</v>
      </c>
      <c r="F2152" s="13">
        <v>3</v>
      </c>
      <c r="G2152" s="13">
        <v>400.25200000000001</v>
      </c>
      <c r="H2152" s="13">
        <v>1197.7329999999999</v>
      </c>
      <c r="I2152" s="13">
        <v>3</v>
      </c>
      <c r="J2152" s="13">
        <v>1197.7329999999999</v>
      </c>
      <c r="K2152" s="13">
        <v>0</v>
      </c>
      <c r="L2152" s="13">
        <v>1</v>
      </c>
      <c r="M2152" s="13">
        <v>1.3999999999999999E-4</v>
      </c>
    </row>
    <row r="2153" spans="1:13" ht="15">
      <c r="A2153" s="13"/>
      <c r="B2153" s="13" t="s">
        <v>2587</v>
      </c>
      <c r="C2153" s="13"/>
      <c r="D2153" s="13"/>
      <c r="E2153" s="13">
        <v>44.47</v>
      </c>
      <c r="F2153" s="13">
        <v>1</v>
      </c>
      <c r="G2153" s="13">
        <v>467.245</v>
      </c>
      <c r="H2153" s="13">
        <v>932.476</v>
      </c>
      <c r="I2153" s="13">
        <v>2</v>
      </c>
      <c r="J2153" s="13">
        <v>932.47500000000002</v>
      </c>
      <c r="K2153" s="13">
        <v>1E-3</v>
      </c>
      <c r="L2153" s="13">
        <v>0</v>
      </c>
      <c r="M2153" s="13">
        <v>6.7999999999999999E-5</v>
      </c>
    </row>
    <row r="2154" spans="1:13" ht="15">
      <c r="A2154" s="13"/>
      <c r="B2154" s="13" t="s">
        <v>2586</v>
      </c>
      <c r="C2154" s="13"/>
      <c r="D2154" s="13"/>
      <c r="E2154" s="13">
        <v>41.39</v>
      </c>
      <c r="F2154" s="13">
        <v>1</v>
      </c>
      <c r="G2154" s="13">
        <v>393.26</v>
      </c>
      <c r="H2154" s="13">
        <v>784.50599999999997</v>
      </c>
      <c r="I2154" s="13">
        <v>2</v>
      </c>
      <c r="J2154" s="13">
        <v>784.50599999999997</v>
      </c>
      <c r="K2154" s="13">
        <v>0</v>
      </c>
      <c r="L2154" s="13">
        <v>0</v>
      </c>
      <c r="M2154" s="13">
        <v>3.6000000000000002E-4</v>
      </c>
    </row>
    <row r="2155" spans="1:13" ht="15" collapsed="1">
      <c r="A2155" s="13"/>
      <c r="B2155" s="13" t="s">
        <v>2585</v>
      </c>
      <c r="C2155" s="13"/>
      <c r="D2155" s="13"/>
      <c r="E2155" s="13">
        <v>32.06</v>
      </c>
      <c r="F2155" s="13">
        <v>2</v>
      </c>
      <c r="G2155" s="13">
        <v>599.87599999999998</v>
      </c>
      <c r="H2155" s="13">
        <v>1197.7360000000001</v>
      </c>
      <c r="I2155" s="13">
        <v>2</v>
      </c>
      <c r="J2155" s="13">
        <v>1197.7329999999999</v>
      </c>
      <c r="K2155" s="13">
        <v>3.0000000000000001E-3</v>
      </c>
      <c r="L2155" s="13">
        <v>1</v>
      </c>
      <c r="M2155" s="13">
        <v>2.3999999999999998E-3</v>
      </c>
    </row>
    <row r="2156" spans="1:13" ht="15">
      <c r="A2156" s="13"/>
      <c r="B2156" s="13" t="s">
        <v>2589</v>
      </c>
      <c r="C2156" s="13"/>
      <c r="D2156" s="13"/>
      <c r="E2156" s="13">
        <v>24.71</v>
      </c>
      <c r="F2156" s="13">
        <v>2</v>
      </c>
      <c r="G2156" s="13">
        <v>484.30399999999997</v>
      </c>
      <c r="H2156" s="13">
        <v>1449.89</v>
      </c>
      <c r="I2156" s="13">
        <v>3</v>
      </c>
      <c r="J2156" s="13">
        <v>1449.8920000000001</v>
      </c>
      <c r="K2156" s="13">
        <v>-2E-3</v>
      </c>
      <c r="L2156" s="13">
        <v>1</v>
      </c>
      <c r="M2156" s="13">
        <v>3.5000000000000001E-3</v>
      </c>
    </row>
    <row r="2157" spans="1:13" ht="15">
      <c r="A2157" s="13"/>
      <c r="B2157" s="13" t="s">
        <v>2584</v>
      </c>
      <c r="C2157" s="13"/>
      <c r="D2157" s="13"/>
      <c r="E2157" s="13">
        <v>21.93</v>
      </c>
      <c r="F2157" s="13">
        <v>1</v>
      </c>
      <c r="G2157" s="13">
        <v>647.90200000000004</v>
      </c>
      <c r="H2157" s="13">
        <v>1293.79</v>
      </c>
      <c r="I2157" s="13">
        <v>2</v>
      </c>
      <c r="J2157" s="13">
        <v>1293.7909999999999</v>
      </c>
      <c r="K2157" s="13">
        <v>0</v>
      </c>
      <c r="L2157" s="13">
        <v>0</v>
      </c>
      <c r="M2157" s="13">
        <v>8.6999999999999994E-3</v>
      </c>
    </row>
    <row r="2158" spans="1:13" ht="15">
      <c r="A2158" s="13"/>
      <c r="B2158" s="13" t="s">
        <v>2588</v>
      </c>
      <c r="C2158" s="13"/>
      <c r="D2158" s="13"/>
      <c r="E2158" s="13">
        <v>21.28</v>
      </c>
      <c r="F2158" s="13">
        <v>1</v>
      </c>
      <c r="G2158" s="13">
        <v>479.28399999999999</v>
      </c>
      <c r="H2158" s="13">
        <v>956.55399999999997</v>
      </c>
      <c r="I2158" s="13">
        <v>2</v>
      </c>
      <c r="J2158" s="13">
        <v>956.55399999999997</v>
      </c>
      <c r="K2158" s="13">
        <v>-1E-3</v>
      </c>
      <c r="L2158" s="13">
        <v>0</v>
      </c>
      <c r="M2158" s="13">
        <v>2.3E-2</v>
      </c>
    </row>
    <row r="2159" spans="1:13" ht="15">
      <c r="A2159" s="13" t="s">
        <v>215</v>
      </c>
      <c r="B2159" s="13">
        <v>8</v>
      </c>
      <c r="C2159" s="13"/>
      <c r="D2159" s="13"/>
      <c r="E2159" s="13"/>
      <c r="F2159" s="13">
        <v>15</v>
      </c>
      <c r="G2159" s="13"/>
      <c r="H2159" s="13"/>
      <c r="I2159" s="13"/>
      <c r="J2159" s="13"/>
      <c r="K2159" s="13"/>
      <c r="L2159" s="13"/>
      <c r="M2159" s="13"/>
    </row>
    <row r="2160" spans="1:13" ht="15">
      <c r="A2160" s="13"/>
      <c r="B2160" s="13" t="s">
        <v>2657</v>
      </c>
      <c r="C2160" s="13"/>
      <c r="D2160" s="13"/>
      <c r="E2160" s="13">
        <v>45.77</v>
      </c>
      <c r="F2160" s="13">
        <v>1</v>
      </c>
      <c r="G2160" s="13">
        <v>538.25699999999995</v>
      </c>
      <c r="H2160" s="13">
        <v>1074.499</v>
      </c>
      <c r="I2160" s="13">
        <v>2</v>
      </c>
      <c r="J2160" s="13">
        <v>1074.498</v>
      </c>
      <c r="K2160" s="13">
        <v>1E-3</v>
      </c>
      <c r="L2160" s="13">
        <v>0</v>
      </c>
      <c r="M2160" s="13">
        <v>7.4999999999999993E-5</v>
      </c>
    </row>
    <row r="2161" spans="1:13" ht="15">
      <c r="A2161" s="13"/>
      <c r="B2161" s="13" t="s">
        <v>2653</v>
      </c>
      <c r="C2161" s="13"/>
      <c r="D2161" s="13"/>
      <c r="E2161" s="13">
        <v>45.33</v>
      </c>
      <c r="F2161" s="13">
        <v>8</v>
      </c>
      <c r="G2161" s="13">
        <v>547.63900000000001</v>
      </c>
      <c r="H2161" s="13">
        <v>1639.894</v>
      </c>
      <c r="I2161" s="13">
        <v>3</v>
      </c>
      <c r="J2161" s="13">
        <v>1639.893</v>
      </c>
      <c r="K2161" s="13">
        <v>1E-3</v>
      </c>
      <c r="L2161" s="13">
        <v>0</v>
      </c>
      <c r="M2161" s="13">
        <v>1.3999999999999999E-4</v>
      </c>
    </row>
    <row r="2162" spans="1:13" ht="15" collapsed="1">
      <c r="A2162" s="13"/>
      <c r="B2162" s="13" t="s">
        <v>2659</v>
      </c>
      <c r="C2162" s="13"/>
      <c r="D2162" s="13"/>
      <c r="E2162" s="13">
        <v>44.04</v>
      </c>
      <c r="F2162" s="13">
        <v>1</v>
      </c>
      <c r="G2162" s="13">
        <v>462.73700000000002</v>
      </c>
      <c r="H2162" s="13">
        <v>923.45899999999995</v>
      </c>
      <c r="I2162" s="13">
        <v>2</v>
      </c>
      <c r="J2162" s="13">
        <v>923.46</v>
      </c>
      <c r="K2162" s="13">
        <v>-1E-3</v>
      </c>
      <c r="L2162" s="13">
        <v>0</v>
      </c>
      <c r="M2162" s="13">
        <v>1.2999999999999999E-4</v>
      </c>
    </row>
    <row r="2163" spans="1:13" ht="15">
      <c r="A2163" s="13"/>
      <c r="B2163" s="13" t="s">
        <v>2655</v>
      </c>
      <c r="C2163" s="13"/>
      <c r="D2163" s="13"/>
      <c r="E2163" s="13">
        <v>40.96</v>
      </c>
      <c r="F2163" s="13">
        <v>1</v>
      </c>
      <c r="G2163" s="13">
        <v>395.54399999999998</v>
      </c>
      <c r="H2163" s="13">
        <v>1183.6099999999999</v>
      </c>
      <c r="I2163" s="13">
        <v>3</v>
      </c>
      <c r="J2163" s="13">
        <v>1183.6099999999999</v>
      </c>
      <c r="K2163" s="13">
        <v>1E-3</v>
      </c>
      <c r="L2163" s="13">
        <v>0</v>
      </c>
      <c r="M2163" s="13">
        <v>1.3999999999999999E-4</v>
      </c>
    </row>
    <row r="2164" spans="1:13" ht="15" collapsed="1">
      <c r="A2164" s="13"/>
      <c r="B2164" s="13" t="s">
        <v>2654</v>
      </c>
      <c r="C2164" s="13"/>
      <c r="D2164" s="13"/>
      <c r="E2164" s="13">
        <v>36.19</v>
      </c>
      <c r="F2164" s="13">
        <v>1</v>
      </c>
      <c r="G2164" s="13">
        <v>546.80100000000004</v>
      </c>
      <c r="H2164" s="13">
        <v>1091.588</v>
      </c>
      <c r="I2164" s="13">
        <v>2</v>
      </c>
      <c r="J2164" s="13">
        <v>1091.586</v>
      </c>
      <c r="K2164" s="13">
        <v>1E-3</v>
      </c>
      <c r="L2164" s="13">
        <v>0</v>
      </c>
      <c r="M2164" s="13">
        <v>1.6999999999999999E-3</v>
      </c>
    </row>
    <row r="2165" spans="1:13" ht="15">
      <c r="A2165" s="13"/>
      <c r="B2165" s="13" t="s">
        <v>2662</v>
      </c>
      <c r="C2165" s="13"/>
      <c r="D2165" s="13"/>
      <c r="E2165" s="13">
        <v>31.1</v>
      </c>
      <c r="F2165" s="13">
        <v>1</v>
      </c>
      <c r="G2165" s="13">
        <v>435.25</v>
      </c>
      <c r="H2165" s="13">
        <v>1302.73</v>
      </c>
      <c r="I2165" s="13">
        <v>3</v>
      </c>
      <c r="J2165" s="13">
        <v>1302.73</v>
      </c>
      <c r="K2165" s="13">
        <v>0</v>
      </c>
      <c r="L2165" s="13">
        <v>0</v>
      </c>
      <c r="M2165" s="13">
        <v>1.8E-3</v>
      </c>
    </row>
    <row r="2166" spans="1:13" ht="15" collapsed="1">
      <c r="A2166" s="13"/>
      <c r="B2166" s="13" t="s">
        <v>2656</v>
      </c>
      <c r="C2166" s="13"/>
      <c r="D2166" s="13"/>
      <c r="E2166" s="13">
        <v>22.96</v>
      </c>
      <c r="F2166" s="13">
        <v>1</v>
      </c>
      <c r="G2166" s="13">
        <v>420.75</v>
      </c>
      <c r="H2166" s="13">
        <v>839.48599999999999</v>
      </c>
      <c r="I2166" s="13">
        <v>2</v>
      </c>
      <c r="J2166" s="13">
        <v>839.48599999999999</v>
      </c>
      <c r="K2166" s="13">
        <v>0</v>
      </c>
      <c r="L2166" s="13">
        <v>0</v>
      </c>
      <c r="M2166" s="13">
        <v>2.1000000000000001E-2</v>
      </c>
    </row>
    <row r="2167" spans="1:13" ht="15">
      <c r="A2167" s="13"/>
      <c r="B2167" s="13" t="s">
        <v>2660</v>
      </c>
      <c r="C2167" s="13"/>
      <c r="D2167" s="13"/>
      <c r="E2167" s="13">
        <v>21.32</v>
      </c>
      <c r="F2167" s="13">
        <v>1</v>
      </c>
      <c r="G2167" s="13">
        <v>576.64300000000003</v>
      </c>
      <c r="H2167" s="13">
        <v>1726.9069999999999</v>
      </c>
      <c r="I2167" s="13">
        <v>3</v>
      </c>
      <c r="J2167" s="13">
        <v>1725.905</v>
      </c>
      <c r="K2167" s="13">
        <v>1.002</v>
      </c>
      <c r="L2167" s="13">
        <v>0</v>
      </c>
      <c r="M2167" s="13">
        <v>1.0999999999999999E-2</v>
      </c>
    </row>
    <row r="2168" spans="1:13" ht="15">
      <c r="A2168" s="13" t="s">
        <v>236</v>
      </c>
      <c r="B2168" s="13">
        <v>8</v>
      </c>
      <c r="C2168" s="13"/>
      <c r="D2168" s="13"/>
      <c r="E2168" s="13"/>
      <c r="F2168" s="13">
        <v>9</v>
      </c>
      <c r="G2168" s="13"/>
      <c r="H2168" s="13"/>
      <c r="I2168" s="13"/>
      <c r="J2168" s="13"/>
      <c r="K2168" s="13"/>
      <c r="L2168" s="13"/>
      <c r="M2168" s="13"/>
    </row>
    <row r="2169" spans="1:13" ht="15">
      <c r="A2169" s="13"/>
      <c r="B2169" s="13" t="s">
        <v>2955</v>
      </c>
      <c r="C2169" s="13"/>
      <c r="D2169" s="13"/>
      <c r="E2169" s="13">
        <v>47.75</v>
      </c>
      <c r="F2169" s="13">
        <v>1</v>
      </c>
      <c r="G2169" s="13">
        <v>542.76900000000001</v>
      </c>
      <c r="H2169" s="13">
        <v>1083.5229999999999</v>
      </c>
      <c r="I2169" s="13">
        <v>2</v>
      </c>
      <c r="J2169" s="13">
        <v>1083.5239999999999</v>
      </c>
      <c r="K2169" s="13">
        <v>0</v>
      </c>
      <c r="L2169" s="13">
        <v>0</v>
      </c>
      <c r="M2169" s="13">
        <v>5.7000000000000003E-5</v>
      </c>
    </row>
    <row r="2170" spans="1:13" ht="15" collapsed="1">
      <c r="A2170" s="13"/>
      <c r="B2170" s="13" t="s">
        <v>2953</v>
      </c>
      <c r="C2170" s="13"/>
      <c r="D2170" s="13"/>
      <c r="E2170" s="13">
        <v>46.49</v>
      </c>
      <c r="F2170" s="13">
        <v>2</v>
      </c>
      <c r="G2170" s="13">
        <v>395.21899999999999</v>
      </c>
      <c r="H2170" s="13">
        <v>1182.635</v>
      </c>
      <c r="I2170" s="13">
        <v>3</v>
      </c>
      <c r="J2170" s="13">
        <v>1182.636</v>
      </c>
      <c r="K2170" s="13">
        <v>-1E-3</v>
      </c>
      <c r="L2170" s="13">
        <v>1</v>
      </c>
      <c r="M2170" s="13">
        <v>4.3999999999999999E-5</v>
      </c>
    </row>
    <row r="2171" spans="1:13" ht="15">
      <c r="A2171" s="13"/>
      <c r="B2171" s="13" t="s">
        <v>2952</v>
      </c>
      <c r="C2171" s="13"/>
      <c r="D2171" s="13"/>
      <c r="E2171" s="13">
        <v>44.86</v>
      </c>
      <c r="F2171" s="13">
        <v>1</v>
      </c>
      <c r="G2171" s="13">
        <v>574.80499999999995</v>
      </c>
      <c r="H2171" s="13">
        <v>1147.595</v>
      </c>
      <c r="I2171" s="13">
        <v>2</v>
      </c>
      <c r="J2171" s="13">
        <v>1147.587</v>
      </c>
      <c r="K2171" s="13">
        <v>7.0000000000000001E-3</v>
      </c>
      <c r="L2171" s="13">
        <v>0</v>
      </c>
      <c r="M2171" s="13">
        <v>2.5000000000000001E-4</v>
      </c>
    </row>
    <row r="2172" spans="1:13" ht="15">
      <c r="A2172" s="13"/>
      <c r="B2172" s="13" t="s">
        <v>2954</v>
      </c>
      <c r="C2172" s="13"/>
      <c r="D2172" s="13"/>
      <c r="E2172" s="13">
        <v>39.93</v>
      </c>
      <c r="F2172" s="13">
        <v>1</v>
      </c>
      <c r="G2172" s="13">
        <v>596.322</v>
      </c>
      <c r="H2172" s="13">
        <v>1190.6300000000001</v>
      </c>
      <c r="I2172" s="13">
        <v>2</v>
      </c>
      <c r="J2172" s="13">
        <v>1190.6300000000001</v>
      </c>
      <c r="K2172" s="13">
        <v>1E-3</v>
      </c>
      <c r="L2172" s="13">
        <v>0</v>
      </c>
      <c r="M2172" s="13">
        <v>1.8000000000000001E-4</v>
      </c>
    </row>
    <row r="2173" spans="1:13" ht="15">
      <c r="A2173" s="13"/>
      <c r="B2173" s="13" t="s">
        <v>2957</v>
      </c>
      <c r="C2173" s="13"/>
      <c r="D2173" s="13"/>
      <c r="E2173" s="13">
        <v>32.369999999999997</v>
      </c>
      <c r="F2173" s="13">
        <v>1</v>
      </c>
      <c r="G2173" s="13">
        <v>543.79499999999996</v>
      </c>
      <c r="H2173" s="13">
        <v>1085.575</v>
      </c>
      <c r="I2173" s="13">
        <v>2</v>
      </c>
      <c r="J2173" s="13">
        <v>1085.5719999999999</v>
      </c>
      <c r="K2173" s="13">
        <v>3.0000000000000001E-3</v>
      </c>
      <c r="L2173" s="13">
        <v>0</v>
      </c>
      <c r="M2173" s="13">
        <v>9.2000000000000003E-4</v>
      </c>
    </row>
    <row r="2174" spans="1:13" ht="15">
      <c r="A2174" s="13"/>
      <c r="B2174" s="13" t="s">
        <v>2961</v>
      </c>
      <c r="C2174" s="13"/>
      <c r="D2174" s="13"/>
      <c r="E2174" s="13">
        <v>27.21</v>
      </c>
      <c r="F2174" s="13">
        <v>1</v>
      </c>
      <c r="G2174" s="13">
        <v>533.79899999999998</v>
      </c>
      <c r="H2174" s="13">
        <v>1065.5840000000001</v>
      </c>
      <c r="I2174" s="13">
        <v>2</v>
      </c>
      <c r="J2174" s="13">
        <v>1065.586</v>
      </c>
      <c r="K2174" s="13">
        <v>-2E-3</v>
      </c>
      <c r="L2174" s="13">
        <v>0</v>
      </c>
      <c r="M2174" s="13">
        <v>7.9000000000000008E-3</v>
      </c>
    </row>
    <row r="2175" spans="1:13" ht="15">
      <c r="A2175" s="13"/>
      <c r="B2175" s="13" t="s">
        <v>2958</v>
      </c>
      <c r="C2175" s="13"/>
      <c r="D2175" s="13"/>
      <c r="E2175" s="13">
        <v>23.26</v>
      </c>
      <c r="F2175" s="13">
        <v>1</v>
      </c>
      <c r="G2175" s="13">
        <v>530.78</v>
      </c>
      <c r="H2175" s="13">
        <v>1059.5450000000001</v>
      </c>
      <c r="I2175" s="13">
        <v>2</v>
      </c>
      <c r="J2175" s="13">
        <v>1059.5450000000001</v>
      </c>
      <c r="K2175" s="13">
        <v>0</v>
      </c>
      <c r="L2175" s="13">
        <v>0</v>
      </c>
      <c r="M2175" s="13">
        <v>6.6E-3</v>
      </c>
    </row>
    <row r="2176" spans="1:13" ht="15">
      <c r="A2176" s="13"/>
      <c r="B2176" s="13" t="s">
        <v>2959</v>
      </c>
      <c r="C2176" s="13"/>
      <c r="D2176" s="13"/>
      <c r="E2176" s="13">
        <v>22.44</v>
      </c>
      <c r="F2176" s="13">
        <v>1</v>
      </c>
      <c r="G2176" s="13">
        <v>452.74200000000002</v>
      </c>
      <c r="H2176" s="13">
        <v>903.47</v>
      </c>
      <c r="I2176" s="13">
        <v>2</v>
      </c>
      <c r="J2176" s="13">
        <v>903.47</v>
      </c>
      <c r="K2176" s="13">
        <v>-1E-3</v>
      </c>
      <c r="L2176" s="13">
        <v>0</v>
      </c>
      <c r="M2176" s="13">
        <v>3.4000000000000002E-2</v>
      </c>
    </row>
    <row r="2177" spans="1:13" ht="15">
      <c r="A2177" s="13" t="s">
        <v>291</v>
      </c>
      <c r="B2177" s="13">
        <v>8</v>
      </c>
      <c r="C2177" s="13"/>
      <c r="D2177" s="13"/>
      <c r="E2177" s="13"/>
      <c r="F2177" s="13">
        <v>9</v>
      </c>
      <c r="G2177" s="13"/>
      <c r="H2177" s="13"/>
      <c r="I2177" s="13"/>
      <c r="J2177" s="13"/>
      <c r="K2177" s="13"/>
      <c r="L2177" s="13"/>
      <c r="M2177" s="13"/>
    </row>
    <row r="2178" spans="1:13" ht="15">
      <c r="A2178" s="13"/>
      <c r="B2178" s="13" t="s">
        <v>2790</v>
      </c>
      <c r="C2178" s="13"/>
      <c r="D2178" s="13"/>
      <c r="E2178" s="13">
        <v>54.52</v>
      </c>
      <c r="F2178" s="13">
        <v>1</v>
      </c>
      <c r="G2178" s="13">
        <v>515.81799999999998</v>
      </c>
      <c r="H2178" s="13">
        <v>1029.6220000000001</v>
      </c>
      <c r="I2178" s="13">
        <v>2</v>
      </c>
      <c r="J2178" s="13">
        <v>1029.6220000000001</v>
      </c>
      <c r="K2178" s="13">
        <v>0</v>
      </c>
      <c r="L2178" s="13">
        <v>0</v>
      </c>
      <c r="M2178" s="13">
        <v>1.4E-5</v>
      </c>
    </row>
    <row r="2179" spans="1:13" ht="15">
      <c r="A2179" s="13"/>
      <c r="B2179" s="13" t="s">
        <v>2792</v>
      </c>
      <c r="C2179" s="13"/>
      <c r="D2179" s="13"/>
      <c r="E2179" s="13">
        <v>47.96</v>
      </c>
      <c r="F2179" s="13">
        <v>1</v>
      </c>
      <c r="G2179" s="13">
        <v>473.75299999999999</v>
      </c>
      <c r="H2179" s="13">
        <v>945.49099999999999</v>
      </c>
      <c r="I2179" s="13">
        <v>2</v>
      </c>
      <c r="J2179" s="13">
        <v>945.49199999999996</v>
      </c>
      <c r="K2179" s="13">
        <v>-1E-3</v>
      </c>
      <c r="L2179" s="13">
        <v>0</v>
      </c>
      <c r="M2179" s="13">
        <v>3.1999999999999999E-5</v>
      </c>
    </row>
    <row r="2180" spans="1:13" ht="15" collapsed="1">
      <c r="A2180" s="13"/>
      <c r="B2180" s="13" t="s">
        <v>2791</v>
      </c>
      <c r="C2180" s="13"/>
      <c r="D2180" s="13"/>
      <c r="E2180" s="13">
        <v>44.88</v>
      </c>
      <c r="F2180" s="13">
        <v>1</v>
      </c>
      <c r="G2180" s="13">
        <v>604.80200000000002</v>
      </c>
      <c r="H2180" s="13">
        <v>1207.5899999999999</v>
      </c>
      <c r="I2180" s="13">
        <v>2</v>
      </c>
      <c r="J2180" s="13">
        <v>1207.5909999999999</v>
      </c>
      <c r="K2180" s="13">
        <v>0</v>
      </c>
      <c r="L2180" s="13">
        <v>0</v>
      </c>
      <c r="M2180" s="13">
        <v>6.2000000000000003E-5</v>
      </c>
    </row>
    <row r="2181" spans="1:13" ht="15">
      <c r="A2181" s="13"/>
      <c r="B2181" s="13" t="s">
        <v>2794</v>
      </c>
      <c r="C2181" s="13"/>
      <c r="D2181" s="13"/>
      <c r="E2181" s="13">
        <v>41.17</v>
      </c>
      <c r="F2181" s="13">
        <v>1</v>
      </c>
      <c r="G2181" s="13">
        <v>426.24700000000001</v>
      </c>
      <c r="H2181" s="13">
        <v>850.48</v>
      </c>
      <c r="I2181" s="13">
        <v>2</v>
      </c>
      <c r="J2181" s="13">
        <v>850.48</v>
      </c>
      <c r="K2181" s="13">
        <v>0</v>
      </c>
      <c r="L2181" s="13">
        <v>0</v>
      </c>
      <c r="M2181" s="13">
        <v>4.0999999999999999E-4</v>
      </c>
    </row>
    <row r="2182" spans="1:13" ht="15">
      <c r="A2182" s="13"/>
      <c r="B2182" s="13" t="s">
        <v>2795</v>
      </c>
      <c r="C2182" s="13"/>
      <c r="D2182" s="13"/>
      <c r="E2182" s="13">
        <v>32.380000000000003</v>
      </c>
      <c r="F2182" s="13">
        <v>1</v>
      </c>
      <c r="G2182" s="13">
        <v>497.24299999999999</v>
      </c>
      <c r="H2182" s="13">
        <v>992.47199999999998</v>
      </c>
      <c r="I2182" s="13">
        <v>2</v>
      </c>
      <c r="J2182" s="13">
        <v>992.47199999999998</v>
      </c>
      <c r="K2182" s="13">
        <v>0</v>
      </c>
      <c r="L2182" s="13">
        <v>0</v>
      </c>
      <c r="M2182" s="13">
        <v>2.3E-3</v>
      </c>
    </row>
    <row r="2183" spans="1:13" ht="15" collapsed="1">
      <c r="A2183" s="13"/>
      <c r="B2183" s="13" t="s">
        <v>2802</v>
      </c>
      <c r="C2183" s="13"/>
      <c r="D2183" s="13"/>
      <c r="E2183" s="13">
        <v>30.13</v>
      </c>
      <c r="F2183" s="13">
        <v>1</v>
      </c>
      <c r="G2183" s="13">
        <v>507.29300000000001</v>
      </c>
      <c r="H2183" s="13">
        <v>1012.571</v>
      </c>
      <c r="I2183" s="13">
        <v>2</v>
      </c>
      <c r="J2183" s="13">
        <v>1012.571</v>
      </c>
      <c r="K2183" s="13">
        <v>0</v>
      </c>
      <c r="L2183" s="13">
        <v>0</v>
      </c>
      <c r="M2183" s="13">
        <v>5.4000000000000003E-3</v>
      </c>
    </row>
    <row r="2184" spans="1:13" ht="15">
      <c r="A2184" s="13"/>
      <c r="B2184" s="13" t="s">
        <v>2800</v>
      </c>
      <c r="C2184" s="13"/>
      <c r="D2184" s="13"/>
      <c r="E2184" s="13">
        <v>29</v>
      </c>
      <c r="F2184" s="13">
        <v>2</v>
      </c>
      <c r="G2184" s="13">
        <v>434.24</v>
      </c>
      <c r="H2184" s="13">
        <v>866.46500000000003</v>
      </c>
      <c r="I2184" s="13">
        <v>2</v>
      </c>
      <c r="J2184" s="13">
        <v>866.46500000000003</v>
      </c>
      <c r="K2184" s="13">
        <v>0</v>
      </c>
      <c r="L2184" s="13">
        <v>0</v>
      </c>
      <c r="M2184" s="13">
        <v>4.8999999999999998E-3</v>
      </c>
    </row>
    <row r="2185" spans="1:13" ht="15" collapsed="1">
      <c r="A2185" s="13"/>
      <c r="B2185" s="13" t="s">
        <v>2803</v>
      </c>
      <c r="C2185" s="13"/>
      <c r="D2185" s="13"/>
      <c r="E2185" s="13">
        <v>27.35</v>
      </c>
      <c r="F2185" s="13">
        <v>1</v>
      </c>
      <c r="G2185" s="13">
        <v>566.30600000000004</v>
      </c>
      <c r="H2185" s="13">
        <v>1130.597</v>
      </c>
      <c r="I2185" s="13">
        <v>2</v>
      </c>
      <c r="J2185" s="13">
        <v>1130.597</v>
      </c>
      <c r="K2185" s="13">
        <v>0</v>
      </c>
      <c r="L2185" s="13">
        <v>0</v>
      </c>
      <c r="M2185" s="13">
        <v>2.7000000000000001E-3</v>
      </c>
    </row>
    <row r="2186" spans="1:13" ht="15">
      <c r="A2186" s="13" t="s">
        <v>1307</v>
      </c>
      <c r="B2186" s="13">
        <v>7</v>
      </c>
      <c r="C2186" s="13"/>
      <c r="D2186" s="13"/>
      <c r="E2186" s="13"/>
      <c r="F2186" s="13">
        <v>7</v>
      </c>
      <c r="G2186" s="13"/>
      <c r="H2186" s="13"/>
      <c r="I2186" s="13"/>
      <c r="J2186" s="13"/>
      <c r="K2186" s="13"/>
      <c r="L2186" s="13"/>
      <c r="M2186" s="13"/>
    </row>
    <row r="2187" spans="1:13" ht="15" collapsed="1">
      <c r="A2187" s="13"/>
      <c r="B2187" s="13" t="s">
        <v>8564</v>
      </c>
      <c r="C2187" s="13"/>
      <c r="D2187" s="13"/>
      <c r="E2187" s="13">
        <v>35.229999999999997</v>
      </c>
      <c r="F2187" s="13">
        <v>1</v>
      </c>
      <c r="G2187" s="13">
        <v>398.197</v>
      </c>
      <c r="H2187" s="13">
        <v>794.38</v>
      </c>
      <c r="I2187" s="13">
        <v>2</v>
      </c>
      <c r="J2187" s="13">
        <v>794.38099999999997</v>
      </c>
      <c r="K2187" s="13">
        <v>-1E-3</v>
      </c>
      <c r="L2187" s="13">
        <v>0</v>
      </c>
      <c r="M2187" s="13">
        <v>8.0999999999999996E-4</v>
      </c>
    </row>
    <row r="2188" spans="1:13" ht="15">
      <c r="A2188" s="13"/>
      <c r="B2188" s="13" t="s">
        <v>6829</v>
      </c>
      <c r="C2188" s="13" t="s">
        <v>91</v>
      </c>
      <c r="D2188" s="13" t="s">
        <v>183</v>
      </c>
      <c r="E2188" s="13">
        <v>32.869999999999997</v>
      </c>
      <c r="F2188" s="13">
        <v>1</v>
      </c>
      <c r="G2188" s="13">
        <v>588.33000000000004</v>
      </c>
      <c r="H2188" s="13">
        <v>1174.646</v>
      </c>
      <c r="I2188" s="13">
        <v>2</v>
      </c>
      <c r="J2188" s="13">
        <v>1174.644</v>
      </c>
      <c r="K2188" s="13">
        <v>2E-3</v>
      </c>
      <c r="L2188" s="13">
        <v>0</v>
      </c>
      <c r="M2188" s="13">
        <v>8.3000000000000001E-4</v>
      </c>
    </row>
    <row r="2189" spans="1:13" ht="15">
      <c r="A2189" s="13"/>
      <c r="B2189" s="13" t="s">
        <v>8565</v>
      </c>
      <c r="C2189" s="13"/>
      <c r="D2189" s="13"/>
      <c r="E2189" s="13">
        <v>32.65</v>
      </c>
      <c r="F2189" s="13">
        <v>1</v>
      </c>
      <c r="G2189" s="13">
        <v>518.28099999999995</v>
      </c>
      <c r="H2189" s="13">
        <v>1034.548</v>
      </c>
      <c r="I2189" s="13">
        <v>2</v>
      </c>
      <c r="J2189" s="13">
        <v>1034.5429999999999</v>
      </c>
      <c r="K2189" s="13">
        <v>5.0000000000000001E-3</v>
      </c>
      <c r="L2189" s="13">
        <v>0</v>
      </c>
      <c r="M2189" s="13">
        <v>3.5999999999999999E-3</v>
      </c>
    </row>
    <row r="2190" spans="1:13" ht="15">
      <c r="A2190" s="13"/>
      <c r="B2190" s="13" t="s">
        <v>6830</v>
      </c>
      <c r="C2190" s="13"/>
      <c r="D2190" s="13"/>
      <c r="E2190" s="13">
        <v>30.55</v>
      </c>
      <c r="F2190" s="13">
        <v>1</v>
      </c>
      <c r="G2190" s="13">
        <v>611.78099999999995</v>
      </c>
      <c r="H2190" s="13">
        <v>1221.548</v>
      </c>
      <c r="I2190" s="13">
        <v>2</v>
      </c>
      <c r="J2190" s="13">
        <v>1221.5550000000001</v>
      </c>
      <c r="K2190" s="13">
        <v>-7.0000000000000001E-3</v>
      </c>
      <c r="L2190" s="13">
        <v>0</v>
      </c>
      <c r="M2190" s="13">
        <v>1.8E-3</v>
      </c>
    </row>
    <row r="2191" spans="1:13" ht="15" collapsed="1">
      <c r="A2191" s="13"/>
      <c r="B2191" s="13" t="s">
        <v>5376</v>
      </c>
      <c r="C2191" s="13"/>
      <c r="D2191" s="13"/>
      <c r="E2191" s="13">
        <v>25.07</v>
      </c>
      <c r="F2191" s="13">
        <v>1</v>
      </c>
      <c r="G2191" s="13">
        <v>423.76299999999998</v>
      </c>
      <c r="H2191" s="13">
        <v>845.51199999999994</v>
      </c>
      <c r="I2191" s="13">
        <v>2</v>
      </c>
      <c r="J2191" s="13">
        <v>845.51199999999994</v>
      </c>
      <c r="K2191" s="13">
        <v>-1E-3</v>
      </c>
      <c r="L2191" s="13">
        <v>0</v>
      </c>
      <c r="M2191" s="13">
        <v>1.4999999999999999E-2</v>
      </c>
    </row>
    <row r="2192" spans="1:13" ht="15">
      <c r="A2192" s="13"/>
      <c r="B2192" s="13" t="s">
        <v>5377</v>
      </c>
      <c r="C2192" s="13"/>
      <c r="D2192" s="13"/>
      <c r="E2192" s="13">
        <v>22.71</v>
      </c>
      <c r="F2192" s="13">
        <v>1</v>
      </c>
      <c r="G2192" s="13">
        <v>510.62200000000001</v>
      </c>
      <c r="H2192" s="13">
        <v>1528.8430000000001</v>
      </c>
      <c r="I2192" s="13">
        <v>3</v>
      </c>
      <c r="J2192" s="13">
        <v>1527.8409999999999</v>
      </c>
      <c r="K2192" s="13">
        <v>1.002</v>
      </c>
      <c r="L2192" s="13">
        <v>0</v>
      </c>
      <c r="M2192" s="13">
        <v>7.4000000000000003E-3</v>
      </c>
    </row>
    <row r="2193" spans="1:13" ht="15">
      <c r="A2193" s="13"/>
      <c r="B2193" s="13" t="s">
        <v>5377</v>
      </c>
      <c r="C2193" s="13"/>
      <c r="D2193" s="13"/>
      <c r="E2193" s="13">
        <v>21.77</v>
      </c>
      <c r="F2193" s="13">
        <v>1</v>
      </c>
      <c r="G2193" s="13">
        <v>764.928</v>
      </c>
      <c r="H2193" s="13">
        <v>1527.8409999999999</v>
      </c>
      <c r="I2193" s="13">
        <v>2</v>
      </c>
      <c r="J2193" s="13">
        <v>1527.8409999999999</v>
      </c>
      <c r="K2193" s="13">
        <v>1E-3</v>
      </c>
      <c r="L2193" s="13">
        <v>0</v>
      </c>
      <c r="M2193" s="13">
        <v>0.01</v>
      </c>
    </row>
    <row r="2194" spans="1:13" ht="15">
      <c r="A2194" s="13" t="s">
        <v>689</v>
      </c>
      <c r="B2194" s="13">
        <v>7</v>
      </c>
      <c r="C2194" s="13"/>
      <c r="D2194" s="13"/>
      <c r="E2194" s="13"/>
      <c r="F2194" s="13">
        <v>14</v>
      </c>
      <c r="G2194" s="13"/>
      <c r="H2194" s="13"/>
      <c r="I2194" s="13"/>
      <c r="J2194" s="13"/>
      <c r="K2194" s="13"/>
      <c r="L2194" s="13"/>
      <c r="M2194" s="13"/>
    </row>
    <row r="2195" spans="1:13" ht="15">
      <c r="A2195" s="13"/>
      <c r="B2195" s="13" t="s">
        <v>6992</v>
      </c>
      <c r="C2195" s="13"/>
      <c r="D2195" s="13"/>
      <c r="E2195" s="13">
        <v>57.2</v>
      </c>
      <c r="F2195" s="13">
        <v>3</v>
      </c>
      <c r="G2195" s="13">
        <v>705.04200000000003</v>
      </c>
      <c r="H2195" s="13">
        <v>2112.1030000000001</v>
      </c>
      <c r="I2195" s="13">
        <v>3</v>
      </c>
      <c r="J2195" s="13">
        <v>2112.1</v>
      </c>
      <c r="K2195" s="13">
        <v>3.0000000000000001E-3</v>
      </c>
      <c r="L2195" s="13">
        <v>0</v>
      </c>
      <c r="M2195" s="13">
        <v>4.3000000000000003E-6</v>
      </c>
    </row>
    <row r="2196" spans="1:13" ht="15">
      <c r="A2196" s="13"/>
      <c r="B2196" s="13" t="s">
        <v>4342</v>
      </c>
      <c r="C2196" s="13"/>
      <c r="D2196" s="13"/>
      <c r="E2196" s="13">
        <v>56.06</v>
      </c>
      <c r="F2196" s="13">
        <v>4</v>
      </c>
      <c r="G2196" s="13">
        <v>552.327</v>
      </c>
      <c r="H2196" s="13">
        <v>1102.6389999999999</v>
      </c>
      <c r="I2196" s="13">
        <v>2</v>
      </c>
      <c r="J2196" s="13">
        <v>1102.6389999999999</v>
      </c>
      <c r="K2196" s="13">
        <v>0</v>
      </c>
      <c r="L2196" s="13">
        <v>0</v>
      </c>
      <c r="M2196" s="13">
        <v>5.4999999999999999E-6</v>
      </c>
    </row>
    <row r="2197" spans="1:13" ht="15" collapsed="1">
      <c r="A2197" s="13"/>
      <c r="B2197" s="13" t="s">
        <v>8566</v>
      </c>
      <c r="C2197" s="13"/>
      <c r="D2197" s="13"/>
      <c r="E2197" s="13">
        <v>55.86</v>
      </c>
      <c r="F2197" s="13">
        <v>1</v>
      </c>
      <c r="G2197" s="13">
        <v>628.83000000000004</v>
      </c>
      <c r="H2197" s="13">
        <v>1255.646</v>
      </c>
      <c r="I2197" s="13">
        <v>2</v>
      </c>
      <c r="J2197" s="13">
        <v>1255.645</v>
      </c>
      <c r="K2197" s="13">
        <v>1E-3</v>
      </c>
      <c r="L2197" s="13">
        <v>0</v>
      </c>
      <c r="M2197" s="13">
        <v>5.8000000000000004E-6</v>
      </c>
    </row>
    <row r="2198" spans="1:13" ht="15">
      <c r="A2198" s="13"/>
      <c r="B2198" s="13" t="s">
        <v>6993</v>
      </c>
      <c r="C2198" s="13"/>
      <c r="D2198" s="13"/>
      <c r="E2198" s="13">
        <v>49.93</v>
      </c>
      <c r="F2198" s="13">
        <v>2</v>
      </c>
      <c r="G2198" s="13">
        <v>557.83299999999997</v>
      </c>
      <c r="H2198" s="13">
        <v>1113.6510000000001</v>
      </c>
      <c r="I2198" s="13">
        <v>2</v>
      </c>
      <c r="J2198" s="13">
        <v>1113.6510000000001</v>
      </c>
      <c r="K2198" s="13">
        <v>1E-3</v>
      </c>
      <c r="L2198" s="13">
        <v>0</v>
      </c>
      <c r="M2198" s="13">
        <v>5.8E-5</v>
      </c>
    </row>
    <row r="2199" spans="1:13" ht="15">
      <c r="A2199" s="13"/>
      <c r="B2199" s="13" t="s">
        <v>4343</v>
      </c>
      <c r="C2199" s="13"/>
      <c r="D2199" s="13"/>
      <c r="E2199" s="13">
        <v>45.03</v>
      </c>
      <c r="F2199" s="13">
        <v>2</v>
      </c>
      <c r="G2199" s="13">
        <v>554.77599999999995</v>
      </c>
      <c r="H2199" s="13">
        <v>1107.538</v>
      </c>
      <c r="I2199" s="13">
        <v>2</v>
      </c>
      <c r="J2199" s="13">
        <v>1107.538</v>
      </c>
      <c r="K2199" s="13">
        <v>0</v>
      </c>
      <c r="L2199" s="13">
        <v>0</v>
      </c>
      <c r="M2199" s="13">
        <v>1.4999999999999999E-4</v>
      </c>
    </row>
    <row r="2200" spans="1:13" ht="15">
      <c r="A2200" s="13"/>
      <c r="B2200" s="13" t="s">
        <v>4343</v>
      </c>
      <c r="C2200" s="13" t="s">
        <v>16</v>
      </c>
      <c r="D2200" s="13" t="s">
        <v>132</v>
      </c>
      <c r="E2200" s="13">
        <v>23.81</v>
      </c>
      <c r="F2200" s="13">
        <v>1</v>
      </c>
      <c r="G2200" s="13">
        <v>562.774</v>
      </c>
      <c r="H2200" s="13">
        <v>1123.5329999999999</v>
      </c>
      <c r="I2200" s="13">
        <v>2</v>
      </c>
      <c r="J2200" s="13">
        <v>1123.5329999999999</v>
      </c>
      <c r="K2200" s="13">
        <v>0</v>
      </c>
      <c r="L2200" s="13">
        <v>0</v>
      </c>
      <c r="M2200" s="13">
        <v>1.4999999999999999E-2</v>
      </c>
    </row>
    <row r="2201" spans="1:13" ht="15">
      <c r="A2201" s="13"/>
      <c r="B2201" s="13" t="s">
        <v>8567</v>
      </c>
      <c r="C2201" s="13"/>
      <c r="D2201" s="13"/>
      <c r="E2201" s="13">
        <v>21.96</v>
      </c>
      <c r="F2201" s="13">
        <v>1</v>
      </c>
      <c r="G2201" s="13">
        <v>438.75</v>
      </c>
      <c r="H2201" s="13">
        <v>875.48599999999999</v>
      </c>
      <c r="I2201" s="13">
        <v>2</v>
      </c>
      <c r="J2201" s="13">
        <v>875.48599999999999</v>
      </c>
      <c r="K2201" s="13">
        <v>0</v>
      </c>
      <c r="L2201" s="13">
        <v>0</v>
      </c>
      <c r="M2201" s="13">
        <v>2.1000000000000001E-2</v>
      </c>
    </row>
    <row r="2202" spans="1:13" ht="15">
      <c r="A2202" s="13" t="s">
        <v>754</v>
      </c>
      <c r="B2202" s="13">
        <v>7</v>
      </c>
      <c r="C2202" s="13"/>
      <c r="D2202" s="13"/>
      <c r="E2202" s="13"/>
      <c r="F2202" s="13">
        <v>7</v>
      </c>
      <c r="G2202" s="13"/>
      <c r="H2202" s="13"/>
      <c r="I2202" s="13"/>
      <c r="J2202" s="13"/>
      <c r="K2202" s="13"/>
      <c r="L2202" s="13"/>
      <c r="M2202" s="13"/>
    </row>
    <row r="2203" spans="1:13" ht="15">
      <c r="A2203" s="13"/>
      <c r="B2203" s="13" t="s">
        <v>8568</v>
      </c>
      <c r="C2203" s="13"/>
      <c r="D2203" s="13"/>
      <c r="E2203" s="13">
        <v>49.83</v>
      </c>
      <c r="F2203" s="13">
        <v>1</v>
      </c>
      <c r="G2203" s="13">
        <v>588.29</v>
      </c>
      <c r="H2203" s="13">
        <v>1174.5640000000001</v>
      </c>
      <c r="I2203" s="13">
        <v>2</v>
      </c>
      <c r="J2203" s="13">
        <v>1174.5619999999999</v>
      </c>
      <c r="K2203" s="13">
        <v>3.0000000000000001E-3</v>
      </c>
      <c r="L2203" s="13">
        <v>0</v>
      </c>
      <c r="M2203" s="13">
        <v>2.0999999999999999E-5</v>
      </c>
    </row>
    <row r="2204" spans="1:13" ht="15">
      <c r="A2204" s="13"/>
      <c r="B2204" s="13" t="s">
        <v>8569</v>
      </c>
      <c r="C2204" s="13"/>
      <c r="D2204" s="13"/>
      <c r="E2204" s="13">
        <v>41.33</v>
      </c>
      <c r="F2204" s="13">
        <v>1</v>
      </c>
      <c r="G2204" s="13">
        <v>588.61300000000006</v>
      </c>
      <c r="H2204" s="13">
        <v>1762.817</v>
      </c>
      <c r="I2204" s="13">
        <v>3</v>
      </c>
      <c r="J2204" s="13">
        <v>1762.816</v>
      </c>
      <c r="K2204" s="13">
        <v>1E-3</v>
      </c>
      <c r="L2204" s="13">
        <v>1</v>
      </c>
      <c r="M2204" s="13">
        <v>1.2999999999999999E-4</v>
      </c>
    </row>
    <row r="2205" spans="1:13" ht="15" collapsed="1">
      <c r="A2205" s="13"/>
      <c r="B2205" s="13" t="s">
        <v>4347</v>
      </c>
      <c r="C2205" s="13"/>
      <c r="D2205" s="13"/>
      <c r="E2205" s="13">
        <v>40.4</v>
      </c>
      <c r="F2205" s="13">
        <v>1</v>
      </c>
      <c r="G2205" s="13">
        <v>572.27</v>
      </c>
      <c r="H2205" s="13">
        <v>1142.5260000000001</v>
      </c>
      <c r="I2205" s="13">
        <v>2</v>
      </c>
      <c r="J2205" s="13">
        <v>1142.5239999999999</v>
      </c>
      <c r="K2205" s="13">
        <v>1E-3</v>
      </c>
      <c r="L2205" s="13">
        <v>0</v>
      </c>
      <c r="M2205" s="13">
        <v>1.7000000000000001E-4</v>
      </c>
    </row>
    <row r="2206" spans="1:13" ht="15">
      <c r="A2206" s="13"/>
      <c r="B2206" s="13" t="s">
        <v>4349</v>
      </c>
      <c r="C2206" s="13"/>
      <c r="D2206" s="13"/>
      <c r="E2206" s="13">
        <v>34.21</v>
      </c>
      <c r="F2206" s="13">
        <v>1</v>
      </c>
      <c r="G2206" s="13">
        <v>386.73200000000003</v>
      </c>
      <c r="H2206" s="13">
        <v>771.44899999999996</v>
      </c>
      <c r="I2206" s="13">
        <v>2</v>
      </c>
      <c r="J2206" s="13">
        <v>771.44899999999996</v>
      </c>
      <c r="K2206" s="13">
        <v>0</v>
      </c>
      <c r="L2206" s="13">
        <v>0</v>
      </c>
      <c r="M2206" s="13">
        <v>2.5999999999999999E-3</v>
      </c>
    </row>
    <row r="2207" spans="1:13" ht="15" collapsed="1">
      <c r="A2207" s="13"/>
      <c r="B2207" s="13" t="s">
        <v>6833</v>
      </c>
      <c r="C2207" s="13"/>
      <c r="D2207" s="13"/>
      <c r="E2207" s="13">
        <v>32.700000000000003</v>
      </c>
      <c r="F2207" s="13">
        <v>1</v>
      </c>
      <c r="G2207" s="13">
        <v>414.73399999999998</v>
      </c>
      <c r="H2207" s="13">
        <v>827.45399999999995</v>
      </c>
      <c r="I2207" s="13">
        <v>2</v>
      </c>
      <c r="J2207" s="13">
        <v>827.45399999999995</v>
      </c>
      <c r="K2207" s="13">
        <v>0</v>
      </c>
      <c r="L2207" s="13">
        <v>0</v>
      </c>
      <c r="M2207" s="13">
        <v>2.5999999999999999E-3</v>
      </c>
    </row>
    <row r="2208" spans="1:13" ht="15">
      <c r="A2208" s="13"/>
      <c r="B2208" s="13" t="s">
        <v>4348</v>
      </c>
      <c r="C2208" s="13"/>
      <c r="D2208" s="13"/>
      <c r="E2208" s="13">
        <v>28.46</v>
      </c>
      <c r="F2208" s="13">
        <v>1</v>
      </c>
      <c r="G2208" s="13">
        <v>471.77199999999999</v>
      </c>
      <c r="H2208" s="13">
        <v>941.53</v>
      </c>
      <c r="I2208" s="13">
        <v>2</v>
      </c>
      <c r="J2208" s="13">
        <v>941.529</v>
      </c>
      <c r="K2208" s="13">
        <v>1E-3</v>
      </c>
      <c r="L2208" s="13">
        <v>0</v>
      </c>
      <c r="M2208" s="13">
        <v>6.8999999999999999E-3</v>
      </c>
    </row>
    <row r="2209" spans="1:13" ht="15">
      <c r="A2209" s="13"/>
      <c r="B2209" s="13" t="s">
        <v>4350</v>
      </c>
      <c r="C2209" s="13"/>
      <c r="D2209" s="13"/>
      <c r="E2209" s="13">
        <v>27.49</v>
      </c>
      <c r="F2209" s="13">
        <v>1</v>
      </c>
      <c r="G2209" s="13">
        <v>426.23399999999998</v>
      </c>
      <c r="H2209" s="13">
        <v>850.45399999999995</v>
      </c>
      <c r="I2209" s="13">
        <v>2</v>
      </c>
      <c r="J2209" s="13">
        <v>850.45500000000004</v>
      </c>
      <c r="K2209" s="13">
        <v>-1E-3</v>
      </c>
      <c r="L2209" s="13">
        <v>0</v>
      </c>
      <c r="M2209" s="13">
        <v>7.1000000000000004E-3</v>
      </c>
    </row>
    <row r="2210" spans="1:13" ht="15">
      <c r="A2210" s="13" t="s">
        <v>632</v>
      </c>
      <c r="B2210" s="13">
        <v>7</v>
      </c>
      <c r="C2210" s="13"/>
      <c r="D2210" s="13"/>
      <c r="E2210" s="13"/>
      <c r="F2210" s="13">
        <v>11</v>
      </c>
      <c r="G2210" s="13"/>
      <c r="H2210" s="13"/>
      <c r="I2210" s="13"/>
      <c r="J2210" s="13"/>
      <c r="K2210" s="13"/>
      <c r="L2210" s="13"/>
      <c r="M2210" s="13"/>
    </row>
    <row r="2211" spans="1:13" ht="15">
      <c r="A2211" s="13"/>
      <c r="B2211" s="13" t="s">
        <v>4352</v>
      </c>
      <c r="C2211" s="13"/>
      <c r="D2211" s="13"/>
      <c r="E2211" s="13">
        <v>62.22</v>
      </c>
      <c r="F2211" s="13">
        <v>2</v>
      </c>
      <c r="G2211" s="13">
        <v>619.30200000000002</v>
      </c>
      <c r="H2211" s="13">
        <v>1236.588</v>
      </c>
      <c r="I2211" s="13">
        <v>2</v>
      </c>
      <c r="J2211" s="13">
        <v>1236.5889999999999</v>
      </c>
      <c r="K2211" s="13">
        <v>0</v>
      </c>
      <c r="L2211" s="13">
        <v>0</v>
      </c>
      <c r="M2211" s="13">
        <v>2.6000000000000001E-6</v>
      </c>
    </row>
    <row r="2212" spans="1:13" ht="15" collapsed="1">
      <c r="A2212" s="13"/>
      <c r="B2212" s="13" t="s">
        <v>4355</v>
      </c>
      <c r="C2212" s="13"/>
      <c r="D2212" s="13"/>
      <c r="E2212" s="13">
        <v>52.88</v>
      </c>
      <c r="F2212" s="13">
        <v>3</v>
      </c>
      <c r="G2212" s="13">
        <v>560.97799999999995</v>
      </c>
      <c r="H2212" s="13">
        <v>1679.9110000000001</v>
      </c>
      <c r="I2212" s="13">
        <v>3</v>
      </c>
      <c r="J2212" s="13">
        <v>1679.9090000000001</v>
      </c>
      <c r="K2212" s="13">
        <v>2E-3</v>
      </c>
      <c r="L2212" s="13">
        <v>0</v>
      </c>
      <c r="M2212" s="13">
        <v>1.1E-5</v>
      </c>
    </row>
    <row r="2213" spans="1:13" ht="15">
      <c r="A2213" s="13"/>
      <c r="B2213" s="13" t="s">
        <v>4353</v>
      </c>
      <c r="C2213" s="13"/>
      <c r="D2213" s="13"/>
      <c r="E2213" s="13">
        <v>47.94</v>
      </c>
      <c r="F2213" s="13">
        <v>1</v>
      </c>
      <c r="G2213" s="13">
        <v>641.375</v>
      </c>
      <c r="H2213" s="13">
        <v>1280.7349999999999</v>
      </c>
      <c r="I2213" s="13">
        <v>2</v>
      </c>
      <c r="J2213" s="13">
        <v>1280.7339999999999</v>
      </c>
      <c r="K2213" s="13">
        <v>1E-3</v>
      </c>
      <c r="L2213" s="13">
        <v>0</v>
      </c>
      <c r="M2213" s="13">
        <v>7.1000000000000005E-5</v>
      </c>
    </row>
    <row r="2214" spans="1:13" ht="15" collapsed="1">
      <c r="A2214" s="13"/>
      <c r="B2214" s="13" t="s">
        <v>4353</v>
      </c>
      <c r="C2214" s="13"/>
      <c r="D2214" s="13"/>
      <c r="E2214" s="13">
        <v>33.869999999999997</v>
      </c>
      <c r="F2214" s="13">
        <v>1</v>
      </c>
      <c r="G2214" s="13">
        <v>427.91899999999998</v>
      </c>
      <c r="H2214" s="13">
        <v>1280.7339999999999</v>
      </c>
      <c r="I2214" s="13">
        <v>3</v>
      </c>
      <c r="J2214" s="13">
        <v>1280.7339999999999</v>
      </c>
      <c r="K2214" s="13">
        <v>0</v>
      </c>
      <c r="L2214" s="13">
        <v>0</v>
      </c>
      <c r="M2214" s="13">
        <v>1.9E-3</v>
      </c>
    </row>
    <row r="2215" spans="1:13" ht="15">
      <c r="A2215" s="13"/>
      <c r="B2215" s="13" t="s">
        <v>8570</v>
      </c>
      <c r="C2215" s="13"/>
      <c r="D2215" s="13"/>
      <c r="E2215" s="13">
        <v>32.549999999999997</v>
      </c>
      <c r="F2215" s="13">
        <v>2</v>
      </c>
      <c r="G2215" s="13">
        <v>416.923</v>
      </c>
      <c r="H2215" s="13">
        <v>1247.7470000000001</v>
      </c>
      <c r="I2215" s="13">
        <v>3</v>
      </c>
      <c r="J2215" s="13">
        <v>1247.75</v>
      </c>
      <c r="K2215" s="13">
        <v>-3.0000000000000001E-3</v>
      </c>
      <c r="L2215" s="13">
        <v>1</v>
      </c>
      <c r="M2215" s="13">
        <v>1.1000000000000001E-3</v>
      </c>
    </row>
    <row r="2216" spans="1:13" ht="15">
      <c r="A2216" s="13"/>
      <c r="B2216" s="13" t="s">
        <v>4354</v>
      </c>
      <c r="C2216" s="13"/>
      <c r="D2216" s="13"/>
      <c r="E2216" s="13">
        <v>30.3</v>
      </c>
      <c r="F2216" s="13">
        <v>1</v>
      </c>
      <c r="G2216" s="13">
        <v>464.95699999999999</v>
      </c>
      <c r="H2216" s="13">
        <v>1391.85</v>
      </c>
      <c r="I2216" s="13">
        <v>3</v>
      </c>
      <c r="J2216" s="13">
        <v>1391.85</v>
      </c>
      <c r="K2216" s="13">
        <v>0</v>
      </c>
      <c r="L2216" s="13">
        <v>1</v>
      </c>
      <c r="M2216" s="13">
        <v>9.3000000000000005E-4</v>
      </c>
    </row>
    <row r="2217" spans="1:13" ht="15">
      <c r="A2217" s="13"/>
      <c r="B2217" s="13" t="s">
        <v>4356</v>
      </c>
      <c r="C2217" s="13"/>
      <c r="D2217" s="13"/>
      <c r="E2217" s="13">
        <v>27.6</v>
      </c>
      <c r="F2217" s="13">
        <v>1</v>
      </c>
      <c r="G2217" s="13">
        <v>409.23200000000003</v>
      </c>
      <c r="H2217" s="13">
        <v>816.44899999999996</v>
      </c>
      <c r="I2217" s="13">
        <v>2</v>
      </c>
      <c r="J2217" s="13">
        <v>816.44899999999996</v>
      </c>
      <c r="K2217" s="13">
        <v>0</v>
      </c>
      <c r="L2217" s="13">
        <v>0</v>
      </c>
      <c r="M2217" s="13">
        <v>2.5999999999999999E-3</v>
      </c>
    </row>
    <row r="2218" spans="1:13" ht="15">
      <c r="A2218" s="13" t="s">
        <v>1000</v>
      </c>
      <c r="B2218" s="13">
        <v>7</v>
      </c>
      <c r="C2218" s="13"/>
      <c r="D2218" s="13"/>
      <c r="E2218" s="13"/>
      <c r="F2218" s="13">
        <v>11</v>
      </c>
      <c r="G2218" s="13"/>
      <c r="H2218" s="13"/>
      <c r="I2218" s="13"/>
      <c r="J2218" s="13"/>
      <c r="K2218" s="13"/>
      <c r="L2218" s="13"/>
      <c r="M2218" s="13"/>
    </row>
    <row r="2219" spans="1:13" ht="15">
      <c r="A2219" s="13"/>
      <c r="B2219" s="13" t="s">
        <v>5037</v>
      </c>
      <c r="C2219" s="13"/>
      <c r="D2219" s="13"/>
      <c r="E2219" s="13">
        <v>56.55</v>
      </c>
      <c r="F2219" s="13">
        <v>2</v>
      </c>
      <c r="G2219" s="13">
        <v>524.30799999999999</v>
      </c>
      <c r="H2219" s="13">
        <v>1046.6010000000001</v>
      </c>
      <c r="I2219" s="13">
        <v>2</v>
      </c>
      <c r="J2219" s="13">
        <v>1046.6010000000001</v>
      </c>
      <c r="K2219" s="13">
        <v>0</v>
      </c>
      <c r="L2219" s="13">
        <v>0</v>
      </c>
      <c r="M2219" s="13">
        <v>6.4999999999999996E-6</v>
      </c>
    </row>
    <row r="2220" spans="1:13" ht="15">
      <c r="A2220" s="13"/>
      <c r="B2220" s="13" t="s">
        <v>5039</v>
      </c>
      <c r="C2220" s="13"/>
      <c r="D2220" s="13"/>
      <c r="E2220" s="13">
        <v>44.52</v>
      </c>
      <c r="F2220" s="13">
        <v>3</v>
      </c>
      <c r="G2220" s="13">
        <v>471.25400000000002</v>
      </c>
      <c r="H2220" s="13">
        <v>1410.742</v>
      </c>
      <c r="I2220" s="13">
        <v>3</v>
      </c>
      <c r="J2220" s="13">
        <v>1410.741</v>
      </c>
      <c r="K2220" s="13">
        <v>1E-3</v>
      </c>
      <c r="L2220" s="13">
        <v>0</v>
      </c>
      <c r="M2220" s="13">
        <v>7.3999999999999996E-5</v>
      </c>
    </row>
    <row r="2221" spans="1:13" ht="15">
      <c r="A2221" s="13"/>
      <c r="B2221" s="13" t="s">
        <v>7125</v>
      </c>
      <c r="C2221" s="13"/>
      <c r="D2221" s="13"/>
      <c r="E2221" s="13">
        <v>38.26</v>
      </c>
      <c r="F2221" s="13">
        <v>1</v>
      </c>
      <c r="G2221" s="13">
        <v>468.74299999999999</v>
      </c>
      <c r="H2221" s="13">
        <v>935.471</v>
      </c>
      <c r="I2221" s="13">
        <v>2</v>
      </c>
      <c r="J2221" s="13">
        <v>935.471</v>
      </c>
      <c r="K2221" s="13">
        <v>0</v>
      </c>
      <c r="L2221" s="13">
        <v>0</v>
      </c>
      <c r="M2221" s="13">
        <v>7.3999999999999999E-4</v>
      </c>
    </row>
    <row r="2222" spans="1:13" ht="15">
      <c r="A2222" s="13"/>
      <c r="B2222" s="13" t="s">
        <v>8571</v>
      </c>
      <c r="C2222" s="13"/>
      <c r="D2222" s="13"/>
      <c r="E2222" s="13">
        <v>38.200000000000003</v>
      </c>
      <c r="F2222" s="13">
        <v>1</v>
      </c>
      <c r="G2222" s="13">
        <v>516.27499999999998</v>
      </c>
      <c r="H2222" s="13">
        <v>1545.8030000000001</v>
      </c>
      <c r="I2222" s="13">
        <v>3</v>
      </c>
      <c r="J2222" s="13">
        <v>1545.8040000000001</v>
      </c>
      <c r="K2222" s="13">
        <v>0</v>
      </c>
      <c r="L2222" s="13">
        <v>0</v>
      </c>
      <c r="M2222" s="13">
        <v>2.5999999999999998E-4</v>
      </c>
    </row>
    <row r="2223" spans="1:13" ht="15">
      <c r="A2223" s="13"/>
      <c r="B2223" s="13" t="s">
        <v>7733</v>
      </c>
      <c r="C2223" s="13"/>
      <c r="D2223" s="13"/>
      <c r="E2223" s="13">
        <v>35.26</v>
      </c>
      <c r="F2223" s="13">
        <v>1</v>
      </c>
      <c r="G2223" s="13">
        <v>490.24400000000003</v>
      </c>
      <c r="H2223" s="13">
        <v>1467.71</v>
      </c>
      <c r="I2223" s="13">
        <v>3</v>
      </c>
      <c r="J2223" s="13">
        <v>1467.711</v>
      </c>
      <c r="K2223" s="13">
        <v>0</v>
      </c>
      <c r="L2223" s="13">
        <v>0</v>
      </c>
      <c r="M2223" s="13">
        <v>1.1999999999999999E-3</v>
      </c>
    </row>
    <row r="2224" spans="1:13" ht="15">
      <c r="A2224" s="13"/>
      <c r="B2224" s="13" t="s">
        <v>5038</v>
      </c>
      <c r="C2224" s="13"/>
      <c r="D2224" s="13"/>
      <c r="E2224" s="13">
        <v>32.340000000000003</v>
      </c>
      <c r="F2224" s="13">
        <v>2</v>
      </c>
      <c r="G2224" s="13">
        <v>428.54599999999999</v>
      </c>
      <c r="H2224" s="13">
        <v>1282.615</v>
      </c>
      <c r="I2224" s="13">
        <v>3</v>
      </c>
      <c r="J2224" s="13">
        <v>1282.615</v>
      </c>
      <c r="K2224" s="13">
        <v>0</v>
      </c>
      <c r="L2224" s="13">
        <v>0</v>
      </c>
      <c r="M2224" s="13">
        <v>2.3999999999999998E-3</v>
      </c>
    </row>
    <row r="2225" spans="1:13" ht="15">
      <c r="A2225" s="13"/>
      <c r="B2225" s="13" t="s">
        <v>8572</v>
      </c>
      <c r="C2225" s="13"/>
      <c r="D2225" s="13"/>
      <c r="E2225" s="13">
        <v>26.8</v>
      </c>
      <c r="F2225" s="13">
        <v>1</v>
      </c>
      <c r="G2225" s="13">
        <v>522.92999999999995</v>
      </c>
      <c r="H2225" s="13">
        <v>1565.768</v>
      </c>
      <c r="I2225" s="13">
        <v>3</v>
      </c>
      <c r="J2225" s="13">
        <v>1564.7629999999999</v>
      </c>
      <c r="K2225" s="13">
        <v>1.004</v>
      </c>
      <c r="L2225" s="13">
        <v>1</v>
      </c>
      <c r="M2225" s="13">
        <v>9.4999999999999998E-3</v>
      </c>
    </row>
    <row r="2226" spans="1:13" ht="15">
      <c r="A2226" s="13" t="s">
        <v>1217</v>
      </c>
      <c r="B2226" s="13">
        <v>7</v>
      </c>
      <c r="C2226" s="13"/>
      <c r="D2226" s="13"/>
      <c r="E2226" s="13"/>
      <c r="F2226" s="13">
        <v>13</v>
      </c>
      <c r="G2226" s="13"/>
      <c r="H2226" s="13"/>
      <c r="I2226" s="13"/>
      <c r="J2226" s="13"/>
      <c r="K2226" s="13"/>
      <c r="L2226" s="13"/>
      <c r="M2226" s="13"/>
    </row>
    <row r="2227" spans="1:13" ht="15">
      <c r="A2227" s="13"/>
      <c r="B2227" s="13" t="s">
        <v>5394</v>
      </c>
      <c r="C2227" s="13"/>
      <c r="D2227" s="13"/>
      <c r="E2227" s="13">
        <v>53.68</v>
      </c>
      <c r="F2227" s="13">
        <v>2</v>
      </c>
      <c r="G2227" s="13">
        <v>418.23700000000002</v>
      </c>
      <c r="H2227" s="13">
        <v>834.45899999999995</v>
      </c>
      <c r="I2227" s="13">
        <v>2</v>
      </c>
      <c r="J2227" s="13">
        <v>834.46</v>
      </c>
      <c r="K2227" s="13">
        <v>0</v>
      </c>
      <c r="L2227" s="13">
        <v>0</v>
      </c>
      <c r="M2227" s="13">
        <v>1.2E-5</v>
      </c>
    </row>
    <row r="2228" spans="1:13" ht="15">
      <c r="A2228" s="13"/>
      <c r="B2228" s="13" t="s">
        <v>7271</v>
      </c>
      <c r="C2228" s="13"/>
      <c r="D2228" s="13"/>
      <c r="E2228" s="13">
        <v>36.93</v>
      </c>
      <c r="F2228" s="13">
        <v>2</v>
      </c>
      <c r="G2228" s="13">
        <v>609.99300000000005</v>
      </c>
      <c r="H2228" s="13">
        <v>1826.9580000000001</v>
      </c>
      <c r="I2228" s="13">
        <v>3</v>
      </c>
      <c r="J2228" s="13">
        <v>1826.9570000000001</v>
      </c>
      <c r="K2228" s="13">
        <v>1E-3</v>
      </c>
      <c r="L2228" s="13">
        <v>0</v>
      </c>
      <c r="M2228" s="13">
        <v>3.4000000000000002E-4</v>
      </c>
    </row>
    <row r="2229" spans="1:13" ht="15">
      <c r="A2229" s="13"/>
      <c r="B2229" s="13" t="s">
        <v>8573</v>
      </c>
      <c r="C2229" s="13"/>
      <c r="D2229" s="13"/>
      <c r="E2229" s="13">
        <v>34.950000000000003</v>
      </c>
      <c r="F2229" s="13">
        <v>3</v>
      </c>
      <c r="G2229" s="13">
        <v>576.31899999999996</v>
      </c>
      <c r="H2229" s="13">
        <v>1150.623</v>
      </c>
      <c r="I2229" s="13">
        <v>2</v>
      </c>
      <c r="J2229" s="13">
        <v>1150.623</v>
      </c>
      <c r="K2229" s="13">
        <v>0</v>
      </c>
      <c r="L2229" s="13">
        <v>0</v>
      </c>
      <c r="M2229" s="13">
        <v>1.6000000000000001E-3</v>
      </c>
    </row>
    <row r="2230" spans="1:13" ht="15">
      <c r="A2230" s="13"/>
      <c r="B2230" s="13" t="s">
        <v>8574</v>
      </c>
      <c r="C2230" s="13"/>
      <c r="D2230" s="13"/>
      <c r="E2230" s="13">
        <v>34.1</v>
      </c>
      <c r="F2230" s="13">
        <v>1</v>
      </c>
      <c r="G2230" s="13">
        <v>407.76100000000002</v>
      </c>
      <c r="H2230" s="13">
        <v>813.50699999999995</v>
      </c>
      <c r="I2230" s="13">
        <v>2</v>
      </c>
      <c r="J2230" s="13">
        <v>813.50699999999995</v>
      </c>
      <c r="K2230" s="13">
        <v>0</v>
      </c>
      <c r="L2230" s="13">
        <v>0</v>
      </c>
      <c r="M2230" s="13">
        <v>1.2999999999999999E-3</v>
      </c>
    </row>
    <row r="2231" spans="1:13" ht="15">
      <c r="A2231" s="13"/>
      <c r="B2231" s="13" t="s">
        <v>7271</v>
      </c>
      <c r="C2231" s="13"/>
      <c r="D2231" s="13"/>
      <c r="E2231" s="13">
        <v>31.45</v>
      </c>
      <c r="F2231" s="13">
        <v>1</v>
      </c>
      <c r="G2231" s="13">
        <v>914.98800000000006</v>
      </c>
      <c r="H2231" s="13">
        <v>1827.962</v>
      </c>
      <c r="I2231" s="13">
        <v>2</v>
      </c>
      <c r="J2231" s="13">
        <v>1826.9570000000001</v>
      </c>
      <c r="K2231" s="13">
        <v>1.0049999999999999</v>
      </c>
      <c r="L2231" s="13">
        <v>0</v>
      </c>
      <c r="M2231" s="13">
        <v>1.1000000000000001E-3</v>
      </c>
    </row>
    <row r="2232" spans="1:13" ht="15">
      <c r="A2232" s="13"/>
      <c r="B2232" s="13" t="s">
        <v>7805</v>
      </c>
      <c r="C2232" s="13"/>
      <c r="D2232" s="13"/>
      <c r="E2232" s="13">
        <v>30.41</v>
      </c>
      <c r="F2232" s="13">
        <v>3</v>
      </c>
      <c r="G2232" s="13">
        <v>536.29700000000003</v>
      </c>
      <c r="H2232" s="13">
        <v>1070.58</v>
      </c>
      <c r="I2232" s="13">
        <v>2</v>
      </c>
      <c r="J2232" s="13">
        <v>1070.579</v>
      </c>
      <c r="K2232" s="13">
        <v>0</v>
      </c>
      <c r="L2232" s="13">
        <v>0</v>
      </c>
      <c r="M2232" s="13">
        <v>1.4E-3</v>
      </c>
    </row>
    <row r="2233" spans="1:13" ht="15" collapsed="1">
      <c r="A2233" s="13"/>
      <c r="B2233" s="13" t="s">
        <v>8575</v>
      </c>
      <c r="C2233" s="13"/>
      <c r="D2233" s="13"/>
      <c r="E2233" s="13">
        <v>27.55</v>
      </c>
      <c r="F2233" s="13">
        <v>1</v>
      </c>
      <c r="G2233" s="13">
        <v>484.74200000000002</v>
      </c>
      <c r="H2233" s="13">
        <v>967.46900000000005</v>
      </c>
      <c r="I2233" s="13">
        <v>2</v>
      </c>
      <c r="J2233" s="13">
        <v>967.46799999999996</v>
      </c>
      <c r="K2233" s="13">
        <v>0</v>
      </c>
      <c r="L2233" s="13">
        <v>0</v>
      </c>
      <c r="M2233" s="13">
        <v>2.5999999999999999E-3</v>
      </c>
    </row>
    <row r="2234" spans="1:13" ht="15">
      <c r="A2234" s="13" t="s">
        <v>669</v>
      </c>
      <c r="B2234" s="13">
        <v>7</v>
      </c>
      <c r="C2234" s="13"/>
      <c r="D2234" s="13"/>
      <c r="E2234" s="13"/>
      <c r="F2234" s="13">
        <v>7</v>
      </c>
      <c r="G2234" s="13"/>
      <c r="H2234" s="13"/>
      <c r="I2234" s="13"/>
      <c r="J2234" s="13"/>
      <c r="K2234" s="13"/>
      <c r="L2234" s="13"/>
      <c r="M2234" s="13"/>
    </row>
    <row r="2235" spans="1:13" ht="15">
      <c r="A2235" s="13"/>
      <c r="B2235" s="13" t="s">
        <v>4097</v>
      </c>
      <c r="C2235" s="13"/>
      <c r="D2235" s="13"/>
      <c r="E2235" s="13">
        <v>42.21</v>
      </c>
      <c r="F2235" s="13">
        <v>1</v>
      </c>
      <c r="G2235" s="13">
        <v>431.73899999999998</v>
      </c>
      <c r="H2235" s="13">
        <v>861.46299999999997</v>
      </c>
      <c r="I2235" s="13">
        <v>2</v>
      </c>
      <c r="J2235" s="13">
        <v>861.46299999999997</v>
      </c>
      <c r="K2235" s="13">
        <v>0</v>
      </c>
      <c r="L2235" s="13">
        <v>0</v>
      </c>
      <c r="M2235" s="13">
        <v>4.0999999999999999E-4</v>
      </c>
    </row>
    <row r="2236" spans="1:13" ht="15">
      <c r="A2236" s="13"/>
      <c r="B2236" s="13" t="s">
        <v>4095</v>
      </c>
      <c r="C2236" s="13"/>
      <c r="D2236" s="13"/>
      <c r="E2236" s="13">
        <v>34.799999999999997</v>
      </c>
      <c r="F2236" s="13">
        <v>1</v>
      </c>
      <c r="G2236" s="13">
        <v>587.77200000000005</v>
      </c>
      <c r="H2236" s="13">
        <v>1173.53</v>
      </c>
      <c r="I2236" s="13">
        <v>2</v>
      </c>
      <c r="J2236" s="13">
        <v>1173.53</v>
      </c>
      <c r="K2236" s="13">
        <v>-1E-3</v>
      </c>
      <c r="L2236" s="13">
        <v>0</v>
      </c>
      <c r="M2236" s="13">
        <v>6.3000000000000003E-4</v>
      </c>
    </row>
    <row r="2237" spans="1:13" ht="15" collapsed="1">
      <c r="A2237" s="13"/>
      <c r="B2237" s="13" t="s">
        <v>8576</v>
      </c>
      <c r="C2237" s="13"/>
      <c r="D2237" s="13"/>
      <c r="E2237" s="13">
        <v>33.869999999999997</v>
      </c>
      <c r="F2237" s="13">
        <v>1</v>
      </c>
      <c r="G2237" s="13">
        <v>380.25099999999998</v>
      </c>
      <c r="H2237" s="13">
        <v>1137.73</v>
      </c>
      <c r="I2237" s="13">
        <v>3</v>
      </c>
      <c r="J2237" s="13">
        <v>1136.7280000000001</v>
      </c>
      <c r="K2237" s="13">
        <v>1.002</v>
      </c>
      <c r="L2237" s="13">
        <v>1</v>
      </c>
      <c r="M2237" s="13">
        <v>4.0999999999999999E-4</v>
      </c>
    </row>
    <row r="2238" spans="1:13" ht="15">
      <c r="A2238" s="13"/>
      <c r="B2238" s="13" t="s">
        <v>4098</v>
      </c>
      <c r="C2238" s="13"/>
      <c r="D2238" s="13"/>
      <c r="E2238" s="13">
        <v>32.61</v>
      </c>
      <c r="F2238" s="13">
        <v>1</v>
      </c>
      <c r="G2238" s="13">
        <v>538.93499999999995</v>
      </c>
      <c r="H2238" s="13">
        <v>1613.7840000000001</v>
      </c>
      <c r="I2238" s="13">
        <v>3</v>
      </c>
      <c r="J2238" s="13">
        <v>1613.7840000000001</v>
      </c>
      <c r="K2238" s="13">
        <v>1E-3</v>
      </c>
      <c r="L2238" s="13">
        <v>0</v>
      </c>
      <c r="M2238" s="13">
        <v>2.7000000000000001E-3</v>
      </c>
    </row>
    <row r="2239" spans="1:13" ht="15">
      <c r="A2239" s="13"/>
      <c r="B2239" s="13" t="s">
        <v>4096</v>
      </c>
      <c r="C2239" s="13"/>
      <c r="D2239" s="13"/>
      <c r="E2239" s="13">
        <v>25.91</v>
      </c>
      <c r="F2239" s="13">
        <v>1</v>
      </c>
      <c r="G2239" s="13">
        <v>426.8</v>
      </c>
      <c r="H2239" s="13">
        <v>851.58500000000004</v>
      </c>
      <c r="I2239" s="13">
        <v>2</v>
      </c>
      <c r="J2239" s="13">
        <v>851.58399999999995</v>
      </c>
      <c r="K2239" s="13">
        <v>1E-3</v>
      </c>
      <c r="L2239" s="13">
        <v>0</v>
      </c>
      <c r="M2239" s="13">
        <v>2.5999999999999999E-3</v>
      </c>
    </row>
    <row r="2240" spans="1:13" ht="15">
      <c r="A2240" s="13"/>
      <c r="B2240" s="13" t="s">
        <v>8577</v>
      </c>
      <c r="C2240" s="13"/>
      <c r="D2240" s="13"/>
      <c r="E2240" s="13">
        <v>25.23</v>
      </c>
      <c r="F2240" s="13">
        <v>1</v>
      </c>
      <c r="G2240" s="13">
        <v>525.74900000000002</v>
      </c>
      <c r="H2240" s="13">
        <v>1049.4839999999999</v>
      </c>
      <c r="I2240" s="13">
        <v>2</v>
      </c>
      <c r="J2240" s="13">
        <v>1049.4849999999999</v>
      </c>
      <c r="K2240" s="13">
        <v>-1E-3</v>
      </c>
      <c r="L2240" s="13">
        <v>0</v>
      </c>
      <c r="M2240" s="13">
        <v>7.6E-3</v>
      </c>
    </row>
    <row r="2241" spans="1:13" ht="15">
      <c r="A2241" s="13"/>
      <c r="B2241" s="13" t="s">
        <v>6915</v>
      </c>
      <c r="C2241" s="13"/>
      <c r="D2241" s="13"/>
      <c r="E2241" s="13">
        <v>21.23</v>
      </c>
      <c r="F2241" s="13">
        <v>1</v>
      </c>
      <c r="G2241" s="13">
        <v>529.78499999999997</v>
      </c>
      <c r="H2241" s="13">
        <v>1057.5550000000001</v>
      </c>
      <c r="I2241" s="13">
        <v>2</v>
      </c>
      <c r="J2241" s="13">
        <v>1057.556</v>
      </c>
      <c r="K2241" s="13">
        <v>0</v>
      </c>
      <c r="L2241" s="13">
        <v>0</v>
      </c>
      <c r="M2241" s="13">
        <v>4.5999999999999999E-2</v>
      </c>
    </row>
    <row r="2242" spans="1:13" ht="15">
      <c r="A2242" s="13" t="s">
        <v>1010</v>
      </c>
      <c r="B2242" s="13">
        <v>7</v>
      </c>
      <c r="C2242" s="13"/>
      <c r="D2242" s="13"/>
      <c r="E2242" s="13"/>
      <c r="F2242" s="13">
        <v>9</v>
      </c>
      <c r="G2242" s="13"/>
      <c r="H2242" s="13"/>
      <c r="I2242" s="13"/>
      <c r="J2242" s="13"/>
      <c r="K2242" s="13"/>
      <c r="L2242" s="13"/>
      <c r="M2242" s="13"/>
    </row>
    <row r="2243" spans="1:13" ht="15" collapsed="1">
      <c r="A2243" s="13"/>
      <c r="B2243" s="13" t="s">
        <v>5060</v>
      </c>
      <c r="C2243" s="13"/>
      <c r="D2243" s="13"/>
      <c r="E2243" s="13">
        <v>71.39</v>
      </c>
      <c r="F2243" s="13">
        <v>1</v>
      </c>
      <c r="G2243" s="13">
        <v>685.90800000000002</v>
      </c>
      <c r="H2243" s="13">
        <v>1369.8009999999999</v>
      </c>
      <c r="I2243" s="13">
        <v>2</v>
      </c>
      <c r="J2243" s="13">
        <v>1369.8</v>
      </c>
      <c r="K2243" s="13">
        <v>1E-3</v>
      </c>
      <c r="L2243" s="13">
        <v>0</v>
      </c>
      <c r="M2243" s="13">
        <v>3.3999999999999997E-7</v>
      </c>
    </row>
    <row r="2244" spans="1:13" ht="15">
      <c r="A2244" s="13"/>
      <c r="B2244" s="13" t="s">
        <v>5061</v>
      </c>
      <c r="C2244" s="13"/>
      <c r="D2244" s="13"/>
      <c r="E2244" s="13">
        <v>60.47</v>
      </c>
      <c r="F2244" s="13">
        <v>1</v>
      </c>
      <c r="G2244" s="13">
        <v>622.36099999999999</v>
      </c>
      <c r="H2244" s="13">
        <v>1242.7070000000001</v>
      </c>
      <c r="I2244" s="13">
        <v>2</v>
      </c>
      <c r="J2244" s="13">
        <v>1242.7070000000001</v>
      </c>
      <c r="K2244" s="13">
        <v>0</v>
      </c>
      <c r="L2244" s="13">
        <v>0</v>
      </c>
      <c r="M2244" s="13">
        <v>6.2999999999999998E-6</v>
      </c>
    </row>
    <row r="2245" spans="1:13" ht="15">
      <c r="A2245" s="13"/>
      <c r="B2245" s="13" t="s">
        <v>8578</v>
      </c>
      <c r="C2245" s="13"/>
      <c r="D2245" s="13"/>
      <c r="E2245" s="13">
        <v>47.78</v>
      </c>
      <c r="F2245" s="13">
        <v>1</v>
      </c>
      <c r="G2245" s="13">
        <v>700.41899999999998</v>
      </c>
      <c r="H2245" s="13">
        <v>1398.8240000000001</v>
      </c>
      <c r="I2245" s="13">
        <v>2</v>
      </c>
      <c r="J2245" s="13">
        <v>1398.8230000000001</v>
      </c>
      <c r="K2245" s="13">
        <v>1E-3</v>
      </c>
      <c r="L2245" s="13">
        <v>0</v>
      </c>
      <c r="M2245" s="13">
        <v>6.7000000000000002E-5</v>
      </c>
    </row>
    <row r="2246" spans="1:13" ht="15">
      <c r="A2246" s="13"/>
      <c r="B2246" s="13" t="s">
        <v>5062</v>
      </c>
      <c r="C2246" s="13"/>
      <c r="D2246" s="13"/>
      <c r="E2246" s="13">
        <v>43.24</v>
      </c>
      <c r="F2246" s="13">
        <v>2</v>
      </c>
      <c r="G2246" s="13">
        <v>565.98800000000006</v>
      </c>
      <c r="H2246" s="13">
        <v>1694.943</v>
      </c>
      <c r="I2246" s="13">
        <v>3</v>
      </c>
      <c r="J2246" s="13">
        <v>1694.943</v>
      </c>
      <c r="K2246" s="13">
        <v>0</v>
      </c>
      <c r="L2246" s="13">
        <v>0</v>
      </c>
      <c r="M2246" s="13">
        <v>8.7999999999999998E-5</v>
      </c>
    </row>
    <row r="2247" spans="1:13" ht="15">
      <c r="A2247" s="13"/>
      <c r="B2247" s="13" t="s">
        <v>5060</v>
      </c>
      <c r="C2247" s="13"/>
      <c r="D2247" s="13"/>
      <c r="E2247" s="13">
        <v>34.020000000000003</v>
      </c>
      <c r="F2247" s="13">
        <v>2</v>
      </c>
      <c r="G2247" s="13">
        <v>457.60700000000003</v>
      </c>
      <c r="H2247" s="13">
        <v>1369.8</v>
      </c>
      <c r="I2247" s="13">
        <v>3</v>
      </c>
      <c r="J2247" s="13">
        <v>1369.8</v>
      </c>
      <c r="K2247" s="13">
        <v>-1E-3</v>
      </c>
      <c r="L2247" s="13">
        <v>0</v>
      </c>
      <c r="M2247" s="13">
        <v>6.4999999999999997E-4</v>
      </c>
    </row>
    <row r="2248" spans="1:13" ht="15">
      <c r="A2248" s="13"/>
      <c r="B2248" s="13" t="s">
        <v>8579</v>
      </c>
      <c r="C2248" s="13"/>
      <c r="D2248" s="13"/>
      <c r="E2248" s="13">
        <v>26.04</v>
      </c>
      <c r="F2248" s="13">
        <v>1</v>
      </c>
      <c r="G2248" s="13">
        <v>510.79</v>
      </c>
      <c r="H2248" s="13">
        <v>1019.5650000000001</v>
      </c>
      <c r="I2248" s="13">
        <v>2</v>
      </c>
      <c r="J2248" s="13">
        <v>1019.5650000000001</v>
      </c>
      <c r="K2248" s="13">
        <v>0</v>
      </c>
      <c r="L2248" s="13">
        <v>0</v>
      </c>
      <c r="M2248" s="13">
        <v>3.5999999999999999E-3</v>
      </c>
    </row>
    <row r="2249" spans="1:13" ht="15">
      <c r="A2249" s="13"/>
      <c r="B2249" s="13" t="s">
        <v>8580</v>
      </c>
      <c r="C2249" s="13"/>
      <c r="D2249" s="13"/>
      <c r="E2249" s="13">
        <v>21.55</v>
      </c>
      <c r="F2249" s="13">
        <v>1</v>
      </c>
      <c r="G2249" s="13">
        <v>577.63699999999994</v>
      </c>
      <c r="H2249" s="13">
        <v>1729.8889999999999</v>
      </c>
      <c r="I2249" s="13">
        <v>3</v>
      </c>
      <c r="J2249" s="13">
        <v>1729.8889999999999</v>
      </c>
      <c r="K2249" s="13">
        <v>1E-3</v>
      </c>
      <c r="L2249" s="13">
        <v>1</v>
      </c>
      <c r="M2249" s="13">
        <v>9.4999999999999998E-3</v>
      </c>
    </row>
    <row r="2250" spans="1:13" ht="15">
      <c r="A2250" s="13" t="s">
        <v>653</v>
      </c>
      <c r="B2250" s="13">
        <v>7</v>
      </c>
      <c r="C2250" s="13"/>
      <c r="D2250" s="13"/>
      <c r="E2250" s="13"/>
      <c r="F2250" s="13">
        <v>12</v>
      </c>
      <c r="G2250" s="13"/>
      <c r="H2250" s="13"/>
      <c r="I2250" s="13"/>
      <c r="J2250" s="13"/>
      <c r="K2250" s="13"/>
      <c r="L2250" s="13"/>
      <c r="M2250" s="13"/>
    </row>
    <row r="2251" spans="1:13" ht="15" collapsed="1">
      <c r="A2251" s="13"/>
      <c r="B2251" s="13" t="s">
        <v>4645</v>
      </c>
      <c r="C2251" s="13"/>
      <c r="D2251" s="13"/>
      <c r="E2251" s="13">
        <v>50.49</v>
      </c>
      <c r="F2251" s="13">
        <v>3</v>
      </c>
      <c r="G2251" s="13">
        <v>563.32100000000003</v>
      </c>
      <c r="H2251" s="13">
        <v>1686.942</v>
      </c>
      <c r="I2251" s="13">
        <v>3</v>
      </c>
      <c r="J2251" s="13">
        <v>1685.9390000000001</v>
      </c>
      <c r="K2251" s="13">
        <v>1.0029999999999999</v>
      </c>
      <c r="L2251" s="13">
        <v>1</v>
      </c>
      <c r="M2251" s="13">
        <v>1.8E-5</v>
      </c>
    </row>
    <row r="2252" spans="1:13" ht="15">
      <c r="A2252" s="13"/>
      <c r="B2252" s="13" t="s">
        <v>4646</v>
      </c>
      <c r="C2252" s="13"/>
      <c r="D2252" s="13"/>
      <c r="E2252" s="13">
        <v>45.36</v>
      </c>
      <c r="F2252" s="13">
        <v>3</v>
      </c>
      <c r="G2252" s="13">
        <v>508.31099999999998</v>
      </c>
      <c r="H2252" s="13">
        <v>1014.6079999999999</v>
      </c>
      <c r="I2252" s="13">
        <v>2</v>
      </c>
      <c r="J2252" s="13">
        <v>1014.607</v>
      </c>
      <c r="K2252" s="13">
        <v>1E-3</v>
      </c>
      <c r="L2252" s="13">
        <v>0</v>
      </c>
      <c r="M2252" s="13">
        <v>2.0000000000000001E-4</v>
      </c>
    </row>
    <row r="2253" spans="1:13" ht="15">
      <c r="A2253" s="13"/>
      <c r="B2253" s="13" t="s">
        <v>4647</v>
      </c>
      <c r="C2253" s="13"/>
      <c r="D2253" s="13"/>
      <c r="E2253" s="13">
        <v>40.9</v>
      </c>
      <c r="F2253" s="13">
        <v>2</v>
      </c>
      <c r="G2253" s="13">
        <v>598.80100000000004</v>
      </c>
      <c r="H2253" s="13">
        <v>1195.587</v>
      </c>
      <c r="I2253" s="13">
        <v>2</v>
      </c>
      <c r="J2253" s="13">
        <v>1195.587</v>
      </c>
      <c r="K2253" s="13">
        <v>-1E-3</v>
      </c>
      <c r="L2253" s="13">
        <v>0</v>
      </c>
      <c r="M2253" s="13">
        <v>3.2000000000000003E-4</v>
      </c>
    </row>
    <row r="2254" spans="1:13" ht="15">
      <c r="A2254" s="13"/>
      <c r="B2254" s="13" t="s">
        <v>8581</v>
      </c>
      <c r="C2254" s="13"/>
      <c r="D2254" s="13"/>
      <c r="E2254" s="13">
        <v>36.07</v>
      </c>
      <c r="F2254" s="13">
        <v>1</v>
      </c>
      <c r="G2254" s="13">
        <v>801.43</v>
      </c>
      <c r="H2254" s="13">
        <v>1600.846</v>
      </c>
      <c r="I2254" s="13">
        <v>2</v>
      </c>
      <c r="J2254" s="13">
        <v>1599.847</v>
      </c>
      <c r="K2254" s="13">
        <v>0.999</v>
      </c>
      <c r="L2254" s="13">
        <v>0</v>
      </c>
      <c r="M2254" s="13">
        <v>4.0999999999999999E-4</v>
      </c>
    </row>
    <row r="2255" spans="1:13" ht="15">
      <c r="A2255" s="13"/>
      <c r="B2255" s="13" t="s">
        <v>4648</v>
      </c>
      <c r="C2255" s="13"/>
      <c r="D2255" s="13"/>
      <c r="E2255" s="13">
        <v>30.6</v>
      </c>
      <c r="F2255" s="13">
        <v>1</v>
      </c>
      <c r="G2255" s="13">
        <v>535.62900000000002</v>
      </c>
      <c r="H2255" s="13">
        <v>1603.865</v>
      </c>
      <c r="I2255" s="13">
        <v>3</v>
      </c>
      <c r="J2255" s="13">
        <v>1602.8620000000001</v>
      </c>
      <c r="K2255" s="13">
        <v>1.0029999999999999</v>
      </c>
      <c r="L2255" s="13">
        <v>1</v>
      </c>
      <c r="M2255" s="13">
        <v>1.2999999999999999E-3</v>
      </c>
    </row>
    <row r="2256" spans="1:13" ht="15">
      <c r="A2256" s="13"/>
      <c r="B2256" s="13" t="s">
        <v>4647</v>
      </c>
      <c r="C2256" s="13" t="s">
        <v>42</v>
      </c>
      <c r="D2256" s="13" t="s">
        <v>167</v>
      </c>
      <c r="E2256" s="13">
        <v>25.22</v>
      </c>
      <c r="F2256" s="13">
        <v>1</v>
      </c>
      <c r="G2256" s="13">
        <v>589.79600000000005</v>
      </c>
      <c r="H2256" s="13">
        <v>1177.578</v>
      </c>
      <c r="I2256" s="13">
        <v>2</v>
      </c>
      <c r="J2256" s="13">
        <v>1177.577</v>
      </c>
      <c r="K2256" s="13">
        <v>1E-3</v>
      </c>
      <c r="L2256" s="13">
        <v>0</v>
      </c>
      <c r="M2256" s="13">
        <v>1.4E-2</v>
      </c>
    </row>
    <row r="2257" spans="1:13" ht="15">
      <c r="A2257" s="13"/>
      <c r="B2257" s="13" t="s">
        <v>8581</v>
      </c>
      <c r="C2257" s="13"/>
      <c r="D2257" s="13"/>
      <c r="E2257" s="13">
        <v>21.38</v>
      </c>
      <c r="F2257" s="13">
        <v>1</v>
      </c>
      <c r="G2257" s="13">
        <v>534.62400000000002</v>
      </c>
      <c r="H2257" s="13">
        <v>1600.85</v>
      </c>
      <c r="I2257" s="13">
        <v>3</v>
      </c>
      <c r="J2257" s="13">
        <v>1599.847</v>
      </c>
      <c r="K2257" s="13">
        <v>1.0029999999999999</v>
      </c>
      <c r="L2257" s="13">
        <v>0</v>
      </c>
      <c r="M2257" s="13">
        <v>9.9000000000000008E-3</v>
      </c>
    </row>
    <row r="2258" spans="1:13" ht="15">
      <c r="A2258" s="13" t="s">
        <v>634</v>
      </c>
      <c r="B2258" s="13">
        <v>7</v>
      </c>
      <c r="C2258" s="13"/>
      <c r="D2258" s="13"/>
      <c r="E2258" s="13"/>
      <c r="F2258" s="13">
        <v>14</v>
      </c>
      <c r="G2258" s="13"/>
      <c r="H2258" s="13"/>
      <c r="I2258" s="13"/>
      <c r="J2258" s="13"/>
      <c r="K2258" s="13"/>
      <c r="L2258" s="13"/>
      <c r="M2258" s="13"/>
    </row>
    <row r="2259" spans="1:13" ht="15">
      <c r="A2259" s="13"/>
      <c r="B2259" s="13" t="s">
        <v>6737</v>
      </c>
      <c r="C2259" s="13"/>
      <c r="D2259" s="13"/>
      <c r="E2259" s="13">
        <v>65.209999999999994</v>
      </c>
      <c r="F2259" s="13">
        <v>1</v>
      </c>
      <c r="G2259" s="13">
        <v>711.45299999999997</v>
      </c>
      <c r="H2259" s="13">
        <v>1420.8910000000001</v>
      </c>
      <c r="I2259" s="13">
        <v>2</v>
      </c>
      <c r="J2259" s="13">
        <v>1420.89</v>
      </c>
      <c r="K2259" s="13">
        <v>1E-3</v>
      </c>
      <c r="L2259" s="13">
        <v>0</v>
      </c>
      <c r="M2259" s="13">
        <v>2.9999999999999999E-7</v>
      </c>
    </row>
    <row r="2260" spans="1:13" ht="15" collapsed="1">
      <c r="A2260" s="13"/>
      <c r="B2260" s="13" t="s">
        <v>4373</v>
      </c>
      <c r="C2260" s="13"/>
      <c r="D2260" s="13"/>
      <c r="E2260" s="13">
        <v>57.67</v>
      </c>
      <c r="F2260" s="13">
        <v>5</v>
      </c>
      <c r="G2260" s="13">
        <v>604.03399999999999</v>
      </c>
      <c r="H2260" s="13">
        <v>1809.08</v>
      </c>
      <c r="I2260" s="13">
        <v>3</v>
      </c>
      <c r="J2260" s="13">
        <v>1808.077</v>
      </c>
      <c r="K2260" s="13">
        <v>1.002</v>
      </c>
      <c r="L2260" s="13">
        <v>0</v>
      </c>
      <c r="M2260" s="13">
        <v>2.6000000000000001E-6</v>
      </c>
    </row>
    <row r="2261" spans="1:13" ht="15">
      <c r="A2261" s="13"/>
      <c r="B2261" s="13" t="s">
        <v>6737</v>
      </c>
      <c r="C2261" s="13"/>
      <c r="D2261" s="13"/>
      <c r="E2261" s="13">
        <v>46.11</v>
      </c>
      <c r="F2261" s="13">
        <v>3</v>
      </c>
      <c r="G2261" s="13">
        <v>474.63799999999998</v>
      </c>
      <c r="H2261" s="13">
        <v>1420.8910000000001</v>
      </c>
      <c r="I2261" s="13">
        <v>3</v>
      </c>
      <c r="J2261" s="13">
        <v>1420.89</v>
      </c>
      <c r="K2261" s="13">
        <v>0</v>
      </c>
      <c r="L2261" s="13">
        <v>0</v>
      </c>
      <c r="M2261" s="13">
        <v>2.4000000000000001E-5</v>
      </c>
    </row>
    <row r="2262" spans="1:13" ht="15">
      <c r="A2262" s="13"/>
      <c r="B2262" s="13" t="s">
        <v>4372</v>
      </c>
      <c r="C2262" s="13"/>
      <c r="D2262" s="13"/>
      <c r="E2262" s="13">
        <v>41.6</v>
      </c>
      <c r="F2262" s="13">
        <v>1</v>
      </c>
      <c r="G2262" s="13">
        <v>503.28100000000001</v>
      </c>
      <c r="H2262" s="13">
        <v>1004.548</v>
      </c>
      <c r="I2262" s="13">
        <v>2</v>
      </c>
      <c r="J2262" s="13">
        <v>1004.548</v>
      </c>
      <c r="K2262" s="13">
        <v>0</v>
      </c>
      <c r="L2262" s="13">
        <v>0</v>
      </c>
      <c r="M2262" s="13">
        <v>3.3E-4</v>
      </c>
    </row>
    <row r="2263" spans="1:13" ht="15" collapsed="1">
      <c r="A2263" s="13"/>
      <c r="B2263" s="13" t="s">
        <v>8582</v>
      </c>
      <c r="C2263" s="13"/>
      <c r="D2263" s="13"/>
      <c r="E2263" s="13">
        <v>30.52</v>
      </c>
      <c r="F2263" s="13">
        <v>1</v>
      </c>
      <c r="G2263" s="13">
        <v>650.85900000000004</v>
      </c>
      <c r="H2263" s="13">
        <v>1299.703</v>
      </c>
      <c r="I2263" s="13">
        <v>2</v>
      </c>
      <c r="J2263" s="13">
        <v>1299.703</v>
      </c>
      <c r="K2263" s="13">
        <v>-1E-3</v>
      </c>
      <c r="L2263" s="13">
        <v>0</v>
      </c>
      <c r="M2263" s="13">
        <v>1.9E-3</v>
      </c>
    </row>
    <row r="2264" spans="1:13" ht="15">
      <c r="A2264" s="13"/>
      <c r="B2264" s="13" t="s">
        <v>7680</v>
      </c>
      <c r="C2264" s="13"/>
      <c r="D2264" s="13"/>
      <c r="E2264" s="13">
        <v>30.15</v>
      </c>
      <c r="F2264" s="13">
        <v>1</v>
      </c>
      <c r="G2264" s="13">
        <v>547.97299999999996</v>
      </c>
      <c r="H2264" s="13">
        <v>1640.8969999999999</v>
      </c>
      <c r="I2264" s="13">
        <v>3</v>
      </c>
      <c r="J2264" s="13">
        <v>1639.893</v>
      </c>
      <c r="K2264" s="13">
        <v>1.0029999999999999</v>
      </c>
      <c r="L2264" s="13">
        <v>0</v>
      </c>
      <c r="M2264" s="13">
        <v>1.5E-3</v>
      </c>
    </row>
    <row r="2265" spans="1:13" ht="15">
      <c r="A2265" s="13"/>
      <c r="B2265" s="13" t="s">
        <v>6738</v>
      </c>
      <c r="C2265" s="13"/>
      <c r="D2265" s="13"/>
      <c r="E2265" s="13">
        <v>23.71</v>
      </c>
      <c r="F2265" s="13">
        <v>2</v>
      </c>
      <c r="G2265" s="13">
        <v>493.79</v>
      </c>
      <c r="H2265" s="13">
        <v>985.56500000000005</v>
      </c>
      <c r="I2265" s="13">
        <v>2</v>
      </c>
      <c r="J2265" s="13">
        <v>985.56299999999999</v>
      </c>
      <c r="K2265" s="13">
        <v>2E-3</v>
      </c>
      <c r="L2265" s="13">
        <v>0</v>
      </c>
      <c r="M2265" s="13">
        <v>8.9999999999999993E-3</v>
      </c>
    </row>
    <row r="2266" spans="1:13" ht="15">
      <c r="A2266" s="13" t="s">
        <v>1114</v>
      </c>
      <c r="B2266" s="13">
        <v>7</v>
      </c>
      <c r="C2266" s="13"/>
      <c r="D2266" s="13"/>
      <c r="E2266" s="13"/>
      <c r="F2266" s="13">
        <v>7</v>
      </c>
      <c r="G2266" s="13"/>
      <c r="H2266" s="13"/>
      <c r="I2266" s="13"/>
      <c r="J2266" s="13"/>
      <c r="K2266" s="13"/>
      <c r="L2266" s="13"/>
      <c r="M2266" s="13"/>
    </row>
    <row r="2267" spans="1:13" ht="15">
      <c r="A2267" s="13"/>
      <c r="B2267" s="13" t="s">
        <v>8583</v>
      </c>
      <c r="C2267" s="13"/>
      <c r="D2267" s="13"/>
      <c r="E2267" s="13">
        <v>50.77</v>
      </c>
      <c r="F2267" s="13">
        <v>1</v>
      </c>
      <c r="G2267" s="13">
        <v>622.86599999999999</v>
      </c>
      <c r="H2267" s="13">
        <v>1243.7180000000001</v>
      </c>
      <c r="I2267" s="13">
        <v>2</v>
      </c>
      <c r="J2267" s="13">
        <v>1243.7180000000001</v>
      </c>
      <c r="K2267" s="13">
        <v>0</v>
      </c>
      <c r="L2267" s="13">
        <v>0</v>
      </c>
      <c r="M2267" s="13">
        <v>1.7E-5</v>
      </c>
    </row>
    <row r="2268" spans="1:13" ht="15">
      <c r="A2268" s="13"/>
      <c r="B2268" s="13" t="s">
        <v>5076</v>
      </c>
      <c r="C2268" s="13"/>
      <c r="D2268" s="13"/>
      <c r="E2268" s="13">
        <v>48.71</v>
      </c>
      <c r="F2268" s="13">
        <v>1</v>
      </c>
      <c r="G2268" s="13">
        <v>477.79</v>
      </c>
      <c r="H2268" s="13">
        <v>953.56600000000003</v>
      </c>
      <c r="I2268" s="13">
        <v>2</v>
      </c>
      <c r="J2268" s="13">
        <v>953.56600000000003</v>
      </c>
      <c r="K2268" s="13">
        <v>0</v>
      </c>
      <c r="L2268" s="13">
        <v>0</v>
      </c>
      <c r="M2268" s="13">
        <v>3.8000000000000002E-5</v>
      </c>
    </row>
    <row r="2269" spans="1:13" ht="15" collapsed="1">
      <c r="A2269" s="13"/>
      <c r="B2269" s="13" t="s">
        <v>8584</v>
      </c>
      <c r="C2269" s="13"/>
      <c r="D2269" s="13"/>
      <c r="E2269" s="13">
        <v>38.299999999999997</v>
      </c>
      <c r="F2269" s="13">
        <v>1</v>
      </c>
      <c r="G2269" s="13">
        <v>585.82500000000005</v>
      </c>
      <c r="H2269" s="13">
        <v>1169.635</v>
      </c>
      <c r="I2269" s="13">
        <v>2</v>
      </c>
      <c r="J2269" s="13">
        <v>1169.633</v>
      </c>
      <c r="K2269" s="13">
        <v>1E-3</v>
      </c>
      <c r="L2269" s="13">
        <v>0</v>
      </c>
      <c r="M2269" s="13">
        <v>2.5999999999999998E-4</v>
      </c>
    </row>
    <row r="2270" spans="1:13" ht="15">
      <c r="A2270" s="13"/>
      <c r="B2270" s="13" t="s">
        <v>7157</v>
      </c>
      <c r="C2270" s="13"/>
      <c r="D2270" s="13"/>
      <c r="E2270" s="13">
        <v>33.61</v>
      </c>
      <c r="F2270" s="13">
        <v>1</v>
      </c>
      <c r="G2270" s="13">
        <v>612.33799999999997</v>
      </c>
      <c r="H2270" s="13">
        <v>1222.6600000000001</v>
      </c>
      <c r="I2270" s="13">
        <v>2</v>
      </c>
      <c r="J2270" s="13">
        <v>1222.6600000000001</v>
      </c>
      <c r="K2270" s="13">
        <v>1E-3</v>
      </c>
      <c r="L2270" s="13">
        <v>0</v>
      </c>
      <c r="M2270" s="13">
        <v>6.9999999999999999E-4</v>
      </c>
    </row>
    <row r="2271" spans="1:13" ht="15">
      <c r="A2271" s="13"/>
      <c r="B2271" s="13" t="s">
        <v>8585</v>
      </c>
      <c r="C2271" s="13"/>
      <c r="D2271" s="13"/>
      <c r="E2271" s="13">
        <v>30.87</v>
      </c>
      <c r="F2271" s="13">
        <v>1</v>
      </c>
      <c r="G2271" s="13">
        <v>587.28800000000001</v>
      </c>
      <c r="H2271" s="13">
        <v>1172.5619999999999</v>
      </c>
      <c r="I2271" s="13">
        <v>2</v>
      </c>
      <c r="J2271" s="13">
        <v>1171.5509999999999</v>
      </c>
      <c r="K2271" s="13">
        <v>1.0109999999999999</v>
      </c>
      <c r="L2271" s="13">
        <v>0</v>
      </c>
      <c r="M2271" s="13">
        <v>2E-3</v>
      </c>
    </row>
    <row r="2272" spans="1:13" ht="15">
      <c r="A2272" s="13"/>
      <c r="B2272" s="13" t="s">
        <v>8586</v>
      </c>
      <c r="C2272" s="13"/>
      <c r="D2272" s="13"/>
      <c r="E2272" s="13">
        <v>26.02</v>
      </c>
      <c r="F2272" s="13">
        <v>1</v>
      </c>
      <c r="G2272" s="13">
        <v>517.76300000000003</v>
      </c>
      <c r="H2272" s="13">
        <v>1033.5119999999999</v>
      </c>
      <c r="I2272" s="13">
        <v>2</v>
      </c>
      <c r="J2272" s="13">
        <v>1033.5119999999999</v>
      </c>
      <c r="K2272" s="13">
        <v>0</v>
      </c>
      <c r="L2272" s="13">
        <v>0</v>
      </c>
      <c r="M2272" s="13">
        <v>3.5999999999999999E-3</v>
      </c>
    </row>
    <row r="2273" spans="1:13" ht="15">
      <c r="A2273" s="13"/>
      <c r="B2273" s="13" t="s">
        <v>5078</v>
      </c>
      <c r="C2273" s="13"/>
      <c r="D2273" s="13"/>
      <c r="E2273" s="13">
        <v>24.81</v>
      </c>
      <c r="F2273" s="13">
        <v>1</v>
      </c>
      <c r="G2273" s="13">
        <v>540.29300000000001</v>
      </c>
      <c r="H2273" s="13">
        <v>1078.5719999999999</v>
      </c>
      <c r="I2273" s="13">
        <v>2</v>
      </c>
      <c r="J2273" s="13">
        <v>1077.5709999999999</v>
      </c>
      <c r="K2273" s="13">
        <v>1.002</v>
      </c>
      <c r="L2273" s="13">
        <v>0</v>
      </c>
      <c r="M2273" s="13">
        <v>7.9000000000000008E-3</v>
      </c>
    </row>
    <row r="2274" spans="1:13" ht="15">
      <c r="A2274" s="13" t="s">
        <v>760</v>
      </c>
      <c r="B2274" s="13">
        <v>7</v>
      </c>
      <c r="C2274" s="13"/>
      <c r="D2274" s="13"/>
      <c r="E2274" s="13"/>
      <c r="F2274" s="13">
        <v>8</v>
      </c>
      <c r="G2274" s="13"/>
      <c r="H2274" s="13"/>
      <c r="I2274" s="13"/>
      <c r="J2274" s="13"/>
      <c r="K2274" s="13"/>
      <c r="L2274" s="13"/>
      <c r="M2274" s="13"/>
    </row>
    <row r="2275" spans="1:13" ht="15">
      <c r="A2275" s="13"/>
      <c r="B2275" s="13" t="s">
        <v>4385</v>
      </c>
      <c r="C2275" s="13"/>
      <c r="D2275" s="13"/>
      <c r="E2275" s="13">
        <v>54.61</v>
      </c>
      <c r="F2275" s="13">
        <v>1</v>
      </c>
      <c r="G2275" s="13">
        <v>490.27199999999999</v>
      </c>
      <c r="H2275" s="13">
        <v>978.529</v>
      </c>
      <c r="I2275" s="13">
        <v>2</v>
      </c>
      <c r="J2275" s="13">
        <v>978.529</v>
      </c>
      <c r="K2275" s="13">
        <v>0</v>
      </c>
      <c r="L2275" s="13">
        <v>0</v>
      </c>
      <c r="M2275" s="13">
        <v>7.6000000000000001E-6</v>
      </c>
    </row>
    <row r="2276" spans="1:13" ht="15">
      <c r="A2276" s="13"/>
      <c r="B2276" s="13" t="s">
        <v>4386</v>
      </c>
      <c r="C2276" s="13"/>
      <c r="D2276" s="13"/>
      <c r="E2276" s="13">
        <v>49.56</v>
      </c>
      <c r="F2276" s="13">
        <v>2</v>
      </c>
      <c r="G2276" s="13">
        <v>490.24599999999998</v>
      </c>
      <c r="H2276" s="13">
        <v>978.47799999999995</v>
      </c>
      <c r="I2276" s="13">
        <v>2</v>
      </c>
      <c r="J2276" s="13">
        <v>978.47699999999998</v>
      </c>
      <c r="K2276" s="13">
        <v>1E-3</v>
      </c>
      <c r="L2276" s="13">
        <v>0</v>
      </c>
      <c r="M2276" s="13">
        <v>4.6E-5</v>
      </c>
    </row>
    <row r="2277" spans="1:13" ht="15">
      <c r="A2277" s="13"/>
      <c r="B2277" s="13" t="s">
        <v>4388</v>
      </c>
      <c r="C2277" s="13"/>
      <c r="D2277" s="13"/>
      <c r="E2277" s="13">
        <v>39.119999999999997</v>
      </c>
      <c r="F2277" s="13">
        <v>1</v>
      </c>
      <c r="G2277" s="13">
        <v>559.66999999999996</v>
      </c>
      <c r="H2277" s="13">
        <v>1675.9880000000001</v>
      </c>
      <c r="I2277" s="13">
        <v>3</v>
      </c>
      <c r="J2277" s="13">
        <v>1675.9870000000001</v>
      </c>
      <c r="K2277" s="13">
        <v>0</v>
      </c>
      <c r="L2277" s="13">
        <v>0</v>
      </c>
      <c r="M2277" s="13">
        <v>2.7999999999999998E-4</v>
      </c>
    </row>
    <row r="2278" spans="1:13" ht="15">
      <c r="A2278" s="13"/>
      <c r="B2278" s="13" t="s">
        <v>8587</v>
      </c>
      <c r="C2278" s="13"/>
      <c r="D2278" s="13"/>
      <c r="E2278" s="13">
        <v>32.31</v>
      </c>
      <c r="F2278" s="13">
        <v>1</v>
      </c>
      <c r="G2278" s="13">
        <v>460.28500000000003</v>
      </c>
      <c r="H2278" s="13">
        <v>1377.8330000000001</v>
      </c>
      <c r="I2278" s="13">
        <v>3</v>
      </c>
      <c r="J2278" s="13">
        <v>1377.8340000000001</v>
      </c>
      <c r="K2278" s="13">
        <v>-1E-3</v>
      </c>
      <c r="L2278" s="13">
        <v>1</v>
      </c>
      <c r="M2278" s="13">
        <v>7.2999999999999996E-4</v>
      </c>
    </row>
    <row r="2279" spans="1:13" ht="15">
      <c r="A2279" s="13"/>
      <c r="B2279" s="13" t="s">
        <v>8588</v>
      </c>
      <c r="C2279" s="13"/>
      <c r="D2279" s="13"/>
      <c r="E2279" s="13">
        <v>28.06</v>
      </c>
      <c r="F2279" s="13">
        <v>1</v>
      </c>
      <c r="G2279" s="13">
        <v>489.28699999999998</v>
      </c>
      <c r="H2279" s="13">
        <v>976.55899999999997</v>
      </c>
      <c r="I2279" s="13">
        <v>2</v>
      </c>
      <c r="J2279" s="13">
        <v>976.55899999999997</v>
      </c>
      <c r="K2279" s="13">
        <v>0</v>
      </c>
      <c r="L2279" s="13">
        <v>0</v>
      </c>
      <c r="M2279" s="13">
        <v>6.7000000000000002E-3</v>
      </c>
    </row>
    <row r="2280" spans="1:13" ht="15">
      <c r="A2280" s="13"/>
      <c r="B2280" s="13" t="s">
        <v>8589</v>
      </c>
      <c r="C2280" s="13"/>
      <c r="D2280" s="13"/>
      <c r="E2280" s="13">
        <v>24.76</v>
      </c>
      <c r="F2280" s="13">
        <v>1</v>
      </c>
      <c r="G2280" s="13">
        <v>641.327</v>
      </c>
      <c r="H2280" s="13">
        <v>1920.96</v>
      </c>
      <c r="I2280" s="13">
        <v>3</v>
      </c>
      <c r="J2280" s="13">
        <v>1919.9739999999999</v>
      </c>
      <c r="K2280" s="13">
        <v>0.98599999999999999</v>
      </c>
      <c r="L2280" s="13">
        <v>1</v>
      </c>
      <c r="M2280" s="13">
        <v>4.7999999999999996E-3</v>
      </c>
    </row>
    <row r="2281" spans="1:13" ht="15">
      <c r="A2281" s="13"/>
      <c r="B2281" s="13" t="s">
        <v>4389</v>
      </c>
      <c r="C2281" s="13"/>
      <c r="D2281" s="13"/>
      <c r="E2281" s="13">
        <v>24.25</v>
      </c>
      <c r="F2281" s="13">
        <v>1</v>
      </c>
      <c r="G2281" s="13">
        <v>432.25299999999999</v>
      </c>
      <c r="H2281" s="13">
        <v>862.49099999999999</v>
      </c>
      <c r="I2281" s="13">
        <v>2</v>
      </c>
      <c r="J2281" s="13">
        <v>862.49099999999999</v>
      </c>
      <c r="K2281" s="13">
        <v>0</v>
      </c>
      <c r="L2281" s="13">
        <v>0</v>
      </c>
      <c r="M2281" s="13">
        <v>6.4999999999999997E-3</v>
      </c>
    </row>
    <row r="2282" spans="1:13" ht="15">
      <c r="A2282" s="13" t="s">
        <v>1016</v>
      </c>
      <c r="B2282" s="13">
        <v>7</v>
      </c>
      <c r="C2282" s="13"/>
      <c r="D2282" s="13"/>
      <c r="E2282" s="13"/>
      <c r="F2282" s="13">
        <v>8</v>
      </c>
      <c r="G2282" s="13"/>
      <c r="H2282" s="13"/>
      <c r="I2282" s="13"/>
      <c r="J2282" s="13"/>
      <c r="K2282" s="13"/>
      <c r="L2282" s="13"/>
      <c r="M2282" s="13"/>
    </row>
    <row r="2283" spans="1:13" ht="15" collapsed="1">
      <c r="A2283" s="13"/>
      <c r="B2283" s="13" t="s">
        <v>7026</v>
      </c>
      <c r="C2283" s="13"/>
      <c r="D2283" s="13"/>
      <c r="E2283" s="13">
        <v>60.96</v>
      </c>
      <c r="F2283" s="13">
        <v>1</v>
      </c>
      <c r="G2283" s="13">
        <v>623.32399999999996</v>
      </c>
      <c r="H2283" s="13">
        <v>1244.633</v>
      </c>
      <c r="I2283" s="13">
        <v>2</v>
      </c>
      <c r="J2283" s="13">
        <v>1244.6320000000001</v>
      </c>
      <c r="K2283" s="13">
        <v>1E-3</v>
      </c>
      <c r="L2283" s="13">
        <v>0</v>
      </c>
      <c r="M2283" s="13">
        <v>4.8999999999999997E-6</v>
      </c>
    </row>
    <row r="2284" spans="1:13" ht="15">
      <c r="A2284" s="13"/>
      <c r="B2284" s="13" t="s">
        <v>5087</v>
      </c>
      <c r="C2284" s="13"/>
      <c r="D2284" s="13"/>
      <c r="E2284" s="13">
        <v>38.36</v>
      </c>
      <c r="F2284" s="13">
        <v>1</v>
      </c>
      <c r="G2284" s="13">
        <v>588.80600000000004</v>
      </c>
      <c r="H2284" s="13">
        <v>1175.596</v>
      </c>
      <c r="I2284" s="13">
        <v>2</v>
      </c>
      <c r="J2284" s="13">
        <v>1175.597</v>
      </c>
      <c r="K2284" s="13">
        <v>0</v>
      </c>
      <c r="L2284" s="13">
        <v>0</v>
      </c>
      <c r="M2284" s="13">
        <v>2.5000000000000001E-4</v>
      </c>
    </row>
    <row r="2285" spans="1:13" ht="15" collapsed="1">
      <c r="A2285" s="13"/>
      <c r="B2285" s="13" t="s">
        <v>7024</v>
      </c>
      <c r="C2285" s="13"/>
      <c r="D2285" s="13"/>
      <c r="E2285" s="13">
        <v>37.64</v>
      </c>
      <c r="F2285" s="13">
        <v>1</v>
      </c>
      <c r="G2285" s="13">
        <v>620.34500000000003</v>
      </c>
      <c r="H2285" s="13">
        <v>1858.0129999999999</v>
      </c>
      <c r="I2285" s="13">
        <v>3</v>
      </c>
      <c r="J2285" s="13">
        <v>1857.0070000000001</v>
      </c>
      <c r="K2285" s="13">
        <v>1.006</v>
      </c>
      <c r="L2285" s="13">
        <v>0</v>
      </c>
      <c r="M2285" s="13">
        <v>5.5000000000000003E-4</v>
      </c>
    </row>
    <row r="2286" spans="1:13" ht="15">
      <c r="A2286" s="13"/>
      <c r="B2286" s="13" t="s">
        <v>8590</v>
      </c>
      <c r="C2286" s="13" t="s">
        <v>18</v>
      </c>
      <c r="D2286" s="13" t="s">
        <v>75</v>
      </c>
      <c r="E2286" s="13">
        <v>29.11</v>
      </c>
      <c r="F2286" s="13">
        <v>1</v>
      </c>
      <c r="G2286" s="13">
        <v>560.79499999999996</v>
      </c>
      <c r="H2286" s="13">
        <v>1119.576</v>
      </c>
      <c r="I2286" s="13">
        <v>2</v>
      </c>
      <c r="J2286" s="13">
        <v>1119.575</v>
      </c>
      <c r="K2286" s="13">
        <v>2E-3</v>
      </c>
      <c r="L2286" s="13">
        <v>0</v>
      </c>
      <c r="M2286" s="13">
        <v>1.9E-3</v>
      </c>
    </row>
    <row r="2287" spans="1:13" ht="15" collapsed="1">
      <c r="A2287" s="13"/>
      <c r="B2287" s="13" t="s">
        <v>5089</v>
      </c>
      <c r="C2287" s="13"/>
      <c r="D2287" s="13"/>
      <c r="E2287" s="13">
        <v>25.36</v>
      </c>
      <c r="F2287" s="13">
        <v>1</v>
      </c>
      <c r="G2287" s="13">
        <v>464.25900000000001</v>
      </c>
      <c r="H2287" s="13">
        <v>1389.7539999999999</v>
      </c>
      <c r="I2287" s="13">
        <v>3</v>
      </c>
      <c r="J2287" s="13">
        <v>1389.7550000000001</v>
      </c>
      <c r="K2287" s="13">
        <v>-1E-3</v>
      </c>
      <c r="L2287" s="13">
        <v>1</v>
      </c>
      <c r="M2287" s="13">
        <v>4.1999999999999997E-3</v>
      </c>
    </row>
    <row r="2288" spans="1:13" ht="15">
      <c r="A2288" s="13"/>
      <c r="B2288" s="13" t="s">
        <v>7025</v>
      </c>
      <c r="C2288" s="13"/>
      <c r="D2288" s="13"/>
      <c r="E2288" s="13">
        <v>24.3</v>
      </c>
      <c r="F2288" s="13">
        <v>2</v>
      </c>
      <c r="G2288" s="13">
        <v>556.01499999999999</v>
      </c>
      <c r="H2288" s="13">
        <v>1665.0229999999999</v>
      </c>
      <c r="I2288" s="13">
        <v>3</v>
      </c>
      <c r="J2288" s="13">
        <v>1665.0229999999999</v>
      </c>
      <c r="K2288" s="13">
        <v>0</v>
      </c>
      <c r="L2288" s="13">
        <v>1</v>
      </c>
      <c r="M2288" s="13">
        <v>3.7000000000000002E-3</v>
      </c>
    </row>
    <row r="2289" spans="1:13" ht="15">
      <c r="A2289" s="13"/>
      <c r="B2289" s="13" t="s">
        <v>5088</v>
      </c>
      <c r="C2289" s="13"/>
      <c r="D2289" s="13"/>
      <c r="E2289" s="13">
        <v>22.26</v>
      </c>
      <c r="F2289" s="13">
        <v>1</v>
      </c>
      <c r="G2289" s="13">
        <v>479.298</v>
      </c>
      <c r="H2289" s="13">
        <v>956.58100000000002</v>
      </c>
      <c r="I2289" s="13">
        <v>2</v>
      </c>
      <c r="J2289" s="13">
        <v>956.58100000000002</v>
      </c>
      <c r="K2289" s="13">
        <v>0</v>
      </c>
      <c r="L2289" s="13">
        <v>0</v>
      </c>
      <c r="M2289" s="13">
        <v>8.2000000000000007E-3</v>
      </c>
    </row>
    <row r="2290" spans="1:13" ht="15">
      <c r="A2290" s="13" t="s">
        <v>906</v>
      </c>
      <c r="B2290" s="13">
        <v>7</v>
      </c>
      <c r="C2290" s="13"/>
      <c r="D2290" s="13"/>
      <c r="E2290" s="13"/>
      <c r="F2290" s="13">
        <v>8</v>
      </c>
      <c r="G2290" s="13"/>
      <c r="H2290" s="13"/>
      <c r="I2290" s="13"/>
      <c r="J2290" s="13"/>
      <c r="K2290" s="13"/>
      <c r="L2290" s="13"/>
      <c r="M2290" s="13"/>
    </row>
    <row r="2291" spans="1:13" ht="15">
      <c r="A2291" s="13"/>
      <c r="B2291" s="13" t="s">
        <v>8591</v>
      </c>
      <c r="C2291" s="13"/>
      <c r="D2291" s="13"/>
      <c r="E2291" s="13">
        <v>44.11</v>
      </c>
      <c r="F2291" s="13">
        <v>1</v>
      </c>
      <c r="G2291" s="13">
        <v>483.79</v>
      </c>
      <c r="H2291" s="13">
        <v>1931.1289999999999</v>
      </c>
      <c r="I2291" s="13">
        <v>4</v>
      </c>
      <c r="J2291" s="13">
        <v>1930.125</v>
      </c>
      <c r="K2291" s="13">
        <v>1.004</v>
      </c>
      <c r="L2291" s="13">
        <v>1</v>
      </c>
      <c r="M2291" s="13">
        <v>6.2000000000000003E-5</v>
      </c>
    </row>
    <row r="2292" spans="1:13" ht="15">
      <c r="A2292" s="13"/>
      <c r="B2292" s="13" t="s">
        <v>8592</v>
      </c>
      <c r="C2292" s="13"/>
      <c r="D2292" s="13"/>
      <c r="E2292" s="13">
        <v>36.76</v>
      </c>
      <c r="F2292" s="13">
        <v>2</v>
      </c>
      <c r="G2292" s="13">
        <v>475.24799999999999</v>
      </c>
      <c r="H2292" s="13">
        <v>948.48099999999999</v>
      </c>
      <c r="I2292" s="13">
        <v>2</v>
      </c>
      <c r="J2292" s="13">
        <v>948.48199999999997</v>
      </c>
      <c r="K2292" s="13">
        <v>0</v>
      </c>
      <c r="L2292" s="13">
        <v>0</v>
      </c>
      <c r="M2292" s="13">
        <v>3.8000000000000002E-4</v>
      </c>
    </row>
    <row r="2293" spans="1:13" ht="15" collapsed="1">
      <c r="A2293" s="13"/>
      <c r="B2293" s="13" t="s">
        <v>7163</v>
      </c>
      <c r="C2293" s="13"/>
      <c r="D2293" s="13"/>
      <c r="E2293" s="13">
        <v>34.99</v>
      </c>
      <c r="F2293" s="13">
        <v>1</v>
      </c>
      <c r="G2293" s="13">
        <v>544.28800000000001</v>
      </c>
      <c r="H2293" s="13">
        <v>1629.8420000000001</v>
      </c>
      <c r="I2293" s="13">
        <v>3</v>
      </c>
      <c r="J2293" s="13">
        <v>1629.84</v>
      </c>
      <c r="K2293" s="13">
        <v>3.0000000000000001E-3</v>
      </c>
      <c r="L2293" s="13">
        <v>0</v>
      </c>
      <c r="M2293" s="13">
        <v>5.1999999999999995E-4</v>
      </c>
    </row>
    <row r="2294" spans="1:13" ht="15">
      <c r="A2294" s="13"/>
      <c r="B2294" s="13" t="s">
        <v>4664</v>
      </c>
      <c r="C2294" s="13"/>
      <c r="D2294" s="13"/>
      <c r="E2294" s="13">
        <v>32.369999999999997</v>
      </c>
      <c r="F2294" s="13">
        <v>1</v>
      </c>
      <c r="G2294" s="13">
        <v>598.83399999999995</v>
      </c>
      <c r="H2294" s="13">
        <v>1195.653</v>
      </c>
      <c r="I2294" s="13">
        <v>2</v>
      </c>
      <c r="J2294" s="13">
        <v>1195.6559999999999</v>
      </c>
      <c r="K2294" s="13">
        <v>-3.0000000000000001E-3</v>
      </c>
      <c r="L2294" s="13">
        <v>0</v>
      </c>
      <c r="M2294" s="13">
        <v>9.2000000000000003E-4</v>
      </c>
    </row>
    <row r="2295" spans="1:13" ht="15">
      <c r="A2295" s="13"/>
      <c r="B2295" s="13" t="s">
        <v>4667</v>
      </c>
      <c r="C2295" s="13"/>
      <c r="D2295" s="13"/>
      <c r="E2295" s="13">
        <v>31.38</v>
      </c>
      <c r="F2295" s="13">
        <v>1</v>
      </c>
      <c r="G2295" s="13">
        <v>416.74799999999999</v>
      </c>
      <c r="H2295" s="13">
        <v>831.48099999999999</v>
      </c>
      <c r="I2295" s="13">
        <v>2</v>
      </c>
      <c r="J2295" s="13">
        <v>831.48099999999999</v>
      </c>
      <c r="K2295" s="13">
        <v>0</v>
      </c>
      <c r="L2295" s="13">
        <v>0</v>
      </c>
      <c r="M2295" s="13">
        <v>5.7000000000000002E-3</v>
      </c>
    </row>
    <row r="2296" spans="1:13" ht="15">
      <c r="A2296" s="13"/>
      <c r="B2296" s="13" t="s">
        <v>8593</v>
      </c>
      <c r="C2296" s="13"/>
      <c r="D2296" s="13"/>
      <c r="E2296" s="13">
        <v>28.68</v>
      </c>
      <c r="F2296" s="13">
        <v>1</v>
      </c>
      <c r="G2296" s="13">
        <v>497.30900000000003</v>
      </c>
      <c r="H2296" s="13">
        <v>992.60299999999995</v>
      </c>
      <c r="I2296" s="13">
        <v>2</v>
      </c>
      <c r="J2296" s="13">
        <v>992.60199999999998</v>
      </c>
      <c r="K2296" s="13">
        <v>1E-3</v>
      </c>
      <c r="L2296" s="13">
        <v>0</v>
      </c>
      <c r="M2296" s="13">
        <v>1.6000000000000001E-3</v>
      </c>
    </row>
    <row r="2297" spans="1:13" ht="15" collapsed="1">
      <c r="A2297" s="13"/>
      <c r="B2297" s="13" t="s">
        <v>4666</v>
      </c>
      <c r="C2297" s="13" t="s">
        <v>91</v>
      </c>
      <c r="D2297" s="13" t="s">
        <v>180</v>
      </c>
      <c r="E2297" s="13">
        <v>24.22</v>
      </c>
      <c r="F2297" s="13">
        <v>1</v>
      </c>
      <c r="G2297" s="13">
        <v>489.25200000000001</v>
      </c>
      <c r="H2297" s="13">
        <v>976.48900000000003</v>
      </c>
      <c r="I2297" s="13">
        <v>2</v>
      </c>
      <c r="J2297" s="13">
        <v>976.49</v>
      </c>
      <c r="K2297" s="13">
        <v>0</v>
      </c>
      <c r="L2297" s="13">
        <v>0</v>
      </c>
      <c r="M2297" s="13">
        <v>5.5999999999999999E-3</v>
      </c>
    </row>
    <row r="2298" spans="1:13" ht="15">
      <c r="A2298" s="13" t="s">
        <v>908</v>
      </c>
      <c r="B2298" s="13">
        <v>7</v>
      </c>
      <c r="C2298" s="13"/>
      <c r="D2298" s="13"/>
      <c r="E2298" s="13"/>
      <c r="F2298" s="13">
        <v>7</v>
      </c>
      <c r="G2298" s="13"/>
      <c r="H2298" s="13"/>
      <c r="I2298" s="13"/>
      <c r="J2298" s="13"/>
      <c r="K2298" s="13"/>
      <c r="L2298" s="13"/>
      <c r="M2298" s="13"/>
    </row>
    <row r="2299" spans="1:13" ht="15">
      <c r="A2299" s="13"/>
      <c r="B2299" s="13" t="s">
        <v>6924</v>
      </c>
      <c r="C2299" s="13"/>
      <c r="D2299" s="13"/>
      <c r="E2299" s="13">
        <v>53.6</v>
      </c>
      <c r="F2299" s="13">
        <v>1</v>
      </c>
      <c r="G2299" s="13">
        <v>439.75799999999998</v>
      </c>
      <c r="H2299" s="13">
        <v>877.50199999999995</v>
      </c>
      <c r="I2299" s="13">
        <v>2</v>
      </c>
      <c r="J2299" s="13">
        <v>877.50199999999995</v>
      </c>
      <c r="K2299" s="13">
        <v>0</v>
      </c>
      <c r="L2299" s="13">
        <v>0</v>
      </c>
      <c r="M2299" s="13">
        <v>2.5000000000000001E-5</v>
      </c>
    </row>
    <row r="2300" spans="1:13" ht="15">
      <c r="A2300" s="13"/>
      <c r="B2300" s="13" t="s">
        <v>4671</v>
      </c>
      <c r="C2300" s="13"/>
      <c r="D2300" s="13"/>
      <c r="E2300" s="13">
        <v>52.63</v>
      </c>
      <c r="F2300" s="13">
        <v>1</v>
      </c>
      <c r="G2300" s="13">
        <v>609.37900000000002</v>
      </c>
      <c r="H2300" s="13">
        <v>1216.7429999999999</v>
      </c>
      <c r="I2300" s="13">
        <v>2</v>
      </c>
      <c r="J2300" s="13">
        <v>1216.7429999999999</v>
      </c>
      <c r="K2300" s="13">
        <v>0</v>
      </c>
      <c r="L2300" s="13">
        <v>0</v>
      </c>
      <c r="M2300" s="13">
        <v>1.1E-5</v>
      </c>
    </row>
    <row r="2301" spans="1:13" ht="15">
      <c r="A2301" s="13"/>
      <c r="B2301" s="13" t="s">
        <v>8594</v>
      </c>
      <c r="C2301" s="13"/>
      <c r="D2301" s="13"/>
      <c r="E2301" s="13">
        <v>38.770000000000003</v>
      </c>
      <c r="F2301" s="13">
        <v>1</v>
      </c>
      <c r="G2301" s="13">
        <v>444.75</v>
      </c>
      <c r="H2301" s="13">
        <v>887.48599999999999</v>
      </c>
      <c r="I2301" s="13">
        <v>2</v>
      </c>
      <c r="J2301" s="13">
        <v>887.48599999999999</v>
      </c>
      <c r="K2301" s="13">
        <v>0</v>
      </c>
      <c r="L2301" s="13">
        <v>0</v>
      </c>
      <c r="M2301" s="13">
        <v>1.1999999999999999E-3</v>
      </c>
    </row>
    <row r="2302" spans="1:13" ht="15" collapsed="1">
      <c r="A2302" s="13"/>
      <c r="B2302" s="13" t="s">
        <v>4672</v>
      </c>
      <c r="C2302" s="13"/>
      <c r="D2302" s="13"/>
      <c r="E2302" s="13">
        <v>34.409999999999997</v>
      </c>
      <c r="F2302" s="13">
        <v>1</v>
      </c>
      <c r="G2302" s="13">
        <v>460.76400000000001</v>
      </c>
      <c r="H2302" s="13">
        <v>919.51199999999994</v>
      </c>
      <c r="I2302" s="13">
        <v>2</v>
      </c>
      <c r="J2302" s="13">
        <v>919.51300000000003</v>
      </c>
      <c r="K2302" s="13">
        <v>0</v>
      </c>
      <c r="L2302" s="13">
        <v>0</v>
      </c>
      <c r="M2302" s="13">
        <v>1.9E-3</v>
      </c>
    </row>
    <row r="2303" spans="1:13" ht="15">
      <c r="A2303" s="13"/>
      <c r="B2303" s="13" t="s">
        <v>4674</v>
      </c>
      <c r="C2303" s="13"/>
      <c r="D2303" s="13"/>
      <c r="E2303" s="13">
        <v>33.22</v>
      </c>
      <c r="F2303" s="13">
        <v>1</v>
      </c>
      <c r="G2303" s="13">
        <v>515.28300000000002</v>
      </c>
      <c r="H2303" s="13">
        <v>1028.5509999999999</v>
      </c>
      <c r="I2303" s="13">
        <v>2</v>
      </c>
      <c r="J2303" s="13">
        <v>1028.55</v>
      </c>
      <c r="K2303" s="13">
        <v>0</v>
      </c>
      <c r="L2303" s="13">
        <v>0</v>
      </c>
      <c r="M2303" s="13">
        <v>2.0999999999999999E-3</v>
      </c>
    </row>
    <row r="2304" spans="1:13" ht="15">
      <c r="A2304" s="13"/>
      <c r="B2304" s="13" t="s">
        <v>4673</v>
      </c>
      <c r="C2304" s="13"/>
      <c r="D2304" s="13"/>
      <c r="E2304" s="13">
        <v>28.46</v>
      </c>
      <c r="F2304" s="13">
        <v>1</v>
      </c>
      <c r="G2304" s="13">
        <v>566.29399999999998</v>
      </c>
      <c r="H2304" s="13">
        <v>1130.5730000000001</v>
      </c>
      <c r="I2304" s="13">
        <v>2</v>
      </c>
      <c r="J2304" s="13">
        <v>1130.575</v>
      </c>
      <c r="K2304" s="13">
        <v>-2E-3</v>
      </c>
      <c r="L2304" s="13">
        <v>0</v>
      </c>
      <c r="M2304" s="13">
        <v>7.3000000000000001E-3</v>
      </c>
    </row>
    <row r="2305" spans="1:13" ht="15">
      <c r="A2305" s="13"/>
      <c r="B2305" s="13" t="s">
        <v>4673</v>
      </c>
      <c r="C2305" s="13" t="s">
        <v>16</v>
      </c>
      <c r="D2305" s="13" t="s">
        <v>40</v>
      </c>
      <c r="E2305" s="13">
        <v>27.16</v>
      </c>
      <c r="F2305" s="13">
        <v>1</v>
      </c>
      <c r="G2305" s="13">
        <v>574.29300000000001</v>
      </c>
      <c r="H2305" s="13">
        <v>1146.5709999999999</v>
      </c>
      <c r="I2305" s="13">
        <v>2</v>
      </c>
      <c r="J2305" s="13">
        <v>1146.57</v>
      </c>
      <c r="K2305" s="13">
        <v>1E-3</v>
      </c>
      <c r="L2305" s="13">
        <v>0</v>
      </c>
      <c r="M2305" s="13">
        <v>2.8E-3</v>
      </c>
    </row>
    <row r="2306" spans="1:13" ht="15">
      <c r="A2306" s="13" t="s">
        <v>857</v>
      </c>
      <c r="B2306" s="13">
        <v>7</v>
      </c>
      <c r="C2306" s="13"/>
      <c r="D2306" s="13"/>
      <c r="E2306" s="13"/>
      <c r="F2306" s="13">
        <v>12</v>
      </c>
      <c r="G2306" s="13"/>
      <c r="H2306" s="13"/>
      <c r="I2306" s="13"/>
      <c r="J2306" s="13"/>
      <c r="K2306" s="13"/>
      <c r="L2306" s="13"/>
      <c r="M2306" s="13"/>
    </row>
    <row r="2307" spans="1:13" ht="15" collapsed="1">
      <c r="A2307" s="13"/>
      <c r="B2307" s="13" t="s">
        <v>6926</v>
      </c>
      <c r="C2307" s="13"/>
      <c r="D2307" s="13"/>
      <c r="E2307" s="13">
        <v>43.88</v>
      </c>
      <c r="F2307" s="13">
        <v>1</v>
      </c>
      <c r="G2307" s="13">
        <v>485.28</v>
      </c>
      <c r="H2307" s="13">
        <v>1452.818</v>
      </c>
      <c r="I2307" s="13">
        <v>3</v>
      </c>
      <c r="J2307" s="13">
        <v>1452.819</v>
      </c>
      <c r="K2307" s="13">
        <v>-1E-3</v>
      </c>
      <c r="L2307" s="13">
        <v>0</v>
      </c>
      <c r="M2307" s="13">
        <v>7.7000000000000001E-5</v>
      </c>
    </row>
    <row r="2308" spans="1:13" ht="15">
      <c r="A2308" s="13"/>
      <c r="B2308" s="13" t="s">
        <v>8595</v>
      </c>
      <c r="C2308" s="13"/>
      <c r="D2308" s="13"/>
      <c r="E2308" s="13">
        <v>42.27</v>
      </c>
      <c r="F2308" s="13">
        <v>1</v>
      </c>
      <c r="G2308" s="13">
        <v>422.74799999999999</v>
      </c>
      <c r="H2308" s="13">
        <v>843.48099999999999</v>
      </c>
      <c r="I2308" s="13">
        <v>2</v>
      </c>
      <c r="J2308" s="13">
        <v>843.48099999999999</v>
      </c>
      <c r="K2308" s="13">
        <v>0</v>
      </c>
      <c r="L2308" s="13">
        <v>0</v>
      </c>
      <c r="M2308" s="13">
        <v>5.8E-4</v>
      </c>
    </row>
    <row r="2309" spans="1:13" ht="15">
      <c r="A2309" s="13"/>
      <c r="B2309" s="13" t="s">
        <v>5095</v>
      </c>
      <c r="C2309" s="13"/>
      <c r="D2309" s="13"/>
      <c r="E2309" s="13">
        <v>41.04</v>
      </c>
      <c r="F2309" s="13">
        <v>3</v>
      </c>
      <c r="G2309" s="13">
        <v>393.26</v>
      </c>
      <c r="H2309" s="13">
        <v>784.505</v>
      </c>
      <c r="I2309" s="13">
        <v>2</v>
      </c>
      <c r="J2309" s="13">
        <v>784.50599999999997</v>
      </c>
      <c r="K2309" s="13">
        <v>0</v>
      </c>
      <c r="L2309" s="13">
        <v>0</v>
      </c>
      <c r="M2309" s="13">
        <v>3.8999999999999999E-4</v>
      </c>
    </row>
    <row r="2310" spans="1:13" ht="15">
      <c r="A2310" s="13"/>
      <c r="B2310" s="13" t="s">
        <v>5096</v>
      </c>
      <c r="C2310" s="13"/>
      <c r="D2310" s="13"/>
      <c r="E2310" s="13">
        <v>40.549999999999997</v>
      </c>
      <c r="F2310" s="13">
        <v>4</v>
      </c>
      <c r="G2310" s="13">
        <v>606.01199999999994</v>
      </c>
      <c r="H2310" s="13">
        <v>1815.0139999999999</v>
      </c>
      <c r="I2310" s="13">
        <v>3</v>
      </c>
      <c r="J2310" s="13">
        <v>1815.0139999999999</v>
      </c>
      <c r="K2310" s="13">
        <v>-1E-3</v>
      </c>
      <c r="L2310" s="13">
        <v>1</v>
      </c>
      <c r="M2310" s="13">
        <v>1.6000000000000001E-4</v>
      </c>
    </row>
    <row r="2311" spans="1:13" ht="15">
      <c r="A2311" s="13"/>
      <c r="B2311" s="13" t="s">
        <v>8596</v>
      </c>
      <c r="C2311" s="13"/>
      <c r="D2311" s="13"/>
      <c r="E2311" s="13">
        <v>34.36</v>
      </c>
      <c r="F2311" s="13">
        <v>1</v>
      </c>
      <c r="G2311" s="13">
        <v>458.76600000000002</v>
      </c>
      <c r="H2311" s="13">
        <v>915.51800000000003</v>
      </c>
      <c r="I2311" s="13">
        <v>2</v>
      </c>
      <c r="J2311" s="13">
        <v>915.51800000000003</v>
      </c>
      <c r="K2311" s="13">
        <v>0</v>
      </c>
      <c r="L2311" s="13">
        <v>0</v>
      </c>
      <c r="M2311" s="13">
        <v>3.0000000000000001E-3</v>
      </c>
    </row>
    <row r="2312" spans="1:13" ht="15">
      <c r="A2312" s="13"/>
      <c r="B2312" s="13" t="s">
        <v>8597</v>
      </c>
      <c r="C2312" s="13"/>
      <c r="D2312" s="13"/>
      <c r="E2312" s="13">
        <v>30.72</v>
      </c>
      <c r="F2312" s="13">
        <v>1</v>
      </c>
      <c r="G2312" s="13">
        <v>410.22199999999998</v>
      </c>
      <c r="H2312" s="13">
        <v>818.42899999999997</v>
      </c>
      <c r="I2312" s="13">
        <v>2</v>
      </c>
      <c r="J2312" s="13">
        <v>818.42899999999997</v>
      </c>
      <c r="K2312" s="13">
        <v>0</v>
      </c>
      <c r="L2312" s="13">
        <v>0</v>
      </c>
      <c r="M2312" s="13">
        <v>1.2999999999999999E-3</v>
      </c>
    </row>
    <row r="2313" spans="1:13" ht="15" collapsed="1">
      <c r="A2313" s="13"/>
      <c r="B2313" s="13" t="s">
        <v>5094</v>
      </c>
      <c r="C2313" s="13"/>
      <c r="D2313" s="13"/>
      <c r="E2313" s="13">
        <v>23.19</v>
      </c>
      <c r="F2313" s="13">
        <v>1</v>
      </c>
      <c r="G2313" s="13">
        <v>415.26100000000002</v>
      </c>
      <c r="H2313" s="13">
        <v>828.50699999999995</v>
      </c>
      <c r="I2313" s="13">
        <v>2</v>
      </c>
      <c r="J2313" s="13">
        <v>828.50699999999995</v>
      </c>
      <c r="K2313" s="13">
        <v>0</v>
      </c>
      <c r="L2313" s="13">
        <v>0</v>
      </c>
      <c r="M2313" s="13">
        <v>4.4999999999999998E-2</v>
      </c>
    </row>
    <row r="2314" spans="1:13" ht="15">
      <c r="A2314" s="13" t="s">
        <v>724</v>
      </c>
      <c r="B2314" s="13">
        <v>7</v>
      </c>
      <c r="C2314" s="13"/>
      <c r="D2314" s="13"/>
      <c r="E2314" s="13"/>
      <c r="F2314" s="13">
        <v>16</v>
      </c>
      <c r="G2314" s="13"/>
      <c r="H2314" s="13"/>
      <c r="I2314" s="13"/>
      <c r="J2314" s="13"/>
      <c r="K2314" s="13"/>
      <c r="L2314" s="13"/>
      <c r="M2314" s="13"/>
    </row>
    <row r="2315" spans="1:13" ht="15">
      <c r="A2315" s="13"/>
      <c r="B2315" s="13" t="s">
        <v>4678</v>
      </c>
      <c r="C2315" s="13"/>
      <c r="D2315" s="13"/>
      <c r="E2315" s="13">
        <v>61.33</v>
      </c>
      <c r="F2315" s="13">
        <v>3</v>
      </c>
      <c r="G2315" s="13">
        <v>619.32600000000002</v>
      </c>
      <c r="H2315" s="13">
        <v>1236.6379999999999</v>
      </c>
      <c r="I2315" s="13">
        <v>2</v>
      </c>
      <c r="J2315" s="13">
        <v>1236.6389999999999</v>
      </c>
      <c r="K2315" s="13">
        <v>-1E-3</v>
      </c>
      <c r="L2315" s="13">
        <v>0</v>
      </c>
      <c r="M2315" s="13">
        <v>1.7999999999999999E-6</v>
      </c>
    </row>
    <row r="2316" spans="1:13" ht="15">
      <c r="A2316" s="13"/>
      <c r="B2316" s="13" t="s">
        <v>4675</v>
      </c>
      <c r="C2316" s="13"/>
      <c r="D2316" s="13"/>
      <c r="E2316" s="13">
        <v>47.65</v>
      </c>
      <c r="F2316" s="13">
        <v>3</v>
      </c>
      <c r="G2316" s="13">
        <v>499.60399999999998</v>
      </c>
      <c r="H2316" s="13">
        <v>1495.789</v>
      </c>
      <c r="I2316" s="13">
        <v>3</v>
      </c>
      <c r="J2316" s="13">
        <v>1495.788</v>
      </c>
      <c r="K2316" s="13">
        <v>0</v>
      </c>
      <c r="L2316" s="13">
        <v>0</v>
      </c>
      <c r="M2316" s="13">
        <v>3.6999999999999998E-5</v>
      </c>
    </row>
    <row r="2317" spans="1:13" ht="15">
      <c r="A2317" s="13"/>
      <c r="B2317" s="13" t="s">
        <v>4676</v>
      </c>
      <c r="C2317" s="13"/>
      <c r="D2317" s="13"/>
      <c r="E2317" s="13">
        <v>45.01</v>
      </c>
      <c r="F2317" s="13">
        <v>1</v>
      </c>
      <c r="G2317" s="13">
        <v>408.25299999999999</v>
      </c>
      <c r="H2317" s="13">
        <v>814.49099999999999</v>
      </c>
      <c r="I2317" s="13">
        <v>2</v>
      </c>
      <c r="J2317" s="13">
        <v>814.49099999999999</v>
      </c>
      <c r="K2317" s="13">
        <v>0</v>
      </c>
      <c r="L2317" s="13">
        <v>0</v>
      </c>
      <c r="M2317" s="13">
        <v>2.7999999999999998E-4</v>
      </c>
    </row>
    <row r="2318" spans="1:13" ht="15">
      <c r="A2318" s="13"/>
      <c r="B2318" s="13" t="s">
        <v>4677</v>
      </c>
      <c r="C2318" s="13"/>
      <c r="D2318" s="13"/>
      <c r="E2318" s="13">
        <v>38.909999999999997</v>
      </c>
      <c r="F2318" s="13">
        <v>6</v>
      </c>
      <c r="G2318" s="13">
        <v>406.56700000000001</v>
      </c>
      <c r="H2318" s="13">
        <v>1216.68</v>
      </c>
      <c r="I2318" s="13">
        <v>3</v>
      </c>
      <c r="J2318" s="13">
        <v>1216.682</v>
      </c>
      <c r="K2318" s="13">
        <v>-1E-3</v>
      </c>
      <c r="L2318" s="13">
        <v>0</v>
      </c>
      <c r="M2318" s="13">
        <v>5.0000000000000001E-4</v>
      </c>
    </row>
    <row r="2319" spans="1:13" ht="15">
      <c r="A2319" s="13"/>
      <c r="B2319" s="13" t="s">
        <v>6847</v>
      </c>
      <c r="C2319" s="13" t="s">
        <v>42</v>
      </c>
      <c r="D2319" s="13" t="s">
        <v>135</v>
      </c>
      <c r="E2319" s="13">
        <v>32.15</v>
      </c>
      <c r="F2319" s="13">
        <v>1</v>
      </c>
      <c r="G2319" s="13">
        <v>656.86699999999996</v>
      </c>
      <c r="H2319" s="13">
        <v>1311.72</v>
      </c>
      <c r="I2319" s="13">
        <v>2</v>
      </c>
      <c r="J2319" s="13">
        <v>1311.7190000000001</v>
      </c>
      <c r="K2319" s="13">
        <v>2E-3</v>
      </c>
      <c r="L2319" s="13">
        <v>1</v>
      </c>
      <c r="M2319" s="13">
        <v>9.7000000000000005E-4</v>
      </c>
    </row>
    <row r="2320" spans="1:13" ht="15">
      <c r="A2320" s="13"/>
      <c r="B2320" s="13" t="s">
        <v>8598</v>
      </c>
      <c r="C2320" s="13"/>
      <c r="D2320" s="13"/>
      <c r="E2320" s="13">
        <v>30.59</v>
      </c>
      <c r="F2320" s="13">
        <v>1</v>
      </c>
      <c r="G2320" s="13">
        <v>464.74200000000002</v>
      </c>
      <c r="H2320" s="13">
        <v>927.47</v>
      </c>
      <c r="I2320" s="13">
        <v>2</v>
      </c>
      <c r="J2320" s="13">
        <v>927.47</v>
      </c>
      <c r="K2320" s="13">
        <v>0</v>
      </c>
      <c r="L2320" s="13">
        <v>0</v>
      </c>
      <c r="M2320" s="13">
        <v>3.7000000000000002E-3</v>
      </c>
    </row>
    <row r="2321" spans="1:13" ht="15">
      <c r="A2321" s="13"/>
      <c r="B2321" s="13" t="s">
        <v>4677</v>
      </c>
      <c r="C2321" s="13"/>
      <c r="D2321" s="13"/>
      <c r="E2321" s="13">
        <v>28.41</v>
      </c>
      <c r="F2321" s="13">
        <v>1</v>
      </c>
      <c r="G2321" s="13">
        <v>609.34799999999996</v>
      </c>
      <c r="H2321" s="13">
        <v>1216.681</v>
      </c>
      <c r="I2321" s="13">
        <v>2</v>
      </c>
      <c r="J2321" s="13">
        <v>1216.682</v>
      </c>
      <c r="K2321" s="13">
        <v>-1E-3</v>
      </c>
      <c r="L2321" s="13">
        <v>0</v>
      </c>
      <c r="M2321" s="13">
        <v>3.2000000000000002E-3</v>
      </c>
    </row>
    <row r="2322" spans="1:13" ht="15">
      <c r="A2322" s="13" t="s">
        <v>569</v>
      </c>
      <c r="B2322" s="13">
        <v>7</v>
      </c>
      <c r="C2322" s="13"/>
      <c r="D2322" s="13"/>
      <c r="E2322" s="13"/>
      <c r="F2322" s="13">
        <v>11</v>
      </c>
      <c r="G2322" s="13"/>
      <c r="H2322" s="13"/>
      <c r="I2322" s="13"/>
      <c r="J2322" s="13"/>
      <c r="K2322" s="13"/>
      <c r="L2322" s="13"/>
      <c r="M2322" s="13"/>
    </row>
    <row r="2323" spans="1:13" ht="15">
      <c r="A2323" s="13"/>
      <c r="B2323" s="13" t="s">
        <v>4118</v>
      </c>
      <c r="C2323" s="13"/>
      <c r="D2323" s="13"/>
      <c r="E2323" s="13">
        <v>49.87</v>
      </c>
      <c r="F2323" s="13">
        <v>2</v>
      </c>
      <c r="G2323" s="13">
        <v>650.89700000000005</v>
      </c>
      <c r="H2323" s="13">
        <v>1299.78</v>
      </c>
      <c r="I2323" s="13">
        <v>2</v>
      </c>
      <c r="J2323" s="13">
        <v>1299.78</v>
      </c>
      <c r="K2323" s="13">
        <v>0</v>
      </c>
      <c r="L2323" s="13">
        <v>0</v>
      </c>
      <c r="M2323" s="13">
        <v>3.8000000000000002E-5</v>
      </c>
    </row>
    <row r="2324" spans="1:13" ht="15" collapsed="1">
      <c r="A2324" s="13"/>
      <c r="B2324" s="13" t="s">
        <v>4117</v>
      </c>
      <c r="C2324" s="13"/>
      <c r="D2324" s="13"/>
      <c r="E2324" s="13">
        <v>41.72</v>
      </c>
      <c r="F2324" s="13">
        <v>1</v>
      </c>
      <c r="G2324" s="13">
        <v>554.28800000000001</v>
      </c>
      <c r="H2324" s="13">
        <v>1106.5609999999999</v>
      </c>
      <c r="I2324" s="13">
        <v>2</v>
      </c>
      <c r="J2324" s="13">
        <v>1106.5609999999999</v>
      </c>
      <c r="K2324" s="13">
        <v>1E-3</v>
      </c>
      <c r="L2324" s="13">
        <v>0</v>
      </c>
      <c r="M2324" s="13">
        <v>4.8999999999999998E-4</v>
      </c>
    </row>
    <row r="2325" spans="1:13" ht="15">
      <c r="A2325" s="13"/>
      <c r="B2325" s="13" t="s">
        <v>4118</v>
      </c>
      <c r="C2325" s="13"/>
      <c r="D2325" s="13"/>
      <c r="E2325" s="13">
        <v>41.25</v>
      </c>
      <c r="F2325" s="13">
        <v>2</v>
      </c>
      <c r="G2325" s="13">
        <v>434.267</v>
      </c>
      <c r="H2325" s="13">
        <v>1299.78</v>
      </c>
      <c r="I2325" s="13">
        <v>3</v>
      </c>
      <c r="J2325" s="13">
        <v>1299.78</v>
      </c>
      <c r="K2325" s="13">
        <v>0</v>
      </c>
      <c r="L2325" s="13">
        <v>0</v>
      </c>
      <c r="M2325" s="13">
        <v>2.7E-4</v>
      </c>
    </row>
    <row r="2326" spans="1:13" ht="15" collapsed="1">
      <c r="A2326" s="13"/>
      <c r="B2326" s="13" t="s">
        <v>4120</v>
      </c>
      <c r="C2326" s="13"/>
      <c r="D2326" s="13"/>
      <c r="E2326" s="13">
        <v>35.39</v>
      </c>
      <c r="F2326" s="13">
        <v>1</v>
      </c>
      <c r="G2326" s="13">
        <v>474.779</v>
      </c>
      <c r="H2326" s="13">
        <v>947.54399999999998</v>
      </c>
      <c r="I2326" s="13">
        <v>2</v>
      </c>
      <c r="J2326" s="13">
        <v>947.54399999999998</v>
      </c>
      <c r="K2326" s="13">
        <v>0</v>
      </c>
      <c r="L2326" s="13">
        <v>0</v>
      </c>
      <c r="M2326" s="13">
        <v>1.6999999999999999E-3</v>
      </c>
    </row>
    <row r="2327" spans="1:13" ht="15">
      <c r="A2327" s="13"/>
      <c r="B2327" s="13" t="s">
        <v>4119</v>
      </c>
      <c r="C2327" s="13"/>
      <c r="D2327" s="13"/>
      <c r="E2327" s="13">
        <v>34.9</v>
      </c>
      <c r="F2327" s="13">
        <v>2</v>
      </c>
      <c r="G2327" s="13">
        <v>616.82799999999997</v>
      </c>
      <c r="H2327" s="13">
        <v>1231.6420000000001</v>
      </c>
      <c r="I2327" s="13">
        <v>2</v>
      </c>
      <c r="J2327" s="13">
        <v>1231.6410000000001</v>
      </c>
      <c r="K2327" s="13">
        <v>1E-3</v>
      </c>
      <c r="L2327" s="13">
        <v>0</v>
      </c>
      <c r="M2327" s="13">
        <v>2.5000000000000001E-3</v>
      </c>
    </row>
    <row r="2328" spans="1:13" ht="15">
      <c r="A2328" s="13"/>
      <c r="B2328" s="13" t="s">
        <v>4121</v>
      </c>
      <c r="C2328" s="13"/>
      <c r="D2328" s="13"/>
      <c r="E2328" s="13">
        <v>32.479999999999997</v>
      </c>
      <c r="F2328" s="13">
        <v>1</v>
      </c>
      <c r="G2328" s="13">
        <v>602.32299999999998</v>
      </c>
      <c r="H2328" s="13">
        <v>1202.6320000000001</v>
      </c>
      <c r="I2328" s="13">
        <v>2</v>
      </c>
      <c r="J2328" s="13">
        <v>1202.6300000000001</v>
      </c>
      <c r="K2328" s="13">
        <v>2E-3</v>
      </c>
      <c r="L2328" s="13">
        <v>0</v>
      </c>
      <c r="M2328" s="13">
        <v>8.9999999999999998E-4</v>
      </c>
    </row>
    <row r="2329" spans="1:13" ht="15" collapsed="1">
      <c r="A2329" s="13"/>
      <c r="B2329" s="13" t="s">
        <v>8599</v>
      </c>
      <c r="C2329" s="13"/>
      <c r="D2329" s="13"/>
      <c r="E2329" s="13">
        <v>27.78</v>
      </c>
      <c r="F2329" s="13">
        <v>2</v>
      </c>
      <c r="G2329" s="13">
        <v>622.97500000000002</v>
      </c>
      <c r="H2329" s="13">
        <v>1865.902</v>
      </c>
      <c r="I2329" s="13">
        <v>3</v>
      </c>
      <c r="J2329" s="13">
        <v>1865.9010000000001</v>
      </c>
      <c r="K2329" s="13">
        <v>2E-3</v>
      </c>
      <c r="L2329" s="13">
        <v>0</v>
      </c>
      <c r="M2329" s="13">
        <v>5.7000000000000002E-3</v>
      </c>
    </row>
    <row r="2330" spans="1:13" ht="15">
      <c r="A2330" s="13" t="s">
        <v>1855</v>
      </c>
      <c r="B2330" s="13">
        <v>7</v>
      </c>
      <c r="C2330" s="13"/>
      <c r="D2330" s="13"/>
      <c r="E2330" s="13"/>
      <c r="F2330" s="13">
        <v>7</v>
      </c>
      <c r="G2330" s="13"/>
      <c r="H2330" s="13"/>
      <c r="I2330" s="13"/>
      <c r="J2330" s="13"/>
      <c r="K2330" s="13"/>
      <c r="L2330" s="13"/>
      <c r="M2330" s="13"/>
    </row>
    <row r="2331" spans="1:13" ht="15">
      <c r="A2331" s="13"/>
      <c r="B2331" s="13" t="s">
        <v>5866</v>
      </c>
      <c r="C2331" s="13"/>
      <c r="D2331" s="13"/>
      <c r="E2331" s="13">
        <v>62.98</v>
      </c>
      <c r="F2331" s="13">
        <v>1</v>
      </c>
      <c r="G2331" s="13">
        <v>564.81600000000003</v>
      </c>
      <c r="H2331" s="13">
        <v>1127.6179999999999</v>
      </c>
      <c r="I2331" s="13">
        <v>2</v>
      </c>
      <c r="J2331" s="13">
        <v>1127.6189999999999</v>
      </c>
      <c r="K2331" s="13">
        <v>0</v>
      </c>
      <c r="L2331" s="13">
        <v>0</v>
      </c>
      <c r="M2331" s="13">
        <v>3.0000000000000001E-6</v>
      </c>
    </row>
    <row r="2332" spans="1:13" ht="15" collapsed="1">
      <c r="A2332" s="13"/>
      <c r="B2332" s="13" t="s">
        <v>8600</v>
      </c>
      <c r="C2332" s="13"/>
      <c r="D2332" s="13"/>
      <c r="E2332" s="13">
        <v>58.23</v>
      </c>
      <c r="F2332" s="13">
        <v>1</v>
      </c>
      <c r="G2332" s="13">
        <v>609.31899999999996</v>
      </c>
      <c r="H2332" s="13">
        <v>1216.623</v>
      </c>
      <c r="I2332" s="13">
        <v>2</v>
      </c>
      <c r="J2332" s="13">
        <v>1216.623</v>
      </c>
      <c r="K2332" s="13">
        <v>0</v>
      </c>
      <c r="L2332" s="13">
        <v>0</v>
      </c>
      <c r="M2332" s="13">
        <v>3.5999999999999998E-6</v>
      </c>
    </row>
    <row r="2333" spans="1:13" ht="15">
      <c r="A2333" s="13"/>
      <c r="B2333" s="13" t="s">
        <v>8601</v>
      </c>
      <c r="C2333" s="13"/>
      <c r="D2333" s="13"/>
      <c r="E2333" s="13">
        <v>35.86</v>
      </c>
      <c r="F2333" s="13">
        <v>1</v>
      </c>
      <c r="G2333" s="13">
        <v>397.90800000000002</v>
      </c>
      <c r="H2333" s="13">
        <v>1190.702</v>
      </c>
      <c r="I2333" s="13">
        <v>3</v>
      </c>
      <c r="J2333" s="13">
        <v>1190.702</v>
      </c>
      <c r="K2333" s="13">
        <v>0</v>
      </c>
      <c r="L2333" s="13">
        <v>0</v>
      </c>
      <c r="M2333" s="13">
        <v>7.9000000000000001E-4</v>
      </c>
    </row>
    <row r="2334" spans="1:13" ht="15" collapsed="1">
      <c r="A2334" s="13"/>
      <c r="B2334" s="13" t="s">
        <v>8602</v>
      </c>
      <c r="C2334" s="13"/>
      <c r="D2334" s="13"/>
      <c r="E2334" s="13">
        <v>30.38</v>
      </c>
      <c r="F2334" s="13">
        <v>1</v>
      </c>
      <c r="G2334" s="13">
        <v>544.77200000000005</v>
      </c>
      <c r="H2334" s="13">
        <v>1087.53</v>
      </c>
      <c r="I2334" s="13">
        <v>2</v>
      </c>
      <c r="J2334" s="13">
        <v>1087.53</v>
      </c>
      <c r="K2334" s="13">
        <v>0</v>
      </c>
      <c r="L2334" s="13">
        <v>0</v>
      </c>
      <c r="M2334" s="13">
        <v>2.3E-3</v>
      </c>
    </row>
    <row r="2335" spans="1:13" ht="15">
      <c r="A2335" s="13"/>
      <c r="B2335" s="13" t="s">
        <v>7035</v>
      </c>
      <c r="C2335" s="13"/>
      <c r="D2335" s="13"/>
      <c r="E2335" s="13">
        <v>30.23</v>
      </c>
      <c r="F2335" s="13">
        <v>1</v>
      </c>
      <c r="G2335" s="13">
        <v>507.80799999999999</v>
      </c>
      <c r="H2335" s="13">
        <v>1013.602</v>
      </c>
      <c r="I2335" s="13">
        <v>2</v>
      </c>
      <c r="J2335" s="13">
        <v>1013.602</v>
      </c>
      <c r="K2335" s="13">
        <v>0</v>
      </c>
      <c r="L2335" s="13">
        <v>0</v>
      </c>
      <c r="M2335" s="13">
        <v>8.3000000000000001E-3</v>
      </c>
    </row>
    <row r="2336" spans="1:13" ht="15">
      <c r="A2336" s="13"/>
      <c r="B2336" s="13" t="s">
        <v>8603</v>
      </c>
      <c r="C2336" s="13"/>
      <c r="D2336" s="13"/>
      <c r="E2336" s="13">
        <v>24.5</v>
      </c>
      <c r="F2336" s="13">
        <v>1</v>
      </c>
      <c r="G2336" s="13">
        <v>590.64300000000003</v>
      </c>
      <c r="H2336" s="13">
        <v>1768.9079999999999</v>
      </c>
      <c r="I2336" s="13">
        <v>3</v>
      </c>
      <c r="J2336" s="13">
        <v>1767.904</v>
      </c>
      <c r="K2336" s="13">
        <v>1.0029999999999999</v>
      </c>
      <c r="L2336" s="13">
        <v>0</v>
      </c>
      <c r="M2336" s="13">
        <v>5.0000000000000001E-3</v>
      </c>
    </row>
    <row r="2337" spans="1:13" ht="15">
      <c r="A2337" s="13"/>
      <c r="B2337" s="13" t="s">
        <v>7036</v>
      </c>
      <c r="C2337" s="13"/>
      <c r="D2337" s="13"/>
      <c r="E2337" s="13">
        <v>24.05</v>
      </c>
      <c r="F2337" s="13">
        <v>1</v>
      </c>
      <c r="G2337" s="13">
        <v>653.31500000000005</v>
      </c>
      <c r="H2337" s="13">
        <v>1956.924</v>
      </c>
      <c r="I2337" s="13">
        <v>3</v>
      </c>
      <c r="J2337" s="13">
        <v>1956.925</v>
      </c>
      <c r="K2337" s="13">
        <v>-1E-3</v>
      </c>
      <c r="L2337" s="13">
        <v>0</v>
      </c>
      <c r="M2337" s="13">
        <v>1.2E-2</v>
      </c>
    </row>
    <row r="2338" spans="1:13" ht="15">
      <c r="A2338" s="13" t="s">
        <v>920</v>
      </c>
      <c r="B2338" s="13">
        <v>7</v>
      </c>
      <c r="C2338" s="13"/>
      <c r="D2338" s="13"/>
      <c r="E2338" s="13"/>
      <c r="F2338" s="13">
        <v>8</v>
      </c>
      <c r="G2338" s="13"/>
      <c r="H2338" s="13"/>
      <c r="I2338" s="13"/>
      <c r="J2338" s="13"/>
      <c r="K2338" s="13"/>
      <c r="L2338" s="13"/>
      <c r="M2338" s="13"/>
    </row>
    <row r="2339" spans="1:13" ht="15">
      <c r="A2339" s="13"/>
      <c r="B2339" s="13" t="s">
        <v>4705</v>
      </c>
      <c r="C2339" s="13"/>
      <c r="D2339" s="13"/>
      <c r="E2339" s="13">
        <v>40.82</v>
      </c>
      <c r="F2339" s="13">
        <v>2</v>
      </c>
      <c r="G2339" s="13">
        <v>472.60500000000002</v>
      </c>
      <c r="H2339" s="13">
        <v>1414.7940000000001</v>
      </c>
      <c r="I2339" s="13">
        <v>3</v>
      </c>
      <c r="J2339" s="13">
        <v>1414.7929999999999</v>
      </c>
      <c r="K2339" s="13">
        <v>1E-3</v>
      </c>
      <c r="L2339" s="13">
        <v>0</v>
      </c>
      <c r="M2339" s="13">
        <v>2.0000000000000001E-4</v>
      </c>
    </row>
    <row r="2340" spans="1:13" ht="15">
      <c r="A2340" s="13"/>
      <c r="B2340" s="13" t="s">
        <v>8604</v>
      </c>
      <c r="C2340" s="13"/>
      <c r="D2340" s="13"/>
      <c r="E2340" s="13">
        <v>38.68</v>
      </c>
      <c r="F2340" s="13">
        <v>1</v>
      </c>
      <c r="G2340" s="13">
        <v>449.29199999999997</v>
      </c>
      <c r="H2340" s="13">
        <v>896.56899999999996</v>
      </c>
      <c r="I2340" s="13">
        <v>2</v>
      </c>
      <c r="J2340" s="13">
        <v>896.56899999999996</v>
      </c>
      <c r="K2340" s="13">
        <v>0</v>
      </c>
      <c r="L2340" s="13">
        <v>0</v>
      </c>
      <c r="M2340" s="13">
        <v>1.9000000000000001E-4</v>
      </c>
    </row>
    <row r="2341" spans="1:13" ht="15">
      <c r="A2341" s="13"/>
      <c r="B2341" s="13" t="s">
        <v>4705</v>
      </c>
      <c r="C2341" s="13"/>
      <c r="D2341" s="13"/>
      <c r="E2341" s="13">
        <v>35.81</v>
      </c>
      <c r="F2341" s="13">
        <v>1</v>
      </c>
      <c r="G2341" s="13">
        <v>708.40499999999997</v>
      </c>
      <c r="H2341" s="13">
        <v>1414.7950000000001</v>
      </c>
      <c r="I2341" s="13">
        <v>2</v>
      </c>
      <c r="J2341" s="13">
        <v>1414.7929999999999</v>
      </c>
      <c r="K2341" s="13">
        <v>2E-3</v>
      </c>
      <c r="L2341" s="13">
        <v>0</v>
      </c>
      <c r="M2341" s="13">
        <v>5.2999999999999998E-4</v>
      </c>
    </row>
    <row r="2342" spans="1:13" ht="15">
      <c r="A2342" s="13"/>
      <c r="B2342" s="13" t="s">
        <v>8605</v>
      </c>
      <c r="C2342" s="13"/>
      <c r="D2342" s="13"/>
      <c r="E2342" s="13">
        <v>35.04</v>
      </c>
      <c r="F2342" s="13">
        <v>1</v>
      </c>
      <c r="G2342" s="13">
        <v>536.81600000000003</v>
      </c>
      <c r="H2342" s="13">
        <v>1071.6179999999999</v>
      </c>
      <c r="I2342" s="13">
        <v>2</v>
      </c>
      <c r="J2342" s="13">
        <v>1071.6179999999999</v>
      </c>
      <c r="K2342" s="13">
        <v>0</v>
      </c>
      <c r="L2342" s="13">
        <v>0</v>
      </c>
      <c r="M2342" s="13">
        <v>5.1999999999999995E-4</v>
      </c>
    </row>
    <row r="2343" spans="1:13" ht="15">
      <c r="A2343" s="13"/>
      <c r="B2343" s="13" t="s">
        <v>8606</v>
      </c>
      <c r="C2343" s="13"/>
      <c r="D2343" s="13"/>
      <c r="E2343" s="13">
        <v>33.159999999999997</v>
      </c>
      <c r="F2343" s="13">
        <v>1</v>
      </c>
      <c r="G2343" s="13">
        <v>389.88900000000001</v>
      </c>
      <c r="H2343" s="13">
        <v>1166.645</v>
      </c>
      <c r="I2343" s="13">
        <v>3</v>
      </c>
      <c r="J2343" s="13">
        <v>1166.645</v>
      </c>
      <c r="K2343" s="13">
        <v>0</v>
      </c>
      <c r="L2343" s="13">
        <v>0</v>
      </c>
      <c r="M2343" s="13">
        <v>1.5E-3</v>
      </c>
    </row>
    <row r="2344" spans="1:13" ht="15">
      <c r="A2344" s="13"/>
      <c r="B2344" s="13" t="s">
        <v>4706</v>
      </c>
      <c r="C2344" s="13"/>
      <c r="D2344" s="13"/>
      <c r="E2344" s="13">
        <v>25.19</v>
      </c>
      <c r="F2344" s="13">
        <v>1</v>
      </c>
      <c r="G2344" s="13">
        <v>664.84299999999996</v>
      </c>
      <c r="H2344" s="13">
        <v>1327.672</v>
      </c>
      <c r="I2344" s="13">
        <v>2</v>
      </c>
      <c r="J2344" s="13">
        <v>1327.673</v>
      </c>
      <c r="K2344" s="13">
        <v>-1E-3</v>
      </c>
      <c r="L2344" s="13">
        <v>0</v>
      </c>
      <c r="M2344" s="13">
        <v>1.4999999999999999E-2</v>
      </c>
    </row>
    <row r="2345" spans="1:13" ht="15">
      <c r="A2345" s="13"/>
      <c r="B2345" s="13" t="s">
        <v>8607</v>
      </c>
      <c r="C2345" s="13" t="s">
        <v>16</v>
      </c>
      <c r="D2345" s="13" t="s">
        <v>108</v>
      </c>
      <c r="E2345" s="13">
        <v>22.22</v>
      </c>
      <c r="F2345" s="13">
        <v>1</v>
      </c>
      <c r="G2345" s="13">
        <v>604.803</v>
      </c>
      <c r="H2345" s="13">
        <v>1207.5909999999999</v>
      </c>
      <c r="I2345" s="13">
        <v>2</v>
      </c>
      <c r="J2345" s="13">
        <v>1207.587</v>
      </c>
      <c r="K2345" s="13">
        <v>4.0000000000000001E-3</v>
      </c>
      <c r="L2345" s="13">
        <v>0</v>
      </c>
      <c r="M2345" s="13">
        <v>8.2000000000000007E-3</v>
      </c>
    </row>
    <row r="2346" spans="1:13" ht="15">
      <c r="A2346" s="13" t="s">
        <v>806</v>
      </c>
      <c r="B2346" s="13">
        <v>7</v>
      </c>
      <c r="C2346" s="13"/>
      <c r="D2346" s="13"/>
      <c r="E2346" s="13"/>
      <c r="F2346" s="13">
        <v>13</v>
      </c>
      <c r="G2346" s="13"/>
      <c r="H2346" s="13"/>
      <c r="I2346" s="13"/>
      <c r="J2346" s="13"/>
      <c r="K2346" s="13"/>
      <c r="L2346" s="13"/>
      <c r="M2346" s="13"/>
    </row>
    <row r="2347" spans="1:13" ht="15">
      <c r="A2347" s="13"/>
      <c r="B2347" s="13" t="s">
        <v>4710</v>
      </c>
      <c r="C2347" s="13"/>
      <c r="D2347" s="13"/>
      <c r="E2347" s="13">
        <v>78.72</v>
      </c>
      <c r="F2347" s="13">
        <v>2</v>
      </c>
      <c r="G2347" s="13">
        <v>607.34199999999998</v>
      </c>
      <c r="H2347" s="13">
        <v>1212.67</v>
      </c>
      <c r="I2347" s="13">
        <v>2</v>
      </c>
      <c r="J2347" s="13">
        <v>1212.671</v>
      </c>
      <c r="K2347" s="13">
        <v>-1E-3</v>
      </c>
      <c r="L2347" s="13">
        <v>0</v>
      </c>
      <c r="M2347" s="13">
        <v>6.5999999999999995E-8</v>
      </c>
    </row>
    <row r="2348" spans="1:13" ht="15" collapsed="1">
      <c r="A2348" s="13"/>
      <c r="B2348" s="13" t="s">
        <v>8608</v>
      </c>
      <c r="C2348" s="13"/>
      <c r="D2348" s="13"/>
      <c r="E2348" s="13">
        <v>54</v>
      </c>
      <c r="F2348" s="13">
        <v>1</v>
      </c>
      <c r="G2348" s="13">
        <v>443.74799999999999</v>
      </c>
      <c r="H2348" s="13">
        <v>885.48099999999999</v>
      </c>
      <c r="I2348" s="13">
        <v>2</v>
      </c>
      <c r="J2348" s="13">
        <v>885.48099999999999</v>
      </c>
      <c r="K2348" s="13">
        <v>0</v>
      </c>
      <c r="L2348" s="13">
        <v>0</v>
      </c>
      <c r="M2348" s="13">
        <v>1.2999999999999999E-5</v>
      </c>
    </row>
    <row r="2349" spans="1:13" ht="15">
      <c r="A2349" s="13"/>
      <c r="B2349" s="13" t="s">
        <v>4712</v>
      </c>
      <c r="C2349" s="13"/>
      <c r="D2349" s="13"/>
      <c r="E2349" s="13">
        <v>43.56</v>
      </c>
      <c r="F2349" s="13">
        <v>4</v>
      </c>
      <c r="G2349" s="13">
        <v>574.83900000000006</v>
      </c>
      <c r="H2349" s="13">
        <v>1147.663</v>
      </c>
      <c r="I2349" s="13">
        <v>2</v>
      </c>
      <c r="J2349" s="13">
        <v>1147.6600000000001</v>
      </c>
      <c r="K2349" s="13">
        <v>3.0000000000000001E-3</v>
      </c>
      <c r="L2349" s="13">
        <v>0</v>
      </c>
      <c r="M2349" s="13">
        <v>2.2000000000000001E-4</v>
      </c>
    </row>
    <row r="2350" spans="1:13" ht="15">
      <c r="A2350" s="13"/>
      <c r="B2350" s="13" t="s">
        <v>4711</v>
      </c>
      <c r="C2350" s="13"/>
      <c r="D2350" s="13"/>
      <c r="E2350" s="13">
        <v>38.700000000000003</v>
      </c>
      <c r="F2350" s="13">
        <v>2</v>
      </c>
      <c r="G2350" s="13">
        <v>545.27499999999998</v>
      </c>
      <c r="H2350" s="13">
        <v>1088.5350000000001</v>
      </c>
      <c r="I2350" s="13">
        <v>2</v>
      </c>
      <c r="J2350" s="13">
        <v>1088.5350000000001</v>
      </c>
      <c r="K2350" s="13">
        <v>0</v>
      </c>
      <c r="L2350" s="13">
        <v>0</v>
      </c>
      <c r="M2350" s="13">
        <v>6.6E-4</v>
      </c>
    </row>
    <row r="2351" spans="1:13" ht="15" collapsed="1">
      <c r="A2351" s="13"/>
      <c r="B2351" s="13" t="s">
        <v>6854</v>
      </c>
      <c r="C2351" s="13"/>
      <c r="D2351" s="13"/>
      <c r="E2351" s="13">
        <v>35.82</v>
      </c>
      <c r="F2351" s="13">
        <v>2</v>
      </c>
      <c r="G2351" s="13">
        <v>525.274</v>
      </c>
      <c r="H2351" s="13">
        <v>1572.8009999999999</v>
      </c>
      <c r="I2351" s="13">
        <v>3</v>
      </c>
      <c r="J2351" s="13">
        <v>1571.798</v>
      </c>
      <c r="K2351" s="13">
        <v>1.0029999999999999</v>
      </c>
      <c r="L2351" s="13">
        <v>0</v>
      </c>
      <c r="M2351" s="13">
        <v>4.4000000000000002E-4</v>
      </c>
    </row>
    <row r="2352" spans="1:13" ht="15">
      <c r="A2352" s="13"/>
      <c r="B2352" s="13" t="s">
        <v>4710</v>
      </c>
      <c r="C2352" s="13"/>
      <c r="D2352" s="13"/>
      <c r="E2352" s="13">
        <v>31.53</v>
      </c>
      <c r="F2352" s="13">
        <v>1</v>
      </c>
      <c r="G2352" s="13">
        <v>405.23</v>
      </c>
      <c r="H2352" s="13">
        <v>1212.67</v>
      </c>
      <c r="I2352" s="13">
        <v>3</v>
      </c>
      <c r="J2352" s="13">
        <v>1212.671</v>
      </c>
      <c r="K2352" s="13">
        <v>-2E-3</v>
      </c>
      <c r="L2352" s="13">
        <v>0</v>
      </c>
      <c r="M2352" s="13">
        <v>1.1000000000000001E-3</v>
      </c>
    </row>
    <row r="2353" spans="1:13" ht="15" collapsed="1">
      <c r="A2353" s="13"/>
      <c r="B2353" s="13" t="s">
        <v>4713</v>
      </c>
      <c r="C2353" s="13"/>
      <c r="D2353" s="13"/>
      <c r="E2353" s="13">
        <v>30.31</v>
      </c>
      <c r="F2353" s="13">
        <v>1</v>
      </c>
      <c r="G2353" s="13">
        <v>473.75299999999999</v>
      </c>
      <c r="H2353" s="13">
        <v>945.49199999999996</v>
      </c>
      <c r="I2353" s="13">
        <v>2</v>
      </c>
      <c r="J2353" s="13">
        <v>945.49199999999996</v>
      </c>
      <c r="K2353" s="13">
        <v>0</v>
      </c>
      <c r="L2353" s="13">
        <v>0</v>
      </c>
      <c r="M2353" s="13">
        <v>1.4E-3</v>
      </c>
    </row>
    <row r="2354" spans="1:13" ht="15">
      <c r="A2354" s="13" t="s">
        <v>1433</v>
      </c>
      <c r="B2354" s="13">
        <v>7</v>
      </c>
      <c r="C2354" s="13"/>
      <c r="D2354" s="13"/>
      <c r="E2354" s="13"/>
      <c r="F2354" s="13">
        <v>8</v>
      </c>
      <c r="G2354" s="13"/>
      <c r="H2354" s="13"/>
      <c r="I2354" s="13"/>
      <c r="J2354" s="13"/>
      <c r="K2354" s="13"/>
      <c r="L2354" s="13"/>
      <c r="M2354" s="13"/>
    </row>
    <row r="2355" spans="1:13" ht="15">
      <c r="A2355" s="13"/>
      <c r="B2355" s="13" t="s">
        <v>5530</v>
      </c>
      <c r="C2355" s="13"/>
      <c r="D2355" s="13"/>
      <c r="E2355" s="13">
        <v>57.83</v>
      </c>
      <c r="F2355" s="13">
        <v>1</v>
      </c>
      <c r="G2355" s="13">
        <v>679.34900000000005</v>
      </c>
      <c r="H2355" s="13">
        <v>1356.684</v>
      </c>
      <c r="I2355" s="13">
        <v>2</v>
      </c>
      <c r="J2355" s="13">
        <v>1356.6890000000001</v>
      </c>
      <c r="K2355" s="13">
        <v>-4.0000000000000001E-3</v>
      </c>
      <c r="L2355" s="13">
        <v>0</v>
      </c>
      <c r="M2355" s="13">
        <v>8.1999999999999994E-6</v>
      </c>
    </row>
    <row r="2356" spans="1:13" ht="15">
      <c r="A2356" s="13"/>
      <c r="B2356" s="13" t="s">
        <v>6936</v>
      </c>
      <c r="C2356" s="13" t="s">
        <v>18</v>
      </c>
      <c r="D2356" s="13" t="s">
        <v>21</v>
      </c>
      <c r="E2356" s="13">
        <v>47.48</v>
      </c>
      <c r="F2356" s="13">
        <v>1</v>
      </c>
      <c r="G2356" s="13">
        <v>462.28699999999998</v>
      </c>
      <c r="H2356" s="13">
        <v>922.56</v>
      </c>
      <c r="I2356" s="13">
        <v>2</v>
      </c>
      <c r="J2356" s="13">
        <v>922.56</v>
      </c>
      <c r="K2356" s="13">
        <v>0</v>
      </c>
      <c r="L2356" s="13">
        <v>0</v>
      </c>
      <c r="M2356" s="13">
        <v>2.8E-5</v>
      </c>
    </row>
    <row r="2357" spans="1:13" ht="15">
      <c r="A2357" s="13"/>
      <c r="B2357" s="13" t="s">
        <v>8609</v>
      </c>
      <c r="C2357" s="13"/>
      <c r="D2357" s="13"/>
      <c r="E2357" s="13">
        <v>43.08</v>
      </c>
      <c r="F2357" s="13">
        <v>1</v>
      </c>
      <c r="G2357" s="13">
        <v>585.322</v>
      </c>
      <c r="H2357" s="13">
        <v>1168.6289999999999</v>
      </c>
      <c r="I2357" s="13">
        <v>2</v>
      </c>
      <c r="J2357" s="13">
        <v>1168.627</v>
      </c>
      <c r="K2357" s="13">
        <v>1E-3</v>
      </c>
      <c r="L2357" s="13">
        <v>0</v>
      </c>
      <c r="M2357" s="13">
        <v>9.1000000000000003E-5</v>
      </c>
    </row>
    <row r="2358" spans="1:13" ht="15">
      <c r="A2358" s="13"/>
      <c r="B2358" s="13" t="s">
        <v>8610</v>
      </c>
      <c r="C2358" s="13"/>
      <c r="D2358" s="13"/>
      <c r="E2358" s="13">
        <v>37.479999999999997</v>
      </c>
      <c r="F2358" s="13">
        <v>1</v>
      </c>
      <c r="G2358" s="13">
        <v>586.29200000000003</v>
      </c>
      <c r="H2358" s="13">
        <v>1170.569</v>
      </c>
      <c r="I2358" s="13">
        <v>2</v>
      </c>
      <c r="J2358" s="13">
        <v>1170.5740000000001</v>
      </c>
      <c r="K2358" s="13">
        <v>-5.0000000000000001E-3</v>
      </c>
      <c r="L2358" s="13">
        <v>0</v>
      </c>
      <c r="M2358" s="13">
        <v>5.1000000000000004E-4</v>
      </c>
    </row>
    <row r="2359" spans="1:13" ht="15" collapsed="1">
      <c r="A2359" s="13"/>
      <c r="B2359" s="13" t="s">
        <v>8611</v>
      </c>
      <c r="C2359" s="13"/>
      <c r="D2359" s="13"/>
      <c r="E2359" s="13">
        <v>30.59</v>
      </c>
      <c r="F2359" s="13">
        <v>2</v>
      </c>
      <c r="G2359" s="13">
        <v>608.81200000000001</v>
      </c>
      <c r="H2359" s="13">
        <v>1215.6089999999999</v>
      </c>
      <c r="I2359" s="13">
        <v>2</v>
      </c>
      <c r="J2359" s="13">
        <v>1215.6099999999999</v>
      </c>
      <c r="K2359" s="13">
        <v>0</v>
      </c>
      <c r="L2359" s="13">
        <v>0</v>
      </c>
      <c r="M2359" s="13">
        <v>1.4E-3</v>
      </c>
    </row>
    <row r="2360" spans="1:13" ht="15">
      <c r="A2360" s="13"/>
      <c r="B2360" s="13" t="s">
        <v>8612</v>
      </c>
      <c r="C2360" s="13"/>
      <c r="D2360" s="13"/>
      <c r="E2360" s="13">
        <v>23.35</v>
      </c>
      <c r="F2360" s="13">
        <v>1</v>
      </c>
      <c r="G2360" s="13">
        <v>480.27199999999999</v>
      </c>
      <c r="H2360" s="13">
        <v>958.53</v>
      </c>
      <c r="I2360" s="13">
        <v>2</v>
      </c>
      <c r="J2360" s="13">
        <v>958.52700000000004</v>
      </c>
      <c r="K2360" s="13">
        <v>3.0000000000000001E-3</v>
      </c>
      <c r="L2360" s="13">
        <v>0</v>
      </c>
      <c r="M2360" s="13">
        <v>0.02</v>
      </c>
    </row>
    <row r="2361" spans="1:13" ht="15">
      <c r="A2361" s="13"/>
      <c r="B2361" s="13" t="s">
        <v>5531</v>
      </c>
      <c r="C2361" s="13"/>
      <c r="D2361" s="13"/>
      <c r="E2361" s="13">
        <v>22.88</v>
      </c>
      <c r="F2361" s="13">
        <v>1</v>
      </c>
      <c r="G2361" s="13">
        <v>519.97900000000004</v>
      </c>
      <c r="H2361" s="13">
        <v>1556.915</v>
      </c>
      <c r="I2361" s="13">
        <v>3</v>
      </c>
      <c r="J2361" s="13">
        <v>1556.914</v>
      </c>
      <c r="K2361" s="13">
        <v>1E-3</v>
      </c>
      <c r="L2361" s="13">
        <v>0</v>
      </c>
      <c r="M2361" s="13">
        <v>1.4999999999999999E-2</v>
      </c>
    </row>
    <row r="2362" spans="1:13" ht="15">
      <c r="A2362" s="13" t="s">
        <v>1134</v>
      </c>
      <c r="B2362" s="13">
        <v>7</v>
      </c>
      <c r="C2362" s="13"/>
      <c r="D2362" s="13"/>
      <c r="E2362" s="13"/>
      <c r="F2362" s="13">
        <v>8</v>
      </c>
      <c r="G2362" s="13"/>
      <c r="H2362" s="13"/>
      <c r="I2362" s="13"/>
      <c r="J2362" s="13"/>
      <c r="K2362" s="13"/>
      <c r="L2362" s="13"/>
      <c r="M2362" s="13"/>
    </row>
    <row r="2363" spans="1:13" ht="15">
      <c r="A2363" s="13"/>
      <c r="B2363" s="13" t="s">
        <v>5131</v>
      </c>
      <c r="C2363" s="13"/>
      <c r="D2363" s="13"/>
      <c r="E2363" s="13">
        <v>52.47</v>
      </c>
      <c r="F2363" s="13">
        <v>2</v>
      </c>
      <c r="G2363" s="13">
        <v>459.274</v>
      </c>
      <c r="H2363" s="13">
        <v>916.53399999999999</v>
      </c>
      <c r="I2363" s="13">
        <v>2</v>
      </c>
      <c r="J2363" s="13">
        <v>916.53399999999999</v>
      </c>
      <c r="K2363" s="13">
        <v>0</v>
      </c>
      <c r="L2363" s="13">
        <v>0</v>
      </c>
      <c r="M2363" s="13">
        <v>2.5999999999999998E-5</v>
      </c>
    </row>
    <row r="2364" spans="1:13" ht="15">
      <c r="A2364" s="13"/>
      <c r="B2364" s="13" t="s">
        <v>8613</v>
      </c>
      <c r="C2364" s="13"/>
      <c r="D2364" s="13"/>
      <c r="E2364" s="13">
        <v>51.32</v>
      </c>
      <c r="F2364" s="13">
        <v>1</v>
      </c>
      <c r="G2364" s="13">
        <v>605.78300000000002</v>
      </c>
      <c r="H2364" s="13">
        <v>1209.5519999999999</v>
      </c>
      <c r="I2364" s="13">
        <v>2</v>
      </c>
      <c r="J2364" s="13">
        <v>1209.5509999999999</v>
      </c>
      <c r="K2364" s="13">
        <v>0</v>
      </c>
      <c r="L2364" s="13">
        <v>0</v>
      </c>
      <c r="M2364" s="13">
        <v>1.7E-5</v>
      </c>
    </row>
    <row r="2365" spans="1:13" ht="15" collapsed="1">
      <c r="A2365" s="13"/>
      <c r="B2365" s="13" t="s">
        <v>5132</v>
      </c>
      <c r="C2365" s="13"/>
      <c r="D2365" s="13"/>
      <c r="E2365" s="13">
        <v>34.57</v>
      </c>
      <c r="F2365" s="13">
        <v>1</v>
      </c>
      <c r="G2365" s="13">
        <v>402.22899999999998</v>
      </c>
      <c r="H2365" s="13">
        <v>802.44399999999996</v>
      </c>
      <c r="I2365" s="13">
        <v>2</v>
      </c>
      <c r="J2365" s="13">
        <v>802.44399999999996</v>
      </c>
      <c r="K2365" s="13">
        <v>1E-3</v>
      </c>
      <c r="L2365" s="13">
        <v>0</v>
      </c>
      <c r="M2365" s="13">
        <v>3.8E-3</v>
      </c>
    </row>
    <row r="2366" spans="1:13" ht="15">
      <c r="A2366" s="13"/>
      <c r="B2366" s="13" t="s">
        <v>8614</v>
      </c>
      <c r="C2366" s="13"/>
      <c r="D2366" s="13"/>
      <c r="E2366" s="13">
        <v>32.75</v>
      </c>
      <c r="F2366" s="13">
        <v>1</v>
      </c>
      <c r="G2366" s="13">
        <v>563.76199999999994</v>
      </c>
      <c r="H2366" s="13">
        <v>1125.51</v>
      </c>
      <c r="I2366" s="13">
        <v>2</v>
      </c>
      <c r="J2366" s="13">
        <v>1125.509</v>
      </c>
      <c r="K2366" s="13">
        <v>1E-3</v>
      </c>
      <c r="L2366" s="13">
        <v>0</v>
      </c>
      <c r="M2366" s="13">
        <v>1.4E-3</v>
      </c>
    </row>
    <row r="2367" spans="1:13" ht="15">
      <c r="A2367" s="13"/>
      <c r="B2367" s="13" t="s">
        <v>7188</v>
      </c>
      <c r="C2367" s="13"/>
      <c r="D2367" s="13"/>
      <c r="E2367" s="13">
        <v>28.48</v>
      </c>
      <c r="F2367" s="13">
        <v>1</v>
      </c>
      <c r="G2367" s="13">
        <v>524.29399999999998</v>
      </c>
      <c r="H2367" s="13">
        <v>1569.86</v>
      </c>
      <c r="I2367" s="13">
        <v>3</v>
      </c>
      <c r="J2367" s="13">
        <v>1568.856</v>
      </c>
      <c r="K2367" s="13">
        <v>1.0029999999999999</v>
      </c>
      <c r="L2367" s="13">
        <v>0</v>
      </c>
      <c r="M2367" s="13">
        <v>2.0999999999999999E-3</v>
      </c>
    </row>
    <row r="2368" spans="1:13" ht="15" collapsed="1">
      <c r="A2368" s="13"/>
      <c r="B2368" s="13" t="s">
        <v>8615</v>
      </c>
      <c r="C2368" s="13"/>
      <c r="D2368" s="13"/>
      <c r="E2368" s="13">
        <v>22.3</v>
      </c>
      <c r="F2368" s="13">
        <v>1</v>
      </c>
      <c r="G2368" s="13">
        <v>527.26800000000003</v>
      </c>
      <c r="H2368" s="13">
        <v>1052.521</v>
      </c>
      <c r="I2368" s="13">
        <v>2</v>
      </c>
      <c r="J2368" s="13">
        <v>1052.521</v>
      </c>
      <c r="K2368" s="13">
        <v>-1E-3</v>
      </c>
      <c r="L2368" s="13">
        <v>0</v>
      </c>
      <c r="M2368" s="13">
        <v>2.7E-2</v>
      </c>
    </row>
    <row r="2369" spans="1:13" ht="15">
      <c r="A2369" s="13"/>
      <c r="B2369" s="13" t="s">
        <v>7745</v>
      </c>
      <c r="C2369" s="13"/>
      <c r="D2369" s="13"/>
      <c r="E2369" s="13">
        <v>21.55</v>
      </c>
      <c r="F2369" s="13">
        <v>1</v>
      </c>
      <c r="G2369" s="13">
        <v>428.90699999999998</v>
      </c>
      <c r="H2369" s="13">
        <v>1283.6980000000001</v>
      </c>
      <c r="I2369" s="13">
        <v>3</v>
      </c>
      <c r="J2369" s="13">
        <v>1283.6990000000001</v>
      </c>
      <c r="K2369" s="13">
        <v>0</v>
      </c>
      <c r="L2369" s="13">
        <v>0</v>
      </c>
      <c r="M2369" s="13">
        <v>9.4999999999999998E-3</v>
      </c>
    </row>
    <row r="2370" spans="1:13" ht="15">
      <c r="A2370" s="13" t="s">
        <v>530</v>
      </c>
      <c r="B2370" s="13">
        <v>7</v>
      </c>
      <c r="C2370" s="13"/>
      <c r="D2370" s="13"/>
      <c r="E2370" s="13"/>
      <c r="F2370" s="13">
        <v>15</v>
      </c>
      <c r="G2370" s="13"/>
      <c r="H2370" s="13"/>
      <c r="I2370" s="13"/>
      <c r="J2370" s="13"/>
      <c r="K2370" s="13"/>
      <c r="L2370" s="13"/>
      <c r="M2370" s="13"/>
    </row>
    <row r="2371" spans="1:13" ht="15">
      <c r="A2371" s="13"/>
      <c r="B2371" s="13" t="s">
        <v>4141</v>
      </c>
      <c r="C2371" s="13"/>
      <c r="D2371" s="13"/>
      <c r="E2371" s="13">
        <v>48.85</v>
      </c>
      <c r="F2371" s="13">
        <v>2</v>
      </c>
      <c r="G2371" s="13">
        <v>551.95799999999997</v>
      </c>
      <c r="H2371" s="13">
        <v>1652.8530000000001</v>
      </c>
      <c r="I2371" s="13">
        <v>3</v>
      </c>
      <c r="J2371" s="13">
        <v>1652.8520000000001</v>
      </c>
      <c r="K2371" s="13">
        <v>1E-3</v>
      </c>
      <c r="L2371" s="13">
        <v>0</v>
      </c>
      <c r="M2371" s="13">
        <v>2.5999999999999998E-5</v>
      </c>
    </row>
    <row r="2372" spans="1:13" ht="15" collapsed="1">
      <c r="A2372" s="13"/>
      <c r="B2372" s="13" t="s">
        <v>4143</v>
      </c>
      <c r="C2372" s="13"/>
      <c r="D2372" s="13"/>
      <c r="E2372" s="13">
        <v>48.16</v>
      </c>
      <c r="F2372" s="13">
        <v>2</v>
      </c>
      <c r="G2372" s="13">
        <v>468.92200000000003</v>
      </c>
      <c r="H2372" s="13">
        <v>1403.7460000000001</v>
      </c>
      <c r="I2372" s="13">
        <v>3</v>
      </c>
      <c r="J2372" s="13">
        <v>1403.7449999999999</v>
      </c>
      <c r="K2372" s="13">
        <v>1E-3</v>
      </c>
      <c r="L2372" s="13">
        <v>0</v>
      </c>
      <c r="M2372" s="13">
        <v>3.0000000000000001E-5</v>
      </c>
    </row>
    <row r="2373" spans="1:13" ht="15">
      <c r="A2373" s="13"/>
      <c r="B2373" s="13" t="s">
        <v>4142</v>
      </c>
      <c r="C2373" s="13"/>
      <c r="D2373" s="13"/>
      <c r="E2373" s="13">
        <v>41.94</v>
      </c>
      <c r="F2373" s="13">
        <v>6</v>
      </c>
      <c r="G2373" s="13">
        <v>407.26299999999998</v>
      </c>
      <c r="H2373" s="13">
        <v>812.51199999999994</v>
      </c>
      <c r="I2373" s="13">
        <v>2</v>
      </c>
      <c r="J2373" s="13">
        <v>812.51199999999994</v>
      </c>
      <c r="K2373" s="13">
        <v>0</v>
      </c>
      <c r="L2373" s="13">
        <v>0</v>
      </c>
      <c r="M2373" s="13">
        <v>2.3000000000000001E-4</v>
      </c>
    </row>
    <row r="2374" spans="1:13" ht="15">
      <c r="A2374" s="13"/>
      <c r="B2374" s="13" t="s">
        <v>4144</v>
      </c>
      <c r="C2374" s="13"/>
      <c r="D2374" s="13"/>
      <c r="E2374" s="13">
        <v>39.78</v>
      </c>
      <c r="F2374" s="13">
        <v>1</v>
      </c>
      <c r="G2374" s="13">
        <v>613.83699999999999</v>
      </c>
      <c r="H2374" s="13">
        <v>1225.6590000000001</v>
      </c>
      <c r="I2374" s="13">
        <v>2</v>
      </c>
      <c r="J2374" s="13">
        <v>1225.6590000000001</v>
      </c>
      <c r="K2374" s="13">
        <v>0</v>
      </c>
      <c r="L2374" s="13">
        <v>0</v>
      </c>
      <c r="M2374" s="13">
        <v>4.2000000000000002E-4</v>
      </c>
    </row>
    <row r="2375" spans="1:13" ht="15">
      <c r="A2375" s="13"/>
      <c r="B2375" s="13" t="s">
        <v>8616</v>
      </c>
      <c r="C2375" s="13"/>
      <c r="D2375" s="13"/>
      <c r="E2375" s="13">
        <v>33.36</v>
      </c>
      <c r="F2375" s="13">
        <v>2</v>
      </c>
      <c r="G2375" s="13">
        <v>552.25400000000002</v>
      </c>
      <c r="H2375" s="13">
        <v>1653.739</v>
      </c>
      <c r="I2375" s="13">
        <v>3</v>
      </c>
      <c r="J2375" s="13">
        <v>1652.7360000000001</v>
      </c>
      <c r="K2375" s="13">
        <v>1.0029999999999999</v>
      </c>
      <c r="L2375" s="13">
        <v>0</v>
      </c>
      <c r="M2375" s="13">
        <v>5.9999999999999995E-4</v>
      </c>
    </row>
    <row r="2376" spans="1:13" ht="15" collapsed="1">
      <c r="A2376" s="13"/>
      <c r="B2376" s="13" t="s">
        <v>4146</v>
      </c>
      <c r="C2376" s="13"/>
      <c r="D2376" s="13"/>
      <c r="E2376" s="13">
        <v>30.44</v>
      </c>
      <c r="F2376" s="13">
        <v>1</v>
      </c>
      <c r="G2376" s="13">
        <v>510.267</v>
      </c>
      <c r="H2376" s="13">
        <v>1018.52</v>
      </c>
      <c r="I2376" s="13">
        <v>2</v>
      </c>
      <c r="J2376" s="13">
        <v>1018.52</v>
      </c>
      <c r="K2376" s="13">
        <v>0</v>
      </c>
      <c r="L2376" s="13">
        <v>0</v>
      </c>
      <c r="M2376" s="13">
        <v>2.3999999999999998E-3</v>
      </c>
    </row>
    <row r="2377" spans="1:13" ht="15">
      <c r="A2377" s="13"/>
      <c r="B2377" s="13" t="s">
        <v>8617</v>
      </c>
      <c r="C2377" s="13"/>
      <c r="D2377" s="13"/>
      <c r="E2377" s="13">
        <v>29.34</v>
      </c>
      <c r="F2377" s="13">
        <v>1</v>
      </c>
      <c r="G2377" s="13">
        <v>446.74400000000003</v>
      </c>
      <c r="H2377" s="13">
        <v>891.47400000000005</v>
      </c>
      <c r="I2377" s="13">
        <v>2</v>
      </c>
      <c r="J2377" s="13">
        <v>891.47400000000005</v>
      </c>
      <c r="K2377" s="13">
        <v>0</v>
      </c>
      <c r="L2377" s="13">
        <v>0</v>
      </c>
      <c r="M2377" s="13">
        <v>9.4999999999999998E-3</v>
      </c>
    </row>
    <row r="2378" spans="1:13" ht="15">
      <c r="A2378" s="13" t="s">
        <v>747</v>
      </c>
      <c r="B2378" s="13">
        <v>7</v>
      </c>
      <c r="C2378" s="13"/>
      <c r="D2378" s="13"/>
      <c r="E2378" s="13"/>
      <c r="F2378" s="13">
        <v>11</v>
      </c>
      <c r="G2378" s="13"/>
      <c r="H2378" s="13"/>
      <c r="I2378" s="13"/>
      <c r="J2378" s="13"/>
      <c r="K2378" s="13"/>
      <c r="L2378" s="13"/>
      <c r="M2378" s="13"/>
    </row>
    <row r="2379" spans="1:13" ht="15">
      <c r="A2379" s="13"/>
      <c r="B2379" s="13" t="s">
        <v>5136</v>
      </c>
      <c r="C2379" s="13"/>
      <c r="D2379" s="13"/>
      <c r="E2379" s="13">
        <v>62.88</v>
      </c>
      <c r="F2379" s="13">
        <v>1</v>
      </c>
      <c r="G2379" s="13">
        <v>479.584</v>
      </c>
      <c r="H2379" s="13">
        <v>1435.731</v>
      </c>
      <c r="I2379" s="13">
        <v>3</v>
      </c>
      <c r="J2379" s="13">
        <v>1435.731</v>
      </c>
      <c r="K2379" s="13">
        <v>0</v>
      </c>
      <c r="L2379" s="13">
        <v>0</v>
      </c>
      <c r="M2379" s="13">
        <v>1.3E-6</v>
      </c>
    </row>
    <row r="2380" spans="1:13" ht="15">
      <c r="A2380" s="13"/>
      <c r="B2380" s="13" t="s">
        <v>8618</v>
      </c>
      <c r="C2380" s="13"/>
      <c r="D2380" s="13"/>
      <c r="E2380" s="13">
        <v>45.63</v>
      </c>
      <c r="F2380" s="13">
        <v>1</v>
      </c>
      <c r="G2380" s="13">
        <v>652.846</v>
      </c>
      <c r="H2380" s="13">
        <v>1303.6780000000001</v>
      </c>
      <c r="I2380" s="13">
        <v>2</v>
      </c>
      <c r="J2380" s="13">
        <v>1303.6769999999999</v>
      </c>
      <c r="K2380" s="13">
        <v>1E-3</v>
      </c>
      <c r="L2380" s="13">
        <v>0</v>
      </c>
      <c r="M2380" s="13">
        <v>5.3000000000000001E-5</v>
      </c>
    </row>
    <row r="2381" spans="1:13" ht="15" collapsed="1">
      <c r="A2381" s="13"/>
      <c r="B2381" s="13" t="s">
        <v>6785</v>
      </c>
      <c r="C2381" s="13"/>
      <c r="D2381" s="13"/>
      <c r="E2381" s="13">
        <v>35.11</v>
      </c>
      <c r="F2381" s="13">
        <v>1</v>
      </c>
      <c r="G2381" s="13">
        <v>428.70100000000002</v>
      </c>
      <c r="H2381" s="13">
        <v>855.38800000000003</v>
      </c>
      <c r="I2381" s="13">
        <v>2</v>
      </c>
      <c r="J2381" s="13">
        <v>855.38800000000003</v>
      </c>
      <c r="K2381" s="13">
        <v>1E-3</v>
      </c>
      <c r="L2381" s="13">
        <v>0</v>
      </c>
      <c r="M2381" s="13">
        <v>5.6999999999999998E-4</v>
      </c>
    </row>
    <row r="2382" spans="1:13" ht="15">
      <c r="A2382" s="13"/>
      <c r="B2382" s="13" t="s">
        <v>5137</v>
      </c>
      <c r="C2382" s="13"/>
      <c r="D2382" s="13"/>
      <c r="E2382" s="13">
        <v>30.66</v>
      </c>
      <c r="F2382" s="13">
        <v>2</v>
      </c>
      <c r="G2382" s="13">
        <v>468.75200000000001</v>
      </c>
      <c r="H2382" s="13">
        <v>935.49</v>
      </c>
      <c r="I2382" s="13">
        <v>2</v>
      </c>
      <c r="J2382" s="13">
        <v>935.49</v>
      </c>
      <c r="K2382" s="13">
        <v>0</v>
      </c>
      <c r="L2382" s="13">
        <v>0</v>
      </c>
      <c r="M2382" s="13">
        <v>6.3E-3</v>
      </c>
    </row>
    <row r="2383" spans="1:13" ht="15">
      <c r="A2383" s="13"/>
      <c r="B2383" s="13" t="s">
        <v>5138</v>
      </c>
      <c r="C2383" s="13" t="s">
        <v>91</v>
      </c>
      <c r="D2383" s="13" t="s">
        <v>180</v>
      </c>
      <c r="E2383" s="13">
        <v>30.39</v>
      </c>
      <c r="F2383" s="13">
        <v>3</v>
      </c>
      <c r="G2383" s="13">
        <v>466.26600000000002</v>
      </c>
      <c r="H2383" s="13">
        <v>930.51800000000003</v>
      </c>
      <c r="I2383" s="13">
        <v>2</v>
      </c>
      <c r="J2383" s="13">
        <v>930.51700000000005</v>
      </c>
      <c r="K2383" s="13">
        <v>1E-3</v>
      </c>
      <c r="L2383" s="13">
        <v>0</v>
      </c>
      <c r="M2383" s="13">
        <v>1.4E-3</v>
      </c>
    </row>
    <row r="2384" spans="1:13" ht="15">
      <c r="A2384" s="13"/>
      <c r="B2384" s="13" t="s">
        <v>6786</v>
      </c>
      <c r="C2384" s="13"/>
      <c r="D2384" s="13"/>
      <c r="E2384" s="13">
        <v>24.62</v>
      </c>
      <c r="F2384" s="13">
        <v>2</v>
      </c>
      <c r="G2384" s="13">
        <v>535.601</v>
      </c>
      <c r="H2384" s="13">
        <v>1603.78</v>
      </c>
      <c r="I2384" s="13">
        <v>3</v>
      </c>
      <c r="J2384" s="13">
        <v>1603.7819999999999</v>
      </c>
      <c r="K2384" s="13">
        <v>-1E-3</v>
      </c>
      <c r="L2384" s="13">
        <v>0</v>
      </c>
      <c r="M2384" s="13">
        <v>1.2999999999999999E-2</v>
      </c>
    </row>
    <row r="2385" spans="1:13" ht="15">
      <c r="A2385" s="13"/>
      <c r="B2385" s="13" t="s">
        <v>5137</v>
      </c>
      <c r="C2385" s="13" t="s">
        <v>16</v>
      </c>
      <c r="D2385" s="13" t="s">
        <v>121</v>
      </c>
      <c r="E2385" s="13">
        <v>21.47</v>
      </c>
      <c r="F2385" s="13">
        <v>1</v>
      </c>
      <c r="G2385" s="13">
        <v>476.75</v>
      </c>
      <c r="H2385" s="13">
        <v>951.48500000000001</v>
      </c>
      <c r="I2385" s="13">
        <v>2</v>
      </c>
      <c r="J2385" s="13">
        <v>951.48500000000001</v>
      </c>
      <c r="K2385" s="13">
        <v>1E-3</v>
      </c>
      <c r="L2385" s="13">
        <v>0</v>
      </c>
      <c r="M2385" s="13">
        <v>9.7000000000000003E-3</v>
      </c>
    </row>
    <row r="2386" spans="1:13" ht="15">
      <c r="A2386" s="13" t="s">
        <v>1935</v>
      </c>
      <c r="B2386" s="13">
        <v>7</v>
      </c>
      <c r="C2386" s="13"/>
      <c r="D2386" s="13"/>
      <c r="E2386" s="13"/>
      <c r="F2386" s="13">
        <v>7</v>
      </c>
      <c r="G2386" s="13"/>
      <c r="H2386" s="13"/>
      <c r="I2386" s="13"/>
      <c r="J2386" s="13"/>
      <c r="K2386" s="13"/>
      <c r="L2386" s="13"/>
      <c r="M2386" s="13"/>
    </row>
    <row r="2387" spans="1:13" ht="15">
      <c r="A2387" s="13"/>
      <c r="B2387" s="13" t="s">
        <v>8619</v>
      </c>
      <c r="C2387" s="13"/>
      <c r="D2387" s="13"/>
      <c r="E2387" s="13">
        <v>49.81</v>
      </c>
      <c r="F2387" s="13">
        <v>1</v>
      </c>
      <c r="G2387" s="13">
        <v>622.83399999999995</v>
      </c>
      <c r="H2387" s="13">
        <v>1243.653</v>
      </c>
      <c r="I2387" s="13">
        <v>2</v>
      </c>
      <c r="J2387" s="13">
        <v>1243.652</v>
      </c>
      <c r="K2387" s="13">
        <v>1E-3</v>
      </c>
      <c r="L2387" s="13">
        <v>0</v>
      </c>
      <c r="M2387" s="13">
        <v>2.0999999999999999E-5</v>
      </c>
    </row>
    <row r="2388" spans="1:13" ht="15">
      <c r="A2388" s="13"/>
      <c r="B2388" s="13" t="s">
        <v>5899</v>
      </c>
      <c r="C2388" s="13"/>
      <c r="D2388" s="13"/>
      <c r="E2388" s="13">
        <v>43.32</v>
      </c>
      <c r="F2388" s="13">
        <v>1</v>
      </c>
      <c r="G2388" s="13">
        <v>558.30600000000004</v>
      </c>
      <c r="H2388" s="13">
        <v>1114.596</v>
      </c>
      <c r="I2388" s="13">
        <v>2</v>
      </c>
      <c r="J2388" s="13">
        <v>1114.598</v>
      </c>
      <c r="K2388" s="13">
        <v>-2E-3</v>
      </c>
      <c r="L2388" s="13">
        <v>0</v>
      </c>
      <c r="M2388" s="13">
        <v>3.1E-4</v>
      </c>
    </row>
    <row r="2389" spans="1:13" ht="15">
      <c r="A2389" s="13"/>
      <c r="B2389" s="13" t="s">
        <v>8620</v>
      </c>
      <c r="C2389" s="13"/>
      <c r="D2389" s="13"/>
      <c r="E2389" s="13">
        <v>41.76</v>
      </c>
      <c r="F2389" s="13">
        <v>1</v>
      </c>
      <c r="G2389" s="13">
        <v>708.89599999999996</v>
      </c>
      <c r="H2389" s="13">
        <v>1415.778</v>
      </c>
      <c r="I2389" s="13">
        <v>2</v>
      </c>
      <c r="J2389" s="13">
        <v>1415.777</v>
      </c>
      <c r="K2389" s="13">
        <v>1E-3</v>
      </c>
      <c r="L2389" s="13">
        <v>0</v>
      </c>
      <c r="M2389" s="13">
        <v>1.2E-4</v>
      </c>
    </row>
    <row r="2390" spans="1:13" ht="15">
      <c r="A2390" s="13"/>
      <c r="B2390" s="13" t="s">
        <v>8621</v>
      </c>
      <c r="C2390" s="13"/>
      <c r="D2390" s="13"/>
      <c r="E2390" s="13">
        <v>35.9</v>
      </c>
      <c r="F2390" s="13">
        <v>1</v>
      </c>
      <c r="G2390" s="13">
        <v>547.26700000000005</v>
      </c>
      <c r="H2390" s="13">
        <v>1092.519</v>
      </c>
      <c r="I2390" s="13">
        <v>2</v>
      </c>
      <c r="J2390" s="13">
        <v>1091.509</v>
      </c>
      <c r="K2390" s="13">
        <v>1.0089999999999999</v>
      </c>
      <c r="L2390" s="13">
        <v>0</v>
      </c>
      <c r="M2390" s="13">
        <v>7.6000000000000004E-4</v>
      </c>
    </row>
    <row r="2391" spans="1:13" ht="15" collapsed="1">
      <c r="A2391" s="13"/>
      <c r="B2391" s="13" t="s">
        <v>8622</v>
      </c>
      <c r="C2391" s="13"/>
      <c r="D2391" s="13"/>
      <c r="E2391" s="13">
        <v>30.63</v>
      </c>
      <c r="F2391" s="13">
        <v>1</v>
      </c>
      <c r="G2391" s="13">
        <v>557.97799999999995</v>
      </c>
      <c r="H2391" s="13">
        <v>1670.914</v>
      </c>
      <c r="I2391" s="13">
        <v>3</v>
      </c>
      <c r="J2391" s="13">
        <v>1670.9090000000001</v>
      </c>
      <c r="K2391" s="13">
        <v>5.0000000000000001E-3</v>
      </c>
      <c r="L2391" s="13">
        <v>0</v>
      </c>
      <c r="M2391" s="13">
        <v>1.6999999999999999E-3</v>
      </c>
    </row>
    <row r="2392" spans="1:13" ht="15">
      <c r="A2392" s="13"/>
      <c r="B2392" s="13" t="s">
        <v>8623</v>
      </c>
      <c r="C2392" s="13"/>
      <c r="D2392" s="13"/>
      <c r="E2392" s="13">
        <v>23.12</v>
      </c>
      <c r="F2392" s="13">
        <v>1</v>
      </c>
      <c r="G2392" s="13">
        <v>608.99300000000005</v>
      </c>
      <c r="H2392" s="13">
        <v>1823.9559999999999</v>
      </c>
      <c r="I2392" s="13">
        <v>3</v>
      </c>
      <c r="J2392" s="13">
        <v>1823.953</v>
      </c>
      <c r="K2392" s="13">
        <v>3.0000000000000001E-3</v>
      </c>
      <c r="L2392" s="13">
        <v>0</v>
      </c>
      <c r="M2392" s="13">
        <v>9.7000000000000003E-3</v>
      </c>
    </row>
    <row r="2393" spans="1:13" ht="15">
      <c r="A2393" s="13"/>
      <c r="B2393" s="13" t="s">
        <v>8624</v>
      </c>
      <c r="C2393" s="13"/>
      <c r="D2393" s="13"/>
      <c r="E2393" s="13">
        <v>21.35</v>
      </c>
      <c r="F2393" s="13">
        <v>1</v>
      </c>
      <c r="G2393" s="13">
        <v>566.279</v>
      </c>
      <c r="H2393" s="13">
        <v>1130.5440000000001</v>
      </c>
      <c r="I2393" s="13">
        <v>2</v>
      </c>
      <c r="J2393" s="13">
        <v>1130.5450000000001</v>
      </c>
      <c r="K2393" s="13">
        <v>-1E-3</v>
      </c>
      <c r="L2393" s="13">
        <v>0</v>
      </c>
      <c r="M2393" s="13">
        <v>2.1000000000000001E-2</v>
      </c>
    </row>
    <row r="2394" spans="1:13" ht="15">
      <c r="A2394" s="13" t="s">
        <v>816</v>
      </c>
      <c r="B2394" s="13">
        <v>7</v>
      </c>
      <c r="C2394" s="13"/>
      <c r="D2394" s="13"/>
      <c r="E2394" s="13"/>
      <c r="F2394" s="13">
        <v>8</v>
      </c>
      <c r="G2394" s="13"/>
      <c r="H2394" s="13"/>
      <c r="I2394" s="13"/>
      <c r="J2394" s="13"/>
      <c r="K2394" s="13"/>
      <c r="L2394" s="13"/>
      <c r="M2394" s="13"/>
    </row>
    <row r="2395" spans="1:13" ht="15">
      <c r="A2395" s="13"/>
      <c r="B2395" s="13" t="s">
        <v>4764</v>
      </c>
      <c r="C2395" s="13" t="s">
        <v>91</v>
      </c>
      <c r="D2395" s="13" t="s">
        <v>164</v>
      </c>
      <c r="E2395" s="13">
        <v>49.41</v>
      </c>
      <c r="F2395" s="13">
        <v>2</v>
      </c>
      <c r="G2395" s="13">
        <v>614.351</v>
      </c>
      <c r="H2395" s="13">
        <v>1226.6880000000001</v>
      </c>
      <c r="I2395" s="13">
        <v>2</v>
      </c>
      <c r="J2395" s="13">
        <v>1226.6869999999999</v>
      </c>
      <c r="K2395" s="13">
        <v>1E-3</v>
      </c>
      <c r="L2395" s="13">
        <v>0</v>
      </c>
      <c r="M2395" s="13">
        <v>7.3999999999999996E-5</v>
      </c>
    </row>
    <row r="2396" spans="1:13" ht="15">
      <c r="A2396" s="13"/>
      <c r="B2396" s="13" t="s">
        <v>8625</v>
      </c>
      <c r="C2396" s="13"/>
      <c r="D2396" s="13"/>
      <c r="E2396" s="13">
        <v>48.04</v>
      </c>
      <c r="F2396" s="13">
        <v>1</v>
      </c>
      <c r="G2396" s="13">
        <v>764.39800000000002</v>
      </c>
      <c r="H2396" s="13">
        <v>1526.7819999999999</v>
      </c>
      <c r="I2396" s="13">
        <v>2</v>
      </c>
      <c r="J2396" s="13">
        <v>1525.778</v>
      </c>
      <c r="K2396" s="13">
        <v>1.004</v>
      </c>
      <c r="L2396" s="13">
        <v>0</v>
      </c>
      <c r="M2396" s="13">
        <v>3.1000000000000001E-5</v>
      </c>
    </row>
    <row r="2397" spans="1:13" ht="15">
      <c r="A2397" s="13"/>
      <c r="B2397" s="13" t="s">
        <v>8625</v>
      </c>
      <c r="C2397" s="13"/>
      <c r="D2397" s="13"/>
      <c r="E2397" s="13">
        <v>34.22</v>
      </c>
      <c r="F2397" s="13">
        <v>1</v>
      </c>
      <c r="G2397" s="13">
        <v>509.93299999999999</v>
      </c>
      <c r="H2397" s="13">
        <v>1526.778</v>
      </c>
      <c r="I2397" s="13">
        <v>3</v>
      </c>
      <c r="J2397" s="13">
        <v>1525.778</v>
      </c>
      <c r="K2397" s="13">
        <v>1</v>
      </c>
      <c r="L2397" s="13">
        <v>0</v>
      </c>
      <c r="M2397" s="13">
        <v>6.2E-4</v>
      </c>
    </row>
    <row r="2398" spans="1:13" ht="15">
      <c r="A2398" s="13"/>
      <c r="B2398" s="13" t="s">
        <v>8626</v>
      </c>
      <c r="C2398" s="13"/>
      <c r="D2398" s="13"/>
      <c r="E2398" s="13">
        <v>28.84</v>
      </c>
      <c r="F2398" s="13">
        <v>1</v>
      </c>
      <c r="G2398" s="13">
        <v>592.76300000000003</v>
      </c>
      <c r="H2398" s="13">
        <v>1183.511</v>
      </c>
      <c r="I2398" s="13">
        <v>2</v>
      </c>
      <c r="J2398" s="13">
        <v>1183.511</v>
      </c>
      <c r="K2398" s="13">
        <v>0</v>
      </c>
      <c r="L2398" s="13">
        <v>0</v>
      </c>
      <c r="M2398" s="13">
        <v>1.2999999999999999E-3</v>
      </c>
    </row>
    <row r="2399" spans="1:13" ht="15" collapsed="1">
      <c r="A2399" s="13"/>
      <c r="B2399" s="13" t="s">
        <v>8627</v>
      </c>
      <c r="C2399" s="13"/>
      <c r="D2399" s="13"/>
      <c r="E2399" s="13">
        <v>25.96</v>
      </c>
      <c r="F2399" s="13">
        <v>1</v>
      </c>
      <c r="G2399" s="13">
        <v>564.303</v>
      </c>
      <c r="H2399" s="13">
        <v>1126.5909999999999</v>
      </c>
      <c r="I2399" s="13">
        <v>2</v>
      </c>
      <c r="J2399" s="13">
        <v>1126.5909999999999</v>
      </c>
      <c r="K2399" s="13">
        <v>0</v>
      </c>
      <c r="L2399" s="13">
        <v>0</v>
      </c>
      <c r="M2399" s="13">
        <v>1.4E-2</v>
      </c>
    </row>
    <row r="2400" spans="1:13" ht="15">
      <c r="A2400" s="13"/>
      <c r="B2400" s="13" t="s">
        <v>8628</v>
      </c>
      <c r="C2400" s="13"/>
      <c r="D2400" s="13"/>
      <c r="E2400" s="13">
        <v>24.14</v>
      </c>
      <c r="F2400" s="13">
        <v>1</v>
      </c>
      <c r="G2400" s="13">
        <v>528.28200000000004</v>
      </c>
      <c r="H2400" s="13">
        <v>1054.548</v>
      </c>
      <c r="I2400" s="13">
        <v>2</v>
      </c>
      <c r="J2400" s="13">
        <v>1054.548</v>
      </c>
      <c r="K2400" s="13">
        <v>0</v>
      </c>
      <c r="L2400" s="13">
        <v>0</v>
      </c>
      <c r="M2400" s="13">
        <v>5.4000000000000003E-3</v>
      </c>
    </row>
    <row r="2401" spans="1:13" ht="15">
      <c r="A2401" s="13"/>
      <c r="B2401" s="13" t="s">
        <v>8629</v>
      </c>
      <c r="C2401" s="13"/>
      <c r="D2401" s="13"/>
      <c r="E2401" s="13">
        <v>23.53</v>
      </c>
      <c r="F2401" s="13">
        <v>1</v>
      </c>
      <c r="G2401" s="13">
        <v>755.89499999999998</v>
      </c>
      <c r="H2401" s="13">
        <v>1509.7760000000001</v>
      </c>
      <c r="I2401" s="13">
        <v>2</v>
      </c>
      <c r="J2401" s="13">
        <v>1509.7750000000001</v>
      </c>
      <c r="K2401" s="13">
        <v>1E-3</v>
      </c>
      <c r="L2401" s="13">
        <v>0</v>
      </c>
      <c r="M2401" s="13">
        <v>6.1999999999999998E-3</v>
      </c>
    </row>
    <row r="2402" spans="1:13" ht="15">
      <c r="A2402" s="13" t="s">
        <v>944</v>
      </c>
      <c r="B2402" s="13">
        <v>7</v>
      </c>
      <c r="C2402" s="13"/>
      <c r="D2402" s="13"/>
      <c r="E2402" s="13"/>
      <c r="F2402" s="13">
        <v>7</v>
      </c>
      <c r="G2402" s="13"/>
      <c r="H2402" s="13"/>
      <c r="I2402" s="13"/>
      <c r="J2402" s="13"/>
      <c r="K2402" s="13"/>
      <c r="L2402" s="13"/>
      <c r="M2402" s="13"/>
    </row>
    <row r="2403" spans="1:13" ht="15">
      <c r="A2403" s="13"/>
      <c r="B2403" s="13" t="s">
        <v>6955</v>
      </c>
      <c r="C2403" s="13"/>
      <c r="D2403" s="13"/>
      <c r="E2403" s="13">
        <v>39.549999999999997</v>
      </c>
      <c r="F2403" s="13">
        <v>1</v>
      </c>
      <c r="G2403" s="13">
        <v>612.34299999999996</v>
      </c>
      <c r="H2403" s="13">
        <v>1834.0060000000001</v>
      </c>
      <c r="I2403" s="13">
        <v>3</v>
      </c>
      <c r="J2403" s="13">
        <v>1833.0039999999999</v>
      </c>
      <c r="K2403" s="13">
        <v>1.0029999999999999</v>
      </c>
      <c r="L2403" s="13">
        <v>0</v>
      </c>
      <c r="M2403" s="13">
        <v>5.2999999999999998E-4</v>
      </c>
    </row>
    <row r="2404" spans="1:13" ht="15" collapsed="1">
      <c r="A2404" s="13"/>
      <c r="B2404" s="13" t="s">
        <v>4777</v>
      </c>
      <c r="C2404" s="13"/>
      <c r="D2404" s="13"/>
      <c r="E2404" s="13">
        <v>33.97</v>
      </c>
      <c r="F2404" s="13">
        <v>1</v>
      </c>
      <c r="G2404" s="13">
        <v>461.24299999999999</v>
      </c>
      <c r="H2404" s="13">
        <v>920.47199999999998</v>
      </c>
      <c r="I2404" s="13">
        <v>2</v>
      </c>
      <c r="J2404" s="13">
        <v>920.47199999999998</v>
      </c>
      <c r="K2404" s="13">
        <v>0</v>
      </c>
      <c r="L2404" s="13">
        <v>0</v>
      </c>
      <c r="M2404" s="13">
        <v>6.4999999999999997E-4</v>
      </c>
    </row>
    <row r="2405" spans="1:13" ht="15">
      <c r="A2405" s="13"/>
      <c r="B2405" s="13" t="s">
        <v>8630</v>
      </c>
      <c r="C2405" s="13"/>
      <c r="D2405" s="13"/>
      <c r="E2405" s="13">
        <v>31.49</v>
      </c>
      <c r="F2405" s="13">
        <v>1</v>
      </c>
      <c r="G2405" s="13">
        <v>512.27099999999996</v>
      </c>
      <c r="H2405" s="13">
        <v>1533.7919999999999</v>
      </c>
      <c r="I2405" s="13">
        <v>3</v>
      </c>
      <c r="J2405" s="13">
        <v>1533.7929999999999</v>
      </c>
      <c r="K2405" s="13">
        <v>0</v>
      </c>
      <c r="L2405" s="13">
        <v>0</v>
      </c>
      <c r="M2405" s="13">
        <v>1.1000000000000001E-3</v>
      </c>
    </row>
    <row r="2406" spans="1:13" ht="15">
      <c r="A2406" s="13"/>
      <c r="B2406" s="13" t="s">
        <v>4780</v>
      </c>
      <c r="C2406" s="13"/>
      <c r="D2406" s="13"/>
      <c r="E2406" s="13">
        <v>25.93</v>
      </c>
      <c r="F2406" s="13">
        <v>1</v>
      </c>
      <c r="G2406" s="13">
        <v>617.32500000000005</v>
      </c>
      <c r="H2406" s="13">
        <v>1848.953</v>
      </c>
      <c r="I2406" s="13">
        <v>3</v>
      </c>
      <c r="J2406" s="13">
        <v>1847.9490000000001</v>
      </c>
      <c r="K2406" s="13">
        <v>1.004</v>
      </c>
      <c r="L2406" s="13">
        <v>0</v>
      </c>
      <c r="M2406" s="13">
        <v>6.8999999999999999E-3</v>
      </c>
    </row>
    <row r="2407" spans="1:13" ht="15" collapsed="1">
      <c r="A2407" s="13"/>
      <c r="B2407" s="13" t="s">
        <v>4778</v>
      </c>
      <c r="C2407" s="13"/>
      <c r="D2407" s="13"/>
      <c r="E2407" s="13">
        <v>25.77</v>
      </c>
      <c r="F2407" s="13">
        <v>1</v>
      </c>
      <c r="G2407" s="13">
        <v>474.74700000000001</v>
      </c>
      <c r="H2407" s="13">
        <v>947.47900000000004</v>
      </c>
      <c r="I2407" s="13">
        <v>2</v>
      </c>
      <c r="J2407" s="13">
        <v>947.48199999999997</v>
      </c>
      <c r="K2407" s="13">
        <v>-3.0000000000000001E-3</v>
      </c>
      <c r="L2407" s="13">
        <v>0</v>
      </c>
      <c r="M2407" s="13">
        <v>1.4999999999999999E-2</v>
      </c>
    </row>
    <row r="2408" spans="1:13" ht="15">
      <c r="A2408" s="13"/>
      <c r="B2408" s="13" t="s">
        <v>4779</v>
      </c>
      <c r="C2408" s="13"/>
      <c r="D2408" s="13"/>
      <c r="E2408" s="13">
        <v>23.49</v>
      </c>
      <c r="F2408" s="13">
        <v>1</v>
      </c>
      <c r="G2408" s="13">
        <v>448.73200000000003</v>
      </c>
      <c r="H2408" s="13">
        <v>895.44799999999998</v>
      </c>
      <c r="I2408" s="13">
        <v>2</v>
      </c>
      <c r="J2408" s="13">
        <v>895.447</v>
      </c>
      <c r="K2408" s="13">
        <v>1E-3</v>
      </c>
      <c r="L2408" s="13">
        <v>0</v>
      </c>
      <c r="M2408" s="13">
        <v>1.7999999999999999E-2</v>
      </c>
    </row>
    <row r="2409" spans="1:13" ht="15" collapsed="1">
      <c r="A2409" s="13"/>
      <c r="B2409" s="13" t="s">
        <v>6956</v>
      </c>
      <c r="C2409" s="13"/>
      <c r="D2409" s="13"/>
      <c r="E2409" s="13">
        <v>22.75</v>
      </c>
      <c r="F2409" s="13">
        <v>1</v>
      </c>
      <c r="G2409" s="13">
        <v>476.238</v>
      </c>
      <c r="H2409" s="13">
        <v>950.46100000000001</v>
      </c>
      <c r="I2409" s="13">
        <v>2</v>
      </c>
      <c r="J2409" s="13">
        <v>950.46100000000001</v>
      </c>
      <c r="K2409" s="13">
        <v>0</v>
      </c>
      <c r="L2409" s="13">
        <v>0</v>
      </c>
      <c r="M2409" s="13">
        <v>2.5999999999999999E-2</v>
      </c>
    </row>
    <row r="2410" spans="1:13" ht="15">
      <c r="A2410" s="13" t="s">
        <v>512</v>
      </c>
      <c r="B2410" s="13">
        <v>7</v>
      </c>
      <c r="C2410" s="13"/>
      <c r="D2410" s="13"/>
      <c r="E2410" s="13"/>
      <c r="F2410" s="13">
        <v>8</v>
      </c>
      <c r="G2410" s="13"/>
      <c r="H2410" s="13"/>
      <c r="I2410" s="13"/>
      <c r="J2410" s="13"/>
      <c r="K2410" s="13"/>
      <c r="L2410" s="13"/>
      <c r="M2410" s="13"/>
    </row>
    <row r="2411" spans="1:13" ht="15">
      <c r="A2411" s="13"/>
      <c r="B2411" s="13" t="s">
        <v>3693</v>
      </c>
      <c r="C2411" s="13"/>
      <c r="D2411" s="13"/>
      <c r="E2411" s="13">
        <v>50.38</v>
      </c>
      <c r="F2411" s="13">
        <v>1</v>
      </c>
      <c r="G2411" s="13">
        <v>600.83600000000001</v>
      </c>
      <c r="H2411" s="13">
        <v>1199.6569999999999</v>
      </c>
      <c r="I2411" s="13">
        <v>2</v>
      </c>
      <c r="J2411" s="13">
        <v>1199.6579999999999</v>
      </c>
      <c r="K2411" s="13">
        <v>-1E-3</v>
      </c>
      <c r="L2411" s="13">
        <v>0</v>
      </c>
      <c r="M2411" s="13">
        <v>3.8000000000000002E-5</v>
      </c>
    </row>
    <row r="2412" spans="1:13" ht="15">
      <c r="A2412" s="13"/>
      <c r="B2412" s="13" t="s">
        <v>3696</v>
      </c>
      <c r="C2412" s="13"/>
      <c r="D2412" s="13"/>
      <c r="E2412" s="13">
        <v>45.68</v>
      </c>
      <c r="F2412" s="13">
        <v>1</v>
      </c>
      <c r="G2412" s="13">
        <v>582.33000000000004</v>
      </c>
      <c r="H2412" s="13">
        <v>1162.646</v>
      </c>
      <c r="I2412" s="13">
        <v>2</v>
      </c>
      <c r="J2412" s="13">
        <v>1162.646</v>
      </c>
      <c r="K2412" s="13">
        <v>0</v>
      </c>
      <c r="L2412" s="13">
        <v>0</v>
      </c>
      <c r="M2412" s="13">
        <v>7.4999999999999993E-5</v>
      </c>
    </row>
    <row r="2413" spans="1:13" ht="15">
      <c r="A2413" s="13"/>
      <c r="B2413" s="13" t="s">
        <v>3697</v>
      </c>
      <c r="C2413" s="13"/>
      <c r="D2413" s="13"/>
      <c r="E2413" s="13">
        <v>39.6</v>
      </c>
      <c r="F2413" s="13">
        <v>1</v>
      </c>
      <c r="G2413" s="13">
        <v>467.262</v>
      </c>
      <c r="H2413" s="13">
        <v>932.51</v>
      </c>
      <c r="I2413" s="13">
        <v>2</v>
      </c>
      <c r="J2413" s="13">
        <v>932.50800000000004</v>
      </c>
      <c r="K2413" s="13">
        <v>2E-3</v>
      </c>
      <c r="L2413" s="13">
        <v>0</v>
      </c>
      <c r="M2413" s="13">
        <v>7.5000000000000002E-4</v>
      </c>
    </row>
    <row r="2414" spans="1:13" ht="15" collapsed="1">
      <c r="A2414" s="13"/>
      <c r="B2414" s="13" t="s">
        <v>3695</v>
      </c>
      <c r="C2414" s="13"/>
      <c r="D2414" s="13"/>
      <c r="E2414" s="13">
        <v>39.479999999999997</v>
      </c>
      <c r="F2414" s="13">
        <v>1</v>
      </c>
      <c r="G2414" s="13">
        <v>499.29300000000001</v>
      </c>
      <c r="H2414" s="13">
        <v>996.572</v>
      </c>
      <c r="I2414" s="13">
        <v>2</v>
      </c>
      <c r="J2414" s="13">
        <v>996.572</v>
      </c>
      <c r="K2414" s="13">
        <v>0</v>
      </c>
      <c r="L2414" s="13">
        <v>0</v>
      </c>
      <c r="M2414" s="13">
        <v>4.6999999999999999E-4</v>
      </c>
    </row>
    <row r="2415" spans="1:13" ht="15">
      <c r="A2415" s="13"/>
      <c r="B2415" s="13" t="s">
        <v>3694</v>
      </c>
      <c r="C2415" s="13"/>
      <c r="D2415" s="13"/>
      <c r="E2415" s="13">
        <v>38.43</v>
      </c>
      <c r="F2415" s="13">
        <v>1</v>
      </c>
      <c r="G2415" s="13">
        <v>498.82600000000002</v>
      </c>
      <c r="H2415" s="13">
        <v>995.63800000000003</v>
      </c>
      <c r="I2415" s="13">
        <v>2</v>
      </c>
      <c r="J2415" s="13">
        <v>995.63800000000003</v>
      </c>
      <c r="K2415" s="13">
        <v>0</v>
      </c>
      <c r="L2415" s="13">
        <v>0</v>
      </c>
      <c r="M2415" s="13">
        <v>1.7000000000000001E-4</v>
      </c>
    </row>
    <row r="2416" spans="1:13" ht="15">
      <c r="A2416" s="13"/>
      <c r="B2416" s="13" t="s">
        <v>3696</v>
      </c>
      <c r="C2416" s="13"/>
      <c r="D2416" s="13"/>
      <c r="E2416" s="13">
        <v>36.96</v>
      </c>
      <c r="F2416" s="13">
        <v>2</v>
      </c>
      <c r="G2416" s="13">
        <v>388.55599999999998</v>
      </c>
      <c r="H2416" s="13">
        <v>1162.645</v>
      </c>
      <c r="I2416" s="13">
        <v>3</v>
      </c>
      <c r="J2416" s="13">
        <v>1162.646</v>
      </c>
      <c r="K2416" s="13">
        <v>-1E-3</v>
      </c>
      <c r="L2416" s="13">
        <v>0</v>
      </c>
      <c r="M2416" s="13">
        <v>3.4000000000000002E-4</v>
      </c>
    </row>
    <row r="2417" spans="1:13" ht="15">
      <c r="A2417" s="13"/>
      <c r="B2417" s="13" t="s">
        <v>3698</v>
      </c>
      <c r="C2417" s="13"/>
      <c r="D2417" s="13"/>
      <c r="E2417" s="13">
        <v>32.42</v>
      </c>
      <c r="F2417" s="13">
        <v>1</v>
      </c>
      <c r="G2417" s="13">
        <v>546.31799999999998</v>
      </c>
      <c r="H2417" s="13">
        <v>1090.6210000000001</v>
      </c>
      <c r="I2417" s="13">
        <v>2</v>
      </c>
      <c r="J2417" s="13">
        <v>1090.6210000000001</v>
      </c>
      <c r="K2417" s="13">
        <v>0</v>
      </c>
      <c r="L2417" s="13">
        <v>0</v>
      </c>
      <c r="M2417" s="13">
        <v>9.1E-4</v>
      </c>
    </row>
    <row r="2418" spans="1:13" ht="15">
      <c r="A2418" s="13" t="s">
        <v>1503</v>
      </c>
      <c r="B2418" s="13">
        <v>7</v>
      </c>
      <c r="C2418" s="13"/>
      <c r="D2418" s="13"/>
      <c r="E2418" s="13"/>
      <c r="F2418" s="13">
        <v>9</v>
      </c>
      <c r="G2418" s="13"/>
      <c r="H2418" s="13"/>
      <c r="I2418" s="13"/>
      <c r="J2418" s="13"/>
      <c r="K2418" s="13"/>
      <c r="L2418" s="13"/>
      <c r="M2418" s="13"/>
    </row>
    <row r="2419" spans="1:13" ht="15" collapsed="1">
      <c r="A2419" s="13"/>
      <c r="B2419" s="13" t="s">
        <v>6869</v>
      </c>
      <c r="C2419" s="13"/>
      <c r="D2419" s="13"/>
      <c r="E2419" s="13">
        <v>48.25</v>
      </c>
      <c r="F2419" s="13">
        <v>1</v>
      </c>
      <c r="G2419" s="13">
        <v>455.73899999999998</v>
      </c>
      <c r="H2419" s="13">
        <v>909.46299999999997</v>
      </c>
      <c r="I2419" s="13">
        <v>2</v>
      </c>
      <c r="J2419" s="13">
        <v>909.46299999999997</v>
      </c>
      <c r="K2419" s="13">
        <v>0</v>
      </c>
      <c r="L2419" s="13">
        <v>0</v>
      </c>
      <c r="M2419" s="13">
        <v>8.1000000000000004E-5</v>
      </c>
    </row>
    <row r="2420" spans="1:13" ht="15">
      <c r="A2420" s="13"/>
      <c r="B2420" s="13" t="s">
        <v>6872</v>
      </c>
      <c r="C2420" s="13"/>
      <c r="D2420" s="13"/>
      <c r="E2420" s="13">
        <v>41.75</v>
      </c>
      <c r="F2420" s="13">
        <v>2</v>
      </c>
      <c r="G2420" s="13">
        <v>681.85699999999997</v>
      </c>
      <c r="H2420" s="13">
        <v>1361.6990000000001</v>
      </c>
      <c r="I2420" s="13">
        <v>2</v>
      </c>
      <c r="J2420" s="13">
        <v>1361.6949999999999</v>
      </c>
      <c r="K2420" s="13">
        <v>4.0000000000000001E-3</v>
      </c>
      <c r="L2420" s="13">
        <v>0</v>
      </c>
      <c r="M2420" s="13">
        <v>1.2E-4</v>
      </c>
    </row>
    <row r="2421" spans="1:13" ht="15">
      <c r="A2421" s="13"/>
      <c r="B2421" s="13" t="s">
        <v>5620</v>
      </c>
      <c r="C2421" s="13"/>
      <c r="D2421" s="13"/>
      <c r="E2421" s="13">
        <v>40.81</v>
      </c>
      <c r="F2421" s="13">
        <v>2</v>
      </c>
      <c r="G2421" s="13">
        <v>596.31200000000001</v>
      </c>
      <c r="H2421" s="13">
        <v>1190.6079999999999</v>
      </c>
      <c r="I2421" s="13">
        <v>2</v>
      </c>
      <c r="J2421" s="13">
        <v>1190.6079999999999</v>
      </c>
      <c r="K2421" s="13">
        <v>0</v>
      </c>
      <c r="L2421" s="13">
        <v>0</v>
      </c>
      <c r="M2421" s="13">
        <v>2.9E-4</v>
      </c>
    </row>
    <row r="2422" spans="1:13" ht="15">
      <c r="A2422" s="13"/>
      <c r="B2422" s="13" t="s">
        <v>7719</v>
      </c>
      <c r="C2422" s="13"/>
      <c r="D2422" s="13"/>
      <c r="E2422" s="13">
        <v>38.53</v>
      </c>
      <c r="F2422" s="13">
        <v>1</v>
      </c>
      <c r="G2422" s="13">
        <v>544.29300000000001</v>
      </c>
      <c r="H2422" s="13">
        <v>1086.5719999999999</v>
      </c>
      <c r="I2422" s="13">
        <v>2</v>
      </c>
      <c r="J2422" s="13">
        <v>1086.5709999999999</v>
      </c>
      <c r="K2422" s="13">
        <v>1E-3</v>
      </c>
      <c r="L2422" s="13">
        <v>0</v>
      </c>
      <c r="M2422" s="13">
        <v>2.4000000000000001E-4</v>
      </c>
    </row>
    <row r="2423" spans="1:13" ht="15">
      <c r="A2423" s="13"/>
      <c r="B2423" s="13" t="s">
        <v>6870</v>
      </c>
      <c r="C2423" s="13"/>
      <c r="D2423" s="13"/>
      <c r="E2423" s="13">
        <v>33.479999999999997</v>
      </c>
      <c r="F2423" s="13">
        <v>1</v>
      </c>
      <c r="G2423" s="13">
        <v>589.80100000000004</v>
      </c>
      <c r="H2423" s="13">
        <v>1177.588</v>
      </c>
      <c r="I2423" s="13">
        <v>2</v>
      </c>
      <c r="J2423" s="13">
        <v>1177.5909999999999</v>
      </c>
      <c r="K2423" s="13">
        <v>-3.0000000000000001E-3</v>
      </c>
      <c r="L2423" s="13">
        <v>0</v>
      </c>
      <c r="M2423" s="13">
        <v>7.2000000000000005E-4</v>
      </c>
    </row>
    <row r="2424" spans="1:13" ht="15">
      <c r="A2424" s="13"/>
      <c r="B2424" s="13" t="s">
        <v>8631</v>
      </c>
      <c r="C2424" s="13"/>
      <c r="D2424" s="13"/>
      <c r="E2424" s="13">
        <v>28.77</v>
      </c>
      <c r="F2424" s="13">
        <v>1</v>
      </c>
      <c r="G2424" s="13">
        <v>526.61500000000001</v>
      </c>
      <c r="H2424" s="13">
        <v>1576.8240000000001</v>
      </c>
      <c r="I2424" s="13">
        <v>3</v>
      </c>
      <c r="J2424" s="13">
        <v>1575.82</v>
      </c>
      <c r="K2424" s="13">
        <v>1.004</v>
      </c>
      <c r="L2424" s="13">
        <v>1</v>
      </c>
      <c r="M2424" s="13">
        <v>2E-3</v>
      </c>
    </row>
    <row r="2425" spans="1:13" ht="15">
      <c r="A2425" s="13"/>
      <c r="B2425" s="13" t="s">
        <v>7720</v>
      </c>
      <c r="C2425" s="13"/>
      <c r="D2425" s="13"/>
      <c r="E2425" s="13">
        <v>27.09</v>
      </c>
      <c r="F2425" s="13">
        <v>1</v>
      </c>
      <c r="G2425" s="13">
        <v>446.75599999999997</v>
      </c>
      <c r="H2425" s="13">
        <v>891.49699999999996</v>
      </c>
      <c r="I2425" s="13">
        <v>2</v>
      </c>
      <c r="J2425" s="13">
        <v>891.49699999999996</v>
      </c>
      <c r="K2425" s="13">
        <v>0</v>
      </c>
      <c r="L2425" s="13">
        <v>0</v>
      </c>
      <c r="M2425" s="13">
        <v>0.01</v>
      </c>
    </row>
    <row r="2426" spans="1:13" ht="15">
      <c r="A2426" s="13" t="s">
        <v>2055</v>
      </c>
      <c r="B2426" s="13">
        <v>7</v>
      </c>
      <c r="C2426" s="13"/>
      <c r="D2426" s="13"/>
      <c r="E2426" s="13"/>
      <c r="F2426" s="13">
        <v>11</v>
      </c>
      <c r="G2426" s="13"/>
      <c r="H2426" s="13"/>
      <c r="I2426" s="13"/>
      <c r="J2426" s="13"/>
      <c r="K2426" s="13"/>
      <c r="L2426" s="13"/>
      <c r="M2426" s="13"/>
    </row>
    <row r="2427" spans="1:13" ht="15">
      <c r="A2427" s="13"/>
      <c r="B2427" s="13" t="s">
        <v>7721</v>
      </c>
      <c r="C2427" s="13"/>
      <c r="D2427" s="13"/>
      <c r="E2427" s="13">
        <v>45.18</v>
      </c>
      <c r="F2427" s="13">
        <v>1</v>
      </c>
      <c r="G2427" s="13">
        <v>521.774</v>
      </c>
      <c r="H2427" s="13">
        <v>1041.5329999999999</v>
      </c>
      <c r="I2427" s="13">
        <v>2</v>
      </c>
      <c r="J2427" s="13">
        <v>1040.529</v>
      </c>
      <c r="K2427" s="13">
        <v>1.004</v>
      </c>
      <c r="L2427" s="13">
        <v>0</v>
      </c>
      <c r="M2427" s="13">
        <v>1.2E-4</v>
      </c>
    </row>
    <row r="2428" spans="1:13" ht="15">
      <c r="A2428" s="13"/>
      <c r="B2428" s="13" t="s">
        <v>4244</v>
      </c>
      <c r="C2428" s="13"/>
      <c r="D2428" s="13"/>
      <c r="E2428" s="13">
        <v>40.090000000000003</v>
      </c>
      <c r="F2428" s="13">
        <v>1</v>
      </c>
      <c r="G2428" s="13">
        <v>518.26800000000003</v>
      </c>
      <c r="H2428" s="13">
        <v>1034.5219999999999</v>
      </c>
      <c r="I2428" s="13">
        <v>2</v>
      </c>
      <c r="J2428" s="13">
        <v>1034.5219999999999</v>
      </c>
      <c r="K2428" s="13">
        <v>0</v>
      </c>
      <c r="L2428" s="13">
        <v>0</v>
      </c>
      <c r="M2428" s="13">
        <v>1.7000000000000001E-4</v>
      </c>
    </row>
    <row r="2429" spans="1:13" ht="15">
      <c r="A2429" s="13"/>
      <c r="B2429" s="13" t="s">
        <v>8632</v>
      </c>
      <c r="C2429" s="13"/>
      <c r="D2429" s="13"/>
      <c r="E2429" s="13">
        <v>36.82</v>
      </c>
      <c r="F2429" s="13">
        <v>3</v>
      </c>
      <c r="G2429" s="13">
        <v>510.27300000000002</v>
      </c>
      <c r="H2429" s="13">
        <v>1527.798</v>
      </c>
      <c r="I2429" s="13">
        <v>3</v>
      </c>
      <c r="J2429" s="13">
        <v>1527.797</v>
      </c>
      <c r="K2429" s="13">
        <v>1E-3</v>
      </c>
      <c r="L2429" s="13">
        <v>1</v>
      </c>
      <c r="M2429" s="13">
        <v>5.1999999999999995E-4</v>
      </c>
    </row>
    <row r="2430" spans="1:13" ht="15">
      <c r="A2430" s="13"/>
      <c r="B2430" s="13" t="s">
        <v>6875</v>
      </c>
      <c r="C2430" s="13"/>
      <c r="D2430" s="13"/>
      <c r="E2430" s="13">
        <v>35.43</v>
      </c>
      <c r="F2430" s="13">
        <v>2</v>
      </c>
      <c r="G2430" s="13">
        <v>672.34900000000005</v>
      </c>
      <c r="H2430" s="13">
        <v>1342.683</v>
      </c>
      <c r="I2430" s="13">
        <v>2</v>
      </c>
      <c r="J2430" s="13">
        <v>1342.68</v>
      </c>
      <c r="K2430" s="13">
        <v>3.0000000000000001E-3</v>
      </c>
      <c r="L2430" s="13">
        <v>0</v>
      </c>
      <c r="M2430" s="13">
        <v>1.2999999999999999E-3</v>
      </c>
    </row>
    <row r="2431" spans="1:13" ht="15">
      <c r="A2431" s="13"/>
      <c r="B2431" s="13" t="s">
        <v>8633</v>
      </c>
      <c r="C2431" s="13"/>
      <c r="D2431" s="13"/>
      <c r="E2431" s="13">
        <v>29.12</v>
      </c>
      <c r="F2431" s="13">
        <v>1</v>
      </c>
      <c r="G2431" s="13">
        <v>472.29500000000002</v>
      </c>
      <c r="H2431" s="13">
        <v>942.57500000000005</v>
      </c>
      <c r="I2431" s="13">
        <v>2</v>
      </c>
      <c r="J2431" s="13">
        <v>942.57500000000005</v>
      </c>
      <c r="K2431" s="13">
        <v>0</v>
      </c>
      <c r="L2431" s="13">
        <v>0</v>
      </c>
      <c r="M2431" s="13">
        <v>8.9999999999999993E-3</v>
      </c>
    </row>
    <row r="2432" spans="1:13" ht="15" collapsed="1">
      <c r="A2432" s="13"/>
      <c r="B2432" s="13" t="s">
        <v>6874</v>
      </c>
      <c r="C2432" s="13"/>
      <c r="D2432" s="13"/>
      <c r="E2432" s="13">
        <v>28.37</v>
      </c>
      <c r="F2432" s="13">
        <v>2</v>
      </c>
      <c r="G2432" s="13">
        <v>713.899</v>
      </c>
      <c r="H2432" s="13">
        <v>1425.7829999999999</v>
      </c>
      <c r="I2432" s="13">
        <v>2</v>
      </c>
      <c r="J2432" s="13">
        <v>1425.7829999999999</v>
      </c>
      <c r="K2432" s="13">
        <v>0</v>
      </c>
      <c r="L2432" s="13">
        <v>0</v>
      </c>
      <c r="M2432" s="13">
        <v>2.2000000000000001E-3</v>
      </c>
    </row>
    <row r="2433" spans="1:13" ht="15">
      <c r="A2433" s="13"/>
      <c r="B2433" s="13" t="s">
        <v>8634</v>
      </c>
      <c r="C2433" s="13"/>
      <c r="D2433" s="13"/>
      <c r="E2433" s="13">
        <v>24.37</v>
      </c>
      <c r="F2433" s="13">
        <v>1</v>
      </c>
      <c r="G2433" s="13">
        <v>512.71199999999999</v>
      </c>
      <c r="H2433" s="13">
        <v>1023.41</v>
      </c>
      <c r="I2433" s="13">
        <v>2</v>
      </c>
      <c r="J2433" s="13">
        <v>1023.408</v>
      </c>
      <c r="K2433" s="13">
        <v>2E-3</v>
      </c>
      <c r="L2433" s="13">
        <v>0</v>
      </c>
      <c r="M2433" s="13">
        <v>4.0000000000000001E-3</v>
      </c>
    </row>
    <row r="2434" spans="1:13" ht="15">
      <c r="A2434" s="13" t="s">
        <v>822</v>
      </c>
      <c r="B2434" s="13">
        <v>7</v>
      </c>
      <c r="C2434" s="13"/>
      <c r="D2434" s="13"/>
      <c r="E2434" s="13"/>
      <c r="F2434" s="13">
        <v>8</v>
      </c>
      <c r="G2434" s="13"/>
      <c r="H2434" s="13"/>
      <c r="I2434" s="13"/>
      <c r="J2434" s="13"/>
      <c r="K2434" s="13"/>
      <c r="L2434" s="13"/>
      <c r="M2434" s="13"/>
    </row>
    <row r="2435" spans="1:13" ht="15">
      <c r="A2435" s="13"/>
      <c r="B2435" s="13" t="s">
        <v>8635</v>
      </c>
      <c r="C2435" s="13"/>
      <c r="D2435" s="13"/>
      <c r="E2435" s="13">
        <v>56.49</v>
      </c>
      <c r="F2435" s="13">
        <v>1</v>
      </c>
      <c r="G2435" s="13">
        <v>522.30999999999995</v>
      </c>
      <c r="H2435" s="13">
        <v>1042.606</v>
      </c>
      <c r="I2435" s="13">
        <v>2</v>
      </c>
      <c r="J2435" s="13">
        <v>1042.6020000000001</v>
      </c>
      <c r="K2435" s="13">
        <v>3.0000000000000001E-3</v>
      </c>
      <c r="L2435" s="13">
        <v>0</v>
      </c>
      <c r="M2435" s="13">
        <v>6.3999999999999997E-6</v>
      </c>
    </row>
    <row r="2436" spans="1:13" ht="15">
      <c r="A2436" s="13"/>
      <c r="B2436" s="13" t="s">
        <v>4811</v>
      </c>
      <c r="C2436" s="13"/>
      <c r="D2436" s="13"/>
      <c r="E2436" s="13">
        <v>51.51</v>
      </c>
      <c r="F2436" s="13">
        <v>1</v>
      </c>
      <c r="G2436" s="13">
        <v>575.29399999999998</v>
      </c>
      <c r="H2436" s="13">
        <v>1148.5740000000001</v>
      </c>
      <c r="I2436" s="13">
        <v>2</v>
      </c>
      <c r="J2436" s="13">
        <v>1148.575</v>
      </c>
      <c r="K2436" s="13">
        <v>0</v>
      </c>
      <c r="L2436" s="13">
        <v>0</v>
      </c>
      <c r="M2436" s="13">
        <v>4.1E-5</v>
      </c>
    </row>
    <row r="2437" spans="1:13" ht="15" collapsed="1">
      <c r="A2437" s="13"/>
      <c r="B2437" s="13" t="s">
        <v>4810</v>
      </c>
      <c r="C2437" s="13"/>
      <c r="D2437" s="13"/>
      <c r="E2437" s="13">
        <v>35.4</v>
      </c>
      <c r="F2437" s="13">
        <v>2</v>
      </c>
      <c r="G2437" s="13">
        <v>587.32100000000003</v>
      </c>
      <c r="H2437" s="13">
        <v>1172.627</v>
      </c>
      <c r="I2437" s="13">
        <v>2</v>
      </c>
      <c r="J2437" s="13">
        <v>1172.623</v>
      </c>
      <c r="K2437" s="13">
        <v>4.0000000000000001E-3</v>
      </c>
      <c r="L2437" s="13">
        <v>0</v>
      </c>
      <c r="M2437" s="13">
        <v>4.8000000000000001E-4</v>
      </c>
    </row>
    <row r="2438" spans="1:13" ht="15">
      <c r="A2438" s="13"/>
      <c r="B2438" s="13" t="s">
        <v>8636</v>
      </c>
      <c r="C2438" s="13"/>
      <c r="D2438" s="13"/>
      <c r="E2438" s="13">
        <v>28.27</v>
      </c>
      <c r="F2438" s="13">
        <v>1</v>
      </c>
      <c r="G2438" s="13">
        <v>597.78399999999999</v>
      </c>
      <c r="H2438" s="13">
        <v>1193.5540000000001</v>
      </c>
      <c r="I2438" s="13">
        <v>2</v>
      </c>
      <c r="J2438" s="13">
        <v>1193.5540000000001</v>
      </c>
      <c r="K2438" s="13">
        <v>1E-3</v>
      </c>
      <c r="L2438" s="13">
        <v>0</v>
      </c>
      <c r="M2438" s="13">
        <v>4.4000000000000003E-3</v>
      </c>
    </row>
    <row r="2439" spans="1:13" ht="15">
      <c r="A2439" s="13"/>
      <c r="B2439" s="13" t="s">
        <v>8637</v>
      </c>
      <c r="C2439" s="13"/>
      <c r="D2439" s="13"/>
      <c r="E2439" s="13">
        <v>27.35</v>
      </c>
      <c r="F2439" s="13">
        <v>1</v>
      </c>
      <c r="G2439" s="13">
        <v>549.6</v>
      </c>
      <c r="H2439" s="13">
        <v>1645.777</v>
      </c>
      <c r="I2439" s="13">
        <v>3</v>
      </c>
      <c r="J2439" s="13">
        <v>1645.777</v>
      </c>
      <c r="K2439" s="13">
        <v>0</v>
      </c>
      <c r="L2439" s="13">
        <v>1</v>
      </c>
      <c r="M2439" s="13">
        <v>5.7000000000000002E-3</v>
      </c>
    </row>
    <row r="2440" spans="1:13" ht="15">
      <c r="A2440" s="13"/>
      <c r="B2440" s="13" t="s">
        <v>3961</v>
      </c>
      <c r="C2440" s="13"/>
      <c r="D2440" s="13"/>
      <c r="E2440" s="13">
        <v>26.31</v>
      </c>
      <c r="F2440" s="13">
        <v>1</v>
      </c>
      <c r="G2440" s="13">
        <v>552.29600000000005</v>
      </c>
      <c r="H2440" s="13">
        <v>1102.576</v>
      </c>
      <c r="I2440" s="13">
        <v>2</v>
      </c>
      <c r="J2440" s="13">
        <v>1102.5809999999999</v>
      </c>
      <c r="K2440" s="13">
        <v>-5.0000000000000001E-3</v>
      </c>
      <c r="L2440" s="13">
        <v>0</v>
      </c>
      <c r="M2440" s="13">
        <v>3.3999999999999998E-3</v>
      </c>
    </row>
    <row r="2441" spans="1:13" ht="15" collapsed="1">
      <c r="A2441" s="13"/>
      <c r="B2441" s="13" t="s">
        <v>4812</v>
      </c>
      <c r="C2441" s="13"/>
      <c r="D2441" s="13"/>
      <c r="E2441" s="13">
        <v>21.78</v>
      </c>
      <c r="F2441" s="13">
        <v>1</v>
      </c>
      <c r="G2441" s="13">
        <v>492.738</v>
      </c>
      <c r="H2441" s="13">
        <v>983.46</v>
      </c>
      <c r="I2441" s="13">
        <v>2</v>
      </c>
      <c r="J2441" s="13">
        <v>983.46</v>
      </c>
      <c r="K2441" s="13">
        <v>0</v>
      </c>
      <c r="L2441" s="13">
        <v>0</v>
      </c>
      <c r="M2441" s="13">
        <v>2.1000000000000001E-2</v>
      </c>
    </row>
    <row r="2442" spans="1:13" ht="15">
      <c r="A2442" s="13" t="s">
        <v>776</v>
      </c>
      <c r="B2442" s="13">
        <v>7</v>
      </c>
      <c r="C2442" s="13"/>
      <c r="D2442" s="13"/>
      <c r="E2442" s="13"/>
      <c r="F2442" s="13">
        <v>9</v>
      </c>
      <c r="G2442" s="13"/>
      <c r="H2442" s="13"/>
      <c r="I2442" s="13"/>
      <c r="J2442" s="13"/>
      <c r="K2442" s="13"/>
      <c r="L2442" s="13"/>
      <c r="M2442" s="13"/>
    </row>
    <row r="2443" spans="1:13" ht="15">
      <c r="A2443" s="13"/>
      <c r="B2443" s="13" t="s">
        <v>4452</v>
      </c>
      <c r="C2443" s="13"/>
      <c r="D2443" s="13"/>
      <c r="E2443" s="13">
        <v>39.299999999999997</v>
      </c>
      <c r="F2443" s="13">
        <v>2</v>
      </c>
      <c r="G2443" s="13">
        <v>452.93799999999999</v>
      </c>
      <c r="H2443" s="13">
        <v>1355.7919999999999</v>
      </c>
      <c r="I2443" s="13">
        <v>3</v>
      </c>
      <c r="J2443" s="13">
        <v>1355.7919999999999</v>
      </c>
      <c r="K2443" s="13">
        <v>-1E-3</v>
      </c>
      <c r="L2443" s="13">
        <v>0</v>
      </c>
      <c r="M2443" s="13">
        <v>5.6999999999999998E-4</v>
      </c>
    </row>
    <row r="2444" spans="1:13" ht="15">
      <c r="A2444" s="13"/>
      <c r="B2444" s="13" t="s">
        <v>4453</v>
      </c>
      <c r="C2444" s="13"/>
      <c r="D2444" s="13"/>
      <c r="E2444" s="13">
        <v>38.200000000000003</v>
      </c>
      <c r="F2444" s="13">
        <v>1</v>
      </c>
      <c r="G2444" s="13">
        <v>586.654</v>
      </c>
      <c r="H2444" s="13">
        <v>1756.94</v>
      </c>
      <c r="I2444" s="13">
        <v>3</v>
      </c>
      <c r="J2444" s="13">
        <v>1756.9390000000001</v>
      </c>
      <c r="K2444" s="13">
        <v>1E-3</v>
      </c>
      <c r="L2444" s="13">
        <v>0</v>
      </c>
      <c r="M2444" s="13">
        <v>1.1999999999999999E-3</v>
      </c>
    </row>
    <row r="2445" spans="1:13" ht="15">
      <c r="A2445" s="13"/>
      <c r="B2445" s="13" t="s">
        <v>7673</v>
      </c>
      <c r="C2445" s="13"/>
      <c r="D2445" s="13"/>
      <c r="E2445" s="13">
        <v>33.61</v>
      </c>
      <c r="F2445" s="13">
        <v>1</v>
      </c>
      <c r="G2445" s="13">
        <v>567.26700000000005</v>
      </c>
      <c r="H2445" s="13">
        <v>1132.519</v>
      </c>
      <c r="I2445" s="13">
        <v>2</v>
      </c>
      <c r="J2445" s="13">
        <v>1132.519</v>
      </c>
      <c r="K2445" s="13">
        <v>0</v>
      </c>
      <c r="L2445" s="13">
        <v>0</v>
      </c>
      <c r="M2445" s="13">
        <v>9.1E-4</v>
      </c>
    </row>
    <row r="2446" spans="1:13" ht="15">
      <c r="A2446" s="13"/>
      <c r="B2446" s="13" t="s">
        <v>4454</v>
      </c>
      <c r="C2446" s="13"/>
      <c r="D2446" s="13"/>
      <c r="E2446" s="13">
        <v>31.31</v>
      </c>
      <c r="F2446" s="13">
        <v>1</v>
      </c>
      <c r="G2446" s="13">
        <v>403.86900000000003</v>
      </c>
      <c r="H2446" s="13">
        <v>1208.585</v>
      </c>
      <c r="I2446" s="13">
        <v>3</v>
      </c>
      <c r="J2446" s="13">
        <v>1208.586</v>
      </c>
      <c r="K2446" s="13">
        <v>-1E-3</v>
      </c>
      <c r="L2446" s="13">
        <v>1</v>
      </c>
      <c r="M2446" s="13">
        <v>3.2000000000000002E-3</v>
      </c>
    </row>
    <row r="2447" spans="1:13" ht="15">
      <c r="A2447" s="13"/>
      <c r="B2447" s="13" t="s">
        <v>6969</v>
      </c>
      <c r="C2447" s="13"/>
      <c r="D2447" s="13"/>
      <c r="E2447" s="13">
        <v>30.53</v>
      </c>
      <c r="F2447" s="13">
        <v>1</v>
      </c>
      <c r="G2447" s="13">
        <v>539.61</v>
      </c>
      <c r="H2447" s="13">
        <v>1615.808</v>
      </c>
      <c r="I2447" s="13">
        <v>3</v>
      </c>
      <c r="J2447" s="13">
        <v>1614.8040000000001</v>
      </c>
      <c r="K2447" s="13">
        <v>1.0029999999999999</v>
      </c>
      <c r="L2447" s="13">
        <v>0</v>
      </c>
      <c r="M2447" s="13">
        <v>1.9E-3</v>
      </c>
    </row>
    <row r="2448" spans="1:13" ht="15">
      <c r="A2448" s="13"/>
      <c r="B2448" s="13" t="s">
        <v>6968</v>
      </c>
      <c r="C2448" s="13"/>
      <c r="D2448" s="13"/>
      <c r="E2448" s="13">
        <v>28.09</v>
      </c>
      <c r="F2448" s="13">
        <v>2</v>
      </c>
      <c r="G2448" s="13">
        <v>617.96799999999996</v>
      </c>
      <c r="H2448" s="13">
        <v>1850.884</v>
      </c>
      <c r="I2448" s="13">
        <v>3</v>
      </c>
      <c r="J2448" s="13">
        <v>1850.883</v>
      </c>
      <c r="K2448" s="13">
        <v>0</v>
      </c>
      <c r="L2448" s="13">
        <v>0</v>
      </c>
      <c r="M2448" s="13">
        <v>5.1999999999999998E-3</v>
      </c>
    </row>
    <row r="2449" spans="1:13" ht="15">
      <c r="A2449" s="13"/>
      <c r="B2449" s="13" t="s">
        <v>4452</v>
      </c>
      <c r="C2449" s="13"/>
      <c r="D2449" s="13"/>
      <c r="E2449" s="13">
        <v>27.5</v>
      </c>
      <c r="F2449" s="13">
        <v>1</v>
      </c>
      <c r="G2449" s="13">
        <v>678.90300000000002</v>
      </c>
      <c r="H2449" s="13">
        <v>1355.7909999999999</v>
      </c>
      <c r="I2449" s="13">
        <v>2</v>
      </c>
      <c r="J2449" s="13">
        <v>1355.7919999999999</v>
      </c>
      <c r="K2449" s="13">
        <v>-1E-3</v>
      </c>
      <c r="L2449" s="13">
        <v>0</v>
      </c>
      <c r="M2449" s="13">
        <v>8.8000000000000005E-3</v>
      </c>
    </row>
    <row r="2450" spans="1:13" ht="15">
      <c r="A2450" s="13" t="s">
        <v>242</v>
      </c>
      <c r="B2450" s="13">
        <v>7</v>
      </c>
      <c r="C2450" s="13"/>
      <c r="D2450" s="13"/>
      <c r="E2450" s="13"/>
      <c r="F2450" s="13">
        <v>8</v>
      </c>
      <c r="G2450" s="13"/>
      <c r="H2450" s="13"/>
      <c r="I2450" s="13"/>
      <c r="J2450" s="13"/>
      <c r="K2450" s="13"/>
      <c r="L2450" s="13"/>
      <c r="M2450" s="13"/>
    </row>
    <row r="2451" spans="1:13" ht="15">
      <c r="A2451" s="13"/>
      <c r="B2451" s="13" t="s">
        <v>2544</v>
      </c>
      <c r="C2451" s="13"/>
      <c r="D2451" s="13"/>
      <c r="E2451" s="13">
        <v>58.39</v>
      </c>
      <c r="F2451" s="13">
        <v>1</v>
      </c>
      <c r="G2451" s="13">
        <v>471.77199999999999</v>
      </c>
      <c r="H2451" s="13">
        <v>941.529</v>
      </c>
      <c r="I2451" s="13">
        <v>2</v>
      </c>
      <c r="J2451" s="13">
        <v>941.529</v>
      </c>
      <c r="K2451" s="13">
        <v>0</v>
      </c>
      <c r="L2451" s="13">
        <v>0</v>
      </c>
      <c r="M2451" s="13">
        <v>6.9999999999999999E-6</v>
      </c>
    </row>
    <row r="2452" spans="1:13" ht="15">
      <c r="A2452" s="13"/>
      <c r="B2452" s="13" t="s">
        <v>2547</v>
      </c>
      <c r="C2452" s="13"/>
      <c r="D2452" s="13"/>
      <c r="E2452" s="13">
        <v>45.94</v>
      </c>
      <c r="F2452" s="13">
        <v>2</v>
      </c>
      <c r="G2452" s="13">
        <v>655.99699999999996</v>
      </c>
      <c r="H2452" s="13">
        <v>1964.97</v>
      </c>
      <c r="I2452" s="13">
        <v>3</v>
      </c>
      <c r="J2452" s="13">
        <v>1963.9670000000001</v>
      </c>
      <c r="K2452" s="13">
        <v>1.0029999999999999</v>
      </c>
      <c r="L2452" s="13">
        <v>0</v>
      </c>
      <c r="M2452" s="13">
        <v>5.3999999999999998E-5</v>
      </c>
    </row>
    <row r="2453" spans="1:13" ht="15">
      <c r="A2453" s="13"/>
      <c r="B2453" s="13" t="s">
        <v>2548</v>
      </c>
      <c r="C2453" s="13"/>
      <c r="D2453" s="13"/>
      <c r="E2453" s="13">
        <v>30.77</v>
      </c>
      <c r="F2453" s="13">
        <v>1</v>
      </c>
      <c r="G2453" s="13">
        <v>575.78099999999995</v>
      </c>
      <c r="H2453" s="13">
        <v>1149.548</v>
      </c>
      <c r="I2453" s="13">
        <v>2</v>
      </c>
      <c r="J2453" s="13">
        <v>1149.549</v>
      </c>
      <c r="K2453" s="13">
        <v>-1E-3</v>
      </c>
      <c r="L2453" s="13">
        <v>0</v>
      </c>
      <c r="M2453" s="13">
        <v>2.5999999999999999E-3</v>
      </c>
    </row>
    <row r="2454" spans="1:13" ht="15">
      <c r="A2454" s="13"/>
      <c r="B2454" s="13" t="s">
        <v>2549</v>
      </c>
      <c r="C2454" s="13"/>
      <c r="D2454" s="13"/>
      <c r="E2454" s="13">
        <v>28.35</v>
      </c>
      <c r="F2454" s="13">
        <v>1</v>
      </c>
      <c r="G2454" s="13">
        <v>607.31500000000005</v>
      </c>
      <c r="H2454" s="13">
        <v>1212.615</v>
      </c>
      <c r="I2454" s="13">
        <v>2</v>
      </c>
      <c r="J2454" s="13">
        <v>1212.614</v>
      </c>
      <c r="K2454" s="13">
        <v>2E-3</v>
      </c>
      <c r="L2454" s="13">
        <v>0</v>
      </c>
      <c r="M2454" s="13">
        <v>2.2000000000000001E-3</v>
      </c>
    </row>
    <row r="2455" spans="1:13" ht="15" collapsed="1">
      <c r="A2455" s="13"/>
      <c r="B2455" s="13" t="s">
        <v>2545</v>
      </c>
      <c r="C2455" s="13"/>
      <c r="D2455" s="13"/>
      <c r="E2455" s="13">
        <v>24.78</v>
      </c>
      <c r="F2455" s="13">
        <v>1</v>
      </c>
      <c r="G2455" s="13">
        <v>559.25300000000004</v>
      </c>
      <c r="H2455" s="13">
        <v>1116.491</v>
      </c>
      <c r="I2455" s="13">
        <v>2</v>
      </c>
      <c r="J2455" s="13">
        <v>1116.491</v>
      </c>
      <c r="K2455" s="13">
        <v>0</v>
      </c>
      <c r="L2455" s="13">
        <v>0</v>
      </c>
      <c r="M2455" s="13">
        <v>4.1999999999999997E-3</v>
      </c>
    </row>
    <row r="2456" spans="1:13" ht="15">
      <c r="A2456" s="13"/>
      <c r="B2456" s="13" t="s">
        <v>2552</v>
      </c>
      <c r="C2456" s="13"/>
      <c r="D2456" s="13"/>
      <c r="E2456" s="13">
        <v>23.22</v>
      </c>
      <c r="F2456" s="13">
        <v>1</v>
      </c>
      <c r="G2456" s="13">
        <v>459.26900000000001</v>
      </c>
      <c r="H2456" s="13">
        <v>916.524</v>
      </c>
      <c r="I2456" s="13">
        <v>2</v>
      </c>
      <c r="J2456" s="13">
        <v>916.52300000000002</v>
      </c>
      <c r="K2456" s="13">
        <v>1E-3</v>
      </c>
      <c r="L2456" s="13">
        <v>0</v>
      </c>
      <c r="M2456" s="13">
        <v>6.6E-3</v>
      </c>
    </row>
    <row r="2457" spans="1:13" ht="15">
      <c r="A2457" s="13"/>
      <c r="B2457" s="13" t="s">
        <v>2551</v>
      </c>
      <c r="C2457" s="13"/>
      <c r="D2457" s="13"/>
      <c r="E2457" s="13">
        <v>21.84</v>
      </c>
      <c r="F2457" s="13">
        <v>1</v>
      </c>
      <c r="G2457" s="13">
        <v>551.274</v>
      </c>
      <c r="H2457" s="13">
        <v>1100.5329999999999</v>
      </c>
      <c r="I2457" s="13">
        <v>2</v>
      </c>
      <c r="J2457" s="13">
        <v>1100.5319999999999</v>
      </c>
      <c r="K2457" s="13">
        <v>0</v>
      </c>
      <c r="L2457" s="13">
        <v>0</v>
      </c>
      <c r="M2457" s="13">
        <v>2.1999999999999999E-2</v>
      </c>
    </row>
    <row r="2458" spans="1:13" ht="15">
      <c r="A2458" s="13" t="s">
        <v>206</v>
      </c>
      <c r="B2458" s="13">
        <v>7</v>
      </c>
      <c r="C2458" s="13"/>
      <c r="D2458" s="13"/>
      <c r="E2458" s="13"/>
      <c r="F2458" s="13">
        <v>10</v>
      </c>
      <c r="G2458" s="13"/>
      <c r="H2458" s="13"/>
      <c r="I2458" s="13"/>
      <c r="J2458" s="13"/>
      <c r="K2458" s="13"/>
      <c r="L2458" s="13"/>
      <c r="M2458" s="13"/>
    </row>
    <row r="2459" spans="1:13" ht="15">
      <c r="A2459" s="13"/>
      <c r="B2459" s="13" t="s">
        <v>2926</v>
      </c>
      <c r="C2459" s="13"/>
      <c r="D2459" s="13"/>
      <c r="E2459" s="13">
        <v>41.57</v>
      </c>
      <c r="F2459" s="13">
        <v>2</v>
      </c>
      <c r="G2459" s="13">
        <v>451.76299999999998</v>
      </c>
      <c r="H2459" s="13">
        <v>901.51199999999994</v>
      </c>
      <c r="I2459" s="13">
        <v>2</v>
      </c>
      <c r="J2459" s="13">
        <v>901.51199999999994</v>
      </c>
      <c r="K2459" s="13">
        <v>0</v>
      </c>
      <c r="L2459" s="13">
        <v>0</v>
      </c>
      <c r="M2459" s="13">
        <v>1.2999999999999999E-4</v>
      </c>
    </row>
    <row r="2460" spans="1:13" ht="15">
      <c r="A2460" s="13"/>
      <c r="B2460" s="13" t="s">
        <v>2924</v>
      </c>
      <c r="C2460" s="13"/>
      <c r="D2460" s="13"/>
      <c r="E2460" s="13">
        <v>40.69</v>
      </c>
      <c r="F2460" s="13">
        <v>2</v>
      </c>
      <c r="G2460" s="13">
        <v>507.77699999999999</v>
      </c>
      <c r="H2460" s="13">
        <v>1013.54</v>
      </c>
      <c r="I2460" s="13">
        <v>2</v>
      </c>
      <c r="J2460" s="13">
        <v>1013.539</v>
      </c>
      <c r="K2460" s="13">
        <v>1E-3</v>
      </c>
      <c r="L2460" s="13">
        <v>0</v>
      </c>
      <c r="M2460" s="13">
        <v>1.9000000000000001E-4</v>
      </c>
    </row>
    <row r="2461" spans="1:13" ht="15">
      <c r="A2461" s="13"/>
      <c r="B2461" s="13" t="s">
        <v>2923</v>
      </c>
      <c r="C2461" s="13"/>
      <c r="D2461" s="13"/>
      <c r="E2461" s="13">
        <v>37.909999999999997</v>
      </c>
      <c r="F2461" s="13">
        <v>2</v>
      </c>
      <c r="G2461" s="13">
        <v>595.82299999999998</v>
      </c>
      <c r="H2461" s="13">
        <v>1189.6310000000001</v>
      </c>
      <c r="I2461" s="13">
        <v>2</v>
      </c>
      <c r="J2461" s="13">
        <v>1189.6300000000001</v>
      </c>
      <c r="K2461" s="13">
        <v>0</v>
      </c>
      <c r="L2461" s="13">
        <v>1</v>
      </c>
      <c r="M2461" s="13">
        <v>1.5E-3</v>
      </c>
    </row>
    <row r="2462" spans="1:13" ht="15">
      <c r="A2462" s="13"/>
      <c r="B2462" s="13" t="s">
        <v>2928</v>
      </c>
      <c r="C2462" s="13" t="s">
        <v>91</v>
      </c>
      <c r="D2462" s="13" t="s">
        <v>180</v>
      </c>
      <c r="E2462" s="13">
        <v>34.46</v>
      </c>
      <c r="F2462" s="13">
        <v>1</v>
      </c>
      <c r="G2462" s="13">
        <v>464.76799999999997</v>
      </c>
      <c r="H2462" s="13">
        <v>927.52099999999996</v>
      </c>
      <c r="I2462" s="13">
        <v>2</v>
      </c>
      <c r="J2462" s="13">
        <v>927.52099999999996</v>
      </c>
      <c r="K2462" s="13">
        <v>0</v>
      </c>
      <c r="L2462" s="13">
        <v>0</v>
      </c>
      <c r="M2462" s="13">
        <v>1.5E-3</v>
      </c>
    </row>
    <row r="2463" spans="1:13" ht="15">
      <c r="A2463" s="13"/>
      <c r="B2463" s="13" t="s">
        <v>2923</v>
      </c>
      <c r="C2463" s="13"/>
      <c r="D2463" s="13"/>
      <c r="E2463" s="13">
        <v>30.6</v>
      </c>
      <c r="F2463" s="13">
        <v>1</v>
      </c>
      <c r="G2463" s="13">
        <v>397.55099999999999</v>
      </c>
      <c r="H2463" s="13">
        <v>1189.6300000000001</v>
      </c>
      <c r="I2463" s="13">
        <v>3</v>
      </c>
      <c r="J2463" s="13">
        <v>1189.6300000000001</v>
      </c>
      <c r="K2463" s="13">
        <v>0</v>
      </c>
      <c r="L2463" s="13">
        <v>1</v>
      </c>
      <c r="M2463" s="13">
        <v>1.2999999999999999E-3</v>
      </c>
    </row>
    <row r="2464" spans="1:13" ht="15">
      <c r="A2464" s="13"/>
      <c r="B2464" s="13" t="s">
        <v>2925</v>
      </c>
      <c r="C2464" s="13"/>
      <c r="D2464" s="13"/>
      <c r="E2464" s="13">
        <v>28.52</v>
      </c>
      <c r="F2464" s="13">
        <v>1</v>
      </c>
      <c r="G2464" s="13">
        <v>438.57900000000001</v>
      </c>
      <c r="H2464" s="13">
        <v>1312.7149999999999</v>
      </c>
      <c r="I2464" s="13">
        <v>3</v>
      </c>
      <c r="J2464" s="13">
        <v>1312.7170000000001</v>
      </c>
      <c r="K2464" s="13">
        <v>-2E-3</v>
      </c>
      <c r="L2464" s="13">
        <v>0</v>
      </c>
      <c r="M2464" s="13">
        <v>2.0999999999999999E-3</v>
      </c>
    </row>
    <row r="2465" spans="1:13" ht="15">
      <c r="A2465" s="13"/>
      <c r="B2465" s="13" t="s">
        <v>2929</v>
      </c>
      <c r="C2465" s="13" t="s">
        <v>18</v>
      </c>
      <c r="D2465" s="13" t="s">
        <v>97</v>
      </c>
      <c r="E2465" s="13">
        <v>21.12</v>
      </c>
      <c r="F2465" s="13">
        <v>1</v>
      </c>
      <c r="G2465" s="13">
        <v>523.78399999999999</v>
      </c>
      <c r="H2465" s="13">
        <v>1045.5540000000001</v>
      </c>
      <c r="I2465" s="13">
        <v>2</v>
      </c>
      <c r="J2465" s="13">
        <v>1045.556</v>
      </c>
      <c r="K2465" s="13">
        <v>-2E-3</v>
      </c>
      <c r="L2465" s="13">
        <v>0</v>
      </c>
      <c r="M2465" s="13">
        <v>0.01</v>
      </c>
    </row>
    <row r="2466" spans="1:13" ht="15">
      <c r="A2466" s="13" t="s">
        <v>315</v>
      </c>
      <c r="B2466" s="13">
        <v>7</v>
      </c>
      <c r="C2466" s="13"/>
      <c r="D2466" s="13"/>
      <c r="E2466" s="13"/>
      <c r="F2466" s="13">
        <v>9</v>
      </c>
      <c r="G2466" s="13"/>
      <c r="H2466" s="13"/>
      <c r="I2466" s="13"/>
      <c r="J2466" s="13"/>
      <c r="K2466" s="13"/>
      <c r="L2466" s="13"/>
      <c r="M2466" s="13"/>
    </row>
    <row r="2467" spans="1:13" ht="15">
      <c r="A2467" s="13"/>
      <c r="B2467" s="13" t="s">
        <v>3198</v>
      </c>
      <c r="C2467" s="13"/>
      <c r="D2467" s="13"/>
      <c r="E2467" s="13">
        <v>56.91</v>
      </c>
      <c r="F2467" s="13">
        <v>2</v>
      </c>
      <c r="G2467" s="13">
        <v>582.27</v>
      </c>
      <c r="H2467" s="13">
        <v>1162.5260000000001</v>
      </c>
      <c r="I2467" s="13">
        <v>2</v>
      </c>
      <c r="J2467" s="13">
        <v>1162.5250000000001</v>
      </c>
      <c r="K2467" s="13">
        <v>1E-3</v>
      </c>
      <c r="L2467" s="13">
        <v>0</v>
      </c>
      <c r="M2467" s="13">
        <v>2.6000000000000001E-6</v>
      </c>
    </row>
    <row r="2468" spans="1:13" ht="15">
      <c r="A2468" s="13"/>
      <c r="B2468" s="13" t="s">
        <v>3200</v>
      </c>
      <c r="C2468" s="13"/>
      <c r="D2468" s="13"/>
      <c r="E2468" s="13">
        <v>50.5</v>
      </c>
      <c r="F2468" s="13">
        <v>2</v>
      </c>
      <c r="G2468" s="13">
        <v>568.27300000000002</v>
      </c>
      <c r="H2468" s="13">
        <v>1134.5309999999999</v>
      </c>
      <c r="I2468" s="13">
        <v>2</v>
      </c>
      <c r="J2468" s="13">
        <v>1134.5309999999999</v>
      </c>
      <c r="K2468" s="13">
        <v>0</v>
      </c>
      <c r="L2468" s="13">
        <v>0</v>
      </c>
      <c r="M2468" s="13">
        <v>3.6999999999999998E-5</v>
      </c>
    </row>
    <row r="2469" spans="1:13" ht="15">
      <c r="A2469" s="13"/>
      <c r="B2469" s="13" t="s">
        <v>3203</v>
      </c>
      <c r="C2469" s="13"/>
      <c r="D2469" s="13"/>
      <c r="E2469" s="13">
        <v>37.880000000000003</v>
      </c>
      <c r="F2469" s="13">
        <v>1</v>
      </c>
      <c r="G2469" s="13">
        <v>554.80899999999997</v>
      </c>
      <c r="H2469" s="13">
        <v>1107.604</v>
      </c>
      <c r="I2469" s="13">
        <v>2</v>
      </c>
      <c r="J2469" s="13">
        <v>1107.604</v>
      </c>
      <c r="K2469" s="13">
        <v>0</v>
      </c>
      <c r="L2469" s="13">
        <v>0</v>
      </c>
      <c r="M2469" s="13">
        <v>9.8999999999999999E-4</v>
      </c>
    </row>
    <row r="2470" spans="1:13" ht="15" collapsed="1">
      <c r="A2470" s="13"/>
      <c r="B2470" s="13" t="s">
        <v>3201</v>
      </c>
      <c r="C2470" s="13"/>
      <c r="D2470" s="13"/>
      <c r="E2470" s="13">
        <v>32.630000000000003</v>
      </c>
      <c r="F2470" s="13">
        <v>1</v>
      </c>
      <c r="G2470" s="13">
        <v>558.65</v>
      </c>
      <c r="H2470" s="13">
        <v>1672.9269999999999</v>
      </c>
      <c r="I2470" s="13">
        <v>3</v>
      </c>
      <c r="J2470" s="13">
        <v>1672.9259999999999</v>
      </c>
      <c r="K2470" s="13">
        <v>1E-3</v>
      </c>
      <c r="L2470" s="13">
        <v>0</v>
      </c>
      <c r="M2470" s="13">
        <v>8.7000000000000001E-4</v>
      </c>
    </row>
    <row r="2471" spans="1:13" ht="15">
      <c r="A2471" s="13"/>
      <c r="B2471" s="13" t="s">
        <v>3202</v>
      </c>
      <c r="C2471" s="13"/>
      <c r="D2471" s="13"/>
      <c r="E2471" s="13">
        <v>27.98</v>
      </c>
      <c r="F2471" s="13">
        <v>1</v>
      </c>
      <c r="G2471" s="13">
        <v>520.26300000000003</v>
      </c>
      <c r="H2471" s="13">
        <v>1557.7670000000001</v>
      </c>
      <c r="I2471" s="13">
        <v>3</v>
      </c>
      <c r="J2471" s="13">
        <v>1557.7670000000001</v>
      </c>
      <c r="K2471" s="13">
        <v>0</v>
      </c>
      <c r="L2471" s="13">
        <v>0</v>
      </c>
      <c r="M2471" s="13">
        <v>6.7999999999999996E-3</v>
      </c>
    </row>
    <row r="2472" spans="1:13" ht="15">
      <c r="A2472" s="13"/>
      <c r="B2472" s="13" t="s">
        <v>3205</v>
      </c>
      <c r="C2472" s="13"/>
      <c r="D2472" s="13"/>
      <c r="E2472" s="13">
        <v>24.95</v>
      </c>
      <c r="F2472" s="13">
        <v>1</v>
      </c>
      <c r="G2472" s="13">
        <v>534.78300000000002</v>
      </c>
      <c r="H2472" s="13">
        <v>1067.5519999999999</v>
      </c>
      <c r="I2472" s="13">
        <v>2</v>
      </c>
      <c r="J2472" s="13">
        <v>1067.5509999999999</v>
      </c>
      <c r="K2472" s="13">
        <v>1E-3</v>
      </c>
      <c r="L2472" s="13">
        <v>0</v>
      </c>
      <c r="M2472" s="13">
        <v>4.5999999999999999E-3</v>
      </c>
    </row>
    <row r="2473" spans="1:13" ht="15" collapsed="1">
      <c r="A2473" s="13"/>
      <c r="B2473" s="13" t="s">
        <v>3206</v>
      </c>
      <c r="C2473" s="13"/>
      <c r="D2473" s="13"/>
      <c r="E2473" s="13">
        <v>22.72</v>
      </c>
      <c r="F2473" s="13">
        <v>1</v>
      </c>
      <c r="G2473" s="13">
        <v>768.75800000000004</v>
      </c>
      <c r="H2473" s="13">
        <v>2303.252</v>
      </c>
      <c r="I2473" s="13">
        <v>3</v>
      </c>
      <c r="J2473" s="13">
        <v>2302.2429999999999</v>
      </c>
      <c r="K2473" s="13">
        <v>1.008</v>
      </c>
      <c r="L2473" s="13">
        <v>0</v>
      </c>
      <c r="M2473" s="13">
        <v>2.3E-2</v>
      </c>
    </row>
    <row r="2474" spans="1:13" ht="15">
      <c r="A2474" s="13" t="s">
        <v>262</v>
      </c>
      <c r="B2474" s="13">
        <v>7</v>
      </c>
      <c r="C2474" s="13"/>
      <c r="D2474" s="13"/>
      <c r="E2474" s="13"/>
      <c r="F2474" s="13">
        <v>15</v>
      </c>
      <c r="G2474" s="13"/>
      <c r="H2474" s="13"/>
      <c r="I2474" s="13"/>
      <c r="J2474" s="13"/>
      <c r="K2474" s="13"/>
      <c r="L2474" s="13"/>
      <c r="M2474" s="13"/>
    </row>
    <row r="2475" spans="1:13" ht="15">
      <c r="A2475" s="13"/>
      <c r="B2475" s="13" t="s">
        <v>3362</v>
      </c>
      <c r="C2475" s="13"/>
      <c r="D2475" s="13"/>
      <c r="E2475" s="13">
        <v>71.77</v>
      </c>
      <c r="F2475" s="13">
        <v>4</v>
      </c>
      <c r="G2475" s="13">
        <v>660.01800000000003</v>
      </c>
      <c r="H2475" s="13">
        <v>1977.0309999999999</v>
      </c>
      <c r="I2475" s="13">
        <v>3</v>
      </c>
      <c r="J2475" s="13">
        <v>1977.0309999999999</v>
      </c>
      <c r="K2475" s="13">
        <v>0</v>
      </c>
      <c r="L2475" s="13">
        <v>0</v>
      </c>
      <c r="M2475" s="13">
        <v>2.7000000000000001E-7</v>
      </c>
    </row>
    <row r="2476" spans="1:13" ht="15">
      <c r="A2476" s="13"/>
      <c r="B2476" s="13" t="s">
        <v>3361</v>
      </c>
      <c r="C2476" s="13"/>
      <c r="D2476" s="13"/>
      <c r="E2476" s="13">
        <v>68.319999999999993</v>
      </c>
      <c r="F2476" s="13">
        <v>2</v>
      </c>
      <c r="G2476" s="13">
        <v>586.33799999999997</v>
      </c>
      <c r="H2476" s="13">
        <v>1170.6610000000001</v>
      </c>
      <c r="I2476" s="13">
        <v>2</v>
      </c>
      <c r="J2476" s="13">
        <v>1170.6610000000001</v>
      </c>
      <c r="K2476" s="13">
        <v>0</v>
      </c>
      <c r="L2476" s="13">
        <v>0</v>
      </c>
      <c r="M2476" s="13">
        <v>3.9000000000000002E-7</v>
      </c>
    </row>
    <row r="2477" spans="1:13" ht="15">
      <c r="A2477" s="13"/>
      <c r="B2477" s="13" t="s">
        <v>3363</v>
      </c>
      <c r="C2477" s="13"/>
      <c r="D2477" s="13"/>
      <c r="E2477" s="13">
        <v>44.74</v>
      </c>
      <c r="F2477" s="13">
        <v>3</v>
      </c>
      <c r="G2477" s="13">
        <v>539.81100000000004</v>
      </c>
      <c r="H2477" s="13">
        <v>1077.6079999999999</v>
      </c>
      <c r="I2477" s="13">
        <v>2</v>
      </c>
      <c r="J2477" s="13">
        <v>1077.607</v>
      </c>
      <c r="K2477" s="13">
        <v>1E-3</v>
      </c>
      <c r="L2477" s="13">
        <v>1</v>
      </c>
      <c r="M2477" s="13">
        <v>6.3999999999999997E-5</v>
      </c>
    </row>
    <row r="2478" spans="1:13" ht="15" collapsed="1">
      <c r="A2478" s="13"/>
      <c r="B2478" s="13" t="s">
        <v>3364</v>
      </c>
      <c r="C2478" s="13" t="s">
        <v>18</v>
      </c>
      <c r="D2478" s="13" t="s">
        <v>21</v>
      </c>
      <c r="E2478" s="13">
        <v>40.89</v>
      </c>
      <c r="F2478" s="13">
        <v>2</v>
      </c>
      <c r="G2478" s="13">
        <v>438.76900000000001</v>
      </c>
      <c r="H2478" s="13">
        <v>875.52300000000002</v>
      </c>
      <c r="I2478" s="13">
        <v>2</v>
      </c>
      <c r="J2478" s="13">
        <v>875.52300000000002</v>
      </c>
      <c r="K2478" s="13">
        <v>0</v>
      </c>
      <c r="L2478" s="13">
        <v>0</v>
      </c>
      <c r="M2478" s="13">
        <v>4.2000000000000002E-4</v>
      </c>
    </row>
    <row r="2479" spans="1:13" ht="15">
      <c r="A2479" s="13"/>
      <c r="B2479" s="13" t="s">
        <v>3365</v>
      </c>
      <c r="C2479" s="13"/>
      <c r="D2479" s="13"/>
      <c r="E2479" s="13">
        <v>39</v>
      </c>
      <c r="F2479" s="13">
        <v>1</v>
      </c>
      <c r="G2479" s="13">
        <v>483.74299999999999</v>
      </c>
      <c r="H2479" s="13">
        <v>965.471</v>
      </c>
      <c r="I2479" s="13">
        <v>2</v>
      </c>
      <c r="J2479" s="13">
        <v>965.471</v>
      </c>
      <c r="K2479" s="13">
        <v>1E-3</v>
      </c>
      <c r="L2479" s="13">
        <v>0</v>
      </c>
      <c r="M2479" s="13">
        <v>5.8E-4</v>
      </c>
    </row>
    <row r="2480" spans="1:13" ht="15">
      <c r="A2480" s="13"/>
      <c r="B2480" s="13" t="s">
        <v>3366</v>
      </c>
      <c r="C2480" s="13"/>
      <c r="D2480" s="13"/>
      <c r="E2480" s="13">
        <v>38.43</v>
      </c>
      <c r="F2480" s="13">
        <v>2</v>
      </c>
      <c r="G2480" s="13">
        <v>475.29</v>
      </c>
      <c r="H2480" s="13">
        <v>948.56399999999996</v>
      </c>
      <c r="I2480" s="13">
        <v>2</v>
      </c>
      <c r="J2480" s="13">
        <v>948.56399999999996</v>
      </c>
      <c r="K2480" s="13">
        <v>0</v>
      </c>
      <c r="L2480" s="13">
        <v>0</v>
      </c>
      <c r="M2480" s="13">
        <v>4.4000000000000002E-4</v>
      </c>
    </row>
    <row r="2481" spans="1:13" ht="15">
      <c r="A2481" s="13"/>
      <c r="B2481" s="13" t="s">
        <v>3364</v>
      </c>
      <c r="C2481" s="13"/>
      <c r="D2481" s="13"/>
      <c r="E2481" s="13">
        <v>33.43</v>
      </c>
      <c r="F2481" s="13">
        <v>1</v>
      </c>
      <c r="G2481" s="13">
        <v>447.28199999999998</v>
      </c>
      <c r="H2481" s="13">
        <v>892.54899999999998</v>
      </c>
      <c r="I2481" s="13">
        <v>2</v>
      </c>
      <c r="J2481" s="13">
        <v>892.54899999999998</v>
      </c>
      <c r="K2481" s="13">
        <v>0</v>
      </c>
      <c r="L2481" s="13">
        <v>0</v>
      </c>
      <c r="M2481" s="13">
        <v>9.3000000000000005E-4</v>
      </c>
    </row>
    <row r="2482" spans="1:13" ht="15">
      <c r="A2482" s="13" t="s">
        <v>389</v>
      </c>
      <c r="B2482" s="13">
        <v>7</v>
      </c>
      <c r="C2482" s="13"/>
      <c r="D2482" s="13"/>
      <c r="E2482" s="13"/>
      <c r="F2482" s="13">
        <v>7</v>
      </c>
      <c r="G2482" s="13"/>
      <c r="H2482" s="13"/>
      <c r="I2482" s="13"/>
      <c r="J2482" s="13"/>
      <c r="K2482" s="13"/>
      <c r="L2482" s="13"/>
      <c r="M2482" s="13"/>
    </row>
    <row r="2483" spans="1:13" ht="15" collapsed="1">
      <c r="A2483" s="13"/>
      <c r="B2483" s="13" t="s">
        <v>3368</v>
      </c>
      <c r="C2483" s="13"/>
      <c r="D2483" s="13"/>
      <c r="E2483" s="13">
        <v>57.71</v>
      </c>
      <c r="F2483" s="13">
        <v>1</v>
      </c>
      <c r="G2483" s="13">
        <v>553.78499999999997</v>
      </c>
      <c r="H2483" s="13">
        <v>1105.5550000000001</v>
      </c>
      <c r="I2483" s="13">
        <v>2</v>
      </c>
      <c r="J2483" s="13">
        <v>1105.5519999999999</v>
      </c>
      <c r="K2483" s="13">
        <v>3.0000000000000001E-3</v>
      </c>
      <c r="L2483" s="13">
        <v>0</v>
      </c>
      <c r="M2483" s="13">
        <v>4.5000000000000001E-6</v>
      </c>
    </row>
    <row r="2484" spans="1:13" ht="15">
      <c r="A2484" s="13"/>
      <c r="B2484" s="13" t="s">
        <v>3369</v>
      </c>
      <c r="C2484" s="13"/>
      <c r="D2484" s="13"/>
      <c r="E2484" s="13">
        <v>33.159999999999997</v>
      </c>
      <c r="F2484" s="13">
        <v>1</v>
      </c>
      <c r="G2484" s="13">
        <v>646.86800000000005</v>
      </c>
      <c r="H2484" s="13">
        <v>1291.721</v>
      </c>
      <c r="I2484" s="13">
        <v>2</v>
      </c>
      <c r="J2484" s="13">
        <v>1290.7180000000001</v>
      </c>
      <c r="K2484" s="13">
        <v>1.0029999999999999</v>
      </c>
      <c r="L2484" s="13">
        <v>0</v>
      </c>
      <c r="M2484" s="13">
        <v>2.3999999999999998E-3</v>
      </c>
    </row>
    <row r="2485" spans="1:13" ht="15" collapsed="1">
      <c r="A2485" s="13"/>
      <c r="B2485" s="13" t="s">
        <v>3372</v>
      </c>
      <c r="C2485" s="13"/>
      <c r="D2485" s="13"/>
      <c r="E2485" s="13">
        <v>31.93</v>
      </c>
      <c r="F2485" s="13">
        <v>1</v>
      </c>
      <c r="G2485" s="13">
        <v>551.98</v>
      </c>
      <c r="H2485" s="13">
        <v>1652.9190000000001</v>
      </c>
      <c r="I2485" s="13">
        <v>3</v>
      </c>
      <c r="J2485" s="13">
        <v>1652.9169999999999</v>
      </c>
      <c r="K2485" s="13">
        <v>2E-3</v>
      </c>
      <c r="L2485" s="13">
        <v>0</v>
      </c>
      <c r="M2485" s="13">
        <v>1E-3</v>
      </c>
    </row>
    <row r="2486" spans="1:13" ht="15">
      <c r="A2486" s="13"/>
      <c r="B2486" s="13" t="s">
        <v>3372</v>
      </c>
      <c r="C2486" s="13"/>
      <c r="D2486" s="13"/>
      <c r="E2486" s="13">
        <v>29.49</v>
      </c>
      <c r="F2486" s="13">
        <v>1</v>
      </c>
      <c r="G2486" s="13">
        <v>827.46699999999998</v>
      </c>
      <c r="H2486" s="13">
        <v>1652.9190000000001</v>
      </c>
      <c r="I2486" s="13">
        <v>2</v>
      </c>
      <c r="J2486" s="13">
        <v>1652.9169999999999</v>
      </c>
      <c r="K2486" s="13">
        <v>2E-3</v>
      </c>
      <c r="L2486" s="13">
        <v>0</v>
      </c>
      <c r="M2486" s="13">
        <v>1.6999999999999999E-3</v>
      </c>
    </row>
    <row r="2487" spans="1:13" ht="15">
      <c r="A2487" s="13"/>
      <c r="B2487" s="13" t="s">
        <v>3371</v>
      </c>
      <c r="C2487" s="13"/>
      <c r="D2487" s="13"/>
      <c r="E2487" s="13">
        <v>28.99</v>
      </c>
      <c r="F2487" s="13">
        <v>1</v>
      </c>
      <c r="G2487" s="13">
        <v>494.27699999999999</v>
      </c>
      <c r="H2487" s="13">
        <v>986.53899999999999</v>
      </c>
      <c r="I2487" s="13">
        <v>2</v>
      </c>
      <c r="J2487" s="13">
        <v>986.54</v>
      </c>
      <c r="K2487" s="13">
        <v>0</v>
      </c>
      <c r="L2487" s="13">
        <v>0</v>
      </c>
      <c r="M2487" s="13">
        <v>1.9E-3</v>
      </c>
    </row>
    <row r="2488" spans="1:13" ht="15" collapsed="1">
      <c r="A2488" s="13"/>
      <c r="B2488" s="13" t="s">
        <v>3373</v>
      </c>
      <c r="C2488" s="13"/>
      <c r="D2488" s="13"/>
      <c r="E2488" s="13">
        <v>28.62</v>
      </c>
      <c r="F2488" s="13">
        <v>1</v>
      </c>
      <c r="G2488" s="13">
        <v>523.798</v>
      </c>
      <c r="H2488" s="13">
        <v>1045.5809999999999</v>
      </c>
      <c r="I2488" s="13">
        <v>2</v>
      </c>
      <c r="J2488" s="13">
        <v>1045.5809999999999</v>
      </c>
      <c r="K2488" s="13">
        <v>1E-3</v>
      </c>
      <c r="L2488" s="13">
        <v>0</v>
      </c>
      <c r="M2488" s="13">
        <v>2.0999999999999999E-3</v>
      </c>
    </row>
    <row r="2489" spans="1:13" ht="15">
      <c r="A2489" s="13"/>
      <c r="B2489" s="13" t="s">
        <v>3370</v>
      </c>
      <c r="C2489" s="13"/>
      <c r="D2489" s="13"/>
      <c r="E2489" s="13">
        <v>28.36</v>
      </c>
      <c r="F2489" s="13">
        <v>1</v>
      </c>
      <c r="G2489" s="13">
        <v>525.77700000000004</v>
      </c>
      <c r="H2489" s="13">
        <v>1049.539</v>
      </c>
      <c r="I2489" s="13">
        <v>2</v>
      </c>
      <c r="J2489" s="13">
        <v>1049.539</v>
      </c>
      <c r="K2489" s="13">
        <v>0</v>
      </c>
      <c r="L2489" s="13">
        <v>0</v>
      </c>
      <c r="M2489" s="13">
        <v>8.6999999999999994E-3</v>
      </c>
    </row>
    <row r="2490" spans="1:13" ht="15">
      <c r="A2490" s="13" t="s">
        <v>332</v>
      </c>
      <c r="B2490" s="13">
        <v>7</v>
      </c>
      <c r="C2490" s="13"/>
      <c r="D2490" s="13"/>
      <c r="E2490" s="13"/>
      <c r="F2490" s="13">
        <v>9</v>
      </c>
      <c r="G2490" s="13"/>
      <c r="H2490" s="13"/>
      <c r="I2490" s="13"/>
      <c r="J2490" s="13"/>
      <c r="K2490" s="13"/>
      <c r="L2490" s="13"/>
      <c r="M2490" s="13"/>
    </row>
    <row r="2491" spans="1:13" ht="15">
      <c r="A2491" s="13"/>
      <c r="B2491" s="13" t="s">
        <v>3386</v>
      </c>
      <c r="C2491" s="13"/>
      <c r="D2491" s="13"/>
      <c r="E2491" s="13">
        <v>49.12</v>
      </c>
      <c r="F2491" s="13">
        <v>1</v>
      </c>
      <c r="G2491" s="13">
        <v>679.02800000000002</v>
      </c>
      <c r="H2491" s="13">
        <v>2034.0609999999999</v>
      </c>
      <c r="I2491" s="13">
        <v>3</v>
      </c>
      <c r="J2491" s="13">
        <v>2033.058</v>
      </c>
      <c r="K2491" s="13">
        <v>1.0029999999999999</v>
      </c>
      <c r="L2491" s="13">
        <v>0</v>
      </c>
      <c r="M2491" s="13">
        <v>2.5000000000000001E-5</v>
      </c>
    </row>
    <row r="2492" spans="1:13" ht="15">
      <c r="A2492" s="13"/>
      <c r="B2492" s="13" t="s">
        <v>3384</v>
      </c>
      <c r="C2492" s="13"/>
      <c r="D2492" s="13"/>
      <c r="E2492" s="13">
        <v>41.48</v>
      </c>
      <c r="F2492" s="13">
        <v>2</v>
      </c>
      <c r="G2492" s="13">
        <v>551.79100000000005</v>
      </c>
      <c r="H2492" s="13">
        <v>1101.567</v>
      </c>
      <c r="I2492" s="13">
        <v>2</v>
      </c>
      <c r="J2492" s="13">
        <v>1101.567</v>
      </c>
      <c r="K2492" s="13">
        <v>0</v>
      </c>
      <c r="L2492" s="13">
        <v>0</v>
      </c>
      <c r="M2492" s="13">
        <v>1.4999999999999999E-4</v>
      </c>
    </row>
    <row r="2493" spans="1:13" ht="15">
      <c r="A2493" s="13"/>
      <c r="B2493" s="13" t="s">
        <v>6569</v>
      </c>
      <c r="C2493" s="13"/>
      <c r="D2493" s="13"/>
      <c r="E2493" s="13">
        <v>33.68</v>
      </c>
      <c r="F2493" s="13">
        <v>1</v>
      </c>
      <c r="G2493" s="13">
        <v>762.43100000000004</v>
      </c>
      <c r="H2493" s="13">
        <v>2284.27</v>
      </c>
      <c r="I2493" s="13">
        <v>3</v>
      </c>
      <c r="J2493" s="13">
        <v>2283.259</v>
      </c>
      <c r="K2493" s="13">
        <v>1.0109999999999999</v>
      </c>
      <c r="L2493" s="13">
        <v>0</v>
      </c>
      <c r="M2493" s="13">
        <v>1.9E-3</v>
      </c>
    </row>
    <row r="2494" spans="1:13" ht="15">
      <c r="A2494" s="13"/>
      <c r="B2494" s="13" t="s">
        <v>3387</v>
      </c>
      <c r="C2494" s="13"/>
      <c r="D2494" s="13"/>
      <c r="E2494" s="13">
        <v>27.05</v>
      </c>
      <c r="F2494" s="13">
        <v>1</v>
      </c>
      <c r="G2494" s="13">
        <v>508.26600000000002</v>
      </c>
      <c r="H2494" s="13">
        <v>1014.5170000000001</v>
      </c>
      <c r="I2494" s="13">
        <v>2</v>
      </c>
      <c r="J2494" s="13">
        <v>1014.5170000000001</v>
      </c>
      <c r="K2494" s="13">
        <v>0</v>
      </c>
      <c r="L2494" s="13">
        <v>0</v>
      </c>
      <c r="M2494" s="13">
        <v>7.6E-3</v>
      </c>
    </row>
    <row r="2495" spans="1:13" ht="15">
      <c r="A2495" s="13"/>
      <c r="B2495" s="13" t="s">
        <v>3385</v>
      </c>
      <c r="C2495" s="13"/>
      <c r="D2495" s="13"/>
      <c r="E2495" s="13">
        <v>24.72</v>
      </c>
      <c r="F2495" s="13">
        <v>1</v>
      </c>
      <c r="G2495" s="13">
        <v>491.28500000000003</v>
      </c>
      <c r="H2495" s="13">
        <v>980.55499999999995</v>
      </c>
      <c r="I2495" s="13">
        <v>2</v>
      </c>
      <c r="J2495" s="13">
        <v>980.55399999999997</v>
      </c>
      <c r="K2495" s="13">
        <v>1E-3</v>
      </c>
      <c r="L2495" s="13">
        <v>0</v>
      </c>
      <c r="M2495" s="13">
        <v>7.7999999999999996E-3</v>
      </c>
    </row>
    <row r="2496" spans="1:13" ht="15">
      <c r="A2496" s="13"/>
      <c r="B2496" s="13" t="s">
        <v>3391</v>
      </c>
      <c r="C2496" s="13"/>
      <c r="D2496" s="13"/>
      <c r="E2496" s="13">
        <v>24.25</v>
      </c>
      <c r="F2496" s="13">
        <v>2</v>
      </c>
      <c r="G2496" s="13">
        <v>395.23399999999998</v>
      </c>
      <c r="H2496" s="13">
        <v>788.45399999999995</v>
      </c>
      <c r="I2496" s="13">
        <v>2</v>
      </c>
      <c r="J2496" s="13">
        <v>788.45399999999995</v>
      </c>
      <c r="K2496" s="13">
        <v>0</v>
      </c>
      <c r="L2496" s="13">
        <v>0</v>
      </c>
      <c r="M2496" s="13">
        <v>2.7E-2</v>
      </c>
    </row>
    <row r="2497" spans="1:13" ht="15">
      <c r="A2497" s="13"/>
      <c r="B2497" s="13" t="s">
        <v>3390</v>
      </c>
      <c r="C2497" s="13"/>
      <c r="D2497" s="13"/>
      <c r="E2497" s="13">
        <v>23.15</v>
      </c>
      <c r="F2497" s="13">
        <v>1</v>
      </c>
      <c r="G2497" s="13">
        <v>458.56900000000002</v>
      </c>
      <c r="H2497" s="13">
        <v>1372.6859999999999</v>
      </c>
      <c r="I2497" s="13">
        <v>3</v>
      </c>
      <c r="J2497" s="13">
        <v>1372.6869999999999</v>
      </c>
      <c r="K2497" s="13">
        <v>-2E-3</v>
      </c>
      <c r="L2497" s="13">
        <v>0</v>
      </c>
      <c r="M2497" s="13">
        <v>6.7000000000000002E-3</v>
      </c>
    </row>
    <row r="2498" spans="1:13" ht="15">
      <c r="A2498" s="13" t="s">
        <v>362</v>
      </c>
      <c r="B2498" s="13">
        <v>7</v>
      </c>
      <c r="C2498" s="13"/>
      <c r="D2498" s="13"/>
      <c r="E2498" s="13"/>
      <c r="F2498" s="13">
        <v>8</v>
      </c>
      <c r="G2498" s="13"/>
      <c r="H2498" s="13"/>
      <c r="I2498" s="13"/>
      <c r="J2498" s="13"/>
      <c r="K2498" s="13"/>
      <c r="L2498" s="13"/>
      <c r="M2498" s="13"/>
    </row>
    <row r="2499" spans="1:13" ht="15">
      <c r="A2499" s="13"/>
      <c r="B2499" s="13" t="s">
        <v>3392</v>
      </c>
      <c r="C2499" s="13"/>
      <c r="D2499" s="13"/>
      <c r="E2499" s="13">
        <v>49.28</v>
      </c>
      <c r="F2499" s="13">
        <v>2</v>
      </c>
      <c r="G2499" s="13">
        <v>617.346</v>
      </c>
      <c r="H2499" s="13">
        <v>1232.6780000000001</v>
      </c>
      <c r="I2499" s="13">
        <v>2</v>
      </c>
      <c r="J2499" s="13">
        <v>1232.6759999999999</v>
      </c>
      <c r="K2499" s="13">
        <v>2E-3</v>
      </c>
      <c r="L2499" s="13">
        <v>0</v>
      </c>
      <c r="M2499" s="13">
        <v>2.6999999999999999E-5</v>
      </c>
    </row>
    <row r="2500" spans="1:13" ht="15">
      <c r="A2500" s="13"/>
      <c r="B2500" s="13" t="s">
        <v>3393</v>
      </c>
      <c r="C2500" s="13"/>
      <c r="D2500" s="13"/>
      <c r="E2500" s="13">
        <v>45.01</v>
      </c>
      <c r="F2500" s="13">
        <v>1</v>
      </c>
      <c r="G2500" s="13">
        <v>540.26300000000003</v>
      </c>
      <c r="H2500" s="13">
        <v>1078.511</v>
      </c>
      <c r="I2500" s="13">
        <v>2</v>
      </c>
      <c r="J2500" s="13">
        <v>1078.508</v>
      </c>
      <c r="K2500" s="13">
        <v>3.0000000000000001E-3</v>
      </c>
      <c r="L2500" s="13">
        <v>0</v>
      </c>
      <c r="M2500" s="13">
        <v>1.2E-4</v>
      </c>
    </row>
    <row r="2501" spans="1:13" ht="15">
      <c r="A2501" s="13"/>
      <c r="B2501" s="13" t="s">
        <v>3392</v>
      </c>
      <c r="C2501" s="13"/>
      <c r="D2501" s="13"/>
      <c r="E2501" s="13">
        <v>43.35</v>
      </c>
      <c r="F2501" s="13">
        <v>1</v>
      </c>
      <c r="G2501" s="13">
        <v>411.89800000000002</v>
      </c>
      <c r="H2501" s="13">
        <v>1232.673</v>
      </c>
      <c r="I2501" s="13">
        <v>3</v>
      </c>
      <c r="J2501" s="13">
        <v>1232.6759999999999</v>
      </c>
      <c r="K2501" s="13">
        <v>-4.0000000000000001E-3</v>
      </c>
      <c r="L2501" s="13">
        <v>0</v>
      </c>
      <c r="M2501" s="13">
        <v>1.1E-4</v>
      </c>
    </row>
    <row r="2502" spans="1:13" ht="15">
      <c r="A2502" s="13"/>
      <c r="B2502" s="13" t="s">
        <v>3395</v>
      </c>
      <c r="C2502" s="13"/>
      <c r="D2502" s="13"/>
      <c r="E2502" s="13">
        <v>38.32</v>
      </c>
      <c r="F2502" s="13">
        <v>1</v>
      </c>
      <c r="G2502" s="13">
        <v>481.27800000000002</v>
      </c>
      <c r="H2502" s="13">
        <v>960.54200000000003</v>
      </c>
      <c r="I2502" s="13">
        <v>2</v>
      </c>
      <c r="J2502" s="13">
        <v>960.54300000000001</v>
      </c>
      <c r="K2502" s="13">
        <v>0</v>
      </c>
      <c r="L2502" s="13">
        <v>0</v>
      </c>
      <c r="M2502" s="13">
        <v>2.5000000000000001E-4</v>
      </c>
    </row>
    <row r="2503" spans="1:13" ht="15">
      <c r="A2503" s="13"/>
      <c r="B2503" s="13" t="s">
        <v>3397</v>
      </c>
      <c r="C2503" s="13"/>
      <c r="D2503" s="13"/>
      <c r="E2503" s="13">
        <v>36.5</v>
      </c>
      <c r="F2503" s="13">
        <v>1</v>
      </c>
      <c r="G2503" s="13">
        <v>459.76100000000002</v>
      </c>
      <c r="H2503" s="13">
        <v>917.50699999999995</v>
      </c>
      <c r="I2503" s="13">
        <v>2</v>
      </c>
      <c r="J2503" s="13">
        <v>917.50699999999995</v>
      </c>
      <c r="K2503" s="13">
        <v>0</v>
      </c>
      <c r="L2503" s="13">
        <v>0</v>
      </c>
      <c r="M2503" s="13">
        <v>1.5E-3</v>
      </c>
    </row>
    <row r="2504" spans="1:13" ht="15">
      <c r="A2504" s="13"/>
      <c r="B2504" s="13" t="s">
        <v>3394</v>
      </c>
      <c r="C2504" s="13"/>
      <c r="D2504" s="13"/>
      <c r="E2504" s="13">
        <v>31.01</v>
      </c>
      <c r="F2504" s="13">
        <v>1</v>
      </c>
      <c r="G2504" s="13">
        <v>618.63400000000001</v>
      </c>
      <c r="H2504" s="13">
        <v>1852.88</v>
      </c>
      <c r="I2504" s="13">
        <v>3</v>
      </c>
      <c r="J2504" s="13">
        <v>1852.88</v>
      </c>
      <c r="K2504" s="13">
        <v>0</v>
      </c>
      <c r="L2504" s="13">
        <v>0</v>
      </c>
      <c r="M2504" s="13">
        <v>2.8999999999999998E-3</v>
      </c>
    </row>
    <row r="2505" spans="1:13" ht="15" collapsed="1">
      <c r="A2505" s="13"/>
      <c r="B2505" s="13" t="s">
        <v>3396</v>
      </c>
      <c r="C2505" s="13" t="s">
        <v>91</v>
      </c>
      <c r="D2505" s="13" t="s">
        <v>163</v>
      </c>
      <c r="E2505" s="13">
        <v>30.51</v>
      </c>
      <c r="F2505" s="13">
        <v>1</v>
      </c>
      <c r="G2505" s="13">
        <v>763.90200000000004</v>
      </c>
      <c r="H2505" s="13">
        <v>1525.79</v>
      </c>
      <c r="I2505" s="13">
        <v>2</v>
      </c>
      <c r="J2505" s="13">
        <v>1525.789</v>
      </c>
      <c r="K2505" s="13">
        <v>2E-3</v>
      </c>
      <c r="L2505" s="13">
        <v>0</v>
      </c>
      <c r="M2505" s="13">
        <v>1.4E-3</v>
      </c>
    </row>
    <row r="2506" spans="1:13" ht="15">
      <c r="A2506" s="13" t="s">
        <v>254</v>
      </c>
      <c r="B2506" s="13">
        <v>7</v>
      </c>
      <c r="C2506" s="13"/>
      <c r="D2506" s="13"/>
      <c r="E2506" s="13"/>
      <c r="F2506" s="13">
        <v>13</v>
      </c>
      <c r="G2506" s="13"/>
      <c r="H2506" s="13"/>
      <c r="I2506" s="13"/>
      <c r="J2506" s="13"/>
      <c r="K2506" s="13"/>
      <c r="L2506" s="13"/>
      <c r="M2506" s="13"/>
    </row>
    <row r="2507" spans="1:13" ht="15">
      <c r="A2507" s="13"/>
      <c r="B2507" s="13" t="s">
        <v>2889</v>
      </c>
      <c r="C2507" s="13"/>
      <c r="D2507" s="13"/>
      <c r="E2507" s="13">
        <v>51.37</v>
      </c>
      <c r="F2507" s="13">
        <v>2</v>
      </c>
      <c r="G2507" s="13">
        <v>512.61599999999999</v>
      </c>
      <c r="H2507" s="13">
        <v>1534.825</v>
      </c>
      <c r="I2507" s="13">
        <v>3</v>
      </c>
      <c r="J2507" s="13">
        <v>1534.8240000000001</v>
      </c>
      <c r="K2507" s="13">
        <v>0</v>
      </c>
      <c r="L2507" s="13">
        <v>0</v>
      </c>
      <c r="M2507" s="13">
        <v>4.6999999999999997E-5</v>
      </c>
    </row>
    <row r="2508" spans="1:13" ht="15">
      <c r="A2508" s="13"/>
      <c r="B2508" s="13" t="s">
        <v>2891</v>
      </c>
      <c r="C2508" s="13"/>
      <c r="D2508" s="13"/>
      <c r="E2508" s="13">
        <v>41.13</v>
      </c>
      <c r="F2508" s="13">
        <v>1</v>
      </c>
      <c r="G2508" s="13">
        <v>554.27700000000004</v>
      </c>
      <c r="H2508" s="13">
        <v>1106.54</v>
      </c>
      <c r="I2508" s="13">
        <v>2</v>
      </c>
      <c r="J2508" s="13">
        <v>1106.539</v>
      </c>
      <c r="K2508" s="13">
        <v>1E-3</v>
      </c>
      <c r="L2508" s="13">
        <v>0</v>
      </c>
      <c r="M2508" s="13">
        <v>1.3999999999999999E-4</v>
      </c>
    </row>
    <row r="2509" spans="1:13" ht="15">
      <c r="A2509" s="13"/>
      <c r="B2509" s="13" t="s">
        <v>2890</v>
      </c>
      <c r="C2509" s="13"/>
      <c r="D2509" s="13"/>
      <c r="E2509" s="13">
        <v>39.01</v>
      </c>
      <c r="F2509" s="13">
        <v>1</v>
      </c>
      <c r="G2509" s="13">
        <v>543.79399999999998</v>
      </c>
      <c r="H2509" s="13">
        <v>1085.5730000000001</v>
      </c>
      <c r="I2509" s="13">
        <v>2</v>
      </c>
      <c r="J2509" s="13">
        <v>1085.5719999999999</v>
      </c>
      <c r="K2509" s="13">
        <v>1E-3</v>
      </c>
      <c r="L2509" s="13">
        <v>0</v>
      </c>
      <c r="M2509" s="13">
        <v>7.9000000000000001E-4</v>
      </c>
    </row>
    <row r="2510" spans="1:13" ht="15">
      <c r="A2510" s="13"/>
      <c r="B2510" s="13" t="s">
        <v>2892</v>
      </c>
      <c r="C2510" s="13"/>
      <c r="D2510" s="13"/>
      <c r="E2510" s="13">
        <v>32.549999999999997</v>
      </c>
      <c r="F2510" s="13">
        <v>1</v>
      </c>
      <c r="G2510" s="13">
        <v>437.77300000000002</v>
      </c>
      <c r="H2510" s="13">
        <v>873.53200000000004</v>
      </c>
      <c r="I2510" s="13">
        <v>2</v>
      </c>
      <c r="J2510" s="13">
        <v>873.53200000000004</v>
      </c>
      <c r="K2510" s="13">
        <v>0</v>
      </c>
      <c r="L2510" s="13">
        <v>0</v>
      </c>
      <c r="M2510" s="13">
        <v>2E-3</v>
      </c>
    </row>
    <row r="2511" spans="1:13" ht="15">
      <c r="A2511" s="13"/>
      <c r="B2511" s="13" t="s">
        <v>2893</v>
      </c>
      <c r="C2511" s="13"/>
      <c r="D2511" s="13"/>
      <c r="E2511" s="13">
        <v>27.9</v>
      </c>
      <c r="F2511" s="13">
        <v>6</v>
      </c>
      <c r="G2511" s="13">
        <v>471.24099999999999</v>
      </c>
      <c r="H2511" s="13">
        <v>1410.702</v>
      </c>
      <c r="I2511" s="13">
        <v>3</v>
      </c>
      <c r="J2511" s="13">
        <v>1410.701</v>
      </c>
      <c r="K2511" s="13">
        <v>1E-3</v>
      </c>
      <c r="L2511" s="13">
        <v>0</v>
      </c>
      <c r="M2511" s="13">
        <v>2.3999999999999998E-3</v>
      </c>
    </row>
    <row r="2512" spans="1:13" ht="15" collapsed="1">
      <c r="A2512" s="13"/>
      <c r="B2512" s="13" t="s">
        <v>2896</v>
      </c>
      <c r="C2512" s="13"/>
      <c r="D2512" s="13"/>
      <c r="E2512" s="13">
        <v>21.83</v>
      </c>
      <c r="F2512" s="13">
        <v>1</v>
      </c>
      <c r="G2512" s="13">
        <v>475.76299999999998</v>
      </c>
      <c r="H2512" s="13">
        <v>949.51199999999994</v>
      </c>
      <c r="I2512" s="13">
        <v>2</v>
      </c>
      <c r="J2512" s="13">
        <v>949.51199999999994</v>
      </c>
      <c r="K2512" s="13">
        <v>0</v>
      </c>
      <c r="L2512" s="13">
        <v>0</v>
      </c>
      <c r="M2512" s="13">
        <v>1.4E-2</v>
      </c>
    </row>
    <row r="2513" spans="1:13" ht="15">
      <c r="A2513" s="13"/>
      <c r="B2513" s="13" t="s">
        <v>8638</v>
      </c>
      <c r="C2513" s="13"/>
      <c r="D2513" s="13"/>
      <c r="E2513" s="13">
        <v>21.09</v>
      </c>
      <c r="F2513" s="13">
        <v>1</v>
      </c>
      <c r="G2513" s="13">
        <v>483.23899999999998</v>
      </c>
      <c r="H2513" s="13">
        <v>1446.6949999999999</v>
      </c>
      <c r="I2513" s="13">
        <v>3</v>
      </c>
      <c r="J2513" s="13">
        <v>1446.6949999999999</v>
      </c>
      <c r="K2513" s="13">
        <v>0</v>
      </c>
      <c r="L2513" s="13">
        <v>1</v>
      </c>
      <c r="M2513" s="13">
        <v>0.02</v>
      </c>
    </row>
    <row r="2514" spans="1:13" ht="15">
      <c r="A2514" s="13" t="s">
        <v>282</v>
      </c>
      <c r="B2514" s="13">
        <v>7</v>
      </c>
      <c r="C2514" s="13"/>
      <c r="D2514" s="13"/>
      <c r="E2514" s="13"/>
      <c r="F2514" s="13">
        <v>8</v>
      </c>
      <c r="G2514" s="13"/>
      <c r="H2514" s="13"/>
      <c r="I2514" s="13"/>
      <c r="J2514" s="13"/>
      <c r="K2514" s="13"/>
      <c r="L2514" s="13"/>
      <c r="M2514" s="13"/>
    </row>
    <row r="2515" spans="1:13" ht="15">
      <c r="A2515" s="13"/>
      <c r="B2515" s="13" t="s">
        <v>2900</v>
      </c>
      <c r="C2515" s="13"/>
      <c r="D2515" s="13"/>
      <c r="E2515" s="13">
        <v>44.75</v>
      </c>
      <c r="F2515" s="13">
        <v>2</v>
      </c>
      <c r="G2515" s="13">
        <v>561.29399999999998</v>
      </c>
      <c r="H2515" s="13">
        <v>1120.5730000000001</v>
      </c>
      <c r="I2515" s="13">
        <v>2</v>
      </c>
      <c r="J2515" s="13">
        <v>1120.576</v>
      </c>
      <c r="K2515" s="13">
        <v>-3.0000000000000001E-3</v>
      </c>
      <c r="L2515" s="13">
        <v>0</v>
      </c>
      <c r="M2515" s="13">
        <v>6.3999999999999997E-5</v>
      </c>
    </row>
    <row r="2516" spans="1:13" ht="15">
      <c r="A2516" s="13"/>
      <c r="B2516" s="13" t="s">
        <v>2899</v>
      </c>
      <c r="C2516" s="13"/>
      <c r="D2516" s="13"/>
      <c r="E2516" s="13">
        <v>39.880000000000003</v>
      </c>
      <c r="F2516" s="13">
        <v>1</v>
      </c>
      <c r="G2516" s="13">
        <v>545.27200000000005</v>
      </c>
      <c r="H2516" s="13">
        <v>1088.529</v>
      </c>
      <c r="I2516" s="13">
        <v>2</v>
      </c>
      <c r="J2516" s="13">
        <v>1088.528</v>
      </c>
      <c r="K2516" s="13">
        <v>0</v>
      </c>
      <c r="L2516" s="13">
        <v>0</v>
      </c>
      <c r="M2516" s="13">
        <v>4.6999999999999999E-4</v>
      </c>
    </row>
    <row r="2517" spans="1:13" ht="15">
      <c r="A2517" s="13"/>
      <c r="B2517" s="13" t="s">
        <v>2902</v>
      </c>
      <c r="C2517" s="13"/>
      <c r="D2517" s="13"/>
      <c r="E2517" s="13">
        <v>31.01</v>
      </c>
      <c r="F2517" s="13">
        <v>1</v>
      </c>
      <c r="G2517" s="13">
        <v>455.71899999999999</v>
      </c>
      <c r="H2517" s="13">
        <v>909.423</v>
      </c>
      <c r="I2517" s="13">
        <v>2</v>
      </c>
      <c r="J2517" s="13">
        <v>909.423</v>
      </c>
      <c r="K2517" s="13">
        <v>0</v>
      </c>
      <c r="L2517" s="13">
        <v>0</v>
      </c>
      <c r="M2517" s="13">
        <v>2.2000000000000001E-3</v>
      </c>
    </row>
    <row r="2518" spans="1:13" ht="15">
      <c r="A2518" s="13"/>
      <c r="B2518" s="13" t="s">
        <v>2901</v>
      </c>
      <c r="C2518" s="13"/>
      <c r="D2518" s="13"/>
      <c r="E2518" s="13">
        <v>29.97</v>
      </c>
      <c r="F2518" s="13">
        <v>1</v>
      </c>
      <c r="G2518" s="13">
        <v>515.24199999999996</v>
      </c>
      <c r="H2518" s="13">
        <v>1028.4680000000001</v>
      </c>
      <c r="I2518" s="13">
        <v>2</v>
      </c>
      <c r="J2518" s="13">
        <v>1028.4680000000001</v>
      </c>
      <c r="K2518" s="13">
        <v>1E-3</v>
      </c>
      <c r="L2518" s="13">
        <v>0</v>
      </c>
      <c r="M2518" s="13">
        <v>1.5E-3</v>
      </c>
    </row>
    <row r="2519" spans="1:13" ht="15">
      <c r="A2519" s="13"/>
      <c r="B2519" s="13" t="s">
        <v>6515</v>
      </c>
      <c r="C2519" s="13"/>
      <c r="D2519" s="13"/>
      <c r="E2519" s="13">
        <v>25.16</v>
      </c>
      <c r="F2519" s="13">
        <v>1</v>
      </c>
      <c r="G2519" s="13">
        <v>499.92399999999998</v>
      </c>
      <c r="H2519" s="13">
        <v>1496.751</v>
      </c>
      <c r="I2519" s="13">
        <v>3</v>
      </c>
      <c r="J2519" s="13">
        <v>1496.751</v>
      </c>
      <c r="K2519" s="13">
        <v>0</v>
      </c>
      <c r="L2519" s="13">
        <v>1</v>
      </c>
      <c r="M2519" s="13">
        <v>4.4000000000000003E-3</v>
      </c>
    </row>
    <row r="2520" spans="1:13" ht="15" collapsed="1">
      <c r="A2520" s="13"/>
      <c r="B2520" s="13" t="s">
        <v>2899</v>
      </c>
      <c r="C2520" s="13" t="s">
        <v>16</v>
      </c>
      <c r="D2520" s="13" t="s">
        <v>63</v>
      </c>
      <c r="E2520" s="13">
        <v>23.69</v>
      </c>
      <c r="F2520" s="13">
        <v>1</v>
      </c>
      <c r="G2520" s="13">
        <v>553.26800000000003</v>
      </c>
      <c r="H2520" s="13">
        <v>1104.5219999999999</v>
      </c>
      <c r="I2520" s="13">
        <v>2</v>
      </c>
      <c r="J2520" s="13">
        <v>1104.5229999999999</v>
      </c>
      <c r="K2520" s="13">
        <v>-2E-3</v>
      </c>
      <c r="L2520" s="13">
        <v>0</v>
      </c>
      <c r="M2520" s="13">
        <v>0.01</v>
      </c>
    </row>
    <row r="2521" spans="1:13" ht="15">
      <c r="A2521" s="13"/>
      <c r="B2521" s="13" t="s">
        <v>2904</v>
      </c>
      <c r="C2521" s="13"/>
      <c r="D2521" s="13"/>
      <c r="E2521" s="13">
        <v>22.07</v>
      </c>
      <c r="F2521" s="13">
        <v>1</v>
      </c>
      <c r="G2521" s="13">
        <v>493.78</v>
      </c>
      <c r="H2521" s="13">
        <v>985.54600000000005</v>
      </c>
      <c r="I2521" s="13">
        <v>2</v>
      </c>
      <c r="J2521" s="13">
        <v>985.54399999999998</v>
      </c>
      <c r="K2521" s="13">
        <v>1E-3</v>
      </c>
      <c r="L2521" s="13">
        <v>0</v>
      </c>
      <c r="M2521" s="13">
        <v>8.5000000000000006E-3</v>
      </c>
    </row>
    <row r="2522" spans="1:13" ht="15">
      <c r="A2522" s="13" t="s">
        <v>583</v>
      </c>
      <c r="B2522" s="13">
        <v>6</v>
      </c>
      <c r="C2522" s="13"/>
      <c r="D2522" s="13"/>
      <c r="E2522" s="13"/>
      <c r="F2522" s="13">
        <v>10</v>
      </c>
      <c r="G2522" s="13"/>
      <c r="H2522" s="13"/>
      <c r="I2522" s="13"/>
      <c r="J2522" s="13"/>
      <c r="K2522" s="13"/>
      <c r="L2522" s="13"/>
      <c r="M2522" s="13"/>
    </row>
    <row r="2523" spans="1:13" ht="15">
      <c r="A2523" s="13"/>
      <c r="B2523" s="13" t="s">
        <v>4338</v>
      </c>
      <c r="C2523" s="13"/>
      <c r="D2523" s="13"/>
      <c r="E2523" s="13">
        <v>63.16</v>
      </c>
      <c r="F2523" s="13">
        <v>3</v>
      </c>
      <c r="G2523" s="13">
        <v>620.35299999999995</v>
      </c>
      <c r="H2523" s="13">
        <v>1238.692</v>
      </c>
      <c r="I2523" s="13">
        <v>2</v>
      </c>
      <c r="J2523" s="13">
        <v>1238.691</v>
      </c>
      <c r="K2523" s="13">
        <v>1E-3</v>
      </c>
      <c r="L2523" s="13">
        <v>0</v>
      </c>
      <c r="M2523" s="13">
        <v>1.1999999999999999E-6</v>
      </c>
    </row>
    <row r="2524" spans="1:13" ht="15">
      <c r="A2524" s="13"/>
      <c r="B2524" s="13" t="s">
        <v>4337</v>
      </c>
      <c r="C2524" s="13"/>
      <c r="D2524" s="13"/>
      <c r="E2524" s="13">
        <v>54.88</v>
      </c>
      <c r="F2524" s="13">
        <v>2</v>
      </c>
      <c r="G2524" s="13">
        <v>657.38699999999994</v>
      </c>
      <c r="H2524" s="13">
        <v>1312.76</v>
      </c>
      <c r="I2524" s="13">
        <v>2</v>
      </c>
      <c r="J2524" s="13">
        <v>1312.76</v>
      </c>
      <c r="K2524" s="13">
        <v>0</v>
      </c>
      <c r="L2524" s="13">
        <v>0</v>
      </c>
      <c r="M2524" s="13">
        <v>9.3999999999999998E-6</v>
      </c>
    </row>
    <row r="2525" spans="1:13" ht="15">
      <c r="A2525" s="13"/>
      <c r="B2525" s="13" t="s">
        <v>4337</v>
      </c>
      <c r="C2525" s="13"/>
      <c r="D2525" s="13"/>
      <c r="E2525" s="13">
        <v>37.71</v>
      </c>
      <c r="F2525" s="13">
        <v>1</v>
      </c>
      <c r="G2525" s="13">
        <v>438.59399999999999</v>
      </c>
      <c r="H2525" s="13">
        <v>1312.76</v>
      </c>
      <c r="I2525" s="13">
        <v>3</v>
      </c>
      <c r="J2525" s="13">
        <v>1312.76</v>
      </c>
      <c r="K2525" s="13">
        <v>0</v>
      </c>
      <c r="L2525" s="13">
        <v>0</v>
      </c>
      <c r="M2525" s="13">
        <v>3.6000000000000002E-4</v>
      </c>
    </row>
    <row r="2526" spans="1:13" ht="15">
      <c r="A2526" s="13"/>
      <c r="B2526" s="13" t="s">
        <v>4341</v>
      </c>
      <c r="C2526" s="13"/>
      <c r="D2526" s="13"/>
      <c r="E2526" s="13">
        <v>33.49</v>
      </c>
      <c r="F2526" s="13">
        <v>1</v>
      </c>
      <c r="G2526" s="13">
        <v>556.625</v>
      </c>
      <c r="H2526" s="13">
        <v>1666.8530000000001</v>
      </c>
      <c r="I2526" s="13">
        <v>3</v>
      </c>
      <c r="J2526" s="13">
        <v>1665.846</v>
      </c>
      <c r="K2526" s="13">
        <v>1.006</v>
      </c>
      <c r="L2526" s="13">
        <v>0</v>
      </c>
      <c r="M2526" s="13">
        <v>1.4E-3</v>
      </c>
    </row>
    <row r="2527" spans="1:13" ht="15">
      <c r="A2527" s="13"/>
      <c r="B2527" s="13" t="s">
        <v>4340</v>
      </c>
      <c r="C2527" s="13"/>
      <c r="D2527" s="13"/>
      <c r="E2527" s="13">
        <v>30.33</v>
      </c>
      <c r="F2527" s="13">
        <v>2</v>
      </c>
      <c r="G2527" s="13">
        <v>491.32600000000002</v>
      </c>
      <c r="H2527" s="13">
        <v>980.63699999999994</v>
      </c>
      <c r="I2527" s="13">
        <v>2</v>
      </c>
      <c r="J2527" s="13">
        <v>980.63800000000003</v>
      </c>
      <c r="K2527" s="13">
        <v>-1E-3</v>
      </c>
      <c r="L2527" s="13">
        <v>0</v>
      </c>
      <c r="M2527" s="13">
        <v>9.3000000000000005E-4</v>
      </c>
    </row>
    <row r="2528" spans="1:13" ht="15" collapsed="1">
      <c r="A2528" s="13"/>
      <c r="B2528" s="13" t="s">
        <v>4339</v>
      </c>
      <c r="C2528" s="13"/>
      <c r="D2528" s="13"/>
      <c r="E2528" s="13">
        <v>30.22</v>
      </c>
      <c r="F2528" s="13">
        <v>1</v>
      </c>
      <c r="G2528" s="13">
        <v>574.83699999999999</v>
      </c>
      <c r="H2528" s="13">
        <v>1147.6600000000001</v>
      </c>
      <c r="I2528" s="13">
        <v>2</v>
      </c>
      <c r="J2528" s="13">
        <v>1147.6600000000001</v>
      </c>
      <c r="K2528" s="13">
        <v>0</v>
      </c>
      <c r="L2528" s="13">
        <v>0</v>
      </c>
      <c r="M2528" s="13">
        <v>5.0000000000000001E-3</v>
      </c>
    </row>
    <row r="2529" spans="1:13" ht="15">
      <c r="A2529" s="13" t="s">
        <v>1102</v>
      </c>
      <c r="B2529" s="13">
        <v>6</v>
      </c>
      <c r="C2529" s="13"/>
      <c r="D2529" s="13"/>
      <c r="E2529" s="13"/>
      <c r="F2529" s="13">
        <v>7</v>
      </c>
      <c r="G2529" s="13"/>
      <c r="H2529" s="13"/>
      <c r="I2529" s="13"/>
      <c r="J2529" s="13"/>
      <c r="K2529" s="13"/>
      <c r="L2529" s="13"/>
      <c r="M2529" s="13"/>
    </row>
    <row r="2530" spans="1:13" ht="15">
      <c r="A2530" s="13"/>
      <c r="B2530" s="13" t="s">
        <v>8639</v>
      </c>
      <c r="C2530" s="13"/>
      <c r="D2530" s="13"/>
      <c r="E2530" s="13">
        <v>49.27</v>
      </c>
      <c r="F2530" s="13">
        <v>1</v>
      </c>
      <c r="G2530" s="13">
        <v>545.822</v>
      </c>
      <c r="H2530" s="13">
        <v>1089.6289999999999</v>
      </c>
      <c r="I2530" s="13">
        <v>2</v>
      </c>
      <c r="J2530" s="13">
        <v>1089.6289999999999</v>
      </c>
      <c r="K2530" s="13">
        <v>-1E-3</v>
      </c>
      <c r="L2530" s="13">
        <v>0</v>
      </c>
      <c r="M2530" s="13">
        <v>5.5000000000000002E-5</v>
      </c>
    </row>
    <row r="2531" spans="1:13" ht="15">
      <c r="A2531" s="13"/>
      <c r="B2531" s="13" t="s">
        <v>5050</v>
      </c>
      <c r="C2531" s="13"/>
      <c r="D2531" s="13"/>
      <c r="E2531" s="13">
        <v>42.49</v>
      </c>
      <c r="F2531" s="13">
        <v>1</v>
      </c>
      <c r="G2531" s="13">
        <v>611.33299999999997</v>
      </c>
      <c r="H2531" s="13">
        <v>1220.6510000000001</v>
      </c>
      <c r="I2531" s="13">
        <v>2</v>
      </c>
      <c r="J2531" s="13">
        <v>1220.6510000000001</v>
      </c>
      <c r="K2531" s="13">
        <v>0</v>
      </c>
      <c r="L2531" s="13">
        <v>0</v>
      </c>
      <c r="M2531" s="13">
        <v>3.8999999999999999E-4</v>
      </c>
    </row>
    <row r="2532" spans="1:13" ht="15">
      <c r="A2532" s="13"/>
      <c r="B2532" s="13" t="s">
        <v>5051</v>
      </c>
      <c r="C2532" s="13"/>
      <c r="D2532" s="13"/>
      <c r="E2532" s="13">
        <v>38.78</v>
      </c>
      <c r="F2532" s="13">
        <v>1</v>
      </c>
      <c r="G2532" s="13">
        <v>548.31100000000004</v>
      </c>
      <c r="H2532" s="13">
        <v>1094.6079999999999</v>
      </c>
      <c r="I2532" s="13">
        <v>2</v>
      </c>
      <c r="J2532" s="13">
        <v>1094.6079999999999</v>
      </c>
      <c r="K2532" s="13">
        <v>0</v>
      </c>
      <c r="L2532" s="13">
        <v>0</v>
      </c>
      <c r="M2532" s="13">
        <v>5.2999999999999998E-4</v>
      </c>
    </row>
    <row r="2533" spans="1:13" ht="15">
      <c r="A2533" s="13"/>
      <c r="B2533" s="13" t="s">
        <v>8640</v>
      </c>
      <c r="C2533" s="13"/>
      <c r="D2533" s="13"/>
      <c r="E2533" s="13">
        <v>33.35</v>
      </c>
      <c r="F2533" s="13">
        <v>1</v>
      </c>
      <c r="G2533" s="13">
        <v>424.21800000000002</v>
      </c>
      <c r="H2533" s="13">
        <v>846.42200000000003</v>
      </c>
      <c r="I2533" s="13">
        <v>2</v>
      </c>
      <c r="J2533" s="13">
        <v>846.42399999999998</v>
      </c>
      <c r="K2533" s="13">
        <v>-1E-3</v>
      </c>
      <c r="L2533" s="13">
        <v>0</v>
      </c>
      <c r="M2533" s="13">
        <v>2.3999999999999998E-3</v>
      </c>
    </row>
    <row r="2534" spans="1:13" ht="15">
      <c r="A2534" s="13"/>
      <c r="B2534" s="13" t="s">
        <v>5049</v>
      </c>
      <c r="C2534" s="13"/>
      <c r="D2534" s="13"/>
      <c r="E2534" s="13">
        <v>31.29</v>
      </c>
      <c r="F2534" s="13">
        <v>2</v>
      </c>
      <c r="G2534" s="13">
        <v>662.702</v>
      </c>
      <c r="H2534" s="13">
        <v>1985.0840000000001</v>
      </c>
      <c r="I2534" s="13">
        <v>3</v>
      </c>
      <c r="J2534" s="13">
        <v>1985.0830000000001</v>
      </c>
      <c r="K2534" s="13">
        <v>1E-3</v>
      </c>
      <c r="L2534" s="13">
        <v>0</v>
      </c>
      <c r="M2534" s="13">
        <v>3.7000000000000002E-3</v>
      </c>
    </row>
    <row r="2535" spans="1:13" ht="15">
      <c r="A2535" s="13"/>
      <c r="B2535" s="13" t="s">
        <v>8641</v>
      </c>
      <c r="C2535" s="13"/>
      <c r="D2535" s="13"/>
      <c r="E2535" s="13">
        <v>25.2</v>
      </c>
      <c r="F2535" s="13">
        <v>1</v>
      </c>
      <c r="G2535" s="13">
        <v>521.25400000000002</v>
      </c>
      <c r="H2535" s="13">
        <v>1040.4929999999999</v>
      </c>
      <c r="I2535" s="13">
        <v>2</v>
      </c>
      <c r="J2535" s="13">
        <v>1040.4929999999999</v>
      </c>
      <c r="K2535" s="13">
        <v>0</v>
      </c>
      <c r="L2535" s="13">
        <v>0</v>
      </c>
      <c r="M2535" s="13">
        <v>9.4999999999999998E-3</v>
      </c>
    </row>
    <row r="2536" spans="1:13" ht="15">
      <c r="A2536" s="13" t="s">
        <v>587</v>
      </c>
      <c r="B2536" s="13">
        <v>6</v>
      </c>
      <c r="C2536" s="13"/>
      <c r="D2536" s="13"/>
      <c r="E2536" s="13"/>
      <c r="F2536" s="13">
        <v>10</v>
      </c>
      <c r="G2536" s="13"/>
      <c r="H2536" s="13"/>
      <c r="I2536" s="13"/>
      <c r="J2536" s="13"/>
      <c r="K2536" s="13"/>
      <c r="L2536" s="13"/>
      <c r="M2536" s="13"/>
    </row>
    <row r="2537" spans="1:13" ht="15">
      <c r="A2537" s="13"/>
      <c r="B2537" s="13" t="s">
        <v>4362</v>
      </c>
      <c r="C2537" s="13"/>
      <c r="D2537" s="13"/>
      <c r="E2537" s="13">
        <v>44.11</v>
      </c>
      <c r="F2537" s="13">
        <v>2</v>
      </c>
      <c r="G2537" s="13">
        <v>525.76900000000001</v>
      </c>
      <c r="H2537" s="13">
        <v>1049.5239999999999</v>
      </c>
      <c r="I2537" s="13">
        <v>2</v>
      </c>
      <c r="J2537" s="13">
        <v>1049.5239999999999</v>
      </c>
      <c r="K2537" s="13">
        <v>0</v>
      </c>
      <c r="L2537" s="13">
        <v>0</v>
      </c>
      <c r="M2537" s="13">
        <v>7.2999999999999999E-5</v>
      </c>
    </row>
    <row r="2538" spans="1:13" ht="15">
      <c r="A2538" s="13"/>
      <c r="B2538" s="13" t="s">
        <v>4365</v>
      </c>
      <c r="C2538" s="13"/>
      <c r="D2538" s="13"/>
      <c r="E2538" s="13">
        <v>43.31</v>
      </c>
      <c r="F2538" s="13">
        <v>2</v>
      </c>
      <c r="G2538" s="13">
        <v>525.61099999999999</v>
      </c>
      <c r="H2538" s="13">
        <v>1573.8109999999999</v>
      </c>
      <c r="I2538" s="13">
        <v>3</v>
      </c>
      <c r="J2538" s="13">
        <v>1573.8109999999999</v>
      </c>
      <c r="K2538" s="13">
        <v>0</v>
      </c>
      <c r="L2538" s="13">
        <v>0</v>
      </c>
      <c r="M2538" s="13">
        <v>9.2E-5</v>
      </c>
    </row>
    <row r="2539" spans="1:13" ht="15">
      <c r="A2539" s="13"/>
      <c r="B2539" s="13" t="s">
        <v>4366</v>
      </c>
      <c r="C2539" s="13"/>
      <c r="D2539" s="13"/>
      <c r="E2539" s="13">
        <v>40.630000000000003</v>
      </c>
      <c r="F2539" s="13">
        <v>1</v>
      </c>
      <c r="G2539" s="13">
        <v>397.23200000000003</v>
      </c>
      <c r="H2539" s="13">
        <v>792.44899999999996</v>
      </c>
      <c r="I2539" s="13">
        <v>2</v>
      </c>
      <c r="J2539" s="13">
        <v>792.44899999999996</v>
      </c>
      <c r="K2539" s="13">
        <v>0</v>
      </c>
      <c r="L2539" s="13">
        <v>0</v>
      </c>
      <c r="M2539" s="13">
        <v>3.2000000000000003E-4</v>
      </c>
    </row>
    <row r="2540" spans="1:13" ht="15" collapsed="1">
      <c r="A2540" s="13"/>
      <c r="B2540" s="13" t="s">
        <v>4364</v>
      </c>
      <c r="C2540" s="13"/>
      <c r="D2540" s="13"/>
      <c r="E2540" s="13">
        <v>38.020000000000003</v>
      </c>
      <c r="F2540" s="13">
        <v>3</v>
      </c>
      <c r="G2540" s="13">
        <v>536.95699999999999</v>
      </c>
      <c r="H2540" s="13">
        <v>1607.8489999999999</v>
      </c>
      <c r="I2540" s="13">
        <v>3</v>
      </c>
      <c r="J2540" s="13">
        <v>1606.845</v>
      </c>
      <c r="K2540" s="13">
        <v>1.0029999999999999</v>
      </c>
      <c r="L2540" s="13">
        <v>0</v>
      </c>
      <c r="M2540" s="13">
        <v>2.7999999999999998E-4</v>
      </c>
    </row>
    <row r="2541" spans="1:13" ht="15">
      <c r="A2541" s="13"/>
      <c r="B2541" s="13" t="s">
        <v>8642</v>
      </c>
      <c r="C2541" s="13"/>
      <c r="D2541" s="13"/>
      <c r="E2541" s="13">
        <v>28.18</v>
      </c>
      <c r="F2541" s="13">
        <v>1</v>
      </c>
      <c r="G2541" s="13">
        <v>470.99</v>
      </c>
      <c r="H2541" s="13">
        <v>1879.932</v>
      </c>
      <c r="I2541" s="13">
        <v>4</v>
      </c>
      <c r="J2541" s="13">
        <v>1879.933</v>
      </c>
      <c r="K2541" s="13">
        <v>0</v>
      </c>
      <c r="L2541" s="13">
        <v>0</v>
      </c>
      <c r="M2541" s="13">
        <v>2.5999999999999999E-3</v>
      </c>
    </row>
    <row r="2542" spans="1:13" ht="15">
      <c r="A2542" s="13"/>
      <c r="B2542" s="13" t="s">
        <v>7735</v>
      </c>
      <c r="C2542" s="13"/>
      <c r="D2542" s="13"/>
      <c r="E2542" s="13">
        <v>21.91</v>
      </c>
      <c r="F2542" s="13">
        <v>1</v>
      </c>
      <c r="G2542" s="13">
        <v>464.24900000000002</v>
      </c>
      <c r="H2542" s="13">
        <v>1389.7249999999999</v>
      </c>
      <c r="I2542" s="13">
        <v>3</v>
      </c>
      <c r="J2542" s="13">
        <v>1389.7249999999999</v>
      </c>
      <c r="K2542" s="13">
        <v>0</v>
      </c>
      <c r="L2542" s="13">
        <v>1</v>
      </c>
      <c r="M2542" s="13">
        <v>8.8000000000000005E-3</v>
      </c>
    </row>
    <row r="2543" spans="1:13" ht="15">
      <c r="A2543" s="13" t="s">
        <v>1008</v>
      </c>
      <c r="B2543" s="13">
        <v>6</v>
      </c>
      <c r="C2543" s="13"/>
      <c r="D2543" s="13"/>
      <c r="E2543" s="13"/>
      <c r="F2543" s="13">
        <v>9</v>
      </c>
      <c r="G2543" s="13"/>
      <c r="H2543" s="13"/>
      <c r="I2543" s="13"/>
      <c r="J2543" s="13"/>
      <c r="K2543" s="13"/>
      <c r="L2543" s="13"/>
      <c r="M2543" s="13"/>
    </row>
    <row r="2544" spans="1:13" ht="15">
      <c r="A2544" s="13"/>
      <c r="B2544" s="13" t="s">
        <v>5055</v>
      </c>
      <c r="C2544" s="13"/>
      <c r="D2544" s="13"/>
      <c r="E2544" s="13">
        <v>53.86</v>
      </c>
      <c r="F2544" s="13">
        <v>2</v>
      </c>
      <c r="G2544" s="13">
        <v>399.24700000000001</v>
      </c>
      <c r="H2544" s="13">
        <v>796.48</v>
      </c>
      <c r="I2544" s="13">
        <v>2</v>
      </c>
      <c r="J2544" s="13">
        <v>796.48099999999999</v>
      </c>
      <c r="K2544" s="13">
        <v>0</v>
      </c>
      <c r="L2544" s="13">
        <v>0</v>
      </c>
      <c r="M2544" s="13">
        <v>1.2999999999999999E-5</v>
      </c>
    </row>
    <row r="2545" spans="1:13" ht="15">
      <c r="A2545" s="13"/>
      <c r="B2545" s="13" t="s">
        <v>5057</v>
      </c>
      <c r="C2545" s="13"/>
      <c r="D2545" s="13"/>
      <c r="E2545" s="13">
        <v>41.9</v>
      </c>
      <c r="F2545" s="13">
        <v>1</v>
      </c>
      <c r="G2545" s="13">
        <v>384.26</v>
      </c>
      <c r="H2545" s="13">
        <v>766.50599999999997</v>
      </c>
      <c r="I2545" s="13">
        <v>2</v>
      </c>
      <c r="J2545" s="13">
        <v>766.50599999999997</v>
      </c>
      <c r="K2545" s="13">
        <v>0</v>
      </c>
      <c r="L2545" s="13">
        <v>0</v>
      </c>
      <c r="M2545" s="13">
        <v>6.4999999999999994E-5</v>
      </c>
    </row>
    <row r="2546" spans="1:13" ht="15" collapsed="1">
      <c r="A2546" s="13"/>
      <c r="B2546" s="13" t="s">
        <v>5056</v>
      </c>
      <c r="C2546" s="13"/>
      <c r="D2546" s="13"/>
      <c r="E2546" s="13">
        <v>40.89</v>
      </c>
      <c r="F2546" s="13">
        <v>2</v>
      </c>
      <c r="G2546" s="13">
        <v>543.30600000000004</v>
      </c>
      <c r="H2546" s="13">
        <v>1626.895</v>
      </c>
      <c r="I2546" s="13">
        <v>3</v>
      </c>
      <c r="J2546" s="13">
        <v>1626.894</v>
      </c>
      <c r="K2546" s="13">
        <v>1E-3</v>
      </c>
      <c r="L2546" s="13">
        <v>0</v>
      </c>
      <c r="M2546" s="13">
        <v>2.7999999999999998E-4</v>
      </c>
    </row>
    <row r="2547" spans="1:13" ht="15">
      <c r="A2547" s="13"/>
      <c r="B2547" s="13" t="s">
        <v>7135</v>
      </c>
      <c r="C2547" s="13"/>
      <c r="D2547" s="13"/>
      <c r="E2547" s="13">
        <v>35.11</v>
      </c>
      <c r="F2547" s="13">
        <v>1</v>
      </c>
      <c r="G2547" s="13">
        <v>421.75799999999998</v>
      </c>
      <c r="H2547" s="13">
        <v>841.50199999999995</v>
      </c>
      <c r="I2547" s="13">
        <v>2</v>
      </c>
      <c r="J2547" s="13">
        <v>841.50199999999995</v>
      </c>
      <c r="K2547" s="13">
        <v>0</v>
      </c>
      <c r="L2547" s="13">
        <v>0</v>
      </c>
      <c r="M2547" s="13">
        <v>1.2999999999999999E-3</v>
      </c>
    </row>
    <row r="2548" spans="1:13" ht="15">
      <c r="A2548" s="13"/>
      <c r="B2548" s="13" t="s">
        <v>8643</v>
      </c>
      <c r="C2548" s="13"/>
      <c r="D2548" s="13"/>
      <c r="E2548" s="13">
        <v>29.59</v>
      </c>
      <c r="F2548" s="13">
        <v>2</v>
      </c>
      <c r="G2548" s="13">
        <v>618.346</v>
      </c>
      <c r="H2548" s="13">
        <v>1852.0150000000001</v>
      </c>
      <c r="I2548" s="13">
        <v>3</v>
      </c>
      <c r="J2548" s="13">
        <v>1851.008</v>
      </c>
      <c r="K2548" s="13">
        <v>1.0069999999999999</v>
      </c>
      <c r="L2548" s="13">
        <v>0</v>
      </c>
      <c r="M2548" s="13">
        <v>4.1000000000000003E-3</v>
      </c>
    </row>
    <row r="2549" spans="1:13" ht="15">
      <c r="A2549" s="13"/>
      <c r="B2549" s="13" t="s">
        <v>8644</v>
      </c>
      <c r="C2549" s="13"/>
      <c r="D2549" s="13"/>
      <c r="E2549" s="13">
        <v>21.85</v>
      </c>
      <c r="F2549" s="13">
        <v>1</v>
      </c>
      <c r="G2549" s="13">
        <v>644.33799999999997</v>
      </c>
      <c r="H2549" s="13">
        <v>1286.662</v>
      </c>
      <c r="I2549" s="13">
        <v>2</v>
      </c>
      <c r="J2549" s="13">
        <v>1286.662</v>
      </c>
      <c r="K2549" s="13">
        <v>1E-3</v>
      </c>
      <c r="L2549" s="13">
        <v>0</v>
      </c>
      <c r="M2549" s="13">
        <v>8.8999999999999999E-3</v>
      </c>
    </row>
    <row r="2550" spans="1:13" ht="15">
      <c r="A2550" s="13" t="s">
        <v>1331</v>
      </c>
      <c r="B2550" s="13">
        <v>6</v>
      </c>
      <c r="C2550" s="13"/>
      <c r="D2550" s="13"/>
      <c r="E2550" s="13"/>
      <c r="F2550" s="13">
        <v>7</v>
      </c>
      <c r="G2550" s="13"/>
      <c r="H2550" s="13"/>
      <c r="I2550" s="13"/>
      <c r="J2550" s="13"/>
      <c r="K2550" s="13"/>
      <c r="L2550" s="13"/>
      <c r="M2550" s="13"/>
    </row>
    <row r="2551" spans="1:13" ht="15">
      <c r="A2551" s="13"/>
      <c r="B2551" s="13" t="s">
        <v>7423</v>
      </c>
      <c r="C2551" s="13"/>
      <c r="D2551" s="13"/>
      <c r="E2551" s="13">
        <v>41.78</v>
      </c>
      <c r="F2551" s="13">
        <v>2</v>
      </c>
      <c r="G2551" s="13">
        <v>510.63200000000001</v>
      </c>
      <c r="H2551" s="13">
        <v>1528.874</v>
      </c>
      <c r="I2551" s="13">
        <v>3</v>
      </c>
      <c r="J2551" s="13">
        <v>1528.873</v>
      </c>
      <c r="K2551" s="13">
        <v>1E-3</v>
      </c>
      <c r="L2551" s="13">
        <v>0</v>
      </c>
      <c r="M2551" s="13">
        <v>3.3E-4</v>
      </c>
    </row>
    <row r="2552" spans="1:13" ht="15">
      <c r="A2552" s="13"/>
      <c r="B2552" s="13" t="s">
        <v>8645</v>
      </c>
      <c r="C2552" s="13"/>
      <c r="D2552" s="13"/>
      <c r="E2552" s="13">
        <v>39.75</v>
      </c>
      <c r="F2552" s="13">
        <v>1</v>
      </c>
      <c r="G2552" s="13">
        <v>571.34199999999998</v>
      </c>
      <c r="H2552" s="13">
        <v>1140.67</v>
      </c>
      <c r="I2552" s="13">
        <v>2</v>
      </c>
      <c r="J2552" s="13">
        <v>1140.6690000000001</v>
      </c>
      <c r="K2552" s="13">
        <v>1E-3</v>
      </c>
      <c r="L2552" s="13">
        <v>0</v>
      </c>
      <c r="M2552" s="13">
        <v>1.9000000000000001E-4</v>
      </c>
    </row>
    <row r="2553" spans="1:13" ht="15" collapsed="1">
      <c r="A2553" s="13"/>
      <c r="B2553" s="13" t="s">
        <v>5405</v>
      </c>
      <c r="C2553" s="13"/>
      <c r="D2553" s="13"/>
      <c r="E2553" s="13">
        <v>37.74</v>
      </c>
      <c r="F2553" s="13">
        <v>1</v>
      </c>
      <c r="G2553" s="13">
        <v>505.27600000000001</v>
      </c>
      <c r="H2553" s="13">
        <v>1512.806</v>
      </c>
      <c r="I2553" s="13">
        <v>3</v>
      </c>
      <c r="J2553" s="13">
        <v>1512.8050000000001</v>
      </c>
      <c r="K2553" s="13">
        <v>1E-3</v>
      </c>
      <c r="L2553" s="13">
        <v>0</v>
      </c>
      <c r="M2553" s="13">
        <v>2.9E-4</v>
      </c>
    </row>
    <row r="2554" spans="1:13" ht="15">
      <c r="A2554" s="13"/>
      <c r="B2554" s="13" t="s">
        <v>5406</v>
      </c>
      <c r="C2554" s="13"/>
      <c r="D2554" s="13"/>
      <c r="E2554" s="13">
        <v>33.229999999999997</v>
      </c>
      <c r="F2554" s="13">
        <v>1</v>
      </c>
      <c r="G2554" s="13">
        <v>441.57</v>
      </c>
      <c r="H2554" s="13">
        <v>1321.6869999999999</v>
      </c>
      <c r="I2554" s="13">
        <v>3</v>
      </c>
      <c r="J2554" s="13">
        <v>1321.6880000000001</v>
      </c>
      <c r="K2554" s="13">
        <v>-1E-3</v>
      </c>
      <c r="L2554" s="13">
        <v>0</v>
      </c>
      <c r="M2554" s="13">
        <v>7.6999999999999996E-4</v>
      </c>
    </row>
    <row r="2555" spans="1:13" ht="15">
      <c r="A2555" s="13"/>
      <c r="B2555" s="13" t="s">
        <v>8646</v>
      </c>
      <c r="C2555" s="13"/>
      <c r="D2555" s="13"/>
      <c r="E2555" s="13">
        <v>29.38</v>
      </c>
      <c r="F2555" s="13">
        <v>1</v>
      </c>
      <c r="G2555" s="13">
        <v>414.75</v>
      </c>
      <c r="H2555" s="13">
        <v>827.48500000000001</v>
      </c>
      <c r="I2555" s="13">
        <v>2</v>
      </c>
      <c r="J2555" s="13">
        <v>827.48599999999999</v>
      </c>
      <c r="K2555" s="13">
        <v>-1E-3</v>
      </c>
      <c r="L2555" s="13">
        <v>0</v>
      </c>
      <c r="M2555" s="13">
        <v>3.5000000000000001E-3</v>
      </c>
    </row>
    <row r="2556" spans="1:13" ht="15">
      <c r="A2556" s="13"/>
      <c r="B2556" s="13" t="s">
        <v>8647</v>
      </c>
      <c r="C2556" s="13"/>
      <c r="D2556" s="13"/>
      <c r="E2556" s="13">
        <v>28.94</v>
      </c>
      <c r="F2556" s="13">
        <v>1</v>
      </c>
      <c r="G2556" s="13">
        <v>573.62900000000002</v>
      </c>
      <c r="H2556" s="13">
        <v>1717.865</v>
      </c>
      <c r="I2556" s="13">
        <v>3</v>
      </c>
      <c r="J2556" s="13">
        <v>1717.8630000000001</v>
      </c>
      <c r="K2556" s="13">
        <v>1E-3</v>
      </c>
      <c r="L2556" s="13">
        <v>0</v>
      </c>
      <c r="M2556" s="13">
        <v>5.4999999999999997E-3</v>
      </c>
    </row>
    <row r="2557" spans="1:13" ht="15">
      <c r="A2557" s="13" t="s">
        <v>902</v>
      </c>
      <c r="B2557" s="13">
        <v>6</v>
      </c>
      <c r="C2557" s="13"/>
      <c r="D2557" s="13"/>
      <c r="E2557" s="13"/>
      <c r="F2557" s="13">
        <v>9</v>
      </c>
      <c r="G2557" s="13"/>
      <c r="H2557" s="13"/>
      <c r="I2557" s="13"/>
      <c r="J2557" s="13"/>
      <c r="K2557" s="13"/>
      <c r="L2557" s="13"/>
      <c r="M2557" s="13"/>
    </row>
    <row r="2558" spans="1:13" ht="15">
      <c r="A2558" s="13"/>
      <c r="B2558" s="13" t="s">
        <v>6916</v>
      </c>
      <c r="C2558" s="13"/>
      <c r="D2558" s="13"/>
      <c r="E2558" s="13">
        <v>40.67</v>
      </c>
      <c r="F2558" s="13">
        <v>1</v>
      </c>
      <c r="G2558" s="13">
        <v>806.07600000000002</v>
      </c>
      <c r="H2558" s="13">
        <v>2415.2060000000001</v>
      </c>
      <c r="I2558" s="13">
        <v>3</v>
      </c>
      <c r="J2558" s="13">
        <v>2414.201</v>
      </c>
      <c r="K2558" s="13">
        <v>1.0049999999999999</v>
      </c>
      <c r="L2558" s="13">
        <v>0</v>
      </c>
      <c r="M2558" s="13">
        <v>1.4999999999999999E-4</v>
      </c>
    </row>
    <row r="2559" spans="1:13" ht="15">
      <c r="A2559" s="13"/>
      <c r="B2559" s="13" t="s">
        <v>4641</v>
      </c>
      <c r="C2559" s="13"/>
      <c r="D2559" s="13"/>
      <c r="E2559" s="13">
        <v>33.520000000000003</v>
      </c>
      <c r="F2559" s="13">
        <v>1</v>
      </c>
      <c r="G2559" s="13">
        <v>526.81799999999998</v>
      </c>
      <c r="H2559" s="13">
        <v>1051.6220000000001</v>
      </c>
      <c r="I2559" s="13">
        <v>2</v>
      </c>
      <c r="J2559" s="13">
        <v>1051.6210000000001</v>
      </c>
      <c r="K2559" s="13">
        <v>0</v>
      </c>
      <c r="L2559" s="13">
        <v>0</v>
      </c>
      <c r="M2559" s="13">
        <v>1.1999999999999999E-3</v>
      </c>
    </row>
    <row r="2560" spans="1:13" ht="15">
      <c r="A2560" s="13"/>
      <c r="B2560" s="13" t="s">
        <v>4643</v>
      </c>
      <c r="C2560" s="13"/>
      <c r="D2560" s="13"/>
      <c r="E2560" s="13">
        <v>32.869999999999997</v>
      </c>
      <c r="F2560" s="13">
        <v>1</v>
      </c>
      <c r="G2560" s="13">
        <v>410.25799999999998</v>
      </c>
      <c r="H2560" s="13">
        <v>818.50099999999998</v>
      </c>
      <c r="I2560" s="13">
        <v>2</v>
      </c>
      <c r="J2560" s="13">
        <v>818.50099999999998</v>
      </c>
      <c r="K2560" s="13">
        <v>0</v>
      </c>
      <c r="L2560" s="13">
        <v>0</v>
      </c>
      <c r="M2560" s="13">
        <v>1.6000000000000001E-3</v>
      </c>
    </row>
    <row r="2561" spans="1:13" ht="15">
      <c r="A2561" s="13"/>
      <c r="B2561" s="13" t="s">
        <v>4642</v>
      </c>
      <c r="C2561" s="13"/>
      <c r="D2561" s="13"/>
      <c r="E2561" s="13">
        <v>32.49</v>
      </c>
      <c r="F2561" s="13">
        <v>4</v>
      </c>
      <c r="G2561" s="13">
        <v>578.32600000000002</v>
      </c>
      <c r="H2561" s="13">
        <v>1731.9559999999999</v>
      </c>
      <c r="I2561" s="13">
        <v>3</v>
      </c>
      <c r="J2561" s="13">
        <v>1731.9559999999999</v>
      </c>
      <c r="K2561" s="13">
        <v>0</v>
      </c>
      <c r="L2561" s="13">
        <v>1</v>
      </c>
      <c r="M2561" s="13">
        <v>8.9999999999999998E-4</v>
      </c>
    </row>
    <row r="2562" spans="1:13" ht="15">
      <c r="A2562" s="13"/>
      <c r="B2562" s="13" t="s">
        <v>8648</v>
      </c>
      <c r="C2562" s="13"/>
      <c r="D2562" s="13"/>
      <c r="E2562" s="13">
        <v>26.32</v>
      </c>
      <c r="F2562" s="13">
        <v>1</v>
      </c>
      <c r="G2562" s="13">
        <v>747.35199999999998</v>
      </c>
      <c r="H2562" s="13">
        <v>1492.69</v>
      </c>
      <c r="I2562" s="13">
        <v>2</v>
      </c>
      <c r="J2562" s="13">
        <v>1492.691</v>
      </c>
      <c r="K2562" s="13">
        <v>-1E-3</v>
      </c>
      <c r="L2562" s="13">
        <v>0</v>
      </c>
      <c r="M2562" s="13">
        <v>4.3E-3</v>
      </c>
    </row>
    <row r="2563" spans="1:13" ht="15">
      <c r="A2563" s="13"/>
      <c r="B2563" s="13" t="s">
        <v>8649</v>
      </c>
      <c r="C2563" s="13"/>
      <c r="D2563" s="13"/>
      <c r="E2563" s="13">
        <v>22.29</v>
      </c>
      <c r="F2563" s="13">
        <v>1</v>
      </c>
      <c r="G2563" s="13">
        <v>467.77199999999999</v>
      </c>
      <c r="H2563" s="13">
        <v>933.529</v>
      </c>
      <c r="I2563" s="13">
        <v>2</v>
      </c>
      <c r="J2563" s="13">
        <v>933.52800000000002</v>
      </c>
      <c r="K2563" s="13">
        <v>1E-3</v>
      </c>
      <c r="L2563" s="13">
        <v>0</v>
      </c>
      <c r="M2563" s="13">
        <v>2.8000000000000001E-2</v>
      </c>
    </row>
    <row r="2564" spans="1:13" ht="15">
      <c r="A2564" s="13" t="s">
        <v>1365</v>
      </c>
      <c r="B2564" s="13">
        <v>6</v>
      </c>
      <c r="C2564" s="13"/>
      <c r="D2564" s="13"/>
      <c r="E2564" s="13"/>
      <c r="F2564" s="13">
        <v>6</v>
      </c>
      <c r="G2564" s="13"/>
      <c r="H2564" s="13"/>
      <c r="I2564" s="13"/>
      <c r="J2564" s="13"/>
      <c r="K2564" s="13"/>
      <c r="L2564" s="13"/>
      <c r="M2564" s="13"/>
    </row>
    <row r="2565" spans="1:13" ht="15">
      <c r="A2565" s="13"/>
      <c r="B2565" s="13" t="s">
        <v>5444</v>
      </c>
      <c r="C2565" s="13"/>
      <c r="D2565" s="13"/>
      <c r="E2565" s="13">
        <v>46.03</v>
      </c>
      <c r="F2565" s="13">
        <v>1</v>
      </c>
      <c r="G2565" s="13">
        <v>591.31200000000001</v>
      </c>
      <c r="H2565" s="13">
        <v>1180.6089999999999</v>
      </c>
      <c r="I2565" s="13">
        <v>2</v>
      </c>
      <c r="J2565" s="13">
        <v>1180.6089999999999</v>
      </c>
      <c r="K2565" s="13">
        <v>0</v>
      </c>
      <c r="L2565" s="13">
        <v>0</v>
      </c>
      <c r="M2565" s="13">
        <v>4.8000000000000001E-5</v>
      </c>
    </row>
    <row r="2566" spans="1:13" ht="15" collapsed="1">
      <c r="A2566" s="13"/>
      <c r="B2566" s="13" t="s">
        <v>5445</v>
      </c>
      <c r="C2566" s="13"/>
      <c r="D2566" s="13"/>
      <c r="E2566" s="13">
        <v>35.07</v>
      </c>
      <c r="F2566" s="13">
        <v>1</v>
      </c>
      <c r="G2566" s="13">
        <v>465.76600000000002</v>
      </c>
      <c r="H2566" s="13">
        <v>929.51800000000003</v>
      </c>
      <c r="I2566" s="13">
        <v>2</v>
      </c>
      <c r="J2566" s="13">
        <v>929.51800000000003</v>
      </c>
      <c r="K2566" s="13">
        <v>0</v>
      </c>
      <c r="L2566" s="13">
        <v>0</v>
      </c>
      <c r="M2566" s="13">
        <v>5.1000000000000004E-4</v>
      </c>
    </row>
    <row r="2567" spans="1:13" ht="15">
      <c r="A2567" s="13"/>
      <c r="B2567" s="13" t="s">
        <v>8650</v>
      </c>
      <c r="C2567" s="13"/>
      <c r="D2567" s="13"/>
      <c r="E2567" s="13">
        <v>32.520000000000003</v>
      </c>
      <c r="F2567" s="13">
        <v>1</v>
      </c>
      <c r="G2567" s="13">
        <v>506.61599999999999</v>
      </c>
      <c r="H2567" s="13">
        <v>1516.825</v>
      </c>
      <c r="I2567" s="13">
        <v>3</v>
      </c>
      <c r="J2567" s="13">
        <v>1516.825</v>
      </c>
      <c r="K2567" s="13">
        <v>0</v>
      </c>
      <c r="L2567" s="13">
        <v>1</v>
      </c>
      <c r="M2567" s="13">
        <v>1.6999999999999999E-3</v>
      </c>
    </row>
    <row r="2568" spans="1:13" ht="15" collapsed="1">
      <c r="A2568" s="13"/>
      <c r="B2568" s="13" t="s">
        <v>8651</v>
      </c>
      <c r="C2568" s="13"/>
      <c r="D2568" s="13"/>
      <c r="E2568" s="13">
        <v>30.59</v>
      </c>
      <c r="F2568" s="13">
        <v>1</v>
      </c>
      <c r="G2568" s="13">
        <v>548.28499999999997</v>
      </c>
      <c r="H2568" s="13">
        <v>1094.5550000000001</v>
      </c>
      <c r="I2568" s="13">
        <v>2</v>
      </c>
      <c r="J2568" s="13">
        <v>1094.5540000000001</v>
      </c>
      <c r="K2568" s="13">
        <v>0</v>
      </c>
      <c r="L2568" s="13">
        <v>0</v>
      </c>
      <c r="M2568" s="13">
        <v>1.4E-3</v>
      </c>
    </row>
    <row r="2569" spans="1:13" ht="15">
      <c r="A2569" s="13"/>
      <c r="B2569" s="13" t="s">
        <v>7297</v>
      </c>
      <c r="C2569" s="13"/>
      <c r="D2569" s="13"/>
      <c r="E2569" s="13">
        <v>26.52</v>
      </c>
      <c r="F2569" s="13">
        <v>1</v>
      </c>
      <c r="G2569" s="13">
        <v>571.78</v>
      </c>
      <c r="H2569" s="13">
        <v>1141.5450000000001</v>
      </c>
      <c r="I2569" s="13">
        <v>2</v>
      </c>
      <c r="J2569" s="13">
        <v>1141.5440000000001</v>
      </c>
      <c r="K2569" s="13">
        <v>0</v>
      </c>
      <c r="L2569" s="13">
        <v>0</v>
      </c>
      <c r="M2569" s="13">
        <v>5.1000000000000004E-3</v>
      </c>
    </row>
    <row r="2570" spans="1:13" ht="15" collapsed="1">
      <c r="A2570" s="13"/>
      <c r="B2570" s="13" t="s">
        <v>8652</v>
      </c>
      <c r="C2570" s="13"/>
      <c r="D2570" s="13"/>
      <c r="E2570" s="13">
        <v>24.12</v>
      </c>
      <c r="F2570" s="13">
        <v>1</v>
      </c>
      <c r="G2570" s="13">
        <v>434.28699999999998</v>
      </c>
      <c r="H2570" s="13">
        <v>866.55899999999997</v>
      </c>
      <c r="I2570" s="13">
        <v>2</v>
      </c>
      <c r="J2570" s="13">
        <v>866.55899999999997</v>
      </c>
      <c r="K2570" s="13">
        <v>0</v>
      </c>
      <c r="L2570" s="13">
        <v>0</v>
      </c>
      <c r="M2570" s="13">
        <v>3.8999999999999998E-3</v>
      </c>
    </row>
    <row r="2571" spans="1:13" ht="15">
      <c r="A2571" s="13" t="s">
        <v>756</v>
      </c>
      <c r="B2571" s="13">
        <v>6</v>
      </c>
      <c r="C2571" s="13"/>
      <c r="D2571" s="13"/>
      <c r="E2571" s="13"/>
      <c r="F2571" s="13">
        <v>8</v>
      </c>
      <c r="G2571" s="13"/>
      <c r="H2571" s="13"/>
      <c r="I2571" s="13"/>
      <c r="J2571" s="13"/>
      <c r="K2571" s="13"/>
      <c r="L2571" s="13"/>
      <c r="M2571" s="13"/>
    </row>
    <row r="2572" spans="1:13" ht="15" collapsed="1">
      <c r="A2572" s="13"/>
      <c r="B2572" s="13" t="s">
        <v>4376</v>
      </c>
      <c r="C2572" s="13"/>
      <c r="D2572" s="13"/>
      <c r="E2572" s="13">
        <v>64.87</v>
      </c>
      <c r="F2572" s="13">
        <v>2</v>
      </c>
      <c r="G2572" s="13">
        <v>623.36400000000003</v>
      </c>
      <c r="H2572" s="13">
        <v>1244.713</v>
      </c>
      <c r="I2572" s="13">
        <v>2</v>
      </c>
      <c r="J2572" s="13">
        <v>1244.713</v>
      </c>
      <c r="K2572" s="13">
        <v>0</v>
      </c>
      <c r="L2572" s="13">
        <v>0</v>
      </c>
      <c r="M2572" s="13">
        <v>2.3999999999999999E-6</v>
      </c>
    </row>
    <row r="2573" spans="1:13" ht="15">
      <c r="A2573" s="13"/>
      <c r="B2573" s="13" t="s">
        <v>4378</v>
      </c>
      <c r="C2573" s="13"/>
      <c r="D2573" s="13"/>
      <c r="E2573" s="13">
        <v>46.39</v>
      </c>
      <c r="F2573" s="13">
        <v>2</v>
      </c>
      <c r="G2573" s="13">
        <v>491.25299999999999</v>
      </c>
      <c r="H2573" s="13">
        <v>980.49199999999996</v>
      </c>
      <c r="I2573" s="13">
        <v>2</v>
      </c>
      <c r="J2573" s="13">
        <v>980.49300000000005</v>
      </c>
      <c r="K2573" s="13">
        <v>0</v>
      </c>
      <c r="L2573" s="13">
        <v>0</v>
      </c>
      <c r="M2573" s="13">
        <v>4.5000000000000003E-5</v>
      </c>
    </row>
    <row r="2574" spans="1:13" ht="15" collapsed="1">
      <c r="A2574" s="13"/>
      <c r="B2574" s="13" t="s">
        <v>4375</v>
      </c>
      <c r="C2574" s="13"/>
      <c r="D2574" s="13"/>
      <c r="E2574" s="13">
        <v>40.68</v>
      </c>
      <c r="F2574" s="13">
        <v>1</v>
      </c>
      <c r="G2574" s="13">
        <v>509.81099999999998</v>
      </c>
      <c r="H2574" s="13">
        <v>1017.607</v>
      </c>
      <c r="I2574" s="13">
        <v>2</v>
      </c>
      <c r="J2574" s="13">
        <v>1017.607</v>
      </c>
      <c r="K2574" s="13">
        <v>0</v>
      </c>
      <c r="L2574" s="13">
        <v>0</v>
      </c>
      <c r="M2574" s="13">
        <v>3.6000000000000002E-4</v>
      </c>
    </row>
    <row r="2575" spans="1:13" ht="15">
      <c r="A2575" s="13"/>
      <c r="B2575" s="13" t="s">
        <v>4377</v>
      </c>
      <c r="C2575" s="13"/>
      <c r="D2575" s="13"/>
      <c r="E2575" s="13">
        <v>38.39</v>
      </c>
      <c r="F2575" s="13">
        <v>1</v>
      </c>
      <c r="G2575" s="13">
        <v>496.94</v>
      </c>
      <c r="H2575" s="13">
        <v>1487.798</v>
      </c>
      <c r="I2575" s="13">
        <v>3</v>
      </c>
      <c r="J2575" s="13">
        <v>1487.798</v>
      </c>
      <c r="K2575" s="13">
        <v>0</v>
      </c>
      <c r="L2575" s="13">
        <v>1</v>
      </c>
      <c r="M2575" s="13">
        <v>2.5000000000000001E-4</v>
      </c>
    </row>
    <row r="2576" spans="1:13" ht="15" collapsed="1">
      <c r="A2576" s="13"/>
      <c r="B2576" s="13" t="s">
        <v>8653</v>
      </c>
      <c r="C2576" s="13"/>
      <c r="D2576" s="13"/>
      <c r="E2576" s="13">
        <v>37.61</v>
      </c>
      <c r="F2576" s="13">
        <v>1</v>
      </c>
      <c r="G2576" s="13">
        <v>530.27800000000002</v>
      </c>
      <c r="H2576" s="13">
        <v>1587.8109999999999</v>
      </c>
      <c r="I2576" s="13">
        <v>3</v>
      </c>
      <c r="J2576" s="13">
        <v>1587.81</v>
      </c>
      <c r="K2576" s="13">
        <v>1E-3</v>
      </c>
      <c r="L2576" s="13">
        <v>0</v>
      </c>
      <c r="M2576" s="13">
        <v>2.9999999999999997E-4</v>
      </c>
    </row>
    <row r="2577" spans="1:13" ht="15">
      <c r="A2577" s="13"/>
      <c r="B2577" s="13" t="s">
        <v>4379</v>
      </c>
      <c r="C2577" s="13"/>
      <c r="D2577" s="13"/>
      <c r="E2577" s="13">
        <v>36.14</v>
      </c>
      <c r="F2577" s="13">
        <v>1</v>
      </c>
      <c r="G2577" s="13">
        <v>416.721</v>
      </c>
      <c r="H2577" s="13">
        <v>831.42700000000002</v>
      </c>
      <c r="I2577" s="13">
        <v>2</v>
      </c>
      <c r="J2577" s="13">
        <v>831.42700000000002</v>
      </c>
      <c r="K2577" s="13">
        <v>0</v>
      </c>
      <c r="L2577" s="13">
        <v>0</v>
      </c>
      <c r="M2577" s="13">
        <v>1.6999999999999999E-3</v>
      </c>
    </row>
    <row r="2578" spans="1:13" ht="15">
      <c r="A2578" s="13" t="s">
        <v>1014</v>
      </c>
      <c r="B2578" s="13">
        <v>6</v>
      </c>
      <c r="C2578" s="13"/>
      <c r="D2578" s="13"/>
      <c r="E2578" s="13"/>
      <c r="F2578" s="13">
        <v>7</v>
      </c>
      <c r="G2578" s="13"/>
      <c r="H2578" s="13"/>
      <c r="I2578" s="13"/>
      <c r="J2578" s="13"/>
      <c r="K2578" s="13"/>
      <c r="L2578" s="13"/>
      <c r="M2578" s="13"/>
    </row>
    <row r="2579" spans="1:13" ht="15" collapsed="1">
      <c r="A2579" s="13"/>
      <c r="B2579" s="13" t="s">
        <v>5082</v>
      </c>
      <c r="C2579" s="13"/>
      <c r="D2579" s="13"/>
      <c r="E2579" s="13">
        <v>74.55</v>
      </c>
      <c r="F2579" s="13">
        <v>1</v>
      </c>
      <c r="G2579" s="13">
        <v>636.37400000000002</v>
      </c>
      <c r="H2579" s="13">
        <v>1270.7329999999999</v>
      </c>
      <c r="I2579" s="13">
        <v>2</v>
      </c>
      <c r="J2579" s="13">
        <v>1270.732</v>
      </c>
      <c r="K2579" s="13">
        <v>1E-3</v>
      </c>
      <c r="L2579" s="13">
        <v>0</v>
      </c>
      <c r="M2579" s="13">
        <v>9.9999999999999995E-8</v>
      </c>
    </row>
    <row r="2580" spans="1:13" ht="15">
      <c r="A2580" s="13"/>
      <c r="B2580" s="13" t="s">
        <v>5084</v>
      </c>
      <c r="C2580" s="13"/>
      <c r="D2580" s="13"/>
      <c r="E2580" s="13">
        <v>37.81</v>
      </c>
      <c r="F2580" s="13">
        <v>1</v>
      </c>
      <c r="G2580" s="13">
        <v>523.29899999999998</v>
      </c>
      <c r="H2580" s="13">
        <v>1566.875</v>
      </c>
      <c r="I2580" s="13">
        <v>3</v>
      </c>
      <c r="J2580" s="13">
        <v>1566.873</v>
      </c>
      <c r="K2580" s="13">
        <v>2E-3</v>
      </c>
      <c r="L2580" s="13">
        <v>1</v>
      </c>
      <c r="M2580" s="13">
        <v>3.3E-4</v>
      </c>
    </row>
    <row r="2581" spans="1:13" ht="15">
      <c r="A2581" s="13"/>
      <c r="B2581" s="13" t="s">
        <v>5082</v>
      </c>
      <c r="C2581" s="13"/>
      <c r="D2581" s="13"/>
      <c r="E2581" s="13">
        <v>34.86</v>
      </c>
      <c r="F2581" s="13">
        <v>1</v>
      </c>
      <c r="G2581" s="13">
        <v>424.58499999999998</v>
      </c>
      <c r="H2581" s="13">
        <v>1270.7329999999999</v>
      </c>
      <c r="I2581" s="13">
        <v>3</v>
      </c>
      <c r="J2581" s="13">
        <v>1270.732</v>
      </c>
      <c r="K2581" s="13">
        <v>1E-3</v>
      </c>
      <c r="L2581" s="13">
        <v>0</v>
      </c>
      <c r="M2581" s="13">
        <v>8.5999999999999998E-4</v>
      </c>
    </row>
    <row r="2582" spans="1:13" ht="15">
      <c r="A2582" s="13"/>
      <c r="B2582" s="13" t="s">
        <v>8654</v>
      </c>
      <c r="C2582" s="13"/>
      <c r="D2582" s="13"/>
      <c r="E2582" s="13">
        <v>32.65</v>
      </c>
      <c r="F2582" s="13">
        <v>1</v>
      </c>
      <c r="G2582" s="13">
        <v>543.79</v>
      </c>
      <c r="H2582" s="13">
        <v>1085.566</v>
      </c>
      <c r="I2582" s="13">
        <v>2</v>
      </c>
      <c r="J2582" s="13">
        <v>1085.5719999999999</v>
      </c>
      <c r="K2582" s="13">
        <v>-5.0000000000000001E-3</v>
      </c>
      <c r="L2582" s="13">
        <v>0</v>
      </c>
      <c r="M2582" s="13">
        <v>8.7000000000000001E-4</v>
      </c>
    </row>
    <row r="2583" spans="1:13" ht="15" collapsed="1">
      <c r="A2583" s="13"/>
      <c r="B2583" s="13" t="s">
        <v>5083</v>
      </c>
      <c r="C2583" s="13"/>
      <c r="D2583" s="13"/>
      <c r="E2583" s="13">
        <v>28.06</v>
      </c>
      <c r="F2583" s="13">
        <v>2</v>
      </c>
      <c r="G2583" s="13">
        <v>451.255</v>
      </c>
      <c r="H2583" s="13">
        <v>1350.7439999999999</v>
      </c>
      <c r="I2583" s="13">
        <v>3</v>
      </c>
      <c r="J2583" s="13">
        <v>1350.7439999999999</v>
      </c>
      <c r="K2583" s="13">
        <v>0</v>
      </c>
      <c r="L2583" s="13">
        <v>0</v>
      </c>
      <c r="M2583" s="13">
        <v>8.3999999999999995E-3</v>
      </c>
    </row>
    <row r="2584" spans="1:13" ht="15">
      <c r="A2584" s="13"/>
      <c r="B2584" s="13" t="s">
        <v>6844</v>
      </c>
      <c r="C2584" s="13"/>
      <c r="D2584" s="13"/>
      <c r="E2584" s="13">
        <v>22.13</v>
      </c>
      <c r="F2584" s="13">
        <v>1</v>
      </c>
      <c r="G2584" s="13">
        <v>431.93400000000003</v>
      </c>
      <c r="H2584" s="13">
        <v>1292.7809999999999</v>
      </c>
      <c r="I2584" s="13">
        <v>3</v>
      </c>
      <c r="J2584" s="13">
        <v>1292.7819999999999</v>
      </c>
      <c r="K2584" s="13">
        <v>0</v>
      </c>
      <c r="L2584" s="13">
        <v>1</v>
      </c>
      <c r="M2584" s="13">
        <v>8.0000000000000002E-3</v>
      </c>
    </row>
    <row r="2585" spans="1:13" ht="15">
      <c r="A2585" s="13" t="s">
        <v>1833</v>
      </c>
      <c r="B2585" s="13">
        <v>6</v>
      </c>
      <c r="C2585" s="13"/>
      <c r="D2585" s="13"/>
      <c r="E2585" s="13"/>
      <c r="F2585" s="13">
        <v>7</v>
      </c>
      <c r="G2585" s="13"/>
      <c r="H2585" s="13"/>
      <c r="I2585" s="13"/>
      <c r="J2585" s="13"/>
      <c r="K2585" s="13"/>
      <c r="L2585" s="13"/>
      <c r="M2585" s="13"/>
    </row>
    <row r="2586" spans="1:13" ht="15">
      <c r="A2586" s="13"/>
      <c r="B2586" s="13" t="s">
        <v>7169</v>
      </c>
      <c r="C2586" s="13"/>
      <c r="D2586" s="13"/>
      <c r="E2586" s="13">
        <v>59.58</v>
      </c>
      <c r="F2586" s="13">
        <v>1</v>
      </c>
      <c r="G2586" s="13">
        <v>821.43100000000004</v>
      </c>
      <c r="H2586" s="13">
        <v>1640.848</v>
      </c>
      <c r="I2586" s="13">
        <v>2</v>
      </c>
      <c r="J2586" s="13">
        <v>1639.846</v>
      </c>
      <c r="K2586" s="13">
        <v>1.0029999999999999</v>
      </c>
      <c r="L2586" s="13">
        <v>0</v>
      </c>
      <c r="M2586" s="13">
        <v>2.6000000000000001E-6</v>
      </c>
    </row>
    <row r="2587" spans="1:13" ht="15">
      <c r="A2587" s="13"/>
      <c r="B2587" s="13" t="s">
        <v>5856</v>
      </c>
      <c r="C2587" s="13"/>
      <c r="D2587" s="13"/>
      <c r="E2587" s="13">
        <v>44.4</v>
      </c>
      <c r="F2587" s="13">
        <v>2</v>
      </c>
      <c r="G2587" s="13">
        <v>453.57600000000002</v>
      </c>
      <c r="H2587" s="13">
        <v>1357.7059999999999</v>
      </c>
      <c r="I2587" s="13">
        <v>3</v>
      </c>
      <c r="J2587" s="13">
        <v>1357.7059999999999</v>
      </c>
      <c r="K2587" s="13">
        <v>-1E-3</v>
      </c>
      <c r="L2587" s="13">
        <v>0</v>
      </c>
      <c r="M2587" s="13">
        <v>1.2999999999999999E-4</v>
      </c>
    </row>
    <row r="2588" spans="1:13" ht="15" collapsed="1">
      <c r="A2588" s="13"/>
      <c r="B2588" s="13" t="s">
        <v>8655</v>
      </c>
      <c r="C2588" s="13"/>
      <c r="D2588" s="13"/>
      <c r="E2588" s="13">
        <v>43.55</v>
      </c>
      <c r="F2588" s="13">
        <v>1</v>
      </c>
      <c r="G2588" s="13">
        <v>476.8</v>
      </c>
      <c r="H2588" s="13">
        <v>951.58600000000001</v>
      </c>
      <c r="I2588" s="13">
        <v>2</v>
      </c>
      <c r="J2588" s="13">
        <v>951.58699999999999</v>
      </c>
      <c r="K2588" s="13">
        <v>0</v>
      </c>
      <c r="L2588" s="13">
        <v>0</v>
      </c>
      <c r="M2588" s="13">
        <v>5.7000000000000003E-5</v>
      </c>
    </row>
    <row r="2589" spans="1:13" ht="15">
      <c r="A2589" s="13"/>
      <c r="B2589" s="13" t="s">
        <v>7169</v>
      </c>
      <c r="C2589" s="13"/>
      <c r="D2589" s="13"/>
      <c r="E2589" s="13">
        <v>29.86</v>
      </c>
      <c r="F2589" s="13">
        <v>1</v>
      </c>
      <c r="G2589" s="13">
        <v>547.62199999999996</v>
      </c>
      <c r="H2589" s="13">
        <v>1639.8430000000001</v>
      </c>
      <c r="I2589" s="13">
        <v>3</v>
      </c>
      <c r="J2589" s="13">
        <v>1639.846</v>
      </c>
      <c r="K2589" s="13">
        <v>-3.0000000000000001E-3</v>
      </c>
      <c r="L2589" s="13">
        <v>0</v>
      </c>
      <c r="M2589" s="13">
        <v>1.6000000000000001E-3</v>
      </c>
    </row>
    <row r="2590" spans="1:13" ht="15">
      <c r="A2590" s="13"/>
      <c r="B2590" s="13" t="s">
        <v>8656</v>
      </c>
      <c r="C2590" s="13"/>
      <c r="D2590" s="13"/>
      <c r="E2590" s="13">
        <v>25.21</v>
      </c>
      <c r="F2590" s="13">
        <v>1</v>
      </c>
      <c r="G2590" s="13">
        <v>488.27</v>
      </c>
      <c r="H2590" s="13">
        <v>974.524</v>
      </c>
      <c r="I2590" s="13">
        <v>2</v>
      </c>
      <c r="J2590" s="13">
        <v>974.52800000000002</v>
      </c>
      <c r="K2590" s="13">
        <v>-4.0000000000000001E-3</v>
      </c>
      <c r="L2590" s="13">
        <v>0</v>
      </c>
      <c r="M2590" s="13">
        <v>4.4999999999999997E-3</v>
      </c>
    </row>
    <row r="2591" spans="1:13" ht="15">
      <c r="A2591" s="13"/>
      <c r="B2591" s="13" t="s">
        <v>8657</v>
      </c>
      <c r="C2591" s="13"/>
      <c r="D2591" s="13"/>
      <c r="E2591" s="13">
        <v>21.46</v>
      </c>
      <c r="F2591" s="13">
        <v>1</v>
      </c>
      <c r="G2591" s="13">
        <v>503.29</v>
      </c>
      <c r="H2591" s="13">
        <v>1004.5650000000001</v>
      </c>
      <c r="I2591" s="13">
        <v>2</v>
      </c>
      <c r="J2591" s="13">
        <v>1004.5650000000001</v>
      </c>
      <c r="K2591" s="13">
        <v>0</v>
      </c>
      <c r="L2591" s="13">
        <v>0</v>
      </c>
      <c r="M2591" s="13">
        <v>2.1999999999999999E-2</v>
      </c>
    </row>
    <row r="2592" spans="1:13" ht="15">
      <c r="A2592" s="13" t="s">
        <v>918</v>
      </c>
      <c r="B2592" s="13">
        <v>6</v>
      </c>
      <c r="C2592" s="13"/>
      <c r="D2592" s="13"/>
      <c r="E2592" s="13"/>
      <c r="F2592" s="13">
        <v>9</v>
      </c>
      <c r="G2592" s="13"/>
      <c r="H2592" s="13"/>
      <c r="I2592" s="13"/>
      <c r="J2592" s="13"/>
      <c r="K2592" s="13"/>
      <c r="L2592" s="13"/>
      <c r="M2592" s="13"/>
    </row>
    <row r="2593" spans="1:13" ht="15" collapsed="1">
      <c r="A2593" s="13"/>
      <c r="B2593" s="13" t="s">
        <v>4701</v>
      </c>
      <c r="C2593" s="13"/>
      <c r="D2593" s="13"/>
      <c r="E2593" s="13">
        <v>54.05</v>
      </c>
      <c r="F2593" s="13">
        <v>1</v>
      </c>
      <c r="G2593" s="13">
        <v>551.79100000000005</v>
      </c>
      <c r="H2593" s="13">
        <v>1101.567</v>
      </c>
      <c r="I2593" s="13">
        <v>2</v>
      </c>
      <c r="J2593" s="13">
        <v>1101.567</v>
      </c>
      <c r="K2593" s="13">
        <v>0</v>
      </c>
      <c r="L2593" s="13">
        <v>0</v>
      </c>
      <c r="M2593" s="13">
        <v>1.7E-5</v>
      </c>
    </row>
    <row r="2594" spans="1:13" ht="15">
      <c r="A2594" s="13"/>
      <c r="B2594" s="13" t="s">
        <v>4704</v>
      </c>
      <c r="C2594" s="13"/>
      <c r="D2594" s="13"/>
      <c r="E2594" s="13">
        <v>45.25</v>
      </c>
      <c r="F2594" s="13">
        <v>3</v>
      </c>
      <c r="G2594" s="13">
        <v>658.85199999999998</v>
      </c>
      <c r="H2594" s="13">
        <v>1315.69</v>
      </c>
      <c r="I2594" s="13">
        <v>2</v>
      </c>
      <c r="J2594" s="13">
        <v>1315.6880000000001</v>
      </c>
      <c r="K2594" s="13">
        <v>2E-3</v>
      </c>
      <c r="L2594" s="13">
        <v>0</v>
      </c>
      <c r="M2594" s="13">
        <v>5.7000000000000003E-5</v>
      </c>
    </row>
    <row r="2595" spans="1:13" ht="15">
      <c r="A2595" s="13"/>
      <c r="B2595" s="13" t="s">
        <v>4702</v>
      </c>
      <c r="C2595" s="13"/>
      <c r="D2595" s="13"/>
      <c r="E2595" s="13">
        <v>42.08</v>
      </c>
      <c r="F2595" s="13">
        <v>2</v>
      </c>
      <c r="G2595" s="13">
        <v>501.62400000000002</v>
      </c>
      <c r="H2595" s="13">
        <v>1501.85</v>
      </c>
      <c r="I2595" s="13">
        <v>3</v>
      </c>
      <c r="J2595" s="13">
        <v>1501.85</v>
      </c>
      <c r="K2595" s="13">
        <v>0</v>
      </c>
      <c r="L2595" s="13">
        <v>1</v>
      </c>
      <c r="M2595" s="13">
        <v>1.1E-4</v>
      </c>
    </row>
    <row r="2596" spans="1:13" ht="15">
      <c r="A2596" s="13"/>
      <c r="B2596" s="13" t="s">
        <v>7694</v>
      </c>
      <c r="C2596" s="13"/>
      <c r="D2596" s="13"/>
      <c r="E2596" s="13">
        <v>38.72</v>
      </c>
      <c r="F2596" s="13">
        <v>1</v>
      </c>
      <c r="G2596" s="13">
        <v>566.27300000000002</v>
      </c>
      <c r="H2596" s="13">
        <v>1695.797</v>
      </c>
      <c r="I2596" s="13">
        <v>3</v>
      </c>
      <c r="J2596" s="13">
        <v>1695.797</v>
      </c>
      <c r="K2596" s="13">
        <v>1E-3</v>
      </c>
      <c r="L2596" s="13">
        <v>0</v>
      </c>
      <c r="M2596" s="13">
        <v>5.5999999999999995E-4</v>
      </c>
    </row>
    <row r="2597" spans="1:13" ht="15">
      <c r="A2597" s="13"/>
      <c r="B2597" s="13" t="s">
        <v>8658</v>
      </c>
      <c r="C2597" s="13"/>
      <c r="D2597" s="13"/>
      <c r="E2597" s="13">
        <v>26.95</v>
      </c>
      <c r="F2597" s="13">
        <v>1</v>
      </c>
      <c r="G2597" s="13">
        <v>623.99300000000005</v>
      </c>
      <c r="H2597" s="13">
        <v>1868.9580000000001</v>
      </c>
      <c r="I2597" s="13">
        <v>3</v>
      </c>
      <c r="J2597" s="13">
        <v>1867.954</v>
      </c>
      <c r="K2597" s="13">
        <v>1.0049999999999999</v>
      </c>
      <c r="L2597" s="13">
        <v>0</v>
      </c>
      <c r="M2597" s="13">
        <v>4.5999999999999999E-3</v>
      </c>
    </row>
    <row r="2598" spans="1:13" ht="15">
      <c r="A2598" s="13"/>
      <c r="B2598" s="13" t="s">
        <v>6774</v>
      </c>
      <c r="C2598" s="13"/>
      <c r="D2598" s="13"/>
      <c r="E2598" s="13">
        <v>26.88</v>
      </c>
      <c r="F2598" s="13">
        <v>1</v>
      </c>
      <c r="G2598" s="13">
        <v>501.77600000000001</v>
      </c>
      <c r="H2598" s="13">
        <v>1001.537</v>
      </c>
      <c r="I2598" s="13">
        <v>2</v>
      </c>
      <c r="J2598" s="13">
        <v>1001.537</v>
      </c>
      <c r="K2598" s="13">
        <v>1E-3</v>
      </c>
      <c r="L2598" s="13">
        <v>0</v>
      </c>
      <c r="M2598" s="13">
        <v>3.0000000000000001E-3</v>
      </c>
    </row>
    <row r="2599" spans="1:13" ht="15">
      <c r="A2599" s="13" t="s">
        <v>373</v>
      </c>
      <c r="B2599" s="13">
        <v>6</v>
      </c>
      <c r="C2599" s="13"/>
      <c r="D2599" s="13"/>
      <c r="E2599" s="13"/>
      <c r="F2599" s="13">
        <v>11</v>
      </c>
      <c r="G2599" s="13"/>
      <c r="H2599" s="13"/>
      <c r="I2599" s="13"/>
      <c r="J2599" s="13"/>
      <c r="K2599" s="13"/>
      <c r="L2599" s="13"/>
      <c r="M2599" s="13"/>
    </row>
    <row r="2600" spans="1:13" ht="15">
      <c r="A2600" s="13"/>
      <c r="B2600" s="13" t="s">
        <v>3836</v>
      </c>
      <c r="C2600" s="13"/>
      <c r="D2600" s="13"/>
      <c r="E2600" s="13">
        <v>49.89</v>
      </c>
      <c r="F2600" s="13">
        <v>1</v>
      </c>
      <c r="G2600" s="13">
        <v>600.85299999999995</v>
      </c>
      <c r="H2600" s="13">
        <v>1199.692</v>
      </c>
      <c r="I2600" s="13">
        <v>2</v>
      </c>
      <c r="J2600" s="13">
        <v>1199.691</v>
      </c>
      <c r="K2600" s="13">
        <v>1E-3</v>
      </c>
      <c r="L2600" s="13">
        <v>0</v>
      </c>
      <c r="M2600" s="13">
        <v>2.0999999999999999E-5</v>
      </c>
    </row>
    <row r="2601" spans="1:13" ht="15">
      <c r="A2601" s="13"/>
      <c r="B2601" s="13" t="s">
        <v>3834</v>
      </c>
      <c r="C2601" s="13"/>
      <c r="D2601" s="13"/>
      <c r="E2601" s="13">
        <v>47.03</v>
      </c>
      <c r="F2601" s="13">
        <v>1</v>
      </c>
      <c r="G2601" s="13">
        <v>582.83500000000004</v>
      </c>
      <c r="H2601" s="13">
        <v>1163.6559999999999</v>
      </c>
      <c r="I2601" s="13">
        <v>2</v>
      </c>
      <c r="J2601" s="13">
        <v>1163.655</v>
      </c>
      <c r="K2601" s="13">
        <v>1E-3</v>
      </c>
      <c r="L2601" s="13">
        <v>0</v>
      </c>
      <c r="M2601" s="13">
        <v>9.8999999999999994E-5</v>
      </c>
    </row>
    <row r="2602" spans="1:13" ht="15" collapsed="1">
      <c r="A2602" s="13"/>
      <c r="B2602" s="13" t="s">
        <v>3837</v>
      </c>
      <c r="C2602" s="13"/>
      <c r="D2602" s="13"/>
      <c r="E2602" s="13">
        <v>40.479999999999997</v>
      </c>
      <c r="F2602" s="13">
        <v>1</v>
      </c>
      <c r="G2602" s="13">
        <v>527.26800000000003</v>
      </c>
      <c r="H2602" s="13">
        <v>1578.7809999999999</v>
      </c>
      <c r="I2602" s="13">
        <v>3</v>
      </c>
      <c r="J2602" s="13">
        <v>1577.7760000000001</v>
      </c>
      <c r="K2602" s="13">
        <v>1.0049999999999999</v>
      </c>
      <c r="L2602" s="13">
        <v>0</v>
      </c>
      <c r="M2602" s="13">
        <v>1.6000000000000001E-4</v>
      </c>
    </row>
    <row r="2603" spans="1:13" ht="15">
      <c r="A2603" s="13"/>
      <c r="B2603" s="13" t="s">
        <v>8659</v>
      </c>
      <c r="C2603" s="13"/>
      <c r="D2603" s="13"/>
      <c r="E2603" s="13">
        <v>33.51</v>
      </c>
      <c r="F2603" s="13">
        <v>1</v>
      </c>
      <c r="G2603" s="13">
        <v>431.22800000000001</v>
      </c>
      <c r="H2603" s="13">
        <v>860.44200000000001</v>
      </c>
      <c r="I2603" s="13">
        <v>2</v>
      </c>
      <c r="J2603" s="13">
        <v>860.44299999999998</v>
      </c>
      <c r="K2603" s="13">
        <v>0</v>
      </c>
      <c r="L2603" s="13">
        <v>0</v>
      </c>
      <c r="M2603" s="13">
        <v>7.2000000000000005E-4</v>
      </c>
    </row>
    <row r="2604" spans="1:13" ht="15" collapsed="1">
      <c r="A2604" s="13"/>
      <c r="B2604" s="13" t="s">
        <v>6777</v>
      </c>
      <c r="C2604" s="13"/>
      <c r="D2604" s="13"/>
      <c r="E2604" s="13">
        <v>31.81</v>
      </c>
      <c r="F2604" s="13">
        <v>1</v>
      </c>
      <c r="G2604" s="13">
        <v>432.92200000000003</v>
      </c>
      <c r="H2604" s="13">
        <v>1295.7429999999999</v>
      </c>
      <c r="I2604" s="13">
        <v>3</v>
      </c>
      <c r="J2604" s="13">
        <v>1294.74</v>
      </c>
      <c r="K2604" s="13">
        <v>1.004</v>
      </c>
      <c r="L2604" s="13">
        <v>0</v>
      </c>
      <c r="M2604" s="13">
        <v>2E-3</v>
      </c>
    </row>
    <row r="2605" spans="1:13" ht="15">
      <c r="A2605" s="13"/>
      <c r="B2605" s="13" t="s">
        <v>2893</v>
      </c>
      <c r="C2605" s="13"/>
      <c r="D2605" s="13"/>
      <c r="E2605" s="13">
        <v>27.9</v>
      </c>
      <c r="F2605" s="13">
        <v>6</v>
      </c>
      <c r="G2605" s="13">
        <v>471.24099999999999</v>
      </c>
      <c r="H2605" s="13">
        <v>1410.702</v>
      </c>
      <c r="I2605" s="13">
        <v>3</v>
      </c>
      <c r="J2605" s="13">
        <v>1410.701</v>
      </c>
      <c r="K2605" s="13">
        <v>1E-3</v>
      </c>
      <c r="L2605" s="13">
        <v>0</v>
      </c>
      <c r="M2605" s="13">
        <v>2.3999999999999998E-3</v>
      </c>
    </row>
    <row r="2606" spans="1:13" ht="15">
      <c r="A2606" s="13" t="s">
        <v>762</v>
      </c>
      <c r="B2606" s="13">
        <v>6</v>
      </c>
      <c r="C2606" s="13"/>
      <c r="D2606" s="13"/>
      <c r="E2606" s="13"/>
      <c r="F2606" s="13">
        <v>10</v>
      </c>
      <c r="G2606" s="13"/>
      <c r="H2606" s="13"/>
      <c r="I2606" s="13"/>
      <c r="J2606" s="13"/>
      <c r="K2606" s="13"/>
      <c r="L2606" s="13"/>
      <c r="M2606" s="13"/>
    </row>
    <row r="2607" spans="1:13" ht="15">
      <c r="A2607" s="13"/>
      <c r="B2607" s="13" t="s">
        <v>4402</v>
      </c>
      <c r="C2607" s="13"/>
      <c r="D2607" s="13"/>
      <c r="E2607" s="13">
        <v>52.11</v>
      </c>
      <c r="F2607" s="13">
        <v>1</v>
      </c>
      <c r="G2607" s="13">
        <v>629.36199999999997</v>
      </c>
      <c r="H2607" s="13">
        <v>1256.71</v>
      </c>
      <c r="I2607" s="13">
        <v>2</v>
      </c>
      <c r="J2607" s="13">
        <v>1256.7090000000001</v>
      </c>
      <c r="K2607" s="13">
        <v>1E-3</v>
      </c>
      <c r="L2607" s="13">
        <v>0</v>
      </c>
      <c r="M2607" s="13">
        <v>1.2999999999999999E-5</v>
      </c>
    </row>
    <row r="2608" spans="1:13" ht="15" collapsed="1">
      <c r="A2608" s="13"/>
      <c r="B2608" s="13" t="s">
        <v>4400</v>
      </c>
      <c r="C2608" s="13"/>
      <c r="D2608" s="13"/>
      <c r="E2608" s="13">
        <v>48.8</v>
      </c>
      <c r="F2608" s="13">
        <v>3</v>
      </c>
      <c r="G2608" s="13">
        <v>554.803</v>
      </c>
      <c r="H2608" s="13">
        <v>1107.5909999999999</v>
      </c>
      <c r="I2608" s="13">
        <v>2</v>
      </c>
      <c r="J2608" s="13">
        <v>1107.5920000000001</v>
      </c>
      <c r="K2608" s="13">
        <v>-1E-3</v>
      </c>
      <c r="L2608" s="13">
        <v>0</v>
      </c>
      <c r="M2608" s="13">
        <v>2.6999999999999999E-5</v>
      </c>
    </row>
    <row r="2609" spans="1:13" ht="15">
      <c r="A2609" s="13"/>
      <c r="B2609" s="13" t="s">
        <v>4402</v>
      </c>
      <c r="C2609" s="13"/>
      <c r="D2609" s="13"/>
      <c r="E2609" s="13">
        <v>47.2</v>
      </c>
      <c r="F2609" s="13">
        <v>2</v>
      </c>
      <c r="G2609" s="13">
        <v>419.91</v>
      </c>
      <c r="H2609" s="13">
        <v>1256.7080000000001</v>
      </c>
      <c r="I2609" s="13">
        <v>3</v>
      </c>
      <c r="J2609" s="13">
        <v>1256.7090000000001</v>
      </c>
      <c r="K2609" s="13">
        <v>0</v>
      </c>
      <c r="L2609" s="13">
        <v>0</v>
      </c>
      <c r="M2609" s="13">
        <v>3.6999999999999998E-5</v>
      </c>
    </row>
    <row r="2610" spans="1:13" ht="15" collapsed="1">
      <c r="A2610" s="13"/>
      <c r="B2610" s="13" t="s">
        <v>4401</v>
      </c>
      <c r="C2610" s="13"/>
      <c r="D2610" s="13"/>
      <c r="E2610" s="13">
        <v>38.450000000000003</v>
      </c>
      <c r="F2610" s="13">
        <v>1</v>
      </c>
      <c r="G2610" s="13">
        <v>571.79</v>
      </c>
      <c r="H2610" s="13">
        <v>1141.5650000000001</v>
      </c>
      <c r="I2610" s="13">
        <v>2</v>
      </c>
      <c r="J2610" s="13">
        <v>1141.566</v>
      </c>
      <c r="K2610" s="13">
        <v>0</v>
      </c>
      <c r="L2610" s="13">
        <v>0</v>
      </c>
      <c r="M2610" s="13">
        <v>5.4000000000000001E-4</v>
      </c>
    </row>
    <row r="2611" spans="1:13" ht="15">
      <c r="A2611" s="13"/>
      <c r="B2611" s="13" t="s">
        <v>6853</v>
      </c>
      <c r="C2611" s="13"/>
      <c r="D2611" s="13"/>
      <c r="E2611" s="13">
        <v>36.71</v>
      </c>
      <c r="F2611" s="13">
        <v>1</v>
      </c>
      <c r="G2611" s="13">
        <v>480.77199999999999</v>
      </c>
      <c r="H2611" s="13">
        <v>959.529</v>
      </c>
      <c r="I2611" s="13">
        <v>2</v>
      </c>
      <c r="J2611" s="13">
        <v>959.529</v>
      </c>
      <c r="K2611" s="13">
        <v>0</v>
      </c>
      <c r="L2611" s="13">
        <v>0</v>
      </c>
      <c r="M2611" s="13">
        <v>1.4E-3</v>
      </c>
    </row>
    <row r="2612" spans="1:13" ht="15" collapsed="1">
      <c r="A2612" s="13"/>
      <c r="B2612" s="13" t="s">
        <v>4403</v>
      </c>
      <c r="C2612" s="13"/>
      <c r="D2612" s="13"/>
      <c r="E2612" s="13">
        <v>35.130000000000003</v>
      </c>
      <c r="F2612" s="13">
        <v>2</v>
      </c>
      <c r="G2612" s="13">
        <v>410.23500000000001</v>
      </c>
      <c r="H2612" s="13">
        <v>818.45600000000002</v>
      </c>
      <c r="I2612" s="13">
        <v>2</v>
      </c>
      <c r="J2612" s="13">
        <v>818.45699999999999</v>
      </c>
      <c r="K2612" s="13">
        <v>-1E-3</v>
      </c>
      <c r="L2612" s="13">
        <v>0</v>
      </c>
      <c r="M2612" s="13">
        <v>8.0000000000000004E-4</v>
      </c>
    </row>
    <row r="2613" spans="1:13" ht="15">
      <c r="A2613" s="13" t="s">
        <v>6084</v>
      </c>
      <c r="B2613" s="13">
        <v>6</v>
      </c>
      <c r="C2613" s="13"/>
      <c r="D2613" s="13"/>
      <c r="E2613" s="13"/>
      <c r="F2613" s="13">
        <v>7</v>
      </c>
      <c r="G2613" s="13"/>
      <c r="H2613" s="13"/>
      <c r="I2613" s="13"/>
      <c r="J2613" s="13"/>
      <c r="K2613" s="13"/>
      <c r="L2613" s="13"/>
      <c r="M2613" s="13"/>
    </row>
    <row r="2614" spans="1:13" ht="15">
      <c r="A2614" s="13"/>
      <c r="B2614" s="13" t="s">
        <v>8660</v>
      </c>
      <c r="C2614" s="13"/>
      <c r="D2614" s="13"/>
      <c r="E2614" s="13">
        <v>49.86</v>
      </c>
      <c r="F2614" s="13">
        <v>1</v>
      </c>
      <c r="G2614" s="13">
        <v>557.27700000000004</v>
      </c>
      <c r="H2614" s="13">
        <v>1112.539</v>
      </c>
      <c r="I2614" s="13">
        <v>2</v>
      </c>
      <c r="J2614" s="13">
        <v>1112.539</v>
      </c>
      <c r="K2614" s="13">
        <v>0</v>
      </c>
      <c r="L2614" s="13">
        <v>0</v>
      </c>
      <c r="M2614" s="13">
        <v>3.6999999999999998E-5</v>
      </c>
    </row>
    <row r="2615" spans="1:13" ht="15" collapsed="1">
      <c r="A2615" s="13"/>
      <c r="B2615" s="13" t="s">
        <v>8661</v>
      </c>
      <c r="C2615" s="13"/>
      <c r="D2615" s="13"/>
      <c r="E2615" s="13">
        <v>48.41</v>
      </c>
      <c r="F2615" s="13">
        <v>1</v>
      </c>
      <c r="G2615" s="13">
        <v>627.851</v>
      </c>
      <c r="H2615" s="13">
        <v>1253.6869999999999</v>
      </c>
      <c r="I2615" s="13">
        <v>2</v>
      </c>
      <c r="J2615" s="13">
        <v>1253.6869999999999</v>
      </c>
      <c r="K2615" s="13">
        <v>1E-3</v>
      </c>
      <c r="L2615" s="13">
        <v>0</v>
      </c>
      <c r="M2615" s="13">
        <v>2.9E-5</v>
      </c>
    </row>
    <row r="2616" spans="1:13" ht="15">
      <c r="A2616" s="13"/>
      <c r="B2616" s="13" t="s">
        <v>7178</v>
      </c>
      <c r="C2616" s="13"/>
      <c r="D2616" s="13"/>
      <c r="E2616" s="13">
        <v>37.869999999999997</v>
      </c>
      <c r="F2616" s="13">
        <v>2</v>
      </c>
      <c r="G2616" s="13">
        <v>834.49199999999996</v>
      </c>
      <c r="H2616" s="13">
        <v>1666.9680000000001</v>
      </c>
      <c r="I2616" s="13">
        <v>2</v>
      </c>
      <c r="J2616" s="13">
        <v>1666.9659999999999</v>
      </c>
      <c r="K2616" s="13">
        <v>3.0000000000000001E-3</v>
      </c>
      <c r="L2616" s="13">
        <v>0</v>
      </c>
      <c r="M2616" s="13">
        <v>5.9999999999999995E-4</v>
      </c>
    </row>
    <row r="2617" spans="1:13" ht="15">
      <c r="A2617" s="13"/>
      <c r="B2617" s="13" t="s">
        <v>7178</v>
      </c>
      <c r="C2617" s="13"/>
      <c r="D2617" s="13"/>
      <c r="E2617" s="13">
        <v>31.92</v>
      </c>
      <c r="F2617" s="13">
        <v>1</v>
      </c>
      <c r="G2617" s="13">
        <v>556.99699999999996</v>
      </c>
      <c r="H2617" s="13">
        <v>1667.97</v>
      </c>
      <c r="I2617" s="13">
        <v>3</v>
      </c>
      <c r="J2617" s="13">
        <v>1666.9659999999999</v>
      </c>
      <c r="K2617" s="13">
        <v>1.0049999999999999</v>
      </c>
      <c r="L2617" s="13">
        <v>0</v>
      </c>
      <c r="M2617" s="13">
        <v>2.7000000000000001E-3</v>
      </c>
    </row>
    <row r="2618" spans="1:13" ht="15">
      <c r="A2618" s="13"/>
      <c r="B2618" s="13" t="s">
        <v>8662</v>
      </c>
      <c r="C2618" s="13"/>
      <c r="D2618" s="13"/>
      <c r="E2618" s="13">
        <v>27.61</v>
      </c>
      <c r="F2618" s="13">
        <v>1</v>
      </c>
      <c r="G2618" s="13">
        <v>428.23599999999999</v>
      </c>
      <c r="H2618" s="13">
        <v>854.45699999999999</v>
      </c>
      <c r="I2618" s="13">
        <v>2</v>
      </c>
      <c r="J2618" s="13">
        <v>854.45699999999999</v>
      </c>
      <c r="K2618" s="13">
        <v>0</v>
      </c>
      <c r="L2618" s="13">
        <v>0</v>
      </c>
      <c r="M2618" s="13">
        <v>6.0000000000000001E-3</v>
      </c>
    </row>
    <row r="2619" spans="1:13" ht="15" collapsed="1">
      <c r="A2619" s="13"/>
      <c r="B2619" s="13" t="s">
        <v>8663</v>
      </c>
      <c r="C2619" s="13"/>
      <c r="D2619" s="13"/>
      <c r="E2619" s="13">
        <v>21.41</v>
      </c>
      <c r="F2619" s="13">
        <v>1</v>
      </c>
      <c r="G2619" s="13">
        <v>382.88200000000001</v>
      </c>
      <c r="H2619" s="13">
        <v>1145.623</v>
      </c>
      <c r="I2619" s="13">
        <v>3</v>
      </c>
      <c r="J2619" s="13">
        <v>1145.623</v>
      </c>
      <c r="K2619" s="13">
        <v>0</v>
      </c>
      <c r="L2619" s="13">
        <v>0</v>
      </c>
      <c r="M2619" s="13">
        <v>9.7999999999999997E-3</v>
      </c>
    </row>
    <row r="2620" spans="1:13" ht="15">
      <c r="A2620" s="13" t="s">
        <v>1885</v>
      </c>
      <c r="B2620" s="13">
        <v>6</v>
      </c>
      <c r="C2620" s="13"/>
      <c r="D2620" s="13"/>
      <c r="E2620" s="13"/>
      <c r="F2620" s="13">
        <v>6</v>
      </c>
      <c r="G2620" s="13"/>
      <c r="H2620" s="13"/>
      <c r="I2620" s="13"/>
      <c r="J2620" s="13"/>
      <c r="K2620" s="13"/>
      <c r="L2620" s="13"/>
      <c r="M2620" s="13"/>
    </row>
    <row r="2621" spans="1:13" ht="15" collapsed="1">
      <c r="A2621" s="13"/>
      <c r="B2621" s="13" t="s">
        <v>8664</v>
      </c>
      <c r="C2621" s="13"/>
      <c r="D2621" s="13"/>
      <c r="E2621" s="13">
        <v>62.53</v>
      </c>
      <c r="F2621" s="13">
        <v>1</v>
      </c>
      <c r="G2621" s="13">
        <v>582.82899999999995</v>
      </c>
      <c r="H2621" s="13">
        <v>1163.643</v>
      </c>
      <c r="I2621" s="13">
        <v>2</v>
      </c>
      <c r="J2621" s="13">
        <v>1163.644</v>
      </c>
      <c r="K2621" s="13">
        <v>-1E-3</v>
      </c>
      <c r="L2621" s="13">
        <v>0</v>
      </c>
      <c r="M2621" s="13">
        <v>1.3999999999999999E-6</v>
      </c>
    </row>
    <row r="2622" spans="1:13" ht="15">
      <c r="A2622" s="13"/>
      <c r="B2622" s="13" t="s">
        <v>7777</v>
      </c>
      <c r="C2622" s="13"/>
      <c r="D2622" s="13"/>
      <c r="E2622" s="13">
        <v>46.71</v>
      </c>
      <c r="F2622" s="13">
        <v>1</v>
      </c>
      <c r="G2622" s="13">
        <v>685.02</v>
      </c>
      <c r="H2622" s="13">
        <v>2052.038</v>
      </c>
      <c r="I2622" s="13">
        <v>3</v>
      </c>
      <c r="J2622" s="13">
        <v>2051.0320000000002</v>
      </c>
      <c r="K2622" s="13">
        <v>1.0049999999999999</v>
      </c>
      <c r="L2622" s="13">
        <v>0</v>
      </c>
      <c r="M2622" s="13">
        <v>1E-4</v>
      </c>
    </row>
    <row r="2623" spans="1:13" ht="15">
      <c r="A2623" s="13"/>
      <c r="B2623" s="13" t="s">
        <v>8665</v>
      </c>
      <c r="C2623" s="13"/>
      <c r="D2623" s="13"/>
      <c r="E2623" s="13">
        <v>24.76</v>
      </c>
      <c r="F2623" s="13">
        <v>1</v>
      </c>
      <c r="G2623" s="13">
        <v>577.29999999999995</v>
      </c>
      <c r="H2623" s="13">
        <v>1152.586</v>
      </c>
      <c r="I2623" s="13">
        <v>2</v>
      </c>
      <c r="J2623" s="13">
        <v>1152.585</v>
      </c>
      <c r="K2623" s="13">
        <v>1E-3</v>
      </c>
      <c r="L2623" s="13">
        <v>0</v>
      </c>
      <c r="M2623" s="13">
        <v>1.4999999999999999E-2</v>
      </c>
    </row>
    <row r="2624" spans="1:13" ht="15">
      <c r="A2624" s="13"/>
      <c r="B2624" s="13" t="s">
        <v>8666</v>
      </c>
      <c r="C2624" s="13"/>
      <c r="D2624" s="13"/>
      <c r="E2624" s="13">
        <v>24.33</v>
      </c>
      <c r="F2624" s="13">
        <v>1</v>
      </c>
      <c r="G2624" s="13">
        <v>588.30799999999999</v>
      </c>
      <c r="H2624" s="13">
        <v>1174.6010000000001</v>
      </c>
      <c r="I2624" s="13">
        <v>2</v>
      </c>
      <c r="J2624" s="13">
        <v>1174.598</v>
      </c>
      <c r="K2624" s="13">
        <v>3.0000000000000001E-3</v>
      </c>
      <c r="L2624" s="13">
        <v>0</v>
      </c>
      <c r="M2624" s="13">
        <v>6.4999999999999997E-3</v>
      </c>
    </row>
    <row r="2625" spans="1:13" ht="15">
      <c r="A2625" s="13"/>
      <c r="B2625" s="13" t="s">
        <v>8667</v>
      </c>
      <c r="C2625" s="13"/>
      <c r="D2625" s="13"/>
      <c r="E2625" s="13">
        <v>23.75</v>
      </c>
      <c r="F2625" s="13">
        <v>1</v>
      </c>
      <c r="G2625" s="13">
        <v>488.25</v>
      </c>
      <c r="H2625" s="13">
        <v>974.48500000000001</v>
      </c>
      <c r="I2625" s="13">
        <v>2</v>
      </c>
      <c r="J2625" s="13">
        <v>974.48199999999997</v>
      </c>
      <c r="K2625" s="13">
        <v>3.0000000000000001E-3</v>
      </c>
      <c r="L2625" s="13">
        <v>0</v>
      </c>
      <c r="M2625" s="13">
        <v>5.8999999999999999E-3</v>
      </c>
    </row>
    <row r="2626" spans="1:13" ht="15" collapsed="1">
      <c r="A2626" s="13"/>
      <c r="B2626" s="13" t="s">
        <v>5879</v>
      </c>
      <c r="C2626" s="13"/>
      <c r="D2626" s="13"/>
      <c r="E2626" s="13">
        <v>22.3</v>
      </c>
      <c r="F2626" s="13">
        <v>1</v>
      </c>
      <c r="G2626" s="13">
        <v>581.29100000000005</v>
      </c>
      <c r="H2626" s="13">
        <v>1160.567</v>
      </c>
      <c r="I2626" s="13">
        <v>2</v>
      </c>
      <c r="J2626" s="13">
        <v>1160.567</v>
      </c>
      <c r="K2626" s="13">
        <v>0</v>
      </c>
      <c r="L2626" s="13">
        <v>0</v>
      </c>
      <c r="M2626" s="13">
        <v>8.2000000000000007E-3</v>
      </c>
    </row>
    <row r="2627" spans="1:13" ht="15">
      <c r="A2627" s="13" t="s">
        <v>515</v>
      </c>
      <c r="B2627" s="13">
        <v>6</v>
      </c>
      <c r="C2627" s="13"/>
      <c r="D2627" s="13"/>
      <c r="E2627" s="13"/>
      <c r="F2627" s="13">
        <v>11</v>
      </c>
      <c r="G2627" s="13"/>
      <c r="H2627" s="13"/>
      <c r="I2627" s="13"/>
      <c r="J2627" s="13"/>
      <c r="K2627" s="13"/>
      <c r="L2627" s="13"/>
      <c r="M2627" s="13"/>
    </row>
    <row r="2628" spans="1:13" ht="15" collapsed="1">
      <c r="A2628" s="13"/>
      <c r="B2628" s="13" t="s">
        <v>3839</v>
      </c>
      <c r="C2628" s="13" t="s">
        <v>91</v>
      </c>
      <c r="D2628" s="13" t="s">
        <v>164</v>
      </c>
      <c r="E2628" s="13">
        <v>62.97</v>
      </c>
      <c r="F2628" s="13">
        <v>3</v>
      </c>
      <c r="G2628" s="13">
        <v>615.34299999999996</v>
      </c>
      <c r="H2628" s="13">
        <v>1228.671</v>
      </c>
      <c r="I2628" s="13">
        <v>2</v>
      </c>
      <c r="J2628" s="13">
        <v>1228.67</v>
      </c>
      <c r="K2628" s="13">
        <v>1E-3</v>
      </c>
      <c r="L2628" s="13">
        <v>0</v>
      </c>
      <c r="M2628" s="13">
        <v>1.1999999999999999E-6</v>
      </c>
    </row>
    <row r="2629" spans="1:13" ht="15">
      <c r="A2629" s="13"/>
      <c r="B2629" s="13" t="s">
        <v>8668</v>
      </c>
      <c r="C2629" s="13"/>
      <c r="D2629" s="13"/>
      <c r="E2629" s="13">
        <v>54.78</v>
      </c>
      <c r="F2629" s="13">
        <v>1</v>
      </c>
      <c r="G2629" s="13">
        <v>706.69</v>
      </c>
      <c r="H2629" s="13">
        <v>2117.047</v>
      </c>
      <c r="I2629" s="13">
        <v>3</v>
      </c>
      <c r="J2629" s="13">
        <v>2116.047</v>
      </c>
      <c r="K2629" s="13">
        <v>1</v>
      </c>
      <c r="L2629" s="13">
        <v>0</v>
      </c>
      <c r="M2629" s="13">
        <v>1.7E-5</v>
      </c>
    </row>
    <row r="2630" spans="1:13" ht="15" collapsed="1">
      <c r="A2630" s="13"/>
      <c r="B2630" s="13" t="s">
        <v>3841</v>
      </c>
      <c r="C2630" s="13"/>
      <c r="D2630" s="13"/>
      <c r="E2630" s="13">
        <v>39.24</v>
      </c>
      <c r="F2630" s="13">
        <v>2</v>
      </c>
      <c r="G2630" s="13">
        <v>474.27100000000002</v>
      </c>
      <c r="H2630" s="13">
        <v>946.52700000000004</v>
      </c>
      <c r="I2630" s="13">
        <v>2</v>
      </c>
      <c r="J2630" s="13">
        <v>946.52700000000004</v>
      </c>
      <c r="K2630" s="13">
        <v>0</v>
      </c>
      <c r="L2630" s="13">
        <v>0</v>
      </c>
      <c r="M2630" s="13">
        <v>6.6E-4</v>
      </c>
    </row>
    <row r="2631" spans="1:13" ht="15">
      <c r="A2631" s="13"/>
      <c r="B2631" s="13" t="s">
        <v>3844</v>
      </c>
      <c r="C2631" s="13"/>
      <c r="D2631" s="13"/>
      <c r="E2631" s="13">
        <v>39.11</v>
      </c>
      <c r="F2631" s="13">
        <v>2</v>
      </c>
      <c r="G2631" s="13">
        <v>623.27499999999998</v>
      </c>
      <c r="H2631" s="13">
        <v>1244.5360000000001</v>
      </c>
      <c r="I2631" s="13">
        <v>2</v>
      </c>
      <c r="J2631" s="13">
        <v>1244.5350000000001</v>
      </c>
      <c r="K2631" s="13">
        <v>1E-3</v>
      </c>
      <c r="L2631" s="13">
        <v>0</v>
      </c>
      <c r="M2631" s="13">
        <v>1.2E-4</v>
      </c>
    </row>
    <row r="2632" spans="1:13" ht="15" collapsed="1">
      <c r="A2632" s="13"/>
      <c r="B2632" s="13" t="s">
        <v>3842</v>
      </c>
      <c r="C2632" s="13"/>
      <c r="D2632" s="13"/>
      <c r="E2632" s="13">
        <v>38.58</v>
      </c>
      <c r="F2632" s="13">
        <v>1</v>
      </c>
      <c r="G2632" s="13">
        <v>471.274</v>
      </c>
      <c r="H2632" s="13">
        <v>940.53399999999999</v>
      </c>
      <c r="I2632" s="13">
        <v>2</v>
      </c>
      <c r="J2632" s="13">
        <v>940.53399999999999</v>
      </c>
      <c r="K2632" s="13">
        <v>0</v>
      </c>
      <c r="L2632" s="13">
        <v>0</v>
      </c>
      <c r="M2632" s="13">
        <v>4.2000000000000002E-4</v>
      </c>
    </row>
    <row r="2633" spans="1:13" ht="15">
      <c r="A2633" s="13"/>
      <c r="B2633" s="13" t="s">
        <v>3840</v>
      </c>
      <c r="C2633" s="13"/>
      <c r="D2633" s="13"/>
      <c r="E2633" s="13">
        <v>29.6</v>
      </c>
      <c r="F2633" s="13">
        <v>2</v>
      </c>
      <c r="G2633" s="13">
        <v>598.346</v>
      </c>
      <c r="H2633" s="13">
        <v>1194.6759999999999</v>
      </c>
      <c r="I2633" s="13">
        <v>2</v>
      </c>
      <c r="J2633" s="13">
        <v>1194.6759999999999</v>
      </c>
      <c r="K2633" s="13">
        <v>0</v>
      </c>
      <c r="L2633" s="13">
        <v>0</v>
      </c>
      <c r="M2633" s="13">
        <v>5.1999999999999998E-3</v>
      </c>
    </row>
    <row r="2634" spans="1:13" ht="15">
      <c r="A2634" s="13" t="s">
        <v>924</v>
      </c>
      <c r="B2634" s="13">
        <v>6</v>
      </c>
      <c r="C2634" s="13"/>
      <c r="D2634" s="13"/>
      <c r="E2634" s="13"/>
      <c r="F2634" s="13">
        <v>8</v>
      </c>
      <c r="G2634" s="13"/>
      <c r="H2634" s="13"/>
      <c r="I2634" s="13"/>
      <c r="J2634" s="13"/>
      <c r="K2634" s="13"/>
      <c r="L2634" s="13"/>
      <c r="M2634" s="13"/>
    </row>
    <row r="2635" spans="1:13" ht="15">
      <c r="A2635" s="13"/>
      <c r="B2635" s="13" t="s">
        <v>4720</v>
      </c>
      <c r="C2635" s="13"/>
      <c r="D2635" s="13"/>
      <c r="E2635" s="13">
        <v>51.39</v>
      </c>
      <c r="F2635" s="13">
        <v>2</v>
      </c>
      <c r="G2635" s="13">
        <v>384.20499999999998</v>
      </c>
      <c r="H2635" s="13">
        <v>1149.5930000000001</v>
      </c>
      <c r="I2635" s="13">
        <v>3</v>
      </c>
      <c r="J2635" s="13">
        <v>1149.5930000000001</v>
      </c>
      <c r="K2635" s="13">
        <v>-1E-3</v>
      </c>
      <c r="L2635" s="13">
        <v>0</v>
      </c>
      <c r="M2635" s="13">
        <v>1.5E-5</v>
      </c>
    </row>
    <row r="2636" spans="1:13" ht="15">
      <c r="A2636" s="13"/>
      <c r="B2636" s="13" t="s">
        <v>4720</v>
      </c>
      <c r="C2636" s="13"/>
      <c r="D2636" s="13"/>
      <c r="E2636" s="13">
        <v>41.94</v>
      </c>
      <c r="F2636" s="13">
        <v>2</v>
      </c>
      <c r="G2636" s="13">
        <v>575.80399999999997</v>
      </c>
      <c r="H2636" s="13">
        <v>1149.5930000000001</v>
      </c>
      <c r="I2636" s="13">
        <v>2</v>
      </c>
      <c r="J2636" s="13">
        <v>1149.5930000000001</v>
      </c>
      <c r="K2636" s="13">
        <v>0</v>
      </c>
      <c r="L2636" s="13">
        <v>0</v>
      </c>
      <c r="M2636" s="13">
        <v>1.2E-4</v>
      </c>
    </row>
    <row r="2637" spans="1:13" ht="15" collapsed="1">
      <c r="A2637" s="13"/>
      <c r="B2637" s="13" t="s">
        <v>8669</v>
      </c>
      <c r="C2637" s="13"/>
      <c r="D2637" s="13"/>
      <c r="E2637" s="13">
        <v>37.96</v>
      </c>
      <c r="F2637" s="13">
        <v>1</v>
      </c>
      <c r="G2637" s="13">
        <v>543.32000000000005</v>
      </c>
      <c r="H2637" s="13">
        <v>1084.625</v>
      </c>
      <c r="I2637" s="13">
        <v>2</v>
      </c>
      <c r="J2637" s="13">
        <v>1084.624</v>
      </c>
      <c r="K2637" s="13">
        <v>1E-3</v>
      </c>
      <c r="L2637" s="13">
        <v>1</v>
      </c>
      <c r="M2637" s="13">
        <v>4.8999999999999998E-4</v>
      </c>
    </row>
    <row r="2638" spans="1:13" ht="15">
      <c r="A2638" s="13"/>
      <c r="B2638" s="13" t="s">
        <v>4721</v>
      </c>
      <c r="C2638" s="13" t="s">
        <v>16</v>
      </c>
      <c r="D2638" s="13" t="s">
        <v>123</v>
      </c>
      <c r="E2638" s="13">
        <v>37.28</v>
      </c>
      <c r="F2638" s="13">
        <v>1</v>
      </c>
      <c r="G2638" s="13">
        <v>619.64499999999998</v>
      </c>
      <c r="H2638" s="13">
        <v>1855.913</v>
      </c>
      <c r="I2638" s="13">
        <v>3</v>
      </c>
      <c r="J2638" s="13">
        <v>1855.91</v>
      </c>
      <c r="K2638" s="13">
        <v>3.0000000000000001E-3</v>
      </c>
      <c r="L2638" s="13">
        <v>0</v>
      </c>
      <c r="M2638" s="13">
        <v>3.2000000000000003E-4</v>
      </c>
    </row>
    <row r="2639" spans="1:13" ht="15">
      <c r="A2639" s="13"/>
      <c r="B2639" s="13" t="s">
        <v>4721</v>
      </c>
      <c r="C2639" s="13"/>
      <c r="D2639" s="13"/>
      <c r="E2639" s="13">
        <v>27.58</v>
      </c>
      <c r="F2639" s="13">
        <v>1</v>
      </c>
      <c r="G2639" s="13">
        <v>614.31200000000001</v>
      </c>
      <c r="H2639" s="13">
        <v>1839.914</v>
      </c>
      <c r="I2639" s="13">
        <v>3</v>
      </c>
      <c r="J2639" s="13">
        <v>1839.915</v>
      </c>
      <c r="K2639" s="13">
        <v>-1E-3</v>
      </c>
      <c r="L2639" s="13">
        <v>0</v>
      </c>
      <c r="M2639" s="13">
        <v>2.5999999999999999E-3</v>
      </c>
    </row>
    <row r="2640" spans="1:13" ht="15">
      <c r="A2640" s="13"/>
      <c r="B2640" s="13" t="s">
        <v>7744</v>
      </c>
      <c r="C2640" s="13"/>
      <c r="D2640" s="13"/>
      <c r="E2640" s="13">
        <v>21.73</v>
      </c>
      <c r="F2640" s="13">
        <v>1</v>
      </c>
      <c r="G2640" s="13">
        <v>525.25</v>
      </c>
      <c r="H2640" s="13">
        <v>1048.4860000000001</v>
      </c>
      <c r="I2640" s="13">
        <v>2</v>
      </c>
      <c r="J2640" s="13">
        <v>1048.4860000000001</v>
      </c>
      <c r="K2640" s="13">
        <v>0</v>
      </c>
      <c r="L2640" s="13">
        <v>0</v>
      </c>
      <c r="M2640" s="13">
        <v>1.4E-2</v>
      </c>
    </row>
    <row r="2641" spans="1:13" ht="15">
      <c r="A2641" s="13" t="s">
        <v>812</v>
      </c>
      <c r="B2641" s="13">
        <v>6</v>
      </c>
      <c r="C2641" s="13"/>
      <c r="D2641" s="13"/>
      <c r="E2641" s="13"/>
      <c r="F2641" s="13">
        <v>11</v>
      </c>
      <c r="G2641" s="13"/>
      <c r="H2641" s="13"/>
      <c r="I2641" s="13"/>
      <c r="J2641" s="13"/>
      <c r="K2641" s="13"/>
      <c r="L2641" s="13"/>
      <c r="M2641" s="13"/>
    </row>
    <row r="2642" spans="1:13" ht="15">
      <c r="A2642" s="13"/>
      <c r="B2642" s="13" t="s">
        <v>4737</v>
      </c>
      <c r="C2642" s="13"/>
      <c r="D2642" s="13"/>
      <c r="E2642" s="13">
        <v>41.43</v>
      </c>
      <c r="F2642" s="13">
        <v>6</v>
      </c>
      <c r="G2642" s="13">
        <v>547.31899999999996</v>
      </c>
      <c r="H2642" s="13">
        <v>1638.9349999999999</v>
      </c>
      <c r="I2642" s="13">
        <v>3</v>
      </c>
      <c r="J2642" s="13">
        <v>1638.93</v>
      </c>
      <c r="K2642" s="13">
        <v>4.0000000000000001E-3</v>
      </c>
      <c r="L2642" s="13">
        <v>1</v>
      </c>
      <c r="M2642" s="13">
        <v>2.9E-4</v>
      </c>
    </row>
    <row r="2643" spans="1:13" ht="15">
      <c r="A2643" s="13"/>
      <c r="B2643" s="13" t="s">
        <v>8670</v>
      </c>
      <c r="C2643" s="13"/>
      <c r="D2643" s="13"/>
      <c r="E2643" s="13">
        <v>40.68</v>
      </c>
      <c r="F2643" s="13">
        <v>1</v>
      </c>
      <c r="G2643" s="13">
        <v>410.75</v>
      </c>
      <c r="H2643" s="13">
        <v>819.48500000000001</v>
      </c>
      <c r="I2643" s="13">
        <v>2</v>
      </c>
      <c r="J2643" s="13">
        <v>819.48500000000001</v>
      </c>
      <c r="K2643" s="13">
        <v>0</v>
      </c>
      <c r="L2643" s="13">
        <v>0</v>
      </c>
      <c r="M2643" s="13">
        <v>2.7E-4</v>
      </c>
    </row>
    <row r="2644" spans="1:13" ht="15" collapsed="1">
      <c r="A2644" s="13"/>
      <c r="B2644" s="13" t="s">
        <v>4736</v>
      </c>
      <c r="C2644" s="13"/>
      <c r="D2644" s="13"/>
      <c r="E2644" s="13">
        <v>38.159999999999997</v>
      </c>
      <c r="F2644" s="13">
        <v>1</v>
      </c>
      <c r="G2644" s="13">
        <v>422.21600000000001</v>
      </c>
      <c r="H2644" s="13">
        <v>842.41700000000003</v>
      </c>
      <c r="I2644" s="13">
        <v>2</v>
      </c>
      <c r="J2644" s="13">
        <v>842.41700000000003</v>
      </c>
      <c r="K2644" s="13">
        <v>0</v>
      </c>
      <c r="L2644" s="13">
        <v>0</v>
      </c>
      <c r="M2644" s="13">
        <v>2.9999999999999997E-4</v>
      </c>
    </row>
    <row r="2645" spans="1:13" ht="15">
      <c r="A2645" s="13"/>
      <c r="B2645" s="13" t="s">
        <v>4734</v>
      </c>
      <c r="C2645" s="13"/>
      <c r="D2645" s="13"/>
      <c r="E2645" s="13">
        <v>37.85</v>
      </c>
      <c r="F2645" s="13">
        <v>1</v>
      </c>
      <c r="G2645" s="13">
        <v>483.28699999999998</v>
      </c>
      <c r="H2645" s="13">
        <v>964.55899999999997</v>
      </c>
      <c r="I2645" s="13">
        <v>2</v>
      </c>
      <c r="J2645" s="13">
        <v>964.55899999999997</v>
      </c>
      <c r="K2645" s="13">
        <v>0</v>
      </c>
      <c r="L2645" s="13">
        <v>0</v>
      </c>
      <c r="M2645" s="13">
        <v>5.4000000000000001E-4</v>
      </c>
    </row>
    <row r="2646" spans="1:13" ht="15">
      <c r="A2646" s="13"/>
      <c r="B2646" s="13" t="s">
        <v>8671</v>
      </c>
      <c r="C2646" s="13"/>
      <c r="D2646" s="13"/>
      <c r="E2646" s="13">
        <v>27.3</v>
      </c>
      <c r="F2646" s="13">
        <v>1</v>
      </c>
      <c r="G2646" s="13">
        <v>464.28500000000003</v>
      </c>
      <c r="H2646" s="13">
        <v>926.55499999999995</v>
      </c>
      <c r="I2646" s="13">
        <v>2</v>
      </c>
      <c r="J2646" s="13">
        <v>926.55499999999995</v>
      </c>
      <c r="K2646" s="13">
        <v>1E-3</v>
      </c>
      <c r="L2646" s="13">
        <v>0</v>
      </c>
      <c r="M2646" s="13">
        <v>4.7000000000000002E-3</v>
      </c>
    </row>
    <row r="2647" spans="1:13" ht="15">
      <c r="A2647" s="13"/>
      <c r="B2647" s="13" t="s">
        <v>4735</v>
      </c>
      <c r="C2647" s="13"/>
      <c r="D2647" s="13"/>
      <c r="E2647" s="13">
        <v>25.11</v>
      </c>
      <c r="F2647" s="13">
        <v>1</v>
      </c>
      <c r="G2647" s="13">
        <v>561.65800000000002</v>
      </c>
      <c r="H2647" s="13">
        <v>1681.953</v>
      </c>
      <c r="I2647" s="13">
        <v>3</v>
      </c>
      <c r="J2647" s="13">
        <v>1681.95</v>
      </c>
      <c r="K2647" s="13">
        <v>3.0000000000000001E-3</v>
      </c>
      <c r="L2647" s="13">
        <v>0</v>
      </c>
      <c r="M2647" s="13">
        <v>4.4000000000000003E-3</v>
      </c>
    </row>
    <row r="2648" spans="1:13" ht="15">
      <c r="A2648" s="13" t="s">
        <v>571</v>
      </c>
      <c r="B2648" s="13">
        <v>6</v>
      </c>
      <c r="C2648" s="13"/>
      <c r="D2648" s="13"/>
      <c r="E2648" s="13"/>
      <c r="F2648" s="13">
        <v>18</v>
      </c>
      <c r="G2648" s="13"/>
      <c r="H2648" s="13"/>
      <c r="I2648" s="13"/>
      <c r="J2648" s="13"/>
      <c r="K2648" s="13"/>
      <c r="L2648" s="13"/>
      <c r="M2648" s="13"/>
    </row>
    <row r="2649" spans="1:13" ht="15" collapsed="1">
      <c r="A2649" s="13"/>
      <c r="B2649" s="13" t="s">
        <v>4132</v>
      </c>
      <c r="C2649" s="13"/>
      <c r="D2649" s="13"/>
      <c r="E2649" s="13">
        <v>62.86</v>
      </c>
      <c r="F2649" s="13">
        <v>2</v>
      </c>
      <c r="G2649" s="13">
        <v>563.24199999999996</v>
      </c>
      <c r="H2649" s="13">
        <v>1124.47</v>
      </c>
      <c r="I2649" s="13">
        <v>2</v>
      </c>
      <c r="J2649" s="13">
        <v>1124.47</v>
      </c>
      <c r="K2649" s="13">
        <v>0</v>
      </c>
      <c r="L2649" s="13">
        <v>0</v>
      </c>
      <c r="M2649" s="13">
        <v>5.7000000000000005E-7</v>
      </c>
    </row>
    <row r="2650" spans="1:13" ht="15">
      <c r="A2650" s="13"/>
      <c r="B2650" s="13" t="s">
        <v>4132</v>
      </c>
      <c r="C2650" s="13" t="s">
        <v>16</v>
      </c>
      <c r="D2650" s="13" t="s">
        <v>116</v>
      </c>
      <c r="E2650" s="13">
        <v>44.12</v>
      </c>
      <c r="F2650" s="13">
        <v>12</v>
      </c>
      <c r="G2650" s="13">
        <v>571.23900000000003</v>
      </c>
      <c r="H2650" s="13">
        <v>1140.4639999999999</v>
      </c>
      <c r="I2650" s="13">
        <v>2</v>
      </c>
      <c r="J2650" s="13">
        <v>1140.4639999999999</v>
      </c>
      <c r="K2650" s="13">
        <v>-1E-3</v>
      </c>
      <c r="L2650" s="13">
        <v>0</v>
      </c>
      <c r="M2650" s="13">
        <v>3.8999999999999999E-5</v>
      </c>
    </row>
    <row r="2651" spans="1:13" ht="15">
      <c r="A2651" s="13"/>
      <c r="B2651" s="13" t="s">
        <v>4133</v>
      </c>
      <c r="C2651" s="13"/>
      <c r="D2651" s="13"/>
      <c r="E2651" s="13">
        <v>42.61</v>
      </c>
      <c r="F2651" s="13">
        <v>1</v>
      </c>
      <c r="G2651" s="13">
        <v>615.33600000000001</v>
      </c>
      <c r="H2651" s="13">
        <v>1228.6579999999999</v>
      </c>
      <c r="I2651" s="13">
        <v>2</v>
      </c>
      <c r="J2651" s="13">
        <v>1228.6559999999999</v>
      </c>
      <c r="K2651" s="13">
        <v>1E-3</v>
      </c>
      <c r="L2651" s="13">
        <v>0</v>
      </c>
      <c r="M2651" s="13">
        <v>1E-4</v>
      </c>
    </row>
    <row r="2652" spans="1:13" ht="15" collapsed="1">
      <c r="A2652" s="13"/>
      <c r="B2652" s="13" t="s">
        <v>4133</v>
      </c>
      <c r="C2652" s="13"/>
      <c r="D2652" s="13"/>
      <c r="E2652" s="13">
        <v>32.79</v>
      </c>
      <c r="F2652" s="13">
        <v>1</v>
      </c>
      <c r="G2652" s="13">
        <v>410.55900000000003</v>
      </c>
      <c r="H2652" s="13">
        <v>1228.6559999999999</v>
      </c>
      <c r="I2652" s="13">
        <v>3</v>
      </c>
      <c r="J2652" s="13">
        <v>1228.6559999999999</v>
      </c>
      <c r="K2652" s="13">
        <v>0</v>
      </c>
      <c r="L2652" s="13">
        <v>0</v>
      </c>
      <c r="M2652" s="13">
        <v>8.4000000000000003E-4</v>
      </c>
    </row>
    <row r="2653" spans="1:13" ht="15">
      <c r="A2653" s="13"/>
      <c r="B2653" s="13" t="s">
        <v>4134</v>
      </c>
      <c r="C2653" s="13"/>
      <c r="D2653" s="13"/>
      <c r="E2653" s="13">
        <v>30.88</v>
      </c>
      <c r="F2653" s="13">
        <v>1</v>
      </c>
      <c r="G2653" s="13">
        <v>418.911</v>
      </c>
      <c r="H2653" s="13">
        <v>1253.712</v>
      </c>
      <c r="I2653" s="13">
        <v>3</v>
      </c>
      <c r="J2653" s="13">
        <v>1253.713</v>
      </c>
      <c r="K2653" s="13">
        <v>-1E-3</v>
      </c>
      <c r="L2653" s="13">
        <v>0</v>
      </c>
      <c r="M2653" s="13">
        <v>3.7000000000000002E-3</v>
      </c>
    </row>
    <row r="2654" spans="1:13" ht="15" collapsed="1">
      <c r="A2654" s="13"/>
      <c r="B2654" s="13" t="s">
        <v>8672</v>
      </c>
      <c r="C2654" s="13"/>
      <c r="D2654" s="13"/>
      <c r="E2654" s="13">
        <v>26.32</v>
      </c>
      <c r="F2654" s="13">
        <v>1</v>
      </c>
      <c r="G2654" s="13">
        <v>604.94100000000003</v>
      </c>
      <c r="H2654" s="13">
        <v>1811.8</v>
      </c>
      <c r="I2654" s="13">
        <v>3</v>
      </c>
      <c r="J2654" s="13">
        <v>1811.8</v>
      </c>
      <c r="K2654" s="13">
        <v>0</v>
      </c>
      <c r="L2654" s="13">
        <v>0</v>
      </c>
      <c r="M2654" s="13">
        <v>2.8E-3</v>
      </c>
    </row>
    <row r="2655" spans="1:13" ht="15">
      <c r="A2655" s="13" t="s">
        <v>934</v>
      </c>
      <c r="B2655" s="13">
        <v>6</v>
      </c>
      <c r="C2655" s="13"/>
      <c r="D2655" s="13"/>
      <c r="E2655" s="13"/>
      <c r="F2655" s="13">
        <v>8</v>
      </c>
      <c r="G2655" s="13"/>
      <c r="H2655" s="13"/>
      <c r="I2655" s="13"/>
      <c r="J2655" s="13"/>
      <c r="K2655" s="13"/>
      <c r="L2655" s="13"/>
      <c r="M2655" s="13"/>
    </row>
    <row r="2656" spans="1:13" ht="15">
      <c r="A2656" s="13"/>
      <c r="B2656" s="13" t="s">
        <v>4750</v>
      </c>
      <c r="C2656" s="13"/>
      <c r="D2656" s="13"/>
      <c r="E2656" s="13">
        <v>40.97</v>
      </c>
      <c r="F2656" s="13">
        <v>2</v>
      </c>
      <c r="G2656" s="13">
        <v>496.28</v>
      </c>
      <c r="H2656" s="13">
        <v>1485.819</v>
      </c>
      <c r="I2656" s="13">
        <v>3</v>
      </c>
      <c r="J2656" s="13">
        <v>1485.819</v>
      </c>
      <c r="K2656" s="13">
        <v>0</v>
      </c>
      <c r="L2656" s="13">
        <v>1</v>
      </c>
      <c r="M2656" s="13">
        <v>1.3999999999999999E-4</v>
      </c>
    </row>
    <row r="2657" spans="1:13" ht="15">
      <c r="A2657" s="13"/>
      <c r="B2657" s="13" t="s">
        <v>4749</v>
      </c>
      <c r="C2657" s="13"/>
      <c r="D2657" s="13"/>
      <c r="E2657" s="13">
        <v>36.17</v>
      </c>
      <c r="F2657" s="13">
        <v>2</v>
      </c>
      <c r="G2657" s="13">
        <v>506.80200000000002</v>
      </c>
      <c r="H2657" s="13">
        <v>1011.59</v>
      </c>
      <c r="I2657" s="13">
        <v>2</v>
      </c>
      <c r="J2657" s="13">
        <v>1011.59</v>
      </c>
      <c r="K2657" s="13">
        <v>0</v>
      </c>
      <c r="L2657" s="13">
        <v>0</v>
      </c>
      <c r="M2657" s="13">
        <v>7.1000000000000002E-4</v>
      </c>
    </row>
    <row r="2658" spans="1:13" ht="15" collapsed="1">
      <c r="A2658" s="13"/>
      <c r="B2658" s="13" t="s">
        <v>4751</v>
      </c>
      <c r="C2658" s="13"/>
      <c r="D2658" s="13"/>
      <c r="E2658" s="13">
        <v>28.38</v>
      </c>
      <c r="F2658" s="13">
        <v>1</v>
      </c>
      <c r="G2658" s="13">
        <v>591.63599999999997</v>
      </c>
      <c r="H2658" s="13">
        <v>1771.886</v>
      </c>
      <c r="I2658" s="13">
        <v>3</v>
      </c>
      <c r="J2658" s="13">
        <v>1771.885</v>
      </c>
      <c r="K2658" s="13">
        <v>1E-3</v>
      </c>
      <c r="L2658" s="13">
        <v>0</v>
      </c>
      <c r="M2658" s="13">
        <v>2.2000000000000001E-3</v>
      </c>
    </row>
    <row r="2659" spans="1:13" ht="15">
      <c r="A2659" s="13"/>
      <c r="B2659" s="13" t="s">
        <v>4752</v>
      </c>
      <c r="C2659" s="13"/>
      <c r="D2659" s="13"/>
      <c r="E2659" s="13">
        <v>28.32</v>
      </c>
      <c r="F2659" s="13">
        <v>1</v>
      </c>
      <c r="G2659" s="13">
        <v>512.75099999999998</v>
      </c>
      <c r="H2659" s="13">
        <v>1023.4880000000001</v>
      </c>
      <c r="I2659" s="13">
        <v>2</v>
      </c>
      <c r="J2659" s="13">
        <v>1023.487</v>
      </c>
      <c r="K2659" s="13">
        <v>0</v>
      </c>
      <c r="L2659" s="13">
        <v>0</v>
      </c>
      <c r="M2659" s="13">
        <v>5.3E-3</v>
      </c>
    </row>
    <row r="2660" spans="1:13" ht="15">
      <c r="A2660" s="13"/>
      <c r="B2660" s="13" t="s">
        <v>8673</v>
      </c>
      <c r="C2660" s="13"/>
      <c r="D2660" s="13"/>
      <c r="E2660" s="13">
        <v>23.71</v>
      </c>
      <c r="F2660" s="13">
        <v>1</v>
      </c>
      <c r="G2660" s="13">
        <v>464.74299999999999</v>
      </c>
      <c r="H2660" s="13">
        <v>927.471</v>
      </c>
      <c r="I2660" s="13">
        <v>2</v>
      </c>
      <c r="J2660" s="13">
        <v>927.47</v>
      </c>
      <c r="K2660" s="13">
        <v>0</v>
      </c>
      <c r="L2660" s="13">
        <v>0</v>
      </c>
      <c r="M2660" s="13">
        <v>1.7999999999999999E-2</v>
      </c>
    </row>
    <row r="2661" spans="1:13" ht="15">
      <c r="A2661" s="13"/>
      <c r="B2661" s="13" t="s">
        <v>7716</v>
      </c>
      <c r="C2661" s="13"/>
      <c r="D2661" s="13"/>
      <c r="E2661" s="13">
        <v>21.86</v>
      </c>
      <c r="F2661" s="13">
        <v>1</v>
      </c>
      <c r="G2661" s="13">
        <v>565.98400000000004</v>
      </c>
      <c r="H2661" s="13">
        <v>1694.9290000000001</v>
      </c>
      <c r="I2661" s="13">
        <v>3</v>
      </c>
      <c r="J2661" s="13">
        <v>1693.925</v>
      </c>
      <c r="K2661" s="13">
        <v>1.004</v>
      </c>
      <c r="L2661" s="13">
        <v>0</v>
      </c>
      <c r="M2661" s="13">
        <v>8.8999999999999999E-3</v>
      </c>
    </row>
    <row r="2662" spans="1:13" ht="15">
      <c r="A2662" s="13" t="s">
        <v>768</v>
      </c>
      <c r="B2662" s="13">
        <v>6</v>
      </c>
      <c r="C2662" s="13"/>
      <c r="D2662" s="13"/>
      <c r="E2662" s="13"/>
      <c r="F2662" s="13">
        <v>8</v>
      </c>
      <c r="G2662" s="13"/>
      <c r="H2662" s="13"/>
      <c r="I2662" s="13"/>
      <c r="J2662" s="13"/>
      <c r="K2662" s="13"/>
      <c r="L2662" s="13"/>
      <c r="M2662" s="13"/>
    </row>
    <row r="2663" spans="1:13" ht="15">
      <c r="A2663" s="13"/>
      <c r="B2663" s="13" t="s">
        <v>4434</v>
      </c>
      <c r="C2663" s="13"/>
      <c r="D2663" s="13"/>
      <c r="E2663" s="13">
        <v>66.069999999999993</v>
      </c>
      <c r="F2663" s="13">
        <v>1</v>
      </c>
      <c r="G2663" s="13">
        <v>572.82600000000002</v>
      </c>
      <c r="H2663" s="13">
        <v>1143.6379999999999</v>
      </c>
      <c r="I2663" s="13">
        <v>2</v>
      </c>
      <c r="J2663" s="13">
        <v>1143.6389999999999</v>
      </c>
      <c r="K2663" s="13">
        <v>0</v>
      </c>
      <c r="L2663" s="13">
        <v>0</v>
      </c>
      <c r="M2663" s="13">
        <v>8.7000000000000003E-7</v>
      </c>
    </row>
    <row r="2664" spans="1:13" ht="15" collapsed="1">
      <c r="A2664" s="13"/>
      <c r="B2664" s="13" t="s">
        <v>4438</v>
      </c>
      <c r="C2664" s="13"/>
      <c r="D2664" s="13"/>
      <c r="E2664" s="13">
        <v>43.41</v>
      </c>
      <c r="F2664" s="13">
        <v>1</v>
      </c>
      <c r="G2664" s="13">
        <v>479.78199999999998</v>
      </c>
      <c r="H2664" s="13">
        <v>957.54899999999998</v>
      </c>
      <c r="I2664" s="13">
        <v>2</v>
      </c>
      <c r="J2664" s="13">
        <v>957.55</v>
      </c>
      <c r="K2664" s="13">
        <v>0</v>
      </c>
      <c r="L2664" s="13">
        <v>0</v>
      </c>
      <c r="M2664" s="13">
        <v>2.5999999999999998E-4</v>
      </c>
    </row>
    <row r="2665" spans="1:13" ht="15">
      <c r="A2665" s="13"/>
      <c r="B2665" s="13" t="s">
        <v>4435</v>
      </c>
      <c r="C2665" s="13"/>
      <c r="D2665" s="13"/>
      <c r="E2665" s="13">
        <v>35.729999999999997</v>
      </c>
      <c r="F2665" s="13">
        <v>1</v>
      </c>
      <c r="G2665" s="13">
        <v>453.721</v>
      </c>
      <c r="H2665" s="13">
        <v>905.42700000000002</v>
      </c>
      <c r="I2665" s="13">
        <v>2</v>
      </c>
      <c r="J2665" s="13">
        <v>905.428</v>
      </c>
      <c r="K2665" s="13">
        <v>0</v>
      </c>
      <c r="L2665" s="13">
        <v>0</v>
      </c>
      <c r="M2665" s="13">
        <v>8.8000000000000003E-4</v>
      </c>
    </row>
    <row r="2666" spans="1:13" ht="15">
      <c r="A2666" s="13"/>
      <c r="B2666" s="13" t="s">
        <v>4437</v>
      </c>
      <c r="C2666" s="13"/>
      <c r="D2666" s="13"/>
      <c r="E2666" s="13">
        <v>33.43</v>
      </c>
      <c r="F2666" s="13">
        <v>1</v>
      </c>
      <c r="G2666" s="13">
        <v>468.745</v>
      </c>
      <c r="H2666" s="13">
        <v>935.47500000000002</v>
      </c>
      <c r="I2666" s="13">
        <v>2</v>
      </c>
      <c r="J2666" s="13">
        <v>935.47500000000002</v>
      </c>
      <c r="K2666" s="13">
        <v>0</v>
      </c>
      <c r="L2666" s="13">
        <v>0</v>
      </c>
      <c r="M2666" s="13">
        <v>2.7000000000000001E-3</v>
      </c>
    </row>
    <row r="2667" spans="1:13" ht="15" collapsed="1">
      <c r="A2667" s="13"/>
      <c r="B2667" s="13" t="s">
        <v>6939</v>
      </c>
      <c r="C2667" s="13"/>
      <c r="D2667" s="13"/>
      <c r="E2667" s="13">
        <v>30.99</v>
      </c>
      <c r="F2667" s="13">
        <v>3</v>
      </c>
      <c r="G2667" s="13">
        <v>675.02</v>
      </c>
      <c r="H2667" s="13">
        <v>2022.038</v>
      </c>
      <c r="I2667" s="13">
        <v>3</v>
      </c>
      <c r="J2667" s="13">
        <v>2022.038</v>
      </c>
      <c r="K2667" s="13">
        <v>-1E-3</v>
      </c>
      <c r="L2667" s="13">
        <v>0</v>
      </c>
      <c r="M2667" s="13">
        <v>1.1999999999999999E-3</v>
      </c>
    </row>
    <row r="2668" spans="1:13" ht="15">
      <c r="A2668" s="13"/>
      <c r="B2668" s="13" t="s">
        <v>4436</v>
      </c>
      <c r="C2668" s="13"/>
      <c r="D2668" s="13"/>
      <c r="E2668" s="13">
        <v>23.88</v>
      </c>
      <c r="F2668" s="13">
        <v>1</v>
      </c>
      <c r="G2668" s="13">
        <v>478.78</v>
      </c>
      <c r="H2668" s="13">
        <v>955.54499999999996</v>
      </c>
      <c r="I2668" s="13">
        <v>2</v>
      </c>
      <c r="J2668" s="13">
        <v>955.54499999999996</v>
      </c>
      <c r="K2668" s="13">
        <v>0</v>
      </c>
      <c r="L2668" s="13">
        <v>0</v>
      </c>
      <c r="M2668" s="13">
        <v>1.0999999999999999E-2</v>
      </c>
    </row>
    <row r="2669" spans="1:13" ht="15">
      <c r="A2669" s="13" t="s">
        <v>677</v>
      </c>
      <c r="B2669" s="13">
        <v>6</v>
      </c>
      <c r="C2669" s="13"/>
      <c r="D2669" s="13"/>
      <c r="E2669" s="13"/>
      <c r="F2669" s="13">
        <v>6</v>
      </c>
      <c r="G2669" s="13"/>
      <c r="H2669" s="13"/>
      <c r="I2669" s="13"/>
      <c r="J2669" s="13"/>
      <c r="K2669" s="13"/>
      <c r="L2669" s="13"/>
      <c r="M2669" s="13"/>
    </row>
    <row r="2670" spans="1:13" ht="15">
      <c r="A2670" s="13"/>
      <c r="B2670" s="13" t="s">
        <v>7054</v>
      </c>
      <c r="C2670" s="13"/>
      <c r="D2670" s="13"/>
      <c r="E2670" s="13">
        <v>51.28</v>
      </c>
      <c r="F2670" s="13">
        <v>1</v>
      </c>
      <c r="G2670" s="13">
        <v>715.39300000000003</v>
      </c>
      <c r="H2670" s="13">
        <v>1428.771</v>
      </c>
      <c r="I2670" s="13">
        <v>2</v>
      </c>
      <c r="J2670" s="13">
        <v>1428.771</v>
      </c>
      <c r="K2670" s="13">
        <v>0</v>
      </c>
      <c r="L2670" s="13">
        <v>0</v>
      </c>
      <c r="M2670" s="13">
        <v>6.7000000000000002E-5</v>
      </c>
    </row>
    <row r="2671" spans="1:13" ht="15" collapsed="1">
      <c r="A2671" s="13"/>
      <c r="B2671" s="13" t="s">
        <v>4148</v>
      </c>
      <c r="C2671" s="13"/>
      <c r="D2671" s="13"/>
      <c r="E2671" s="13">
        <v>30.13</v>
      </c>
      <c r="F2671" s="13">
        <v>1</v>
      </c>
      <c r="G2671" s="13">
        <v>449.21600000000001</v>
      </c>
      <c r="H2671" s="13">
        <v>896.41700000000003</v>
      </c>
      <c r="I2671" s="13">
        <v>2</v>
      </c>
      <c r="J2671" s="13">
        <v>896.41399999999999</v>
      </c>
      <c r="K2671" s="13">
        <v>3.0000000000000001E-3</v>
      </c>
      <c r="L2671" s="13">
        <v>0</v>
      </c>
      <c r="M2671" s="13">
        <v>3.3999999999999998E-3</v>
      </c>
    </row>
    <row r="2672" spans="1:13" ht="15">
      <c r="A2672" s="13"/>
      <c r="B2672" s="13" t="s">
        <v>4150</v>
      </c>
      <c r="C2672" s="13"/>
      <c r="D2672" s="13"/>
      <c r="E2672" s="13">
        <v>29.94</v>
      </c>
      <c r="F2672" s="13">
        <v>1</v>
      </c>
      <c r="G2672" s="13">
        <v>501.59100000000001</v>
      </c>
      <c r="H2672" s="13">
        <v>1501.752</v>
      </c>
      <c r="I2672" s="13">
        <v>3</v>
      </c>
      <c r="J2672" s="13">
        <v>1501.752</v>
      </c>
      <c r="K2672" s="13">
        <v>-1E-3</v>
      </c>
      <c r="L2672" s="13">
        <v>0</v>
      </c>
      <c r="M2672" s="13">
        <v>1.6000000000000001E-3</v>
      </c>
    </row>
    <row r="2673" spans="1:13" ht="15" collapsed="1">
      <c r="A2673" s="13"/>
      <c r="B2673" s="13" t="s">
        <v>3349</v>
      </c>
      <c r="C2673" s="13"/>
      <c r="D2673" s="13"/>
      <c r="E2673" s="13">
        <v>27.93</v>
      </c>
      <c r="F2673" s="13">
        <v>1</v>
      </c>
      <c r="G2673" s="13">
        <v>561.79300000000001</v>
      </c>
      <c r="H2673" s="13">
        <v>1121.5709999999999</v>
      </c>
      <c r="I2673" s="13">
        <v>2</v>
      </c>
      <c r="J2673" s="13">
        <v>1121.5719999999999</v>
      </c>
      <c r="K2673" s="13">
        <v>-1E-3</v>
      </c>
      <c r="L2673" s="13">
        <v>0</v>
      </c>
      <c r="M2673" s="13">
        <v>5.7999999999999996E-3</v>
      </c>
    </row>
    <row r="2674" spans="1:13" ht="15">
      <c r="A2674" s="13"/>
      <c r="B2674" s="13" t="s">
        <v>4147</v>
      </c>
      <c r="C2674" s="13"/>
      <c r="D2674" s="13"/>
      <c r="E2674" s="13">
        <v>26.56</v>
      </c>
      <c r="F2674" s="13">
        <v>1</v>
      </c>
      <c r="G2674" s="13">
        <v>628.774</v>
      </c>
      <c r="H2674" s="13">
        <v>1255.5340000000001</v>
      </c>
      <c r="I2674" s="13">
        <v>2</v>
      </c>
      <c r="J2674" s="13">
        <v>1255.5360000000001</v>
      </c>
      <c r="K2674" s="13">
        <v>-2E-3</v>
      </c>
      <c r="L2674" s="13">
        <v>0</v>
      </c>
      <c r="M2674" s="13">
        <v>2.2000000000000001E-3</v>
      </c>
    </row>
    <row r="2675" spans="1:13" ht="15" collapsed="1">
      <c r="A2675" s="13"/>
      <c r="B2675" s="13" t="s">
        <v>4151</v>
      </c>
      <c r="C2675" s="13"/>
      <c r="D2675" s="13"/>
      <c r="E2675" s="13">
        <v>21.48</v>
      </c>
      <c r="F2675" s="13">
        <v>1</v>
      </c>
      <c r="G2675" s="13">
        <v>421.23200000000003</v>
      </c>
      <c r="H2675" s="13">
        <v>840.44899999999996</v>
      </c>
      <c r="I2675" s="13">
        <v>2</v>
      </c>
      <c r="J2675" s="13">
        <v>840.44899999999996</v>
      </c>
      <c r="K2675" s="13">
        <v>0</v>
      </c>
      <c r="L2675" s="13">
        <v>0</v>
      </c>
      <c r="M2675" s="13">
        <v>3.3000000000000002E-2</v>
      </c>
    </row>
    <row r="2676" spans="1:13" ht="15">
      <c r="A2676" s="13" t="s">
        <v>770</v>
      </c>
      <c r="B2676" s="13">
        <v>6</v>
      </c>
      <c r="C2676" s="13"/>
      <c r="D2676" s="13"/>
      <c r="E2676" s="13"/>
      <c r="F2676" s="13">
        <v>12</v>
      </c>
      <c r="G2676" s="13"/>
      <c r="H2676" s="13"/>
      <c r="I2676" s="13"/>
      <c r="J2676" s="13"/>
      <c r="K2676" s="13"/>
      <c r="L2676" s="13"/>
      <c r="M2676" s="13"/>
    </row>
    <row r="2677" spans="1:13" ht="15">
      <c r="A2677" s="13"/>
      <c r="B2677" s="13" t="s">
        <v>4439</v>
      </c>
      <c r="C2677" s="13"/>
      <c r="D2677" s="13"/>
      <c r="E2677" s="13">
        <v>47.95</v>
      </c>
      <c r="F2677" s="13">
        <v>3</v>
      </c>
      <c r="G2677" s="13">
        <v>510.27199999999999</v>
      </c>
      <c r="H2677" s="13">
        <v>1527.7940000000001</v>
      </c>
      <c r="I2677" s="13">
        <v>3</v>
      </c>
      <c r="J2677" s="13">
        <v>1527.797</v>
      </c>
      <c r="K2677" s="13">
        <v>-2E-3</v>
      </c>
      <c r="L2677" s="13">
        <v>1</v>
      </c>
      <c r="M2677" s="13">
        <v>3.1999999999999999E-5</v>
      </c>
    </row>
    <row r="2678" spans="1:13" ht="15">
      <c r="A2678" s="13"/>
      <c r="B2678" s="13" t="s">
        <v>4440</v>
      </c>
      <c r="C2678" s="13"/>
      <c r="D2678" s="13"/>
      <c r="E2678" s="13">
        <v>45.65</v>
      </c>
      <c r="F2678" s="13">
        <v>2</v>
      </c>
      <c r="G2678" s="13">
        <v>569.84500000000003</v>
      </c>
      <c r="H2678" s="13">
        <v>1137.6759999999999</v>
      </c>
      <c r="I2678" s="13">
        <v>2</v>
      </c>
      <c r="J2678" s="13">
        <v>1137.6759999999999</v>
      </c>
      <c r="K2678" s="13">
        <v>0</v>
      </c>
      <c r="L2678" s="13">
        <v>0</v>
      </c>
      <c r="M2678" s="13">
        <v>5.1999999999999997E-5</v>
      </c>
    </row>
    <row r="2679" spans="1:13" ht="15" collapsed="1">
      <c r="A2679" s="13"/>
      <c r="B2679" s="13" t="s">
        <v>4442</v>
      </c>
      <c r="C2679" s="13"/>
      <c r="D2679" s="13"/>
      <c r="E2679" s="13">
        <v>41.52</v>
      </c>
      <c r="F2679" s="13">
        <v>2</v>
      </c>
      <c r="G2679" s="13">
        <v>594.82600000000002</v>
      </c>
      <c r="H2679" s="13">
        <v>1187.6379999999999</v>
      </c>
      <c r="I2679" s="13">
        <v>2</v>
      </c>
      <c r="J2679" s="13">
        <v>1187.6369999999999</v>
      </c>
      <c r="K2679" s="13">
        <v>1E-3</v>
      </c>
      <c r="L2679" s="13">
        <v>0</v>
      </c>
      <c r="M2679" s="13">
        <v>1.2999999999999999E-4</v>
      </c>
    </row>
    <row r="2680" spans="1:13" ht="15">
      <c r="A2680" s="13"/>
      <c r="B2680" s="13" t="s">
        <v>4441</v>
      </c>
      <c r="C2680" s="13"/>
      <c r="D2680" s="13"/>
      <c r="E2680" s="13">
        <v>39.92</v>
      </c>
      <c r="F2680" s="13">
        <v>2</v>
      </c>
      <c r="G2680" s="13">
        <v>540.95100000000002</v>
      </c>
      <c r="H2680" s="13">
        <v>1619.8309999999999</v>
      </c>
      <c r="I2680" s="13">
        <v>3</v>
      </c>
      <c r="J2680" s="13">
        <v>1619.8309999999999</v>
      </c>
      <c r="K2680" s="13">
        <v>0</v>
      </c>
      <c r="L2680" s="13">
        <v>0</v>
      </c>
      <c r="M2680" s="13">
        <v>1.8000000000000001E-4</v>
      </c>
    </row>
    <row r="2681" spans="1:13" ht="15">
      <c r="A2681" s="13"/>
      <c r="B2681" s="13" t="s">
        <v>4443</v>
      </c>
      <c r="C2681" s="13"/>
      <c r="D2681" s="13"/>
      <c r="E2681" s="13">
        <v>30.68</v>
      </c>
      <c r="F2681" s="13">
        <v>2</v>
      </c>
      <c r="G2681" s="13">
        <v>545.31899999999996</v>
      </c>
      <c r="H2681" s="13">
        <v>1088.623</v>
      </c>
      <c r="I2681" s="13">
        <v>2</v>
      </c>
      <c r="J2681" s="13">
        <v>1088.623</v>
      </c>
      <c r="K2681" s="13">
        <v>0</v>
      </c>
      <c r="L2681" s="13">
        <v>0</v>
      </c>
      <c r="M2681" s="13">
        <v>1.8E-3</v>
      </c>
    </row>
    <row r="2682" spans="1:13" ht="15">
      <c r="A2682" s="13"/>
      <c r="B2682" s="13" t="s">
        <v>6861</v>
      </c>
      <c r="C2682" s="13"/>
      <c r="D2682" s="13"/>
      <c r="E2682" s="13">
        <v>25.4</v>
      </c>
      <c r="F2682" s="13">
        <v>1</v>
      </c>
      <c r="G2682" s="13">
        <v>477.774</v>
      </c>
      <c r="H2682" s="13">
        <v>953.53300000000002</v>
      </c>
      <c r="I2682" s="13">
        <v>2</v>
      </c>
      <c r="J2682" s="13">
        <v>953.53300000000002</v>
      </c>
      <c r="K2682" s="13">
        <v>-1E-3</v>
      </c>
      <c r="L2682" s="13">
        <v>0</v>
      </c>
      <c r="M2682" s="13">
        <v>1.2999999999999999E-2</v>
      </c>
    </row>
    <row r="2683" spans="1:13" ht="15">
      <c r="A2683" s="13" t="s">
        <v>865</v>
      </c>
      <c r="B2683" s="13">
        <v>6</v>
      </c>
      <c r="C2683" s="13"/>
      <c r="D2683" s="13"/>
      <c r="E2683" s="13"/>
      <c r="F2683" s="13">
        <v>9</v>
      </c>
      <c r="G2683" s="13"/>
      <c r="H2683" s="13"/>
      <c r="I2683" s="13"/>
      <c r="J2683" s="13"/>
      <c r="K2683" s="13"/>
      <c r="L2683" s="13"/>
      <c r="M2683" s="13"/>
    </row>
    <row r="2684" spans="1:13" ht="15">
      <c r="A2684" s="13"/>
      <c r="B2684" s="13" t="s">
        <v>5148</v>
      </c>
      <c r="C2684" s="13"/>
      <c r="D2684" s="13"/>
      <c r="E2684" s="13">
        <v>54.57</v>
      </c>
      <c r="F2684" s="13">
        <v>3</v>
      </c>
      <c r="G2684" s="13">
        <v>393.27800000000002</v>
      </c>
      <c r="H2684" s="13">
        <v>784.54200000000003</v>
      </c>
      <c r="I2684" s="13">
        <v>2</v>
      </c>
      <c r="J2684" s="13">
        <v>784.54200000000003</v>
      </c>
      <c r="K2684" s="13">
        <v>0</v>
      </c>
      <c r="L2684" s="13">
        <v>0</v>
      </c>
      <c r="M2684" s="13">
        <v>1.0000000000000001E-5</v>
      </c>
    </row>
    <row r="2685" spans="1:13" ht="15">
      <c r="A2685" s="13"/>
      <c r="B2685" s="13" t="s">
        <v>8674</v>
      </c>
      <c r="C2685" s="13"/>
      <c r="D2685" s="13"/>
      <c r="E2685" s="13">
        <v>40.700000000000003</v>
      </c>
      <c r="F2685" s="13">
        <v>1</v>
      </c>
      <c r="G2685" s="13">
        <v>477.21</v>
      </c>
      <c r="H2685" s="13">
        <v>952.40499999999997</v>
      </c>
      <c r="I2685" s="13">
        <v>2</v>
      </c>
      <c r="J2685" s="13">
        <v>952.404</v>
      </c>
      <c r="K2685" s="13">
        <v>1E-3</v>
      </c>
      <c r="L2685" s="13">
        <v>0</v>
      </c>
      <c r="M2685" s="13">
        <v>9.3999999999999994E-5</v>
      </c>
    </row>
    <row r="2686" spans="1:13" ht="15">
      <c r="A2686" s="13"/>
      <c r="B2686" s="13" t="s">
        <v>5149</v>
      </c>
      <c r="C2686" s="13"/>
      <c r="D2686" s="13"/>
      <c r="E2686" s="13">
        <v>38.43</v>
      </c>
      <c r="F2686" s="13">
        <v>2</v>
      </c>
      <c r="G2686" s="13">
        <v>409.24599999999998</v>
      </c>
      <c r="H2686" s="13">
        <v>816.47799999999995</v>
      </c>
      <c r="I2686" s="13">
        <v>2</v>
      </c>
      <c r="J2686" s="13">
        <v>816.47799999999995</v>
      </c>
      <c r="K2686" s="13">
        <v>0</v>
      </c>
      <c r="L2686" s="13">
        <v>0</v>
      </c>
      <c r="M2686" s="13">
        <v>1.2999999999999999E-3</v>
      </c>
    </row>
    <row r="2687" spans="1:13" ht="15">
      <c r="A2687" s="13"/>
      <c r="B2687" s="13" t="s">
        <v>5150</v>
      </c>
      <c r="C2687" s="13"/>
      <c r="D2687" s="13"/>
      <c r="E2687" s="13">
        <v>27.35</v>
      </c>
      <c r="F2687" s="13">
        <v>1</v>
      </c>
      <c r="G2687" s="13">
        <v>475.24799999999999</v>
      </c>
      <c r="H2687" s="13">
        <v>948.48199999999997</v>
      </c>
      <c r="I2687" s="13">
        <v>2</v>
      </c>
      <c r="J2687" s="13">
        <v>948.48199999999997</v>
      </c>
      <c r="K2687" s="13">
        <v>1E-3</v>
      </c>
      <c r="L2687" s="13">
        <v>0</v>
      </c>
      <c r="M2687" s="13">
        <v>2.7000000000000001E-3</v>
      </c>
    </row>
    <row r="2688" spans="1:13" ht="15">
      <c r="A2688" s="13"/>
      <c r="B2688" s="13" t="s">
        <v>8675</v>
      </c>
      <c r="C2688" s="13"/>
      <c r="D2688" s="13"/>
      <c r="E2688" s="13">
        <v>24.16</v>
      </c>
      <c r="F2688" s="13">
        <v>1</v>
      </c>
      <c r="G2688" s="13">
        <v>479.9</v>
      </c>
      <c r="H2688" s="13">
        <v>1436.6780000000001</v>
      </c>
      <c r="I2688" s="13">
        <v>3</v>
      </c>
      <c r="J2688" s="13">
        <v>1436.6780000000001</v>
      </c>
      <c r="K2688" s="13">
        <v>-1E-3</v>
      </c>
      <c r="L2688" s="13">
        <v>1</v>
      </c>
      <c r="M2688" s="13">
        <v>1.0999999999999999E-2</v>
      </c>
    </row>
    <row r="2689" spans="1:13" ht="15" collapsed="1">
      <c r="A2689" s="13"/>
      <c r="B2689" s="13" t="s">
        <v>8676</v>
      </c>
      <c r="C2689" s="13"/>
      <c r="D2689" s="13"/>
      <c r="E2689" s="13">
        <v>21.19</v>
      </c>
      <c r="F2689" s="13">
        <v>1</v>
      </c>
      <c r="G2689" s="13">
        <v>436.23500000000001</v>
      </c>
      <c r="H2689" s="13">
        <v>870.45600000000002</v>
      </c>
      <c r="I2689" s="13">
        <v>2</v>
      </c>
      <c r="J2689" s="13">
        <v>870.45600000000002</v>
      </c>
      <c r="K2689" s="13">
        <v>0</v>
      </c>
      <c r="L2689" s="13">
        <v>0</v>
      </c>
      <c r="M2689" s="13">
        <v>2.7E-2</v>
      </c>
    </row>
    <row r="2690" spans="1:13" ht="15">
      <c r="A2690" s="13" t="s">
        <v>1263</v>
      </c>
      <c r="B2690" s="13">
        <v>6</v>
      </c>
      <c r="C2690" s="13"/>
      <c r="D2690" s="13"/>
      <c r="E2690" s="13"/>
      <c r="F2690" s="13">
        <v>7</v>
      </c>
      <c r="G2690" s="13"/>
      <c r="H2690" s="13"/>
      <c r="I2690" s="13"/>
      <c r="J2690" s="13"/>
      <c r="K2690" s="13"/>
      <c r="L2690" s="13"/>
      <c r="M2690" s="13"/>
    </row>
    <row r="2691" spans="1:13" ht="15">
      <c r="A2691" s="13"/>
      <c r="B2691" s="13" t="s">
        <v>7717</v>
      </c>
      <c r="C2691" s="13"/>
      <c r="D2691" s="13"/>
      <c r="E2691" s="13">
        <v>38.71</v>
      </c>
      <c r="F2691" s="13">
        <v>1</v>
      </c>
      <c r="G2691" s="13">
        <v>546.327</v>
      </c>
      <c r="H2691" s="13">
        <v>1090.6389999999999</v>
      </c>
      <c r="I2691" s="13">
        <v>2</v>
      </c>
      <c r="J2691" s="13">
        <v>1090.6389999999999</v>
      </c>
      <c r="K2691" s="13">
        <v>1E-3</v>
      </c>
      <c r="L2691" s="13">
        <v>1</v>
      </c>
      <c r="M2691" s="13">
        <v>6.2E-4</v>
      </c>
    </row>
    <row r="2692" spans="1:13" ht="15" collapsed="1">
      <c r="A2692" s="13"/>
      <c r="B2692" s="13" t="s">
        <v>5578</v>
      </c>
      <c r="C2692" s="13"/>
      <c r="D2692" s="13"/>
      <c r="E2692" s="13">
        <v>36.89</v>
      </c>
      <c r="F2692" s="13">
        <v>1</v>
      </c>
      <c r="G2692" s="13">
        <v>478.79199999999997</v>
      </c>
      <c r="H2692" s="13">
        <v>955.57</v>
      </c>
      <c r="I2692" s="13">
        <v>2</v>
      </c>
      <c r="J2692" s="13">
        <v>955.57</v>
      </c>
      <c r="K2692" s="13">
        <v>0</v>
      </c>
      <c r="L2692" s="13">
        <v>0</v>
      </c>
      <c r="M2692" s="13">
        <v>5.1000000000000004E-4</v>
      </c>
    </row>
    <row r="2693" spans="1:13" ht="15">
      <c r="A2693" s="13"/>
      <c r="B2693" s="13" t="s">
        <v>6952</v>
      </c>
      <c r="C2693" s="13"/>
      <c r="D2693" s="13"/>
      <c r="E2693" s="13">
        <v>32.58</v>
      </c>
      <c r="F2693" s="13">
        <v>1</v>
      </c>
      <c r="G2693" s="13">
        <v>583.32000000000005</v>
      </c>
      <c r="H2693" s="13">
        <v>1164.625</v>
      </c>
      <c r="I2693" s="13">
        <v>2</v>
      </c>
      <c r="J2693" s="13">
        <v>1164.625</v>
      </c>
      <c r="K2693" s="13">
        <v>0</v>
      </c>
      <c r="L2693" s="13">
        <v>0</v>
      </c>
      <c r="M2693" s="13">
        <v>8.8000000000000003E-4</v>
      </c>
    </row>
    <row r="2694" spans="1:13" ht="15">
      <c r="A2694" s="13"/>
      <c r="B2694" s="13" t="s">
        <v>6951</v>
      </c>
      <c r="C2694" s="13"/>
      <c r="D2694" s="13"/>
      <c r="E2694" s="13">
        <v>28.2</v>
      </c>
      <c r="F2694" s="13">
        <v>2</v>
      </c>
      <c r="G2694" s="13">
        <v>471.92899999999997</v>
      </c>
      <c r="H2694" s="13">
        <v>1412.7660000000001</v>
      </c>
      <c r="I2694" s="13">
        <v>3</v>
      </c>
      <c r="J2694" s="13">
        <v>1412.7660000000001</v>
      </c>
      <c r="K2694" s="13">
        <v>0</v>
      </c>
      <c r="L2694" s="13">
        <v>0</v>
      </c>
      <c r="M2694" s="13">
        <v>2.3E-3</v>
      </c>
    </row>
    <row r="2695" spans="1:13" ht="15" collapsed="1">
      <c r="A2695" s="13"/>
      <c r="B2695" s="13" t="s">
        <v>4462</v>
      </c>
      <c r="C2695" s="13"/>
      <c r="D2695" s="13"/>
      <c r="E2695" s="13">
        <v>21.16</v>
      </c>
      <c r="F2695" s="13">
        <v>1</v>
      </c>
      <c r="G2695" s="13">
        <v>556.29899999999998</v>
      </c>
      <c r="H2695" s="13">
        <v>1110.5830000000001</v>
      </c>
      <c r="I2695" s="13">
        <v>2</v>
      </c>
      <c r="J2695" s="13">
        <v>1110.5820000000001</v>
      </c>
      <c r="K2695" s="13">
        <v>0</v>
      </c>
      <c r="L2695" s="13">
        <v>0</v>
      </c>
      <c r="M2695" s="13">
        <v>0.01</v>
      </c>
    </row>
    <row r="2696" spans="1:13" ht="15">
      <c r="A2696" s="13"/>
      <c r="B2696" s="13" t="s">
        <v>6952</v>
      </c>
      <c r="C2696" s="13"/>
      <c r="D2696" s="13"/>
      <c r="E2696" s="13">
        <v>21.11</v>
      </c>
      <c r="F2696" s="13">
        <v>1</v>
      </c>
      <c r="G2696" s="13">
        <v>389.21600000000001</v>
      </c>
      <c r="H2696" s="13">
        <v>1164.625</v>
      </c>
      <c r="I2696" s="13">
        <v>3</v>
      </c>
      <c r="J2696" s="13">
        <v>1164.625</v>
      </c>
      <c r="K2696" s="13">
        <v>0</v>
      </c>
      <c r="L2696" s="13">
        <v>0</v>
      </c>
      <c r="M2696" s="13">
        <v>0.01</v>
      </c>
    </row>
    <row r="2697" spans="1:13" ht="15">
      <c r="A2697" s="13" t="s">
        <v>1150</v>
      </c>
      <c r="B2697" s="13">
        <v>6</v>
      </c>
      <c r="C2697" s="13"/>
      <c r="D2697" s="13"/>
      <c r="E2697" s="13"/>
      <c r="F2697" s="13">
        <v>6</v>
      </c>
      <c r="G2697" s="13"/>
      <c r="H2697" s="13"/>
      <c r="I2697" s="13"/>
      <c r="J2697" s="13"/>
      <c r="K2697" s="13"/>
      <c r="L2697" s="13"/>
      <c r="M2697" s="13"/>
    </row>
    <row r="2698" spans="1:13" ht="15">
      <c r="A2698" s="13"/>
      <c r="B2698" s="13" t="s">
        <v>6864</v>
      </c>
      <c r="C2698" s="13"/>
      <c r="D2698" s="13"/>
      <c r="E2698" s="13">
        <v>46.23</v>
      </c>
      <c r="F2698" s="13">
        <v>1</v>
      </c>
      <c r="G2698" s="13">
        <v>433.23700000000002</v>
      </c>
      <c r="H2698" s="13">
        <v>864.45899999999995</v>
      </c>
      <c r="I2698" s="13">
        <v>2</v>
      </c>
      <c r="J2698" s="13">
        <v>864.45899999999995</v>
      </c>
      <c r="K2698" s="13">
        <v>0</v>
      </c>
      <c r="L2698" s="13">
        <v>0</v>
      </c>
      <c r="M2698" s="13">
        <v>1.2999999999999999E-4</v>
      </c>
    </row>
    <row r="2699" spans="1:13" ht="15">
      <c r="A2699" s="13"/>
      <c r="B2699" s="13" t="s">
        <v>5162</v>
      </c>
      <c r="C2699" s="13"/>
      <c r="D2699" s="13"/>
      <c r="E2699" s="13">
        <v>34.9</v>
      </c>
      <c r="F2699" s="13">
        <v>1</v>
      </c>
      <c r="G2699" s="13">
        <v>625.31299999999999</v>
      </c>
      <c r="H2699" s="13">
        <v>1248.6120000000001</v>
      </c>
      <c r="I2699" s="13">
        <v>2</v>
      </c>
      <c r="J2699" s="13">
        <v>1248.614</v>
      </c>
      <c r="K2699" s="13">
        <v>-2E-3</v>
      </c>
      <c r="L2699" s="13">
        <v>0</v>
      </c>
      <c r="M2699" s="13">
        <v>1.5E-3</v>
      </c>
    </row>
    <row r="2700" spans="1:13" ht="15">
      <c r="A2700" s="13"/>
      <c r="B2700" s="13" t="s">
        <v>8677</v>
      </c>
      <c r="C2700" s="13"/>
      <c r="D2700" s="13"/>
      <c r="E2700" s="13">
        <v>33.71</v>
      </c>
      <c r="F2700" s="13">
        <v>1</v>
      </c>
      <c r="G2700" s="13">
        <v>454.745</v>
      </c>
      <c r="H2700" s="13">
        <v>907.47500000000002</v>
      </c>
      <c r="I2700" s="13">
        <v>2</v>
      </c>
      <c r="J2700" s="13">
        <v>907.476</v>
      </c>
      <c r="K2700" s="13">
        <v>-1E-3</v>
      </c>
      <c r="L2700" s="13">
        <v>0</v>
      </c>
      <c r="M2700" s="13">
        <v>2.5999999999999999E-3</v>
      </c>
    </row>
    <row r="2701" spans="1:13" ht="15">
      <c r="A2701" s="13"/>
      <c r="B2701" s="13" t="s">
        <v>5161</v>
      </c>
      <c r="C2701" s="13"/>
      <c r="D2701" s="13"/>
      <c r="E2701" s="13">
        <v>33.43</v>
      </c>
      <c r="F2701" s="13">
        <v>1</v>
      </c>
      <c r="G2701" s="13">
        <v>489.23899999999998</v>
      </c>
      <c r="H2701" s="13">
        <v>976.46400000000006</v>
      </c>
      <c r="I2701" s="13">
        <v>2</v>
      </c>
      <c r="J2701" s="13">
        <v>976.46500000000003</v>
      </c>
      <c r="K2701" s="13">
        <v>-1E-3</v>
      </c>
      <c r="L2701" s="13">
        <v>0</v>
      </c>
      <c r="M2701" s="13">
        <v>1.9E-3</v>
      </c>
    </row>
    <row r="2702" spans="1:13" ht="15">
      <c r="A2702" s="13"/>
      <c r="B2702" s="13" t="s">
        <v>6863</v>
      </c>
      <c r="C2702" s="13"/>
      <c r="D2702" s="13"/>
      <c r="E2702" s="13">
        <v>30.65</v>
      </c>
      <c r="F2702" s="13">
        <v>1</v>
      </c>
      <c r="G2702" s="13">
        <v>513.95100000000002</v>
      </c>
      <c r="H2702" s="13">
        <v>1538.8320000000001</v>
      </c>
      <c r="I2702" s="13">
        <v>3</v>
      </c>
      <c r="J2702" s="13">
        <v>1538.83</v>
      </c>
      <c r="K2702" s="13">
        <v>2E-3</v>
      </c>
      <c r="L2702" s="13">
        <v>0</v>
      </c>
      <c r="M2702" s="13">
        <v>1.2999999999999999E-3</v>
      </c>
    </row>
    <row r="2703" spans="1:13" ht="15">
      <c r="A2703" s="13"/>
      <c r="B2703" s="13" t="s">
        <v>6865</v>
      </c>
      <c r="C2703" s="13"/>
      <c r="D2703" s="13"/>
      <c r="E2703" s="13">
        <v>26.13</v>
      </c>
      <c r="F2703" s="13">
        <v>1</v>
      </c>
      <c r="G2703" s="13">
        <v>534.77</v>
      </c>
      <c r="H2703" s="13">
        <v>1067.5250000000001</v>
      </c>
      <c r="I2703" s="13">
        <v>2</v>
      </c>
      <c r="J2703" s="13">
        <v>1067.5250000000001</v>
      </c>
      <c r="K2703" s="13">
        <v>1E-3</v>
      </c>
      <c r="L2703" s="13">
        <v>0</v>
      </c>
      <c r="M2703" s="13">
        <v>1.0999999999999999E-2</v>
      </c>
    </row>
    <row r="2704" spans="1:13" ht="15">
      <c r="A2704" s="13" t="s">
        <v>1475</v>
      </c>
      <c r="B2704" s="13">
        <v>6</v>
      </c>
      <c r="C2704" s="13"/>
      <c r="D2704" s="13"/>
      <c r="E2704" s="13"/>
      <c r="F2704" s="13">
        <v>11</v>
      </c>
      <c r="G2704" s="13"/>
      <c r="H2704" s="13"/>
      <c r="I2704" s="13"/>
      <c r="J2704" s="13"/>
      <c r="K2704" s="13"/>
      <c r="L2704" s="13"/>
      <c r="M2704" s="13"/>
    </row>
    <row r="2705" spans="1:13" ht="15">
      <c r="A2705" s="13"/>
      <c r="B2705" s="13" t="s">
        <v>5586</v>
      </c>
      <c r="C2705" s="13"/>
      <c r="D2705" s="13"/>
      <c r="E2705" s="13">
        <v>57.08</v>
      </c>
      <c r="F2705" s="13">
        <v>3</v>
      </c>
      <c r="G2705" s="13">
        <v>549.84799999999996</v>
      </c>
      <c r="H2705" s="13">
        <v>1097.682</v>
      </c>
      <c r="I2705" s="13">
        <v>2</v>
      </c>
      <c r="J2705" s="13">
        <v>1097.681</v>
      </c>
      <c r="K2705" s="13">
        <v>1E-3</v>
      </c>
      <c r="L2705" s="13">
        <v>0</v>
      </c>
      <c r="M2705" s="13">
        <v>6.1E-6</v>
      </c>
    </row>
    <row r="2706" spans="1:13" ht="15">
      <c r="A2706" s="13"/>
      <c r="B2706" s="13" t="s">
        <v>5587</v>
      </c>
      <c r="C2706" s="13"/>
      <c r="D2706" s="13"/>
      <c r="E2706" s="13">
        <v>41.82</v>
      </c>
      <c r="F2706" s="13">
        <v>2</v>
      </c>
      <c r="G2706" s="13">
        <v>661.33500000000004</v>
      </c>
      <c r="H2706" s="13">
        <v>1320.6559999999999</v>
      </c>
      <c r="I2706" s="13">
        <v>2</v>
      </c>
      <c r="J2706" s="13">
        <v>1320.6559999999999</v>
      </c>
      <c r="K2706" s="13">
        <v>0</v>
      </c>
      <c r="L2706" s="13">
        <v>0</v>
      </c>
      <c r="M2706" s="13">
        <v>3.2000000000000003E-4</v>
      </c>
    </row>
    <row r="2707" spans="1:13" ht="15">
      <c r="A2707" s="13"/>
      <c r="B2707" s="13" t="s">
        <v>7064</v>
      </c>
      <c r="C2707" s="13"/>
      <c r="D2707" s="13"/>
      <c r="E2707" s="13">
        <v>40.19</v>
      </c>
      <c r="F2707" s="13">
        <v>2</v>
      </c>
      <c r="G2707" s="13">
        <v>525.303</v>
      </c>
      <c r="H2707" s="13">
        <v>1572.8879999999999</v>
      </c>
      <c r="I2707" s="13">
        <v>3</v>
      </c>
      <c r="J2707" s="13">
        <v>1572.8879999999999</v>
      </c>
      <c r="K2707" s="13">
        <v>1E-3</v>
      </c>
      <c r="L2707" s="13">
        <v>0</v>
      </c>
      <c r="M2707" s="13">
        <v>4.4999999999999999E-4</v>
      </c>
    </row>
    <row r="2708" spans="1:13" ht="15">
      <c r="A2708" s="13"/>
      <c r="B2708" s="13" t="s">
        <v>8678</v>
      </c>
      <c r="C2708" s="13"/>
      <c r="D2708" s="13"/>
      <c r="E2708" s="13">
        <v>33.57</v>
      </c>
      <c r="F2708" s="13">
        <v>2</v>
      </c>
      <c r="G2708" s="13">
        <v>598.28499999999997</v>
      </c>
      <c r="H2708" s="13">
        <v>1194.5550000000001</v>
      </c>
      <c r="I2708" s="13">
        <v>2</v>
      </c>
      <c r="J2708" s="13">
        <v>1193.5509999999999</v>
      </c>
      <c r="K2708" s="13">
        <v>1.0049999999999999</v>
      </c>
      <c r="L2708" s="13">
        <v>0</v>
      </c>
      <c r="M2708" s="13">
        <v>1.5E-3</v>
      </c>
    </row>
    <row r="2709" spans="1:13" ht="15" collapsed="1">
      <c r="A2709" s="13"/>
      <c r="B2709" s="13" t="s">
        <v>7065</v>
      </c>
      <c r="C2709" s="13"/>
      <c r="D2709" s="13"/>
      <c r="E2709" s="13">
        <v>23.48</v>
      </c>
      <c r="F2709" s="13">
        <v>1</v>
      </c>
      <c r="G2709" s="13">
        <v>621.61500000000001</v>
      </c>
      <c r="H2709" s="13">
        <v>1861.8230000000001</v>
      </c>
      <c r="I2709" s="13">
        <v>3</v>
      </c>
      <c r="J2709" s="13">
        <v>1861.8230000000001</v>
      </c>
      <c r="K2709" s="13">
        <v>0</v>
      </c>
      <c r="L2709" s="13">
        <v>0</v>
      </c>
      <c r="M2709" s="13">
        <v>4.4999999999999997E-3</v>
      </c>
    </row>
    <row r="2710" spans="1:13" ht="15">
      <c r="A2710" s="13"/>
      <c r="B2710" s="13" t="s">
        <v>8679</v>
      </c>
      <c r="C2710" s="13"/>
      <c r="D2710" s="13"/>
      <c r="E2710" s="13">
        <v>22.09</v>
      </c>
      <c r="F2710" s="13">
        <v>1</v>
      </c>
      <c r="G2710" s="13">
        <v>413.90800000000002</v>
      </c>
      <c r="H2710" s="13">
        <v>1238.702</v>
      </c>
      <c r="I2710" s="13">
        <v>3</v>
      </c>
      <c r="J2710" s="13">
        <v>1238.702</v>
      </c>
      <c r="K2710" s="13">
        <v>0</v>
      </c>
      <c r="L2710" s="13">
        <v>0</v>
      </c>
      <c r="M2710" s="13">
        <v>2.7E-2</v>
      </c>
    </row>
    <row r="2711" spans="1:13" ht="15">
      <c r="A2711" s="13" t="s">
        <v>1030</v>
      </c>
      <c r="B2711" s="13">
        <v>6</v>
      </c>
      <c r="C2711" s="13"/>
      <c r="D2711" s="13"/>
      <c r="E2711" s="13"/>
      <c r="F2711" s="13">
        <v>6</v>
      </c>
      <c r="G2711" s="13"/>
      <c r="H2711" s="13"/>
      <c r="I2711" s="13"/>
      <c r="J2711" s="13"/>
      <c r="K2711" s="13"/>
      <c r="L2711" s="13"/>
      <c r="M2711" s="13"/>
    </row>
    <row r="2712" spans="1:13" ht="15">
      <c r="A2712" s="13"/>
      <c r="B2712" s="13" t="s">
        <v>5173</v>
      </c>
      <c r="C2712" s="13"/>
      <c r="D2712" s="13"/>
      <c r="E2712" s="13">
        <v>46.23</v>
      </c>
      <c r="F2712" s="13">
        <v>1</v>
      </c>
      <c r="G2712" s="13">
        <v>523.28</v>
      </c>
      <c r="H2712" s="13">
        <v>1044.546</v>
      </c>
      <c r="I2712" s="13">
        <v>2</v>
      </c>
      <c r="J2712" s="13">
        <v>1044.5450000000001</v>
      </c>
      <c r="K2712" s="13">
        <v>1E-3</v>
      </c>
      <c r="L2712" s="13">
        <v>0</v>
      </c>
      <c r="M2712" s="13">
        <v>5.5000000000000002E-5</v>
      </c>
    </row>
    <row r="2713" spans="1:13" ht="15">
      <c r="A2713" s="13"/>
      <c r="B2713" s="13" t="s">
        <v>5174</v>
      </c>
      <c r="C2713" s="13"/>
      <c r="D2713" s="13"/>
      <c r="E2713" s="13">
        <v>44.88</v>
      </c>
      <c r="F2713" s="13">
        <v>1</v>
      </c>
      <c r="G2713" s="13">
        <v>429.26400000000001</v>
      </c>
      <c r="H2713" s="13">
        <v>856.51400000000001</v>
      </c>
      <c r="I2713" s="13">
        <v>2</v>
      </c>
      <c r="J2713" s="13">
        <v>856.51300000000003</v>
      </c>
      <c r="K2713" s="13">
        <v>1E-3</v>
      </c>
      <c r="L2713" s="13">
        <v>0</v>
      </c>
      <c r="M2713" s="13">
        <v>1.8000000000000001E-4</v>
      </c>
    </row>
    <row r="2714" spans="1:13" ht="15">
      <c r="A2714" s="13"/>
      <c r="B2714" s="13" t="s">
        <v>5172</v>
      </c>
      <c r="C2714" s="13"/>
      <c r="D2714" s="13"/>
      <c r="E2714" s="13">
        <v>36.53</v>
      </c>
      <c r="F2714" s="13">
        <v>1</v>
      </c>
      <c r="G2714" s="13">
        <v>477.25700000000001</v>
      </c>
      <c r="H2714" s="13">
        <v>952.5</v>
      </c>
      <c r="I2714" s="13">
        <v>2</v>
      </c>
      <c r="J2714" s="13">
        <v>952.50199999999995</v>
      </c>
      <c r="K2714" s="13">
        <v>-2E-3</v>
      </c>
      <c r="L2714" s="13">
        <v>0</v>
      </c>
      <c r="M2714" s="13">
        <v>8.5999999999999998E-4</v>
      </c>
    </row>
    <row r="2715" spans="1:13" ht="15">
      <c r="A2715" s="13"/>
      <c r="B2715" s="13" t="s">
        <v>7783</v>
      </c>
      <c r="C2715" s="13"/>
      <c r="D2715" s="13"/>
      <c r="E2715" s="13">
        <v>23.48</v>
      </c>
      <c r="F2715" s="13">
        <v>1</v>
      </c>
      <c r="G2715" s="13">
        <v>497.94400000000002</v>
      </c>
      <c r="H2715" s="13">
        <v>1490.81</v>
      </c>
      <c r="I2715" s="13">
        <v>3</v>
      </c>
      <c r="J2715" s="13">
        <v>1490.809</v>
      </c>
      <c r="K2715" s="13">
        <v>0</v>
      </c>
      <c r="L2715" s="13">
        <v>0</v>
      </c>
      <c r="M2715" s="13">
        <v>1.0999999999999999E-2</v>
      </c>
    </row>
    <row r="2716" spans="1:13" ht="15">
      <c r="A2716" s="13"/>
      <c r="B2716" s="13" t="s">
        <v>8680</v>
      </c>
      <c r="C2716" s="13"/>
      <c r="D2716" s="13"/>
      <c r="E2716" s="13">
        <v>22.14</v>
      </c>
      <c r="F2716" s="13">
        <v>1</v>
      </c>
      <c r="G2716" s="13">
        <v>429.90699999999998</v>
      </c>
      <c r="H2716" s="13">
        <v>1286.6990000000001</v>
      </c>
      <c r="I2716" s="13">
        <v>3</v>
      </c>
      <c r="J2716" s="13">
        <v>1286.6980000000001</v>
      </c>
      <c r="K2716" s="13">
        <v>0</v>
      </c>
      <c r="L2716" s="13">
        <v>0</v>
      </c>
      <c r="M2716" s="13">
        <v>1.2E-2</v>
      </c>
    </row>
    <row r="2717" spans="1:13" ht="15">
      <c r="A2717" s="13"/>
      <c r="B2717" s="13" t="s">
        <v>8681</v>
      </c>
      <c r="C2717" s="13"/>
      <c r="D2717" s="13"/>
      <c r="E2717" s="13">
        <v>21.85</v>
      </c>
      <c r="F2717" s="13">
        <v>1</v>
      </c>
      <c r="G2717" s="13">
        <v>529.29999999999995</v>
      </c>
      <c r="H2717" s="13">
        <v>1056.586</v>
      </c>
      <c r="I2717" s="13">
        <v>2</v>
      </c>
      <c r="J2717" s="13">
        <v>1056.586</v>
      </c>
      <c r="K2717" s="13">
        <v>0</v>
      </c>
      <c r="L2717" s="13">
        <v>0</v>
      </c>
      <c r="M2717" s="13">
        <v>1.2999999999999999E-2</v>
      </c>
    </row>
    <row r="2718" spans="1:13" ht="15">
      <c r="A2718" s="13" t="s">
        <v>950</v>
      </c>
      <c r="B2718" s="13">
        <v>6</v>
      </c>
      <c r="C2718" s="13"/>
      <c r="D2718" s="13"/>
      <c r="E2718" s="13"/>
      <c r="F2718" s="13">
        <v>8</v>
      </c>
      <c r="G2718" s="13"/>
      <c r="H2718" s="13"/>
      <c r="I2718" s="13"/>
      <c r="J2718" s="13"/>
      <c r="K2718" s="13"/>
      <c r="L2718" s="13"/>
      <c r="M2718" s="13"/>
    </row>
    <row r="2719" spans="1:13" ht="15">
      <c r="A2719" s="13"/>
      <c r="B2719" s="13" t="s">
        <v>4789</v>
      </c>
      <c r="C2719" s="13"/>
      <c r="D2719" s="13"/>
      <c r="E2719" s="13">
        <v>46.4</v>
      </c>
      <c r="F2719" s="13">
        <v>2</v>
      </c>
      <c r="G2719" s="13">
        <v>429.25799999999998</v>
      </c>
      <c r="H2719" s="13">
        <v>856.50199999999995</v>
      </c>
      <c r="I2719" s="13">
        <v>2</v>
      </c>
      <c r="J2719" s="13">
        <v>856.50199999999995</v>
      </c>
      <c r="K2719" s="13">
        <v>1E-3</v>
      </c>
      <c r="L2719" s="13">
        <v>0</v>
      </c>
      <c r="M2719" s="13">
        <v>1.2999999999999999E-4</v>
      </c>
    </row>
    <row r="2720" spans="1:13" ht="15">
      <c r="A2720" s="13"/>
      <c r="B2720" s="13" t="s">
        <v>4790</v>
      </c>
      <c r="C2720" s="13"/>
      <c r="D2720" s="13"/>
      <c r="E2720" s="13">
        <v>37.159999999999997</v>
      </c>
      <c r="F2720" s="13">
        <v>1</v>
      </c>
      <c r="G2720" s="13">
        <v>393.26</v>
      </c>
      <c r="H2720" s="13">
        <v>784.50599999999997</v>
      </c>
      <c r="I2720" s="13">
        <v>2</v>
      </c>
      <c r="J2720" s="13">
        <v>784.50599999999997</v>
      </c>
      <c r="K2720" s="13">
        <v>0</v>
      </c>
      <c r="L2720" s="13">
        <v>0</v>
      </c>
      <c r="M2720" s="13">
        <v>9.6000000000000002E-4</v>
      </c>
    </row>
    <row r="2721" spans="1:13" ht="15" collapsed="1">
      <c r="A2721" s="13"/>
      <c r="B2721" s="13" t="s">
        <v>4791</v>
      </c>
      <c r="C2721" s="13"/>
      <c r="D2721" s="13"/>
      <c r="E2721" s="13">
        <v>34.33</v>
      </c>
      <c r="F2721" s="13">
        <v>1</v>
      </c>
      <c r="G2721" s="13">
        <v>460.74799999999999</v>
      </c>
      <c r="H2721" s="13">
        <v>919.48099999999999</v>
      </c>
      <c r="I2721" s="13">
        <v>2</v>
      </c>
      <c r="J2721" s="13">
        <v>919.48</v>
      </c>
      <c r="K2721" s="13">
        <v>2E-3</v>
      </c>
      <c r="L2721" s="13">
        <v>0</v>
      </c>
      <c r="M2721" s="13">
        <v>6.6E-4</v>
      </c>
    </row>
    <row r="2722" spans="1:13" ht="15">
      <c r="A2722" s="13"/>
      <c r="B2722" s="13" t="s">
        <v>7072</v>
      </c>
      <c r="C2722" s="13"/>
      <c r="D2722" s="13"/>
      <c r="E2722" s="13">
        <v>29.87</v>
      </c>
      <c r="F2722" s="13">
        <v>2</v>
      </c>
      <c r="G2722" s="13">
        <v>491.952</v>
      </c>
      <c r="H2722" s="13">
        <v>1472.835</v>
      </c>
      <c r="I2722" s="13">
        <v>3</v>
      </c>
      <c r="J2722" s="13">
        <v>1472.835</v>
      </c>
      <c r="K2722" s="13">
        <v>0</v>
      </c>
      <c r="L2722" s="13">
        <v>0</v>
      </c>
      <c r="M2722" s="13">
        <v>2E-3</v>
      </c>
    </row>
    <row r="2723" spans="1:13" ht="15">
      <c r="A2723" s="13"/>
      <c r="B2723" s="13" t="s">
        <v>4792</v>
      </c>
      <c r="C2723" s="13"/>
      <c r="D2723" s="13"/>
      <c r="E2723" s="13">
        <v>28.4</v>
      </c>
      <c r="F2723" s="13">
        <v>1</v>
      </c>
      <c r="G2723" s="13">
        <v>496.27699999999999</v>
      </c>
      <c r="H2723" s="13">
        <v>990.53899999999999</v>
      </c>
      <c r="I2723" s="13">
        <v>2</v>
      </c>
      <c r="J2723" s="13">
        <v>990.53899999999999</v>
      </c>
      <c r="K2723" s="13">
        <v>0</v>
      </c>
      <c r="L2723" s="13">
        <v>0</v>
      </c>
      <c r="M2723" s="13">
        <v>2.2000000000000001E-3</v>
      </c>
    </row>
    <row r="2724" spans="1:13" ht="15">
      <c r="A2724" s="13"/>
      <c r="B2724" s="13" t="s">
        <v>8682</v>
      </c>
      <c r="C2724" s="13"/>
      <c r="D2724" s="13"/>
      <c r="E2724" s="13">
        <v>25.45</v>
      </c>
      <c r="F2724" s="13">
        <v>1</v>
      </c>
      <c r="G2724" s="13">
        <v>501.74799999999999</v>
      </c>
      <c r="H2724" s="13">
        <v>1001.482</v>
      </c>
      <c r="I2724" s="13">
        <v>2</v>
      </c>
      <c r="J2724" s="13">
        <v>1001.482</v>
      </c>
      <c r="K2724" s="13">
        <v>0</v>
      </c>
      <c r="L2724" s="13">
        <v>0</v>
      </c>
      <c r="M2724" s="13">
        <v>9.4000000000000004E-3</v>
      </c>
    </row>
    <row r="2725" spans="1:13" ht="15">
      <c r="A2725" s="13" t="s">
        <v>657</v>
      </c>
      <c r="B2725" s="13">
        <v>6</v>
      </c>
      <c r="C2725" s="13"/>
      <c r="D2725" s="13"/>
      <c r="E2725" s="13"/>
      <c r="F2725" s="13">
        <v>8</v>
      </c>
      <c r="G2725" s="13"/>
      <c r="H2725" s="13"/>
      <c r="I2725" s="13"/>
      <c r="J2725" s="13"/>
      <c r="K2725" s="13"/>
      <c r="L2725" s="13"/>
      <c r="M2725" s="13"/>
    </row>
    <row r="2726" spans="1:13" ht="15">
      <c r="A2726" s="13"/>
      <c r="B2726" s="13" t="s">
        <v>4793</v>
      </c>
      <c r="C2726" s="13"/>
      <c r="D2726" s="13"/>
      <c r="E2726" s="13">
        <v>62.14</v>
      </c>
      <c r="F2726" s="13">
        <v>2</v>
      </c>
      <c r="G2726" s="13">
        <v>537.80100000000004</v>
      </c>
      <c r="H2726" s="13">
        <v>1073.587</v>
      </c>
      <c r="I2726" s="13">
        <v>2</v>
      </c>
      <c r="J2726" s="13">
        <v>1073.587</v>
      </c>
      <c r="K2726" s="13">
        <v>0</v>
      </c>
      <c r="L2726" s="13">
        <v>0</v>
      </c>
      <c r="M2726" s="13">
        <v>2.5000000000000002E-6</v>
      </c>
    </row>
    <row r="2727" spans="1:13" ht="15">
      <c r="A2727" s="13"/>
      <c r="B2727" s="13" t="s">
        <v>4794</v>
      </c>
      <c r="C2727" s="13"/>
      <c r="D2727" s="13"/>
      <c r="E2727" s="13">
        <v>52.72</v>
      </c>
      <c r="F2727" s="13">
        <v>2</v>
      </c>
      <c r="G2727" s="13">
        <v>595.00099999999998</v>
      </c>
      <c r="H2727" s="13">
        <v>1781.98</v>
      </c>
      <c r="I2727" s="13">
        <v>3</v>
      </c>
      <c r="J2727" s="13">
        <v>1781.979</v>
      </c>
      <c r="K2727" s="13">
        <v>1E-3</v>
      </c>
      <c r="L2727" s="13">
        <v>0</v>
      </c>
      <c r="M2727" s="13">
        <v>1.1E-5</v>
      </c>
    </row>
    <row r="2728" spans="1:13" ht="15">
      <c r="A2728" s="13"/>
      <c r="B2728" s="13" t="s">
        <v>8683</v>
      </c>
      <c r="C2728" s="13"/>
      <c r="D2728" s="13"/>
      <c r="E2728" s="13">
        <v>30.88</v>
      </c>
      <c r="F2728" s="13">
        <v>1</v>
      </c>
      <c r="G2728" s="13">
        <v>525.95000000000005</v>
      </c>
      <c r="H2728" s="13">
        <v>1574.828</v>
      </c>
      <c r="I2728" s="13">
        <v>3</v>
      </c>
      <c r="J2728" s="13">
        <v>1573.825</v>
      </c>
      <c r="K2728" s="13">
        <v>1.002</v>
      </c>
      <c r="L2728" s="13">
        <v>0</v>
      </c>
      <c r="M2728" s="13">
        <v>1.2999999999999999E-3</v>
      </c>
    </row>
    <row r="2729" spans="1:13" ht="15">
      <c r="A2729" s="13"/>
      <c r="B2729" s="13" t="s">
        <v>8684</v>
      </c>
      <c r="C2729" s="13"/>
      <c r="D2729" s="13"/>
      <c r="E2729" s="13">
        <v>24.22</v>
      </c>
      <c r="F2729" s="13">
        <v>1</v>
      </c>
      <c r="G2729" s="13">
        <v>520.75800000000004</v>
      </c>
      <c r="H2729" s="13">
        <v>1039.501</v>
      </c>
      <c r="I2729" s="13">
        <v>2</v>
      </c>
      <c r="J2729" s="13">
        <v>1039.501</v>
      </c>
      <c r="K2729" s="13">
        <v>0</v>
      </c>
      <c r="L2729" s="13">
        <v>0</v>
      </c>
      <c r="M2729" s="13">
        <v>1.2E-2</v>
      </c>
    </row>
    <row r="2730" spans="1:13" ht="15" collapsed="1">
      <c r="A2730" s="13"/>
      <c r="B2730" s="13" t="s">
        <v>4795</v>
      </c>
      <c r="C2730" s="13"/>
      <c r="D2730" s="13"/>
      <c r="E2730" s="13">
        <v>22.88</v>
      </c>
      <c r="F2730" s="13">
        <v>1</v>
      </c>
      <c r="G2730" s="13">
        <v>465.74799999999999</v>
      </c>
      <c r="H2730" s="13">
        <v>929.48199999999997</v>
      </c>
      <c r="I2730" s="13">
        <v>2</v>
      </c>
      <c r="J2730" s="13">
        <v>929.48199999999997</v>
      </c>
      <c r="K2730" s="13">
        <v>1E-3</v>
      </c>
      <c r="L2730" s="13">
        <v>0</v>
      </c>
      <c r="M2730" s="13">
        <v>2.3E-2</v>
      </c>
    </row>
    <row r="2731" spans="1:13" ht="15">
      <c r="A2731" s="13"/>
      <c r="B2731" s="13" t="s">
        <v>8685</v>
      </c>
      <c r="C2731" s="13"/>
      <c r="D2731" s="13"/>
      <c r="E2731" s="13">
        <v>22.34</v>
      </c>
      <c r="F2731" s="13">
        <v>1</v>
      </c>
      <c r="G2731" s="13">
        <v>538.303</v>
      </c>
      <c r="H2731" s="13">
        <v>1074.5920000000001</v>
      </c>
      <c r="I2731" s="13">
        <v>2</v>
      </c>
      <c r="J2731" s="13">
        <v>1074.5920000000001</v>
      </c>
      <c r="K2731" s="13">
        <v>0</v>
      </c>
      <c r="L2731" s="13">
        <v>0</v>
      </c>
      <c r="M2731" s="13">
        <v>1.0999999999999999E-2</v>
      </c>
    </row>
    <row r="2732" spans="1:13" ht="15">
      <c r="A2732" s="13" t="s">
        <v>749</v>
      </c>
      <c r="B2732" s="13">
        <v>6</v>
      </c>
      <c r="C2732" s="13"/>
      <c r="D2732" s="13"/>
      <c r="E2732" s="13"/>
      <c r="F2732" s="13">
        <v>13</v>
      </c>
      <c r="G2732" s="13"/>
      <c r="H2732" s="13"/>
      <c r="I2732" s="13"/>
      <c r="J2732" s="13"/>
      <c r="K2732" s="13"/>
      <c r="L2732" s="13"/>
      <c r="M2732" s="13"/>
    </row>
    <row r="2733" spans="1:13" ht="15">
      <c r="A2733" s="13"/>
      <c r="B2733" s="13" t="s">
        <v>5194</v>
      </c>
      <c r="C2733" s="13"/>
      <c r="D2733" s="13"/>
      <c r="E2733" s="13">
        <v>43.46</v>
      </c>
      <c r="F2733" s="13">
        <v>4</v>
      </c>
      <c r="G2733" s="13">
        <v>625.89800000000002</v>
      </c>
      <c r="H2733" s="13">
        <v>1249.7809999999999</v>
      </c>
      <c r="I2733" s="13">
        <v>2</v>
      </c>
      <c r="J2733" s="13">
        <v>1249.78</v>
      </c>
      <c r="K2733" s="13">
        <v>1E-3</v>
      </c>
      <c r="L2733" s="13">
        <v>0</v>
      </c>
      <c r="M2733" s="13">
        <v>4.5000000000000003E-5</v>
      </c>
    </row>
    <row r="2734" spans="1:13" ht="15" collapsed="1">
      <c r="A2734" s="13"/>
      <c r="B2734" s="13" t="s">
        <v>5195</v>
      </c>
      <c r="C2734" s="13"/>
      <c r="D2734" s="13"/>
      <c r="E2734" s="13">
        <v>38.270000000000003</v>
      </c>
      <c r="F2734" s="13">
        <v>2</v>
      </c>
      <c r="G2734" s="13">
        <v>511.25200000000001</v>
      </c>
      <c r="H2734" s="13">
        <v>1530.7329999999999</v>
      </c>
      <c r="I2734" s="13">
        <v>3</v>
      </c>
      <c r="J2734" s="13">
        <v>1530.731</v>
      </c>
      <c r="K2734" s="13">
        <v>2E-3</v>
      </c>
      <c r="L2734" s="13">
        <v>0</v>
      </c>
      <c r="M2734" s="13">
        <v>5.2999999999999998E-4</v>
      </c>
    </row>
    <row r="2735" spans="1:13" ht="15">
      <c r="A2735" s="13"/>
      <c r="B2735" s="13" t="s">
        <v>5196</v>
      </c>
      <c r="C2735" s="13"/>
      <c r="D2735" s="13"/>
      <c r="E2735" s="13">
        <v>32.36</v>
      </c>
      <c r="F2735" s="13">
        <v>2</v>
      </c>
      <c r="G2735" s="13">
        <v>532.75800000000004</v>
      </c>
      <c r="H2735" s="13">
        <v>1063.501</v>
      </c>
      <c r="I2735" s="13">
        <v>2</v>
      </c>
      <c r="J2735" s="13">
        <v>1063.501</v>
      </c>
      <c r="K2735" s="13">
        <v>0</v>
      </c>
      <c r="L2735" s="13">
        <v>1</v>
      </c>
      <c r="M2735" s="13">
        <v>2.5999999999999999E-3</v>
      </c>
    </row>
    <row r="2736" spans="1:13" ht="15">
      <c r="A2736" s="13"/>
      <c r="B2736" s="13" t="s">
        <v>8686</v>
      </c>
      <c r="C2736" s="13"/>
      <c r="D2736" s="13"/>
      <c r="E2736" s="13">
        <v>31.66</v>
      </c>
      <c r="F2736" s="13">
        <v>2</v>
      </c>
      <c r="G2736" s="13">
        <v>586.29100000000005</v>
      </c>
      <c r="H2736" s="13">
        <v>1755.8520000000001</v>
      </c>
      <c r="I2736" s="13">
        <v>3</v>
      </c>
      <c r="J2736" s="13">
        <v>1754.855</v>
      </c>
      <c r="K2736" s="13">
        <v>0.997</v>
      </c>
      <c r="L2736" s="13">
        <v>0</v>
      </c>
      <c r="M2736" s="13">
        <v>3.0000000000000001E-3</v>
      </c>
    </row>
    <row r="2737" spans="1:13" ht="15">
      <c r="A2737" s="13"/>
      <c r="B2737" s="13" t="s">
        <v>8687</v>
      </c>
      <c r="C2737" s="13"/>
      <c r="D2737" s="13"/>
      <c r="E2737" s="13">
        <v>28.02</v>
      </c>
      <c r="F2737" s="13">
        <v>1</v>
      </c>
      <c r="G2737" s="13">
        <v>495.90499999999997</v>
      </c>
      <c r="H2737" s="13">
        <v>1484.693</v>
      </c>
      <c r="I2737" s="13">
        <v>3</v>
      </c>
      <c r="J2737" s="13">
        <v>1484.694</v>
      </c>
      <c r="K2737" s="13">
        <v>-1E-3</v>
      </c>
      <c r="L2737" s="13">
        <v>0</v>
      </c>
      <c r="M2737" s="13">
        <v>2.5000000000000001E-3</v>
      </c>
    </row>
    <row r="2738" spans="1:13" ht="15">
      <c r="A2738" s="13"/>
      <c r="B2738" s="13" t="s">
        <v>5196</v>
      </c>
      <c r="C2738" s="13" t="s">
        <v>16</v>
      </c>
      <c r="D2738" s="13" t="s">
        <v>139</v>
      </c>
      <c r="E2738" s="13">
        <v>25.36</v>
      </c>
      <c r="F2738" s="13">
        <v>2</v>
      </c>
      <c r="G2738" s="13">
        <v>540.755</v>
      </c>
      <c r="H2738" s="13">
        <v>1079.4949999999999</v>
      </c>
      <c r="I2738" s="13">
        <v>2</v>
      </c>
      <c r="J2738" s="13">
        <v>1079.4960000000001</v>
      </c>
      <c r="K2738" s="13">
        <v>0</v>
      </c>
      <c r="L2738" s="13">
        <v>1</v>
      </c>
      <c r="M2738" s="13">
        <v>8.3000000000000001E-3</v>
      </c>
    </row>
    <row r="2739" spans="1:13" ht="15">
      <c r="A2739" s="13" t="s">
        <v>6067</v>
      </c>
      <c r="B2739" s="13">
        <v>6</v>
      </c>
      <c r="C2739" s="13"/>
      <c r="D2739" s="13"/>
      <c r="E2739" s="13"/>
      <c r="F2739" s="13">
        <v>8</v>
      </c>
      <c r="G2739" s="13"/>
      <c r="H2739" s="13"/>
      <c r="I2739" s="13"/>
      <c r="J2739" s="13"/>
      <c r="K2739" s="13"/>
      <c r="L2739" s="13"/>
      <c r="M2739" s="13"/>
    </row>
    <row r="2740" spans="1:13" ht="15" collapsed="1">
      <c r="A2740" s="13"/>
      <c r="B2740" s="13" t="s">
        <v>6961</v>
      </c>
      <c r="C2740" s="13"/>
      <c r="D2740" s="13"/>
      <c r="E2740" s="13">
        <v>53.49</v>
      </c>
      <c r="F2740" s="13">
        <v>1</v>
      </c>
      <c r="G2740" s="13">
        <v>685.35299999999995</v>
      </c>
      <c r="H2740" s="13">
        <v>1368.692</v>
      </c>
      <c r="I2740" s="13">
        <v>2</v>
      </c>
      <c r="J2740" s="13">
        <v>1368.693</v>
      </c>
      <c r="K2740" s="13">
        <v>0</v>
      </c>
      <c r="L2740" s="13">
        <v>0</v>
      </c>
      <c r="M2740" s="13">
        <v>9.5999999999999996E-6</v>
      </c>
    </row>
    <row r="2741" spans="1:13" ht="15">
      <c r="A2741" s="13"/>
      <c r="B2741" s="13" t="s">
        <v>8688</v>
      </c>
      <c r="C2741" s="13"/>
      <c r="D2741" s="13"/>
      <c r="E2741" s="13">
        <v>41.81</v>
      </c>
      <c r="F2741" s="13">
        <v>1</v>
      </c>
      <c r="G2741" s="13">
        <v>584.29</v>
      </c>
      <c r="H2741" s="13">
        <v>1166.566</v>
      </c>
      <c r="I2741" s="13">
        <v>2</v>
      </c>
      <c r="J2741" s="13">
        <v>1166.5640000000001</v>
      </c>
      <c r="K2741" s="13">
        <v>2E-3</v>
      </c>
      <c r="L2741" s="13">
        <v>0</v>
      </c>
      <c r="M2741" s="13">
        <v>2.9999999999999997E-4</v>
      </c>
    </row>
    <row r="2742" spans="1:13" ht="15">
      <c r="A2742" s="13"/>
      <c r="B2742" s="13" t="s">
        <v>7835</v>
      </c>
      <c r="C2742" s="13"/>
      <c r="D2742" s="13"/>
      <c r="E2742" s="13">
        <v>32.31</v>
      </c>
      <c r="F2742" s="13">
        <v>2</v>
      </c>
      <c r="G2742" s="13">
        <v>424.76600000000002</v>
      </c>
      <c r="H2742" s="13">
        <v>847.51599999999996</v>
      </c>
      <c r="I2742" s="13">
        <v>2</v>
      </c>
      <c r="J2742" s="13">
        <v>847.51700000000005</v>
      </c>
      <c r="K2742" s="13">
        <v>0</v>
      </c>
      <c r="L2742" s="13">
        <v>0</v>
      </c>
      <c r="M2742" s="13">
        <v>1.6000000000000001E-3</v>
      </c>
    </row>
    <row r="2743" spans="1:13" ht="15" collapsed="1">
      <c r="A2743" s="13"/>
      <c r="B2743" s="13" t="s">
        <v>6962</v>
      </c>
      <c r="C2743" s="13"/>
      <c r="D2743" s="13"/>
      <c r="E2743" s="13">
        <v>29.06</v>
      </c>
      <c r="F2743" s="13">
        <v>1</v>
      </c>
      <c r="G2743" s="13">
        <v>478.77499999999998</v>
      </c>
      <c r="H2743" s="13">
        <v>955.53599999999994</v>
      </c>
      <c r="I2743" s="13">
        <v>2</v>
      </c>
      <c r="J2743" s="13">
        <v>955.53800000000001</v>
      </c>
      <c r="K2743" s="13">
        <v>-2E-3</v>
      </c>
      <c r="L2743" s="13">
        <v>0</v>
      </c>
      <c r="M2743" s="13">
        <v>1.9E-3</v>
      </c>
    </row>
    <row r="2744" spans="1:13" ht="15">
      <c r="A2744" s="13"/>
      <c r="B2744" s="13" t="s">
        <v>6964</v>
      </c>
      <c r="C2744" s="13"/>
      <c r="D2744" s="13"/>
      <c r="E2744" s="13">
        <v>28.45</v>
      </c>
      <c r="F2744" s="13">
        <v>2</v>
      </c>
      <c r="G2744" s="13">
        <v>671.33799999999997</v>
      </c>
      <c r="H2744" s="13">
        <v>2010.9929999999999</v>
      </c>
      <c r="I2744" s="13">
        <v>3</v>
      </c>
      <c r="J2744" s="13">
        <v>2010.99</v>
      </c>
      <c r="K2744" s="13">
        <v>3.0000000000000001E-3</v>
      </c>
      <c r="L2744" s="13">
        <v>1</v>
      </c>
      <c r="M2744" s="13">
        <v>6.7000000000000002E-3</v>
      </c>
    </row>
    <row r="2745" spans="1:13" ht="15">
      <c r="A2745" s="13"/>
      <c r="B2745" s="13" t="s">
        <v>6965</v>
      </c>
      <c r="C2745" s="13"/>
      <c r="D2745" s="13"/>
      <c r="E2745" s="13">
        <v>21.13</v>
      </c>
      <c r="F2745" s="13">
        <v>1</v>
      </c>
      <c r="G2745" s="13">
        <v>467.91199999999998</v>
      </c>
      <c r="H2745" s="13">
        <v>1400.7149999999999</v>
      </c>
      <c r="I2745" s="13">
        <v>3</v>
      </c>
      <c r="J2745" s="13">
        <v>1400.7149999999999</v>
      </c>
      <c r="K2745" s="13">
        <v>0</v>
      </c>
      <c r="L2745" s="13">
        <v>1</v>
      </c>
      <c r="M2745" s="13">
        <v>5.2999999999999999E-2</v>
      </c>
    </row>
    <row r="2746" spans="1:13" ht="15">
      <c r="A2746" s="13" t="s">
        <v>2059</v>
      </c>
      <c r="B2746" s="13">
        <v>6</v>
      </c>
      <c r="C2746" s="13"/>
      <c r="D2746" s="13"/>
      <c r="E2746" s="13"/>
      <c r="F2746" s="13">
        <v>6</v>
      </c>
      <c r="G2746" s="13"/>
      <c r="H2746" s="13"/>
      <c r="I2746" s="13"/>
      <c r="J2746" s="13"/>
      <c r="K2746" s="13"/>
      <c r="L2746" s="13"/>
      <c r="M2746" s="13"/>
    </row>
    <row r="2747" spans="1:13" ht="15">
      <c r="A2747" s="13"/>
      <c r="B2747" s="13" t="s">
        <v>7786</v>
      </c>
      <c r="C2747" s="13"/>
      <c r="D2747" s="13"/>
      <c r="E2747" s="13">
        <v>45.71</v>
      </c>
      <c r="F2747" s="13">
        <v>1</v>
      </c>
      <c r="G2747" s="13">
        <v>597.31200000000001</v>
      </c>
      <c r="H2747" s="13">
        <v>1192.6089999999999</v>
      </c>
      <c r="I2747" s="13">
        <v>2</v>
      </c>
      <c r="J2747" s="13">
        <v>1192.6089999999999</v>
      </c>
      <c r="K2747" s="13">
        <v>1E-3</v>
      </c>
      <c r="L2747" s="13">
        <v>0</v>
      </c>
      <c r="M2747" s="13">
        <v>5.1999999999999997E-5</v>
      </c>
    </row>
    <row r="2748" spans="1:13" ht="15" collapsed="1">
      <c r="A2748" s="13"/>
      <c r="B2748" s="13" t="s">
        <v>5956</v>
      </c>
      <c r="C2748" s="13"/>
      <c r="D2748" s="13"/>
      <c r="E2748" s="13">
        <v>40.630000000000003</v>
      </c>
      <c r="F2748" s="13">
        <v>1</v>
      </c>
      <c r="G2748" s="13">
        <v>504.25599999999997</v>
      </c>
      <c r="H2748" s="13">
        <v>1006.497</v>
      </c>
      <c r="I2748" s="13">
        <v>2</v>
      </c>
      <c r="J2748" s="13">
        <v>1006.497</v>
      </c>
      <c r="K2748" s="13">
        <v>0</v>
      </c>
      <c r="L2748" s="13">
        <v>0</v>
      </c>
      <c r="M2748" s="13">
        <v>4.4999999999999999E-4</v>
      </c>
    </row>
    <row r="2749" spans="1:13" ht="15">
      <c r="A2749" s="13"/>
      <c r="B2749" s="13" t="s">
        <v>8689</v>
      </c>
      <c r="C2749" s="13"/>
      <c r="D2749" s="13"/>
      <c r="E2749" s="13">
        <v>25.67</v>
      </c>
      <c r="F2749" s="13">
        <v>1</v>
      </c>
      <c r="G2749" s="13">
        <v>574.95600000000002</v>
      </c>
      <c r="H2749" s="13">
        <v>1721.847</v>
      </c>
      <c r="I2749" s="13">
        <v>3</v>
      </c>
      <c r="J2749" s="13">
        <v>1720.845</v>
      </c>
      <c r="K2749" s="13">
        <v>1.0009999999999999</v>
      </c>
      <c r="L2749" s="13">
        <v>1</v>
      </c>
      <c r="M2749" s="13">
        <v>1.2999999999999999E-2</v>
      </c>
    </row>
    <row r="2750" spans="1:13" ht="15">
      <c r="A2750" s="13"/>
      <c r="B2750" s="13" t="s">
        <v>7221</v>
      </c>
      <c r="C2750" s="13"/>
      <c r="D2750" s="13"/>
      <c r="E2750" s="13">
        <v>25.25</v>
      </c>
      <c r="F2750" s="13">
        <v>1</v>
      </c>
      <c r="G2750" s="13">
        <v>622.85199999999998</v>
      </c>
      <c r="H2750" s="13">
        <v>1243.6890000000001</v>
      </c>
      <c r="I2750" s="13">
        <v>2</v>
      </c>
      <c r="J2750" s="13">
        <v>1243.6880000000001</v>
      </c>
      <c r="K2750" s="13">
        <v>0</v>
      </c>
      <c r="L2750" s="13">
        <v>0</v>
      </c>
      <c r="M2750" s="13">
        <v>4.3E-3</v>
      </c>
    </row>
    <row r="2751" spans="1:13" ht="15" collapsed="1">
      <c r="A2751" s="13"/>
      <c r="B2751" s="13" t="s">
        <v>8690</v>
      </c>
      <c r="C2751" s="13"/>
      <c r="D2751" s="13"/>
      <c r="E2751" s="13">
        <v>24.1</v>
      </c>
      <c r="F2751" s="13">
        <v>1</v>
      </c>
      <c r="G2751" s="13">
        <v>628.80399999999997</v>
      </c>
      <c r="H2751" s="13">
        <v>1255.5940000000001</v>
      </c>
      <c r="I2751" s="13">
        <v>2</v>
      </c>
      <c r="J2751" s="13">
        <v>1255.597</v>
      </c>
      <c r="K2751" s="13">
        <v>-3.0000000000000001E-3</v>
      </c>
      <c r="L2751" s="13">
        <v>0</v>
      </c>
      <c r="M2751" s="13">
        <v>1.0999999999999999E-2</v>
      </c>
    </row>
    <row r="2752" spans="1:13" ht="15">
      <c r="A2752" s="13"/>
      <c r="B2752" s="13" t="s">
        <v>7220</v>
      </c>
      <c r="C2752" s="13"/>
      <c r="D2752" s="13"/>
      <c r="E2752" s="13">
        <v>23.8</v>
      </c>
      <c r="F2752" s="13">
        <v>1</v>
      </c>
      <c r="G2752" s="13">
        <v>752.90200000000004</v>
      </c>
      <c r="H2752" s="13">
        <v>1503.79</v>
      </c>
      <c r="I2752" s="13">
        <v>2</v>
      </c>
      <c r="J2752" s="13">
        <v>1503.787</v>
      </c>
      <c r="K2752" s="13">
        <v>3.0000000000000001E-3</v>
      </c>
      <c r="L2752" s="13">
        <v>0</v>
      </c>
      <c r="M2752" s="13">
        <v>6.7000000000000002E-3</v>
      </c>
    </row>
    <row r="2753" spans="1:13" ht="15">
      <c r="A2753" s="13" t="s">
        <v>241</v>
      </c>
      <c r="B2753" s="13">
        <v>6</v>
      </c>
      <c r="C2753" s="13"/>
      <c r="D2753" s="13"/>
      <c r="E2753" s="13"/>
      <c r="F2753" s="13">
        <v>8</v>
      </c>
      <c r="G2753" s="13"/>
      <c r="H2753" s="13"/>
      <c r="I2753" s="13"/>
      <c r="J2753" s="13"/>
      <c r="K2753" s="13"/>
      <c r="L2753" s="13"/>
      <c r="M2753" s="13"/>
    </row>
    <row r="2754" spans="1:13" ht="15">
      <c r="A2754" s="13"/>
      <c r="B2754" s="13" t="s">
        <v>2535</v>
      </c>
      <c r="C2754" s="13"/>
      <c r="D2754" s="13"/>
      <c r="E2754" s="13">
        <v>51.85</v>
      </c>
      <c r="F2754" s="13">
        <v>1</v>
      </c>
      <c r="G2754" s="13">
        <v>609.31500000000005</v>
      </c>
      <c r="H2754" s="13">
        <v>1216.616</v>
      </c>
      <c r="I2754" s="13">
        <v>2</v>
      </c>
      <c r="J2754" s="13">
        <v>1216.6089999999999</v>
      </c>
      <c r="K2754" s="13">
        <v>7.0000000000000001E-3</v>
      </c>
      <c r="L2754" s="13">
        <v>0</v>
      </c>
      <c r="M2754" s="13">
        <v>1.4E-5</v>
      </c>
    </row>
    <row r="2755" spans="1:13" ht="15" collapsed="1">
      <c r="A2755" s="13"/>
      <c r="B2755" s="13" t="s">
        <v>2534</v>
      </c>
      <c r="C2755" s="13"/>
      <c r="D2755" s="13"/>
      <c r="E2755" s="13">
        <v>40.53</v>
      </c>
      <c r="F2755" s="13">
        <v>2</v>
      </c>
      <c r="G2755" s="13">
        <v>408.24799999999999</v>
      </c>
      <c r="H2755" s="13">
        <v>814.48099999999999</v>
      </c>
      <c r="I2755" s="13">
        <v>2</v>
      </c>
      <c r="J2755" s="13">
        <v>814.48</v>
      </c>
      <c r="K2755" s="13">
        <v>1E-3</v>
      </c>
      <c r="L2755" s="13">
        <v>0</v>
      </c>
      <c r="M2755" s="13">
        <v>1E-3</v>
      </c>
    </row>
    <row r="2756" spans="1:13" ht="15">
      <c r="A2756" s="13"/>
      <c r="B2756" s="13" t="s">
        <v>2541</v>
      </c>
      <c r="C2756" s="13"/>
      <c r="D2756" s="13"/>
      <c r="E2756" s="13">
        <v>38.58</v>
      </c>
      <c r="F2756" s="13">
        <v>1</v>
      </c>
      <c r="G2756" s="13">
        <v>461.24299999999999</v>
      </c>
      <c r="H2756" s="13">
        <v>920.47199999999998</v>
      </c>
      <c r="I2756" s="13">
        <v>2</v>
      </c>
      <c r="J2756" s="13">
        <v>920.47199999999998</v>
      </c>
      <c r="K2756" s="13">
        <v>0</v>
      </c>
      <c r="L2756" s="13">
        <v>0</v>
      </c>
      <c r="M2756" s="13">
        <v>2.4000000000000001E-4</v>
      </c>
    </row>
    <row r="2757" spans="1:13" ht="15">
      <c r="A2757" s="13"/>
      <c r="B2757" s="13" t="s">
        <v>2537</v>
      </c>
      <c r="C2757" s="13"/>
      <c r="D2757" s="13"/>
      <c r="E2757" s="13">
        <v>35.700000000000003</v>
      </c>
      <c r="F2757" s="13">
        <v>2</v>
      </c>
      <c r="G2757" s="13">
        <v>538.91499999999996</v>
      </c>
      <c r="H2757" s="13">
        <v>1613.723</v>
      </c>
      <c r="I2757" s="13">
        <v>3</v>
      </c>
      <c r="J2757" s="13">
        <v>1613.721</v>
      </c>
      <c r="K2757" s="13">
        <v>2E-3</v>
      </c>
      <c r="L2757" s="13">
        <v>0</v>
      </c>
      <c r="M2757" s="13">
        <v>3.1E-4</v>
      </c>
    </row>
    <row r="2758" spans="1:13" ht="15">
      <c r="A2758" s="13"/>
      <c r="B2758" s="13" t="s">
        <v>2542</v>
      </c>
      <c r="C2758" s="13"/>
      <c r="D2758" s="13"/>
      <c r="E2758" s="13">
        <v>21.98</v>
      </c>
      <c r="F2758" s="13">
        <v>1</v>
      </c>
      <c r="G2758" s="13">
        <v>420.22300000000001</v>
      </c>
      <c r="H2758" s="13">
        <v>1257.6469999999999</v>
      </c>
      <c r="I2758" s="13">
        <v>3</v>
      </c>
      <c r="J2758" s="13">
        <v>1257.6469999999999</v>
      </c>
      <c r="K2758" s="13">
        <v>0</v>
      </c>
      <c r="L2758" s="13">
        <v>1</v>
      </c>
      <c r="M2758" s="13">
        <v>4.3999999999999997E-2</v>
      </c>
    </row>
    <row r="2759" spans="1:13" ht="15" collapsed="1">
      <c r="A2759" s="13"/>
      <c r="B2759" s="13" t="s">
        <v>2540</v>
      </c>
      <c r="C2759" s="13"/>
      <c r="D2759" s="13"/>
      <c r="E2759" s="13">
        <v>21.16</v>
      </c>
      <c r="F2759" s="13">
        <v>1</v>
      </c>
      <c r="G2759" s="13">
        <v>547.298</v>
      </c>
      <c r="H2759" s="13">
        <v>1092.5820000000001</v>
      </c>
      <c r="I2759" s="13">
        <v>2</v>
      </c>
      <c r="J2759" s="13">
        <v>1092.5820000000001</v>
      </c>
      <c r="K2759" s="13">
        <v>1E-3</v>
      </c>
      <c r="L2759" s="13">
        <v>0</v>
      </c>
      <c r="M2759" s="13">
        <v>0.01</v>
      </c>
    </row>
    <row r="2760" spans="1:13" ht="15">
      <c r="A2760" s="13" t="s">
        <v>443</v>
      </c>
      <c r="B2760" s="13">
        <v>6</v>
      </c>
      <c r="C2760" s="13"/>
      <c r="D2760" s="13"/>
      <c r="E2760" s="13"/>
      <c r="F2760" s="13">
        <v>7</v>
      </c>
      <c r="G2760" s="13"/>
      <c r="H2760" s="13"/>
      <c r="I2760" s="13"/>
      <c r="J2760" s="13"/>
      <c r="K2760" s="13"/>
      <c r="L2760" s="13"/>
      <c r="M2760" s="13"/>
    </row>
    <row r="2761" spans="1:13" ht="15">
      <c r="A2761" s="13"/>
      <c r="B2761" s="13" t="s">
        <v>3710</v>
      </c>
      <c r="C2761" s="13"/>
      <c r="D2761" s="13"/>
      <c r="E2761" s="13">
        <v>49.33</v>
      </c>
      <c r="F2761" s="13">
        <v>1</v>
      </c>
      <c r="G2761" s="13">
        <v>566.30399999999997</v>
      </c>
      <c r="H2761" s="13">
        <v>1130.5930000000001</v>
      </c>
      <c r="I2761" s="13">
        <v>2</v>
      </c>
      <c r="J2761" s="13">
        <v>1130.5930000000001</v>
      </c>
      <c r="K2761" s="13">
        <v>0</v>
      </c>
      <c r="L2761" s="13">
        <v>0</v>
      </c>
      <c r="M2761" s="13">
        <v>3.1000000000000001E-5</v>
      </c>
    </row>
    <row r="2762" spans="1:13" ht="15">
      <c r="A2762" s="13"/>
      <c r="B2762" s="13" t="s">
        <v>3711</v>
      </c>
      <c r="C2762" s="13"/>
      <c r="D2762" s="13"/>
      <c r="E2762" s="13">
        <v>49.07</v>
      </c>
      <c r="F2762" s="13">
        <v>1</v>
      </c>
      <c r="G2762" s="13">
        <v>618.79300000000001</v>
      </c>
      <c r="H2762" s="13">
        <v>1235.5719999999999</v>
      </c>
      <c r="I2762" s="13">
        <v>2</v>
      </c>
      <c r="J2762" s="13">
        <v>1234.568</v>
      </c>
      <c r="K2762" s="13">
        <v>1.004</v>
      </c>
      <c r="L2762" s="13">
        <v>0</v>
      </c>
      <c r="M2762" s="13">
        <v>3.0000000000000001E-5</v>
      </c>
    </row>
    <row r="2763" spans="1:13" ht="15">
      <c r="A2763" s="13"/>
      <c r="B2763" s="13" t="s">
        <v>3709</v>
      </c>
      <c r="C2763" s="13"/>
      <c r="D2763" s="13"/>
      <c r="E2763" s="13">
        <v>37.29</v>
      </c>
      <c r="F2763" s="13">
        <v>2</v>
      </c>
      <c r="G2763" s="13">
        <v>464.80700000000002</v>
      </c>
      <c r="H2763" s="13">
        <v>927.6</v>
      </c>
      <c r="I2763" s="13">
        <v>2</v>
      </c>
      <c r="J2763" s="13">
        <v>927.6</v>
      </c>
      <c r="K2763" s="13">
        <v>0</v>
      </c>
      <c r="L2763" s="13">
        <v>0</v>
      </c>
      <c r="M2763" s="13">
        <v>8.4999999999999995E-4</v>
      </c>
    </row>
    <row r="2764" spans="1:13" ht="15">
      <c r="A2764" s="13"/>
      <c r="B2764" s="13" t="s">
        <v>6749</v>
      </c>
      <c r="C2764" s="13"/>
      <c r="D2764" s="13"/>
      <c r="E2764" s="13">
        <v>26.31</v>
      </c>
      <c r="F2764" s="13">
        <v>1</v>
      </c>
      <c r="G2764" s="13">
        <v>455.22699999999998</v>
      </c>
      <c r="H2764" s="13">
        <v>1362.66</v>
      </c>
      <c r="I2764" s="13">
        <v>3</v>
      </c>
      <c r="J2764" s="13">
        <v>1362.663</v>
      </c>
      <c r="K2764" s="13">
        <v>-2E-3</v>
      </c>
      <c r="L2764" s="13">
        <v>1</v>
      </c>
      <c r="M2764" s="13">
        <v>9.4999999999999998E-3</v>
      </c>
    </row>
    <row r="2765" spans="1:13" ht="15">
      <c r="A2765" s="13"/>
      <c r="B2765" s="13" t="s">
        <v>3712</v>
      </c>
      <c r="C2765" s="13"/>
      <c r="D2765" s="13"/>
      <c r="E2765" s="13">
        <v>26.21</v>
      </c>
      <c r="F2765" s="13">
        <v>1</v>
      </c>
      <c r="G2765" s="13">
        <v>382.52199999999999</v>
      </c>
      <c r="H2765" s="13">
        <v>1144.5440000000001</v>
      </c>
      <c r="I2765" s="13">
        <v>3</v>
      </c>
      <c r="J2765" s="13">
        <v>1144.5450000000001</v>
      </c>
      <c r="K2765" s="13">
        <v>0</v>
      </c>
      <c r="L2765" s="13">
        <v>0</v>
      </c>
      <c r="M2765" s="13">
        <v>7.3000000000000001E-3</v>
      </c>
    </row>
    <row r="2766" spans="1:13" ht="15">
      <c r="A2766" s="13"/>
      <c r="B2766" s="13" t="s">
        <v>3713</v>
      </c>
      <c r="C2766" s="13"/>
      <c r="D2766" s="13"/>
      <c r="E2766" s="13">
        <v>26</v>
      </c>
      <c r="F2766" s="13">
        <v>1</v>
      </c>
      <c r="G2766" s="13">
        <v>505.95600000000002</v>
      </c>
      <c r="H2766" s="13">
        <v>1514.846</v>
      </c>
      <c r="I2766" s="13">
        <v>3</v>
      </c>
      <c r="J2766" s="13">
        <v>1514.846</v>
      </c>
      <c r="K2766" s="13">
        <v>0</v>
      </c>
      <c r="L2766" s="13">
        <v>1</v>
      </c>
      <c r="M2766" s="13">
        <v>3.5999999999999999E-3</v>
      </c>
    </row>
    <row r="2767" spans="1:13" ht="15">
      <c r="A2767" s="13" t="s">
        <v>277</v>
      </c>
      <c r="B2767" s="13">
        <v>6</v>
      </c>
      <c r="C2767" s="13"/>
      <c r="D2767" s="13"/>
      <c r="E2767" s="13"/>
      <c r="F2767" s="13">
        <v>8</v>
      </c>
      <c r="G2767" s="13"/>
      <c r="H2767" s="13"/>
      <c r="I2767" s="13"/>
      <c r="J2767" s="13"/>
      <c r="K2767" s="13"/>
      <c r="L2767" s="13"/>
      <c r="M2767" s="13"/>
    </row>
    <row r="2768" spans="1:13" ht="15">
      <c r="A2768" s="13"/>
      <c r="B2768" s="13" t="s">
        <v>3180</v>
      </c>
      <c r="C2768" s="13"/>
      <c r="D2768" s="13"/>
      <c r="E2768" s="13">
        <v>39.799999999999997</v>
      </c>
      <c r="F2768" s="13">
        <v>2</v>
      </c>
      <c r="G2768" s="13">
        <v>592.34</v>
      </c>
      <c r="H2768" s="13">
        <v>1182.665</v>
      </c>
      <c r="I2768" s="13">
        <v>2</v>
      </c>
      <c r="J2768" s="13">
        <v>1182.665</v>
      </c>
      <c r="K2768" s="13">
        <v>0</v>
      </c>
      <c r="L2768" s="13">
        <v>0</v>
      </c>
      <c r="M2768" s="13">
        <v>1.9000000000000001E-4</v>
      </c>
    </row>
    <row r="2769" spans="1:13" ht="15">
      <c r="A2769" s="13"/>
      <c r="B2769" s="13" t="s">
        <v>3181</v>
      </c>
      <c r="C2769" s="13"/>
      <c r="D2769" s="13"/>
      <c r="E2769" s="13">
        <v>34.07</v>
      </c>
      <c r="F2769" s="13">
        <v>2</v>
      </c>
      <c r="G2769" s="13">
        <v>535.80799999999999</v>
      </c>
      <c r="H2769" s="13">
        <v>1069.6020000000001</v>
      </c>
      <c r="I2769" s="13">
        <v>2</v>
      </c>
      <c r="J2769" s="13">
        <v>1069.6020000000001</v>
      </c>
      <c r="K2769" s="13">
        <v>0</v>
      </c>
      <c r="L2769" s="13">
        <v>0</v>
      </c>
      <c r="M2769" s="13">
        <v>9.3999999999999997E-4</v>
      </c>
    </row>
    <row r="2770" spans="1:13" ht="15" collapsed="1">
      <c r="A2770" s="13"/>
      <c r="B2770" s="13" t="s">
        <v>3183</v>
      </c>
      <c r="C2770" s="13"/>
      <c r="D2770" s="13"/>
      <c r="E2770" s="13">
        <v>28.81</v>
      </c>
      <c r="F2770" s="13">
        <v>1</v>
      </c>
      <c r="G2770" s="13">
        <v>444.91</v>
      </c>
      <c r="H2770" s="13">
        <v>1331.7070000000001</v>
      </c>
      <c r="I2770" s="13">
        <v>3</v>
      </c>
      <c r="J2770" s="13">
        <v>1331.7080000000001</v>
      </c>
      <c r="K2770" s="13">
        <v>-2E-3</v>
      </c>
      <c r="L2770" s="13">
        <v>1</v>
      </c>
      <c r="M2770" s="13">
        <v>2.3999999999999998E-3</v>
      </c>
    </row>
    <row r="2771" spans="1:13" ht="15">
      <c r="A2771" s="13"/>
      <c r="B2771" s="13" t="s">
        <v>3184</v>
      </c>
      <c r="C2771" s="13"/>
      <c r="D2771" s="13"/>
      <c r="E2771" s="13">
        <v>25.45</v>
      </c>
      <c r="F2771" s="13">
        <v>1</v>
      </c>
      <c r="G2771" s="13">
        <v>677.39800000000002</v>
      </c>
      <c r="H2771" s="13">
        <v>1352.7819999999999</v>
      </c>
      <c r="I2771" s="13">
        <v>2</v>
      </c>
      <c r="J2771" s="13">
        <v>1352.7819999999999</v>
      </c>
      <c r="K2771" s="13">
        <v>0</v>
      </c>
      <c r="L2771" s="13">
        <v>0</v>
      </c>
      <c r="M2771" s="13">
        <v>0.01</v>
      </c>
    </row>
    <row r="2772" spans="1:13" ht="15">
      <c r="A2772" s="13"/>
      <c r="B2772" s="13" t="s">
        <v>3179</v>
      </c>
      <c r="C2772" s="13"/>
      <c r="D2772" s="13"/>
      <c r="E2772" s="13">
        <v>25.33</v>
      </c>
      <c r="F2772" s="13">
        <v>1</v>
      </c>
      <c r="G2772" s="13">
        <v>495.59199999999998</v>
      </c>
      <c r="H2772" s="13">
        <v>1483.7539999999999</v>
      </c>
      <c r="I2772" s="13">
        <v>3</v>
      </c>
      <c r="J2772" s="13">
        <v>1483.7529999999999</v>
      </c>
      <c r="K2772" s="13">
        <v>0</v>
      </c>
      <c r="L2772" s="13">
        <v>1</v>
      </c>
      <c r="M2772" s="13">
        <v>4.1999999999999997E-3</v>
      </c>
    </row>
    <row r="2773" spans="1:13" ht="15">
      <c r="A2773" s="13"/>
      <c r="B2773" s="13" t="s">
        <v>3178</v>
      </c>
      <c r="C2773" s="13"/>
      <c r="D2773" s="13"/>
      <c r="E2773" s="13">
        <v>23.41</v>
      </c>
      <c r="F2773" s="13">
        <v>1</v>
      </c>
      <c r="G2773" s="13">
        <v>472.75599999999997</v>
      </c>
      <c r="H2773" s="13">
        <v>943.49699999999996</v>
      </c>
      <c r="I2773" s="13">
        <v>2</v>
      </c>
      <c r="J2773" s="13">
        <v>943.49699999999996</v>
      </c>
      <c r="K2773" s="13">
        <v>-1E-3</v>
      </c>
      <c r="L2773" s="13">
        <v>0</v>
      </c>
      <c r="M2773" s="13">
        <v>6.4000000000000003E-3</v>
      </c>
    </row>
    <row r="2774" spans="1:13" ht="15">
      <c r="A2774" s="13" t="s">
        <v>478</v>
      </c>
      <c r="B2774" s="13">
        <v>6</v>
      </c>
      <c r="C2774" s="13"/>
      <c r="D2774" s="13"/>
      <c r="E2774" s="13"/>
      <c r="F2774" s="13">
        <v>7</v>
      </c>
      <c r="G2774" s="13"/>
      <c r="H2774" s="13"/>
      <c r="I2774" s="13"/>
      <c r="J2774" s="13"/>
      <c r="K2774" s="13"/>
      <c r="L2774" s="13"/>
      <c r="M2774" s="13"/>
    </row>
    <row r="2775" spans="1:13" ht="15">
      <c r="A2775" s="13"/>
      <c r="B2775" s="13" t="s">
        <v>6714</v>
      </c>
      <c r="C2775" s="13"/>
      <c r="D2775" s="13"/>
      <c r="E2775" s="13">
        <v>47.16</v>
      </c>
      <c r="F2775" s="13">
        <v>1</v>
      </c>
      <c r="G2775" s="13">
        <v>679.38</v>
      </c>
      <c r="H2775" s="13">
        <v>1356.7460000000001</v>
      </c>
      <c r="I2775" s="13">
        <v>2</v>
      </c>
      <c r="J2775" s="13">
        <v>1356.7439999999999</v>
      </c>
      <c r="K2775" s="13">
        <v>2E-3</v>
      </c>
      <c r="L2775" s="13">
        <v>0</v>
      </c>
      <c r="M2775" s="13">
        <v>8.1000000000000004E-5</v>
      </c>
    </row>
    <row r="2776" spans="1:13" ht="15" collapsed="1">
      <c r="A2776" s="13"/>
      <c r="B2776" s="13" t="s">
        <v>3727</v>
      </c>
      <c r="C2776" s="13"/>
      <c r="D2776" s="13"/>
      <c r="E2776" s="13">
        <v>45.66</v>
      </c>
      <c r="F2776" s="13">
        <v>2</v>
      </c>
      <c r="G2776" s="13">
        <v>470.77699999999999</v>
      </c>
      <c r="H2776" s="13">
        <v>939.53899999999999</v>
      </c>
      <c r="I2776" s="13">
        <v>2</v>
      </c>
      <c r="J2776" s="13">
        <v>939.53899999999999</v>
      </c>
      <c r="K2776" s="13">
        <v>0</v>
      </c>
      <c r="L2776" s="13">
        <v>0</v>
      </c>
      <c r="M2776" s="13">
        <v>7.2999999999999999E-5</v>
      </c>
    </row>
    <row r="2777" spans="1:13" ht="15">
      <c r="A2777" s="13"/>
      <c r="B2777" s="13" t="s">
        <v>3729</v>
      </c>
      <c r="C2777" s="13"/>
      <c r="D2777" s="13"/>
      <c r="E2777" s="13">
        <v>39.840000000000003</v>
      </c>
      <c r="F2777" s="13">
        <v>1</v>
      </c>
      <c r="G2777" s="13">
        <v>531.29600000000005</v>
      </c>
      <c r="H2777" s="13">
        <v>1060.578</v>
      </c>
      <c r="I2777" s="13">
        <v>2</v>
      </c>
      <c r="J2777" s="13">
        <v>1060.576</v>
      </c>
      <c r="K2777" s="13">
        <v>1E-3</v>
      </c>
      <c r="L2777" s="13">
        <v>0</v>
      </c>
      <c r="M2777" s="13">
        <v>2.3000000000000001E-4</v>
      </c>
    </row>
    <row r="2778" spans="1:13" ht="15">
      <c r="A2778" s="13"/>
      <c r="B2778" s="13" t="s">
        <v>3728</v>
      </c>
      <c r="C2778" s="13"/>
      <c r="D2778" s="13"/>
      <c r="E2778" s="13">
        <v>32.22</v>
      </c>
      <c r="F2778" s="13">
        <v>1</v>
      </c>
      <c r="G2778" s="13">
        <v>622.85799999999995</v>
      </c>
      <c r="H2778" s="13">
        <v>1243.702</v>
      </c>
      <c r="I2778" s="13">
        <v>2</v>
      </c>
      <c r="J2778" s="13">
        <v>1243.702</v>
      </c>
      <c r="K2778" s="13">
        <v>0</v>
      </c>
      <c r="L2778" s="13">
        <v>0</v>
      </c>
      <c r="M2778" s="13">
        <v>9.5E-4</v>
      </c>
    </row>
    <row r="2779" spans="1:13" ht="15" collapsed="1">
      <c r="A2779" s="13"/>
      <c r="B2779" s="13" t="s">
        <v>3726</v>
      </c>
      <c r="C2779" s="13"/>
      <c r="D2779" s="13"/>
      <c r="E2779" s="13">
        <v>25.23</v>
      </c>
      <c r="F2779" s="13">
        <v>1</v>
      </c>
      <c r="G2779" s="13">
        <v>552.27200000000005</v>
      </c>
      <c r="H2779" s="13">
        <v>1102.529</v>
      </c>
      <c r="I2779" s="13">
        <v>2</v>
      </c>
      <c r="J2779" s="13">
        <v>1102.529</v>
      </c>
      <c r="K2779" s="13">
        <v>-1E-3</v>
      </c>
      <c r="L2779" s="13">
        <v>0</v>
      </c>
      <c r="M2779" s="13">
        <v>9.5999999999999992E-3</v>
      </c>
    </row>
    <row r="2780" spans="1:13" ht="15">
      <c r="A2780" s="13"/>
      <c r="B2780" s="13" t="s">
        <v>3730</v>
      </c>
      <c r="C2780" s="13"/>
      <c r="D2780" s="13"/>
      <c r="E2780" s="13">
        <v>22.55</v>
      </c>
      <c r="F2780" s="13">
        <v>1</v>
      </c>
      <c r="G2780" s="13">
        <v>435.24200000000002</v>
      </c>
      <c r="H2780" s="13">
        <v>868.47</v>
      </c>
      <c r="I2780" s="13">
        <v>2</v>
      </c>
      <c r="J2780" s="13">
        <v>868.46900000000005</v>
      </c>
      <c r="K2780" s="13">
        <v>0</v>
      </c>
      <c r="L2780" s="13">
        <v>0</v>
      </c>
      <c r="M2780" s="13">
        <v>2.8000000000000001E-2</v>
      </c>
    </row>
    <row r="2781" spans="1:13" ht="15">
      <c r="A2781" s="13" t="s">
        <v>261</v>
      </c>
      <c r="B2781" s="13">
        <v>6</v>
      </c>
      <c r="C2781" s="13"/>
      <c r="D2781" s="13"/>
      <c r="E2781" s="13"/>
      <c r="F2781" s="13">
        <v>8</v>
      </c>
      <c r="G2781" s="13"/>
      <c r="H2781" s="13"/>
      <c r="I2781" s="13"/>
      <c r="J2781" s="13"/>
      <c r="K2781" s="13"/>
      <c r="L2781" s="13"/>
      <c r="M2781" s="13"/>
    </row>
    <row r="2782" spans="1:13" ht="15" collapsed="1">
      <c r="A2782" s="13"/>
      <c r="B2782" s="13" t="s">
        <v>6496</v>
      </c>
      <c r="C2782" s="13"/>
      <c r="D2782" s="13"/>
      <c r="E2782" s="13">
        <v>54.15</v>
      </c>
      <c r="F2782" s="13">
        <v>1</v>
      </c>
      <c r="G2782" s="13">
        <v>762.375</v>
      </c>
      <c r="H2782" s="13">
        <v>1522.7349999999999</v>
      </c>
      <c r="I2782" s="13">
        <v>2</v>
      </c>
      <c r="J2782" s="13">
        <v>1522.7339999999999</v>
      </c>
      <c r="K2782" s="13">
        <v>1E-3</v>
      </c>
      <c r="L2782" s="13">
        <v>0</v>
      </c>
      <c r="M2782" s="13">
        <v>1.2999999999999999E-5</v>
      </c>
    </row>
    <row r="2783" spans="1:13" ht="15">
      <c r="A2783" s="13"/>
      <c r="B2783" s="13" t="s">
        <v>2761</v>
      </c>
      <c r="C2783" s="13"/>
      <c r="D2783" s="13"/>
      <c r="E2783" s="13">
        <v>41.8</v>
      </c>
      <c r="F2783" s="13">
        <v>3</v>
      </c>
      <c r="G2783" s="13">
        <v>606.33000000000004</v>
      </c>
      <c r="H2783" s="13">
        <v>1815.9680000000001</v>
      </c>
      <c r="I2783" s="13">
        <v>3</v>
      </c>
      <c r="J2783" s="13">
        <v>1815.9690000000001</v>
      </c>
      <c r="K2783" s="13">
        <v>-1E-3</v>
      </c>
      <c r="L2783" s="13">
        <v>0</v>
      </c>
      <c r="M2783" s="13">
        <v>1.2E-4</v>
      </c>
    </row>
    <row r="2784" spans="1:13" ht="15">
      <c r="A2784" s="13"/>
      <c r="B2784" s="13" t="s">
        <v>2759</v>
      </c>
      <c r="C2784" s="13"/>
      <c r="D2784" s="13"/>
      <c r="E2784" s="13">
        <v>38.409999999999997</v>
      </c>
      <c r="F2784" s="13">
        <v>1</v>
      </c>
      <c r="G2784" s="13">
        <v>575.30100000000004</v>
      </c>
      <c r="H2784" s="13">
        <v>1148.588</v>
      </c>
      <c r="I2784" s="13">
        <v>2</v>
      </c>
      <c r="J2784" s="13">
        <v>1148.587</v>
      </c>
      <c r="K2784" s="13">
        <v>1E-3</v>
      </c>
      <c r="L2784" s="13">
        <v>0</v>
      </c>
      <c r="M2784" s="13">
        <v>2.5000000000000001E-4</v>
      </c>
    </row>
    <row r="2785" spans="1:13" ht="15">
      <c r="A2785" s="13"/>
      <c r="B2785" s="13" t="s">
        <v>2763</v>
      </c>
      <c r="C2785" s="13"/>
      <c r="D2785" s="13"/>
      <c r="E2785" s="13">
        <v>26.23</v>
      </c>
      <c r="F2785" s="13">
        <v>1</v>
      </c>
      <c r="G2785" s="13">
        <v>388.245</v>
      </c>
      <c r="H2785" s="13">
        <v>774.476</v>
      </c>
      <c r="I2785" s="13">
        <v>2</v>
      </c>
      <c r="J2785" s="13">
        <v>774.47500000000002</v>
      </c>
      <c r="K2785" s="13">
        <v>0</v>
      </c>
      <c r="L2785" s="13">
        <v>0</v>
      </c>
      <c r="M2785" s="13">
        <v>9.7999999999999997E-3</v>
      </c>
    </row>
    <row r="2786" spans="1:13" ht="15">
      <c r="A2786" s="13"/>
      <c r="B2786" s="13" t="s">
        <v>2764</v>
      </c>
      <c r="C2786" s="13"/>
      <c r="D2786" s="13"/>
      <c r="E2786" s="13">
        <v>25.49</v>
      </c>
      <c r="F2786" s="13">
        <v>1</v>
      </c>
      <c r="G2786" s="13">
        <v>497.24400000000003</v>
      </c>
      <c r="H2786" s="13">
        <v>1488.712</v>
      </c>
      <c r="I2786" s="13">
        <v>3</v>
      </c>
      <c r="J2786" s="13">
        <v>1488.71</v>
      </c>
      <c r="K2786" s="13">
        <v>1E-3</v>
      </c>
      <c r="L2786" s="13">
        <v>0</v>
      </c>
      <c r="M2786" s="13">
        <v>0.01</v>
      </c>
    </row>
    <row r="2787" spans="1:13" ht="15" collapsed="1">
      <c r="A2787" s="13"/>
      <c r="B2787" s="13" t="s">
        <v>2762</v>
      </c>
      <c r="C2787" s="13"/>
      <c r="D2787" s="13"/>
      <c r="E2787" s="13">
        <v>21.65</v>
      </c>
      <c r="F2787" s="13">
        <v>1</v>
      </c>
      <c r="G2787" s="13">
        <v>402.92700000000002</v>
      </c>
      <c r="H2787" s="13">
        <v>1205.76</v>
      </c>
      <c r="I2787" s="13">
        <v>3</v>
      </c>
      <c r="J2787" s="13">
        <v>1205.761</v>
      </c>
      <c r="K2787" s="13">
        <v>-1E-3</v>
      </c>
      <c r="L2787" s="13">
        <v>1</v>
      </c>
      <c r="M2787" s="13">
        <v>6.7999999999999996E-3</v>
      </c>
    </row>
    <row r="2788" spans="1:13" ht="15">
      <c r="A2788" s="13" t="s">
        <v>268</v>
      </c>
      <c r="B2788" s="13">
        <v>6</v>
      </c>
      <c r="C2788" s="13"/>
      <c r="D2788" s="13"/>
      <c r="E2788" s="13"/>
      <c r="F2788" s="13">
        <v>8</v>
      </c>
      <c r="G2788" s="13"/>
      <c r="H2788" s="13"/>
      <c r="I2788" s="13"/>
      <c r="J2788" s="13"/>
      <c r="K2788" s="13"/>
      <c r="L2788" s="13"/>
      <c r="M2788" s="13"/>
    </row>
    <row r="2789" spans="1:13" ht="15" collapsed="1">
      <c r="A2789" s="13"/>
      <c r="B2789" s="13" t="s">
        <v>3027</v>
      </c>
      <c r="C2789" s="13"/>
      <c r="D2789" s="13"/>
      <c r="E2789" s="13">
        <v>70.38</v>
      </c>
      <c r="F2789" s="13">
        <v>2</v>
      </c>
      <c r="G2789" s="13">
        <v>579.822</v>
      </c>
      <c r="H2789" s="13">
        <v>1157.6300000000001</v>
      </c>
      <c r="I2789" s="13">
        <v>2</v>
      </c>
      <c r="J2789" s="13">
        <v>1157.6289999999999</v>
      </c>
      <c r="K2789" s="13">
        <v>1E-3</v>
      </c>
      <c r="L2789" s="13">
        <v>0</v>
      </c>
      <c r="M2789" s="13">
        <v>2.4999999999999999E-7</v>
      </c>
    </row>
    <row r="2790" spans="1:13" ht="15">
      <c r="A2790" s="13"/>
      <c r="B2790" s="13" t="s">
        <v>3029</v>
      </c>
      <c r="C2790" s="13"/>
      <c r="D2790" s="13"/>
      <c r="E2790" s="13">
        <v>69.489999999999995</v>
      </c>
      <c r="F2790" s="13">
        <v>2</v>
      </c>
      <c r="G2790" s="13">
        <v>551.33000000000004</v>
      </c>
      <c r="H2790" s="13">
        <v>1100.645</v>
      </c>
      <c r="I2790" s="13">
        <v>2</v>
      </c>
      <c r="J2790" s="13">
        <v>1100.644</v>
      </c>
      <c r="K2790" s="13">
        <v>1E-3</v>
      </c>
      <c r="L2790" s="13">
        <v>1</v>
      </c>
      <c r="M2790" s="13">
        <v>7.4000000000000001E-7</v>
      </c>
    </row>
    <row r="2791" spans="1:13" ht="15" collapsed="1">
      <c r="A2791" s="13"/>
      <c r="B2791" s="13" t="s">
        <v>3025</v>
      </c>
      <c r="C2791" s="13"/>
      <c r="D2791" s="13"/>
      <c r="E2791" s="13">
        <v>42.64</v>
      </c>
      <c r="F2791" s="13">
        <v>1</v>
      </c>
      <c r="G2791" s="13">
        <v>610.84400000000005</v>
      </c>
      <c r="H2791" s="13">
        <v>1219.674</v>
      </c>
      <c r="I2791" s="13">
        <v>2</v>
      </c>
      <c r="J2791" s="13">
        <v>1219.675</v>
      </c>
      <c r="K2791" s="13">
        <v>0</v>
      </c>
      <c r="L2791" s="13">
        <v>0</v>
      </c>
      <c r="M2791" s="13">
        <v>1E-4</v>
      </c>
    </row>
    <row r="2792" spans="1:13" ht="15">
      <c r="A2792" s="13"/>
      <c r="B2792" s="13" t="s">
        <v>3028</v>
      </c>
      <c r="C2792" s="13"/>
      <c r="D2792" s="13"/>
      <c r="E2792" s="13">
        <v>40.46</v>
      </c>
      <c r="F2792" s="13">
        <v>1</v>
      </c>
      <c r="G2792" s="13">
        <v>529.79700000000003</v>
      </c>
      <c r="H2792" s="13">
        <v>1057.58</v>
      </c>
      <c r="I2792" s="13">
        <v>2</v>
      </c>
      <c r="J2792" s="13">
        <v>1057.5809999999999</v>
      </c>
      <c r="K2792" s="13">
        <v>-1E-3</v>
      </c>
      <c r="L2792" s="13">
        <v>0</v>
      </c>
      <c r="M2792" s="13">
        <v>1.8000000000000001E-4</v>
      </c>
    </row>
    <row r="2793" spans="1:13" ht="15">
      <c r="A2793" s="13"/>
      <c r="B2793" s="13" t="s">
        <v>3030</v>
      </c>
      <c r="C2793" s="13"/>
      <c r="D2793" s="13"/>
      <c r="E2793" s="13">
        <v>38.590000000000003</v>
      </c>
      <c r="F2793" s="13">
        <v>1</v>
      </c>
      <c r="G2793" s="13">
        <v>487.28199999999998</v>
      </c>
      <c r="H2793" s="13">
        <v>972.54899999999998</v>
      </c>
      <c r="I2793" s="13">
        <v>2</v>
      </c>
      <c r="J2793" s="13">
        <v>972.54899999999998</v>
      </c>
      <c r="K2793" s="13">
        <v>0</v>
      </c>
      <c r="L2793" s="13">
        <v>0</v>
      </c>
      <c r="M2793" s="13">
        <v>9.3999999999999997E-4</v>
      </c>
    </row>
    <row r="2794" spans="1:13" ht="15">
      <c r="A2794" s="13"/>
      <c r="B2794" s="13" t="s">
        <v>3026</v>
      </c>
      <c r="C2794" s="13"/>
      <c r="D2794" s="13"/>
      <c r="E2794" s="13">
        <v>30.48</v>
      </c>
      <c r="F2794" s="13">
        <v>1</v>
      </c>
      <c r="G2794" s="13">
        <v>574.31700000000001</v>
      </c>
      <c r="H2794" s="13">
        <v>1146.6189999999999</v>
      </c>
      <c r="I2794" s="13">
        <v>2</v>
      </c>
      <c r="J2794" s="13">
        <v>1146.6189999999999</v>
      </c>
      <c r="K2794" s="13">
        <v>0</v>
      </c>
      <c r="L2794" s="13">
        <v>0</v>
      </c>
      <c r="M2794" s="13">
        <v>1.4E-3</v>
      </c>
    </row>
    <row r="2795" spans="1:13" ht="15">
      <c r="A2795" s="13" t="s">
        <v>308</v>
      </c>
      <c r="B2795" s="13">
        <v>6</v>
      </c>
      <c r="C2795" s="13"/>
      <c r="D2795" s="13"/>
      <c r="E2795" s="13"/>
      <c r="F2795" s="13">
        <v>7</v>
      </c>
      <c r="G2795" s="13"/>
      <c r="H2795" s="13"/>
      <c r="I2795" s="13"/>
      <c r="J2795" s="13"/>
      <c r="K2795" s="13"/>
      <c r="L2795" s="13"/>
      <c r="M2795" s="13"/>
    </row>
    <row r="2796" spans="1:13" ht="15">
      <c r="A2796" s="13"/>
      <c r="B2796" s="13" t="s">
        <v>3486</v>
      </c>
      <c r="C2796" s="13"/>
      <c r="D2796" s="13"/>
      <c r="E2796" s="13">
        <v>61.37</v>
      </c>
      <c r="F2796" s="13">
        <v>2</v>
      </c>
      <c r="G2796" s="13">
        <v>622.80999999999995</v>
      </c>
      <c r="H2796" s="13">
        <v>1243.605</v>
      </c>
      <c r="I2796" s="13">
        <v>2</v>
      </c>
      <c r="J2796" s="13">
        <v>1243.604</v>
      </c>
      <c r="K2796" s="13">
        <v>1E-3</v>
      </c>
      <c r="L2796" s="13">
        <v>0</v>
      </c>
      <c r="M2796" s="13">
        <v>3.1E-6</v>
      </c>
    </row>
    <row r="2797" spans="1:13" ht="15">
      <c r="A2797" s="13"/>
      <c r="B2797" s="13" t="s">
        <v>3484</v>
      </c>
      <c r="C2797" s="13"/>
      <c r="D2797" s="13"/>
      <c r="E2797" s="13">
        <v>60.73</v>
      </c>
      <c r="F2797" s="13">
        <v>1</v>
      </c>
      <c r="G2797" s="13">
        <v>771.43600000000004</v>
      </c>
      <c r="H2797" s="13">
        <v>1540.8579999999999</v>
      </c>
      <c r="I2797" s="13">
        <v>2</v>
      </c>
      <c r="J2797" s="13">
        <v>1540.857</v>
      </c>
      <c r="K2797" s="13">
        <v>1E-3</v>
      </c>
      <c r="L2797" s="13">
        <v>0</v>
      </c>
      <c r="M2797" s="13">
        <v>1.9999999999999999E-6</v>
      </c>
    </row>
    <row r="2798" spans="1:13" ht="15" collapsed="1">
      <c r="A2798" s="13"/>
      <c r="B2798" s="13" t="s">
        <v>3484</v>
      </c>
      <c r="C2798" s="13"/>
      <c r="D2798" s="13"/>
      <c r="E2798" s="13">
        <v>40.4</v>
      </c>
      <c r="F2798" s="13">
        <v>1</v>
      </c>
      <c r="G2798" s="13">
        <v>514.62599999999998</v>
      </c>
      <c r="H2798" s="13">
        <v>1540.8579999999999</v>
      </c>
      <c r="I2798" s="13">
        <v>3</v>
      </c>
      <c r="J2798" s="13">
        <v>1540.857</v>
      </c>
      <c r="K2798" s="13">
        <v>0</v>
      </c>
      <c r="L2798" s="13">
        <v>0</v>
      </c>
      <c r="M2798" s="13">
        <v>1.6000000000000001E-4</v>
      </c>
    </row>
    <row r="2799" spans="1:13" ht="15">
      <c r="A2799" s="13"/>
      <c r="B2799" s="13" t="s">
        <v>3487</v>
      </c>
      <c r="C2799" s="13"/>
      <c r="D2799" s="13"/>
      <c r="E2799" s="13">
        <v>38.630000000000003</v>
      </c>
      <c r="F2799" s="13">
        <v>1</v>
      </c>
      <c r="G2799" s="13">
        <v>437.90699999999998</v>
      </c>
      <c r="H2799" s="13">
        <v>1310.6990000000001</v>
      </c>
      <c r="I2799" s="13">
        <v>3</v>
      </c>
      <c r="J2799" s="13">
        <v>1310.6980000000001</v>
      </c>
      <c r="K2799" s="13">
        <v>0</v>
      </c>
      <c r="L2799" s="13">
        <v>0</v>
      </c>
      <c r="M2799" s="13">
        <v>2.7999999999999998E-4</v>
      </c>
    </row>
    <row r="2800" spans="1:13" ht="15">
      <c r="A2800" s="13"/>
      <c r="B2800" s="13" t="s">
        <v>3485</v>
      </c>
      <c r="C2800" s="13"/>
      <c r="D2800" s="13"/>
      <c r="E2800" s="13">
        <v>34.69</v>
      </c>
      <c r="F2800" s="13">
        <v>1</v>
      </c>
      <c r="G2800" s="13">
        <v>587.83900000000006</v>
      </c>
      <c r="H2800" s="13">
        <v>1173.663</v>
      </c>
      <c r="I2800" s="13">
        <v>2</v>
      </c>
      <c r="J2800" s="13">
        <v>1173.664</v>
      </c>
      <c r="K2800" s="13">
        <v>-2E-3</v>
      </c>
      <c r="L2800" s="13">
        <v>0</v>
      </c>
      <c r="M2800" s="13">
        <v>5.5999999999999995E-4</v>
      </c>
    </row>
    <row r="2801" spans="1:13" ht="15" collapsed="1">
      <c r="A2801" s="13"/>
      <c r="B2801" s="13" t="s">
        <v>3489</v>
      </c>
      <c r="C2801" s="13"/>
      <c r="D2801" s="13"/>
      <c r="E2801" s="13">
        <v>22.45</v>
      </c>
      <c r="F2801" s="13">
        <v>1</v>
      </c>
      <c r="G2801" s="13">
        <v>436.77600000000001</v>
      </c>
      <c r="H2801" s="13">
        <v>871.53800000000001</v>
      </c>
      <c r="I2801" s="13">
        <v>2</v>
      </c>
      <c r="J2801" s="13">
        <v>871.53800000000001</v>
      </c>
      <c r="K2801" s="13">
        <v>0</v>
      </c>
      <c r="L2801" s="13">
        <v>0</v>
      </c>
      <c r="M2801" s="13">
        <v>4.3999999999999997E-2</v>
      </c>
    </row>
    <row r="2802" spans="1:13" ht="15">
      <c r="A2802" s="13" t="s">
        <v>299</v>
      </c>
      <c r="B2802" s="13">
        <v>6</v>
      </c>
      <c r="C2802" s="13"/>
      <c r="D2802" s="13"/>
      <c r="E2802" s="13"/>
      <c r="F2802" s="13">
        <v>8</v>
      </c>
      <c r="G2802" s="13"/>
      <c r="H2802" s="13"/>
      <c r="I2802" s="13"/>
      <c r="J2802" s="13"/>
      <c r="K2802" s="13"/>
      <c r="L2802" s="13"/>
      <c r="M2802" s="13"/>
    </row>
    <row r="2803" spans="1:13" ht="15">
      <c r="A2803" s="13"/>
      <c r="B2803" s="13" t="s">
        <v>4232</v>
      </c>
      <c r="C2803" s="13"/>
      <c r="D2803" s="13"/>
      <c r="E2803" s="13">
        <v>50.67</v>
      </c>
      <c r="F2803" s="13">
        <v>2</v>
      </c>
      <c r="G2803" s="13">
        <v>380.25200000000001</v>
      </c>
      <c r="H2803" s="13">
        <v>758.49</v>
      </c>
      <c r="I2803" s="13">
        <v>2</v>
      </c>
      <c r="J2803" s="13">
        <v>758.49</v>
      </c>
      <c r="K2803" s="13">
        <v>0</v>
      </c>
      <c r="L2803" s="13">
        <v>0</v>
      </c>
      <c r="M2803" s="13">
        <v>3.4999999999999997E-5</v>
      </c>
    </row>
    <row r="2804" spans="1:13" ht="15">
      <c r="A2804" s="13"/>
      <c r="B2804" s="13" t="s">
        <v>4233</v>
      </c>
      <c r="C2804" s="13"/>
      <c r="D2804" s="13"/>
      <c r="E2804" s="13">
        <v>40.25</v>
      </c>
      <c r="F2804" s="13">
        <v>2</v>
      </c>
      <c r="G2804" s="13">
        <v>545.78499999999997</v>
      </c>
      <c r="H2804" s="13">
        <v>1089.5550000000001</v>
      </c>
      <c r="I2804" s="13">
        <v>2</v>
      </c>
      <c r="J2804" s="13">
        <v>1089.5550000000001</v>
      </c>
      <c r="K2804" s="13">
        <v>0</v>
      </c>
      <c r="L2804" s="13">
        <v>0</v>
      </c>
      <c r="M2804" s="13">
        <v>2.7999999999999998E-4</v>
      </c>
    </row>
    <row r="2805" spans="1:13" ht="15">
      <c r="A2805" s="13"/>
      <c r="B2805" s="13" t="s">
        <v>4235</v>
      </c>
      <c r="C2805" s="13"/>
      <c r="D2805" s="13"/>
      <c r="E2805" s="13">
        <v>30.8</v>
      </c>
      <c r="F2805" s="13">
        <v>1</v>
      </c>
      <c r="G2805" s="13">
        <v>531.76800000000003</v>
      </c>
      <c r="H2805" s="13">
        <v>1061.5219999999999</v>
      </c>
      <c r="I2805" s="13">
        <v>2</v>
      </c>
      <c r="J2805" s="13">
        <v>1061.5239999999999</v>
      </c>
      <c r="K2805" s="13">
        <v>-2E-3</v>
      </c>
      <c r="L2805" s="13">
        <v>0</v>
      </c>
      <c r="M2805" s="13">
        <v>2.7000000000000001E-3</v>
      </c>
    </row>
    <row r="2806" spans="1:13" ht="15">
      <c r="A2806" s="13"/>
      <c r="B2806" s="13" t="s">
        <v>4236</v>
      </c>
      <c r="C2806" s="13"/>
      <c r="D2806" s="13"/>
      <c r="E2806" s="13">
        <v>30.77</v>
      </c>
      <c r="F2806" s="13">
        <v>1</v>
      </c>
      <c r="G2806" s="13">
        <v>545.96199999999999</v>
      </c>
      <c r="H2806" s="13">
        <v>1634.865</v>
      </c>
      <c r="I2806" s="13">
        <v>3</v>
      </c>
      <c r="J2806" s="13">
        <v>1634.867</v>
      </c>
      <c r="K2806" s="13">
        <v>-1E-3</v>
      </c>
      <c r="L2806" s="13">
        <v>0</v>
      </c>
      <c r="M2806" s="13">
        <v>1.2999999999999999E-3</v>
      </c>
    </row>
    <row r="2807" spans="1:13" ht="15">
      <c r="A2807" s="13"/>
      <c r="B2807" s="13" t="s">
        <v>4234</v>
      </c>
      <c r="C2807" s="13"/>
      <c r="D2807" s="13"/>
      <c r="E2807" s="13">
        <v>30.69</v>
      </c>
      <c r="F2807" s="13">
        <v>1</v>
      </c>
      <c r="G2807" s="13">
        <v>494.25</v>
      </c>
      <c r="H2807" s="13">
        <v>986.48599999999999</v>
      </c>
      <c r="I2807" s="13">
        <v>2</v>
      </c>
      <c r="J2807" s="13">
        <v>986.48599999999999</v>
      </c>
      <c r="K2807" s="13">
        <v>0</v>
      </c>
      <c r="L2807" s="13">
        <v>0</v>
      </c>
      <c r="M2807" s="13">
        <v>3.3E-3</v>
      </c>
    </row>
    <row r="2808" spans="1:13" ht="15" collapsed="1">
      <c r="A2808" s="13"/>
      <c r="B2808" s="13" t="s">
        <v>4234</v>
      </c>
      <c r="C2808" s="13" t="s">
        <v>16</v>
      </c>
      <c r="D2808" s="13" t="s">
        <v>26</v>
      </c>
      <c r="E2808" s="13">
        <v>21.37</v>
      </c>
      <c r="F2808" s="13">
        <v>1</v>
      </c>
      <c r="G2808" s="13">
        <v>502.24700000000001</v>
      </c>
      <c r="H2808" s="13">
        <v>1002.48</v>
      </c>
      <c r="I2808" s="13">
        <v>2</v>
      </c>
      <c r="J2808" s="13">
        <v>1002.48</v>
      </c>
      <c r="K2808" s="13">
        <v>0</v>
      </c>
      <c r="L2808" s="13">
        <v>0</v>
      </c>
      <c r="M2808" s="13">
        <v>1.9E-2</v>
      </c>
    </row>
    <row r="2809" spans="1:13" ht="15">
      <c r="A2809" s="13" t="s">
        <v>444</v>
      </c>
      <c r="B2809" s="13">
        <v>6</v>
      </c>
      <c r="C2809" s="13"/>
      <c r="D2809" s="13"/>
      <c r="E2809" s="13"/>
      <c r="F2809" s="13">
        <v>7</v>
      </c>
      <c r="G2809" s="13"/>
      <c r="H2809" s="13"/>
      <c r="I2809" s="13"/>
      <c r="J2809" s="13"/>
      <c r="K2809" s="13"/>
      <c r="L2809" s="13"/>
      <c r="M2809" s="13"/>
    </row>
    <row r="2810" spans="1:13" ht="15">
      <c r="A2810" s="13"/>
      <c r="B2810" s="13" t="s">
        <v>3745</v>
      </c>
      <c r="C2810" s="13"/>
      <c r="D2810" s="13"/>
      <c r="E2810" s="13">
        <v>42.5</v>
      </c>
      <c r="F2810" s="13">
        <v>1</v>
      </c>
      <c r="G2810" s="13">
        <v>786.41700000000003</v>
      </c>
      <c r="H2810" s="13">
        <v>1570.819</v>
      </c>
      <c r="I2810" s="13">
        <v>2</v>
      </c>
      <c r="J2810" s="13">
        <v>1570.818</v>
      </c>
      <c r="K2810" s="13">
        <v>1E-3</v>
      </c>
      <c r="L2810" s="13">
        <v>0</v>
      </c>
      <c r="M2810" s="13">
        <v>1E-4</v>
      </c>
    </row>
    <row r="2811" spans="1:13" ht="15">
      <c r="A2811" s="13"/>
      <c r="B2811" s="13" t="s">
        <v>3741</v>
      </c>
      <c r="C2811" s="13"/>
      <c r="D2811" s="13"/>
      <c r="E2811" s="13">
        <v>35.270000000000003</v>
      </c>
      <c r="F2811" s="13">
        <v>1</v>
      </c>
      <c r="G2811" s="13">
        <v>450.774</v>
      </c>
      <c r="H2811" s="13">
        <v>899.53300000000002</v>
      </c>
      <c r="I2811" s="13">
        <v>2</v>
      </c>
      <c r="J2811" s="13">
        <v>899.53300000000002</v>
      </c>
      <c r="K2811" s="13">
        <v>0</v>
      </c>
      <c r="L2811" s="13">
        <v>0</v>
      </c>
      <c r="M2811" s="13">
        <v>5.1999999999999995E-4</v>
      </c>
    </row>
    <row r="2812" spans="1:13" ht="15">
      <c r="A2812" s="13"/>
      <c r="B2812" s="13" t="s">
        <v>3744</v>
      </c>
      <c r="C2812" s="13"/>
      <c r="D2812" s="13"/>
      <c r="E2812" s="13">
        <v>34.020000000000003</v>
      </c>
      <c r="F2812" s="13">
        <v>1</v>
      </c>
      <c r="G2812" s="13">
        <v>532.29300000000001</v>
      </c>
      <c r="H2812" s="13">
        <v>1062.5709999999999</v>
      </c>
      <c r="I2812" s="13">
        <v>2</v>
      </c>
      <c r="J2812" s="13">
        <v>1062.5709999999999</v>
      </c>
      <c r="K2812" s="13">
        <v>1E-3</v>
      </c>
      <c r="L2812" s="13">
        <v>0</v>
      </c>
      <c r="M2812" s="13">
        <v>6.4999999999999997E-4</v>
      </c>
    </row>
    <row r="2813" spans="1:13" ht="15">
      <c r="A2813" s="13"/>
      <c r="B2813" s="13" t="s">
        <v>3742</v>
      </c>
      <c r="C2813" s="13"/>
      <c r="D2813" s="13"/>
      <c r="E2813" s="13">
        <v>30.81</v>
      </c>
      <c r="F2813" s="13">
        <v>2</v>
      </c>
      <c r="G2813" s="13">
        <v>728.90200000000004</v>
      </c>
      <c r="H2813" s="13">
        <v>1455.789</v>
      </c>
      <c r="I2813" s="13">
        <v>2</v>
      </c>
      <c r="J2813" s="13">
        <v>1455.7929999999999</v>
      </c>
      <c r="K2813" s="13">
        <v>-5.0000000000000001E-3</v>
      </c>
      <c r="L2813" s="13">
        <v>0</v>
      </c>
      <c r="M2813" s="13">
        <v>3.0000000000000001E-3</v>
      </c>
    </row>
    <row r="2814" spans="1:13" ht="15">
      <c r="A2814" s="13"/>
      <c r="B2814" s="13" t="s">
        <v>3746</v>
      </c>
      <c r="C2814" s="13"/>
      <c r="D2814" s="13"/>
      <c r="E2814" s="13">
        <v>26.97</v>
      </c>
      <c r="F2814" s="13">
        <v>1</v>
      </c>
      <c r="G2814" s="13">
        <v>503.733</v>
      </c>
      <c r="H2814" s="13">
        <v>1005.452</v>
      </c>
      <c r="I2814" s="13">
        <v>2</v>
      </c>
      <c r="J2814" s="13">
        <v>1005.452</v>
      </c>
      <c r="K2814" s="13">
        <v>0</v>
      </c>
      <c r="L2814" s="13">
        <v>0</v>
      </c>
      <c r="M2814" s="13">
        <v>3.8999999999999998E-3</v>
      </c>
    </row>
    <row r="2815" spans="1:13" ht="15">
      <c r="A2815" s="13"/>
      <c r="B2815" s="13" t="s">
        <v>6717</v>
      </c>
      <c r="C2815" s="13"/>
      <c r="D2815" s="13"/>
      <c r="E2815" s="13">
        <v>21.56</v>
      </c>
      <c r="F2815" s="13">
        <v>1</v>
      </c>
      <c r="G2815" s="13">
        <v>431.70600000000002</v>
      </c>
      <c r="H2815" s="13">
        <v>861.39800000000002</v>
      </c>
      <c r="I2815" s="13">
        <v>2</v>
      </c>
      <c r="J2815" s="13">
        <v>861.39800000000002</v>
      </c>
      <c r="K2815" s="13">
        <v>0</v>
      </c>
      <c r="L2815" s="13">
        <v>0</v>
      </c>
      <c r="M2815" s="13">
        <v>2.9000000000000001E-2</v>
      </c>
    </row>
    <row r="2816" spans="1:13" ht="15">
      <c r="A2816" s="13" t="s">
        <v>305</v>
      </c>
      <c r="B2816" s="13">
        <v>6</v>
      </c>
      <c r="C2816" s="13"/>
      <c r="D2816" s="13"/>
      <c r="E2816" s="13"/>
      <c r="F2816" s="13">
        <v>8</v>
      </c>
      <c r="G2816" s="13"/>
      <c r="H2816" s="13"/>
      <c r="I2816" s="13"/>
      <c r="J2816" s="13"/>
      <c r="K2816" s="13"/>
      <c r="L2816" s="13"/>
      <c r="M2816" s="13"/>
    </row>
    <row r="2817" spans="1:13" ht="15">
      <c r="A2817" s="13"/>
      <c r="B2817" s="13" t="s">
        <v>3225</v>
      </c>
      <c r="C2817" s="13"/>
      <c r="D2817" s="13"/>
      <c r="E2817" s="13">
        <v>41.15</v>
      </c>
      <c r="F2817" s="13">
        <v>1</v>
      </c>
      <c r="G2817" s="13">
        <v>401.245</v>
      </c>
      <c r="H2817" s="13">
        <v>800.47500000000002</v>
      </c>
      <c r="I2817" s="13">
        <v>2</v>
      </c>
      <c r="J2817" s="13">
        <v>800.476</v>
      </c>
      <c r="K2817" s="13">
        <v>0</v>
      </c>
      <c r="L2817" s="13">
        <v>0</v>
      </c>
      <c r="M2817" s="13">
        <v>6.8999999999999997E-4</v>
      </c>
    </row>
    <row r="2818" spans="1:13" ht="15">
      <c r="A2818" s="13"/>
      <c r="B2818" s="13" t="s">
        <v>3226</v>
      </c>
      <c r="C2818" s="13"/>
      <c r="D2818" s="13"/>
      <c r="E2818" s="13">
        <v>30.84</v>
      </c>
      <c r="F2818" s="13">
        <v>2</v>
      </c>
      <c r="G2818" s="13">
        <v>602.99800000000005</v>
      </c>
      <c r="H2818" s="13">
        <v>1805.972</v>
      </c>
      <c r="I2818" s="13">
        <v>3</v>
      </c>
      <c r="J2818" s="13">
        <v>1805.971</v>
      </c>
      <c r="K2818" s="13">
        <v>1E-3</v>
      </c>
      <c r="L2818" s="13">
        <v>0</v>
      </c>
      <c r="M2818" s="13">
        <v>1.2999999999999999E-3</v>
      </c>
    </row>
    <row r="2819" spans="1:13" ht="15">
      <c r="A2819" s="13"/>
      <c r="B2819" s="13" t="s">
        <v>3227</v>
      </c>
      <c r="C2819" s="13"/>
      <c r="D2819" s="13"/>
      <c r="E2819" s="13">
        <v>29.83</v>
      </c>
      <c r="F2819" s="13">
        <v>2</v>
      </c>
      <c r="G2819" s="13">
        <v>600.85299999999995</v>
      </c>
      <c r="H2819" s="13">
        <v>1199.691</v>
      </c>
      <c r="I2819" s="13">
        <v>2</v>
      </c>
      <c r="J2819" s="13">
        <v>1199.691</v>
      </c>
      <c r="K2819" s="13">
        <v>0</v>
      </c>
      <c r="L2819" s="13">
        <v>0</v>
      </c>
      <c r="M2819" s="13">
        <v>1.6000000000000001E-3</v>
      </c>
    </row>
    <row r="2820" spans="1:13" ht="15">
      <c r="A2820" s="13"/>
      <c r="B2820" s="13" t="s">
        <v>3229</v>
      </c>
      <c r="C2820" s="13"/>
      <c r="D2820" s="13"/>
      <c r="E2820" s="13">
        <v>28.98</v>
      </c>
      <c r="F2820" s="13">
        <v>1</v>
      </c>
      <c r="G2820" s="13">
        <v>585.81100000000004</v>
      </c>
      <c r="H2820" s="13">
        <v>1169.6079999999999</v>
      </c>
      <c r="I2820" s="13">
        <v>2</v>
      </c>
      <c r="J2820" s="13">
        <v>1169.6079999999999</v>
      </c>
      <c r="K2820" s="13">
        <v>0</v>
      </c>
      <c r="L2820" s="13">
        <v>0</v>
      </c>
      <c r="M2820" s="13">
        <v>5.5999999999999999E-3</v>
      </c>
    </row>
    <row r="2821" spans="1:13" ht="15">
      <c r="A2821" s="13"/>
      <c r="B2821" s="13" t="s">
        <v>3230</v>
      </c>
      <c r="C2821" s="13"/>
      <c r="D2821" s="13"/>
      <c r="E2821" s="13">
        <v>28.75</v>
      </c>
      <c r="F2821" s="13">
        <v>1</v>
      </c>
      <c r="G2821" s="13">
        <v>412.21899999999999</v>
      </c>
      <c r="H2821" s="13">
        <v>822.423</v>
      </c>
      <c r="I2821" s="13">
        <v>2</v>
      </c>
      <c r="J2821" s="13">
        <v>822.428</v>
      </c>
      <c r="K2821" s="13">
        <v>-4.0000000000000001E-3</v>
      </c>
      <c r="L2821" s="13">
        <v>0</v>
      </c>
      <c r="M2821" s="13">
        <v>5.4000000000000003E-3</v>
      </c>
    </row>
    <row r="2822" spans="1:13" ht="15">
      <c r="A2822" s="13"/>
      <c r="B2822" s="13" t="s">
        <v>3231</v>
      </c>
      <c r="C2822" s="13"/>
      <c r="D2822" s="13"/>
      <c r="E2822" s="13">
        <v>26.81</v>
      </c>
      <c r="F2822" s="13">
        <v>1</v>
      </c>
      <c r="G2822" s="13">
        <v>530.30100000000004</v>
      </c>
      <c r="H2822" s="13">
        <v>1058.588</v>
      </c>
      <c r="I2822" s="13">
        <v>2</v>
      </c>
      <c r="J2822" s="13">
        <v>1058.587</v>
      </c>
      <c r="K2822" s="13">
        <v>0</v>
      </c>
      <c r="L2822" s="13">
        <v>0</v>
      </c>
      <c r="M2822" s="13">
        <v>2.1999999999999999E-2</v>
      </c>
    </row>
    <row r="2823" spans="1:13" ht="15">
      <c r="A2823" s="13" t="s">
        <v>333</v>
      </c>
      <c r="B2823" s="13">
        <v>6</v>
      </c>
      <c r="C2823" s="13"/>
      <c r="D2823" s="13"/>
      <c r="E2823" s="13"/>
      <c r="F2823" s="13">
        <v>7</v>
      </c>
      <c r="G2823" s="13"/>
      <c r="H2823" s="13"/>
      <c r="I2823" s="13"/>
      <c r="J2823" s="13"/>
      <c r="K2823" s="13"/>
      <c r="L2823" s="13"/>
      <c r="M2823" s="13"/>
    </row>
    <row r="2824" spans="1:13" ht="15">
      <c r="A2824" s="13"/>
      <c r="B2824" s="13" t="s">
        <v>3503</v>
      </c>
      <c r="C2824" s="13"/>
      <c r="D2824" s="13"/>
      <c r="E2824" s="13">
        <v>66.319999999999993</v>
      </c>
      <c r="F2824" s="13">
        <v>2</v>
      </c>
      <c r="G2824" s="13">
        <v>620.88499999999999</v>
      </c>
      <c r="H2824" s="13">
        <v>1239.7560000000001</v>
      </c>
      <c r="I2824" s="13">
        <v>2</v>
      </c>
      <c r="J2824" s="13">
        <v>1239.7550000000001</v>
      </c>
      <c r="K2824" s="13">
        <v>1E-3</v>
      </c>
      <c r="L2824" s="13">
        <v>0</v>
      </c>
      <c r="M2824" s="13">
        <v>7.4000000000000001E-7</v>
      </c>
    </row>
    <row r="2825" spans="1:13" ht="15">
      <c r="A2825" s="13"/>
      <c r="B2825" s="13" t="s">
        <v>3502</v>
      </c>
      <c r="C2825" s="13"/>
      <c r="D2825" s="13"/>
      <c r="E2825" s="13">
        <v>53.24</v>
      </c>
      <c r="F2825" s="13">
        <v>1</v>
      </c>
      <c r="G2825" s="13">
        <v>547.298</v>
      </c>
      <c r="H2825" s="13">
        <v>1092.5820000000001</v>
      </c>
      <c r="I2825" s="13">
        <v>2</v>
      </c>
      <c r="J2825" s="13">
        <v>1092.5820000000001</v>
      </c>
      <c r="K2825" s="13">
        <v>0</v>
      </c>
      <c r="L2825" s="13">
        <v>0</v>
      </c>
      <c r="M2825" s="13">
        <v>3.1999999999999999E-5</v>
      </c>
    </row>
    <row r="2826" spans="1:13" ht="15">
      <c r="A2826" s="13"/>
      <c r="B2826" s="13" t="s">
        <v>3506</v>
      </c>
      <c r="C2826" s="13"/>
      <c r="D2826" s="13"/>
      <c r="E2826" s="13">
        <v>42.58</v>
      </c>
      <c r="F2826" s="13">
        <v>1</v>
      </c>
      <c r="G2826" s="13">
        <v>570.84100000000001</v>
      </c>
      <c r="H2826" s="13">
        <v>1139.6679999999999</v>
      </c>
      <c r="I2826" s="13">
        <v>2</v>
      </c>
      <c r="J2826" s="13">
        <v>1139.6659999999999</v>
      </c>
      <c r="K2826" s="13">
        <v>2E-3</v>
      </c>
      <c r="L2826" s="13">
        <v>0</v>
      </c>
      <c r="M2826" s="13">
        <v>2.5000000000000001E-4</v>
      </c>
    </row>
    <row r="2827" spans="1:13" ht="15">
      <c r="A2827" s="13"/>
      <c r="B2827" s="13" t="s">
        <v>3504</v>
      </c>
      <c r="C2827" s="13"/>
      <c r="D2827" s="13"/>
      <c r="E2827" s="13">
        <v>38.68</v>
      </c>
      <c r="F2827" s="13">
        <v>1</v>
      </c>
      <c r="G2827" s="13">
        <v>428.76600000000002</v>
      </c>
      <c r="H2827" s="13">
        <v>855.51800000000003</v>
      </c>
      <c r="I2827" s="13">
        <v>2</v>
      </c>
      <c r="J2827" s="13">
        <v>855.51800000000003</v>
      </c>
      <c r="K2827" s="13">
        <v>0</v>
      </c>
      <c r="L2827" s="13">
        <v>0</v>
      </c>
      <c r="M2827" s="13">
        <v>5.5999999999999995E-4</v>
      </c>
    </row>
    <row r="2828" spans="1:13" ht="15">
      <c r="A2828" s="13"/>
      <c r="B2828" s="13" t="s">
        <v>3505</v>
      </c>
      <c r="C2828" s="13"/>
      <c r="D2828" s="13"/>
      <c r="E2828" s="13">
        <v>28.64</v>
      </c>
      <c r="F2828" s="13">
        <v>1</v>
      </c>
      <c r="G2828" s="13">
        <v>515.78</v>
      </c>
      <c r="H2828" s="13">
        <v>1029.546</v>
      </c>
      <c r="I2828" s="13">
        <v>2</v>
      </c>
      <c r="J2828" s="13">
        <v>1029.5450000000001</v>
      </c>
      <c r="K2828" s="13">
        <v>0</v>
      </c>
      <c r="L2828" s="13">
        <v>0</v>
      </c>
      <c r="M2828" s="13">
        <v>8.9999999999999993E-3</v>
      </c>
    </row>
    <row r="2829" spans="1:13" ht="15" collapsed="1">
      <c r="A2829" s="13"/>
      <c r="B2829" s="13" t="s">
        <v>3507</v>
      </c>
      <c r="C2829" s="13"/>
      <c r="D2829" s="13"/>
      <c r="E2829" s="13">
        <v>25.09</v>
      </c>
      <c r="F2829" s="13">
        <v>1</v>
      </c>
      <c r="G2829" s="13">
        <v>438.25200000000001</v>
      </c>
      <c r="H2829" s="13">
        <v>874.49</v>
      </c>
      <c r="I2829" s="13">
        <v>2</v>
      </c>
      <c r="J2829" s="13">
        <v>874.49099999999999</v>
      </c>
      <c r="K2829" s="13">
        <v>-1E-3</v>
      </c>
      <c r="L2829" s="13">
        <v>0</v>
      </c>
      <c r="M2829" s="13">
        <v>3.2000000000000001E-2</v>
      </c>
    </row>
    <row r="2830" spans="1:13" ht="15">
      <c r="A2830" s="13" t="s">
        <v>415</v>
      </c>
      <c r="B2830" s="13">
        <v>6</v>
      </c>
      <c r="C2830" s="13"/>
      <c r="D2830" s="13"/>
      <c r="E2830" s="13"/>
      <c r="F2830" s="13">
        <v>7</v>
      </c>
      <c r="G2830" s="13"/>
      <c r="H2830" s="13"/>
      <c r="I2830" s="13"/>
      <c r="J2830" s="13"/>
      <c r="K2830" s="13"/>
      <c r="L2830" s="13"/>
      <c r="M2830" s="13"/>
    </row>
    <row r="2831" spans="1:13" ht="15">
      <c r="A2831" s="13"/>
      <c r="B2831" s="13" t="s">
        <v>3521</v>
      </c>
      <c r="C2831" s="13"/>
      <c r="D2831" s="13"/>
      <c r="E2831" s="13">
        <v>45.7</v>
      </c>
      <c r="F2831" s="13">
        <v>1</v>
      </c>
      <c r="G2831" s="13">
        <v>439.24799999999999</v>
      </c>
      <c r="H2831" s="13">
        <v>876.48099999999999</v>
      </c>
      <c r="I2831" s="13">
        <v>2</v>
      </c>
      <c r="J2831" s="13">
        <v>876.48199999999997</v>
      </c>
      <c r="K2831" s="13">
        <v>0</v>
      </c>
      <c r="L2831" s="13">
        <v>0</v>
      </c>
      <c r="M2831" s="13">
        <v>6.3999999999999997E-5</v>
      </c>
    </row>
    <row r="2832" spans="1:13" ht="15">
      <c r="A2832" s="13"/>
      <c r="B2832" s="13" t="s">
        <v>3522</v>
      </c>
      <c r="C2832" s="13"/>
      <c r="D2832" s="13"/>
      <c r="E2832" s="13">
        <v>42.27</v>
      </c>
      <c r="F2832" s="13">
        <v>1</v>
      </c>
      <c r="G2832" s="13">
        <v>570.29499999999996</v>
      </c>
      <c r="H2832" s="13">
        <v>1138.576</v>
      </c>
      <c r="I2832" s="13">
        <v>2</v>
      </c>
      <c r="J2832" s="13">
        <v>1138.577</v>
      </c>
      <c r="K2832" s="13">
        <v>-1E-3</v>
      </c>
      <c r="L2832" s="13">
        <v>0</v>
      </c>
      <c r="M2832" s="13">
        <v>2.7999999999999998E-4</v>
      </c>
    </row>
    <row r="2833" spans="1:13" ht="15">
      <c r="A2833" s="13"/>
      <c r="B2833" s="13" t="s">
        <v>3520</v>
      </c>
      <c r="C2833" s="13"/>
      <c r="D2833" s="13"/>
      <c r="E2833" s="13">
        <v>41.52</v>
      </c>
      <c r="F2833" s="13">
        <v>1</v>
      </c>
      <c r="G2833" s="13">
        <v>396.24200000000002</v>
      </c>
      <c r="H2833" s="13">
        <v>790.47</v>
      </c>
      <c r="I2833" s="13">
        <v>2</v>
      </c>
      <c r="J2833" s="13">
        <v>790.47</v>
      </c>
      <c r="K2833" s="13">
        <v>0</v>
      </c>
      <c r="L2833" s="13">
        <v>0</v>
      </c>
      <c r="M2833" s="13">
        <v>3.3E-4</v>
      </c>
    </row>
    <row r="2834" spans="1:13" ht="15">
      <c r="A2834" s="13"/>
      <c r="B2834" s="13" t="s">
        <v>3523</v>
      </c>
      <c r="C2834" s="13"/>
      <c r="D2834" s="13"/>
      <c r="E2834" s="13">
        <v>34.78</v>
      </c>
      <c r="F2834" s="13">
        <v>2</v>
      </c>
      <c r="G2834" s="13">
        <v>550.77599999999995</v>
      </c>
      <c r="H2834" s="13">
        <v>1099.538</v>
      </c>
      <c r="I2834" s="13">
        <v>2</v>
      </c>
      <c r="J2834" s="13">
        <v>1098.5350000000001</v>
      </c>
      <c r="K2834" s="13">
        <v>1.004</v>
      </c>
      <c r="L2834" s="13">
        <v>0</v>
      </c>
      <c r="M2834" s="13">
        <v>8.1999999999999998E-4</v>
      </c>
    </row>
    <row r="2835" spans="1:13" ht="15" collapsed="1">
      <c r="A2835" s="13"/>
      <c r="B2835" s="13" t="s">
        <v>6585</v>
      </c>
      <c r="C2835" s="13"/>
      <c r="D2835" s="13"/>
      <c r="E2835" s="13">
        <v>24.87</v>
      </c>
      <c r="F2835" s="13">
        <v>1</v>
      </c>
      <c r="G2835" s="13">
        <v>662.88300000000004</v>
      </c>
      <c r="H2835" s="13">
        <v>1323.752</v>
      </c>
      <c r="I2835" s="13">
        <v>2</v>
      </c>
      <c r="J2835" s="13">
        <v>1323.751</v>
      </c>
      <c r="K2835" s="13">
        <v>1E-3</v>
      </c>
      <c r="L2835" s="13">
        <v>0</v>
      </c>
      <c r="M2835" s="13">
        <v>1.6E-2</v>
      </c>
    </row>
    <row r="2836" spans="1:13" ht="15">
      <c r="A2836" s="13"/>
      <c r="B2836" s="13" t="s">
        <v>3524</v>
      </c>
      <c r="C2836" s="13"/>
      <c r="D2836" s="13"/>
      <c r="E2836" s="13">
        <v>23.18</v>
      </c>
      <c r="F2836" s="13">
        <v>1</v>
      </c>
      <c r="G2836" s="13">
        <v>455.74299999999999</v>
      </c>
      <c r="H2836" s="13">
        <v>909.471</v>
      </c>
      <c r="I2836" s="13">
        <v>2</v>
      </c>
      <c r="J2836" s="13">
        <v>909.471</v>
      </c>
      <c r="K2836" s="13">
        <v>0</v>
      </c>
      <c r="L2836" s="13">
        <v>0</v>
      </c>
      <c r="M2836" s="13">
        <v>8.0999999999999996E-3</v>
      </c>
    </row>
    <row r="2837" spans="1:13" ht="15">
      <c r="A2837" s="13" t="s">
        <v>283</v>
      </c>
      <c r="B2837" s="13">
        <v>6</v>
      </c>
      <c r="C2837" s="13"/>
      <c r="D2837" s="13"/>
      <c r="E2837" s="13"/>
      <c r="F2837" s="13">
        <v>8</v>
      </c>
      <c r="G2837" s="13"/>
      <c r="H2837" s="13"/>
      <c r="I2837" s="13"/>
      <c r="J2837" s="13"/>
      <c r="K2837" s="13"/>
      <c r="L2837" s="13"/>
      <c r="M2837" s="13"/>
    </row>
    <row r="2838" spans="1:13" ht="15">
      <c r="A2838" s="13"/>
      <c r="B2838" s="13" t="s">
        <v>2947</v>
      </c>
      <c r="C2838" s="13"/>
      <c r="D2838" s="13"/>
      <c r="E2838" s="13">
        <v>42.51</v>
      </c>
      <c r="F2838" s="13">
        <v>1</v>
      </c>
      <c r="G2838" s="13">
        <v>617.88</v>
      </c>
      <c r="H2838" s="13">
        <v>1233.7439999999999</v>
      </c>
      <c r="I2838" s="13">
        <v>2</v>
      </c>
      <c r="J2838" s="13">
        <v>1233.7439999999999</v>
      </c>
      <c r="K2838" s="13">
        <v>0</v>
      </c>
      <c r="L2838" s="13">
        <v>0</v>
      </c>
      <c r="M2838" s="13">
        <v>1.1E-4</v>
      </c>
    </row>
    <row r="2839" spans="1:13" ht="15">
      <c r="A2839" s="13"/>
      <c r="B2839" s="13" t="s">
        <v>2946</v>
      </c>
      <c r="C2839" s="13"/>
      <c r="D2839" s="13"/>
      <c r="E2839" s="13">
        <v>38.75</v>
      </c>
      <c r="F2839" s="13">
        <v>1</v>
      </c>
      <c r="G2839" s="13">
        <v>481.78699999999998</v>
      </c>
      <c r="H2839" s="13">
        <v>961.55899999999997</v>
      </c>
      <c r="I2839" s="13">
        <v>2</v>
      </c>
      <c r="J2839" s="13">
        <v>961.56</v>
      </c>
      <c r="K2839" s="13">
        <v>0</v>
      </c>
      <c r="L2839" s="13">
        <v>0</v>
      </c>
      <c r="M2839" s="13">
        <v>4.8999999999999998E-4</v>
      </c>
    </row>
    <row r="2840" spans="1:13" ht="15">
      <c r="A2840" s="13"/>
      <c r="B2840" s="13" t="s">
        <v>2947</v>
      </c>
      <c r="C2840" s="13"/>
      <c r="D2840" s="13"/>
      <c r="E2840" s="13">
        <v>35.380000000000003</v>
      </c>
      <c r="F2840" s="13">
        <v>1</v>
      </c>
      <c r="G2840" s="13">
        <v>412.255</v>
      </c>
      <c r="H2840" s="13">
        <v>1233.7429999999999</v>
      </c>
      <c r="I2840" s="13">
        <v>3</v>
      </c>
      <c r="J2840" s="13">
        <v>1233.7439999999999</v>
      </c>
      <c r="K2840" s="13">
        <v>-1E-3</v>
      </c>
      <c r="L2840" s="13">
        <v>0</v>
      </c>
      <c r="M2840" s="13">
        <v>5.1999999999999995E-4</v>
      </c>
    </row>
    <row r="2841" spans="1:13" ht="15">
      <c r="A2841" s="13"/>
      <c r="B2841" s="13" t="s">
        <v>2950</v>
      </c>
      <c r="C2841" s="13"/>
      <c r="D2841" s="13"/>
      <c r="E2841" s="13">
        <v>31.44</v>
      </c>
      <c r="F2841" s="13">
        <v>3</v>
      </c>
      <c r="G2841" s="13">
        <v>432.23500000000001</v>
      </c>
      <c r="H2841" s="13">
        <v>1293.682</v>
      </c>
      <c r="I2841" s="13">
        <v>3</v>
      </c>
      <c r="J2841" s="13">
        <v>1293.683</v>
      </c>
      <c r="K2841" s="13">
        <v>-1E-3</v>
      </c>
      <c r="L2841" s="13">
        <v>0</v>
      </c>
      <c r="M2841" s="13">
        <v>1.1000000000000001E-3</v>
      </c>
    </row>
    <row r="2842" spans="1:13" ht="15">
      <c r="A2842" s="13"/>
      <c r="B2842" s="13" t="s">
        <v>2949</v>
      </c>
      <c r="C2842" s="13"/>
      <c r="D2842" s="13"/>
      <c r="E2842" s="13">
        <v>29.45</v>
      </c>
      <c r="F2842" s="13">
        <v>1</v>
      </c>
      <c r="G2842" s="13">
        <v>500.27</v>
      </c>
      <c r="H2842" s="13">
        <v>998.52599999999995</v>
      </c>
      <c r="I2842" s="13">
        <v>2</v>
      </c>
      <c r="J2842" s="13">
        <v>998.52800000000002</v>
      </c>
      <c r="K2842" s="13">
        <v>-2E-3</v>
      </c>
      <c r="L2842" s="13">
        <v>0</v>
      </c>
      <c r="M2842" s="13">
        <v>1.6999999999999999E-3</v>
      </c>
    </row>
    <row r="2843" spans="1:13" ht="15">
      <c r="A2843" s="13"/>
      <c r="B2843" s="13" t="s">
        <v>6571</v>
      </c>
      <c r="C2843" s="13"/>
      <c r="D2843" s="13"/>
      <c r="E2843" s="13">
        <v>21.23</v>
      </c>
      <c r="F2843" s="13">
        <v>1</v>
      </c>
      <c r="G2843" s="13">
        <v>458.255</v>
      </c>
      <c r="H2843" s="13">
        <v>914.49599999999998</v>
      </c>
      <c r="I2843" s="13">
        <v>2</v>
      </c>
      <c r="J2843" s="13">
        <v>914.49699999999996</v>
      </c>
      <c r="K2843" s="13">
        <v>-2E-3</v>
      </c>
      <c r="L2843" s="13">
        <v>0</v>
      </c>
      <c r="M2843" s="13">
        <v>0.01</v>
      </c>
    </row>
    <row r="2844" spans="1:13" ht="15">
      <c r="A2844" s="13" t="s">
        <v>238</v>
      </c>
      <c r="B2844" s="13">
        <v>6</v>
      </c>
      <c r="C2844" s="13"/>
      <c r="D2844" s="13"/>
      <c r="E2844" s="13"/>
      <c r="F2844" s="13">
        <v>7</v>
      </c>
      <c r="G2844" s="13"/>
      <c r="H2844" s="13"/>
      <c r="I2844" s="13"/>
      <c r="J2844" s="13"/>
      <c r="K2844" s="13"/>
      <c r="L2844" s="13"/>
      <c r="M2844" s="13"/>
    </row>
    <row r="2845" spans="1:13" ht="15" collapsed="1">
      <c r="A2845" s="13"/>
      <c r="B2845" s="13" t="s">
        <v>3401</v>
      </c>
      <c r="C2845" s="13"/>
      <c r="D2845" s="13"/>
      <c r="E2845" s="13">
        <v>39.82</v>
      </c>
      <c r="F2845" s="13">
        <v>1</v>
      </c>
      <c r="G2845" s="13">
        <v>392.23200000000003</v>
      </c>
      <c r="H2845" s="13">
        <v>1173.6759999999999</v>
      </c>
      <c r="I2845" s="13">
        <v>3</v>
      </c>
      <c r="J2845" s="13">
        <v>1173.6759999999999</v>
      </c>
      <c r="K2845" s="13">
        <v>0</v>
      </c>
      <c r="L2845" s="13">
        <v>1</v>
      </c>
      <c r="M2845" s="13">
        <v>1.8000000000000001E-4</v>
      </c>
    </row>
    <row r="2846" spans="1:13" ht="15">
      <c r="A2846" s="13"/>
      <c r="B2846" s="13" t="s">
        <v>3398</v>
      </c>
      <c r="C2846" s="13"/>
      <c r="D2846" s="13"/>
      <c r="E2846" s="13">
        <v>32.909999999999997</v>
      </c>
      <c r="F2846" s="13">
        <v>2</v>
      </c>
      <c r="G2846" s="13">
        <v>462.27300000000002</v>
      </c>
      <c r="H2846" s="13">
        <v>1383.797</v>
      </c>
      <c r="I2846" s="13">
        <v>3</v>
      </c>
      <c r="J2846" s="13">
        <v>1383.797</v>
      </c>
      <c r="K2846" s="13">
        <v>0</v>
      </c>
      <c r="L2846" s="13">
        <v>0</v>
      </c>
      <c r="M2846" s="13">
        <v>3.5000000000000001E-3</v>
      </c>
    </row>
    <row r="2847" spans="1:13" ht="15">
      <c r="A2847" s="13"/>
      <c r="B2847" s="13" t="s">
        <v>3398</v>
      </c>
      <c r="C2847" s="13"/>
      <c r="D2847" s="13"/>
      <c r="E2847" s="13">
        <v>32.729999999999997</v>
      </c>
      <c r="F2847" s="13">
        <v>1</v>
      </c>
      <c r="G2847" s="13">
        <v>692.90599999999995</v>
      </c>
      <c r="H2847" s="13">
        <v>1383.798</v>
      </c>
      <c r="I2847" s="13">
        <v>2</v>
      </c>
      <c r="J2847" s="13">
        <v>1383.797</v>
      </c>
      <c r="K2847" s="13">
        <v>0</v>
      </c>
      <c r="L2847" s="13">
        <v>0</v>
      </c>
      <c r="M2847" s="13">
        <v>8.4999999999999995E-4</v>
      </c>
    </row>
    <row r="2848" spans="1:13" ht="15">
      <c r="A2848" s="13"/>
      <c r="B2848" s="13" t="s">
        <v>3400</v>
      </c>
      <c r="C2848" s="13"/>
      <c r="D2848" s="13"/>
      <c r="E2848" s="13">
        <v>27.19</v>
      </c>
      <c r="F2848" s="13">
        <v>1</v>
      </c>
      <c r="G2848" s="13">
        <v>537.93899999999996</v>
      </c>
      <c r="H2848" s="13">
        <v>1610.7940000000001</v>
      </c>
      <c r="I2848" s="13">
        <v>3</v>
      </c>
      <c r="J2848" s="13">
        <v>1610.7940000000001</v>
      </c>
      <c r="K2848" s="13">
        <v>0</v>
      </c>
      <c r="L2848" s="13">
        <v>0</v>
      </c>
      <c r="M2848" s="13">
        <v>2.8E-3</v>
      </c>
    </row>
    <row r="2849" spans="1:13" ht="15">
      <c r="A2849" s="13"/>
      <c r="B2849" s="13" t="s">
        <v>3399</v>
      </c>
      <c r="C2849" s="13"/>
      <c r="D2849" s="13"/>
      <c r="E2849" s="13">
        <v>25.69</v>
      </c>
      <c r="F2849" s="13">
        <v>1</v>
      </c>
      <c r="G2849" s="13">
        <v>536.279</v>
      </c>
      <c r="H2849" s="13">
        <v>1070.5440000000001</v>
      </c>
      <c r="I2849" s="13">
        <v>2</v>
      </c>
      <c r="J2849" s="13">
        <v>1070.5440000000001</v>
      </c>
      <c r="K2849" s="13">
        <v>0</v>
      </c>
      <c r="L2849" s="13">
        <v>0</v>
      </c>
      <c r="M2849" s="13">
        <v>1.2E-2</v>
      </c>
    </row>
    <row r="2850" spans="1:13" ht="15">
      <c r="A2850" s="13"/>
      <c r="B2850" s="13" t="s">
        <v>3402</v>
      </c>
      <c r="C2850" s="13"/>
      <c r="D2850" s="13"/>
      <c r="E2850" s="13">
        <v>23.77</v>
      </c>
      <c r="F2850" s="13">
        <v>1</v>
      </c>
      <c r="G2850" s="13">
        <v>485.72</v>
      </c>
      <c r="H2850" s="13">
        <v>969.42600000000004</v>
      </c>
      <c r="I2850" s="13">
        <v>2</v>
      </c>
      <c r="J2850" s="13">
        <v>969.42700000000002</v>
      </c>
      <c r="K2850" s="13">
        <v>0</v>
      </c>
      <c r="L2850" s="13">
        <v>0</v>
      </c>
      <c r="M2850" s="13">
        <v>5.7000000000000002E-3</v>
      </c>
    </row>
    <row r="2851" spans="1:13" ht="15">
      <c r="A2851" s="13" t="s">
        <v>348</v>
      </c>
      <c r="B2851" s="13">
        <v>6</v>
      </c>
      <c r="C2851" s="13"/>
      <c r="D2851" s="13"/>
      <c r="E2851" s="13"/>
      <c r="F2851" s="13">
        <v>10</v>
      </c>
      <c r="G2851" s="13"/>
      <c r="H2851" s="13"/>
      <c r="I2851" s="13"/>
      <c r="J2851" s="13"/>
      <c r="K2851" s="13"/>
      <c r="L2851" s="13"/>
      <c r="M2851" s="13"/>
    </row>
    <row r="2852" spans="1:13" ht="15">
      <c r="A2852" s="13"/>
      <c r="B2852" s="13" t="s">
        <v>4290</v>
      </c>
      <c r="C2852" s="13"/>
      <c r="D2852" s="13"/>
      <c r="E2852" s="13">
        <v>57.69</v>
      </c>
      <c r="F2852" s="13">
        <v>1</v>
      </c>
      <c r="G2852" s="13">
        <v>514.32899999999995</v>
      </c>
      <c r="H2852" s="13">
        <v>1026.644</v>
      </c>
      <c r="I2852" s="13">
        <v>2</v>
      </c>
      <c r="J2852" s="13">
        <v>1026.644</v>
      </c>
      <c r="K2852" s="13">
        <v>0</v>
      </c>
      <c r="L2852" s="13">
        <v>0</v>
      </c>
      <c r="M2852" s="13">
        <v>6.2999999999999998E-6</v>
      </c>
    </row>
    <row r="2853" spans="1:13" ht="15" collapsed="1">
      <c r="A2853" s="13"/>
      <c r="B2853" s="13" t="s">
        <v>4291</v>
      </c>
      <c r="C2853" s="13"/>
      <c r="D2853" s="13"/>
      <c r="E2853" s="13">
        <v>49.22</v>
      </c>
      <c r="F2853" s="13">
        <v>1</v>
      </c>
      <c r="G2853" s="13">
        <v>629.36400000000003</v>
      </c>
      <c r="H2853" s="13">
        <v>1256.713</v>
      </c>
      <c r="I2853" s="13">
        <v>2</v>
      </c>
      <c r="J2853" s="13">
        <v>1256.713</v>
      </c>
      <c r="K2853" s="13">
        <v>0</v>
      </c>
      <c r="L2853" s="13">
        <v>0</v>
      </c>
      <c r="M2853" s="13">
        <v>3.1000000000000001E-5</v>
      </c>
    </row>
    <row r="2854" spans="1:13" ht="15">
      <c r="A2854" s="13"/>
      <c r="B2854" s="13" t="s">
        <v>4292</v>
      </c>
      <c r="C2854" s="13"/>
      <c r="D2854" s="13"/>
      <c r="E2854" s="13">
        <v>37.840000000000003</v>
      </c>
      <c r="F2854" s="13">
        <v>4</v>
      </c>
      <c r="G2854" s="13">
        <v>395.25599999999997</v>
      </c>
      <c r="H2854" s="13">
        <v>1182.7460000000001</v>
      </c>
      <c r="I2854" s="13">
        <v>3</v>
      </c>
      <c r="J2854" s="13">
        <v>1182.7449999999999</v>
      </c>
      <c r="K2854" s="13">
        <v>1E-3</v>
      </c>
      <c r="L2854" s="13">
        <v>1</v>
      </c>
      <c r="M2854" s="13">
        <v>3.8000000000000002E-4</v>
      </c>
    </row>
    <row r="2855" spans="1:13" ht="15" collapsed="1">
      <c r="A2855" s="13"/>
      <c r="B2855" s="13" t="s">
        <v>4293</v>
      </c>
      <c r="C2855" s="13"/>
      <c r="D2855" s="13"/>
      <c r="E2855" s="13">
        <v>34.47</v>
      </c>
      <c r="F2855" s="13">
        <v>2</v>
      </c>
      <c r="G2855" s="13">
        <v>466.92399999999998</v>
      </c>
      <c r="H2855" s="13">
        <v>1397.751</v>
      </c>
      <c r="I2855" s="13">
        <v>3</v>
      </c>
      <c r="J2855" s="13">
        <v>1397.751</v>
      </c>
      <c r="K2855" s="13">
        <v>-1E-3</v>
      </c>
      <c r="L2855" s="13">
        <v>1</v>
      </c>
      <c r="M2855" s="13">
        <v>2.0999999999999999E-3</v>
      </c>
    </row>
    <row r="2856" spans="1:13" ht="15">
      <c r="A2856" s="13"/>
      <c r="B2856" s="13" t="s">
        <v>4294</v>
      </c>
      <c r="C2856" s="13"/>
      <c r="D2856" s="13"/>
      <c r="E2856" s="13">
        <v>33.11</v>
      </c>
      <c r="F2856" s="13">
        <v>1</v>
      </c>
      <c r="G2856" s="13">
        <v>579.29300000000001</v>
      </c>
      <c r="H2856" s="13">
        <v>1156.5719999999999</v>
      </c>
      <c r="I2856" s="13">
        <v>2</v>
      </c>
      <c r="J2856" s="13">
        <v>1156.5719999999999</v>
      </c>
      <c r="K2856" s="13">
        <v>-1E-3</v>
      </c>
      <c r="L2856" s="13">
        <v>0</v>
      </c>
      <c r="M2856" s="13">
        <v>2.0999999999999999E-3</v>
      </c>
    </row>
    <row r="2857" spans="1:13" ht="15" collapsed="1">
      <c r="A2857" s="13"/>
      <c r="B2857" s="13" t="s">
        <v>4291</v>
      </c>
      <c r="C2857" s="13"/>
      <c r="D2857" s="13"/>
      <c r="E2857" s="13">
        <v>29.43</v>
      </c>
      <c r="F2857" s="13">
        <v>1</v>
      </c>
      <c r="G2857" s="13">
        <v>419.91199999999998</v>
      </c>
      <c r="H2857" s="13">
        <v>1256.7149999999999</v>
      </c>
      <c r="I2857" s="13">
        <v>3</v>
      </c>
      <c r="J2857" s="13">
        <v>1256.713</v>
      </c>
      <c r="K2857" s="13">
        <v>2E-3</v>
      </c>
      <c r="L2857" s="13">
        <v>0</v>
      </c>
      <c r="M2857" s="13">
        <v>1.6999999999999999E-3</v>
      </c>
    </row>
    <row r="2858" spans="1:13" ht="15">
      <c r="A2858" s="13" t="s">
        <v>297</v>
      </c>
      <c r="B2858" s="13">
        <v>6</v>
      </c>
      <c r="C2858" s="13"/>
      <c r="D2858" s="13"/>
      <c r="E2858" s="13"/>
      <c r="F2858" s="13">
        <v>10</v>
      </c>
      <c r="G2858" s="13"/>
      <c r="H2858" s="13"/>
      <c r="I2858" s="13"/>
      <c r="J2858" s="13"/>
      <c r="K2858" s="13"/>
      <c r="L2858" s="13"/>
      <c r="M2858" s="13"/>
    </row>
    <row r="2859" spans="1:13" ht="15">
      <c r="A2859" s="13"/>
      <c r="B2859" s="13" t="s">
        <v>3528</v>
      </c>
      <c r="C2859" s="13"/>
      <c r="D2859" s="13"/>
      <c r="E2859" s="13">
        <v>59.57</v>
      </c>
      <c r="F2859" s="13">
        <v>3</v>
      </c>
      <c r="G2859" s="13">
        <v>602.79399999999998</v>
      </c>
      <c r="H2859" s="13">
        <v>1203.5740000000001</v>
      </c>
      <c r="I2859" s="13">
        <v>2</v>
      </c>
      <c r="J2859" s="13">
        <v>1203.5730000000001</v>
      </c>
      <c r="K2859" s="13">
        <v>1E-3</v>
      </c>
      <c r="L2859" s="13">
        <v>0</v>
      </c>
      <c r="M2859" s="13">
        <v>3.9999999999999998E-6</v>
      </c>
    </row>
    <row r="2860" spans="1:13" ht="15">
      <c r="A2860" s="13"/>
      <c r="B2860" s="13" t="s">
        <v>3527</v>
      </c>
      <c r="C2860" s="13"/>
      <c r="D2860" s="13"/>
      <c r="E2860" s="13">
        <v>55.28</v>
      </c>
      <c r="F2860" s="13">
        <v>3</v>
      </c>
      <c r="G2860" s="13">
        <v>599.98699999999997</v>
      </c>
      <c r="H2860" s="13">
        <v>1796.9390000000001</v>
      </c>
      <c r="I2860" s="13">
        <v>3</v>
      </c>
      <c r="J2860" s="13">
        <v>1795.9359999999999</v>
      </c>
      <c r="K2860" s="13">
        <v>1.0029999999999999</v>
      </c>
      <c r="L2860" s="13">
        <v>0</v>
      </c>
      <c r="M2860" s="13">
        <v>6.6000000000000003E-6</v>
      </c>
    </row>
    <row r="2861" spans="1:13" ht="15" collapsed="1">
      <c r="A2861" s="13"/>
      <c r="B2861" s="13" t="s">
        <v>3533</v>
      </c>
      <c r="C2861" s="13"/>
      <c r="D2861" s="13"/>
      <c r="E2861" s="13">
        <v>46.16</v>
      </c>
      <c r="F2861" s="13">
        <v>1</v>
      </c>
      <c r="G2861" s="13">
        <v>607.84799999999996</v>
      </c>
      <c r="H2861" s="13">
        <v>1213.682</v>
      </c>
      <c r="I2861" s="13">
        <v>2</v>
      </c>
      <c r="J2861" s="13">
        <v>1213.682</v>
      </c>
      <c r="K2861" s="13">
        <v>0</v>
      </c>
      <c r="L2861" s="13">
        <v>0</v>
      </c>
      <c r="M2861" s="13">
        <v>1.8000000000000001E-4</v>
      </c>
    </row>
    <row r="2862" spans="1:13" ht="15">
      <c r="A2862" s="13"/>
      <c r="B2862" s="13" t="s">
        <v>3530</v>
      </c>
      <c r="C2862" s="13"/>
      <c r="D2862" s="13"/>
      <c r="E2862" s="13">
        <v>38.979999999999997</v>
      </c>
      <c r="F2862" s="13">
        <v>1</v>
      </c>
      <c r="G2862" s="13">
        <v>527.29600000000005</v>
      </c>
      <c r="H2862" s="13">
        <v>1578.866</v>
      </c>
      <c r="I2862" s="13">
        <v>3</v>
      </c>
      <c r="J2862" s="13">
        <v>1578.8620000000001</v>
      </c>
      <c r="K2862" s="13">
        <v>4.0000000000000001E-3</v>
      </c>
      <c r="L2862" s="13">
        <v>0</v>
      </c>
      <c r="M2862" s="13">
        <v>2.7999999999999998E-4</v>
      </c>
    </row>
    <row r="2863" spans="1:13" ht="15" collapsed="1">
      <c r="A2863" s="13"/>
      <c r="B2863" s="13" t="s">
        <v>3531</v>
      </c>
      <c r="C2863" s="13"/>
      <c r="D2863" s="13"/>
      <c r="E2863" s="13">
        <v>29.47</v>
      </c>
      <c r="F2863" s="13">
        <v>1</v>
      </c>
      <c r="G2863" s="13">
        <v>472.26400000000001</v>
      </c>
      <c r="H2863" s="13">
        <v>942.51400000000001</v>
      </c>
      <c r="I2863" s="13">
        <v>2</v>
      </c>
      <c r="J2863" s="13">
        <v>942.51300000000003</v>
      </c>
      <c r="K2863" s="13">
        <v>0</v>
      </c>
      <c r="L2863" s="13">
        <v>0</v>
      </c>
      <c r="M2863" s="13">
        <v>5.1999999999999998E-3</v>
      </c>
    </row>
    <row r="2864" spans="1:13" ht="15">
      <c r="A2864" s="13"/>
      <c r="B2864" s="13" t="s">
        <v>3532</v>
      </c>
      <c r="C2864" s="13"/>
      <c r="D2864" s="13"/>
      <c r="E2864" s="13">
        <v>23.81</v>
      </c>
      <c r="F2864" s="13">
        <v>1</v>
      </c>
      <c r="G2864" s="13">
        <v>551.62599999999998</v>
      </c>
      <c r="H2864" s="13">
        <v>1651.856</v>
      </c>
      <c r="I2864" s="13">
        <v>3</v>
      </c>
      <c r="J2864" s="13">
        <v>1650.85</v>
      </c>
      <c r="K2864" s="13">
        <v>1.0049999999999999</v>
      </c>
      <c r="L2864" s="13">
        <v>0</v>
      </c>
      <c r="M2864" s="13">
        <v>6.1000000000000004E-3</v>
      </c>
    </row>
    <row r="2865" spans="1:13" ht="15">
      <c r="A2865" s="13" t="s">
        <v>343</v>
      </c>
      <c r="B2865" s="13">
        <v>6</v>
      </c>
      <c r="C2865" s="13"/>
      <c r="D2865" s="13"/>
      <c r="E2865" s="13"/>
      <c r="F2865" s="13">
        <v>9</v>
      </c>
      <c r="G2865" s="13"/>
      <c r="H2865" s="13"/>
      <c r="I2865" s="13"/>
      <c r="J2865" s="13"/>
      <c r="K2865" s="13"/>
      <c r="L2865" s="13"/>
      <c r="M2865" s="13"/>
    </row>
    <row r="2866" spans="1:13" ht="15">
      <c r="A2866" s="13"/>
      <c r="B2866" s="13" t="s">
        <v>3534</v>
      </c>
      <c r="C2866" s="13"/>
      <c r="D2866" s="13"/>
      <c r="E2866" s="13">
        <v>62.28</v>
      </c>
      <c r="F2866" s="13">
        <v>2</v>
      </c>
      <c r="G2866" s="13">
        <v>566.77800000000002</v>
      </c>
      <c r="H2866" s="13">
        <v>1131.5419999999999</v>
      </c>
      <c r="I2866" s="13">
        <v>2</v>
      </c>
      <c r="J2866" s="13">
        <v>1131.5409999999999</v>
      </c>
      <c r="K2866" s="13">
        <v>1E-3</v>
      </c>
      <c r="L2866" s="13">
        <v>0</v>
      </c>
      <c r="M2866" s="13">
        <v>1.9999999999999999E-6</v>
      </c>
    </row>
    <row r="2867" spans="1:13" ht="15" collapsed="1">
      <c r="A2867" s="13"/>
      <c r="B2867" s="13" t="s">
        <v>3538</v>
      </c>
      <c r="C2867" s="13"/>
      <c r="D2867" s="13"/>
      <c r="E2867" s="13">
        <v>61.15</v>
      </c>
      <c r="F2867" s="13">
        <v>1</v>
      </c>
      <c r="G2867" s="13">
        <v>570.34199999999998</v>
      </c>
      <c r="H2867" s="13">
        <v>1138.67</v>
      </c>
      <c r="I2867" s="13">
        <v>2</v>
      </c>
      <c r="J2867" s="13">
        <v>1138.671</v>
      </c>
      <c r="K2867" s="13">
        <v>-1E-3</v>
      </c>
      <c r="L2867" s="13">
        <v>0</v>
      </c>
      <c r="M2867" s="13">
        <v>1.9999999999999999E-6</v>
      </c>
    </row>
    <row r="2868" spans="1:13" ht="15">
      <c r="A2868" s="13"/>
      <c r="B2868" s="13" t="s">
        <v>3540</v>
      </c>
      <c r="C2868" s="13"/>
      <c r="D2868" s="13"/>
      <c r="E2868" s="13">
        <v>36.25</v>
      </c>
      <c r="F2868" s="13">
        <v>1</v>
      </c>
      <c r="G2868" s="13">
        <v>569.80399999999997</v>
      </c>
      <c r="H2868" s="13">
        <v>1137.5930000000001</v>
      </c>
      <c r="I2868" s="13">
        <v>2</v>
      </c>
      <c r="J2868" s="13">
        <v>1137.5920000000001</v>
      </c>
      <c r="K2868" s="13">
        <v>1E-3</v>
      </c>
      <c r="L2868" s="13">
        <v>0</v>
      </c>
      <c r="M2868" s="13">
        <v>4.0999999999999999E-4</v>
      </c>
    </row>
    <row r="2869" spans="1:13" ht="15" collapsed="1">
      <c r="A2869" s="13"/>
      <c r="B2869" s="13" t="s">
        <v>3535</v>
      </c>
      <c r="C2869" s="13"/>
      <c r="D2869" s="13"/>
      <c r="E2869" s="13">
        <v>32.840000000000003</v>
      </c>
      <c r="F2869" s="13">
        <v>2</v>
      </c>
      <c r="G2869" s="13">
        <v>584.30600000000004</v>
      </c>
      <c r="H2869" s="13">
        <v>1749.896</v>
      </c>
      <c r="I2869" s="13">
        <v>3</v>
      </c>
      <c r="J2869" s="13">
        <v>1749.894</v>
      </c>
      <c r="K2869" s="13">
        <v>2E-3</v>
      </c>
      <c r="L2869" s="13">
        <v>1</v>
      </c>
      <c r="M2869" s="13">
        <v>8.3000000000000001E-4</v>
      </c>
    </row>
    <row r="2870" spans="1:13" ht="15">
      <c r="A2870" s="13"/>
      <c r="B2870" s="13" t="s">
        <v>3541</v>
      </c>
      <c r="C2870" s="13"/>
      <c r="D2870" s="13"/>
      <c r="E2870" s="13">
        <v>28.67</v>
      </c>
      <c r="F2870" s="13">
        <v>2</v>
      </c>
      <c r="G2870" s="13">
        <v>614.81500000000005</v>
      </c>
      <c r="H2870" s="13">
        <v>1227.615</v>
      </c>
      <c r="I2870" s="13">
        <v>2</v>
      </c>
      <c r="J2870" s="13">
        <v>1226.614</v>
      </c>
      <c r="K2870" s="13">
        <v>1.0009999999999999</v>
      </c>
      <c r="L2870" s="13">
        <v>0</v>
      </c>
      <c r="M2870" s="13">
        <v>6.4000000000000003E-3</v>
      </c>
    </row>
    <row r="2871" spans="1:13" ht="15">
      <c r="A2871" s="13"/>
      <c r="B2871" s="13" t="s">
        <v>3539</v>
      </c>
      <c r="C2871" s="13"/>
      <c r="D2871" s="13"/>
      <c r="E2871" s="13">
        <v>28.25</v>
      </c>
      <c r="F2871" s="13">
        <v>1</v>
      </c>
      <c r="G2871" s="13">
        <v>610.80999999999995</v>
      </c>
      <c r="H2871" s="13">
        <v>1219.605</v>
      </c>
      <c r="I2871" s="13">
        <v>2</v>
      </c>
      <c r="J2871" s="13">
        <v>1219.604</v>
      </c>
      <c r="K2871" s="13">
        <v>1E-3</v>
      </c>
      <c r="L2871" s="13">
        <v>0</v>
      </c>
      <c r="M2871" s="13">
        <v>2.2000000000000001E-3</v>
      </c>
    </row>
    <row r="2872" spans="1:13" ht="15">
      <c r="A2872" s="13" t="s">
        <v>280</v>
      </c>
      <c r="B2872" s="13">
        <v>6</v>
      </c>
      <c r="C2872" s="13"/>
      <c r="D2872" s="13"/>
      <c r="E2872" s="13"/>
      <c r="F2872" s="13">
        <v>9</v>
      </c>
      <c r="G2872" s="13"/>
      <c r="H2872" s="13"/>
      <c r="I2872" s="13"/>
      <c r="J2872" s="13"/>
      <c r="K2872" s="13"/>
      <c r="L2872" s="13"/>
      <c r="M2872" s="13"/>
    </row>
    <row r="2873" spans="1:13" ht="15" collapsed="1">
      <c r="A2873" s="13"/>
      <c r="B2873" s="13" t="s">
        <v>3558</v>
      </c>
      <c r="C2873" s="13"/>
      <c r="D2873" s="13"/>
      <c r="E2873" s="13">
        <v>66.430000000000007</v>
      </c>
      <c r="F2873" s="13">
        <v>1</v>
      </c>
      <c r="G2873" s="13">
        <v>464.79500000000002</v>
      </c>
      <c r="H2873" s="13">
        <v>927.57500000000005</v>
      </c>
      <c r="I2873" s="13">
        <v>2</v>
      </c>
      <c r="J2873" s="13">
        <v>927.57500000000005</v>
      </c>
      <c r="K2873" s="13">
        <v>0</v>
      </c>
      <c r="L2873" s="13">
        <v>0</v>
      </c>
      <c r="M2873" s="13">
        <v>9.9999999999999995E-7</v>
      </c>
    </row>
    <row r="2874" spans="1:13" ht="15">
      <c r="A2874" s="13"/>
      <c r="B2874" s="13" t="s">
        <v>3559</v>
      </c>
      <c r="C2874" s="13"/>
      <c r="D2874" s="13"/>
      <c r="E2874" s="13">
        <v>39.78</v>
      </c>
      <c r="F2874" s="13">
        <v>1</v>
      </c>
      <c r="G2874" s="13">
        <v>565.63599999999997</v>
      </c>
      <c r="H2874" s="13">
        <v>1693.8869999999999</v>
      </c>
      <c r="I2874" s="13">
        <v>3</v>
      </c>
      <c r="J2874" s="13">
        <v>1692.8979999999999</v>
      </c>
      <c r="K2874" s="13">
        <v>0.98899999999999999</v>
      </c>
      <c r="L2874" s="13">
        <v>0</v>
      </c>
      <c r="M2874" s="13">
        <v>3.6000000000000002E-4</v>
      </c>
    </row>
    <row r="2875" spans="1:13" ht="15" collapsed="1">
      <c r="A2875" s="13"/>
      <c r="B2875" s="13" t="s">
        <v>8691</v>
      </c>
      <c r="C2875" s="13"/>
      <c r="D2875" s="13"/>
      <c r="E2875" s="13">
        <v>35.07</v>
      </c>
      <c r="F2875" s="13">
        <v>1</v>
      </c>
      <c r="G2875" s="13">
        <v>438.75299999999999</v>
      </c>
      <c r="H2875" s="13">
        <v>875.49099999999999</v>
      </c>
      <c r="I2875" s="13">
        <v>2</v>
      </c>
      <c r="J2875" s="13">
        <v>875.49099999999999</v>
      </c>
      <c r="K2875" s="13">
        <v>0</v>
      </c>
      <c r="L2875" s="13">
        <v>0</v>
      </c>
      <c r="M2875" s="13">
        <v>5.1000000000000004E-4</v>
      </c>
    </row>
    <row r="2876" spans="1:13" ht="15">
      <c r="A2876" s="13"/>
      <c r="B2876" s="13" t="s">
        <v>3561</v>
      </c>
      <c r="C2876" s="13"/>
      <c r="D2876" s="13"/>
      <c r="E2876" s="13">
        <v>28.16</v>
      </c>
      <c r="F2876" s="13">
        <v>3</v>
      </c>
      <c r="G2876" s="13">
        <v>398.19600000000003</v>
      </c>
      <c r="H2876" s="13">
        <v>1191.566</v>
      </c>
      <c r="I2876" s="13">
        <v>3</v>
      </c>
      <c r="J2876" s="13">
        <v>1191.567</v>
      </c>
      <c r="K2876" s="13">
        <v>-2E-3</v>
      </c>
      <c r="L2876" s="13">
        <v>0</v>
      </c>
      <c r="M2876" s="13">
        <v>5.4999999999999997E-3</v>
      </c>
    </row>
    <row r="2877" spans="1:13" ht="15">
      <c r="A2877" s="13"/>
      <c r="B2877" s="13" t="s">
        <v>3561</v>
      </c>
      <c r="C2877" s="13"/>
      <c r="D2877" s="13"/>
      <c r="E2877" s="13">
        <v>26.56</v>
      </c>
      <c r="F2877" s="13">
        <v>2</v>
      </c>
      <c r="G2877" s="13">
        <v>596.79100000000005</v>
      </c>
      <c r="H2877" s="13">
        <v>1191.567</v>
      </c>
      <c r="I2877" s="13">
        <v>2</v>
      </c>
      <c r="J2877" s="13">
        <v>1191.567</v>
      </c>
      <c r="K2877" s="13">
        <v>0</v>
      </c>
      <c r="L2877" s="13">
        <v>0</v>
      </c>
      <c r="M2877" s="13">
        <v>8.6E-3</v>
      </c>
    </row>
    <row r="2878" spans="1:13" ht="15">
      <c r="A2878" s="13"/>
      <c r="B2878" s="13" t="s">
        <v>3560</v>
      </c>
      <c r="C2878" s="13"/>
      <c r="D2878" s="13"/>
      <c r="E2878" s="13">
        <v>22.14</v>
      </c>
      <c r="F2878" s="13">
        <v>1</v>
      </c>
      <c r="G2878" s="13">
        <v>422.214</v>
      </c>
      <c r="H2878" s="13">
        <v>1263.6210000000001</v>
      </c>
      <c r="I2878" s="13">
        <v>3</v>
      </c>
      <c r="J2878" s="13">
        <v>1263.6210000000001</v>
      </c>
      <c r="K2878" s="13">
        <v>0</v>
      </c>
      <c r="L2878" s="13">
        <v>1</v>
      </c>
      <c r="M2878" s="13">
        <v>1.4E-2</v>
      </c>
    </row>
    <row r="2879" spans="1:13" ht="15">
      <c r="A2879" s="13" t="s">
        <v>385</v>
      </c>
      <c r="B2879" s="13">
        <v>6</v>
      </c>
      <c r="C2879" s="13"/>
      <c r="D2879" s="13"/>
      <c r="E2879" s="13"/>
      <c r="F2879" s="13">
        <v>7</v>
      </c>
      <c r="G2879" s="13"/>
      <c r="H2879" s="13"/>
      <c r="I2879" s="13"/>
      <c r="J2879" s="13"/>
      <c r="K2879" s="13"/>
      <c r="L2879" s="13"/>
      <c r="M2879" s="13"/>
    </row>
    <row r="2880" spans="1:13" ht="15">
      <c r="A2880" s="13"/>
      <c r="B2880" s="13" t="s">
        <v>3250</v>
      </c>
      <c r="C2880" s="13"/>
      <c r="D2880" s="13"/>
      <c r="E2880" s="13">
        <v>54.71</v>
      </c>
      <c r="F2880" s="13">
        <v>2</v>
      </c>
      <c r="G2880" s="13">
        <v>613.86599999999999</v>
      </c>
      <c r="H2880" s="13">
        <v>1225.7180000000001</v>
      </c>
      <c r="I2880" s="13">
        <v>2</v>
      </c>
      <c r="J2880" s="13">
        <v>1225.7139999999999</v>
      </c>
      <c r="K2880" s="13">
        <v>4.0000000000000001E-3</v>
      </c>
      <c r="L2880" s="13">
        <v>0</v>
      </c>
      <c r="M2880" s="13">
        <v>1.4E-5</v>
      </c>
    </row>
    <row r="2881" spans="1:13" ht="15" collapsed="1">
      <c r="A2881" s="13"/>
      <c r="B2881" s="13" t="s">
        <v>3250</v>
      </c>
      <c r="C2881" s="13"/>
      <c r="D2881" s="13"/>
      <c r="E2881" s="13">
        <v>40.130000000000003</v>
      </c>
      <c r="F2881" s="13">
        <v>1</v>
      </c>
      <c r="G2881" s="13">
        <v>409.57799999999997</v>
      </c>
      <c r="H2881" s="13">
        <v>1225.713</v>
      </c>
      <c r="I2881" s="13">
        <v>3</v>
      </c>
      <c r="J2881" s="13">
        <v>1225.7139999999999</v>
      </c>
      <c r="K2881" s="13">
        <v>-1E-3</v>
      </c>
      <c r="L2881" s="13">
        <v>0</v>
      </c>
      <c r="M2881" s="13">
        <v>3.8000000000000002E-4</v>
      </c>
    </row>
    <row r="2882" spans="1:13" ht="15">
      <c r="A2882" s="13"/>
      <c r="B2882" s="13" t="s">
        <v>3252</v>
      </c>
      <c r="C2882" s="13"/>
      <c r="D2882" s="13"/>
      <c r="E2882" s="13">
        <v>39.64</v>
      </c>
      <c r="F2882" s="13">
        <v>1</v>
      </c>
      <c r="G2882" s="13">
        <v>618.83199999999999</v>
      </c>
      <c r="H2882" s="13">
        <v>1235.6500000000001</v>
      </c>
      <c r="I2882" s="13">
        <v>2</v>
      </c>
      <c r="J2882" s="13">
        <v>1235.6510000000001</v>
      </c>
      <c r="K2882" s="13">
        <v>-1E-3</v>
      </c>
      <c r="L2882" s="13">
        <v>0</v>
      </c>
      <c r="M2882" s="13">
        <v>1.9000000000000001E-4</v>
      </c>
    </row>
    <row r="2883" spans="1:13" ht="15">
      <c r="A2883" s="13"/>
      <c r="B2883" s="13" t="s">
        <v>3253</v>
      </c>
      <c r="C2883" s="13"/>
      <c r="D2883" s="13"/>
      <c r="E2883" s="13">
        <v>27.87</v>
      </c>
      <c r="F2883" s="13">
        <v>1</v>
      </c>
      <c r="G2883" s="13">
        <v>626.82399999999996</v>
      </c>
      <c r="H2883" s="13">
        <v>1251.634</v>
      </c>
      <c r="I2883" s="13">
        <v>2</v>
      </c>
      <c r="J2883" s="13">
        <v>1251.635</v>
      </c>
      <c r="K2883" s="13">
        <v>0</v>
      </c>
      <c r="L2883" s="13">
        <v>0</v>
      </c>
      <c r="M2883" s="13">
        <v>2.3999999999999998E-3</v>
      </c>
    </row>
    <row r="2884" spans="1:13" ht="15" collapsed="1">
      <c r="A2884" s="13"/>
      <c r="B2884" s="13" t="s">
        <v>3251</v>
      </c>
      <c r="C2884" s="13"/>
      <c r="D2884" s="13"/>
      <c r="E2884" s="13">
        <v>25.54</v>
      </c>
      <c r="F2884" s="13">
        <v>1</v>
      </c>
      <c r="G2884" s="13">
        <v>497.75799999999998</v>
      </c>
      <c r="H2884" s="13">
        <v>993.50199999999995</v>
      </c>
      <c r="I2884" s="13">
        <v>2</v>
      </c>
      <c r="J2884" s="13">
        <v>993.50300000000004</v>
      </c>
      <c r="K2884" s="13">
        <v>-1E-3</v>
      </c>
      <c r="L2884" s="13">
        <v>0</v>
      </c>
      <c r="M2884" s="13">
        <v>4.0000000000000001E-3</v>
      </c>
    </row>
    <row r="2885" spans="1:13" ht="15">
      <c r="A2885" s="13"/>
      <c r="B2885" s="13" t="s">
        <v>3253</v>
      </c>
      <c r="C2885" s="13" t="s">
        <v>18</v>
      </c>
      <c r="D2885" s="13" t="s">
        <v>130</v>
      </c>
      <c r="E2885" s="13">
        <v>23.74</v>
      </c>
      <c r="F2885" s="13">
        <v>1</v>
      </c>
      <c r="G2885" s="13">
        <v>618.30999999999995</v>
      </c>
      <c r="H2885" s="13">
        <v>1234.606</v>
      </c>
      <c r="I2885" s="13">
        <v>2</v>
      </c>
      <c r="J2885" s="13">
        <v>1234.6079999999999</v>
      </c>
      <c r="K2885" s="13">
        <v>-2E-3</v>
      </c>
      <c r="L2885" s="13">
        <v>0</v>
      </c>
      <c r="M2885" s="13">
        <v>5.8999999999999999E-3</v>
      </c>
    </row>
    <row r="2886" spans="1:13" ht="15">
      <c r="A2886" s="13" t="s">
        <v>366</v>
      </c>
      <c r="B2886" s="13">
        <v>6</v>
      </c>
      <c r="C2886" s="13"/>
      <c r="D2886" s="13"/>
      <c r="E2886" s="13"/>
      <c r="F2886" s="13">
        <v>10</v>
      </c>
      <c r="G2886" s="13"/>
      <c r="H2886" s="13"/>
      <c r="I2886" s="13"/>
      <c r="J2886" s="13"/>
      <c r="K2886" s="13"/>
      <c r="L2886" s="13"/>
      <c r="M2886" s="13"/>
    </row>
    <row r="2887" spans="1:13" ht="15" collapsed="1">
      <c r="A2887" s="13"/>
      <c r="B2887" s="13" t="s">
        <v>2666</v>
      </c>
      <c r="C2887" s="13"/>
      <c r="D2887" s="13"/>
      <c r="E2887" s="13">
        <v>50.96</v>
      </c>
      <c r="F2887" s="13">
        <v>3</v>
      </c>
      <c r="G2887" s="13">
        <v>562.64700000000005</v>
      </c>
      <c r="H2887" s="13">
        <v>1684.9179999999999</v>
      </c>
      <c r="I2887" s="13">
        <v>3</v>
      </c>
      <c r="J2887" s="13">
        <v>1684.9179999999999</v>
      </c>
      <c r="K2887" s="13">
        <v>0</v>
      </c>
      <c r="L2887" s="13">
        <v>0</v>
      </c>
      <c r="M2887" s="13">
        <v>4.1E-5</v>
      </c>
    </row>
    <row r="2888" spans="1:13" ht="15">
      <c r="A2888" s="13"/>
      <c r="B2888" s="13" t="s">
        <v>2666</v>
      </c>
      <c r="C2888" s="13"/>
      <c r="D2888" s="13"/>
      <c r="E2888" s="13">
        <v>41.57</v>
      </c>
      <c r="F2888" s="13">
        <v>1</v>
      </c>
      <c r="G2888" s="13">
        <v>843.46900000000005</v>
      </c>
      <c r="H2888" s="13">
        <v>1684.923</v>
      </c>
      <c r="I2888" s="13">
        <v>2</v>
      </c>
      <c r="J2888" s="13">
        <v>1684.9179999999999</v>
      </c>
      <c r="K2888" s="13">
        <v>5.0000000000000001E-3</v>
      </c>
      <c r="L2888" s="13">
        <v>0</v>
      </c>
      <c r="M2888" s="13">
        <v>1.2999999999999999E-4</v>
      </c>
    </row>
    <row r="2889" spans="1:13" ht="15" collapsed="1">
      <c r="A2889" s="13"/>
      <c r="B2889" s="13" t="s">
        <v>2667</v>
      </c>
      <c r="C2889" s="13"/>
      <c r="D2889" s="13"/>
      <c r="E2889" s="13">
        <v>37.82</v>
      </c>
      <c r="F2889" s="13">
        <v>3</v>
      </c>
      <c r="G2889" s="13">
        <v>604.33600000000001</v>
      </c>
      <c r="H2889" s="13">
        <v>1809.9860000000001</v>
      </c>
      <c r="I2889" s="13">
        <v>3</v>
      </c>
      <c r="J2889" s="13">
        <v>1809.9880000000001</v>
      </c>
      <c r="K2889" s="13">
        <v>-1E-3</v>
      </c>
      <c r="L2889" s="13">
        <v>0</v>
      </c>
      <c r="M2889" s="13">
        <v>2.7999999999999998E-4</v>
      </c>
    </row>
    <row r="2890" spans="1:13" ht="15">
      <c r="A2890" s="13"/>
      <c r="B2890" s="13" t="s">
        <v>2717</v>
      </c>
      <c r="C2890" s="13"/>
      <c r="D2890" s="13"/>
      <c r="E2890" s="13">
        <v>32.119999999999997</v>
      </c>
      <c r="F2890" s="13">
        <v>1</v>
      </c>
      <c r="G2890" s="13">
        <v>578.84</v>
      </c>
      <c r="H2890" s="13">
        <v>1155.665</v>
      </c>
      <c r="I2890" s="13">
        <v>2</v>
      </c>
      <c r="J2890" s="13">
        <v>1155.665</v>
      </c>
      <c r="K2890" s="13">
        <v>0</v>
      </c>
      <c r="L2890" s="13">
        <v>0</v>
      </c>
      <c r="M2890" s="13">
        <v>9.7000000000000005E-4</v>
      </c>
    </row>
    <row r="2891" spans="1:13" ht="15">
      <c r="A2891" s="13"/>
      <c r="B2891" s="13" t="s">
        <v>2666</v>
      </c>
      <c r="C2891" s="13" t="s">
        <v>16</v>
      </c>
      <c r="D2891" s="13" t="s">
        <v>29</v>
      </c>
      <c r="E2891" s="13">
        <v>24.73</v>
      </c>
      <c r="F2891" s="13">
        <v>1</v>
      </c>
      <c r="G2891" s="13">
        <v>568.31399999999996</v>
      </c>
      <c r="H2891" s="13">
        <v>1701.921</v>
      </c>
      <c r="I2891" s="13">
        <v>3</v>
      </c>
      <c r="J2891" s="13">
        <v>1700.913</v>
      </c>
      <c r="K2891" s="13">
        <v>1.008</v>
      </c>
      <c r="L2891" s="13">
        <v>0</v>
      </c>
      <c r="M2891" s="13">
        <v>5.7999999999999996E-3</v>
      </c>
    </row>
    <row r="2892" spans="1:13" ht="15">
      <c r="A2892" s="13"/>
      <c r="B2892" s="13" t="s">
        <v>2671</v>
      </c>
      <c r="C2892" s="13"/>
      <c r="D2892" s="13"/>
      <c r="E2892" s="13">
        <v>23.63</v>
      </c>
      <c r="F2892" s="13">
        <v>1</v>
      </c>
      <c r="G2892" s="13">
        <v>484.79199999999997</v>
      </c>
      <c r="H2892" s="13">
        <v>967.57</v>
      </c>
      <c r="I2892" s="13">
        <v>2</v>
      </c>
      <c r="J2892" s="13">
        <v>967.57</v>
      </c>
      <c r="K2892" s="13">
        <v>0</v>
      </c>
      <c r="L2892" s="13">
        <v>0</v>
      </c>
      <c r="M2892" s="13">
        <v>1.2999999999999999E-2</v>
      </c>
    </row>
    <row r="2893" spans="1:13" ht="15">
      <c r="A2893" s="13" t="s">
        <v>505</v>
      </c>
      <c r="B2893" s="13">
        <v>6</v>
      </c>
      <c r="C2893" s="13"/>
      <c r="D2893" s="13"/>
      <c r="E2893" s="13"/>
      <c r="F2893" s="13">
        <v>7</v>
      </c>
      <c r="G2893" s="13"/>
      <c r="H2893" s="13"/>
      <c r="I2893" s="13"/>
      <c r="J2893" s="13"/>
      <c r="K2893" s="13"/>
      <c r="L2893" s="13"/>
      <c r="M2893" s="13"/>
    </row>
    <row r="2894" spans="1:13" ht="15">
      <c r="A2894" s="13"/>
      <c r="B2894" s="13" t="s">
        <v>4596</v>
      </c>
      <c r="C2894" s="13"/>
      <c r="D2894" s="13"/>
      <c r="E2894" s="13">
        <v>35.479999999999997</v>
      </c>
      <c r="F2894" s="13">
        <v>1</v>
      </c>
      <c r="G2894" s="13">
        <v>418.26799999999997</v>
      </c>
      <c r="H2894" s="13">
        <v>834.52099999999996</v>
      </c>
      <c r="I2894" s="13">
        <v>2</v>
      </c>
      <c r="J2894" s="13">
        <v>834.52099999999996</v>
      </c>
      <c r="K2894" s="13">
        <v>-1E-3</v>
      </c>
      <c r="L2894" s="13">
        <v>0</v>
      </c>
      <c r="M2894" s="13">
        <v>6.0999999999999997E-4</v>
      </c>
    </row>
    <row r="2895" spans="1:13" ht="15" collapsed="1">
      <c r="A2895" s="13"/>
      <c r="B2895" s="13" t="s">
        <v>4597</v>
      </c>
      <c r="C2895" s="13"/>
      <c r="D2895" s="13"/>
      <c r="E2895" s="13">
        <v>34.11</v>
      </c>
      <c r="F2895" s="13">
        <v>1</v>
      </c>
      <c r="G2895" s="13">
        <v>611.27499999999998</v>
      </c>
      <c r="H2895" s="13">
        <v>1220.5350000000001</v>
      </c>
      <c r="I2895" s="13">
        <v>2</v>
      </c>
      <c r="J2895" s="13">
        <v>1220.5350000000001</v>
      </c>
      <c r="K2895" s="13">
        <v>0</v>
      </c>
      <c r="L2895" s="13">
        <v>0</v>
      </c>
      <c r="M2895" s="13">
        <v>3.8999999999999999E-4</v>
      </c>
    </row>
    <row r="2896" spans="1:13" ht="15">
      <c r="A2896" s="13"/>
      <c r="B2896" s="13" t="s">
        <v>4598</v>
      </c>
      <c r="C2896" s="13"/>
      <c r="D2896" s="13"/>
      <c r="E2896" s="13">
        <v>32.29</v>
      </c>
      <c r="F2896" s="13">
        <v>1</v>
      </c>
      <c r="G2896" s="13">
        <v>446.25400000000002</v>
      </c>
      <c r="H2896" s="13">
        <v>1335.741</v>
      </c>
      <c r="I2896" s="13">
        <v>3</v>
      </c>
      <c r="J2896" s="13">
        <v>1335.741</v>
      </c>
      <c r="K2896" s="13">
        <v>0</v>
      </c>
      <c r="L2896" s="13">
        <v>0</v>
      </c>
      <c r="M2896" s="13">
        <v>3.2000000000000002E-3</v>
      </c>
    </row>
    <row r="2897" spans="1:13" ht="15">
      <c r="A2897" s="13"/>
      <c r="B2897" s="13" t="s">
        <v>4594</v>
      </c>
      <c r="C2897" s="13"/>
      <c r="D2897" s="13"/>
      <c r="E2897" s="13">
        <v>29.93</v>
      </c>
      <c r="F2897" s="13">
        <v>1</v>
      </c>
      <c r="G2897" s="13">
        <v>452.74799999999999</v>
      </c>
      <c r="H2897" s="13">
        <v>903.48099999999999</v>
      </c>
      <c r="I2897" s="13">
        <v>2</v>
      </c>
      <c r="J2897" s="13">
        <v>903.48099999999999</v>
      </c>
      <c r="K2897" s="13">
        <v>0</v>
      </c>
      <c r="L2897" s="13">
        <v>0</v>
      </c>
      <c r="M2897" s="13">
        <v>1.6000000000000001E-3</v>
      </c>
    </row>
    <row r="2898" spans="1:13" ht="15">
      <c r="A2898" s="13"/>
      <c r="B2898" s="13" t="s">
        <v>4595</v>
      </c>
      <c r="C2898" s="13"/>
      <c r="D2898" s="13"/>
      <c r="E2898" s="13">
        <v>28.47</v>
      </c>
      <c r="F2898" s="13">
        <v>2</v>
      </c>
      <c r="G2898" s="13">
        <v>573.28700000000003</v>
      </c>
      <c r="H2898" s="13">
        <v>1716.8389999999999</v>
      </c>
      <c r="I2898" s="13">
        <v>3</v>
      </c>
      <c r="J2898" s="13">
        <v>1716.8389999999999</v>
      </c>
      <c r="K2898" s="13">
        <v>0</v>
      </c>
      <c r="L2898" s="13">
        <v>0</v>
      </c>
      <c r="M2898" s="13">
        <v>2.0999999999999999E-3</v>
      </c>
    </row>
    <row r="2899" spans="1:13" ht="15" collapsed="1">
      <c r="A2899" s="13"/>
      <c r="B2899" s="13" t="s">
        <v>7684</v>
      </c>
      <c r="C2899" s="13"/>
      <c r="D2899" s="13"/>
      <c r="E2899" s="13">
        <v>27.26</v>
      </c>
      <c r="F2899" s="13">
        <v>1</v>
      </c>
      <c r="G2899" s="13">
        <v>705.35900000000004</v>
      </c>
      <c r="H2899" s="13">
        <v>1408.704</v>
      </c>
      <c r="I2899" s="13">
        <v>2</v>
      </c>
      <c r="J2899" s="13">
        <v>1408.7059999999999</v>
      </c>
      <c r="K2899" s="13">
        <v>-2E-3</v>
      </c>
      <c r="L2899" s="13">
        <v>0</v>
      </c>
      <c r="M2899" s="13">
        <v>4.1999999999999997E-3</v>
      </c>
    </row>
    <row r="2900" spans="1:13" ht="15">
      <c r="A2900" s="13" t="s">
        <v>1669</v>
      </c>
      <c r="B2900" s="13">
        <v>5</v>
      </c>
      <c r="C2900" s="13"/>
      <c r="D2900" s="13"/>
      <c r="E2900" s="13"/>
      <c r="F2900" s="13">
        <v>5</v>
      </c>
      <c r="G2900" s="13"/>
      <c r="H2900" s="13"/>
      <c r="I2900" s="13"/>
      <c r="J2900" s="13"/>
      <c r="K2900" s="13"/>
      <c r="L2900" s="13"/>
      <c r="M2900" s="13"/>
    </row>
    <row r="2901" spans="1:13" ht="15">
      <c r="A2901" s="13"/>
      <c r="B2901" s="13" t="s">
        <v>7120</v>
      </c>
      <c r="C2901" s="13"/>
      <c r="D2901" s="13"/>
      <c r="E2901" s="13">
        <v>48.61</v>
      </c>
      <c r="F2901" s="13">
        <v>1</v>
      </c>
      <c r="G2901" s="13">
        <v>542.25800000000004</v>
      </c>
      <c r="H2901" s="13">
        <v>1623.7539999999999</v>
      </c>
      <c r="I2901" s="13">
        <v>3</v>
      </c>
      <c r="J2901" s="13">
        <v>1623.7529999999999</v>
      </c>
      <c r="K2901" s="13">
        <v>1E-3</v>
      </c>
      <c r="L2901" s="13">
        <v>0</v>
      </c>
      <c r="M2901" s="13">
        <v>3.4E-5</v>
      </c>
    </row>
    <row r="2902" spans="1:13" ht="15">
      <c r="A2902" s="13"/>
      <c r="B2902" s="13" t="s">
        <v>5783</v>
      </c>
      <c r="C2902" s="13"/>
      <c r="D2902" s="13"/>
      <c r="E2902" s="13">
        <v>33.25</v>
      </c>
      <c r="F2902" s="13">
        <v>1</v>
      </c>
      <c r="G2902" s="13">
        <v>462.25400000000002</v>
      </c>
      <c r="H2902" s="13">
        <v>922.49400000000003</v>
      </c>
      <c r="I2902" s="13">
        <v>2</v>
      </c>
      <c r="J2902" s="13">
        <v>922.495</v>
      </c>
      <c r="K2902" s="13">
        <v>-1E-3</v>
      </c>
      <c r="L2902" s="13">
        <v>0</v>
      </c>
      <c r="M2902" s="13">
        <v>8.4000000000000003E-4</v>
      </c>
    </row>
    <row r="2903" spans="1:13" ht="15">
      <c r="A2903" s="13"/>
      <c r="B2903" s="13" t="s">
        <v>7121</v>
      </c>
      <c r="C2903" s="13"/>
      <c r="D2903" s="13"/>
      <c r="E2903" s="13">
        <v>28.36</v>
      </c>
      <c r="F2903" s="13">
        <v>1</v>
      </c>
      <c r="G2903" s="13">
        <v>460.90499999999997</v>
      </c>
      <c r="H2903" s="13">
        <v>1379.693</v>
      </c>
      <c r="I2903" s="13">
        <v>3</v>
      </c>
      <c r="J2903" s="13">
        <v>1379.693</v>
      </c>
      <c r="K2903" s="13">
        <v>-1E-3</v>
      </c>
      <c r="L2903" s="13">
        <v>1</v>
      </c>
      <c r="M2903" s="13">
        <v>7.4000000000000003E-3</v>
      </c>
    </row>
    <row r="2904" spans="1:13" ht="15">
      <c r="A2904" s="13"/>
      <c r="B2904" s="13" t="s">
        <v>5783</v>
      </c>
      <c r="C2904" s="13" t="s">
        <v>16</v>
      </c>
      <c r="D2904" s="13" t="s">
        <v>27</v>
      </c>
      <c r="E2904" s="13">
        <v>24.65</v>
      </c>
      <c r="F2904" s="13">
        <v>1</v>
      </c>
      <c r="G2904" s="13">
        <v>470.25200000000001</v>
      </c>
      <c r="H2904" s="13">
        <v>938.48900000000003</v>
      </c>
      <c r="I2904" s="13">
        <v>2</v>
      </c>
      <c r="J2904" s="13">
        <v>938.49</v>
      </c>
      <c r="K2904" s="13">
        <v>0</v>
      </c>
      <c r="L2904" s="13">
        <v>0</v>
      </c>
      <c r="M2904" s="13">
        <v>1.6E-2</v>
      </c>
    </row>
    <row r="2905" spans="1:13" ht="15">
      <c r="A2905" s="13"/>
      <c r="B2905" s="13" t="s">
        <v>8692</v>
      </c>
      <c r="C2905" s="13"/>
      <c r="D2905" s="13"/>
      <c r="E2905" s="13">
        <v>21.63</v>
      </c>
      <c r="F2905" s="13">
        <v>1</v>
      </c>
      <c r="G2905" s="13">
        <v>571.26199999999994</v>
      </c>
      <c r="H2905" s="13">
        <v>1140.509</v>
      </c>
      <c r="I2905" s="13">
        <v>2</v>
      </c>
      <c r="J2905" s="13">
        <v>1140.5050000000001</v>
      </c>
      <c r="K2905" s="13">
        <v>4.0000000000000001E-3</v>
      </c>
      <c r="L2905" s="13">
        <v>0</v>
      </c>
      <c r="M2905" s="13">
        <v>1.2E-2</v>
      </c>
    </row>
    <row r="2906" spans="1:13" ht="15">
      <c r="A2906" s="13" t="s">
        <v>1096</v>
      </c>
      <c r="B2906" s="13">
        <v>5</v>
      </c>
      <c r="C2906" s="13"/>
      <c r="D2906" s="13"/>
      <c r="E2906" s="13"/>
      <c r="F2906" s="13">
        <v>7</v>
      </c>
      <c r="G2906" s="13"/>
      <c r="H2906" s="13"/>
      <c r="I2906" s="13"/>
      <c r="J2906" s="13"/>
      <c r="K2906" s="13"/>
      <c r="L2906" s="13"/>
      <c r="M2906" s="13"/>
    </row>
    <row r="2907" spans="1:13" ht="15">
      <c r="A2907" s="13"/>
      <c r="B2907" s="13" t="s">
        <v>5034</v>
      </c>
      <c r="C2907" s="13"/>
      <c r="D2907" s="13"/>
      <c r="E2907" s="13">
        <v>58.02</v>
      </c>
      <c r="F2907" s="13">
        <v>2</v>
      </c>
      <c r="G2907" s="13">
        <v>525.79499999999996</v>
      </c>
      <c r="H2907" s="13">
        <v>1049.575</v>
      </c>
      <c r="I2907" s="13">
        <v>2</v>
      </c>
      <c r="J2907" s="13">
        <v>1049.576</v>
      </c>
      <c r="K2907" s="13">
        <v>0</v>
      </c>
      <c r="L2907" s="13">
        <v>0</v>
      </c>
      <c r="M2907" s="13">
        <v>1.1E-5</v>
      </c>
    </row>
    <row r="2908" spans="1:13" ht="15">
      <c r="A2908" s="13"/>
      <c r="B2908" s="13" t="s">
        <v>6911</v>
      </c>
      <c r="C2908" s="13"/>
      <c r="D2908" s="13"/>
      <c r="E2908" s="13">
        <v>52.28</v>
      </c>
      <c r="F2908" s="13">
        <v>1</v>
      </c>
      <c r="G2908" s="13">
        <v>471.75</v>
      </c>
      <c r="H2908" s="13">
        <v>941.48599999999999</v>
      </c>
      <c r="I2908" s="13">
        <v>2</v>
      </c>
      <c r="J2908" s="13">
        <v>941.48599999999999</v>
      </c>
      <c r="K2908" s="13">
        <v>1E-3</v>
      </c>
      <c r="L2908" s="13">
        <v>0</v>
      </c>
      <c r="M2908" s="13">
        <v>2.1999999999999999E-5</v>
      </c>
    </row>
    <row r="2909" spans="1:13" ht="15">
      <c r="A2909" s="13"/>
      <c r="B2909" s="13" t="s">
        <v>5033</v>
      </c>
      <c r="C2909" s="13"/>
      <c r="D2909" s="13"/>
      <c r="E2909" s="13">
        <v>40.82</v>
      </c>
      <c r="F2909" s="13">
        <v>2</v>
      </c>
      <c r="G2909" s="13">
        <v>441.26400000000001</v>
      </c>
      <c r="H2909" s="13">
        <v>1320.769</v>
      </c>
      <c r="I2909" s="13">
        <v>3</v>
      </c>
      <c r="J2909" s="13">
        <v>1320.769</v>
      </c>
      <c r="K2909" s="13">
        <v>0</v>
      </c>
      <c r="L2909" s="13">
        <v>0</v>
      </c>
      <c r="M2909" s="13">
        <v>1.9000000000000001E-4</v>
      </c>
    </row>
    <row r="2910" spans="1:13" ht="15" collapsed="1">
      <c r="A2910" s="13"/>
      <c r="B2910" s="13" t="s">
        <v>5033</v>
      </c>
      <c r="C2910" s="13"/>
      <c r="D2910" s="13"/>
      <c r="E2910" s="13">
        <v>39.9</v>
      </c>
      <c r="F2910" s="13">
        <v>1</v>
      </c>
      <c r="G2910" s="13">
        <v>661.39200000000005</v>
      </c>
      <c r="H2910" s="13">
        <v>1320.769</v>
      </c>
      <c r="I2910" s="13">
        <v>2</v>
      </c>
      <c r="J2910" s="13">
        <v>1320.769</v>
      </c>
      <c r="K2910" s="13">
        <v>0</v>
      </c>
      <c r="L2910" s="13">
        <v>0</v>
      </c>
      <c r="M2910" s="13">
        <v>2.3000000000000001E-4</v>
      </c>
    </row>
    <row r="2911" spans="1:13" ht="15">
      <c r="A2911" s="13"/>
      <c r="B2911" s="13" t="s">
        <v>6910</v>
      </c>
      <c r="C2911" s="13"/>
      <c r="D2911" s="13"/>
      <c r="E2911" s="13">
        <v>29.13</v>
      </c>
      <c r="F2911" s="13">
        <v>1</v>
      </c>
      <c r="G2911" s="13">
        <v>668.39200000000005</v>
      </c>
      <c r="H2911" s="13">
        <v>2002.1559999999999</v>
      </c>
      <c r="I2911" s="13">
        <v>3</v>
      </c>
      <c r="J2911" s="13">
        <v>2002.1579999999999</v>
      </c>
      <c r="K2911" s="13">
        <v>-2E-3</v>
      </c>
      <c r="L2911" s="13">
        <v>0</v>
      </c>
      <c r="M2911" s="13">
        <v>2.7000000000000001E-3</v>
      </c>
    </row>
    <row r="2912" spans="1:13" ht="15">
      <c r="A2912" s="13" t="s">
        <v>894</v>
      </c>
      <c r="B2912" s="13">
        <v>5</v>
      </c>
      <c r="C2912" s="13"/>
      <c r="D2912" s="13"/>
      <c r="E2912" s="13"/>
      <c r="F2912" s="13">
        <v>5</v>
      </c>
      <c r="G2912" s="13"/>
      <c r="H2912" s="13"/>
      <c r="I2912" s="13"/>
      <c r="J2912" s="13"/>
      <c r="K2912" s="13"/>
      <c r="L2912" s="13"/>
      <c r="M2912" s="13"/>
    </row>
    <row r="2913" spans="1:13" ht="15">
      <c r="A2913" s="13"/>
      <c r="B2913" s="13" t="s">
        <v>4621</v>
      </c>
      <c r="C2913" s="13"/>
      <c r="D2913" s="13"/>
      <c r="E2913" s="13">
        <v>37.64</v>
      </c>
      <c r="F2913" s="13">
        <v>1</v>
      </c>
      <c r="G2913" s="13">
        <v>525.78300000000002</v>
      </c>
      <c r="H2913" s="13">
        <v>1049.5509999999999</v>
      </c>
      <c r="I2913" s="13">
        <v>2</v>
      </c>
      <c r="J2913" s="13">
        <v>1049.5509999999999</v>
      </c>
      <c r="K2913" s="13">
        <v>1E-3</v>
      </c>
      <c r="L2913" s="13">
        <v>0</v>
      </c>
      <c r="M2913" s="13">
        <v>1.1000000000000001E-3</v>
      </c>
    </row>
    <row r="2914" spans="1:13" ht="15">
      <c r="A2914" s="13"/>
      <c r="B2914" s="13" t="s">
        <v>4622</v>
      </c>
      <c r="C2914" s="13"/>
      <c r="D2914" s="13"/>
      <c r="E2914" s="13">
        <v>31.5</v>
      </c>
      <c r="F2914" s="13">
        <v>1</v>
      </c>
      <c r="G2914" s="13">
        <v>489.76600000000002</v>
      </c>
      <c r="H2914" s="13">
        <v>977.51800000000003</v>
      </c>
      <c r="I2914" s="13">
        <v>2</v>
      </c>
      <c r="J2914" s="13">
        <v>977.51800000000003</v>
      </c>
      <c r="K2914" s="13">
        <v>0</v>
      </c>
      <c r="L2914" s="13">
        <v>0</v>
      </c>
      <c r="M2914" s="13">
        <v>1.6000000000000001E-3</v>
      </c>
    </row>
    <row r="2915" spans="1:13" ht="15">
      <c r="A2915" s="13"/>
      <c r="B2915" s="13" t="s">
        <v>4624</v>
      </c>
      <c r="C2915" s="13"/>
      <c r="D2915" s="13"/>
      <c r="E2915" s="13">
        <v>29.57</v>
      </c>
      <c r="F2915" s="13">
        <v>1</v>
      </c>
      <c r="G2915" s="13">
        <v>489.75599999999997</v>
      </c>
      <c r="H2915" s="13">
        <v>977.49699999999996</v>
      </c>
      <c r="I2915" s="13">
        <v>2</v>
      </c>
      <c r="J2915" s="13">
        <v>977.49699999999996</v>
      </c>
      <c r="K2915" s="13">
        <v>0</v>
      </c>
      <c r="L2915" s="13">
        <v>0</v>
      </c>
      <c r="M2915" s="13">
        <v>6.7000000000000002E-3</v>
      </c>
    </row>
    <row r="2916" spans="1:13" ht="15">
      <c r="A2916" s="13"/>
      <c r="B2916" s="13" t="s">
        <v>8693</v>
      </c>
      <c r="C2916" s="13"/>
      <c r="D2916" s="13"/>
      <c r="E2916" s="13">
        <v>29.45</v>
      </c>
      <c r="F2916" s="13">
        <v>1</v>
      </c>
      <c r="G2916" s="13">
        <v>574.78399999999999</v>
      </c>
      <c r="H2916" s="13">
        <v>1147.5540000000001</v>
      </c>
      <c r="I2916" s="13">
        <v>2</v>
      </c>
      <c r="J2916" s="13">
        <v>1147.5540000000001</v>
      </c>
      <c r="K2916" s="13">
        <v>0</v>
      </c>
      <c r="L2916" s="13">
        <v>0</v>
      </c>
      <c r="M2916" s="13">
        <v>5.4000000000000003E-3</v>
      </c>
    </row>
    <row r="2917" spans="1:13" ht="15">
      <c r="A2917" s="13"/>
      <c r="B2917" s="13" t="s">
        <v>4623</v>
      </c>
      <c r="C2917" s="13"/>
      <c r="D2917" s="13"/>
      <c r="E2917" s="13">
        <v>25.55</v>
      </c>
      <c r="F2917" s="13">
        <v>1</v>
      </c>
      <c r="G2917" s="13">
        <v>421.75799999999998</v>
      </c>
      <c r="H2917" s="13">
        <v>841.50199999999995</v>
      </c>
      <c r="I2917" s="13">
        <v>2</v>
      </c>
      <c r="J2917" s="13">
        <v>841.50199999999995</v>
      </c>
      <c r="K2917" s="13">
        <v>0</v>
      </c>
      <c r="L2917" s="13">
        <v>0</v>
      </c>
      <c r="M2917" s="13">
        <v>1.2E-2</v>
      </c>
    </row>
    <row r="2918" spans="1:13" ht="15">
      <c r="A2918" s="13" t="s">
        <v>663</v>
      </c>
      <c r="B2918" s="13">
        <v>5</v>
      </c>
      <c r="C2918" s="13"/>
      <c r="D2918" s="13"/>
      <c r="E2918" s="13"/>
      <c r="F2918" s="13">
        <v>8</v>
      </c>
      <c r="G2918" s="13"/>
      <c r="H2918" s="13"/>
      <c r="I2918" s="13"/>
      <c r="J2918" s="13"/>
      <c r="K2918" s="13"/>
      <c r="L2918" s="13"/>
      <c r="M2918" s="13"/>
    </row>
    <row r="2919" spans="1:13" ht="15">
      <c r="A2919" s="13"/>
      <c r="B2919" s="13" t="s">
        <v>8694</v>
      </c>
      <c r="C2919" s="13"/>
      <c r="D2919" s="13"/>
      <c r="E2919" s="13">
        <v>35.07</v>
      </c>
      <c r="F2919" s="13">
        <v>1</v>
      </c>
      <c r="G2919" s="13">
        <v>438.75299999999999</v>
      </c>
      <c r="H2919" s="13">
        <v>875.49099999999999</v>
      </c>
      <c r="I2919" s="13">
        <v>2</v>
      </c>
      <c r="J2919" s="13">
        <v>875.49099999999999</v>
      </c>
      <c r="K2919" s="13">
        <v>0</v>
      </c>
      <c r="L2919" s="13">
        <v>0</v>
      </c>
      <c r="M2919" s="13">
        <v>5.1000000000000004E-4</v>
      </c>
    </row>
    <row r="2920" spans="1:13" ht="15" collapsed="1">
      <c r="A2920" s="13"/>
      <c r="B2920" s="13" t="s">
        <v>5040</v>
      </c>
      <c r="C2920" s="13"/>
      <c r="D2920" s="13"/>
      <c r="E2920" s="13">
        <v>28.16</v>
      </c>
      <c r="F2920" s="13">
        <v>3</v>
      </c>
      <c r="G2920" s="13">
        <v>398.19600000000003</v>
      </c>
      <c r="H2920" s="13">
        <v>1191.566</v>
      </c>
      <c r="I2920" s="13">
        <v>3</v>
      </c>
      <c r="J2920" s="13">
        <v>1191.567</v>
      </c>
      <c r="K2920" s="13">
        <v>-2E-3</v>
      </c>
      <c r="L2920" s="13">
        <v>0</v>
      </c>
      <c r="M2920" s="13">
        <v>5.4999999999999997E-3</v>
      </c>
    </row>
    <row r="2921" spans="1:13" ht="15">
      <c r="A2921" s="13"/>
      <c r="B2921" s="13" t="s">
        <v>6913</v>
      </c>
      <c r="C2921" s="13"/>
      <c r="D2921" s="13"/>
      <c r="E2921" s="13">
        <v>27.98</v>
      </c>
      <c r="F2921" s="13">
        <v>1</v>
      </c>
      <c r="G2921" s="13">
        <v>626.86699999999996</v>
      </c>
      <c r="H2921" s="13">
        <v>1251.7190000000001</v>
      </c>
      <c r="I2921" s="13">
        <v>2</v>
      </c>
      <c r="J2921" s="13">
        <v>1251.7190000000001</v>
      </c>
      <c r="K2921" s="13">
        <v>0</v>
      </c>
      <c r="L2921" s="13">
        <v>0</v>
      </c>
      <c r="M2921" s="13">
        <v>5.4000000000000003E-3</v>
      </c>
    </row>
    <row r="2922" spans="1:13" ht="15">
      <c r="A2922" s="13"/>
      <c r="B2922" s="13" t="s">
        <v>5040</v>
      </c>
      <c r="C2922" s="13"/>
      <c r="D2922" s="13"/>
      <c r="E2922" s="13">
        <v>26.56</v>
      </c>
      <c r="F2922" s="13">
        <v>2</v>
      </c>
      <c r="G2922" s="13">
        <v>596.79100000000005</v>
      </c>
      <c r="H2922" s="13">
        <v>1191.567</v>
      </c>
      <c r="I2922" s="13">
        <v>2</v>
      </c>
      <c r="J2922" s="13">
        <v>1191.567</v>
      </c>
      <c r="K2922" s="13">
        <v>0</v>
      </c>
      <c r="L2922" s="13">
        <v>0</v>
      </c>
      <c r="M2922" s="13">
        <v>8.6E-3</v>
      </c>
    </row>
    <row r="2923" spans="1:13" ht="15">
      <c r="A2923" s="13"/>
      <c r="B2923" s="13" t="s">
        <v>5041</v>
      </c>
      <c r="C2923" s="13"/>
      <c r="D2923" s="13"/>
      <c r="E2923" s="13">
        <v>24.59</v>
      </c>
      <c r="F2923" s="13">
        <v>1</v>
      </c>
      <c r="G2923" s="13">
        <v>616.83299999999997</v>
      </c>
      <c r="H2923" s="13">
        <v>1231.652</v>
      </c>
      <c r="I2923" s="13">
        <v>2</v>
      </c>
      <c r="J2923" s="13">
        <v>1231.652</v>
      </c>
      <c r="K2923" s="13">
        <v>0</v>
      </c>
      <c r="L2923" s="13">
        <v>0</v>
      </c>
      <c r="M2923" s="13">
        <v>4.8999999999999998E-3</v>
      </c>
    </row>
    <row r="2924" spans="1:13" ht="15">
      <c r="A2924" s="13" t="s">
        <v>790</v>
      </c>
      <c r="B2924" s="13">
        <v>5</v>
      </c>
      <c r="C2924" s="13"/>
      <c r="D2924" s="13"/>
      <c r="E2924" s="13"/>
      <c r="F2924" s="13">
        <v>6</v>
      </c>
      <c r="G2924" s="13"/>
      <c r="H2924" s="13"/>
      <c r="I2924" s="13"/>
      <c r="J2924" s="13"/>
      <c r="K2924" s="13"/>
      <c r="L2924" s="13"/>
      <c r="M2924" s="13"/>
    </row>
    <row r="2925" spans="1:13" ht="15">
      <c r="A2925" s="13"/>
      <c r="B2925" s="13" t="s">
        <v>4632</v>
      </c>
      <c r="C2925" s="13"/>
      <c r="D2925" s="13"/>
      <c r="E2925" s="13">
        <v>57.35</v>
      </c>
      <c r="F2925" s="13">
        <v>1</v>
      </c>
      <c r="G2925" s="13">
        <v>455.71699999999998</v>
      </c>
      <c r="H2925" s="13">
        <v>909.41899999999998</v>
      </c>
      <c r="I2925" s="13">
        <v>2</v>
      </c>
      <c r="J2925" s="13">
        <v>909.41899999999998</v>
      </c>
      <c r="K2925" s="13">
        <v>0</v>
      </c>
      <c r="L2925" s="13">
        <v>0</v>
      </c>
      <c r="M2925" s="13">
        <v>4.5000000000000001E-6</v>
      </c>
    </row>
    <row r="2926" spans="1:13" ht="15" collapsed="1">
      <c r="A2926" s="13"/>
      <c r="B2926" s="13" t="s">
        <v>4631</v>
      </c>
      <c r="C2926" s="13"/>
      <c r="D2926" s="13"/>
      <c r="E2926" s="13">
        <v>38.299999999999997</v>
      </c>
      <c r="F2926" s="13">
        <v>1</v>
      </c>
      <c r="G2926" s="13">
        <v>608.80600000000004</v>
      </c>
      <c r="H2926" s="13">
        <v>1215.598</v>
      </c>
      <c r="I2926" s="13">
        <v>2</v>
      </c>
      <c r="J2926" s="13">
        <v>1215.598</v>
      </c>
      <c r="K2926" s="13">
        <v>0</v>
      </c>
      <c r="L2926" s="13">
        <v>0</v>
      </c>
      <c r="M2926" s="13">
        <v>2.5999999999999998E-4</v>
      </c>
    </row>
    <row r="2927" spans="1:13" ht="15">
      <c r="A2927" s="13"/>
      <c r="B2927" s="13" t="s">
        <v>4633</v>
      </c>
      <c r="C2927" s="13"/>
      <c r="D2927" s="13"/>
      <c r="E2927" s="13">
        <v>31.59</v>
      </c>
      <c r="F2927" s="13">
        <v>2</v>
      </c>
      <c r="G2927" s="13">
        <v>402.53500000000003</v>
      </c>
      <c r="H2927" s="13">
        <v>1204.5840000000001</v>
      </c>
      <c r="I2927" s="13">
        <v>3</v>
      </c>
      <c r="J2927" s="13">
        <v>1204.5840000000001</v>
      </c>
      <c r="K2927" s="13">
        <v>0</v>
      </c>
      <c r="L2927" s="13">
        <v>0</v>
      </c>
      <c r="M2927" s="13">
        <v>3.0000000000000001E-3</v>
      </c>
    </row>
    <row r="2928" spans="1:13" ht="15" collapsed="1">
      <c r="A2928" s="13"/>
      <c r="B2928" s="13" t="s">
        <v>4633</v>
      </c>
      <c r="C2928" s="13"/>
      <c r="D2928" s="13"/>
      <c r="E2928" s="13">
        <v>28.16</v>
      </c>
      <c r="F2928" s="13">
        <v>1</v>
      </c>
      <c r="G2928" s="13">
        <v>603.29999999999995</v>
      </c>
      <c r="H2928" s="13">
        <v>1204.585</v>
      </c>
      <c r="I2928" s="13">
        <v>2</v>
      </c>
      <c r="J2928" s="13">
        <v>1204.5840000000001</v>
      </c>
      <c r="K2928" s="13">
        <v>1E-3</v>
      </c>
      <c r="L2928" s="13">
        <v>0</v>
      </c>
      <c r="M2928" s="13">
        <v>6.4999999999999997E-3</v>
      </c>
    </row>
    <row r="2929" spans="1:13" ht="15">
      <c r="A2929" s="13"/>
      <c r="B2929" s="13" t="s">
        <v>8695</v>
      </c>
      <c r="C2929" s="13"/>
      <c r="D2929" s="13"/>
      <c r="E2929" s="13">
        <v>22.05</v>
      </c>
      <c r="F2929" s="13">
        <v>1</v>
      </c>
      <c r="G2929" s="13">
        <v>564.99</v>
      </c>
      <c r="H2929" s="13">
        <v>1691.9469999999999</v>
      </c>
      <c r="I2929" s="13">
        <v>3</v>
      </c>
      <c r="J2929" s="13">
        <v>1690.941</v>
      </c>
      <c r="K2929" s="13">
        <v>1.0069999999999999</v>
      </c>
      <c r="L2929" s="13">
        <v>0</v>
      </c>
      <c r="M2929" s="13">
        <v>9.4999999999999998E-3</v>
      </c>
    </row>
    <row r="2930" spans="1:13" ht="15">
      <c r="A2930" s="13" t="s">
        <v>1215</v>
      </c>
      <c r="B2930" s="13">
        <v>5</v>
      </c>
      <c r="C2930" s="13"/>
      <c r="D2930" s="13"/>
      <c r="E2930" s="13"/>
      <c r="F2930" s="13">
        <v>5</v>
      </c>
      <c r="G2930" s="13"/>
      <c r="H2930" s="13"/>
      <c r="I2930" s="13"/>
      <c r="J2930" s="13"/>
      <c r="K2930" s="13"/>
      <c r="L2930" s="13"/>
      <c r="M2930" s="13"/>
    </row>
    <row r="2931" spans="1:13" ht="15">
      <c r="A2931" s="13"/>
      <c r="B2931" s="13" t="s">
        <v>7264</v>
      </c>
      <c r="C2931" s="13"/>
      <c r="D2931" s="13"/>
      <c r="E2931" s="13">
        <v>64.45</v>
      </c>
      <c r="F2931" s="13">
        <v>1</v>
      </c>
      <c r="G2931" s="13">
        <v>476.22300000000001</v>
      </c>
      <c r="H2931" s="13">
        <v>950.43200000000002</v>
      </c>
      <c r="I2931" s="13">
        <v>2</v>
      </c>
      <c r="J2931" s="13">
        <v>950.43100000000004</v>
      </c>
      <c r="K2931" s="13">
        <v>0</v>
      </c>
      <c r="L2931" s="13">
        <v>0</v>
      </c>
      <c r="M2931" s="13">
        <v>9.9999999999999995E-7</v>
      </c>
    </row>
    <row r="2932" spans="1:13" ht="15">
      <c r="A2932" s="13"/>
      <c r="B2932" s="13" t="s">
        <v>8696</v>
      </c>
      <c r="C2932" s="13"/>
      <c r="D2932" s="13"/>
      <c r="E2932" s="13">
        <v>48.38</v>
      </c>
      <c r="F2932" s="13">
        <v>1</v>
      </c>
      <c r="G2932" s="13">
        <v>493.28699999999998</v>
      </c>
      <c r="H2932" s="13">
        <v>984.55899999999997</v>
      </c>
      <c r="I2932" s="13">
        <v>2</v>
      </c>
      <c r="J2932" s="13">
        <v>984.56</v>
      </c>
      <c r="K2932" s="13">
        <v>-1E-3</v>
      </c>
      <c r="L2932" s="13">
        <v>0</v>
      </c>
      <c r="M2932" s="13">
        <v>7.7999999999999999E-5</v>
      </c>
    </row>
    <row r="2933" spans="1:13" ht="15">
      <c r="A2933" s="13"/>
      <c r="B2933" s="13" t="s">
        <v>4551</v>
      </c>
      <c r="C2933" s="13"/>
      <c r="D2933" s="13"/>
      <c r="E2933" s="13">
        <v>30.99</v>
      </c>
      <c r="F2933" s="13">
        <v>1</v>
      </c>
      <c r="G2933" s="13">
        <v>448.76900000000001</v>
      </c>
      <c r="H2933" s="13">
        <v>895.524</v>
      </c>
      <c r="I2933" s="13">
        <v>2</v>
      </c>
      <c r="J2933" s="13">
        <v>895.524</v>
      </c>
      <c r="K2933" s="13">
        <v>0</v>
      </c>
      <c r="L2933" s="13">
        <v>0</v>
      </c>
      <c r="M2933" s="13">
        <v>2.3999999999999998E-3</v>
      </c>
    </row>
    <row r="2934" spans="1:13" ht="15">
      <c r="A2934" s="13"/>
      <c r="B2934" s="13" t="s">
        <v>5385</v>
      </c>
      <c r="C2934" s="13"/>
      <c r="D2934" s="13"/>
      <c r="E2934" s="13">
        <v>30.99</v>
      </c>
      <c r="F2934" s="13">
        <v>1</v>
      </c>
      <c r="G2934" s="13">
        <v>558.29</v>
      </c>
      <c r="H2934" s="13">
        <v>1114.5650000000001</v>
      </c>
      <c r="I2934" s="13">
        <v>2</v>
      </c>
      <c r="J2934" s="13">
        <v>1114.5619999999999</v>
      </c>
      <c r="K2934" s="13">
        <v>4.0000000000000001E-3</v>
      </c>
      <c r="L2934" s="13">
        <v>0</v>
      </c>
      <c r="M2934" s="13">
        <v>3.3E-3</v>
      </c>
    </row>
    <row r="2935" spans="1:13" ht="15">
      <c r="A2935" s="13"/>
      <c r="B2935" s="13" t="s">
        <v>8697</v>
      </c>
      <c r="C2935" s="13"/>
      <c r="D2935" s="13"/>
      <c r="E2935" s="13">
        <v>23.85</v>
      </c>
      <c r="F2935" s="13">
        <v>1</v>
      </c>
      <c r="G2935" s="13">
        <v>624.33000000000004</v>
      </c>
      <c r="H2935" s="13">
        <v>1869.9680000000001</v>
      </c>
      <c r="I2935" s="13">
        <v>3</v>
      </c>
      <c r="J2935" s="13">
        <v>1868.963</v>
      </c>
      <c r="K2935" s="13">
        <v>1.004</v>
      </c>
      <c r="L2935" s="13">
        <v>0</v>
      </c>
      <c r="M2935" s="13">
        <v>5.7999999999999996E-3</v>
      </c>
    </row>
    <row r="2936" spans="1:13" ht="15">
      <c r="A2936" s="13" t="s">
        <v>1697</v>
      </c>
      <c r="B2936" s="13">
        <v>5</v>
      </c>
      <c r="C2936" s="13"/>
      <c r="D2936" s="13"/>
      <c r="E2936" s="13"/>
      <c r="F2936" s="13">
        <v>6</v>
      </c>
      <c r="G2936" s="13"/>
      <c r="H2936" s="13"/>
      <c r="I2936" s="13"/>
      <c r="J2936" s="13"/>
      <c r="K2936" s="13"/>
      <c r="L2936" s="13"/>
      <c r="M2936" s="13"/>
    </row>
    <row r="2937" spans="1:13" ht="15">
      <c r="A2937" s="13"/>
      <c r="B2937" s="13" t="s">
        <v>8698</v>
      </c>
      <c r="C2937" s="13"/>
      <c r="D2937" s="13"/>
      <c r="E2937" s="13">
        <v>50.01</v>
      </c>
      <c r="F2937" s="13">
        <v>2</v>
      </c>
      <c r="G2937" s="13">
        <v>655.01400000000001</v>
      </c>
      <c r="H2937" s="13">
        <v>1962.02</v>
      </c>
      <c r="I2937" s="13">
        <v>3</v>
      </c>
      <c r="J2937" s="13">
        <v>1961.0150000000001</v>
      </c>
      <c r="K2937" s="13">
        <v>1.0049999999999999</v>
      </c>
      <c r="L2937" s="13">
        <v>0</v>
      </c>
      <c r="M2937" s="13">
        <v>2.0000000000000002E-5</v>
      </c>
    </row>
    <row r="2938" spans="1:13" ht="15" collapsed="1">
      <c r="A2938" s="13"/>
      <c r="B2938" s="13" t="s">
        <v>7763</v>
      </c>
      <c r="C2938" s="13"/>
      <c r="D2938" s="13"/>
      <c r="E2938" s="13">
        <v>34.64</v>
      </c>
      <c r="F2938" s="13">
        <v>1</v>
      </c>
      <c r="G2938" s="13">
        <v>519.303</v>
      </c>
      <c r="H2938" s="13">
        <v>1036.5920000000001</v>
      </c>
      <c r="I2938" s="13">
        <v>2</v>
      </c>
      <c r="J2938" s="13">
        <v>1036.5920000000001</v>
      </c>
      <c r="K2938" s="13">
        <v>0</v>
      </c>
      <c r="L2938" s="13">
        <v>0</v>
      </c>
      <c r="M2938" s="13">
        <v>1.1999999999999999E-3</v>
      </c>
    </row>
    <row r="2939" spans="1:13" ht="15">
      <c r="A2939" s="13"/>
      <c r="B2939" s="13" t="s">
        <v>7128</v>
      </c>
      <c r="C2939" s="13"/>
      <c r="D2939" s="13"/>
      <c r="E2939" s="13">
        <v>33.56</v>
      </c>
      <c r="F2939" s="13">
        <v>1</v>
      </c>
      <c r="G2939" s="13">
        <v>548.78300000000002</v>
      </c>
      <c r="H2939" s="13">
        <v>1095.5519999999999</v>
      </c>
      <c r="I2939" s="13">
        <v>2</v>
      </c>
      <c r="J2939" s="13">
        <v>1095.5540000000001</v>
      </c>
      <c r="K2939" s="13">
        <v>-2E-3</v>
      </c>
      <c r="L2939" s="13">
        <v>0</v>
      </c>
      <c r="M2939" s="13">
        <v>1.6000000000000001E-3</v>
      </c>
    </row>
    <row r="2940" spans="1:13" ht="15">
      <c r="A2940" s="13"/>
      <c r="B2940" s="13" t="s">
        <v>8699</v>
      </c>
      <c r="C2940" s="13"/>
      <c r="D2940" s="13"/>
      <c r="E2940" s="13">
        <v>28.41</v>
      </c>
      <c r="F2940" s="13">
        <v>1</v>
      </c>
      <c r="G2940" s="13">
        <v>504.27100000000002</v>
      </c>
      <c r="H2940" s="13">
        <v>1509.7919999999999</v>
      </c>
      <c r="I2940" s="13">
        <v>3</v>
      </c>
      <c r="J2940" s="13">
        <v>1509.7940000000001</v>
      </c>
      <c r="K2940" s="13">
        <v>-2E-3</v>
      </c>
      <c r="L2940" s="13">
        <v>0</v>
      </c>
      <c r="M2940" s="13">
        <v>8.8000000000000005E-3</v>
      </c>
    </row>
    <row r="2941" spans="1:13" ht="15">
      <c r="A2941" s="13"/>
      <c r="B2941" s="13" t="s">
        <v>8700</v>
      </c>
      <c r="C2941" s="13"/>
      <c r="D2941" s="13"/>
      <c r="E2941" s="13">
        <v>23.9</v>
      </c>
      <c r="F2941" s="13">
        <v>1</v>
      </c>
      <c r="G2941" s="13">
        <v>609.29600000000005</v>
      </c>
      <c r="H2941" s="13">
        <v>1216.577</v>
      </c>
      <c r="I2941" s="13">
        <v>2</v>
      </c>
      <c r="J2941" s="13">
        <v>1216.576</v>
      </c>
      <c r="K2941" s="13">
        <v>1E-3</v>
      </c>
      <c r="L2941" s="13">
        <v>0</v>
      </c>
      <c r="M2941" s="13">
        <v>1.4999999999999999E-2</v>
      </c>
    </row>
    <row r="2942" spans="1:13" ht="15">
      <c r="A2942" s="13" t="s">
        <v>1701</v>
      </c>
      <c r="B2942" s="13">
        <v>5</v>
      </c>
      <c r="C2942" s="13"/>
      <c r="D2942" s="13"/>
      <c r="E2942" s="13"/>
      <c r="F2942" s="13">
        <v>5</v>
      </c>
      <c r="G2942" s="13"/>
      <c r="H2942" s="13"/>
      <c r="I2942" s="13"/>
      <c r="J2942" s="13"/>
      <c r="K2942" s="13"/>
      <c r="L2942" s="13"/>
      <c r="M2942" s="13"/>
    </row>
    <row r="2943" spans="1:13" ht="15">
      <c r="A2943" s="13"/>
      <c r="B2943" s="13" t="s">
        <v>8701</v>
      </c>
      <c r="C2943" s="13"/>
      <c r="D2943" s="13"/>
      <c r="E2943" s="13">
        <v>61.88</v>
      </c>
      <c r="F2943" s="13">
        <v>1</v>
      </c>
      <c r="G2943" s="13">
        <v>564.84400000000005</v>
      </c>
      <c r="H2943" s="13">
        <v>1127.674</v>
      </c>
      <c r="I2943" s="13">
        <v>2</v>
      </c>
      <c r="J2943" s="13">
        <v>1127.674</v>
      </c>
      <c r="K2943" s="13">
        <v>1E-3</v>
      </c>
      <c r="L2943" s="13">
        <v>0</v>
      </c>
      <c r="M2943" s="13">
        <v>1.5999999999999999E-6</v>
      </c>
    </row>
    <row r="2944" spans="1:13" ht="15" collapsed="1">
      <c r="A2944" s="13"/>
      <c r="B2944" s="13" t="s">
        <v>6998</v>
      </c>
      <c r="C2944" s="13"/>
      <c r="D2944" s="13"/>
      <c r="E2944" s="13">
        <v>34.619999999999997</v>
      </c>
      <c r="F2944" s="13">
        <v>1</v>
      </c>
      <c r="G2944" s="13">
        <v>396.20600000000002</v>
      </c>
      <c r="H2944" s="13">
        <v>790.39800000000002</v>
      </c>
      <c r="I2944" s="13">
        <v>2</v>
      </c>
      <c r="J2944" s="13">
        <v>790.39700000000005</v>
      </c>
      <c r="K2944" s="13">
        <v>0</v>
      </c>
      <c r="L2944" s="13">
        <v>0</v>
      </c>
      <c r="M2944" s="13">
        <v>5.6999999999999998E-4</v>
      </c>
    </row>
    <row r="2945" spans="1:13" ht="15">
      <c r="A2945" s="13"/>
      <c r="B2945" s="13" t="s">
        <v>5799</v>
      </c>
      <c r="C2945" s="13"/>
      <c r="D2945" s="13"/>
      <c r="E2945" s="13">
        <v>30.66</v>
      </c>
      <c r="F2945" s="13">
        <v>1</v>
      </c>
      <c r="G2945" s="13">
        <v>418.935</v>
      </c>
      <c r="H2945" s="13">
        <v>1253.7840000000001</v>
      </c>
      <c r="I2945" s="13">
        <v>3</v>
      </c>
      <c r="J2945" s="13">
        <v>1253.7819999999999</v>
      </c>
      <c r="K2945" s="13">
        <v>2E-3</v>
      </c>
      <c r="L2945" s="13">
        <v>1</v>
      </c>
      <c r="M2945" s="13">
        <v>1.2999999999999999E-3</v>
      </c>
    </row>
    <row r="2946" spans="1:13" ht="15">
      <c r="A2946" s="13"/>
      <c r="B2946" s="13" t="s">
        <v>8702</v>
      </c>
      <c r="C2946" s="13"/>
      <c r="D2946" s="13"/>
      <c r="E2946" s="13">
        <v>24.12</v>
      </c>
      <c r="F2946" s="13">
        <v>1</v>
      </c>
      <c r="G2946" s="13">
        <v>610.66800000000001</v>
      </c>
      <c r="H2946" s="13">
        <v>1828.982</v>
      </c>
      <c r="I2946" s="13">
        <v>3</v>
      </c>
      <c r="J2946" s="13">
        <v>1828.9780000000001</v>
      </c>
      <c r="K2946" s="13">
        <v>3.0000000000000001E-3</v>
      </c>
      <c r="L2946" s="13">
        <v>2</v>
      </c>
      <c r="M2946" s="13">
        <v>5.4999999999999997E-3</v>
      </c>
    </row>
    <row r="2947" spans="1:13" ht="15">
      <c r="A2947" s="13"/>
      <c r="B2947" s="13" t="s">
        <v>6999</v>
      </c>
      <c r="C2947" s="13"/>
      <c r="D2947" s="13"/>
      <c r="E2947" s="13">
        <v>23.95</v>
      </c>
      <c r="F2947" s="13">
        <v>1</v>
      </c>
      <c r="G2947" s="13">
        <v>593.62400000000002</v>
      </c>
      <c r="H2947" s="13">
        <v>1777.8489999999999</v>
      </c>
      <c r="I2947" s="13">
        <v>3</v>
      </c>
      <c r="J2947" s="13">
        <v>1777.848</v>
      </c>
      <c r="K2947" s="13">
        <v>1E-3</v>
      </c>
      <c r="L2947" s="13">
        <v>0</v>
      </c>
      <c r="M2947" s="13">
        <v>1.2E-2</v>
      </c>
    </row>
    <row r="2948" spans="1:13" ht="15">
      <c r="A2948" s="13" t="s">
        <v>1321</v>
      </c>
      <c r="B2948" s="13">
        <v>5</v>
      </c>
      <c r="C2948" s="13"/>
      <c r="D2948" s="13"/>
      <c r="E2948" s="13"/>
      <c r="F2948" s="13">
        <v>7</v>
      </c>
      <c r="G2948" s="13"/>
      <c r="H2948" s="13"/>
      <c r="I2948" s="13"/>
      <c r="J2948" s="13"/>
      <c r="K2948" s="13"/>
      <c r="L2948" s="13"/>
      <c r="M2948" s="13"/>
    </row>
    <row r="2949" spans="1:13" ht="15">
      <c r="A2949" s="13"/>
      <c r="B2949" s="13" t="s">
        <v>3469</v>
      </c>
      <c r="C2949" s="13"/>
      <c r="D2949" s="13"/>
      <c r="E2949" s="13">
        <v>52.4</v>
      </c>
      <c r="F2949" s="13">
        <v>2</v>
      </c>
      <c r="G2949" s="13">
        <v>483.79</v>
      </c>
      <c r="H2949" s="13">
        <v>965.56600000000003</v>
      </c>
      <c r="I2949" s="13">
        <v>2</v>
      </c>
      <c r="J2949" s="13">
        <v>965.56600000000003</v>
      </c>
      <c r="K2949" s="13">
        <v>0</v>
      </c>
      <c r="L2949" s="13">
        <v>0</v>
      </c>
      <c r="M2949" s="13">
        <v>1.4E-5</v>
      </c>
    </row>
    <row r="2950" spans="1:13" ht="15">
      <c r="A2950" s="13"/>
      <c r="B2950" s="13" t="s">
        <v>7130</v>
      </c>
      <c r="C2950" s="13" t="s">
        <v>91</v>
      </c>
      <c r="D2950" s="13" t="s">
        <v>183</v>
      </c>
      <c r="E2950" s="13">
        <v>37.31</v>
      </c>
      <c r="F2950" s="13">
        <v>2</v>
      </c>
      <c r="G2950" s="13">
        <v>644.84900000000005</v>
      </c>
      <c r="H2950" s="13">
        <v>1287.683</v>
      </c>
      <c r="I2950" s="13">
        <v>2</v>
      </c>
      <c r="J2950" s="13">
        <v>1287.682</v>
      </c>
      <c r="K2950" s="13">
        <v>0</v>
      </c>
      <c r="L2950" s="13">
        <v>0</v>
      </c>
      <c r="M2950" s="13">
        <v>3.2000000000000003E-4</v>
      </c>
    </row>
    <row r="2951" spans="1:13" ht="15">
      <c r="A2951" s="13"/>
      <c r="B2951" s="13" t="s">
        <v>8703</v>
      </c>
      <c r="C2951" s="13"/>
      <c r="D2951" s="13"/>
      <c r="E2951" s="13">
        <v>30.38</v>
      </c>
      <c r="F2951" s="13">
        <v>1</v>
      </c>
      <c r="G2951" s="13">
        <v>487.767</v>
      </c>
      <c r="H2951" s="13">
        <v>973.51900000000001</v>
      </c>
      <c r="I2951" s="13">
        <v>2</v>
      </c>
      <c r="J2951" s="13">
        <v>973.51900000000001</v>
      </c>
      <c r="K2951" s="13">
        <v>-1E-3</v>
      </c>
      <c r="L2951" s="13">
        <v>0</v>
      </c>
      <c r="M2951" s="13">
        <v>8.6E-3</v>
      </c>
    </row>
    <row r="2952" spans="1:13" ht="15">
      <c r="A2952" s="13"/>
      <c r="B2952" s="13" t="s">
        <v>8704</v>
      </c>
      <c r="C2952" s="13"/>
      <c r="D2952" s="13"/>
      <c r="E2952" s="13">
        <v>29.96</v>
      </c>
      <c r="F2952" s="13">
        <v>1</v>
      </c>
      <c r="G2952" s="13">
        <v>629.32799999999997</v>
      </c>
      <c r="H2952" s="13">
        <v>1884.962</v>
      </c>
      <c r="I2952" s="13">
        <v>3</v>
      </c>
      <c r="J2952" s="13">
        <v>1884.961</v>
      </c>
      <c r="K2952" s="13">
        <v>1E-3</v>
      </c>
      <c r="L2952" s="13">
        <v>0</v>
      </c>
      <c r="M2952" s="13">
        <v>1.5E-3</v>
      </c>
    </row>
    <row r="2953" spans="1:13" ht="15">
      <c r="A2953" s="13"/>
      <c r="B2953" s="13" t="s">
        <v>8705</v>
      </c>
      <c r="C2953" s="13"/>
      <c r="D2953" s="13"/>
      <c r="E2953" s="13">
        <v>26.91</v>
      </c>
      <c r="F2953" s="13">
        <v>1</v>
      </c>
      <c r="G2953" s="13">
        <v>549.303</v>
      </c>
      <c r="H2953" s="13">
        <v>1096.5920000000001</v>
      </c>
      <c r="I2953" s="13">
        <v>2</v>
      </c>
      <c r="J2953" s="13">
        <v>1096.5920000000001</v>
      </c>
      <c r="K2953" s="13">
        <v>1E-3</v>
      </c>
      <c r="L2953" s="13">
        <v>0</v>
      </c>
      <c r="M2953" s="13">
        <v>0.01</v>
      </c>
    </row>
    <row r="2954" spans="1:13" ht="15">
      <c r="A2954" s="13" t="s">
        <v>585</v>
      </c>
      <c r="B2954" s="13">
        <v>5</v>
      </c>
      <c r="C2954" s="13"/>
      <c r="D2954" s="13"/>
      <c r="E2954" s="13"/>
      <c r="F2954" s="13">
        <v>9</v>
      </c>
      <c r="G2954" s="13"/>
      <c r="H2954" s="13"/>
      <c r="I2954" s="13"/>
      <c r="J2954" s="13"/>
      <c r="K2954" s="13"/>
      <c r="L2954" s="13"/>
      <c r="M2954" s="13"/>
    </row>
    <row r="2955" spans="1:13" ht="15">
      <c r="A2955" s="13"/>
      <c r="B2955" s="13" t="s">
        <v>4357</v>
      </c>
      <c r="C2955" s="13"/>
      <c r="D2955" s="13"/>
      <c r="E2955" s="13">
        <v>67.66</v>
      </c>
      <c r="F2955" s="13">
        <v>5</v>
      </c>
      <c r="G2955" s="13">
        <v>571.34500000000003</v>
      </c>
      <c r="H2955" s="13">
        <v>1140.6759999999999</v>
      </c>
      <c r="I2955" s="13">
        <v>2</v>
      </c>
      <c r="J2955" s="13">
        <v>1140.675</v>
      </c>
      <c r="K2955" s="13">
        <v>0</v>
      </c>
      <c r="L2955" s="13">
        <v>0</v>
      </c>
      <c r="M2955" s="13">
        <v>9.7999999999999993E-7</v>
      </c>
    </row>
    <row r="2956" spans="1:13" ht="15">
      <c r="A2956" s="13"/>
      <c r="B2956" s="13" t="s">
        <v>4359</v>
      </c>
      <c r="C2956" s="13"/>
      <c r="D2956" s="13"/>
      <c r="E2956" s="13">
        <v>48.29</v>
      </c>
      <c r="F2956" s="13">
        <v>1</v>
      </c>
      <c r="G2956" s="13">
        <v>480.26100000000002</v>
      </c>
      <c r="H2956" s="13">
        <v>958.50800000000004</v>
      </c>
      <c r="I2956" s="13">
        <v>2</v>
      </c>
      <c r="J2956" s="13">
        <v>958.50800000000004</v>
      </c>
      <c r="K2956" s="13">
        <v>-1E-3</v>
      </c>
      <c r="L2956" s="13">
        <v>0</v>
      </c>
      <c r="M2956" s="13">
        <v>1.3999999999999999E-4</v>
      </c>
    </row>
    <row r="2957" spans="1:13" ht="15">
      <c r="A2957" s="13"/>
      <c r="B2957" s="13" t="s">
        <v>4358</v>
      </c>
      <c r="C2957" s="13"/>
      <c r="D2957" s="13"/>
      <c r="E2957" s="13">
        <v>41.93</v>
      </c>
      <c r="F2957" s="13">
        <v>1</v>
      </c>
      <c r="G2957" s="13">
        <v>501.80399999999997</v>
      </c>
      <c r="H2957" s="13">
        <v>1001.5940000000001</v>
      </c>
      <c r="I2957" s="13">
        <v>2</v>
      </c>
      <c r="J2957" s="13">
        <v>1001.5940000000001</v>
      </c>
      <c r="K2957" s="13">
        <v>0</v>
      </c>
      <c r="L2957" s="13">
        <v>0</v>
      </c>
      <c r="M2957" s="13">
        <v>4.2000000000000002E-4</v>
      </c>
    </row>
    <row r="2958" spans="1:13" ht="15">
      <c r="A2958" s="13"/>
      <c r="B2958" s="13" t="s">
        <v>4361</v>
      </c>
      <c r="C2958" s="13"/>
      <c r="D2958" s="13"/>
      <c r="E2958" s="13">
        <v>30.25</v>
      </c>
      <c r="F2958" s="13">
        <v>1</v>
      </c>
      <c r="G2958" s="13">
        <v>543.29999999999995</v>
      </c>
      <c r="H2958" s="13">
        <v>1084.586</v>
      </c>
      <c r="I2958" s="13">
        <v>2</v>
      </c>
      <c r="J2958" s="13">
        <v>1084.585</v>
      </c>
      <c r="K2958" s="13">
        <v>1E-3</v>
      </c>
      <c r="L2958" s="13">
        <v>0</v>
      </c>
      <c r="M2958" s="13">
        <v>3.8999999999999998E-3</v>
      </c>
    </row>
    <row r="2959" spans="1:13" ht="15">
      <c r="A2959" s="13"/>
      <c r="B2959" s="13" t="s">
        <v>4361</v>
      </c>
      <c r="C2959" s="13" t="s">
        <v>16</v>
      </c>
      <c r="D2959" s="13" t="s">
        <v>17</v>
      </c>
      <c r="E2959" s="13">
        <v>21.87</v>
      </c>
      <c r="F2959" s="13">
        <v>1</v>
      </c>
      <c r="G2959" s="13">
        <v>551.298</v>
      </c>
      <c r="H2959" s="13">
        <v>1100.5809999999999</v>
      </c>
      <c r="I2959" s="13">
        <v>2</v>
      </c>
      <c r="J2959" s="13">
        <v>1100.58</v>
      </c>
      <c r="K2959" s="13">
        <v>1E-3</v>
      </c>
      <c r="L2959" s="13">
        <v>0</v>
      </c>
      <c r="M2959" s="13">
        <v>8.8999999999999999E-3</v>
      </c>
    </row>
    <row r="2960" spans="1:13" ht="15">
      <c r="A2960" s="13" t="s">
        <v>900</v>
      </c>
      <c r="B2960" s="13">
        <v>5</v>
      </c>
      <c r="C2960" s="13"/>
      <c r="D2960" s="13"/>
      <c r="E2960" s="13"/>
      <c r="F2960" s="13">
        <v>7</v>
      </c>
      <c r="G2960" s="13"/>
      <c r="H2960" s="13"/>
      <c r="I2960" s="13"/>
      <c r="J2960" s="13"/>
      <c r="K2960" s="13"/>
      <c r="L2960" s="13"/>
      <c r="M2960" s="13"/>
    </row>
    <row r="2961" spans="1:13" ht="15" collapsed="1">
      <c r="A2961" s="13"/>
      <c r="B2961" s="13" t="s">
        <v>8706</v>
      </c>
      <c r="C2961" s="13"/>
      <c r="D2961" s="13"/>
      <c r="E2961" s="13">
        <v>60.33</v>
      </c>
      <c r="F2961" s="13">
        <v>1</v>
      </c>
      <c r="G2961" s="13">
        <v>589.30100000000004</v>
      </c>
      <c r="H2961" s="13">
        <v>1176.588</v>
      </c>
      <c r="I2961" s="13">
        <v>2</v>
      </c>
      <c r="J2961" s="13">
        <v>1176.5889999999999</v>
      </c>
      <c r="K2961" s="13">
        <v>0</v>
      </c>
      <c r="L2961" s="13">
        <v>0</v>
      </c>
      <c r="M2961" s="13">
        <v>2.2000000000000001E-6</v>
      </c>
    </row>
    <row r="2962" spans="1:13" ht="15">
      <c r="A2962" s="13"/>
      <c r="B2962" s="13" t="s">
        <v>4634</v>
      </c>
      <c r="C2962" s="13"/>
      <c r="D2962" s="13"/>
      <c r="E2962" s="13">
        <v>50.6</v>
      </c>
      <c r="F2962" s="13">
        <v>2</v>
      </c>
      <c r="G2962" s="13">
        <v>521.81700000000001</v>
      </c>
      <c r="H2962" s="13">
        <v>1041.6189999999999</v>
      </c>
      <c r="I2962" s="13">
        <v>2</v>
      </c>
      <c r="J2962" s="13">
        <v>1041.6179999999999</v>
      </c>
      <c r="K2962" s="13">
        <v>1E-3</v>
      </c>
      <c r="L2962" s="13">
        <v>0</v>
      </c>
      <c r="M2962" s="13">
        <v>6.2000000000000003E-5</v>
      </c>
    </row>
    <row r="2963" spans="1:13" ht="15" collapsed="1">
      <c r="A2963" s="13"/>
      <c r="B2963" s="13" t="s">
        <v>4636</v>
      </c>
      <c r="C2963" s="13"/>
      <c r="D2963" s="13"/>
      <c r="E2963" s="13">
        <v>48.58</v>
      </c>
      <c r="F2963" s="13">
        <v>2</v>
      </c>
      <c r="G2963" s="13">
        <v>433.233</v>
      </c>
      <c r="H2963" s="13">
        <v>1296.6780000000001</v>
      </c>
      <c r="I2963" s="13">
        <v>3</v>
      </c>
      <c r="J2963" s="13">
        <v>1296.6790000000001</v>
      </c>
      <c r="K2963" s="13">
        <v>0</v>
      </c>
      <c r="L2963" s="13">
        <v>0</v>
      </c>
      <c r="M2963" s="13">
        <v>2.8E-5</v>
      </c>
    </row>
    <row r="2964" spans="1:13" ht="15">
      <c r="A2964" s="13"/>
      <c r="B2964" s="13" t="s">
        <v>4635</v>
      </c>
      <c r="C2964" s="13"/>
      <c r="D2964" s="13"/>
      <c r="E2964" s="13">
        <v>34.54</v>
      </c>
      <c r="F2964" s="13">
        <v>1</v>
      </c>
      <c r="G2964" s="13">
        <v>485.78800000000001</v>
      </c>
      <c r="H2964" s="13">
        <v>969.56100000000004</v>
      </c>
      <c r="I2964" s="13">
        <v>2</v>
      </c>
      <c r="J2964" s="13">
        <v>969.56100000000004</v>
      </c>
      <c r="K2964" s="13">
        <v>0</v>
      </c>
      <c r="L2964" s="13">
        <v>0</v>
      </c>
      <c r="M2964" s="13">
        <v>1.6999999999999999E-3</v>
      </c>
    </row>
    <row r="2965" spans="1:13" ht="15" collapsed="1">
      <c r="A2965" s="13"/>
      <c r="B2965" s="13" t="s">
        <v>8707</v>
      </c>
      <c r="C2965" s="13"/>
      <c r="D2965" s="13"/>
      <c r="E2965" s="13">
        <v>33.9</v>
      </c>
      <c r="F2965" s="13">
        <v>1</v>
      </c>
      <c r="G2965" s="13">
        <v>563.31799999999998</v>
      </c>
      <c r="H2965" s="13">
        <v>1124.6210000000001</v>
      </c>
      <c r="I2965" s="13">
        <v>2</v>
      </c>
      <c r="J2965" s="13">
        <v>1124.6189999999999</v>
      </c>
      <c r="K2965" s="13">
        <v>2E-3</v>
      </c>
      <c r="L2965" s="13">
        <v>0</v>
      </c>
      <c r="M2965" s="13">
        <v>1.8E-3</v>
      </c>
    </row>
    <row r="2966" spans="1:13" ht="15">
      <c r="A2966" s="13" t="s">
        <v>1221</v>
      </c>
      <c r="B2966" s="13">
        <v>5</v>
      </c>
      <c r="C2966" s="13"/>
      <c r="D2966" s="13"/>
      <c r="E2966" s="13"/>
      <c r="F2966" s="13">
        <v>9</v>
      </c>
      <c r="G2966" s="13"/>
      <c r="H2966" s="13"/>
      <c r="I2966" s="13"/>
      <c r="J2966" s="13"/>
      <c r="K2966" s="13"/>
      <c r="L2966" s="13"/>
      <c r="M2966" s="13"/>
    </row>
    <row r="2967" spans="1:13" ht="15" collapsed="1">
      <c r="A2967" s="13"/>
      <c r="B2967" s="13" t="s">
        <v>5399</v>
      </c>
      <c r="C2967" s="13"/>
      <c r="D2967" s="13"/>
      <c r="E2967" s="13">
        <v>56.3</v>
      </c>
      <c r="F2967" s="13">
        <v>3</v>
      </c>
      <c r="G2967" s="13">
        <v>503.30200000000002</v>
      </c>
      <c r="H2967" s="13">
        <v>1004.59</v>
      </c>
      <c r="I2967" s="13">
        <v>2</v>
      </c>
      <c r="J2967" s="13">
        <v>1004.591</v>
      </c>
      <c r="K2967" s="13">
        <v>0</v>
      </c>
      <c r="L2967" s="13">
        <v>0</v>
      </c>
      <c r="M2967" s="13">
        <v>9.5999999999999996E-6</v>
      </c>
    </row>
    <row r="2968" spans="1:13" ht="15">
      <c r="A2968" s="13"/>
      <c r="B2968" s="13" t="s">
        <v>5400</v>
      </c>
      <c r="C2968" s="13"/>
      <c r="D2968" s="13"/>
      <c r="E2968" s="13">
        <v>34</v>
      </c>
      <c r="F2968" s="13">
        <v>2</v>
      </c>
      <c r="G2968" s="13">
        <v>488.25900000000001</v>
      </c>
      <c r="H2968" s="13">
        <v>974.50300000000004</v>
      </c>
      <c r="I2968" s="13">
        <v>2</v>
      </c>
      <c r="J2968" s="13">
        <v>974.50300000000004</v>
      </c>
      <c r="K2968" s="13">
        <v>0</v>
      </c>
      <c r="L2968" s="13">
        <v>0</v>
      </c>
      <c r="M2968" s="13">
        <v>3.3E-3</v>
      </c>
    </row>
    <row r="2969" spans="1:13" ht="15" collapsed="1">
      <c r="A2969" s="13"/>
      <c r="B2969" s="13" t="s">
        <v>7006</v>
      </c>
      <c r="C2969" s="13"/>
      <c r="D2969" s="13"/>
      <c r="E2969" s="13">
        <v>25.06</v>
      </c>
      <c r="F2969" s="13">
        <v>2</v>
      </c>
      <c r="G2969" s="13">
        <v>711.40200000000004</v>
      </c>
      <c r="H2969" s="13">
        <v>2131.1840000000002</v>
      </c>
      <c r="I2969" s="13">
        <v>3</v>
      </c>
      <c r="J2969" s="13">
        <v>2131.1779999999999</v>
      </c>
      <c r="K2969" s="13">
        <v>6.0000000000000001E-3</v>
      </c>
      <c r="L2969" s="13">
        <v>0</v>
      </c>
      <c r="M2969" s="13">
        <v>1.4999999999999999E-2</v>
      </c>
    </row>
    <row r="2970" spans="1:13" ht="15">
      <c r="A2970" s="13"/>
      <c r="B2970" s="13" t="s">
        <v>7007</v>
      </c>
      <c r="C2970" s="13"/>
      <c r="D2970" s="13"/>
      <c r="E2970" s="13">
        <v>22.99</v>
      </c>
      <c r="F2970" s="13">
        <v>1</v>
      </c>
      <c r="G2970" s="13">
        <v>411.55399999999997</v>
      </c>
      <c r="H2970" s="13">
        <v>1231.6400000000001</v>
      </c>
      <c r="I2970" s="13">
        <v>3</v>
      </c>
      <c r="J2970" s="13">
        <v>1231.6410000000001</v>
      </c>
      <c r="K2970" s="13">
        <v>-1E-3</v>
      </c>
      <c r="L2970" s="13">
        <v>1</v>
      </c>
      <c r="M2970" s="13">
        <v>7.3000000000000001E-3</v>
      </c>
    </row>
    <row r="2971" spans="1:13" ht="15">
      <c r="A2971" s="13"/>
      <c r="B2971" s="13" t="s">
        <v>7007</v>
      </c>
      <c r="C2971" s="13"/>
      <c r="D2971" s="13"/>
      <c r="E2971" s="13">
        <v>22.56</v>
      </c>
      <c r="F2971" s="13">
        <v>1</v>
      </c>
      <c r="G2971" s="13">
        <v>616.82899999999995</v>
      </c>
      <c r="H2971" s="13">
        <v>1231.643</v>
      </c>
      <c r="I2971" s="13">
        <v>2</v>
      </c>
      <c r="J2971" s="13">
        <v>1231.6410000000001</v>
      </c>
      <c r="K2971" s="13">
        <v>2E-3</v>
      </c>
      <c r="L2971" s="13">
        <v>1</v>
      </c>
      <c r="M2971" s="13">
        <v>7.7000000000000002E-3</v>
      </c>
    </row>
    <row r="2972" spans="1:13" ht="15">
      <c r="A2972" s="13" t="s">
        <v>1104</v>
      </c>
      <c r="B2972" s="13">
        <v>5</v>
      </c>
      <c r="C2972" s="13"/>
      <c r="D2972" s="13"/>
      <c r="E2972" s="13"/>
      <c r="F2972" s="13">
        <v>5</v>
      </c>
      <c r="G2972" s="13"/>
      <c r="H2972" s="13"/>
      <c r="I2972" s="13"/>
      <c r="J2972" s="13"/>
      <c r="K2972" s="13"/>
      <c r="L2972" s="13"/>
      <c r="M2972" s="13"/>
    </row>
    <row r="2973" spans="1:13" ht="15" collapsed="1">
      <c r="A2973" s="13"/>
      <c r="B2973" s="13" t="s">
        <v>5058</v>
      </c>
      <c r="C2973" s="13"/>
      <c r="D2973" s="13"/>
      <c r="E2973" s="13">
        <v>65.98</v>
      </c>
      <c r="F2973" s="13">
        <v>1</v>
      </c>
      <c r="G2973" s="13">
        <v>472.29500000000002</v>
      </c>
      <c r="H2973" s="13">
        <v>942.57500000000005</v>
      </c>
      <c r="I2973" s="13">
        <v>2</v>
      </c>
      <c r="J2973" s="13">
        <v>942.57500000000005</v>
      </c>
      <c r="K2973" s="13">
        <v>0</v>
      </c>
      <c r="L2973" s="13">
        <v>0</v>
      </c>
      <c r="M2973" s="13">
        <v>1.7999999999999999E-6</v>
      </c>
    </row>
    <row r="2974" spans="1:13" ht="15">
      <c r="A2974" s="13"/>
      <c r="B2974" s="13" t="s">
        <v>5059</v>
      </c>
      <c r="C2974" s="13"/>
      <c r="D2974" s="13"/>
      <c r="E2974" s="13">
        <v>50.16</v>
      </c>
      <c r="F2974" s="13">
        <v>1</v>
      </c>
      <c r="G2974" s="13">
        <v>510.25799999999998</v>
      </c>
      <c r="H2974" s="13">
        <v>1018.501</v>
      </c>
      <c r="I2974" s="13">
        <v>2</v>
      </c>
      <c r="J2974" s="13">
        <v>1018.5</v>
      </c>
      <c r="K2974" s="13">
        <v>1E-3</v>
      </c>
      <c r="L2974" s="13">
        <v>0</v>
      </c>
      <c r="M2974" s="13">
        <v>4.1E-5</v>
      </c>
    </row>
    <row r="2975" spans="1:13" ht="15">
      <c r="A2975" s="13"/>
      <c r="B2975" s="13" t="s">
        <v>8708</v>
      </c>
      <c r="C2975" s="13"/>
      <c r="D2975" s="13"/>
      <c r="E2975" s="13">
        <v>34.89</v>
      </c>
      <c r="F2975" s="13">
        <v>1</v>
      </c>
      <c r="G2975" s="13">
        <v>433.24200000000002</v>
      </c>
      <c r="H2975" s="13">
        <v>864.47</v>
      </c>
      <c r="I2975" s="13">
        <v>2</v>
      </c>
      <c r="J2975" s="13">
        <v>864.47</v>
      </c>
      <c r="K2975" s="13">
        <v>0</v>
      </c>
      <c r="L2975" s="13">
        <v>0</v>
      </c>
      <c r="M2975" s="13">
        <v>1.8E-3</v>
      </c>
    </row>
    <row r="2976" spans="1:13" ht="15" collapsed="1">
      <c r="A2976" s="13"/>
      <c r="B2976" s="13" t="s">
        <v>8709</v>
      </c>
      <c r="C2976" s="13"/>
      <c r="D2976" s="13"/>
      <c r="E2976" s="13">
        <v>30.08</v>
      </c>
      <c r="F2976" s="13">
        <v>1</v>
      </c>
      <c r="G2976" s="13">
        <v>393.21600000000001</v>
      </c>
      <c r="H2976" s="13">
        <v>1176.626</v>
      </c>
      <c r="I2976" s="13">
        <v>3</v>
      </c>
      <c r="J2976" s="13">
        <v>1176.6289999999999</v>
      </c>
      <c r="K2976" s="13">
        <v>-3.0000000000000001E-3</v>
      </c>
      <c r="L2976" s="13">
        <v>0</v>
      </c>
      <c r="M2976" s="13">
        <v>8.6E-3</v>
      </c>
    </row>
    <row r="2977" spans="1:13" ht="15">
      <c r="A2977" s="13"/>
      <c r="B2977" s="13" t="s">
        <v>8710</v>
      </c>
      <c r="C2977" s="13"/>
      <c r="D2977" s="13"/>
      <c r="E2977" s="13">
        <v>30.01</v>
      </c>
      <c r="F2977" s="13">
        <v>1</v>
      </c>
      <c r="G2977" s="13">
        <v>579.32799999999997</v>
      </c>
      <c r="H2977" s="13">
        <v>1734.961</v>
      </c>
      <c r="I2977" s="13">
        <v>3</v>
      </c>
      <c r="J2977" s="13">
        <v>1734.9590000000001</v>
      </c>
      <c r="K2977" s="13">
        <v>2E-3</v>
      </c>
      <c r="L2977" s="13">
        <v>0</v>
      </c>
      <c r="M2977" s="13">
        <v>5.0000000000000001E-3</v>
      </c>
    </row>
    <row r="2978" spans="1:13" ht="15">
      <c r="A2978" s="13" t="s">
        <v>1333</v>
      </c>
      <c r="B2978" s="13">
        <v>5</v>
      </c>
      <c r="C2978" s="13"/>
      <c r="D2978" s="13"/>
      <c r="E2978" s="13"/>
      <c r="F2978" s="13">
        <v>5</v>
      </c>
      <c r="G2978" s="13"/>
      <c r="H2978" s="13"/>
      <c r="I2978" s="13"/>
      <c r="J2978" s="13"/>
      <c r="K2978" s="13"/>
      <c r="L2978" s="13"/>
      <c r="M2978" s="13"/>
    </row>
    <row r="2979" spans="1:13" ht="15" collapsed="1">
      <c r="A2979" s="13"/>
      <c r="B2979" s="13" t="s">
        <v>7810</v>
      </c>
      <c r="C2979" s="13"/>
      <c r="D2979" s="13"/>
      <c r="E2979" s="13">
        <v>54.02</v>
      </c>
      <c r="F2979" s="13">
        <v>1</v>
      </c>
      <c r="G2979" s="13">
        <v>409.22399999999999</v>
      </c>
      <c r="H2979" s="13">
        <v>816.43399999999997</v>
      </c>
      <c r="I2979" s="13">
        <v>2</v>
      </c>
      <c r="J2979" s="13">
        <v>816.43399999999997</v>
      </c>
      <c r="K2979" s="13">
        <v>0</v>
      </c>
      <c r="L2979" s="13">
        <v>0</v>
      </c>
      <c r="M2979" s="13">
        <v>2.1999999999999999E-5</v>
      </c>
    </row>
    <row r="2980" spans="1:13" ht="15">
      <c r="A2980" s="13"/>
      <c r="B2980" s="13" t="s">
        <v>8711</v>
      </c>
      <c r="C2980" s="13"/>
      <c r="D2980" s="13"/>
      <c r="E2980" s="13">
        <v>44.23</v>
      </c>
      <c r="F2980" s="13">
        <v>1</v>
      </c>
      <c r="G2980" s="13">
        <v>560.32399999999996</v>
      </c>
      <c r="H2980" s="13">
        <v>1118.633</v>
      </c>
      <c r="I2980" s="13">
        <v>2</v>
      </c>
      <c r="J2980" s="13">
        <v>1118.634</v>
      </c>
      <c r="K2980" s="13">
        <v>0</v>
      </c>
      <c r="L2980" s="13">
        <v>0</v>
      </c>
      <c r="M2980" s="13">
        <v>2.0000000000000001E-4</v>
      </c>
    </row>
    <row r="2981" spans="1:13" ht="15">
      <c r="A2981" s="13"/>
      <c r="B2981" s="13" t="s">
        <v>5408</v>
      </c>
      <c r="C2981" s="13"/>
      <c r="D2981" s="13"/>
      <c r="E2981" s="13">
        <v>37.72</v>
      </c>
      <c r="F2981" s="13">
        <v>1</v>
      </c>
      <c r="G2981" s="13">
        <v>601.76099999999997</v>
      </c>
      <c r="H2981" s="13">
        <v>1201.5070000000001</v>
      </c>
      <c r="I2981" s="13">
        <v>2</v>
      </c>
      <c r="J2981" s="13">
        <v>1201.5070000000001</v>
      </c>
      <c r="K2981" s="13">
        <v>0</v>
      </c>
      <c r="L2981" s="13">
        <v>0</v>
      </c>
      <c r="M2981" s="13">
        <v>1.9000000000000001E-4</v>
      </c>
    </row>
    <row r="2982" spans="1:13" ht="15">
      <c r="A2982" s="13"/>
      <c r="B2982" s="13" t="s">
        <v>5407</v>
      </c>
      <c r="C2982" s="13"/>
      <c r="D2982" s="13"/>
      <c r="E2982" s="13">
        <v>35.130000000000003</v>
      </c>
      <c r="F2982" s="13">
        <v>1</v>
      </c>
      <c r="G2982" s="13">
        <v>650.89800000000002</v>
      </c>
      <c r="H2982" s="13">
        <v>1299.7809999999999</v>
      </c>
      <c r="I2982" s="13">
        <v>2</v>
      </c>
      <c r="J2982" s="13">
        <v>1299.78</v>
      </c>
      <c r="K2982" s="13">
        <v>1E-3</v>
      </c>
      <c r="L2982" s="13">
        <v>0</v>
      </c>
      <c r="M2982" s="13">
        <v>1.1000000000000001E-3</v>
      </c>
    </row>
    <row r="2983" spans="1:13" ht="15" collapsed="1">
      <c r="A2983" s="13"/>
      <c r="B2983" s="13" t="s">
        <v>8712</v>
      </c>
      <c r="C2983" s="13"/>
      <c r="D2983" s="13"/>
      <c r="E2983" s="13">
        <v>27.44</v>
      </c>
      <c r="F2983" s="13">
        <v>1</v>
      </c>
      <c r="G2983" s="13">
        <v>476.96600000000001</v>
      </c>
      <c r="H2983" s="13">
        <v>1427.876</v>
      </c>
      <c r="I2983" s="13">
        <v>3</v>
      </c>
      <c r="J2983" s="13">
        <v>1427.875</v>
      </c>
      <c r="K2983" s="13">
        <v>1E-3</v>
      </c>
      <c r="L2983" s="13">
        <v>1</v>
      </c>
      <c r="M2983" s="13">
        <v>1.8E-3</v>
      </c>
    </row>
    <row r="2984" spans="1:13" ht="15">
      <c r="A2984" s="13" t="s">
        <v>1226</v>
      </c>
      <c r="B2984" s="13">
        <v>5</v>
      </c>
      <c r="C2984" s="13"/>
      <c r="D2984" s="13"/>
      <c r="E2984" s="13"/>
      <c r="F2984" s="13">
        <v>8</v>
      </c>
      <c r="G2984" s="13"/>
      <c r="H2984" s="13"/>
      <c r="I2984" s="13"/>
      <c r="J2984" s="13"/>
      <c r="K2984" s="13"/>
      <c r="L2984" s="13"/>
      <c r="M2984" s="13"/>
    </row>
    <row r="2985" spans="1:13" ht="15">
      <c r="A2985" s="13"/>
      <c r="B2985" s="13" t="s">
        <v>5418</v>
      </c>
      <c r="C2985" s="13"/>
      <c r="D2985" s="13"/>
      <c r="E2985" s="13">
        <v>39.28</v>
      </c>
      <c r="F2985" s="13">
        <v>3</v>
      </c>
      <c r="G2985" s="13">
        <v>410.25799999999998</v>
      </c>
      <c r="H2985" s="13">
        <v>818.50099999999998</v>
      </c>
      <c r="I2985" s="13">
        <v>2</v>
      </c>
      <c r="J2985" s="13">
        <v>818.50099999999998</v>
      </c>
      <c r="K2985" s="13">
        <v>0</v>
      </c>
      <c r="L2985" s="13">
        <v>0</v>
      </c>
      <c r="M2985" s="13">
        <v>3.6999999999999999E-4</v>
      </c>
    </row>
    <row r="2986" spans="1:13" ht="15">
      <c r="A2986" s="13"/>
      <c r="B2986" s="13" t="s">
        <v>8713</v>
      </c>
      <c r="C2986" s="13"/>
      <c r="D2986" s="13"/>
      <c r="E2986" s="13">
        <v>31.91</v>
      </c>
      <c r="F2986" s="13">
        <v>1</v>
      </c>
      <c r="G2986" s="13">
        <v>532.57799999999997</v>
      </c>
      <c r="H2986" s="13">
        <v>1594.712</v>
      </c>
      <c r="I2986" s="13">
        <v>3</v>
      </c>
      <c r="J2986" s="13">
        <v>1594.711</v>
      </c>
      <c r="K2986" s="13">
        <v>1E-3</v>
      </c>
      <c r="L2986" s="13">
        <v>1</v>
      </c>
      <c r="M2986" s="13">
        <v>6.8000000000000005E-4</v>
      </c>
    </row>
    <row r="2987" spans="1:13" ht="15">
      <c r="A2987" s="13"/>
      <c r="B2987" s="13" t="s">
        <v>8714</v>
      </c>
      <c r="C2987" s="13"/>
      <c r="D2987" s="13"/>
      <c r="E2987" s="13">
        <v>25.55</v>
      </c>
      <c r="F2987" s="13">
        <v>1</v>
      </c>
      <c r="G2987" s="13">
        <v>395.23</v>
      </c>
      <c r="H2987" s="13">
        <v>788.44500000000005</v>
      </c>
      <c r="I2987" s="13">
        <v>2</v>
      </c>
      <c r="J2987" s="13">
        <v>788.447</v>
      </c>
      <c r="K2987" s="13">
        <v>-2E-3</v>
      </c>
      <c r="L2987" s="13">
        <v>0</v>
      </c>
      <c r="M2987" s="13">
        <v>2.1000000000000001E-2</v>
      </c>
    </row>
    <row r="2988" spans="1:13" ht="15">
      <c r="A2988" s="13"/>
      <c r="B2988" s="13" t="s">
        <v>7287</v>
      </c>
      <c r="C2988" s="13"/>
      <c r="D2988" s="13"/>
      <c r="E2988" s="13">
        <v>22.63</v>
      </c>
      <c r="F2988" s="13">
        <v>2</v>
      </c>
      <c r="G2988" s="13">
        <v>445.24</v>
      </c>
      <c r="H2988" s="13">
        <v>888.46600000000001</v>
      </c>
      <c r="I2988" s="13">
        <v>2</v>
      </c>
      <c r="J2988" s="13">
        <v>888.46600000000001</v>
      </c>
      <c r="K2988" s="13">
        <v>0</v>
      </c>
      <c r="L2988" s="13">
        <v>0</v>
      </c>
      <c r="M2988" s="13">
        <v>7.4999999999999997E-3</v>
      </c>
    </row>
    <row r="2989" spans="1:13" ht="15">
      <c r="A2989" s="13"/>
      <c r="B2989" s="13" t="s">
        <v>5419</v>
      </c>
      <c r="C2989" s="13"/>
      <c r="D2989" s="13"/>
      <c r="E2989" s="13">
        <v>22.5</v>
      </c>
      <c r="F2989" s="13">
        <v>1</v>
      </c>
      <c r="G2989" s="13">
        <v>423.25799999999998</v>
      </c>
      <c r="H2989" s="13">
        <v>844.50099999999998</v>
      </c>
      <c r="I2989" s="13">
        <v>2</v>
      </c>
      <c r="J2989" s="13">
        <v>844.50199999999995</v>
      </c>
      <c r="K2989" s="13">
        <v>0</v>
      </c>
      <c r="L2989" s="13">
        <v>0</v>
      </c>
      <c r="M2989" s="13">
        <v>2.7E-2</v>
      </c>
    </row>
    <row r="2990" spans="1:13" ht="15">
      <c r="A2990" s="13" t="s">
        <v>1347</v>
      </c>
      <c r="B2990" s="13">
        <v>5</v>
      </c>
      <c r="C2990" s="13"/>
      <c r="D2990" s="13"/>
      <c r="E2990" s="13"/>
      <c r="F2990" s="13">
        <v>5</v>
      </c>
      <c r="G2990" s="13"/>
      <c r="H2990" s="13"/>
      <c r="I2990" s="13"/>
      <c r="J2990" s="13"/>
      <c r="K2990" s="13"/>
      <c r="L2990" s="13"/>
      <c r="M2990" s="13"/>
    </row>
    <row r="2991" spans="1:13" ht="15">
      <c r="A2991" s="13"/>
      <c r="B2991" s="13" t="s">
        <v>5425</v>
      </c>
      <c r="C2991" s="13"/>
      <c r="D2991" s="13"/>
      <c r="E2991" s="13">
        <v>59.57</v>
      </c>
      <c r="F2991" s="13">
        <v>1</v>
      </c>
      <c r="G2991" s="13">
        <v>606.35400000000004</v>
      </c>
      <c r="H2991" s="13">
        <v>1210.692</v>
      </c>
      <c r="I2991" s="13">
        <v>2</v>
      </c>
      <c r="J2991" s="13">
        <v>1210.692</v>
      </c>
      <c r="K2991" s="13">
        <v>0</v>
      </c>
      <c r="L2991" s="13">
        <v>0</v>
      </c>
      <c r="M2991" s="13">
        <v>5.0000000000000004E-6</v>
      </c>
    </row>
    <row r="2992" spans="1:13" ht="15">
      <c r="A2992" s="13"/>
      <c r="B2992" s="13" t="s">
        <v>5424</v>
      </c>
      <c r="C2992" s="13"/>
      <c r="D2992" s="13"/>
      <c r="E2992" s="13">
        <v>57.01</v>
      </c>
      <c r="F2992" s="13">
        <v>1</v>
      </c>
      <c r="G2992" s="13">
        <v>538.79200000000003</v>
      </c>
      <c r="H2992" s="13">
        <v>1075.568</v>
      </c>
      <c r="I2992" s="13">
        <v>2</v>
      </c>
      <c r="J2992" s="13">
        <v>1075.566</v>
      </c>
      <c r="K2992" s="13">
        <v>2E-3</v>
      </c>
      <c r="L2992" s="13">
        <v>0</v>
      </c>
      <c r="M2992" s="13">
        <v>4.5000000000000001E-6</v>
      </c>
    </row>
    <row r="2993" spans="1:13" ht="15">
      <c r="A2993" s="13"/>
      <c r="B2993" s="13" t="s">
        <v>7153</v>
      </c>
      <c r="C2993" s="13"/>
      <c r="D2993" s="13"/>
      <c r="E2993" s="13">
        <v>38.42</v>
      </c>
      <c r="F2993" s="13">
        <v>1</v>
      </c>
      <c r="G2993" s="13">
        <v>666.70799999999997</v>
      </c>
      <c r="H2993" s="13">
        <v>1997.1030000000001</v>
      </c>
      <c r="I2993" s="13">
        <v>3</v>
      </c>
      <c r="J2993" s="13">
        <v>1996.0989999999999</v>
      </c>
      <c r="K2993" s="13">
        <v>1.004</v>
      </c>
      <c r="L2993" s="13">
        <v>0</v>
      </c>
      <c r="M2993" s="13">
        <v>3.1E-4</v>
      </c>
    </row>
    <row r="2994" spans="1:13" ht="15">
      <c r="A2994" s="13"/>
      <c r="B2994" s="13" t="s">
        <v>5425</v>
      </c>
      <c r="C2994" s="13"/>
      <c r="D2994" s="13"/>
      <c r="E2994" s="13">
        <v>36.21</v>
      </c>
      <c r="F2994" s="13">
        <v>1</v>
      </c>
      <c r="G2994" s="13">
        <v>404.57100000000003</v>
      </c>
      <c r="H2994" s="13">
        <v>1210.691</v>
      </c>
      <c r="I2994" s="13">
        <v>3</v>
      </c>
      <c r="J2994" s="13">
        <v>1210.692</v>
      </c>
      <c r="K2994" s="13">
        <v>-1E-3</v>
      </c>
      <c r="L2994" s="13">
        <v>0</v>
      </c>
      <c r="M2994" s="13">
        <v>9.7999999999999997E-4</v>
      </c>
    </row>
    <row r="2995" spans="1:13" ht="15" collapsed="1">
      <c r="A2995" s="13"/>
      <c r="B2995" s="13" t="s">
        <v>8715</v>
      </c>
      <c r="C2995" s="13"/>
      <c r="D2995" s="13"/>
      <c r="E2995" s="13">
        <v>26.53</v>
      </c>
      <c r="F2995" s="13">
        <v>1</v>
      </c>
      <c r="G2995" s="13">
        <v>486.95299999999997</v>
      </c>
      <c r="H2995" s="13">
        <v>1457.836</v>
      </c>
      <c r="I2995" s="13">
        <v>3</v>
      </c>
      <c r="J2995" s="13">
        <v>1457.835</v>
      </c>
      <c r="K2995" s="13">
        <v>1E-3</v>
      </c>
      <c r="L2995" s="13">
        <v>1</v>
      </c>
      <c r="M2995" s="13">
        <v>3.2000000000000002E-3</v>
      </c>
    </row>
    <row r="2996" spans="1:13" ht="15">
      <c r="A2996" s="13" t="s">
        <v>1785</v>
      </c>
      <c r="B2996" s="13">
        <v>5</v>
      </c>
      <c r="C2996" s="13"/>
      <c r="D2996" s="13"/>
      <c r="E2996" s="13"/>
      <c r="F2996" s="13">
        <v>5</v>
      </c>
      <c r="G2996" s="13"/>
      <c r="H2996" s="13"/>
      <c r="I2996" s="13"/>
      <c r="J2996" s="13"/>
      <c r="K2996" s="13"/>
      <c r="L2996" s="13"/>
      <c r="M2996" s="13"/>
    </row>
    <row r="2997" spans="1:13" ht="15">
      <c r="A2997" s="13"/>
      <c r="B2997" s="13" t="s">
        <v>5834</v>
      </c>
      <c r="C2997" s="13"/>
      <c r="D2997" s="13"/>
      <c r="E2997" s="13">
        <v>47.9</v>
      </c>
      <c r="F2997" s="13">
        <v>1</v>
      </c>
      <c r="G2997" s="13">
        <v>645.36300000000006</v>
      </c>
      <c r="H2997" s="13">
        <v>1288.712</v>
      </c>
      <c r="I2997" s="13">
        <v>2</v>
      </c>
      <c r="J2997" s="13">
        <v>1288.7139999999999</v>
      </c>
      <c r="K2997" s="13">
        <v>-2E-3</v>
      </c>
      <c r="L2997" s="13">
        <v>0</v>
      </c>
      <c r="M2997" s="13">
        <v>1.2E-4</v>
      </c>
    </row>
    <row r="2998" spans="1:13" ht="15">
      <c r="A2998" s="13"/>
      <c r="B2998" s="13" t="s">
        <v>7013</v>
      </c>
      <c r="C2998" s="13"/>
      <c r="D2998" s="13"/>
      <c r="E2998" s="13">
        <v>36.479999999999997</v>
      </c>
      <c r="F2998" s="13">
        <v>1</v>
      </c>
      <c r="G2998" s="13">
        <v>524.78599999999994</v>
      </c>
      <c r="H2998" s="13">
        <v>1047.557</v>
      </c>
      <c r="I2998" s="13">
        <v>2</v>
      </c>
      <c r="J2998" s="13">
        <v>1047.556</v>
      </c>
      <c r="K2998" s="13">
        <v>1E-3</v>
      </c>
      <c r="L2998" s="13">
        <v>0</v>
      </c>
      <c r="M2998" s="13">
        <v>4.0999999999999999E-4</v>
      </c>
    </row>
    <row r="2999" spans="1:13" ht="15">
      <c r="A2999" s="13"/>
      <c r="B2999" s="13" t="s">
        <v>7014</v>
      </c>
      <c r="C2999" s="13"/>
      <c r="D2999" s="13"/>
      <c r="E2999" s="13">
        <v>32.83</v>
      </c>
      <c r="F2999" s="13">
        <v>1</v>
      </c>
      <c r="G2999" s="13">
        <v>548.25599999999997</v>
      </c>
      <c r="H2999" s="13">
        <v>1094.498</v>
      </c>
      <c r="I2999" s="13">
        <v>2</v>
      </c>
      <c r="J2999" s="13">
        <v>1094.499</v>
      </c>
      <c r="K2999" s="13">
        <v>-2E-3</v>
      </c>
      <c r="L2999" s="13">
        <v>0</v>
      </c>
      <c r="M2999" s="13">
        <v>1.8E-3</v>
      </c>
    </row>
    <row r="3000" spans="1:13" ht="15" collapsed="1">
      <c r="A3000" s="13"/>
      <c r="B3000" s="13" t="s">
        <v>7015</v>
      </c>
      <c r="C3000" s="13"/>
      <c r="D3000" s="13"/>
      <c r="E3000" s="13">
        <v>30.78</v>
      </c>
      <c r="F3000" s="13">
        <v>1</v>
      </c>
      <c r="G3000" s="13">
        <v>599.79700000000003</v>
      </c>
      <c r="H3000" s="13">
        <v>1197.579</v>
      </c>
      <c r="I3000" s="13">
        <v>2</v>
      </c>
      <c r="J3000" s="13">
        <v>1197.578</v>
      </c>
      <c r="K3000" s="13">
        <v>1E-3</v>
      </c>
      <c r="L3000" s="13">
        <v>0</v>
      </c>
      <c r="M3000" s="13">
        <v>3.0000000000000001E-3</v>
      </c>
    </row>
    <row r="3001" spans="1:13" ht="15">
      <c r="A3001" s="13"/>
      <c r="B3001" s="13" t="s">
        <v>8716</v>
      </c>
      <c r="C3001" s="13"/>
      <c r="D3001" s="13"/>
      <c r="E3001" s="13">
        <v>29.29</v>
      </c>
      <c r="F3001" s="13">
        <v>1</v>
      </c>
      <c r="G3001" s="13">
        <v>621.34900000000005</v>
      </c>
      <c r="H3001" s="13">
        <v>1240.683</v>
      </c>
      <c r="I3001" s="13">
        <v>2</v>
      </c>
      <c r="J3001" s="13">
        <v>1240.6859999999999</v>
      </c>
      <c r="K3001" s="13">
        <v>-3.0000000000000001E-3</v>
      </c>
      <c r="L3001" s="13">
        <v>0</v>
      </c>
      <c r="M3001" s="13">
        <v>2.2000000000000001E-3</v>
      </c>
    </row>
    <row r="3002" spans="1:13" ht="15">
      <c r="A3002" s="13" t="s">
        <v>1355</v>
      </c>
      <c r="B3002" s="13">
        <v>5</v>
      </c>
      <c r="C3002" s="13"/>
      <c r="D3002" s="13"/>
      <c r="E3002" s="13"/>
      <c r="F3002" s="13">
        <v>6</v>
      </c>
      <c r="G3002" s="13"/>
      <c r="H3002" s="13"/>
      <c r="I3002" s="13"/>
      <c r="J3002" s="13"/>
      <c r="K3002" s="13"/>
      <c r="L3002" s="13"/>
      <c r="M3002" s="13"/>
    </row>
    <row r="3003" spans="1:13" ht="15">
      <c r="A3003" s="13"/>
      <c r="B3003" s="13" t="s">
        <v>5432</v>
      </c>
      <c r="C3003" s="13"/>
      <c r="D3003" s="13"/>
      <c r="E3003" s="13">
        <v>54.96</v>
      </c>
      <c r="F3003" s="13">
        <v>1</v>
      </c>
      <c r="G3003" s="13">
        <v>587.29100000000005</v>
      </c>
      <c r="H3003" s="13">
        <v>1172.568</v>
      </c>
      <c r="I3003" s="13">
        <v>2</v>
      </c>
      <c r="J3003" s="13">
        <v>1172.567</v>
      </c>
      <c r="K3003" s="13">
        <v>1E-3</v>
      </c>
      <c r="L3003" s="13">
        <v>0</v>
      </c>
      <c r="M3003" s="13">
        <v>1.2E-5</v>
      </c>
    </row>
    <row r="3004" spans="1:13" ht="15">
      <c r="A3004" s="13"/>
      <c r="B3004" s="13" t="s">
        <v>6842</v>
      </c>
      <c r="C3004" s="13"/>
      <c r="D3004" s="13"/>
      <c r="E3004" s="13">
        <v>41.33</v>
      </c>
      <c r="F3004" s="13">
        <v>1</v>
      </c>
      <c r="G3004" s="13">
        <v>412.22300000000001</v>
      </c>
      <c r="H3004" s="13">
        <v>822.43100000000004</v>
      </c>
      <c r="I3004" s="13">
        <v>2</v>
      </c>
      <c r="J3004" s="13">
        <v>822.43100000000004</v>
      </c>
      <c r="K3004" s="13">
        <v>0</v>
      </c>
      <c r="L3004" s="13">
        <v>0</v>
      </c>
      <c r="M3004" s="13">
        <v>1.2999999999999999E-4</v>
      </c>
    </row>
    <row r="3005" spans="1:13" ht="15" collapsed="1">
      <c r="A3005" s="13"/>
      <c r="B3005" s="13" t="s">
        <v>6841</v>
      </c>
      <c r="C3005" s="13"/>
      <c r="D3005" s="13"/>
      <c r="E3005" s="13">
        <v>39.770000000000003</v>
      </c>
      <c r="F3005" s="13">
        <v>2</v>
      </c>
      <c r="G3005" s="13">
        <v>585.36699999999996</v>
      </c>
      <c r="H3005" s="13">
        <v>1168.7190000000001</v>
      </c>
      <c r="I3005" s="13">
        <v>2</v>
      </c>
      <c r="J3005" s="13">
        <v>1168.7180000000001</v>
      </c>
      <c r="K3005" s="13">
        <v>1E-3</v>
      </c>
      <c r="L3005" s="13">
        <v>0</v>
      </c>
      <c r="M3005" s="13">
        <v>2.7E-4</v>
      </c>
    </row>
    <row r="3006" spans="1:13" ht="15">
      <c r="A3006" s="13"/>
      <c r="B3006" s="13" t="s">
        <v>6843</v>
      </c>
      <c r="C3006" s="13"/>
      <c r="D3006" s="13"/>
      <c r="E3006" s="13">
        <v>33.229999999999997</v>
      </c>
      <c r="F3006" s="13">
        <v>1</v>
      </c>
      <c r="G3006" s="13">
        <v>555.32500000000005</v>
      </c>
      <c r="H3006" s="13">
        <v>1662.954</v>
      </c>
      <c r="I3006" s="13">
        <v>3</v>
      </c>
      <c r="J3006" s="13">
        <v>1661.95</v>
      </c>
      <c r="K3006" s="13">
        <v>1.0029999999999999</v>
      </c>
      <c r="L3006" s="13">
        <v>0</v>
      </c>
      <c r="M3006" s="13">
        <v>1.5E-3</v>
      </c>
    </row>
    <row r="3007" spans="1:13" ht="15">
      <c r="A3007" s="13"/>
      <c r="B3007" s="13" t="s">
        <v>5431</v>
      </c>
      <c r="C3007" s="13"/>
      <c r="D3007" s="13"/>
      <c r="E3007" s="13">
        <v>31.07</v>
      </c>
      <c r="F3007" s="13">
        <v>1</v>
      </c>
      <c r="G3007" s="13">
        <v>528.79399999999998</v>
      </c>
      <c r="H3007" s="13">
        <v>1055.5730000000001</v>
      </c>
      <c r="I3007" s="13">
        <v>2</v>
      </c>
      <c r="J3007" s="13">
        <v>1055.5719999999999</v>
      </c>
      <c r="K3007" s="13">
        <v>0</v>
      </c>
      <c r="L3007" s="13">
        <v>0</v>
      </c>
      <c r="M3007" s="13">
        <v>3.5999999999999999E-3</v>
      </c>
    </row>
    <row r="3008" spans="1:13" ht="15">
      <c r="A3008" s="13" t="s">
        <v>1078</v>
      </c>
      <c r="B3008" s="13">
        <v>5</v>
      </c>
      <c r="C3008" s="13"/>
      <c r="D3008" s="13"/>
      <c r="E3008" s="13"/>
      <c r="F3008" s="13">
        <v>7</v>
      </c>
      <c r="G3008" s="13"/>
      <c r="H3008" s="13"/>
      <c r="I3008" s="13"/>
      <c r="J3008" s="13"/>
      <c r="K3008" s="13"/>
      <c r="L3008" s="13"/>
      <c r="M3008" s="13"/>
    </row>
    <row r="3009" spans="1:13" ht="15" collapsed="1">
      <c r="A3009" s="13"/>
      <c r="B3009" s="13" t="s">
        <v>8717</v>
      </c>
      <c r="C3009" s="13"/>
      <c r="D3009" s="13"/>
      <c r="E3009" s="13">
        <v>43.31</v>
      </c>
      <c r="F3009" s="13">
        <v>2</v>
      </c>
      <c r="G3009" s="13">
        <v>549.61800000000005</v>
      </c>
      <c r="H3009" s="13">
        <v>1645.8330000000001</v>
      </c>
      <c r="I3009" s="13">
        <v>3</v>
      </c>
      <c r="J3009" s="13">
        <v>1644.826</v>
      </c>
      <c r="K3009" s="13">
        <v>1.0069999999999999</v>
      </c>
      <c r="L3009" s="13">
        <v>0</v>
      </c>
      <c r="M3009" s="13">
        <v>8.7000000000000001E-5</v>
      </c>
    </row>
    <row r="3010" spans="1:13" ht="15">
      <c r="A3010" s="13"/>
      <c r="B3010" s="13" t="s">
        <v>8718</v>
      </c>
      <c r="C3010" s="13"/>
      <c r="D3010" s="13"/>
      <c r="E3010" s="13">
        <v>41.73</v>
      </c>
      <c r="F3010" s="13">
        <v>1</v>
      </c>
      <c r="G3010" s="13">
        <v>423.22199999999998</v>
      </c>
      <c r="H3010" s="13">
        <v>844.42899999999997</v>
      </c>
      <c r="I3010" s="13">
        <v>2</v>
      </c>
      <c r="J3010" s="13">
        <v>844.42899999999997</v>
      </c>
      <c r="K3010" s="13">
        <v>0</v>
      </c>
      <c r="L3010" s="13">
        <v>0</v>
      </c>
      <c r="M3010" s="13">
        <v>2.9999999999999997E-4</v>
      </c>
    </row>
    <row r="3011" spans="1:13" ht="15">
      <c r="A3011" s="13"/>
      <c r="B3011" s="13" t="s">
        <v>8719</v>
      </c>
      <c r="C3011" s="13"/>
      <c r="D3011" s="13"/>
      <c r="E3011" s="13">
        <v>36.880000000000003</v>
      </c>
      <c r="F3011" s="13">
        <v>1</v>
      </c>
      <c r="G3011" s="13">
        <v>487.27199999999999</v>
      </c>
      <c r="H3011" s="13">
        <v>972.52800000000002</v>
      </c>
      <c r="I3011" s="13">
        <v>2</v>
      </c>
      <c r="J3011" s="13">
        <v>972.52800000000002</v>
      </c>
      <c r="K3011" s="13">
        <v>0</v>
      </c>
      <c r="L3011" s="13">
        <v>0</v>
      </c>
      <c r="M3011" s="13">
        <v>3.5E-4</v>
      </c>
    </row>
    <row r="3012" spans="1:13" ht="15">
      <c r="A3012" s="13"/>
      <c r="B3012" s="13" t="s">
        <v>5435</v>
      </c>
      <c r="C3012" s="13" t="s">
        <v>91</v>
      </c>
      <c r="D3012" s="13" t="s">
        <v>176</v>
      </c>
      <c r="E3012" s="13">
        <v>34.700000000000003</v>
      </c>
      <c r="F3012" s="13">
        <v>2</v>
      </c>
      <c r="G3012" s="13">
        <v>551.798</v>
      </c>
      <c r="H3012" s="13">
        <v>1101.5820000000001</v>
      </c>
      <c r="I3012" s="13">
        <v>2</v>
      </c>
      <c r="J3012" s="13">
        <v>1101.5820000000001</v>
      </c>
      <c r="K3012" s="13">
        <v>0</v>
      </c>
      <c r="L3012" s="13">
        <v>0</v>
      </c>
      <c r="M3012" s="13">
        <v>2.0999999999999999E-3</v>
      </c>
    </row>
    <row r="3013" spans="1:13" ht="15">
      <c r="A3013" s="13"/>
      <c r="B3013" s="13" t="s">
        <v>8720</v>
      </c>
      <c r="C3013" s="13"/>
      <c r="D3013" s="13"/>
      <c r="E3013" s="13">
        <v>33.840000000000003</v>
      </c>
      <c r="F3013" s="13">
        <v>1</v>
      </c>
      <c r="G3013" s="13">
        <v>450.24799999999999</v>
      </c>
      <c r="H3013" s="13">
        <v>898.48099999999999</v>
      </c>
      <c r="I3013" s="13">
        <v>2</v>
      </c>
      <c r="J3013" s="13">
        <v>898.48</v>
      </c>
      <c r="K3013" s="13">
        <v>1E-3</v>
      </c>
      <c r="L3013" s="13">
        <v>0</v>
      </c>
      <c r="M3013" s="13">
        <v>6.7000000000000002E-4</v>
      </c>
    </row>
    <row r="3014" spans="1:13" ht="15">
      <c r="A3014" s="13" t="s">
        <v>1797</v>
      </c>
      <c r="B3014" s="13">
        <v>5</v>
      </c>
      <c r="C3014" s="13"/>
      <c r="D3014" s="13"/>
      <c r="E3014" s="13"/>
      <c r="F3014" s="13">
        <v>5</v>
      </c>
      <c r="G3014" s="13"/>
      <c r="H3014" s="13"/>
      <c r="I3014" s="13"/>
      <c r="J3014" s="13"/>
      <c r="K3014" s="13"/>
      <c r="L3014" s="13"/>
      <c r="M3014" s="13"/>
    </row>
    <row r="3015" spans="1:13" ht="15">
      <c r="A3015" s="13"/>
      <c r="B3015" s="13" t="s">
        <v>8721</v>
      </c>
      <c r="C3015" s="13"/>
      <c r="D3015" s="13"/>
      <c r="E3015" s="13">
        <v>40.340000000000003</v>
      </c>
      <c r="F3015" s="13">
        <v>1</v>
      </c>
      <c r="G3015" s="13">
        <v>473.75700000000001</v>
      </c>
      <c r="H3015" s="13">
        <v>945.49900000000002</v>
      </c>
      <c r="I3015" s="13">
        <v>2</v>
      </c>
      <c r="J3015" s="13">
        <v>945.495</v>
      </c>
      <c r="K3015" s="13">
        <v>4.0000000000000001E-3</v>
      </c>
      <c r="L3015" s="13">
        <v>0</v>
      </c>
      <c r="M3015" s="13">
        <v>9.8999999999999999E-4</v>
      </c>
    </row>
    <row r="3016" spans="1:13" ht="15">
      <c r="A3016" s="13"/>
      <c r="B3016" s="13" t="s">
        <v>7016</v>
      </c>
      <c r="C3016" s="13"/>
      <c r="D3016" s="13"/>
      <c r="E3016" s="13">
        <v>36.69</v>
      </c>
      <c r="F3016" s="13">
        <v>1</v>
      </c>
      <c r="G3016" s="13">
        <v>486.721</v>
      </c>
      <c r="H3016" s="13">
        <v>971.42700000000002</v>
      </c>
      <c r="I3016" s="13">
        <v>2</v>
      </c>
      <c r="J3016" s="13">
        <v>971.42700000000002</v>
      </c>
      <c r="K3016" s="13">
        <v>0</v>
      </c>
      <c r="L3016" s="13">
        <v>0</v>
      </c>
      <c r="M3016" s="13">
        <v>2.5000000000000001E-4</v>
      </c>
    </row>
    <row r="3017" spans="1:13" ht="15">
      <c r="A3017" s="13"/>
      <c r="B3017" s="13" t="s">
        <v>7017</v>
      </c>
      <c r="C3017" s="13"/>
      <c r="D3017" s="13"/>
      <c r="E3017" s="13">
        <v>32.08</v>
      </c>
      <c r="F3017" s="13">
        <v>1</v>
      </c>
      <c r="G3017" s="13">
        <v>608.35199999999998</v>
      </c>
      <c r="H3017" s="13">
        <v>1214.69</v>
      </c>
      <c r="I3017" s="13">
        <v>2</v>
      </c>
      <c r="J3017" s="13">
        <v>1214.691</v>
      </c>
      <c r="K3017" s="13">
        <v>-1E-3</v>
      </c>
      <c r="L3017" s="13">
        <v>0</v>
      </c>
      <c r="M3017" s="13">
        <v>1.9E-3</v>
      </c>
    </row>
    <row r="3018" spans="1:13" ht="15">
      <c r="A3018" s="13"/>
      <c r="B3018" s="13" t="s">
        <v>5839</v>
      </c>
      <c r="C3018" s="13"/>
      <c r="D3018" s="13"/>
      <c r="E3018" s="13">
        <v>31.06</v>
      </c>
      <c r="F3018" s="13">
        <v>1</v>
      </c>
      <c r="G3018" s="13">
        <v>585.82299999999998</v>
      </c>
      <c r="H3018" s="13">
        <v>1169.6310000000001</v>
      </c>
      <c r="I3018" s="13">
        <v>2</v>
      </c>
      <c r="J3018" s="13">
        <v>1169.6300000000001</v>
      </c>
      <c r="K3018" s="13">
        <v>1E-3</v>
      </c>
      <c r="L3018" s="13">
        <v>0</v>
      </c>
      <c r="M3018" s="13">
        <v>2.2000000000000001E-3</v>
      </c>
    </row>
    <row r="3019" spans="1:13" ht="15">
      <c r="A3019" s="13"/>
      <c r="B3019" s="13" t="s">
        <v>5839</v>
      </c>
      <c r="C3019" s="13"/>
      <c r="D3019" s="13"/>
      <c r="E3019" s="13">
        <v>27.13</v>
      </c>
      <c r="F3019" s="13">
        <v>1</v>
      </c>
      <c r="G3019" s="13">
        <v>390.88400000000001</v>
      </c>
      <c r="H3019" s="13">
        <v>1169.6300000000001</v>
      </c>
      <c r="I3019" s="13">
        <v>3</v>
      </c>
      <c r="J3019" s="13">
        <v>1169.6300000000001</v>
      </c>
      <c r="K3019" s="13">
        <v>0</v>
      </c>
      <c r="L3019" s="13">
        <v>0</v>
      </c>
      <c r="M3019" s="13">
        <v>2.8999999999999998E-3</v>
      </c>
    </row>
    <row r="3020" spans="1:13" ht="15">
      <c r="A3020" s="13" t="s">
        <v>1228</v>
      </c>
      <c r="B3020" s="13">
        <v>5</v>
      </c>
      <c r="C3020" s="13"/>
      <c r="D3020" s="13"/>
      <c r="E3020" s="13"/>
      <c r="F3020" s="13">
        <v>9</v>
      </c>
      <c r="G3020" s="13"/>
      <c r="H3020" s="13"/>
      <c r="I3020" s="13"/>
      <c r="J3020" s="13"/>
      <c r="K3020" s="13"/>
      <c r="L3020" s="13"/>
      <c r="M3020" s="13"/>
    </row>
    <row r="3021" spans="1:13" ht="15">
      <c r="A3021" s="13"/>
      <c r="B3021" s="13" t="s">
        <v>5442</v>
      </c>
      <c r="C3021" s="13"/>
      <c r="D3021" s="13"/>
      <c r="E3021" s="13">
        <v>79.42</v>
      </c>
      <c r="F3021" s="13">
        <v>1</v>
      </c>
      <c r="G3021" s="13">
        <v>600.83299999999997</v>
      </c>
      <c r="H3021" s="13">
        <v>1199.6510000000001</v>
      </c>
      <c r="I3021" s="13">
        <v>2</v>
      </c>
      <c r="J3021" s="13">
        <v>1199.6510000000001</v>
      </c>
      <c r="K3021" s="13">
        <v>0</v>
      </c>
      <c r="L3021" s="13">
        <v>0</v>
      </c>
      <c r="M3021" s="13">
        <v>8.0000000000000002E-8</v>
      </c>
    </row>
    <row r="3022" spans="1:13" ht="15">
      <c r="A3022" s="13"/>
      <c r="B3022" s="13" t="s">
        <v>5443</v>
      </c>
      <c r="C3022" s="13"/>
      <c r="D3022" s="13"/>
      <c r="E3022" s="13">
        <v>61.28</v>
      </c>
      <c r="F3022" s="13">
        <v>3</v>
      </c>
      <c r="G3022" s="13">
        <v>587.80499999999995</v>
      </c>
      <c r="H3022" s="13">
        <v>1173.595</v>
      </c>
      <c r="I3022" s="13">
        <v>2</v>
      </c>
      <c r="J3022" s="13">
        <v>1173.595</v>
      </c>
      <c r="K3022" s="13">
        <v>0</v>
      </c>
      <c r="L3022" s="13">
        <v>0</v>
      </c>
      <c r="M3022" s="13">
        <v>5.9000000000000003E-6</v>
      </c>
    </row>
    <row r="3023" spans="1:13" ht="15">
      <c r="A3023" s="13"/>
      <c r="B3023" s="13" t="s">
        <v>7158</v>
      </c>
      <c r="C3023" s="13"/>
      <c r="D3023" s="13"/>
      <c r="E3023" s="13">
        <v>33.020000000000003</v>
      </c>
      <c r="F3023" s="13">
        <v>3</v>
      </c>
      <c r="G3023" s="13">
        <v>548.82799999999997</v>
      </c>
      <c r="H3023" s="13">
        <v>1095.6410000000001</v>
      </c>
      <c r="I3023" s="13">
        <v>2</v>
      </c>
      <c r="J3023" s="13">
        <v>1095.6400000000001</v>
      </c>
      <c r="K3023" s="13">
        <v>1E-3</v>
      </c>
      <c r="L3023" s="13">
        <v>0</v>
      </c>
      <c r="M3023" s="13">
        <v>2E-3</v>
      </c>
    </row>
    <row r="3024" spans="1:13" ht="15">
      <c r="A3024" s="13"/>
      <c r="B3024" s="13" t="s">
        <v>8722</v>
      </c>
      <c r="C3024" s="13"/>
      <c r="D3024" s="13"/>
      <c r="E3024" s="13">
        <v>26.26</v>
      </c>
      <c r="F3024" s="13">
        <v>1</v>
      </c>
      <c r="G3024" s="13">
        <v>520.31600000000003</v>
      </c>
      <c r="H3024" s="13">
        <v>1038.6179999999999</v>
      </c>
      <c r="I3024" s="13">
        <v>2</v>
      </c>
      <c r="J3024" s="13">
        <v>1038.623</v>
      </c>
      <c r="K3024" s="13">
        <v>-4.0000000000000001E-3</v>
      </c>
      <c r="L3024" s="13">
        <v>0</v>
      </c>
      <c r="M3024" s="13">
        <v>7.0000000000000001E-3</v>
      </c>
    </row>
    <row r="3025" spans="1:13" ht="15">
      <c r="A3025" s="13"/>
      <c r="B3025" s="13" t="s">
        <v>8723</v>
      </c>
      <c r="C3025" s="13"/>
      <c r="D3025" s="13"/>
      <c r="E3025" s="13">
        <v>24.23</v>
      </c>
      <c r="F3025" s="13">
        <v>1</v>
      </c>
      <c r="G3025" s="13">
        <v>427.58499999999998</v>
      </c>
      <c r="H3025" s="13">
        <v>1279.7329999999999</v>
      </c>
      <c r="I3025" s="13">
        <v>3</v>
      </c>
      <c r="J3025" s="13">
        <v>1279.7329999999999</v>
      </c>
      <c r="K3025" s="13">
        <v>1E-3</v>
      </c>
      <c r="L3025" s="13">
        <v>1</v>
      </c>
      <c r="M3025" s="13">
        <v>1.4E-2</v>
      </c>
    </row>
    <row r="3026" spans="1:13" ht="15">
      <c r="A3026" s="13" t="s">
        <v>1120</v>
      </c>
      <c r="B3026" s="13">
        <v>5</v>
      </c>
      <c r="C3026" s="13"/>
      <c r="D3026" s="13"/>
      <c r="E3026" s="13"/>
      <c r="F3026" s="13">
        <v>6</v>
      </c>
      <c r="G3026" s="13"/>
      <c r="H3026" s="13"/>
      <c r="I3026" s="13"/>
      <c r="J3026" s="13"/>
      <c r="K3026" s="13"/>
      <c r="L3026" s="13"/>
      <c r="M3026" s="13"/>
    </row>
    <row r="3027" spans="1:13" ht="15">
      <c r="A3027" s="13"/>
      <c r="B3027" s="13" t="s">
        <v>8724</v>
      </c>
      <c r="C3027" s="13"/>
      <c r="D3027" s="13"/>
      <c r="E3027" s="13">
        <v>46.28</v>
      </c>
      <c r="F3027" s="13">
        <v>1</v>
      </c>
      <c r="G3027" s="13">
        <v>486.29500000000002</v>
      </c>
      <c r="H3027" s="13">
        <v>970.57600000000002</v>
      </c>
      <c r="I3027" s="13">
        <v>2</v>
      </c>
      <c r="J3027" s="13">
        <v>970.58100000000002</v>
      </c>
      <c r="K3027" s="13">
        <v>-5.0000000000000001E-3</v>
      </c>
      <c r="L3027" s="13">
        <v>0</v>
      </c>
      <c r="M3027" s="13">
        <v>5.0000000000000002E-5</v>
      </c>
    </row>
    <row r="3028" spans="1:13" ht="15">
      <c r="A3028" s="13"/>
      <c r="B3028" s="13" t="s">
        <v>5091</v>
      </c>
      <c r="C3028" s="13"/>
      <c r="D3028" s="13"/>
      <c r="E3028" s="13">
        <v>41.01</v>
      </c>
      <c r="F3028" s="13">
        <v>2</v>
      </c>
      <c r="G3028" s="13">
        <v>607.31500000000005</v>
      </c>
      <c r="H3028" s="13">
        <v>1212.615</v>
      </c>
      <c r="I3028" s="13">
        <v>2</v>
      </c>
      <c r="J3028" s="13">
        <v>1212.6099999999999</v>
      </c>
      <c r="K3028" s="13">
        <v>5.0000000000000001E-3</v>
      </c>
      <c r="L3028" s="13">
        <v>0</v>
      </c>
      <c r="M3028" s="13">
        <v>4.4999999999999999E-4</v>
      </c>
    </row>
    <row r="3029" spans="1:13" ht="15" collapsed="1">
      <c r="A3029" s="13"/>
      <c r="B3029" s="13" t="s">
        <v>8725</v>
      </c>
      <c r="C3029" s="13"/>
      <c r="D3029" s="13"/>
      <c r="E3029" s="13">
        <v>36.049999999999997</v>
      </c>
      <c r="F3029" s="13">
        <v>1</v>
      </c>
      <c r="G3029" s="13">
        <v>533.31399999999996</v>
      </c>
      <c r="H3029" s="13">
        <v>1064.614</v>
      </c>
      <c r="I3029" s="13">
        <v>2</v>
      </c>
      <c r="J3029" s="13">
        <v>1064.6120000000001</v>
      </c>
      <c r="K3029" s="13">
        <v>2E-3</v>
      </c>
      <c r="L3029" s="13">
        <v>0</v>
      </c>
      <c r="M3029" s="13">
        <v>8.8999999999999995E-4</v>
      </c>
    </row>
    <row r="3030" spans="1:13" ht="15">
      <c r="A3030" s="13"/>
      <c r="B3030" s="13" t="s">
        <v>5092</v>
      </c>
      <c r="C3030" s="13"/>
      <c r="D3030" s="13"/>
      <c r="E3030" s="13">
        <v>28.22</v>
      </c>
      <c r="F3030" s="13">
        <v>1</v>
      </c>
      <c r="G3030" s="13">
        <v>403.24400000000003</v>
      </c>
      <c r="H3030" s="13">
        <v>804.47400000000005</v>
      </c>
      <c r="I3030" s="13">
        <v>2</v>
      </c>
      <c r="J3030" s="13">
        <v>804.47500000000002</v>
      </c>
      <c r="K3030" s="13">
        <v>0</v>
      </c>
      <c r="L3030" s="13">
        <v>0</v>
      </c>
      <c r="M3030" s="13">
        <v>5.7999999999999996E-3</v>
      </c>
    </row>
    <row r="3031" spans="1:13" ht="15">
      <c r="A3031" s="13"/>
      <c r="B3031" s="13" t="s">
        <v>5090</v>
      </c>
      <c r="C3031" s="13" t="s">
        <v>18</v>
      </c>
      <c r="D3031" s="13" t="s">
        <v>21</v>
      </c>
      <c r="E3031" s="13">
        <v>27</v>
      </c>
      <c r="F3031" s="13">
        <v>1</v>
      </c>
      <c r="G3031" s="13">
        <v>507.274</v>
      </c>
      <c r="H3031" s="13">
        <v>1012.533</v>
      </c>
      <c r="I3031" s="13">
        <v>2</v>
      </c>
      <c r="J3031" s="13">
        <v>1012.534</v>
      </c>
      <c r="K3031" s="13">
        <v>-1E-3</v>
      </c>
      <c r="L3031" s="13">
        <v>0</v>
      </c>
      <c r="M3031" s="13">
        <v>1.2E-2</v>
      </c>
    </row>
    <row r="3032" spans="1:13" ht="15">
      <c r="A3032" s="13" t="s">
        <v>1391</v>
      </c>
      <c r="B3032" s="13">
        <v>5</v>
      </c>
      <c r="C3032" s="13"/>
      <c r="D3032" s="13"/>
      <c r="E3032" s="13"/>
      <c r="F3032" s="13">
        <v>5</v>
      </c>
      <c r="G3032" s="13"/>
      <c r="H3032" s="13"/>
      <c r="I3032" s="13"/>
      <c r="J3032" s="13"/>
      <c r="K3032" s="13"/>
      <c r="L3032" s="13"/>
      <c r="M3032" s="13"/>
    </row>
    <row r="3033" spans="1:13" ht="15">
      <c r="A3033" s="13"/>
      <c r="B3033" s="13" t="s">
        <v>8726</v>
      </c>
      <c r="C3033" s="13"/>
      <c r="D3033" s="13"/>
      <c r="E3033" s="13">
        <v>54</v>
      </c>
      <c r="F3033" s="13">
        <v>1</v>
      </c>
      <c r="G3033" s="13">
        <v>525.76499999999999</v>
      </c>
      <c r="H3033" s="13">
        <v>1049.5150000000001</v>
      </c>
      <c r="I3033" s="13">
        <v>2</v>
      </c>
      <c r="J3033" s="13">
        <v>1049.5139999999999</v>
      </c>
      <c r="K3033" s="13">
        <v>1E-3</v>
      </c>
      <c r="L3033" s="13">
        <v>0</v>
      </c>
      <c r="M3033" s="13">
        <v>2.1999999999999999E-5</v>
      </c>
    </row>
    <row r="3034" spans="1:13" ht="15" collapsed="1">
      <c r="A3034" s="13"/>
      <c r="B3034" s="13" t="s">
        <v>5486</v>
      </c>
      <c r="C3034" s="13"/>
      <c r="D3034" s="13"/>
      <c r="E3034" s="13">
        <v>47.96</v>
      </c>
      <c r="F3034" s="13">
        <v>1</v>
      </c>
      <c r="G3034" s="13">
        <v>598.78800000000001</v>
      </c>
      <c r="H3034" s="13">
        <v>1195.5609999999999</v>
      </c>
      <c r="I3034" s="13">
        <v>2</v>
      </c>
      <c r="J3034" s="13">
        <v>1195.5619999999999</v>
      </c>
      <c r="K3034" s="13">
        <v>-1E-3</v>
      </c>
      <c r="L3034" s="13">
        <v>0</v>
      </c>
      <c r="M3034" s="13">
        <v>4.6E-5</v>
      </c>
    </row>
    <row r="3035" spans="1:13" ht="15">
      <c r="A3035" s="13"/>
      <c r="B3035" s="13" t="s">
        <v>7168</v>
      </c>
      <c r="C3035" s="13"/>
      <c r="D3035" s="13"/>
      <c r="E3035" s="13">
        <v>41.93</v>
      </c>
      <c r="F3035" s="13">
        <v>1</v>
      </c>
      <c r="G3035" s="13">
        <v>489.779</v>
      </c>
      <c r="H3035" s="13">
        <v>977.54399999999998</v>
      </c>
      <c r="I3035" s="13">
        <v>2</v>
      </c>
      <c r="J3035" s="13">
        <v>977.54300000000001</v>
      </c>
      <c r="K3035" s="13">
        <v>0</v>
      </c>
      <c r="L3035" s="13">
        <v>0</v>
      </c>
      <c r="M3035" s="13">
        <v>4.4000000000000002E-4</v>
      </c>
    </row>
    <row r="3036" spans="1:13" ht="15">
      <c r="A3036" s="13"/>
      <c r="B3036" s="13" t="s">
        <v>5487</v>
      </c>
      <c r="C3036" s="13"/>
      <c r="D3036" s="13"/>
      <c r="E3036" s="13">
        <v>30.74</v>
      </c>
      <c r="F3036" s="13">
        <v>1</v>
      </c>
      <c r="G3036" s="13">
        <v>443.75299999999999</v>
      </c>
      <c r="H3036" s="13">
        <v>885.49099999999999</v>
      </c>
      <c r="I3036" s="13">
        <v>2</v>
      </c>
      <c r="J3036" s="13">
        <v>885.49199999999996</v>
      </c>
      <c r="K3036" s="13">
        <v>-1E-3</v>
      </c>
      <c r="L3036" s="13">
        <v>0</v>
      </c>
      <c r="M3036" s="13">
        <v>3.5999999999999999E-3</v>
      </c>
    </row>
    <row r="3037" spans="1:13" ht="15">
      <c r="A3037" s="13"/>
      <c r="B3037" s="13" t="s">
        <v>7167</v>
      </c>
      <c r="C3037" s="13"/>
      <c r="D3037" s="13"/>
      <c r="E3037" s="13">
        <v>23.55</v>
      </c>
      <c r="F3037" s="13">
        <v>1</v>
      </c>
      <c r="G3037" s="13">
        <v>533.91800000000001</v>
      </c>
      <c r="H3037" s="13">
        <v>1598.7329999999999</v>
      </c>
      <c r="I3037" s="13">
        <v>3</v>
      </c>
      <c r="J3037" s="13">
        <v>1597.731</v>
      </c>
      <c r="K3037" s="13">
        <v>1.0029999999999999</v>
      </c>
      <c r="L3037" s="13">
        <v>0</v>
      </c>
      <c r="M3037" s="13">
        <v>1.0999999999999999E-2</v>
      </c>
    </row>
    <row r="3038" spans="1:13" ht="15">
      <c r="A3038" s="13" t="s">
        <v>914</v>
      </c>
      <c r="B3038" s="13">
        <v>5</v>
      </c>
      <c r="C3038" s="13"/>
      <c r="D3038" s="13"/>
      <c r="E3038" s="13"/>
      <c r="F3038" s="13">
        <v>6</v>
      </c>
      <c r="G3038" s="13"/>
      <c r="H3038" s="13"/>
      <c r="I3038" s="13"/>
      <c r="J3038" s="13"/>
      <c r="K3038" s="13"/>
      <c r="L3038" s="13"/>
      <c r="M3038" s="13"/>
    </row>
    <row r="3039" spans="1:13" ht="15">
      <c r="A3039" s="13"/>
      <c r="B3039" s="13" t="s">
        <v>4689</v>
      </c>
      <c r="C3039" s="13"/>
      <c r="D3039" s="13"/>
      <c r="E3039" s="13">
        <v>40.47</v>
      </c>
      <c r="F3039" s="13">
        <v>1</v>
      </c>
      <c r="G3039" s="13">
        <v>593.30399999999997</v>
      </c>
      <c r="H3039" s="13">
        <v>1184.5930000000001</v>
      </c>
      <c r="I3039" s="13">
        <v>2</v>
      </c>
      <c r="J3039" s="13">
        <v>1184.5920000000001</v>
      </c>
      <c r="K3039" s="13">
        <v>1E-3</v>
      </c>
      <c r="L3039" s="13">
        <v>0</v>
      </c>
      <c r="M3039" s="13">
        <v>4.0000000000000002E-4</v>
      </c>
    </row>
    <row r="3040" spans="1:13" ht="15" collapsed="1">
      <c r="A3040" s="13"/>
      <c r="B3040" s="13" t="s">
        <v>3841</v>
      </c>
      <c r="C3040" s="13"/>
      <c r="D3040" s="13"/>
      <c r="E3040" s="13">
        <v>39.24</v>
      </c>
      <c r="F3040" s="13">
        <v>2</v>
      </c>
      <c r="G3040" s="13">
        <v>474.27100000000002</v>
      </c>
      <c r="H3040" s="13">
        <v>946.52700000000004</v>
      </c>
      <c r="I3040" s="13">
        <v>2</v>
      </c>
      <c r="J3040" s="13">
        <v>946.52700000000004</v>
      </c>
      <c r="K3040" s="13">
        <v>0</v>
      </c>
      <c r="L3040" s="13">
        <v>0</v>
      </c>
      <c r="M3040" s="13">
        <v>6.6E-4</v>
      </c>
    </row>
    <row r="3041" spans="1:13" ht="15">
      <c r="A3041" s="13"/>
      <c r="B3041" s="13" t="s">
        <v>8727</v>
      </c>
      <c r="C3041" s="13" t="s">
        <v>16</v>
      </c>
      <c r="D3041" s="13" t="s">
        <v>98</v>
      </c>
      <c r="E3041" s="13">
        <v>27.57</v>
      </c>
      <c r="F3041" s="13">
        <v>1</v>
      </c>
      <c r="G3041" s="13">
        <v>616.78700000000003</v>
      </c>
      <c r="H3041" s="13">
        <v>1231.559</v>
      </c>
      <c r="I3041" s="13">
        <v>2</v>
      </c>
      <c r="J3041" s="13">
        <v>1231.558</v>
      </c>
      <c r="K3041" s="13">
        <v>1E-3</v>
      </c>
      <c r="L3041" s="13">
        <v>0</v>
      </c>
      <c r="M3041" s="13">
        <v>3.0999999999999999E-3</v>
      </c>
    </row>
    <row r="3042" spans="1:13" ht="15">
      <c r="A3042" s="13"/>
      <c r="B3042" s="13" t="s">
        <v>8728</v>
      </c>
      <c r="C3042" s="13"/>
      <c r="D3042" s="13"/>
      <c r="E3042" s="13">
        <v>24.28</v>
      </c>
      <c r="F3042" s="13">
        <v>1</v>
      </c>
      <c r="G3042" s="13">
        <v>674.37699999999995</v>
      </c>
      <c r="H3042" s="13">
        <v>2020.1089999999999</v>
      </c>
      <c r="I3042" s="13">
        <v>3</v>
      </c>
      <c r="J3042" s="13">
        <v>2020.0989999999999</v>
      </c>
      <c r="K3042" s="13">
        <v>8.9999999999999993E-3</v>
      </c>
      <c r="L3042" s="13">
        <v>0</v>
      </c>
      <c r="M3042" s="13">
        <v>9.4000000000000004E-3</v>
      </c>
    </row>
    <row r="3043" spans="1:13" ht="15">
      <c r="A3043" s="13"/>
      <c r="B3043" s="13" t="s">
        <v>8729</v>
      </c>
      <c r="C3043" s="13" t="s">
        <v>91</v>
      </c>
      <c r="D3043" s="13" t="s">
        <v>164</v>
      </c>
      <c r="E3043" s="13">
        <v>23.97</v>
      </c>
      <c r="F3043" s="13">
        <v>1</v>
      </c>
      <c r="G3043" s="13">
        <v>625.30100000000004</v>
      </c>
      <c r="H3043" s="13">
        <v>1248.587</v>
      </c>
      <c r="I3043" s="13">
        <v>2</v>
      </c>
      <c r="J3043" s="13">
        <v>1248.587</v>
      </c>
      <c r="K3043" s="13">
        <v>-1E-3</v>
      </c>
      <c r="L3043" s="13">
        <v>0</v>
      </c>
      <c r="M3043" s="13">
        <v>8.6E-3</v>
      </c>
    </row>
    <row r="3044" spans="1:13" ht="15">
      <c r="A3044" s="13" t="s">
        <v>728</v>
      </c>
      <c r="B3044" s="13">
        <v>5</v>
      </c>
      <c r="C3044" s="13"/>
      <c r="D3044" s="13"/>
      <c r="E3044" s="13"/>
      <c r="F3044" s="13">
        <v>10</v>
      </c>
      <c r="G3044" s="13"/>
      <c r="H3044" s="13"/>
      <c r="I3044" s="13"/>
      <c r="J3044" s="13"/>
      <c r="K3044" s="13"/>
      <c r="L3044" s="13"/>
      <c r="M3044" s="13"/>
    </row>
    <row r="3045" spans="1:13" ht="15">
      <c r="A3045" s="13"/>
      <c r="B3045" s="13" t="s">
        <v>4690</v>
      </c>
      <c r="C3045" s="13"/>
      <c r="D3045" s="13"/>
      <c r="E3045" s="13">
        <v>47.56</v>
      </c>
      <c r="F3045" s="13">
        <v>3</v>
      </c>
      <c r="G3045" s="13">
        <v>421.911</v>
      </c>
      <c r="H3045" s="13">
        <v>1262.71</v>
      </c>
      <c r="I3045" s="13">
        <v>3</v>
      </c>
      <c r="J3045" s="13">
        <v>1262.71</v>
      </c>
      <c r="K3045" s="13">
        <v>0</v>
      </c>
      <c r="L3045" s="13">
        <v>0</v>
      </c>
      <c r="M3045" s="13">
        <v>6.9999999999999994E-5</v>
      </c>
    </row>
    <row r="3046" spans="1:13" ht="15" collapsed="1">
      <c r="A3046" s="13"/>
      <c r="B3046" s="13" t="s">
        <v>4691</v>
      </c>
      <c r="C3046" s="13"/>
      <c r="D3046" s="13"/>
      <c r="E3046" s="13">
        <v>46.17</v>
      </c>
      <c r="F3046" s="13">
        <v>2</v>
      </c>
      <c r="G3046" s="13">
        <v>494.27699999999999</v>
      </c>
      <c r="H3046" s="13">
        <v>986.53899999999999</v>
      </c>
      <c r="I3046" s="13">
        <v>2</v>
      </c>
      <c r="J3046" s="13">
        <v>986.54</v>
      </c>
      <c r="K3046" s="13">
        <v>-1E-3</v>
      </c>
      <c r="L3046" s="13">
        <v>0</v>
      </c>
      <c r="M3046" s="13">
        <v>5.0000000000000002E-5</v>
      </c>
    </row>
    <row r="3047" spans="1:13" ht="15">
      <c r="A3047" s="13"/>
      <c r="B3047" s="13" t="s">
        <v>4693</v>
      </c>
      <c r="C3047" s="13"/>
      <c r="D3047" s="13"/>
      <c r="E3047" s="13">
        <v>45.1</v>
      </c>
      <c r="F3047" s="13">
        <v>2</v>
      </c>
      <c r="G3047" s="13">
        <v>433.22399999999999</v>
      </c>
      <c r="H3047" s="13">
        <v>864.43399999999997</v>
      </c>
      <c r="I3047" s="13">
        <v>2</v>
      </c>
      <c r="J3047" s="13">
        <v>864.43399999999997</v>
      </c>
      <c r="K3047" s="13">
        <v>0</v>
      </c>
      <c r="L3047" s="13">
        <v>0</v>
      </c>
      <c r="M3047" s="13">
        <v>1.3999999999999999E-4</v>
      </c>
    </row>
    <row r="3048" spans="1:13" ht="15">
      <c r="A3048" s="13"/>
      <c r="B3048" s="13" t="s">
        <v>4692</v>
      </c>
      <c r="C3048" s="13"/>
      <c r="D3048" s="13"/>
      <c r="E3048" s="13">
        <v>40.93</v>
      </c>
      <c r="F3048" s="13">
        <v>2</v>
      </c>
      <c r="G3048" s="13">
        <v>405.76299999999998</v>
      </c>
      <c r="H3048" s="13">
        <v>809.51199999999994</v>
      </c>
      <c r="I3048" s="13">
        <v>2</v>
      </c>
      <c r="J3048" s="13">
        <v>809.51199999999994</v>
      </c>
      <c r="K3048" s="13">
        <v>0</v>
      </c>
      <c r="L3048" s="13">
        <v>0</v>
      </c>
      <c r="M3048" s="13">
        <v>8.1000000000000004E-5</v>
      </c>
    </row>
    <row r="3049" spans="1:13" ht="15">
      <c r="A3049" s="13"/>
      <c r="B3049" s="13" t="s">
        <v>6848</v>
      </c>
      <c r="C3049" s="13"/>
      <c r="D3049" s="13"/>
      <c r="E3049" s="13">
        <v>27.18</v>
      </c>
      <c r="F3049" s="13">
        <v>1</v>
      </c>
      <c r="G3049" s="13">
        <v>655.38900000000001</v>
      </c>
      <c r="H3049" s="13">
        <v>1308.7639999999999</v>
      </c>
      <c r="I3049" s="13">
        <v>2</v>
      </c>
      <c r="J3049" s="13">
        <v>1308.7650000000001</v>
      </c>
      <c r="K3049" s="13">
        <v>-1E-3</v>
      </c>
      <c r="L3049" s="13">
        <v>0</v>
      </c>
      <c r="M3049" s="13">
        <v>7.4999999999999997E-3</v>
      </c>
    </row>
    <row r="3050" spans="1:13" ht="15">
      <c r="A3050" s="13" t="s">
        <v>1845</v>
      </c>
      <c r="B3050" s="13">
        <v>5</v>
      </c>
      <c r="C3050" s="13"/>
      <c r="D3050" s="13"/>
      <c r="E3050" s="13"/>
      <c r="F3050" s="13">
        <v>5</v>
      </c>
      <c r="G3050" s="13"/>
      <c r="H3050" s="13"/>
      <c r="I3050" s="13"/>
      <c r="J3050" s="13"/>
      <c r="K3050" s="13"/>
      <c r="L3050" s="13"/>
      <c r="M3050" s="13"/>
    </row>
    <row r="3051" spans="1:13" ht="15">
      <c r="A3051" s="13"/>
      <c r="B3051" s="13" t="s">
        <v>5861</v>
      </c>
      <c r="C3051" s="13"/>
      <c r="D3051" s="13"/>
      <c r="E3051" s="13">
        <v>52.75</v>
      </c>
      <c r="F3051" s="13">
        <v>1</v>
      </c>
      <c r="G3051" s="13">
        <v>442.79500000000002</v>
      </c>
      <c r="H3051" s="13">
        <v>883.57500000000005</v>
      </c>
      <c r="I3051" s="13">
        <v>2</v>
      </c>
      <c r="J3051" s="13">
        <v>883.57399999999996</v>
      </c>
      <c r="K3051" s="13">
        <v>0</v>
      </c>
      <c r="L3051" s="13">
        <v>0</v>
      </c>
      <c r="M3051" s="13">
        <v>9.5999999999999996E-6</v>
      </c>
    </row>
    <row r="3052" spans="1:13" ht="15">
      <c r="A3052" s="13"/>
      <c r="B3052" s="13" t="s">
        <v>7170</v>
      </c>
      <c r="C3052" s="13"/>
      <c r="D3052" s="13"/>
      <c r="E3052" s="13">
        <v>42.2</v>
      </c>
      <c r="F3052" s="13">
        <v>1</v>
      </c>
      <c r="G3052" s="13">
        <v>594.80399999999997</v>
      </c>
      <c r="H3052" s="13">
        <v>1187.5930000000001</v>
      </c>
      <c r="I3052" s="13">
        <v>2</v>
      </c>
      <c r="J3052" s="13">
        <v>1187.5930000000001</v>
      </c>
      <c r="K3052" s="13">
        <v>-1E-3</v>
      </c>
      <c r="L3052" s="13">
        <v>0</v>
      </c>
      <c r="M3052" s="13">
        <v>1.1E-4</v>
      </c>
    </row>
    <row r="3053" spans="1:13" ht="15">
      <c r="A3053" s="13"/>
      <c r="B3053" s="13" t="s">
        <v>8730</v>
      </c>
      <c r="C3053" s="13"/>
      <c r="D3053" s="13"/>
      <c r="E3053" s="13">
        <v>37.590000000000003</v>
      </c>
      <c r="F3053" s="13">
        <v>1</v>
      </c>
      <c r="G3053" s="13">
        <v>457.29</v>
      </c>
      <c r="H3053" s="13">
        <v>912.56500000000005</v>
      </c>
      <c r="I3053" s="13">
        <v>2</v>
      </c>
      <c r="J3053" s="13">
        <v>912.56399999999996</v>
      </c>
      <c r="K3053" s="13">
        <v>0</v>
      </c>
      <c r="L3053" s="13">
        <v>0</v>
      </c>
      <c r="M3053" s="13">
        <v>4.8999999999999998E-4</v>
      </c>
    </row>
    <row r="3054" spans="1:13" ht="15" collapsed="1">
      <c r="A3054" s="13"/>
      <c r="B3054" s="13" t="s">
        <v>7711</v>
      </c>
      <c r="C3054" s="13"/>
      <c r="D3054" s="13"/>
      <c r="E3054" s="13">
        <v>26.79</v>
      </c>
      <c r="F3054" s="13">
        <v>1</v>
      </c>
      <c r="G3054" s="13">
        <v>435.77</v>
      </c>
      <c r="H3054" s="13">
        <v>869.52499999999998</v>
      </c>
      <c r="I3054" s="13">
        <v>2</v>
      </c>
      <c r="J3054" s="13">
        <v>869.52200000000005</v>
      </c>
      <c r="K3054" s="13">
        <v>3.0000000000000001E-3</v>
      </c>
      <c r="L3054" s="13">
        <v>0</v>
      </c>
      <c r="M3054" s="13">
        <v>5.0000000000000001E-3</v>
      </c>
    </row>
    <row r="3055" spans="1:13" ht="15">
      <c r="A3055" s="13"/>
      <c r="B3055" s="13" t="s">
        <v>8731</v>
      </c>
      <c r="C3055" s="13"/>
      <c r="D3055" s="13"/>
      <c r="E3055" s="13">
        <v>24.66</v>
      </c>
      <c r="F3055" s="13">
        <v>1</v>
      </c>
      <c r="G3055" s="13">
        <v>601.33199999999999</v>
      </c>
      <c r="H3055" s="13">
        <v>1200.6489999999999</v>
      </c>
      <c r="I3055" s="13">
        <v>2</v>
      </c>
      <c r="J3055" s="13">
        <v>1200.6500000000001</v>
      </c>
      <c r="K3055" s="13">
        <v>-1E-3</v>
      </c>
      <c r="L3055" s="13">
        <v>0</v>
      </c>
      <c r="M3055" s="13">
        <v>2.7E-2</v>
      </c>
    </row>
    <row r="3056" spans="1:13" ht="15">
      <c r="A3056" s="13" t="s">
        <v>1405</v>
      </c>
      <c r="B3056" s="13">
        <v>5</v>
      </c>
      <c r="C3056" s="13"/>
      <c r="D3056" s="13"/>
      <c r="E3056" s="13"/>
      <c r="F3056" s="13">
        <v>7</v>
      </c>
      <c r="G3056" s="13"/>
      <c r="H3056" s="13"/>
      <c r="I3056" s="13"/>
      <c r="J3056" s="13"/>
      <c r="K3056" s="13"/>
      <c r="L3056" s="13"/>
      <c r="M3056" s="13"/>
    </row>
    <row r="3057" spans="1:13" ht="15">
      <c r="A3057" s="13"/>
      <c r="B3057" s="13" t="s">
        <v>8732</v>
      </c>
      <c r="C3057" s="13"/>
      <c r="D3057" s="13"/>
      <c r="E3057" s="13">
        <v>55.36</v>
      </c>
      <c r="F3057" s="13">
        <v>2</v>
      </c>
      <c r="G3057" s="13">
        <v>643.98299999999995</v>
      </c>
      <c r="H3057" s="13">
        <v>1928.9280000000001</v>
      </c>
      <c r="I3057" s="13">
        <v>3</v>
      </c>
      <c r="J3057" s="13">
        <v>1928.9259999999999</v>
      </c>
      <c r="K3057" s="13">
        <v>2E-3</v>
      </c>
      <c r="L3057" s="13">
        <v>0</v>
      </c>
      <c r="M3057" s="13">
        <v>1.1E-5</v>
      </c>
    </row>
    <row r="3058" spans="1:13" ht="15">
      <c r="A3058" s="13"/>
      <c r="B3058" s="13" t="s">
        <v>5504</v>
      </c>
      <c r="C3058" s="13"/>
      <c r="D3058" s="13"/>
      <c r="E3058" s="13">
        <v>43.49</v>
      </c>
      <c r="F3058" s="13">
        <v>2</v>
      </c>
      <c r="G3058" s="13">
        <v>594.33799999999997</v>
      </c>
      <c r="H3058" s="13">
        <v>1186.662</v>
      </c>
      <c r="I3058" s="13">
        <v>2</v>
      </c>
      <c r="J3058" s="13">
        <v>1186.663</v>
      </c>
      <c r="K3058" s="13">
        <v>-1E-3</v>
      </c>
      <c r="L3058" s="13">
        <v>0</v>
      </c>
      <c r="M3058" s="13">
        <v>3.5E-4</v>
      </c>
    </row>
    <row r="3059" spans="1:13" ht="15">
      <c r="A3059" s="13"/>
      <c r="B3059" s="13" t="s">
        <v>5505</v>
      </c>
      <c r="C3059" s="13"/>
      <c r="D3059" s="13"/>
      <c r="E3059" s="13">
        <v>38.270000000000003</v>
      </c>
      <c r="F3059" s="13">
        <v>1</v>
      </c>
      <c r="G3059" s="13">
        <v>392.25799999999998</v>
      </c>
      <c r="H3059" s="13">
        <v>782.50099999999998</v>
      </c>
      <c r="I3059" s="13">
        <v>2</v>
      </c>
      <c r="J3059" s="13">
        <v>782.50099999999998</v>
      </c>
      <c r="K3059" s="13">
        <v>0</v>
      </c>
      <c r="L3059" s="13">
        <v>0</v>
      </c>
      <c r="M3059" s="13">
        <v>1.7000000000000001E-4</v>
      </c>
    </row>
    <row r="3060" spans="1:13" ht="15">
      <c r="A3060" s="13"/>
      <c r="B3060" s="13" t="s">
        <v>8733</v>
      </c>
      <c r="C3060" s="13"/>
      <c r="D3060" s="13"/>
      <c r="E3060" s="13">
        <v>25.42</v>
      </c>
      <c r="F3060" s="13">
        <v>1</v>
      </c>
      <c r="G3060" s="13">
        <v>518.77</v>
      </c>
      <c r="H3060" s="13">
        <v>1035.5260000000001</v>
      </c>
      <c r="I3060" s="13">
        <v>2</v>
      </c>
      <c r="J3060" s="13">
        <v>1035.5239999999999</v>
      </c>
      <c r="K3060" s="13">
        <v>3.0000000000000001E-3</v>
      </c>
      <c r="L3060" s="13">
        <v>0</v>
      </c>
      <c r="M3060" s="13">
        <v>4.1000000000000003E-3</v>
      </c>
    </row>
    <row r="3061" spans="1:13" ht="15">
      <c r="A3061" s="13"/>
      <c r="B3061" s="13" t="s">
        <v>8734</v>
      </c>
      <c r="C3061" s="13"/>
      <c r="D3061" s="13"/>
      <c r="E3061" s="13">
        <v>21.64</v>
      </c>
      <c r="F3061" s="13">
        <v>1</v>
      </c>
      <c r="G3061" s="13">
        <v>623.36500000000001</v>
      </c>
      <c r="H3061" s="13">
        <v>1867.0740000000001</v>
      </c>
      <c r="I3061" s="13">
        <v>3</v>
      </c>
      <c r="J3061" s="13">
        <v>1867.078</v>
      </c>
      <c r="K3061" s="13">
        <v>-3.0000000000000001E-3</v>
      </c>
      <c r="L3061" s="13">
        <v>1</v>
      </c>
      <c r="M3061" s="13">
        <v>2.3E-2</v>
      </c>
    </row>
    <row r="3062" spans="1:13" ht="15">
      <c r="A3062" s="13" t="s">
        <v>804</v>
      </c>
      <c r="B3062" s="13">
        <v>5</v>
      </c>
      <c r="C3062" s="13"/>
      <c r="D3062" s="13"/>
      <c r="E3062" s="13"/>
      <c r="F3062" s="13">
        <v>9</v>
      </c>
      <c r="G3062" s="13"/>
      <c r="H3062" s="13"/>
      <c r="I3062" s="13"/>
      <c r="J3062" s="13"/>
      <c r="K3062" s="13"/>
      <c r="L3062" s="13"/>
      <c r="M3062" s="13"/>
    </row>
    <row r="3063" spans="1:13" ht="15">
      <c r="A3063" s="13"/>
      <c r="B3063" s="13" t="s">
        <v>4707</v>
      </c>
      <c r="C3063" s="13"/>
      <c r="D3063" s="13"/>
      <c r="E3063" s="13">
        <v>65.66</v>
      </c>
      <c r="F3063" s="13">
        <v>1</v>
      </c>
      <c r="G3063" s="13">
        <v>493.27</v>
      </c>
      <c r="H3063" s="13">
        <v>984.52499999999998</v>
      </c>
      <c r="I3063" s="13">
        <v>2</v>
      </c>
      <c r="J3063" s="13">
        <v>984.524</v>
      </c>
      <c r="K3063" s="13">
        <v>1E-3</v>
      </c>
      <c r="L3063" s="13">
        <v>0</v>
      </c>
      <c r="M3063" s="13">
        <v>1.3E-6</v>
      </c>
    </row>
    <row r="3064" spans="1:13" ht="15" collapsed="1">
      <c r="A3064" s="13"/>
      <c r="B3064" s="13" t="s">
        <v>4709</v>
      </c>
      <c r="C3064" s="13"/>
      <c r="D3064" s="13"/>
      <c r="E3064" s="13">
        <v>45.34</v>
      </c>
      <c r="F3064" s="13">
        <v>1</v>
      </c>
      <c r="G3064" s="13">
        <v>621.84</v>
      </c>
      <c r="H3064" s="13">
        <v>1241.665</v>
      </c>
      <c r="I3064" s="13">
        <v>2</v>
      </c>
      <c r="J3064" s="13">
        <v>1241.662</v>
      </c>
      <c r="K3064" s="13">
        <v>4.0000000000000001E-3</v>
      </c>
      <c r="L3064" s="13">
        <v>1</v>
      </c>
      <c r="M3064" s="13">
        <v>1.9000000000000001E-4</v>
      </c>
    </row>
    <row r="3065" spans="1:13" ht="15">
      <c r="A3065" s="13"/>
      <c r="B3065" s="13" t="s">
        <v>4708</v>
      </c>
      <c r="C3065" s="13"/>
      <c r="D3065" s="13"/>
      <c r="E3065" s="13">
        <v>44.03</v>
      </c>
      <c r="F3065" s="13">
        <v>2</v>
      </c>
      <c r="G3065" s="13">
        <v>565.80100000000004</v>
      </c>
      <c r="H3065" s="13">
        <v>1129.587</v>
      </c>
      <c r="I3065" s="13">
        <v>2</v>
      </c>
      <c r="J3065" s="13">
        <v>1129.587</v>
      </c>
      <c r="K3065" s="13">
        <v>0</v>
      </c>
      <c r="L3065" s="13">
        <v>0</v>
      </c>
      <c r="M3065" s="13">
        <v>7.3999999999999996E-5</v>
      </c>
    </row>
    <row r="3066" spans="1:13" ht="15">
      <c r="A3066" s="13"/>
      <c r="B3066" s="13" t="s">
        <v>7037</v>
      </c>
      <c r="C3066" s="13"/>
      <c r="D3066" s="13"/>
      <c r="E3066" s="13">
        <v>36.89</v>
      </c>
      <c r="F3066" s="13">
        <v>1</v>
      </c>
      <c r="G3066" s="13">
        <v>560.29499999999996</v>
      </c>
      <c r="H3066" s="13">
        <v>1118.576</v>
      </c>
      <c r="I3066" s="13">
        <v>2</v>
      </c>
      <c r="J3066" s="13">
        <v>1118.575</v>
      </c>
      <c r="K3066" s="13">
        <v>1E-3</v>
      </c>
      <c r="L3066" s="13">
        <v>0</v>
      </c>
      <c r="M3066" s="13">
        <v>3.5E-4</v>
      </c>
    </row>
    <row r="3067" spans="1:13" ht="15">
      <c r="A3067" s="13"/>
      <c r="B3067" s="13" t="s">
        <v>7037</v>
      </c>
      <c r="C3067" s="13" t="s">
        <v>16</v>
      </c>
      <c r="D3067" s="13" t="s">
        <v>34</v>
      </c>
      <c r="E3067" s="13">
        <v>30.11</v>
      </c>
      <c r="F3067" s="13">
        <v>4</v>
      </c>
      <c r="G3067" s="13">
        <v>568.29100000000005</v>
      </c>
      <c r="H3067" s="13">
        <v>1134.568</v>
      </c>
      <c r="I3067" s="13">
        <v>2</v>
      </c>
      <c r="J3067" s="13">
        <v>1134.57</v>
      </c>
      <c r="K3067" s="13">
        <v>-2E-3</v>
      </c>
      <c r="L3067" s="13">
        <v>0</v>
      </c>
      <c r="M3067" s="13">
        <v>1.5E-3</v>
      </c>
    </row>
    <row r="3068" spans="1:13" ht="15">
      <c r="A3068" s="13" t="s">
        <v>1413</v>
      </c>
      <c r="B3068" s="13">
        <v>5</v>
      </c>
      <c r="C3068" s="13"/>
      <c r="D3068" s="13"/>
      <c r="E3068" s="13"/>
      <c r="F3068" s="13">
        <v>6</v>
      </c>
      <c r="G3068" s="13"/>
      <c r="H3068" s="13"/>
      <c r="I3068" s="13"/>
      <c r="J3068" s="13"/>
      <c r="K3068" s="13"/>
      <c r="L3068" s="13"/>
      <c r="M3068" s="13"/>
    </row>
    <row r="3069" spans="1:13" ht="15">
      <c r="A3069" s="13"/>
      <c r="B3069" s="13" t="s">
        <v>5513</v>
      </c>
      <c r="C3069" s="13"/>
      <c r="D3069" s="13"/>
      <c r="E3069" s="13">
        <v>47.39</v>
      </c>
      <c r="F3069" s="13">
        <v>2</v>
      </c>
      <c r="G3069" s="13">
        <v>459.78699999999998</v>
      </c>
      <c r="H3069" s="13">
        <v>917.55899999999997</v>
      </c>
      <c r="I3069" s="13">
        <v>2</v>
      </c>
      <c r="J3069" s="13">
        <v>917.55899999999997</v>
      </c>
      <c r="K3069" s="13">
        <v>0</v>
      </c>
      <c r="L3069" s="13">
        <v>0</v>
      </c>
      <c r="M3069" s="13">
        <v>4.8000000000000001E-5</v>
      </c>
    </row>
    <row r="3070" spans="1:13" ht="15" collapsed="1">
      <c r="A3070" s="13"/>
      <c r="B3070" s="13" t="s">
        <v>8735</v>
      </c>
      <c r="C3070" s="13"/>
      <c r="D3070" s="13"/>
      <c r="E3070" s="13">
        <v>45.14</v>
      </c>
      <c r="F3070" s="13">
        <v>1</v>
      </c>
      <c r="G3070" s="13">
        <v>469.24099999999999</v>
      </c>
      <c r="H3070" s="13">
        <v>936.46699999999998</v>
      </c>
      <c r="I3070" s="13">
        <v>2</v>
      </c>
      <c r="J3070" s="13">
        <v>936.46600000000001</v>
      </c>
      <c r="K3070" s="13">
        <v>0</v>
      </c>
      <c r="L3070" s="13">
        <v>0</v>
      </c>
      <c r="M3070" s="13">
        <v>1.2E-4</v>
      </c>
    </row>
    <row r="3071" spans="1:13" ht="15">
      <c r="A3071" s="13"/>
      <c r="B3071" s="13" t="s">
        <v>5512</v>
      </c>
      <c r="C3071" s="13"/>
      <c r="D3071" s="13"/>
      <c r="E3071" s="13">
        <v>43.92</v>
      </c>
      <c r="F3071" s="13">
        <v>1</v>
      </c>
      <c r="G3071" s="13">
        <v>490.25799999999998</v>
      </c>
      <c r="H3071" s="13">
        <v>978.50099999999998</v>
      </c>
      <c r="I3071" s="13">
        <v>2</v>
      </c>
      <c r="J3071" s="13">
        <v>978.50199999999995</v>
      </c>
      <c r="K3071" s="13">
        <v>-1E-3</v>
      </c>
      <c r="L3071" s="13">
        <v>0</v>
      </c>
      <c r="M3071" s="13">
        <v>2.5000000000000001E-4</v>
      </c>
    </row>
    <row r="3072" spans="1:13" ht="15">
      <c r="A3072" s="13"/>
      <c r="B3072" s="13" t="s">
        <v>7776</v>
      </c>
      <c r="C3072" s="13"/>
      <c r="D3072" s="13"/>
      <c r="E3072" s="13">
        <v>38.869999999999997</v>
      </c>
      <c r="F3072" s="13">
        <v>1</v>
      </c>
      <c r="G3072" s="13">
        <v>558.30600000000004</v>
      </c>
      <c r="H3072" s="13">
        <v>1114.598</v>
      </c>
      <c r="I3072" s="13">
        <v>2</v>
      </c>
      <c r="J3072" s="13">
        <v>1114.598</v>
      </c>
      <c r="K3072" s="13">
        <v>-1E-3</v>
      </c>
      <c r="L3072" s="13">
        <v>0</v>
      </c>
      <c r="M3072" s="13">
        <v>2.3000000000000001E-4</v>
      </c>
    </row>
    <row r="3073" spans="1:13" ht="15">
      <c r="A3073" s="13"/>
      <c r="B3073" s="13" t="s">
        <v>8736</v>
      </c>
      <c r="C3073" s="13"/>
      <c r="D3073" s="13"/>
      <c r="E3073" s="13">
        <v>25.74</v>
      </c>
      <c r="F3073" s="13">
        <v>1</v>
      </c>
      <c r="G3073" s="13">
        <v>476.238</v>
      </c>
      <c r="H3073" s="13">
        <v>950.46100000000001</v>
      </c>
      <c r="I3073" s="13">
        <v>2</v>
      </c>
      <c r="J3073" s="13">
        <v>950.46100000000001</v>
      </c>
      <c r="K3073" s="13">
        <v>0</v>
      </c>
      <c r="L3073" s="13">
        <v>0</v>
      </c>
      <c r="M3073" s="13">
        <v>9.7000000000000003E-3</v>
      </c>
    </row>
    <row r="3074" spans="1:13" ht="15">
      <c r="A3074" s="13" t="s">
        <v>1126</v>
      </c>
      <c r="B3074" s="13">
        <v>5</v>
      </c>
      <c r="C3074" s="13"/>
      <c r="D3074" s="13"/>
      <c r="E3074" s="13"/>
      <c r="F3074" s="13">
        <v>5</v>
      </c>
      <c r="G3074" s="13"/>
      <c r="H3074" s="13"/>
      <c r="I3074" s="13"/>
      <c r="J3074" s="13"/>
      <c r="K3074" s="13"/>
      <c r="L3074" s="13"/>
      <c r="M3074" s="13"/>
    </row>
    <row r="3075" spans="1:13" ht="15" collapsed="1">
      <c r="A3075" s="13"/>
      <c r="B3075" s="13" t="s">
        <v>8737</v>
      </c>
      <c r="C3075" s="13"/>
      <c r="D3075" s="13"/>
      <c r="E3075" s="13">
        <v>67.38</v>
      </c>
      <c r="F3075" s="13">
        <v>1</v>
      </c>
      <c r="G3075" s="13">
        <v>854.98</v>
      </c>
      <c r="H3075" s="13">
        <v>1707.9449999999999</v>
      </c>
      <c r="I3075" s="13">
        <v>2</v>
      </c>
      <c r="J3075" s="13">
        <v>1707.941</v>
      </c>
      <c r="K3075" s="13">
        <v>5.0000000000000001E-3</v>
      </c>
      <c r="L3075" s="13">
        <v>0</v>
      </c>
      <c r="M3075" s="13">
        <v>4.7999999999999996E-7</v>
      </c>
    </row>
    <row r="3076" spans="1:13" ht="15">
      <c r="A3076" s="13"/>
      <c r="B3076" s="13" t="s">
        <v>5114</v>
      </c>
      <c r="C3076" s="13"/>
      <c r="D3076" s="13"/>
      <c r="E3076" s="13">
        <v>37.049999999999997</v>
      </c>
      <c r="F3076" s="13">
        <v>1</v>
      </c>
      <c r="G3076" s="13">
        <v>448.90800000000002</v>
      </c>
      <c r="H3076" s="13">
        <v>1343.702</v>
      </c>
      <c r="I3076" s="13">
        <v>3</v>
      </c>
      <c r="J3076" s="13">
        <v>1343.704</v>
      </c>
      <c r="K3076" s="13">
        <v>-3.0000000000000001E-3</v>
      </c>
      <c r="L3076" s="13">
        <v>0</v>
      </c>
      <c r="M3076" s="13">
        <v>3.4000000000000002E-4</v>
      </c>
    </row>
    <row r="3077" spans="1:13" ht="15">
      <c r="A3077" s="13"/>
      <c r="B3077" s="13" t="s">
        <v>8737</v>
      </c>
      <c r="C3077" s="13"/>
      <c r="D3077" s="13"/>
      <c r="E3077" s="13">
        <v>34.58</v>
      </c>
      <c r="F3077" s="13">
        <v>1</v>
      </c>
      <c r="G3077" s="13">
        <v>570.32100000000003</v>
      </c>
      <c r="H3077" s="13">
        <v>1707.941</v>
      </c>
      <c r="I3077" s="13">
        <v>3</v>
      </c>
      <c r="J3077" s="13">
        <v>1707.941</v>
      </c>
      <c r="K3077" s="13">
        <v>0</v>
      </c>
      <c r="L3077" s="13">
        <v>0</v>
      </c>
      <c r="M3077" s="13">
        <v>5.6999999999999998E-4</v>
      </c>
    </row>
    <row r="3078" spans="1:13" ht="15">
      <c r="A3078" s="13"/>
      <c r="B3078" s="13" t="s">
        <v>8738</v>
      </c>
      <c r="C3078" s="13"/>
      <c r="D3078" s="13"/>
      <c r="E3078" s="13">
        <v>28.55</v>
      </c>
      <c r="F3078" s="13">
        <v>1</v>
      </c>
      <c r="G3078" s="13">
        <v>617.98900000000003</v>
      </c>
      <c r="H3078" s="13">
        <v>1850.9459999999999</v>
      </c>
      <c r="I3078" s="13">
        <v>3</v>
      </c>
      <c r="J3078" s="13">
        <v>1850.9459999999999</v>
      </c>
      <c r="K3078" s="13">
        <v>1E-3</v>
      </c>
      <c r="L3078" s="13">
        <v>1</v>
      </c>
      <c r="M3078" s="13">
        <v>2.0999999999999999E-3</v>
      </c>
    </row>
    <row r="3079" spans="1:13" ht="15" collapsed="1">
      <c r="A3079" s="13"/>
      <c r="B3079" s="13" t="s">
        <v>8739</v>
      </c>
      <c r="C3079" s="13"/>
      <c r="D3079" s="13"/>
      <c r="E3079" s="13">
        <v>21.69</v>
      </c>
      <c r="F3079" s="13">
        <v>1</v>
      </c>
      <c r="G3079" s="13">
        <v>440.25</v>
      </c>
      <c r="H3079" s="13">
        <v>878.48599999999999</v>
      </c>
      <c r="I3079" s="13">
        <v>2</v>
      </c>
      <c r="J3079" s="13">
        <v>878.48599999999999</v>
      </c>
      <c r="K3079" s="13">
        <v>0</v>
      </c>
      <c r="L3079" s="13">
        <v>0</v>
      </c>
      <c r="M3079" s="13">
        <v>3.6999999999999998E-2</v>
      </c>
    </row>
    <row r="3080" spans="1:13" ht="15">
      <c r="A3080" s="13" t="s">
        <v>1128</v>
      </c>
      <c r="B3080" s="13">
        <v>5</v>
      </c>
      <c r="C3080" s="13"/>
      <c r="D3080" s="13"/>
      <c r="E3080" s="13"/>
      <c r="F3080" s="13">
        <v>6</v>
      </c>
      <c r="G3080" s="13"/>
      <c r="H3080" s="13"/>
      <c r="I3080" s="13"/>
      <c r="J3080" s="13"/>
      <c r="K3080" s="13"/>
      <c r="L3080" s="13"/>
      <c r="M3080" s="13"/>
    </row>
    <row r="3081" spans="1:13" ht="15" collapsed="1">
      <c r="A3081" s="13"/>
      <c r="B3081" s="13" t="s">
        <v>5119</v>
      </c>
      <c r="C3081" s="13"/>
      <c r="D3081" s="13"/>
      <c r="E3081" s="13">
        <v>57.17</v>
      </c>
      <c r="F3081" s="13">
        <v>1</v>
      </c>
      <c r="G3081" s="13">
        <v>439.73500000000001</v>
      </c>
      <c r="H3081" s="13">
        <v>877.45500000000004</v>
      </c>
      <c r="I3081" s="13">
        <v>2</v>
      </c>
      <c r="J3081" s="13">
        <v>877.45500000000004</v>
      </c>
      <c r="K3081" s="13">
        <v>0</v>
      </c>
      <c r="L3081" s="13">
        <v>0</v>
      </c>
      <c r="M3081" s="13">
        <v>1.2E-5</v>
      </c>
    </row>
    <row r="3082" spans="1:13" ht="15">
      <c r="A3082" s="13"/>
      <c r="B3082" s="13" t="s">
        <v>5120</v>
      </c>
      <c r="C3082" s="13"/>
      <c r="D3082" s="13"/>
      <c r="E3082" s="13">
        <v>40.049999999999997</v>
      </c>
      <c r="F3082" s="13">
        <v>1</v>
      </c>
      <c r="G3082" s="13">
        <v>560.77200000000005</v>
      </c>
      <c r="H3082" s="13">
        <v>1119.53</v>
      </c>
      <c r="I3082" s="13">
        <v>2</v>
      </c>
      <c r="J3082" s="13">
        <v>1119.53</v>
      </c>
      <c r="K3082" s="13">
        <v>0</v>
      </c>
      <c r="L3082" s="13">
        <v>0</v>
      </c>
      <c r="M3082" s="13">
        <v>4.0999999999999999E-4</v>
      </c>
    </row>
    <row r="3083" spans="1:13" ht="15">
      <c r="A3083" s="13"/>
      <c r="B3083" s="13" t="s">
        <v>5121</v>
      </c>
      <c r="C3083" s="13"/>
      <c r="D3083" s="13"/>
      <c r="E3083" s="13">
        <v>34.590000000000003</v>
      </c>
      <c r="F3083" s="13">
        <v>2</v>
      </c>
      <c r="G3083" s="13">
        <v>612.29600000000005</v>
      </c>
      <c r="H3083" s="13">
        <v>1222.578</v>
      </c>
      <c r="I3083" s="13">
        <v>2</v>
      </c>
      <c r="J3083" s="13">
        <v>1222.576</v>
      </c>
      <c r="K3083" s="13">
        <v>1E-3</v>
      </c>
      <c r="L3083" s="13">
        <v>0</v>
      </c>
      <c r="M3083" s="13">
        <v>1.4E-3</v>
      </c>
    </row>
    <row r="3084" spans="1:13" ht="15">
      <c r="A3084" s="13"/>
      <c r="B3084" s="13" t="s">
        <v>6858</v>
      </c>
      <c r="C3084" s="13"/>
      <c r="D3084" s="13"/>
      <c r="E3084" s="13">
        <v>28.04</v>
      </c>
      <c r="F3084" s="13">
        <v>1</v>
      </c>
      <c r="G3084" s="13">
        <v>724.87599999999998</v>
      </c>
      <c r="H3084" s="13">
        <v>1447.7380000000001</v>
      </c>
      <c r="I3084" s="13">
        <v>2</v>
      </c>
      <c r="J3084" s="13">
        <v>1446.7349999999999</v>
      </c>
      <c r="K3084" s="13">
        <v>1.0029999999999999</v>
      </c>
      <c r="L3084" s="13">
        <v>0</v>
      </c>
      <c r="M3084" s="13">
        <v>2.3E-3</v>
      </c>
    </row>
    <row r="3085" spans="1:13" ht="15">
      <c r="A3085" s="13"/>
      <c r="B3085" s="13" t="s">
        <v>6859</v>
      </c>
      <c r="C3085" s="13"/>
      <c r="D3085" s="13"/>
      <c r="E3085" s="13">
        <v>24.48</v>
      </c>
      <c r="F3085" s="13">
        <v>1</v>
      </c>
      <c r="G3085" s="13">
        <v>617.31299999999999</v>
      </c>
      <c r="H3085" s="13">
        <v>1232.6120000000001</v>
      </c>
      <c r="I3085" s="13">
        <v>2</v>
      </c>
      <c r="J3085" s="13">
        <v>1232.614</v>
      </c>
      <c r="K3085" s="13">
        <v>-2E-3</v>
      </c>
      <c r="L3085" s="13">
        <v>1</v>
      </c>
      <c r="M3085" s="13">
        <v>5.1000000000000004E-3</v>
      </c>
    </row>
    <row r="3086" spans="1:13" ht="15">
      <c r="A3086" s="13" t="s">
        <v>863</v>
      </c>
      <c r="B3086" s="13">
        <v>5</v>
      </c>
      <c r="C3086" s="13"/>
      <c r="D3086" s="13"/>
      <c r="E3086" s="13"/>
      <c r="F3086" s="13">
        <v>7</v>
      </c>
      <c r="G3086" s="13"/>
      <c r="H3086" s="13"/>
      <c r="I3086" s="13"/>
      <c r="J3086" s="13"/>
      <c r="K3086" s="13"/>
      <c r="L3086" s="13"/>
      <c r="M3086" s="13"/>
    </row>
    <row r="3087" spans="1:13" ht="15">
      <c r="A3087" s="13"/>
      <c r="B3087" s="13" t="s">
        <v>5122</v>
      </c>
      <c r="C3087" s="13"/>
      <c r="D3087" s="13"/>
      <c r="E3087" s="13">
        <v>44.45</v>
      </c>
      <c r="F3087" s="13">
        <v>2</v>
      </c>
      <c r="G3087" s="13">
        <v>559.30600000000004</v>
      </c>
      <c r="H3087" s="13">
        <v>1116.597</v>
      </c>
      <c r="I3087" s="13">
        <v>2</v>
      </c>
      <c r="J3087" s="13">
        <v>1116.597</v>
      </c>
      <c r="K3087" s="13">
        <v>0</v>
      </c>
      <c r="L3087" s="13">
        <v>0</v>
      </c>
      <c r="M3087" s="13">
        <v>2.9999999999999997E-4</v>
      </c>
    </row>
    <row r="3088" spans="1:13" ht="15">
      <c r="A3088" s="13"/>
      <c r="B3088" s="13" t="s">
        <v>6781</v>
      </c>
      <c r="C3088" s="13"/>
      <c r="D3088" s="13"/>
      <c r="E3088" s="13">
        <v>35.770000000000003</v>
      </c>
      <c r="F3088" s="13">
        <v>1</v>
      </c>
      <c r="G3088" s="13">
        <v>589.82899999999995</v>
      </c>
      <c r="H3088" s="13">
        <v>1177.643</v>
      </c>
      <c r="I3088" s="13">
        <v>2</v>
      </c>
      <c r="J3088" s="13">
        <v>1177.6389999999999</v>
      </c>
      <c r="K3088" s="13">
        <v>4.0000000000000001E-3</v>
      </c>
      <c r="L3088" s="13">
        <v>0</v>
      </c>
      <c r="M3088" s="13">
        <v>4.4000000000000002E-4</v>
      </c>
    </row>
    <row r="3089" spans="1:13" ht="15">
      <c r="A3089" s="13"/>
      <c r="B3089" s="13" t="s">
        <v>5124</v>
      </c>
      <c r="C3089" s="13"/>
      <c r="D3089" s="13"/>
      <c r="E3089" s="13">
        <v>32.61</v>
      </c>
      <c r="F3089" s="13">
        <v>1</v>
      </c>
      <c r="G3089" s="13">
        <v>493.75400000000002</v>
      </c>
      <c r="H3089" s="13">
        <v>985.49300000000005</v>
      </c>
      <c r="I3089" s="13">
        <v>2</v>
      </c>
      <c r="J3089" s="13">
        <v>985.49400000000003</v>
      </c>
      <c r="K3089" s="13">
        <v>-1E-3</v>
      </c>
      <c r="L3089" s="13">
        <v>0</v>
      </c>
      <c r="M3089" s="13">
        <v>1.6000000000000001E-3</v>
      </c>
    </row>
    <row r="3090" spans="1:13" ht="15">
      <c r="A3090" s="13"/>
      <c r="B3090" s="13" t="s">
        <v>5123</v>
      </c>
      <c r="C3090" s="13"/>
      <c r="D3090" s="13"/>
      <c r="E3090" s="13">
        <v>30.39</v>
      </c>
      <c r="F3090" s="13">
        <v>2</v>
      </c>
      <c r="G3090" s="13">
        <v>631.351</v>
      </c>
      <c r="H3090" s="13">
        <v>1891.0319999999999</v>
      </c>
      <c r="I3090" s="13">
        <v>3</v>
      </c>
      <c r="J3090" s="13">
        <v>1890.0250000000001</v>
      </c>
      <c r="K3090" s="13">
        <v>1.0069999999999999</v>
      </c>
      <c r="L3090" s="13">
        <v>0</v>
      </c>
      <c r="M3090" s="13">
        <v>1.4E-3</v>
      </c>
    </row>
    <row r="3091" spans="1:13" ht="15">
      <c r="A3091" s="13"/>
      <c r="B3091" s="13" t="s">
        <v>6781</v>
      </c>
      <c r="C3091" s="13"/>
      <c r="D3091" s="13"/>
      <c r="E3091" s="13">
        <v>27.57</v>
      </c>
      <c r="F3091" s="13">
        <v>1</v>
      </c>
      <c r="G3091" s="13">
        <v>393.553</v>
      </c>
      <c r="H3091" s="13">
        <v>1177.6379999999999</v>
      </c>
      <c r="I3091" s="13">
        <v>3</v>
      </c>
      <c r="J3091" s="13">
        <v>1177.6389999999999</v>
      </c>
      <c r="K3091" s="13">
        <v>-1E-3</v>
      </c>
      <c r="L3091" s="13">
        <v>0</v>
      </c>
      <c r="M3091" s="13">
        <v>6.1000000000000004E-3</v>
      </c>
    </row>
    <row r="3092" spans="1:13" ht="15">
      <c r="A3092" s="13" t="s">
        <v>922</v>
      </c>
      <c r="B3092" s="13">
        <v>5</v>
      </c>
      <c r="C3092" s="13"/>
      <c r="D3092" s="13"/>
      <c r="E3092" s="13"/>
      <c r="F3092" s="13">
        <v>6</v>
      </c>
      <c r="G3092" s="13"/>
      <c r="H3092" s="13"/>
      <c r="I3092" s="13"/>
      <c r="J3092" s="13"/>
      <c r="K3092" s="13"/>
      <c r="L3092" s="13"/>
      <c r="M3092" s="13"/>
    </row>
    <row r="3093" spans="1:13" ht="15">
      <c r="A3093" s="13"/>
      <c r="B3093" s="13" t="s">
        <v>4719</v>
      </c>
      <c r="C3093" s="13"/>
      <c r="D3093" s="13"/>
      <c r="E3093" s="13">
        <v>52.21</v>
      </c>
      <c r="F3093" s="13">
        <v>1</v>
      </c>
      <c r="G3093" s="13">
        <v>465.25599999999997</v>
      </c>
      <c r="H3093" s="13">
        <v>928.49800000000005</v>
      </c>
      <c r="I3093" s="13">
        <v>2</v>
      </c>
      <c r="J3093" s="13">
        <v>928.49800000000005</v>
      </c>
      <c r="K3093" s="13">
        <v>0</v>
      </c>
      <c r="L3093" s="13">
        <v>0</v>
      </c>
      <c r="M3093" s="13">
        <v>3.6000000000000001E-5</v>
      </c>
    </row>
    <row r="3094" spans="1:13" ht="15">
      <c r="A3094" s="13"/>
      <c r="B3094" s="13" t="s">
        <v>4718</v>
      </c>
      <c r="C3094" s="13"/>
      <c r="D3094" s="13"/>
      <c r="E3094" s="13">
        <v>41.7</v>
      </c>
      <c r="F3094" s="13">
        <v>2</v>
      </c>
      <c r="G3094" s="13">
        <v>435.774</v>
      </c>
      <c r="H3094" s="13">
        <v>869.53300000000002</v>
      </c>
      <c r="I3094" s="13">
        <v>2</v>
      </c>
      <c r="J3094" s="13">
        <v>869.53300000000002</v>
      </c>
      <c r="K3094" s="13">
        <v>0</v>
      </c>
      <c r="L3094" s="13">
        <v>0</v>
      </c>
      <c r="M3094" s="13">
        <v>1.7000000000000001E-4</v>
      </c>
    </row>
    <row r="3095" spans="1:13" ht="15">
      <c r="A3095" s="13"/>
      <c r="B3095" s="13" t="s">
        <v>4717</v>
      </c>
      <c r="C3095" s="13"/>
      <c r="D3095" s="13"/>
      <c r="E3095" s="13">
        <v>30.59</v>
      </c>
      <c r="F3095" s="13">
        <v>1</v>
      </c>
      <c r="G3095" s="13">
        <v>597.86400000000003</v>
      </c>
      <c r="H3095" s="13">
        <v>1193.713</v>
      </c>
      <c r="I3095" s="13">
        <v>2</v>
      </c>
      <c r="J3095" s="13">
        <v>1193.713</v>
      </c>
      <c r="K3095" s="13">
        <v>0</v>
      </c>
      <c r="L3095" s="13">
        <v>0</v>
      </c>
      <c r="M3095" s="13">
        <v>2.0999999999999999E-3</v>
      </c>
    </row>
    <row r="3096" spans="1:13" ht="15">
      <c r="A3096" s="13"/>
      <c r="B3096" s="13" t="s">
        <v>4718</v>
      </c>
      <c r="C3096" s="13" t="s">
        <v>18</v>
      </c>
      <c r="D3096" s="13" t="s">
        <v>126</v>
      </c>
      <c r="E3096" s="13">
        <v>26.87</v>
      </c>
      <c r="F3096" s="13">
        <v>1</v>
      </c>
      <c r="G3096" s="13">
        <v>427.26100000000002</v>
      </c>
      <c r="H3096" s="13">
        <v>852.50699999999995</v>
      </c>
      <c r="I3096" s="13">
        <v>2</v>
      </c>
      <c r="J3096" s="13">
        <v>852.50699999999995</v>
      </c>
      <c r="K3096" s="13">
        <v>0</v>
      </c>
      <c r="L3096" s="13">
        <v>0</v>
      </c>
      <c r="M3096" s="13">
        <v>4.4999999999999997E-3</v>
      </c>
    </row>
    <row r="3097" spans="1:13" ht="15">
      <c r="A3097" s="13"/>
      <c r="B3097" s="13" t="s">
        <v>8740</v>
      </c>
      <c r="C3097" s="13"/>
      <c r="D3097" s="13"/>
      <c r="E3097" s="13">
        <v>21.69</v>
      </c>
      <c r="F3097" s="13">
        <v>1</v>
      </c>
      <c r="G3097" s="13">
        <v>591.81399999999996</v>
      </c>
      <c r="H3097" s="13">
        <v>1181.6130000000001</v>
      </c>
      <c r="I3097" s="13">
        <v>2</v>
      </c>
      <c r="J3097" s="13">
        <v>1181.6110000000001</v>
      </c>
      <c r="K3097" s="13">
        <v>1E-3</v>
      </c>
      <c r="L3097" s="13">
        <v>0</v>
      </c>
      <c r="M3097" s="13">
        <v>2.9000000000000001E-2</v>
      </c>
    </row>
    <row r="3098" spans="1:13" ht="15">
      <c r="A3098" s="13" t="s">
        <v>926</v>
      </c>
      <c r="B3098" s="13">
        <v>5</v>
      </c>
      <c r="C3098" s="13"/>
      <c r="D3098" s="13"/>
      <c r="E3098" s="13"/>
      <c r="F3098" s="13">
        <v>9</v>
      </c>
      <c r="G3098" s="13"/>
      <c r="H3098" s="13"/>
      <c r="I3098" s="13"/>
      <c r="J3098" s="13"/>
      <c r="K3098" s="13"/>
      <c r="L3098" s="13"/>
      <c r="M3098" s="13"/>
    </row>
    <row r="3099" spans="1:13" ht="15">
      <c r="A3099" s="13"/>
      <c r="B3099" s="13" t="s">
        <v>4723</v>
      </c>
      <c r="C3099" s="13"/>
      <c r="D3099" s="13"/>
      <c r="E3099" s="13">
        <v>43.28</v>
      </c>
      <c r="F3099" s="13">
        <v>3</v>
      </c>
      <c r="G3099" s="13">
        <v>717.38499999999999</v>
      </c>
      <c r="H3099" s="13">
        <v>1432.7560000000001</v>
      </c>
      <c r="I3099" s="13">
        <v>2</v>
      </c>
      <c r="J3099" s="13">
        <v>1432.7560000000001</v>
      </c>
      <c r="K3099" s="13">
        <v>0</v>
      </c>
      <c r="L3099" s="13">
        <v>0</v>
      </c>
      <c r="M3099" s="13">
        <v>8.7000000000000001E-5</v>
      </c>
    </row>
    <row r="3100" spans="1:13" ht="15">
      <c r="A3100" s="13"/>
      <c r="B3100" s="13" t="s">
        <v>4725</v>
      </c>
      <c r="C3100" s="13"/>
      <c r="D3100" s="13"/>
      <c r="E3100" s="13">
        <v>41.52</v>
      </c>
      <c r="F3100" s="13">
        <v>1</v>
      </c>
      <c r="G3100" s="13">
        <v>387.23899999999998</v>
      </c>
      <c r="H3100" s="13">
        <v>772.46299999999997</v>
      </c>
      <c r="I3100" s="13">
        <v>2</v>
      </c>
      <c r="J3100" s="13">
        <v>772.46299999999997</v>
      </c>
      <c r="K3100" s="13">
        <v>0</v>
      </c>
      <c r="L3100" s="13">
        <v>0</v>
      </c>
      <c r="M3100" s="13">
        <v>7.2000000000000005E-4</v>
      </c>
    </row>
    <row r="3101" spans="1:13" ht="15">
      <c r="A3101" s="13"/>
      <c r="B3101" s="13" t="s">
        <v>4723</v>
      </c>
      <c r="C3101" s="13"/>
      <c r="D3101" s="13"/>
      <c r="E3101" s="13">
        <v>39.450000000000003</v>
      </c>
      <c r="F3101" s="13">
        <v>3</v>
      </c>
      <c r="G3101" s="13">
        <v>478.59300000000002</v>
      </c>
      <c r="H3101" s="13">
        <v>1432.7560000000001</v>
      </c>
      <c r="I3101" s="13">
        <v>3</v>
      </c>
      <c r="J3101" s="13">
        <v>1432.7560000000001</v>
      </c>
      <c r="K3101" s="13">
        <v>0</v>
      </c>
      <c r="L3101" s="13">
        <v>0</v>
      </c>
      <c r="M3101" s="13">
        <v>2.0000000000000001E-4</v>
      </c>
    </row>
    <row r="3102" spans="1:13" ht="15">
      <c r="A3102" s="13"/>
      <c r="B3102" s="13" t="s">
        <v>4724</v>
      </c>
      <c r="C3102" s="13"/>
      <c r="D3102" s="13"/>
      <c r="E3102" s="13">
        <v>29.54</v>
      </c>
      <c r="F3102" s="13">
        <v>1</v>
      </c>
      <c r="G3102" s="13">
        <v>458.76799999999997</v>
      </c>
      <c r="H3102" s="13">
        <v>915.52099999999996</v>
      </c>
      <c r="I3102" s="13">
        <v>2</v>
      </c>
      <c r="J3102" s="13">
        <v>915.52099999999996</v>
      </c>
      <c r="K3102" s="13">
        <v>0</v>
      </c>
      <c r="L3102" s="13">
        <v>0</v>
      </c>
      <c r="M3102" s="13">
        <v>1.6999999999999999E-3</v>
      </c>
    </row>
    <row r="3103" spans="1:13" ht="15">
      <c r="A3103" s="13"/>
      <c r="B3103" s="13" t="s">
        <v>8741</v>
      </c>
      <c r="C3103" s="13"/>
      <c r="D3103" s="13"/>
      <c r="E3103" s="13">
        <v>21.26</v>
      </c>
      <c r="F3103" s="13">
        <v>1</v>
      </c>
      <c r="G3103" s="13">
        <v>467.23899999999998</v>
      </c>
      <c r="H3103" s="13">
        <v>1398.6959999999999</v>
      </c>
      <c r="I3103" s="13">
        <v>3</v>
      </c>
      <c r="J3103" s="13">
        <v>1398.693</v>
      </c>
      <c r="K3103" s="13">
        <v>3.0000000000000001E-3</v>
      </c>
      <c r="L3103" s="13">
        <v>0</v>
      </c>
      <c r="M3103" s="13">
        <v>0.01</v>
      </c>
    </row>
    <row r="3104" spans="1:13" ht="15">
      <c r="A3104" s="13" t="s">
        <v>1130</v>
      </c>
      <c r="B3104" s="13">
        <v>5</v>
      </c>
      <c r="C3104" s="13"/>
      <c r="D3104" s="13"/>
      <c r="E3104" s="13"/>
      <c r="F3104" s="13">
        <v>6</v>
      </c>
      <c r="G3104" s="13"/>
      <c r="H3104" s="13"/>
      <c r="I3104" s="13"/>
      <c r="J3104" s="13"/>
      <c r="K3104" s="13"/>
      <c r="L3104" s="13"/>
      <c r="M3104" s="13"/>
    </row>
    <row r="3105" spans="1:13" ht="15">
      <c r="A3105" s="13"/>
      <c r="B3105" s="13" t="s">
        <v>5125</v>
      </c>
      <c r="C3105" s="13"/>
      <c r="D3105" s="13"/>
      <c r="E3105" s="13">
        <v>34.82</v>
      </c>
      <c r="F3105" s="13">
        <v>2</v>
      </c>
      <c r="G3105" s="13">
        <v>485.80599999999998</v>
      </c>
      <c r="H3105" s="13">
        <v>969.59699999999998</v>
      </c>
      <c r="I3105" s="13">
        <v>2</v>
      </c>
      <c r="J3105" s="13">
        <v>969.59699999999998</v>
      </c>
      <c r="K3105" s="13">
        <v>0</v>
      </c>
      <c r="L3105" s="13">
        <v>0</v>
      </c>
      <c r="M3105" s="13">
        <v>1.1000000000000001E-3</v>
      </c>
    </row>
    <row r="3106" spans="1:13" ht="15">
      <c r="A3106" s="13"/>
      <c r="B3106" s="13" t="s">
        <v>5127</v>
      </c>
      <c r="C3106" s="13"/>
      <c r="D3106" s="13"/>
      <c r="E3106" s="13">
        <v>32.130000000000003</v>
      </c>
      <c r="F3106" s="13">
        <v>1</v>
      </c>
      <c r="G3106" s="13">
        <v>506.959</v>
      </c>
      <c r="H3106" s="13">
        <v>1517.856</v>
      </c>
      <c r="I3106" s="13">
        <v>3</v>
      </c>
      <c r="J3106" s="13">
        <v>1516.85</v>
      </c>
      <c r="K3106" s="13">
        <v>1.006</v>
      </c>
      <c r="L3106" s="13">
        <v>0</v>
      </c>
      <c r="M3106" s="13">
        <v>9.7000000000000005E-4</v>
      </c>
    </row>
    <row r="3107" spans="1:13" ht="15">
      <c r="A3107" s="13"/>
      <c r="B3107" s="13" t="s">
        <v>8742</v>
      </c>
      <c r="C3107" s="13"/>
      <c r="D3107" s="13"/>
      <c r="E3107" s="13">
        <v>28.51</v>
      </c>
      <c r="F3107" s="13">
        <v>1</v>
      </c>
      <c r="G3107" s="13">
        <v>480.75299999999999</v>
      </c>
      <c r="H3107" s="13">
        <v>959.49199999999996</v>
      </c>
      <c r="I3107" s="13">
        <v>2</v>
      </c>
      <c r="J3107" s="13">
        <v>959.49199999999996</v>
      </c>
      <c r="K3107" s="13">
        <v>-1E-3</v>
      </c>
      <c r="L3107" s="13">
        <v>0</v>
      </c>
      <c r="M3107" s="13">
        <v>2.0999999999999999E-3</v>
      </c>
    </row>
    <row r="3108" spans="1:13" ht="15">
      <c r="A3108" s="13"/>
      <c r="B3108" s="13" t="s">
        <v>5126</v>
      </c>
      <c r="C3108" s="13"/>
      <c r="D3108" s="13"/>
      <c r="E3108" s="13">
        <v>26</v>
      </c>
      <c r="F3108" s="13">
        <v>1</v>
      </c>
      <c r="G3108" s="13">
        <v>434.25700000000001</v>
      </c>
      <c r="H3108" s="13">
        <v>866.5</v>
      </c>
      <c r="I3108" s="13">
        <v>2</v>
      </c>
      <c r="J3108" s="13">
        <v>866.50099999999998</v>
      </c>
      <c r="K3108" s="13">
        <v>-1E-3</v>
      </c>
      <c r="L3108" s="13">
        <v>0</v>
      </c>
      <c r="M3108" s="13">
        <v>8.3000000000000001E-3</v>
      </c>
    </row>
    <row r="3109" spans="1:13" ht="15">
      <c r="A3109" s="13"/>
      <c r="B3109" s="13" t="s">
        <v>8743</v>
      </c>
      <c r="C3109" s="13"/>
      <c r="D3109" s="13"/>
      <c r="E3109" s="13">
        <v>22.5</v>
      </c>
      <c r="F3109" s="13">
        <v>1</v>
      </c>
      <c r="G3109" s="13">
        <v>587.774</v>
      </c>
      <c r="H3109" s="13">
        <v>1173.5329999999999</v>
      </c>
      <c r="I3109" s="13">
        <v>2</v>
      </c>
      <c r="J3109" s="13">
        <v>1173.5309999999999</v>
      </c>
      <c r="K3109" s="13">
        <v>2E-3</v>
      </c>
      <c r="L3109" s="13">
        <v>0</v>
      </c>
      <c r="M3109" s="13">
        <v>1.2999999999999999E-2</v>
      </c>
    </row>
    <row r="3110" spans="1:13" ht="15">
      <c r="A3110" s="13" t="s">
        <v>697</v>
      </c>
      <c r="B3110" s="13">
        <v>5</v>
      </c>
      <c r="C3110" s="13"/>
      <c r="D3110" s="13"/>
      <c r="E3110" s="13"/>
      <c r="F3110" s="13">
        <v>9</v>
      </c>
      <c r="G3110" s="13"/>
      <c r="H3110" s="13"/>
      <c r="I3110" s="13"/>
      <c r="J3110" s="13"/>
      <c r="K3110" s="13"/>
      <c r="L3110" s="13"/>
      <c r="M3110" s="13"/>
    </row>
    <row r="3111" spans="1:13" ht="15">
      <c r="A3111" s="13"/>
      <c r="B3111" s="13" t="s">
        <v>4417</v>
      </c>
      <c r="C3111" s="13"/>
      <c r="D3111" s="13"/>
      <c r="E3111" s="13">
        <v>45.88</v>
      </c>
      <c r="F3111" s="13">
        <v>2</v>
      </c>
      <c r="G3111" s="13">
        <v>490.26400000000001</v>
      </c>
      <c r="H3111" s="13">
        <v>978.51400000000001</v>
      </c>
      <c r="I3111" s="13">
        <v>2</v>
      </c>
      <c r="J3111" s="13">
        <v>978.51300000000003</v>
      </c>
      <c r="K3111" s="13">
        <v>0</v>
      </c>
      <c r="L3111" s="13">
        <v>0</v>
      </c>
      <c r="M3111" s="13">
        <v>1.9000000000000001E-4</v>
      </c>
    </row>
    <row r="3112" spans="1:13" ht="15">
      <c r="A3112" s="13"/>
      <c r="B3112" s="13" t="s">
        <v>4418</v>
      </c>
      <c r="C3112" s="13"/>
      <c r="D3112" s="13"/>
      <c r="E3112" s="13">
        <v>42.57</v>
      </c>
      <c r="F3112" s="13">
        <v>1</v>
      </c>
      <c r="G3112" s="13">
        <v>581.31100000000004</v>
      </c>
      <c r="H3112" s="13">
        <v>1160.6079999999999</v>
      </c>
      <c r="I3112" s="13">
        <v>2</v>
      </c>
      <c r="J3112" s="13">
        <v>1160.6079999999999</v>
      </c>
      <c r="K3112" s="13">
        <v>0</v>
      </c>
      <c r="L3112" s="13">
        <v>0</v>
      </c>
      <c r="M3112" s="13">
        <v>4.6999999999999999E-4</v>
      </c>
    </row>
    <row r="3113" spans="1:13" ht="15" collapsed="1">
      <c r="A3113" s="13"/>
      <c r="B3113" s="13" t="s">
        <v>4419</v>
      </c>
      <c r="C3113" s="13"/>
      <c r="D3113" s="13"/>
      <c r="E3113" s="13">
        <v>37.89</v>
      </c>
      <c r="F3113" s="13">
        <v>3</v>
      </c>
      <c r="G3113" s="13">
        <v>561.78300000000002</v>
      </c>
      <c r="H3113" s="13">
        <v>1121.5509999999999</v>
      </c>
      <c r="I3113" s="13">
        <v>2</v>
      </c>
      <c r="J3113" s="13">
        <v>1121.5509999999999</v>
      </c>
      <c r="K3113" s="13">
        <v>1E-3</v>
      </c>
      <c r="L3113" s="13">
        <v>0</v>
      </c>
      <c r="M3113" s="13">
        <v>8.0000000000000004E-4</v>
      </c>
    </row>
    <row r="3114" spans="1:13" ht="15">
      <c r="A3114" s="13"/>
      <c r="B3114" s="13" t="s">
        <v>4421</v>
      </c>
      <c r="C3114" s="13" t="s">
        <v>91</v>
      </c>
      <c r="D3114" s="13" t="s">
        <v>180</v>
      </c>
      <c r="E3114" s="13">
        <v>36.090000000000003</v>
      </c>
      <c r="F3114" s="13">
        <v>1</v>
      </c>
      <c r="G3114" s="13">
        <v>421.73399999999998</v>
      </c>
      <c r="H3114" s="13">
        <v>841.45399999999995</v>
      </c>
      <c r="I3114" s="13">
        <v>2</v>
      </c>
      <c r="J3114" s="13">
        <v>841.45500000000004</v>
      </c>
      <c r="K3114" s="13">
        <v>0</v>
      </c>
      <c r="L3114" s="13">
        <v>0</v>
      </c>
      <c r="M3114" s="13">
        <v>1.1000000000000001E-3</v>
      </c>
    </row>
    <row r="3115" spans="1:13" ht="15">
      <c r="A3115" s="13"/>
      <c r="B3115" s="13" t="s">
        <v>4420</v>
      </c>
      <c r="C3115" s="13"/>
      <c r="D3115" s="13"/>
      <c r="E3115" s="13">
        <v>23.78</v>
      </c>
      <c r="F3115" s="13">
        <v>2</v>
      </c>
      <c r="G3115" s="13">
        <v>561.81399999999996</v>
      </c>
      <c r="H3115" s="13">
        <v>1121.6130000000001</v>
      </c>
      <c r="I3115" s="13">
        <v>2</v>
      </c>
      <c r="J3115" s="13">
        <v>1121.6120000000001</v>
      </c>
      <c r="K3115" s="13">
        <v>1E-3</v>
      </c>
      <c r="L3115" s="13">
        <v>0</v>
      </c>
      <c r="M3115" s="13">
        <v>0.01</v>
      </c>
    </row>
    <row r="3116" spans="1:13" ht="15">
      <c r="A3116" s="13" t="s">
        <v>1136</v>
      </c>
      <c r="B3116" s="13">
        <v>5</v>
      </c>
      <c r="C3116" s="13"/>
      <c r="D3116" s="13"/>
      <c r="E3116" s="13"/>
      <c r="F3116" s="13">
        <v>6</v>
      </c>
      <c r="G3116" s="13"/>
      <c r="H3116" s="13"/>
      <c r="I3116" s="13"/>
      <c r="J3116" s="13"/>
      <c r="K3116" s="13"/>
      <c r="L3116" s="13"/>
      <c r="M3116" s="13"/>
    </row>
    <row r="3117" spans="1:13" ht="15">
      <c r="A3117" s="13"/>
      <c r="B3117" s="13" t="s">
        <v>5133</v>
      </c>
      <c r="C3117" s="13"/>
      <c r="D3117" s="13"/>
      <c r="E3117" s="13">
        <v>61.72</v>
      </c>
      <c r="F3117" s="13">
        <v>2</v>
      </c>
      <c r="G3117" s="13">
        <v>562.346</v>
      </c>
      <c r="H3117" s="13">
        <v>1122.6759999999999</v>
      </c>
      <c r="I3117" s="13">
        <v>2</v>
      </c>
      <c r="J3117" s="13">
        <v>1122.6759999999999</v>
      </c>
      <c r="K3117" s="13">
        <v>0</v>
      </c>
      <c r="L3117" s="13">
        <v>0</v>
      </c>
      <c r="M3117" s="13">
        <v>2.3E-6</v>
      </c>
    </row>
    <row r="3118" spans="1:13" ht="15">
      <c r="A3118" s="13"/>
      <c r="B3118" s="13" t="s">
        <v>8744</v>
      </c>
      <c r="C3118" s="13"/>
      <c r="D3118" s="13"/>
      <c r="E3118" s="13">
        <v>35.35</v>
      </c>
      <c r="F3118" s="13">
        <v>1</v>
      </c>
      <c r="G3118" s="13">
        <v>410.22300000000001</v>
      </c>
      <c r="H3118" s="13">
        <v>818.43200000000002</v>
      </c>
      <c r="I3118" s="13">
        <v>2</v>
      </c>
      <c r="J3118" s="13">
        <v>818.43200000000002</v>
      </c>
      <c r="K3118" s="13">
        <v>0</v>
      </c>
      <c r="L3118" s="13">
        <v>0</v>
      </c>
      <c r="M3118" s="13">
        <v>2.2000000000000001E-3</v>
      </c>
    </row>
    <row r="3119" spans="1:13" ht="15">
      <c r="A3119" s="13"/>
      <c r="B3119" s="13" t="s">
        <v>7746</v>
      </c>
      <c r="C3119" s="13"/>
      <c r="D3119" s="13"/>
      <c r="E3119" s="13">
        <v>31.78</v>
      </c>
      <c r="F3119" s="13">
        <v>1</v>
      </c>
      <c r="G3119" s="13">
        <v>478.28199999999998</v>
      </c>
      <c r="H3119" s="13">
        <v>954.54899999999998</v>
      </c>
      <c r="I3119" s="13">
        <v>2</v>
      </c>
      <c r="J3119" s="13">
        <v>954.55</v>
      </c>
      <c r="K3119" s="13">
        <v>-1E-3</v>
      </c>
      <c r="L3119" s="13">
        <v>0</v>
      </c>
      <c r="M3119" s="13">
        <v>1E-3</v>
      </c>
    </row>
    <row r="3120" spans="1:13" ht="15" collapsed="1">
      <c r="A3120" s="13"/>
      <c r="B3120" s="13" t="s">
        <v>7189</v>
      </c>
      <c r="C3120" s="13"/>
      <c r="D3120" s="13"/>
      <c r="E3120" s="13">
        <v>25.12</v>
      </c>
      <c r="F3120" s="13">
        <v>1</v>
      </c>
      <c r="G3120" s="13">
        <v>499.899</v>
      </c>
      <c r="H3120" s="13">
        <v>1496.674</v>
      </c>
      <c r="I3120" s="13">
        <v>3</v>
      </c>
      <c r="J3120" s="13">
        <v>1496.674</v>
      </c>
      <c r="K3120" s="13">
        <v>0</v>
      </c>
      <c r="L3120" s="13">
        <v>0</v>
      </c>
      <c r="M3120" s="13">
        <v>5.1999999999999998E-3</v>
      </c>
    </row>
    <row r="3121" spans="1:13" ht="15">
      <c r="A3121" s="13"/>
      <c r="B3121" s="13" t="s">
        <v>7190</v>
      </c>
      <c r="C3121" s="13"/>
      <c r="D3121" s="13"/>
      <c r="E3121" s="13">
        <v>23.14</v>
      </c>
      <c r="F3121" s="13">
        <v>1</v>
      </c>
      <c r="G3121" s="13">
        <v>536.30100000000004</v>
      </c>
      <c r="H3121" s="13">
        <v>1070.587</v>
      </c>
      <c r="I3121" s="13">
        <v>2</v>
      </c>
      <c r="J3121" s="13">
        <v>1070.587</v>
      </c>
      <c r="K3121" s="13">
        <v>0</v>
      </c>
      <c r="L3121" s="13">
        <v>0</v>
      </c>
      <c r="M3121" s="13">
        <v>9.7000000000000003E-3</v>
      </c>
    </row>
    <row r="3122" spans="1:13" ht="15">
      <c r="A3122" s="13" t="s">
        <v>930</v>
      </c>
      <c r="B3122" s="13">
        <v>5</v>
      </c>
      <c r="C3122" s="13"/>
      <c r="D3122" s="13"/>
      <c r="E3122" s="13"/>
      <c r="F3122" s="13">
        <v>9</v>
      </c>
      <c r="G3122" s="13"/>
      <c r="H3122" s="13"/>
      <c r="I3122" s="13"/>
      <c r="J3122" s="13"/>
      <c r="K3122" s="13"/>
      <c r="L3122" s="13"/>
      <c r="M3122" s="13"/>
    </row>
    <row r="3123" spans="1:13" ht="15">
      <c r="A3123" s="13"/>
      <c r="B3123" s="13" t="s">
        <v>4738</v>
      </c>
      <c r="C3123" s="13"/>
      <c r="D3123" s="13"/>
      <c r="E3123" s="13">
        <v>69.180000000000007</v>
      </c>
      <c r="F3123" s="13">
        <v>2</v>
      </c>
      <c r="G3123" s="13">
        <v>596.33000000000004</v>
      </c>
      <c r="H3123" s="13">
        <v>1190.646</v>
      </c>
      <c r="I3123" s="13">
        <v>2</v>
      </c>
      <c r="J3123" s="13">
        <v>1190.645</v>
      </c>
      <c r="K3123" s="13">
        <v>1E-3</v>
      </c>
      <c r="L3123" s="13">
        <v>0</v>
      </c>
      <c r="M3123" s="13">
        <v>3.3000000000000002E-7</v>
      </c>
    </row>
    <row r="3124" spans="1:13" ht="15" collapsed="1">
      <c r="A3124" s="13"/>
      <c r="B3124" s="13" t="s">
        <v>4739</v>
      </c>
      <c r="C3124" s="13"/>
      <c r="D3124" s="13"/>
      <c r="E3124" s="13">
        <v>59.85</v>
      </c>
      <c r="F3124" s="13">
        <v>3</v>
      </c>
      <c r="G3124" s="13">
        <v>514.95100000000002</v>
      </c>
      <c r="H3124" s="13">
        <v>1541.8309999999999</v>
      </c>
      <c r="I3124" s="13">
        <v>3</v>
      </c>
      <c r="J3124" s="13">
        <v>1541.83</v>
      </c>
      <c r="K3124" s="13">
        <v>1E-3</v>
      </c>
      <c r="L3124" s="13">
        <v>0</v>
      </c>
      <c r="M3124" s="13">
        <v>2.3999999999999999E-6</v>
      </c>
    </row>
    <row r="3125" spans="1:13" ht="15">
      <c r="A3125" s="13"/>
      <c r="B3125" s="13" t="s">
        <v>4740</v>
      </c>
      <c r="C3125" s="13"/>
      <c r="D3125" s="13"/>
      <c r="E3125" s="13">
        <v>51.39</v>
      </c>
      <c r="F3125" s="13">
        <v>1</v>
      </c>
      <c r="G3125" s="13">
        <v>603.822</v>
      </c>
      <c r="H3125" s="13">
        <v>1205.6300000000001</v>
      </c>
      <c r="I3125" s="13">
        <v>2</v>
      </c>
      <c r="J3125" s="13">
        <v>1205.6289999999999</v>
      </c>
      <c r="K3125" s="13">
        <v>0</v>
      </c>
      <c r="L3125" s="13">
        <v>0</v>
      </c>
      <c r="M3125" s="13">
        <v>1.5E-5</v>
      </c>
    </row>
    <row r="3126" spans="1:13" ht="15">
      <c r="A3126" s="13"/>
      <c r="B3126" s="13" t="s">
        <v>4739</v>
      </c>
      <c r="C3126" s="13"/>
      <c r="D3126" s="13"/>
      <c r="E3126" s="13">
        <v>29.68</v>
      </c>
      <c r="F3126" s="13">
        <v>2</v>
      </c>
      <c r="G3126" s="13">
        <v>771.923</v>
      </c>
      <c r="H3126" s="13">
        <v>1541.8320000000001</v>
      </c>
      <c r="I3126" s="13">
        <v>2</v>
      </c>
      <c r="J3126" s="13">
        <v>1541.83</v>
      </c>
      <c r="K3126" s="13">
        <v>2E-3</v>
      </c>
      <c r="L3126" s="13">
        <v>0</v>
      </c>
      <c r="M3126" s="13">
        <v>2E-3</v>
      </c>
    </row>
    <row r="3127" spans="1:13" ht="15" collapsed="1">
      <c r="A3127" s="13"/>
      <c r="B3127" s="13" t="s">
        <v>4738</v>
      </c>
      <c r="C3127" s="13"/>
      <c r="D3127" s="13"/>
      <c r="E3127" s="13">
        <v>24.16</v>
      </c>
      <c r="F3127" s="13">
        <v>1</v>
      </c>
      <c r="G3127" s="13">
        <v>397.88900000000001</v>
      </c>
      <c r="H3127" s="13">
        <v>1190.645</v>
      </c>
      <c r="I3127" s="13">
        <v>3</v>
      </c>
      <c r="J3127" s="13">
        <v>1190.645</v>
      </c>
      <c r="K3127" s="13">
        <v>0</v>
      </c>
      <c r="L3127" s="13">
        <v>0</v>
      </c>
      <c r="M3127" s="13">
        <v>7.7000000000000002E-3</v>
      </c>
    </row>
    <row r="3128" spans="1:13" ht="15">
      <c r="A3128" s="13" t="s">
        <v>1022</v>
      </c>
      <c r="B3128" s="13">
        <v>5</v>
      </c>
      <c r="C3128" s="13"/>
      <c r="D3128" s="13"/>
      <c r="E3128" s="13"/>
      <c r="F3128" s="13">
        <v>7</v>
      </c>
      <c r="G3128" s="13"/>
      <c r="H3128" s="13"/>
      <c r="I3128" s="13"/>
      <c r="J3128" s="13"/>
      <c r="K3128" s="13"/>
      <c r="L3128" s="13"/>
      <c r="M3128" s="13"/>
    </row>
    <row r="3129" spans="1:13" ht="15">
      <c r="A3129" s="13"/>
      <c r="B3129" s="13" t="s">
        <v>5135</v>
      </c>
      <c r="C3129" s="13"/>
      <c r="D3129" s="13"/>
      <c r="E3129" s="13">
        <v>45.04</v>
      </c>
      <c r="F3129" s="13">
        <v>2</v>
      </c>
      <c r="G3129" s="13">
        <v>509.28500000000003</v>
      </c>
      <c r="H3129" s="13">
        <v>1524.8330000000001</v>
      </c>
      <c r="I3129" s="13">
        <v>3</v>
      </c>
      <c r="J3129" s="13">
        <v>1524.83</v>
      </c>
      <c r="K3129" s="13">
        <v>3.0000000000000001E-3</v>
      </c>
      <c r="L3129" s="13">
        <v>0</v>
      </c>
      <c r="M3129" s="13">
        <v>6.0000000000000002E-5</v>
      </c>
    </row>
    <row r="3130" spans="1:13" ht="15">
      <c r="A3130" s="13"/>
      <c r="B3130" s="13" t="s">
        <v>7191</v>
      </c>
      <c r="C3130" s="13"/>
      <c r="D3130" s="13"/>
      <c r="E3130" s="13">
        <v>43.2</v>
      </c>
      <c r="F3130" s="13">
        <v>1</v>
      </c>
      <c r="G3130" s="13">
        <v>387.22399999999999</v>
      </c>
      <c r="H3130" s="13">
        <v>772.43299999999999</v>
      </c>
      <c r="I3130" s="13">
        <v>2</v>
      </c>
      <c r="J3130" s="13">
        <v>772.43299999999999</v>
      </c>
      <c r="K3130" s="13">
        <v>0</v>
      </c>
      <c r="L3130" s="13">
        <v>0</v>
      </c>
      <c r="M3130" s="13">
        <v>3.8999999999999999E-4</v>
      </c>
    </row>
    <row r="3131" spans="1:13" ht="15" collapsed="1">
      <c r="A3131" s="13"/>
      <c r="B3131" s="13" t="s">
        <v>5134</v>
      </c>
      <c r="C3131" s="13"/>
      <c r="D3131" s="13"/>
      <c r="E3131" s="13">
        <v>38.74</v>
      </c>
      <c r="F3131" s="13">
        <v>1</v>
      </c>
      <c r="G3131" s="13">
        <v>455.77699999999999</v>
      </c>
      <c r="H3131" s="13">
        <v>909.53899999999999</v>
      </c>
      <c r="I3131" s="13">
        <v>2</v>
      </c>
      <c r="J3131" s="13">
        <v>909.54</v>
      </c>
      <c r="K3131" s="13">
        <v>-1E-3</v>
      </c>
      <c r="L3131" s="13">
        <v>0</v>
      </c>
      <c r="M3131" s="13">
        <v>3.6999999999999999E-4</v>
      </c>
    </row>
    <row r="3132" spans="1:13" ht="15">
      <c r="A3132" s="13"/>
      <c r="B3132" s="13" t="s">
        <v>5135</v>
      </c>
      <c r="C3132" s="13"/>
      <c r="D3132" s="13"/>
      <c r="E3132" s="13">
        <v>38.17</v>
      </c>
      <c r="F3132" s="13">
        <v>1</v>
      </c>
      <c r="G3132" s="13">
        <v>763.42600000000004</v>
      </c>
      <c r="H3132" s="13">
        <v>1524.838</v>
      </c>
      <c r="I3132" s="13">
        <v>2</v>
      </c>
      <c r="J3132" s="13">
        <v>1524.83</v>
      </c>
      <c r="K3132" s="13">
        <v>8.0000000000000002E-3</v>
      </c>
      <c r="L3132" s="13">
        <v>0</v>
      </c>
      <c r="M3132" s="13">
        <v>2.5999999999999998E-4</v>
      </c>
    </row>
    <row r="3133" spans="1:13" ht="15">
      <c r="A3133" s="13"/>
      <c r="B3133" s="13" t="s">
        <v>7779</v>
      </c>
      <c r="C3133" s="13"/>
      <c r="D3133" s="13"/>
      <c r="E3133" s="13">
        <v>34.08</v>
      </c>
      <c r="F3133" s="13">
        <v>2</v>
      </c>
      <c r="G3133" s="13">
        <v>675.875</v>
      </c>
      <c r="H3133" s="13">
        <v>1349.7349999999999</v>
      </c>
      <c r="I3133" s="13">
        <v>2</v>
      </c>
      <c r="J3133" s="13">
        <v>1349.7339999999999</v>
      </c>
      <c r="K3133" s="13">
        <v>1E-3</v>
      </c>
      <c r="L3133" s="13">
        <v>0</v>
      </c>
      <c r="M3133" s="13">
        <v>6.4000000000000005E-4</v>
      </c>
    </row>
    <row r="3134" spans="1:13" ht="15">
      <c r="A3134" s="13" t="s">
        <v>1443</v>
      </c>
      <c r="B3134" s="13">
        <v>5</v>
      </c>
      <c r="C3134" s="13"/>
      <c r="D3134" s="13"/>
      <c r="E3134" s="13"/>
      <c r="F3134" s="13">
        <v>6</v>
      </c>
      <c r="G3134" s="13"/>
      <c r="H3134" s="13"/>
      <c r="I3134" s="13"/>
      <c r="J3134" s="13"/>
      <c r="K3134" s="13"/>
      <c r="L3134" s="13"/>
      <c r="M3134" s="13"/>
    </row>
    <row r="3135" spans="1:13" ht="15">
      <c r="A3135" s="13"/>
      <c r="B3135" s="13" t="s">
        <v>5543</v>
      </c>
      <c r="C3135" s="13"/>
      <c r="D3135" s="13"/>
      <c r="E3135" s="13">
        <v>41</v>
      </c>
      <c r="F3135" s="13">
        <v>2</v>
      </c>
      <c r="G3135" s="13">
        <v>603.846</v>
      </c>
      <c r="H3135" s="13">
        <v>1205.6769999999999</v>
      </c>
      <c r="I3135" s="13">
        <v>2</v>
      </c>
      <c r="J3135" s="13">
        <v>1205.6769999999999</v>
      </c>
      <c r="K3135" s="13">
        <v>0</v>
      </c>
      <c r="L3135" s="13">
        <v>0</v>
      </c>
      <c r="M3135" s="13">
        <v>1.6000000000000001E-4</v>
      </c>
    </row>
    <row r="3136" spans="1:13" ht="15">
      <c r="A3136" s="13"/>
      <c r="B3136" s="13" t="s">
        <v>7330</v>
      </c>
      <c r="C3136" s="13"/>
      <c r="D3136" s="13"/>
      <c r="E3136" s="13">
        <v>34.299999999999997</v>
      </c>
      <c r="F3136" s="13">
        <v>1</v>
      </c>
      <c r="G3136" s="13">
        <v>416.25799999999998</v>
      </c>
      <c r="H3136" s="13">
        <v>830.50099999999998</v>
      </c>
      <c r="I3136" s="13">
        <v>2</v>
      </c>
      <c r="J3136" s="13">
        <v>830.50099999999998</v>
      </c>
      <c r="K3136" s="13">
        <v>0</v>
      </c>
      <c r="L3136" s="13">
        <v>0</v>
      </c>
      <c r="M3136" s="13">
        <v>6.4999999999999997E-4</v>
      </c>
    </row>
    <row r="3137" spans="1:13" ht="15">
      <c r="A3137" s="13"/>
      <c r="B3137" s="13" t="s">
        <v>8745</v>
      </c>
      <c r="C3137" s="13"/>
      <c r="D3137" s="13"/>
      <c r="E3137" s="13">
        <v>28.95</v>
      </c>
      <c r="F3137" s="13">
        <v>1</v>
      </c>
      <c r="G3137" s="13">
        <v>454.73500000000001</v>
      </c>
      <c r="H3137" s="13">
        <v>907.45500000000004</v>
      </c>
      <c r="I3137" s="13">
        <v>2</v>
      </c>
      <c r="J3137" s="13">
        <v>907.45500000000004</v>
      </c>
      <c r="K3137" s="13">
        <v>0</v>
      </c>
      <c r="L3137" s="13">
        <v>0</v>
      </c>
      <c r="M3137" s="13">
        <v>1.9E-3</v>
      </c>
    </row>
    <row r="3138" spans="1:13" ht="15">
      <c r="A3138" s="13"/>
      <c r="B3138" s="13" t="s">
        <v>5544</v>
      </c>
      <c r="C3138" s="13"/>
      <c r="D3138" s="13"/>
      <c r="E3138" s="13">
        <v>28.94</v>
      </c>
      <c r="F3138" s="13">
        <v>1</v>
      </c>
      <c r="G3138" s="13">
        <v>485.75299999999999</v>
      </c>
      <c r="H3138" s="13">
        <v>969.49199999999996</v>
      </c>
      <c r="I3138" s="13">
        <v>2</v>
      </c>
      <c r="J3138" s="13">
        <v>969.49199999999996</v>
      </c>
      <c r="K3138" s="13">
        <v>0</v>
      </c>
      <c r="L3138" s="13">
        <v>0</v>
      </c>
      <c r="M3138" s="13">
        <v>4.3E-3</v>
      </c>
    </row>
    <row r="3139" spans="1:13" ht="15">
      <c r="A3139" s="13"/>
      <c r="B3139" s="13" t="s">
        <v>7780</v>
      </c>
      <c r="C3139" s="13"/>
      <c r="D3139" s="13"/>
      <c r="E3139" s="13">
        <v>28.37</v>
      </c>
      <c r="F3139" s="13">
        <v>1</v>
      </c>
      <c r="G3139" s="13">
        <v>460.76299999999998</v>
      </c>
      <c r="H3139" s="13">
        <v>919.51199999999994</v>
      </c>
      <c r="I3139" s="13">
        <v>2</v>
      </c>
      <c r="J3139" s="13">
        <v>919.51300000000003</v>
      </c>
      <c r="K3139" s="13">
        <v>-1E-3</v>
      </c>
      <c r="L3139" s="13">
        <v>0</v>
      </c>
      <c r="M3139" s="13">
        <v>7.7000000000000002E-3</v>
      </c>
    </row>
    <row r="3140" spans="1:13" ht="15">
      <c r="A3140" s="13" t="s">
        <v>6073</v>
      </c>
      <c r="B3140" s="13">
        <v>5</v>
      </c>
      <c r="C3140" s="13"/>
      <c r="D3140" s="13"/>
      <c r="E3140" s="13"/>
      <c r="F3140" s="13">
        <v>5</v>
      </c>
      <c r="G3140" s="13"/>
      <c r="H3140" s="13"/>
      <c r="I3140" s="13"/>
      <c r="J3140" s="13"/>
      <c r="K3140" s="13"/>
      <c r="L3140" s="13"/>
      <c r="M3140" s="13"/>
    </row>
    <row r="3141" spans="1:13" ht="15">
      <c r="A3141" s="13"/>
      <c r="B3141" s="13" t="s">
        <v>7044</v>
      </c>
      <c r="C3141" s="13"/>
      <c r="D3141" s="13"/>
      <c r="E3141" s="13">
        <v>43.45</v>
      </c>
      <c r="F3141" s="13">
        <v>1</v>
      </c>
      <c r="G3141" s="13">
        <v>795.44600000000003</v>
      </c>
      <c r="H3141" s="13">
        <v>1588.877</v>
      </c>
      <c r="I3141" s="13">
        <v>2</v>
      </c>
      <c r="J3141" s="13">
        <v>1588.875</v>
      </c>
      <c r="K3141" s="13">
        <v>2E-3</v>
      </c>
      <c r="L3141" s="13">
        <v>0</v>
      </c>
      <c r="M3141" s="13">
        <v>8.3999999999999995E-5</v>
      </c>
    </row>
    <row r="3142" spans="1:13" ht="15" collapsed="1">
      <c r="A3142" s="13"/>
      <c r="B3142" s="13" t="s">
        <v>7045</v>
      </c>
      <c r="C3142" s="13"/>
      <c r="D3142" s="13"/>
      <c r="E3142" s="13">
        <v>29.87</v>
      </c>
      <c r="F3142" s="13">
        <v>1</v>
      </c>
      <c r="G3142" s="13">
        <v>421.267</v>
      </c>
      <c r="H3142" s="13">
        <v>840.51900000000001</v>
      </c>
      <c r="I3142" s="13">
        <v>2</v>
      </c>
      <c r="J3142" s="13">
        <v>840.51800000000003</v>
      </c>
      <c r="K3142" s="13">
        <v>1E-3</v>
      </c>
      <c r="L3142" s="13">
        <v>0</v>
      </c>
      <c r="M3142" s="13">
        <v>4.4000000000000003E-3</v>
      </c>
    </row>
    <row r="3143" spans="1:13" ht="15">
      <c r="A3143" s="13"/>
      <c r="B3143" s="13" t="s">
        <v>7045</v>
      </c>
      <c r="C3143" s="13" t="s">
        <v>18</v>
      </c>
      <c r="D3143" s="13" t="s">
        <v>126</v>
      </c>
      <c r="E3143" s="13">
        <v>26.86</v>
      </c>
      <c r="F3143" s="13">
        <v>1</v>
      </c>
      <c r="G3143" s="13">
        <v>412.75299999999999</v>
      </c>
      <c r="H3143" s="13">
        <v>823.49199999999996</v>
      </c>
      <c r="I3143" s="13">
        <v>2</v>
      </c>
      <c r="J3143" s="13">
        <v>823.49199999999996</v>
      </c>
      <c r="K3143" s="13">
        <v>0</v>
      </c>
      <c r="L3143" s="13">
        <v>0</v>
      </c>
      <c r="M3143" s="13">
        <v>4.1999999999999997E-3</v>
      </c>
    </row>
    <row r="3144" spans="1:13" ht="15">
      <c r="A3144" s="13"/>
      <c r="B3144" s="13" t="s">
        <v>7046</v>
      </c>
      <c r="C3144" s="13"/>
      <c r="D3144" s="13"/>
      <c r="E3144" s="13">
        <v>24.86</v>
      </c>
      <c r="F3144" s="13">
        <v>1</v>
      </c>
      <c r="G3144" s="13">
        <v>504.27100000000002</v>
      </c>
      <c r="H3144" s="13">
        <v>1006.527</v>
      </c>
      <c r="I3144" s="13">
        <v>2</v>
      </c>
      <c r="J3144" s="13">
        <v>1006.527</v>
      </c>
      <c r="K3144" s="13">
        <v>0</v>
      </c>
      <c r="L3144" s="13">
        <v>0</v>
      </c>
      <c r="M3144" s="13">
        <v>4.7000000000000002E-3</v>
      </c>
    </row>
    <row r="3145" spans="1:13" ht="15" collapsed="1">
      <c r="A3145" s="13"/>
      <c r="B3145" s="13" t="s">
        <v>8746</v>
      </c>
      <c r="C3145" s="13"/>
      <c r="D3145" s="13"/>
      <c r="E3145" s="13">
        <v>23.7</v>
      </c>
      <c r="F3145" s="13">
        <v>1</v>
      </c>
      <c r="G3145" s="13">
        <v>384.255</v>
      </c>
      <c r="H3145" s="13">
        <v>766.495</v>
      </c>
      <c r="I3145" s="13">
        <v>2</v>
      </c>
      <c r="J3145" s="13">
        <v>766.495</v>
      </c>
      <c r="K3145" s="13">
        <v>0</v>
      </c>
      <c r="L3145" s="13">
        <v>0</v>
      </c>
      <c r="M3145" s="13">
        <v>4.3E-3</v>
      </c>
    </row>
    <row r="3146" spans="1:13" ht="15">
      <c r="A3146" s="13" t="s">
        <v>1254</v>
      </c>
      <c r="B3146" s="13">
        <v>5</v>
      </c>
      <c r="C3146" s="13"/>
      <c r="D3146" s="13"/>
      <c r="E3146" s="13"/>
      <c r="F3146" s="13">
        <v>7</v>
      </c>
      <c r="G3146" s="13"/>
      <c r="H3146" s="13"/>
      <c r="I3146" s="13"/>
      <c r="J3146" s="13"/>
      <c r="K3146" s="13"/>
      <c r="L3146" s="13"/>
      <c r="M3146" s="13"/>
    </row>
    <row r="3147" spans="1:13" ht="15">
      <c r="A3147" s="13"/>
      <c r="B3147" s="13" t="s">
        <v>8747</v>
      </c>
      <c r="C3147" s="13"/>
      <c r="D3147" s="13"/>
      <c r="E3147" s="13">
        <v>57.39</v>
      </c>
      <c r="F3147" s="13">
        <v>2</v>
      </c>
      <c r="G3147" s="13">
        <v>549.80100000000004</v>
      </c>
      <c r="H3147" s="13">
        <v>1097.587</v>
      </c>
      <c r="I3147" s="13">
        <v>2</v>
      </c>
      <c r="J3147" s="13">
        <v>1097.587</v>
      </c>
      <c r="K3147" s="13">
        <v>0</v>
      </c>
      <c r="L3147" s="13">
        <v>0</v>
      </c>
      <c r="M3147" s="13">
        <v>4.1999999999999996E-6</v>
      </c>
    </row>
    <row r="3148" spans="1:13" ht="15">
      <c r="A3148" s="13"/>
      <c r="B3148" s="13" t="s">
        <v>5545</v>
      </c>
      <c r="C3148" s="13"/>
      <c r="D3148" s="13"/>
      <c r="E3148" s="13">
        <v>46.26</v>
      </c>
      <c r="F3148" s="13">
        <v>2</v>
      </c>
      <c r="G3148" s="13">
        <v>517.76900000000001</v>
      </c>
      <c r="H3148" s="13">
        <v>1033.5229999999999</v>
      </c>
      <c r="I3148" s="13">
        <v>2</v>
      </c>
      <c r="J3148" s="13">
        <v>1033.5229999999999</v>
      </c>
      <c r="K3148" s="13">
        <v>0</v>
      </c>
      <c r="L3148" s="13">
        <v>0</v>
      </c>
      <c r="M3148" s="13">
        <v>1.6000000000000001E-4</v>
      </c>
    </row>
    <row r="3149" spans="1:13" ht="15">
      <c r="A3149" s="13"/>
      <c r="B3149" s="13" t="s">
        <v>8748</v>
      </c>
      <c r="C3149" s="13"/>
      <c r="D3149" s="13"/>
      <c r="E3149" s="13">
        <v>45.93</v>
      </c>
      <c r="F3149" s="13">
        <v>1</v>
      </c>
      <c r="G3149" s="13">
        <v>673.88900000000001</v>
      </c>
      <c r="H3149" s="13">
        <v>1345.7639999999999</v>
      </c>
      <c r="I3149" s="13">
        <v>2</v>
      </c>
      <c r="J3149" s="13">
        <v>1345.7639999999999</v>
      </c>
      <c r="K3149" s="13">
        <v>0</v>
      </c>
      <c r="L3149" s="13">
        <v>0</v>
      </c>
      <c r="M3149" s="13">
        <v>5.8E-5</v>
      </c>
    </row>
    <row r="3150" spans="1:13" ht="15">
      <c r="A3150" s="13"/>
      <c r="B3150" s="13" t="s">
        <v>5546</v>
      </c>
      <c r="C3150" s="13"/>
      <c r="D3150" s="13"/>
      <c r="E3150" s="13">
        <v>41.44</v>
      </c>
      <c r="F3150" s="13">
        <v>1</v>
      </c>
      <c r="G3150" s="13">
        <v>513.80100000000004</v>
      </c>
      <c r="H3150" s="13">
        <v>1025.587</v>
      </c>
      <c r="I3150" s="13">
        <v>2</v>
      </c>
      <c r="J3150" s="13">
        <v>1025.587</v>
      </c>
      <c r="K3150" s="13">
        <v>1E-3</v>
      </c>
      <c r="L3150" s="13">
        <v>0</v>
      </c>
      <c r="M3150" s="13">
        <v>3.6999999999999999E-4</v>
      </c>
    </row>
    <row r="3151" spans="1:13" ht="15">
      <c r="A3151" s="13"/>
      <c r="B3151" s="13" t="s">
        <v>8749</v>
      </c>
      <c r="C3151" s="13"/>
      <c r="D3151" s="13"/>
      <c r="E3151" s="13">
        <v>22.35</v>
      </c>
      <c r="F3151" s="13">
        <v>1</v>
      </c>
      <c r="G3151" s="13">
        <v>577.84900000000005</v>
      </c>
      <c r="H3151" s="13">
        <v>1153.684</v>
      </c>
      <c r="I3151" s="13">
        <v>2</v>
      </c>
      <c r="J3151" s="13">
        <v>1153.682</v>
      </c>
      <c r="K3151" s="13">
        <v>2E-3</v>
      </c>
      <c r="L3151" s="13">
        <v>1</v>
      </c>
      <c r="M3151" s="13">
        <v>2.1000000000000001E-2</v>
      </c>
    </row>
    <row r="3152" spans="1:13" ht="15">
      <c r="A3152" s="13" t="s">
        <v>433</v>
      </c>
      <c r="B3152" s="13">
        <v>5</v>
      </c>
      <c r="C3152" s="13"/>
      <c r="D3152" s="13"/>
      <c r="E3152" s="13"/>
      <c r="F3152" s="13">
        <v>28</v>
      </c>
      <c r="G3152" s="13"/>
      <c r="H3152" s="13"/>
      <c r="I3152" s="13"/>
      <c r="J3152" s="13"/>
      <c r="K3152" s="13"/>
      <c r="L3152" s="13"/>
      <c r="M3152" s="13"/>
    </row>
    <row r="3153" spans="1:13" ht="15">
      <c r="A3153" s="13"/>
      <c r="B3153" s="13" t="s">
        <v>4746</v>
      </c>
      <c r="C3153" s="13"/>
      <c r="D3153" s="13"/>
      <c r="E3153" s="13">
        <v>61.49</v>
      </c>
      <c r="F3153" s="13">
        <v>3</v>
      </c>
      <c r="G3153" s="13">
        <v>591.86599999999999</v>
      </c>
      <c r="H3153" s="13">
        <v>1181.7180000000001</v>
      </c>
      <c r="I3153" s="13">
        <v>2</v>
      </c>
      <c r="J3153" s="13">
        <v>1181.7170000000001</v>
      </c>
      <c r="K3153" s="13">
        <v>1E-3</v>
      </c>
      <c r="L3153" s="13">
        <v>0</v>
      </c>
      <c r="M3153" s="13">
        <v>1.9999999999999999E-6</v>
      </c>
    </row>
    <row r="3154" spans="1:13" ht="15">
      <c r="A3154" s="13"/>
      <c r="B3154" s="13" t="s">
        <v>4746</v>
      </c>
      <c r="C3154" s="13"/>
      <c r="D3154" s="13"/>
      <c r="E3154" s="13">
        <v>53.56</v>
      </c>
      <c r="F3154" s="13">
        <v>21</v>
      </c>
      <c r="G3154" s="13">
        <v>394.91300000000001</v>
      </c>
      <c r="H3154" s="13">
        <v>1181.7170000000001</v>
      </c>
      <c r="I3154" s="13">
        <v>3</v>
      </c>
      <c r="J3154" s="13">
        <v>1181.7170000000001</v>
      </c>
      <c r="K3154" s="13">
        <v>0</v>
      </c>
      <c r="L3154" s="13">
        <v>0</v>
      </c>
      <c r="M3154" s="13">
        <v>1.2999999999999999E-5</v>
      </c>
    </row>
    <row r="3155" spans="1:13" ht="15">
      <c r="A3155" s="13"/>
      <c r="B3155" s="13" t="s">
        <v>4745</v>
      </c>
      <c r="C3155" s="13"/>
      <c r="D3155" s="13"/>
      <c r="E3155" s="13">
        <v>42.89</v>
      </c>
      <c r="F3155" s="13">
        <v>1</v>
      </c>
      <c r="G3155" s="13">
        <v>599.30600000000004</v>
      </c>
      <c r="H3155" s="13">
        <v>1196.598</v>
      </c>
      <c r="I3155" s="13">
        <v>2</v>
      </c>
      <c r="J3155" s="13">
        <v>1196.598</v>
      </c>
      <c r="K3155" s="13">
        <v>0</v>
      </c>
      <c r="L3155" s="13">
        <v>0</v>
      </c>
      <c r="M3155" s="13">
        <v>9.5000000000000005E-5</v>
      </c>
    </row>
    <row r="3156" spans="1:13" ht="15">
      <c r="A3156" s="13"/>
      <c r="B3156" s="13" t="s">
        <v>4747</v>
      </c>
      <c r="C3156" s="13"/>
      <c r="D3156" s="13"/>
      <c r="E3156" s="13">
        <v>35.01</v>
      </c>
      <c r="F3156" s="13">
        <v>2</v>
      </c>
      <c r="G3156" s="13">
        <v>417.75799999999998</v>
      </c>
      <c r="H3156" s="13">
        <v>833.50099999999998</v>
      </c>
      <c r="I3156" s="13">
        <v>2</v>
      </c>
      <c r="J3156" s="13">
        <v>833.50099999999998</v>
      </c>
      <c r="K3156" s="13">
        <v>0</v>
      </c>
      <c r="L3156" s="13">
        <v>0</v>
      </c>
      <c r="M3156" s="13">
        <v>7.6000000000000004E-4</v>
      </c>
    </row>
    <row r="3157" spans="1:13" ht="15">
      <c r="A3157" s="13"/>
      <c r="B3157" s="13" t="s">
        <v>4748</v>
      </c>
      <c r="C3157" s="13"/>
      <c r="D3157" s="13"/>
      <c r="E3157" s="13">
        <v>34.96</v>
      </c>
      <c r="F3157" s="13">
        <v>1</v>
      </c>
      <c r="G3157" s="13">
        <v>440.23</v>
      </c>
      <c r="H3157" s="13">
        <v>1317.6690000000001</v>
      </c>
      <c r="I3157" s="13">
        <v>3</v>
      </c>
      <c r="J3157" s="13">
        <v>1317.6679999999999</v>
      </c>
      <c r="K3157" s="13">
        <v>1E-3</v>
      </c>
      <c r="L3157" s="13">
        <v>0</v>
      </c>
      <c r="M3157" s="13">
        <v>2E-3</v>
      </c>
    </row>
    <row r="3158" spans="1:13" ht="15">
      <c r="A3158" s="13" t="s">
        <v>1449</v>
      </c>
      <c r="B3158" s="13">
        <v>5</v>
      </c>
      <c r="C3158" s="13"/>
      <c r="D3158" s="13"/>
      <c r="E3158" s="13"/>
      <c r="F3158" s="13">
        <v>5</v>
      </c>
      <c r="G3158" s="13"/>
      <c r="H3158" s="13"/>
      <c r="I3158" s="13"/>
      <c r="J3158" s="13"/>
      <c r="K3158" s="13"/>
      <c r="L3158" s="13"/>
      <c r="M3158" s="13"/>
    </row>
    <row r="3159" spans="1:13" ht="15">
      <c r="A3159" s="13"/>
      <c r="B3159" s="13" t="s">
        <v>5553</v>
      </c>
      <c r="C3159" s="13"/>
      <c r="D3159" s="13"/>
      <c r="E3159" s="13">
        <v>42.42</v>
      </c>
      <c r="F3159" s="13">
        <v>1</v>
      </c>
      <c r="G3159" s="13">
        <v>408.74599999999998</v>
      </c>
      <c r="H3159" s="13">
        <v>815.476</v>
      </c>
      <c r="I3159" s="13">
        <v>2</v>
      </c>
      <c r="J3159" s="13">
        <v>815.47500000000002</v>
      </c>
      <c r="K3159" s="13">
        <v>1E-3</v>
      </c>
      <c r="L3159" s="13">
        <v>0</v>
      </c>
      <c r="M3159" s="13">
        <v>7.1000000000000002E-4</v>
      </c>
    </row>
    <row r="3160" spans="1:13" ht="15">
      <c r="A3160" s="13"/>
      <c r="B3160" s="13" t="s">
        <v>7196</v>
      </c>
      <c r="C3160" s="13"/>
      <c r="D3160" s="13"/>
      <c r="E3160" s="13">
        <v>36.26</v>
      </c>
      <c r="F3160" s="13">
        <v>1</v>
      </c>
      <c r="G3160" s="13">
        <v>602.84</v>
      </c>
      <c r="H3160" s="13">
        <v>1203.665</v>
      </c>
      <c r="I3160" s="13">
        <v>2</v>
      </c>
      <c r="J3160" s="13">
        <v>1203.6610000000001</v>
      </c>
      <c r="K3160" s="13">
        <v>3.0000000000000001E-3</v>
      </c>
      <c r="L3160" s="13">
        <v>0</v>
      </c>
      <c r="M3160" s="13">
        <v>1.9E-3</v>
      </c>
    </row>
    <row r="3161" spans="1:13" ht="15">
      <c r="A3161" s="13"/>
      <c r="B3161" s="13" t="s">
        <v>5554</v>
      </c>
      <c r="C3161" s="13"/>
      <c r="D3161" s="13"/>
      <c r="E3161" s="13">
        <v>35.11</v>
      </c>
      <c r="F3161" s="13">
        <v>1</v>
      </c>
      <c r="G3161" s="13">
        <v>498.298</v>
      </c>
      <c r="H3161" s="13">
        <v>994.58100000000002</v>
      </c>
      <c r="I3161" s="13">
        <v>2</v>
      </c>
      <c r="J3161" s="13">
        <v>994.58100000000002</v>
      </c>
      <c r="K3161" s="13">
        <v>0</v>
      </c>
      <c r="L3161" s="13">
        <v>0</v>
      </c>
      <c r="M3161" s="13">
        <v>6.8000000000000005E-4</v>
      </c>
    </row>
    <row r="3162" spans="1:13" ht="15">
      <c r="A3162" s="13"/>
      <c r="B3162" s="13" t="s">
        <v>8750</v>
      </c>
      <c r="C3162" s="13"/>
      <c r="D3162" s="13"/>
      <c r="E3162" s="13">
        <v>31.82</v>
      </c>
      <c r="F3162" s="13">
        <v>1</v>
      </c>
      <c r="G3162" s="13">
        <v>651.02200000000005</v>
      </c>
      <c r="H3162" s="13">
        <v>1950.0429999999999</v>
      </c>
      <c r="I3162" s="13">
        <v>3</v>
      </c>
      <c r="J3162" s="13">
        <v>1949.037</v>
      </c>
      <c r="K3162" s="13">
        <v>1.006</v>
      </c>
      <c r="L3162" s="13">
        <v>0</v>
      </c>
      <c r="M3162" s="13">
        <v>1E-3</v>
      </c>
    </row>
    <row r="3163" spans="1:13" ht="15">
      <c r="A3163" s="13"/>
      <c r="B3163" s="13" t="s">
        <v>8751</v>
      </c>
      <c r="C3163" s="13"/>
      <c r="D3163" s="13"/>
      <c r="E3163" s="13">
        <v>21.78</v>
      </c>
      <c r="F3163" s="13">
        <v>1</v>
      </c>
      <c r="G3163" s="13">
        <v>514.78200000000004</v>
      </c>
      <c r="H3163" s="13">
        <v>1027.549</v>
      </c>
      <c r="I3163" s="13">
        <v>2</v>
      </c>
      <c r="J3163" s="13">
        <v>1027.548</v>
      </c>
      <c r="K3163" s="13">
        <v>1E-3</v>
      </c>
      <c r="L3163" s="13">
        <v>0</v>
      </c>
      <c r="M3163" s="13">
        <v>2.8000000000000001E-2</v>
      </c>
    </row>
    <row r="3164" spans="1:13" ht="15">
      <c r="A3164" s="13" t="s">
        <v>636</v>
      </c>
      <c r="B3164" s="13">
        <v>5</v>
      </c>
      <c r="C3164" s="13"/>
      <c r="D3164" s="13"/>
      <c r="E3164" s="13"/>
      <c r="F3164" s="13">
        <v>6</v>
      </c>
      <c r="G3164" s="13"/>
      <c r="H3164" s="13"/>
      <c r="I3164" s="13"/>
      <c r="J3164" s="13"/>
      <c r="K3164" s="13"/>
      <c r="L3164" s="13"/>
      <c r="M3164" s="13"/>
    </row>
    <row r="3165" spans="1:13" ht="15">
      <c r="A3165" s="13"/>
      <c r="B3165" s="13" t="s">
        <v>4423</v>
      </c>
      <c r="C3165" s="13"/>
      <c r="D3165" s="13"/>
      <c r="E3165" s="13">
        <v>45.59</v>
      </c>
      <c r="F3165" s="13">
        <v>1</v>
      </c>
      <c r="G3165" s="13">
        <v>505.91199999999998</v>
      </c>
      <c r="H3165" s="13">
        <v>1514.7149999999999</v>
      </c>
      <c r="I3165" s="13">
        <v>3</v>
      </c>
      <c r="J3165" s="13">
        <v>1514.7149999999999</v>
      </c>
      <c r="K3165" s="13">
        <v>1E-3</v>
      </c>
      <c r="L3165" s="13">
        <v>0</v>
      </c>
      <c r="M3165" s="13">
        <v>9.3999999999999994E-5</v>
      </c>
    </row>
    <row r="3166" spans="1:13" ht="15">
      <c r="A3166" s="13"/>
      <c r="B3166" s="13" t="s">
        <v>4422</v>
      </c>
      <c r="C3166" s="13"/>
      <c r="D3166" s="13"/>
      <c r="E3166" s="13">
        <v>34.33</v>
      </c>
      <c r="F3166" s="13">
        <v>1</v>
      </c>
      <c r="G3166" s="13">
        <v>588.76400000000001</v>
      </c>
      <c r="H3166" s="13">
        <v>1175.5129999999999</v>
      </c>
      <c r="I3166" s="13">
        <v>2</v>
      </c>
      <c r="J3166" s="13">
        <v>1175.5139999999999</v>
      </c>
      <c r="K3166" s="13">
        <v>0</v>
      </c>
      <c r="L3166" s="13">
        <v>0</v>
      </c>
      <c r="M3166" s="13">
        <v>4.6000000000000001E-4</v>
      </c>
    </row>
    <row r="3167" spans="1:13" ht="15">
      <c r="A3167" s="13"/>
      <c r="B3167" s="13" t="s">
        <v>8752</v>
      </c>
      <c r="C3167" s="13"/>
      <c r="D3167" s="13"/>
      <c r="E3167" s="13">
        <v>33.49</v>
      </c>
      <c r="F3167" s="13">
        <v>1</v>
      </c>
      <c r="G3167" s="13">
        <v>453.75200000000001</v>
      </c>
      <c r="H3167" s="13">
        <v>905.48900000000003</v>
      </c>
      <c r="I3167" s="13">
        <v>2</v>
      </c>
      <c r="J3167" s="13">
        <v>905.48900000000003</v>
      </c>
      <c r="K3167" s="13">
        <v>-1E-3</v>
      </c>
      <c r="L3167" s="13">
        <v>0</v>
      </c>
      <c r="M3167" s="13">
        <v>7.2000000000000005E-4</v>
      </c>
    </row>
    <row r="3168" spans="1:13" ht="15" collapsed="1">
      <c r="A3168" s="13"/>
      <c r="B3168" s="13" t="s">
        <v>4424</v>
      </c>
      <c r="C3168" s="13"/>
      <c r="D3168" s="13"/>
      <c r="E3168" s="13">
        <v>25.52</v>
      </c>
      <c r="F3168" s="13">
        <v>2</v>
      </c>
      <c r="G3168" s="13">
        <v>568.29700000000003</v>
      </c>
      <c r="H3168" s="13">
        <v>1701.87</v>
      </c>
      <c r="I3168" s="13">
        <v>3</v>
      </c>
      <c r="J3168" s="13">
        <v>1701.8689999999999</v>
      </c>
      <c r="K3168" s="13">
        <v>2E-3</v>
      </c>
      <c r="L3168" s="13">
        <v>1</v>
      </c>
      <c r="M3168" s="13">
        <v>4.0000000000000001E-3</v>
      </c>
    </row>
    <row r="3169" spans="1:13" ht="15">
      <c r="A3169" s="13"/>
      <c r="B3169" s="13" t="s">
        <v>4425</v>
      </c>
      <c r="C3169" s="13"/>
      <c r="D3169" s="13"/>
      <c r="E3169" s="13">
        <v>25.1</v>
      </c>
      <c r="F3169" s="13">
        <v>1</v>
      </c>
      <c r="G3169" s="13">
        <v>445.19200000000001</v>
      </c>
      <c r="H3169" s="13">
        <v>888.36800000000005</v>
      </c>
      <c r="I3169" s="13">
        <v>2</v>
      </c>
      <c r="J3169" s="13">
        <v>888.36900000000003</v>
      </c>
      <c r="K3169" s="13">
        <v>0</v>
      </c>
      <c r="L3169" s="13">
        <v>0</v>
      </c>
      <c r="M3169" s="13">
        <v>3.0999999999999999E-3</v>
      </c>
    </row>
    <row r="3170" spans="1:13" ht="15">
      <c r="A3170" s="13" t="s">
        <v>248</v>
      </c>
      <c r="B3170" s="13">
        <v>5</v>
      </c>
      <c r="C3170" s="13"/>
      <c r="D3170" s="13"/>
      <c r="E3170" s="13"/>
      <c r="F3170" s="13">
        <v>62</v>
      </c>
      <c r="G3170" s="13"/>
      <c r="H3170" s="13"/>
      <c r="I3170" s="13"/>
      <c r="J3170" s="13"/>
      <c r="K3170" s="13"/>
      <c r="L3170" s="13"/>
      <c r="M3170" s="13"/>
    </row>
    <row r="3171" spans="1:13" ht="15">
      <c r="A3171" s="13"/>
      <c r="B3171" s="13" t="s">
        <v>4426</v>
      </c>
      <c r="C3171" s="13"/>
      <c r="D3171" s="13"/>
      <c r="E3171" s="13">
        <v>66.709999999999994</v>
      </c>
      <c r="F3171" s="13">
        <v>37</v>
      </c>
      <c r="G3171" s="13">
        <v>600.35400000000004</v>
      </c>
      <c r="H3171" s="13">
        <v>1198.693</v>
      </c>
      <c r="I3171" s="13">
        <v>2</v>
      </c>
      <c r="J3171" s="13">
        <v>1198.692</v>
      </c>
      <c r="K3171" s="13">
        <v>1E-3</v>
      </c>
      <c r="L3171" s="13">
        <v>0</v>
      </c>
      <c r="M3171" s="13">
        <v>5.7999999999999995E-7</v>
      </c>
    </row>
    <row r="3172" spans="1:13" ht="15">
      <c r="A3172" s="13"/>
      <c r="B3172" s="13" t="s">
        <v>4427</v>
      </c>
      <c r="C3172" s="13"/>
      <c r="D3172" s="13"/>
      <c r="E3172" s="13">
        <v>52.98</v>
      </c>
      <c r="F3172" s="13">
        <v>4</v>
      </c>
      <c r="G3172" s="13">
        <v>474.27100000000002</v>
      </c>
      <c r="H3172" s="13">
        <v>946.52700000000004</v>
      </c>
      <c r="I3172" s="13">
        <v>2</v>
      </c>
      <c r="J3172" s="13">
        <v>946.52700000000004</v>
      </c>
      <c r="K3172" s="13">
        <v>0</v>
      </c>
      <c r="L3172" s="13">
        <v>0</v>
      </c>
      <c r="M3172" s="13">
        <v>4.3000000000000002E-5</v>
      </c>
    </row>
    <row r="3173" spans="1:13" ht="15">
      <c r="A3173" s="13"/>
      <c r="B3173" s="13" t="s">
        <v>4427</v>
      </c>
      <c r="C3173" s="13" t="s">
        <v>16</v>
      </c>
      <c r="D3173" s="13" t="s">
        <v>25</v>
      </c>
      <c r="E3173" s="13">
        <v>39.29</v>
      </c>
      <c r="F3173" s="13">
        <v>18</v>
      </c>
      <c r="G3173" s="13">
        <v>482.26900000000001</v>
      </c>
      <c r="H3173" s="13">
        <v>962.52300000000002</v>
      </c>
      <c r="I3173" s="13">
        <v>2</v>
      </c>
      <c r="J3173" s="13">
        <v>962.52200000000005</v>
      </c>
      <c r="K3173" s="13">
        <v>1E-3</v>
      </c>
      <c r="L3173" s="13">
        <v>0</v>
      </c>
      <c r="M3173" s="13">
        <v>2.7E-4</v>
      </c>
    </row>
    <row r="3174" spans="1:13" ht="15">
      <c r="A3174" s="13"/>
      <c r="B3174" s="13" t="s">
        <v>4426</v>
      </c>
      <c r="C3174" s="13"/>
      <c r="D3174" s="13"/>
      <c r="E3174" s="13">
        <v>29.11</v>
      </c>
      <c r="F3174" s="13">
        <v>2</v>
      </c>
      <c r="G3174" s="13">
        <v>400.57100000000003</v>
      </c>
      <c r="H3174" s="13">
        <v>1198.691</v>
      </c>
      <c r="I3174" s="13">
        <v>3</v>
      </c>
      <c r="J3174" s="13">
        <v>1198.692</v>
      </c>
      <c r="K3174" s="13">
        <v>-1E-3</v>
      </c>
      <c r="L3174" s="13">
        <v>0</v>
      </c>
      <c r="M3174" s="13">
        <v>3.5999999999999999E-3</v>
      </c>
    </row>
    <row r="3175" spans="1:13" ht="15">
      <c r="A3175" s="13"/>
      <c r="B3175" s="13" t="s">
        <v>4428</v>
      </c>
      <c r="C3175" s="13"/>
      <c r="D3175" s="13"/>
      <c r="E3175" s="13">
        <v>26.21</v>
      </c>
      <c r="F3175" s="13">
        <v>1</v>
      </c>
      <c r="G3175" s="13">
        <v>437.25</v>
      </c>
      <c r="H3175" s="13">
        <v>872.48599999999999</v>
      </c>
      <c r="I3175" s="13">
        <v>2</v>
      </c>
      <c r="J3175" s="13">
        <v>872.48699999999997</v>
      </c>
      <c r="K3175" s="13">
        <v>0</v>
      </c>
      <c r="L3175" s="13">
        <v>0</v>
      </c>
      <c r="M3175" s="13">
        <v>3.8E-3</v>
      </c>
    </row>
    <row r="3176" spans="1:13" ht="15">
      <c r="A3176" s="13" t="s">
        <v>814</v>
      </c>
      <c r="B3176" s="13">
        <v>5</v>
      </c>
      <c r="C3176" s="13"/>
      <c r="D3176" s="13"/>
      <c r="E3176" s="13"/>
      <c r="F3176" s="13">
        <v>8</v>
      </c>
      <c r="G3176" s="13"/>
      <c r="H3176" s="13"/>
      <c r="I3176" s="13"/>
      <c r="J3176" s="13"/>
      <c r="K3176" s="13"/>
      <c r="L3176" s="13"/>
      <c r="M3176" s="13"/>
    </row>
    <row r="3177" spans="1:13" ht="15">
      <c r="A3177" s="13"/>
      <c r="B3177" s="13" t="s">
        <v>8753</v>
      </c>
      <c r="C3177" s="13"/>
      <c r="D3177" s="13"/>
      <c r="E3177" s="13">
        <v>39</v>
      </c>
      <c r="F3177" s="13">
        <v>1</v>
      </c>
      <c r="G3177" s="13">
        <v>444.75200000000001</v>
      </c>
      <c r="H3177" s="13">
        <v>887.49</v>
      </c>
      <c r="I3177" s="13">
        <v>2</v>
      </c>
      <c r="J3177" s="13">
        <v>887.49</v>
      </c>
      <c r="K3177" s="13">
        <v>0</v>
      </c>
      <c r="L3177" s="13">
        <v>0</v>
      </c>
      <c r="M3177" s="13">
        <v>1.1000000000000001E-3</v>
      </c>
    </row>
    <row r="3178" spans="1:13" ht="15">
      <c r="A3178" s="13"/>
      <c r="B3178" s="13" t="s">
        <v>8754</v>
      </c>
      <c r="C3178" s="13"/>
      <c r="D3178" s="13"/>
      <c r="E3178" s="13">
        <v>36.619999999999997</v>
      </c>
      <c r="F3178" s="13">
        <v>2</v>
      </c>
      <c r="G3178" s="13">
        <v>399.89100000000002</v>
      </c>
      <c r="H3178" s="13">
        <v>1196.6510000000001</v>
      </c>
      <c r="I3178" s="13">
        <v>3</v>
      </c>
      <c r="J3178" s="13">
        <v>1196.6510000000001</v>
      </c>
      <c r="K3178" s="13">
        <v>0</v>
      </c>
      <c r="L3178" s="13">
        <v>1</v>
      </c>
      <c r="M3178" s="13">
        <v>3.6999999999999999E-4</v>
      </c>
    </row>
    <row r="3179" spans="1:13" ht="15">
      <c r="A3179" s="13"/>
      <c r="B3179" s="13" t="s">
        <v>4754</v>
      </c>
      <c r="C3179" s="13"/>
      <c r="D3179" s="13"/>
      <c r="E3179" s="13">
        <v>31.96</v>
      </c>
      <c r="F3179" s="13">
        <v>2</v>
      </c>
      <c r="G3179" s="13">
        <v>464.70499999999998</v>
      </c>
      <c r="H3179" s="13">
        <v>927.39499999999998</v>
      </c>
      <c r="I3179" s="13">
        <v>2</v>
      </c>
      <c r="J3179" s="13">
        <v>927.39400000000001</v>
      </c>
      <c r="K3179" s="13">
        <v>1E-3</v>
      </c>
      <c r="L3179" s="13">
        <v>0</v>
      </c>
      <c r="M3179" s="13">
        <v>8.0000000000000004E-4</v>
      </c>
    </row>
    <row r="3180" spans="1:13" ht="15">
      <c r="A3180" s="13"/>
      <c r="B3180" s="13" t="s">
        <v>4753</v>
      </c>
      <c r="C3180" s="13"/>
      <c r="D3180" s="13"/>
      <c r="E3180" s="13">
        <v>29.57</v>
      </c>
      <c r="F3180" s="13">
        <v>2</v>
      </c>
      <c r="G3180" s="13">
        <v>567.81100000000004</v>
      </c>
      <c r="H3180" s="13">
        <v>1133.6079999999999</v>
      </c>
      <c r="I3180" s="13">
        <v>2</v>
      </c>
      <c r="J3180" s="13">
        <v>1133.6079999999999</v>
      </c>
      <c r="K3180" s="13">
        <v>0</v>
      </c>
      <c r="L3180" s="13">
        <v>0</v>
      </c>
      <c r="M3180" s="13">
        <v>2.0999999999999999E-3</v>
      </c>
    </row>
    <row r="3181" spans="1:13" ht="15">
      <c r="A3181" s="13"/>
      <c r="B3181" s="13" t="s">
        <v>8755</v>
      </c>
      <c r="C3181" s="13"/>
      <c r="D3181" s="13"/>
      <c r="E3181" s="13">
        <v>25.45</v>
      </c>
      <c r="F3181" s="13">
        <v>1</v>
      </c>
      <c r="G3181" s="13">
        <v>541.803</v>
      </c>
      <c r="H3181" s="13">
        <v>1081.5909999999999</v>
      </c>
      <c r="I3181" s="13">
        <v>2</v>
      </c>
      <c r="J3181" s="13">
        <v>1081.5920000000001</v>
      </c>
      <c r="K3181" s="13">
        <v>-1E-3</v>
      </c>
      <c r="L3181" s="13">
        <v>0</v>
      </c>
      <c r="M3181" s="13">
        <v>6.0000000000000001E-3</v>
      </c>
    </row>
    <row r="3182" spans="1:13" ht="15">
      <c r="A3182" s="13" t="s">
        <v>1455</v>
      </c>
      <c r="B3182" s="13">
        <v>5</v>
      </c>
      <c r="C3182" s="13"/>
      <c r="D3182" s="13"/>
      <c r="E3182" s="13"/>
      <c r="F3182" s="13">
        <v>5</v>
      </c>
      <c r="G3182" s="13"/>
      <c r="H3182" s="13"/>
      <c r="I3182" s="13"/>
      <c r="J3182" s="13"/>
      <c r="K3182" s="13"/>
      <c r="L3182" s="13"/>
      <c r="M3182" s="13"/>
    </row>
    <row r="3183" spans="1:13" ht="15">
      <c r="A3183" s="13"/>
      <c r="B3183" s="13" t="s">
        <v>4543</v>
      </c>
      <c r="C3183" s="13"/>
      <c r="D3183" s="13"/>
      <c r="E3183" s="13">
        <v>32.25</v>
      </c>
      <c r="F3183" s="13">
        <v>1</v>
      </c>
      <c r="G3183" s="13">
        <v>420.87200000000001</v>
      </c>
      <c r="H3183" s="13">
        <v>1259.5930000000001</v>
      </c>
      <c r="I3183" s="13">
        <v>3</v>
      </c>
      <c r="J3183" s="13">
        <v>1259.5930000000001</v>
      </c>
      <c r="K3183" s="13">
        <v>0</v>
      </c>
      <c r="L3183" s="13">
        <v>0</v>
      </c>
      <c r="M3183" s="13">
        <v>1.8E-3</v>
      </c>
    </row>
    <row r="3184" spans="1:13" ht="15" collapsed="1">
      <c r="A3184" s="13"/>
      <c r="B3184" s="13" t="s">
        <v>8756</v>
      </c>
      <c r="C3184" s="13"/>
      <c r="D3184" s="13"/>
      <c r="E3184" s="13">
        <v>28.66</v>
      </c>
      <c r="F3184" s="13">
        <v>1</v>
      </c>
      <c r="G3184" s="13">
        <v>609.30399999999997</v>
      </c>
      <c r="H3184" s="13">
        <v>1216.5930000000001</v>
      </c>
      <c r="I3184" s="13">
        <v>2</v>
      </c>
      <c r="J3184" s="13">
        <v>1216.5940000000001</v>
      </c>
      <c r="K3184" s="13">
        <v>-1E-3</v>
      </c>
      <c r="L3184" s="13">
        <v>0</v>
      </c>
      <c r="M3184" s="13">
        <v>6.3E-3</v>
      </c>
    </row>
    <row r="3185" spans="1:13" ht="15">
      <c r="A3185" s="13"/>
      <c r="B3185" s="13" t="s">
        <v>5561</v>
      </c>
      <c r="C3185" s="13"/>
      <c r="D3185" s="13"/>
      <c r="E3185" s="13">
        <v>26.26</v>
      </c>
      <c r="F3185" s="13">
        <v>1</v>
      </c>
      <c r="G3185" s="13">
        <v>599.60500000000002</v>
      </c>
      <c r="H3185" s="13">
        <v>1795.7940000000001</v>
      </c>
      <c r="I3185" s="13">
        <v>3</v>
      </c>
      <c r="J3185" s="13">
        <v>1794.7919999999999</v>
      </c>
      <c r="K3185" s="13">
        <v>1.002</v>
      </c>
      <c r="L3185" s="13">
        <v>0</v>
      </c>
      <c r="M3185" s="13">
        <v>2.3999999999999998E-3</v>
      </c>
    </row>
    <row r="3186" spans="1:13" ht="15">
      <c r="A3186" s="13"/>
      <c r="B3186" s="13" t="s">
        <v>8757</v>
      </c>
      <c r="C3186" s="13"/>
      <c r="D3186" s="13"/>
      <c r="E3186" s="13">
        <v>24.95</v>
      </c>
      <c r="F3186" s="13">
        <v>1</v>
      </c>
      <c r="G3186" s="13">
        <v>405.57499999999999</v>
      </c>
      <c r="H3186" s="13">
        <v>1213.703</v>
      </c>
      <c r="I3186" s="13">
        <v>3</v>
      </c>
      <c r="J3186" s="13">
        <v>1213.704</v>
      </c>
      <c r="K3186" s="13">
        <v>-1E-3</v>
      </c>
      <c r="L3186" s="13">
        <v>0</v>
      </c>
      <c r="M3186" s="13">
        <v>5.4000000000000003E-3</v>
      </c>
    </row>
    <row r="3187" spans="1:13" ht="15">
      <c r="A3187" s="13"/>
      <c r="B3187" s="13" t="s">
        <v>8758</v>
      </c>
      <c r="C3187" s="13"/>
      <c r="D3187" s="13"/>
      <c r="E3187" s="13">
        <v>23.04</v>
      </c>
      <c r="F3187" s="13">
        <v>1</v>
      </c>
      <c r="G3187" s="13">
        <v>499.767</v>
      </c>
      <c r="H3187" s="13">
        <v>997.51900000000001</v>
      </c>
      <c r="I3187" s="13">
        <v>2</v>
      </c>
      <c r="J3187" s="13">
        <v>997.51900000000001</v>
      </c>
      <c r="K3187" s="13">
        <v>0</v>
      </c>
      <c r="L3187" s="13">
        <v>0</v>
      </c>
      <c r="M3187" s="13">
        <v>2.3E-2</v>
      </c>
    </row>
    <row r="3188" spans="1:13" ht="15">
      <c r="A3188" s="13" t="s">
        <v>1142</v>
      </c>
      <c r="B3188" s="13">
        <v>5</v>
      </c>
      <c r="C3188" s="13"/>
      <c r="D3188" s="13"/>
      <c r="E3188" s="13"/>
      <c r="F3188" s="13">
        <v>8</v>
      </c>
      <c r="G3188" s="13"/>
      <c r="H3188" s="13"/>
      <c r="I3188" s="13"/>
      <c r="J3188" s="13"/>
      <c r="K3188" s="13"/>
      <c r="L3188" s="13"/>
      <c r="M3188" s="13"/>
    </row>
    <row r="3189" spans="1:13" ht="15">
      <c r="A3189" s="13"/>
      <c r="B3189" s="13" t="s">
        <v>5145</v>
      </c>
      <c r="C3189" s="13"/>
      <c r="D3189" s="13"/>
      <c r="E3189" s="13">
        <v>46.62</v>
      </c>
      <c r="F3189" s="13">
        <v>1</v>
      </c>
      <c r="G3189" s="13">
        <v>485.779</v>
      </c>
      <c r="H3189" s="13">
        <v>969.54300000000001</v>
      </c>
      <c r="I3189" s="13">
        <v>2</v>
      </c>
      <c r="J3189" s="13">
        <v>969.54300000000001</v>
      </c>
      <c r="K3189" s="13">
        <v>0</v>
      </c>
      <c r="L3189" s="13">
        <v>0</v>
      </c>
      <c r="M3189" s="13">
        <v>1E-4</v>
      </c>
    </row>
    <row r="3190" spans="1:13" ht="15">
      <c r="A3190" s="13"/>
      <c r="B3190" s="13" t="s">
        <v>6949</v>
      </c>
      <c r="C3190" s="13"/>
      <c r="D3190" s="13"/>
      <c r="E3190" s="13">
        <v>43.32</v>
      </c>
      <c r="F3190" s="13">
        <v>3</v>
      </c>
      <c r="G3190" s="13">
        <v>547.97400000000005</v>
      </c>
      <c r="H3190" s="13">
        <v>1640.8989999999999</v>
      </c>
      <c r="I3190" s="13">
        <v>3</v>
      </c>
      <c r="J3190" s="13">
        <v>1640.8979999999999</v>
      </c>
      <c r="K3190" s="13">
        <v>0</v>
      </c>
      <c r="L3190" s="13">
        <v>0</v>
      </c>
      <c r="M3190" s="13">
        <v>8.7000000000000001E-5</v>
      </c>
    </row>
    <row r="3191" spans="1:13" ht="15" collapsed="1">
      <c r="A3191" s="13"/>
      <c r="B3191" s="13" t="s">
        <v>5146</v>
      </c>
      <c r="C3191" s="13"/>
      <c r="D3191" s="13"/>
      <c r="E3191" s="13">
        <v>42.28</v>
      </c>
      <c r="F3191" s="13">
        <v>2</v>
      </c>
      <c r="G3191" s="13">
        <v>522.29999999999995</v>
      </c>
      <c r="H3191" s="13">
        <v>1563.8779999999999</v>
      </c>
      <c r="I3191" s="13">
        <v>3</v>
      </c>
      <c r="J3191" s="13">
        <v>1563.877</v>
      </c>
      <c r="K3191" s="13">
        <v>1E-3</v>
      </c>
      <c r="L3191" s="13">
        <v>0</v>
      </c>
      <c r="M3191" s="13">
        <v>2.9E-4</v>
      </c>
    </row>
    <row r="3192" spans="1:13" ht="15">
      <c r="A3192" s="13"/>
      <c r="B3192" s="13" t="s">
        <v>5147</v>
      </c>
      <c r="C3192" s="13"/>
      <c r="D3192" s="13"/>
      <c r="E3192" s="13">
        <v>32.71</v>
      </c>
      <c r="F3192" s="13">
        <v>1</v>
      </c>
      <c r="G3192" s="13">
        <v>433.58600000000001</v>
      </c>
      <c r="H3192" s="13">
        <v>1297.7360000000001</v>
      </c>
      <c r="I3192" s="13">
        <v>3</v>
      </c>
      <c r="J3192" s="13">
        <v>1297.7349999999999</v>
      </c>
      <c r="K3192" s="13">
        <v>0</v>
      </c>
      <c r="L3192" s="13">
        <v>1</v>
      </c>
      <c r="M3192" s="13">
        <v>8.5999999999999998E-4</v>
      </c>
    </row>
    <row r="3193" spans="1:13" ht="15">
      <c r="A3193" s="13"/>
      <c r="B3193" s="13" t="s">
        <v>6950</v>
      </c>
      <c r="C3193" s="13" t="s">
        <v>91</v>
      </c>
      <c r="D3193" s="13" t="s">
        <v>176</v>
      </c>
      <c r="E3193" s="13">
        <v>30.3</v>
      </c>
      <c r="F3193" s="13">
        <v>1</v>
      </c>
      <c r="G3193" s="13">
        <v>533.76599999999996</v>
      </c>
      <c r="H3193" s="13">
        <v>1065.5170000000001</v>
      </c>
      <c r="I3193" s="13">
        <v>2</v>
      </c>
      <c r="J3193" s="13">
        <v>1065.5160000000001</v>
      </c>
      <c r="K3193" s="13">
        <v>1E-3</v>
      </c>
      <c r="L3193" s="13">
        <v>0</v>
      </c>
      <c r="M3193" s="13">
        <v>1.4E-3</v>
      </c>
    </row>
    <row r="3194" spans="1:13" ht="15">
      <c r="A3194" s="13" t="s">
        <v>938</v>
      </c>
      <c r="B3194" s="13">
        <v>5</v>
      </c>
      <c r="C3194" s="13"/>
      <c r="D3194" s="13"/>
      <c r="E3194" s="13"/>
      <c r="F3194" s="13">
        <v>6</v>
      </c>
      <c r="G3194" s="13"/>
      <c r="H3194" s="13"/>
      <c r="I3194" s="13"/>
      <c r="J3194" s="13"/>
      <c r="K3194" s="13"/>
      <c r="L3194" s="13"/>
      <c r="M3194" s="13"/>
    </row>
    <row r="3195" spans="1:13" ht="15">
      <c r="A3195" s="13"/>
      <c r="B3195" s="13" t="s">
        <v>4760</v>
      </c>
      <c r="C3195" s="13"/>
      <c r="D3195" s="13"/>
      <c r="E3195" s="13">
        <v>43.18</v>
      </c>
      <c r="F3195" s="13">
        <v>2</v>
      </c>
      <c r="G3195" s="13">
        <v>607.36300000000006</v>
      </c>
      <c r="H3195" s="13">
        <v>1212.712</v>
      </c>
      <c r="I3195" s="13">
        <v>2</v>
      </c>
      <c r="J3195" s="13">
        <v>1212.7080000000001</v>
      </c>
      <c r="K3195" s="13">
        <v>4.0000000000000001E-3</v>
      </c>
      <c r="L3195" s="13">
        <v>0</v>
      </c>
      <c r="M3195" s="13">
        <v>2.3000000000000001E-4</v>
      </c>
    </row>
    <row r="3196" spans="1:13" ht="15">
      <c r="A3196" s="13"/>
      <c r="B3196" s="13" t="s">
        <v>4763</v>
      </c>
      <c r="C3196" s="13"/>
      <c r="D3196" s="13"/>
      <c r="E3196" s="13">
        <v>31.46</v>
      </c>
      <c r="F3196" s="13">
        <v>1</v>
      </c>
      <c r="G3196" s="13">
        <v>462.25299999999999</v>
      </c>
      <c r="H3196" s="13">
        <v>922.49099999999999</v>
      </c>
      <c r="I3196" s="13">
        <v>2</v>
      </c>
      <c r="J3196" s="13">
        <v>922.49099999999999</v>
      </c>
      <c r="K3196" s="13">
        <v>0</v>
      </c>
      <c r="L3196" s="13">
        <v>0</v>
      </c>
      <c r="M3196" s="13">
        <v>4.4000000000000003E-3</v>
      </c>
    </row>
    <row r="3197" spans="1:13" ht="15" collapsed="1">
      <c r="A3197" s="13"/>
      <c r="B3197" s="13" t="s">
        <v>6793</v>
      </c>
      <c r="C3197" s="13"/>
      <c r="D3197" s="13"/>
      <c r="E3197" s="13">
        <v>29.73</v>
      </c>
      <c r="F3197" s="13">
        <v>1</v>
      </c>
      <c r="G3197" s="13">
        <v>389.89600000000002</v>
      </c>
      <c r="H3197" s="13">
        <v>1166.6659999999999</v>
      </c>
      <c r="I3197" s="13">
        <v>3</v>
      </c>
      <c r="J3197" s="13">
        <v>1166.6659999999999</v>
      </c>
      <c r="K3197" s="13">
        <v>0</v>
      </c>
      <c r="L3197" s="13">
        <v>0</v>
      </c>
      <c r="M3197" s="13">
        <v>3.7000000000000002E-3</v>
      </c>
    </row>
    <row r="3198" spans="1:13" ht="15">
      <c r="A3198" s="13"/>
      <c r="B3198" s="13" t="s">
        <v>6792</v>
      </c>
      <c r="C3198" s="13"/>
      <c r="D3198" s="13"/>
      <c r="E3198" s="13">
        <v>27.46</v>
      </c>
      <c r="F3198" s="13">
        <v>1</v>
      </c>
      <c r="G3198" s="13">
        <v>459.73700000000002</v>
      </c>
      <c r="H3198" s="13">
        <v>917.46</v>
      </c>
      <c r="I3198" s="13">
        <v>2</v>
      </c>
      <c r="J3198" s="13">
        <v>917.46100000000001</v>
      </c>
      <c r="K3198" s="13">
        <v>-1E-3</v>
      </c>
      <c r="L3198" s="13">
        <v>0</v>
      </c>
      <c r="M3198" s="13">
        <v>2.7000000000000001E-3</v>
      </c>
    </row>
    <row r="3199" spans="1:13" ht="15">
      <c r="A3199" s="13"/>
      <c r="B3199" s="13" t="s">
        <v>4761</v>
      </c>
      <c r="C3199" s="13"/>
      <c r="D3199" s="13"/>
      <c r="E3199" s="13">
        <v>21.25</v>
      </c>
      <c r="F3199" s="13">
        <v>1</v>
      </c>
      <c r="G3199" s="13">
        <v>624.30700000000002</v>
      </c>
      <c r="H3199" s="13">
        <v>1869.8979999999999</v>
      </c>
      <c r="I3199" s="13">
        <v>3</v>
      </c>
      <c r="J3199" s="13">
        <v>1868.894</v>
      </c>
      <c r="K3199" s="13">
        <v>1.004</v>
      </c>
      <c r="L3199" s="13">
        <v>0</v>
      </c>
      <c r="M3199" s="13">
        <v>0.03</v>
      </c>
    </row>
    <row r="3200" spans="1:13" ht="15">
      <c r="A3200" s="13" t="s">
        <v>772</v>
      </c>
      <c r="B3200" s="13">
        <v>5</v>
      </c>
      <c r="C3200" s="13"/>
      <c r="D3200" s="13"/>
      <c r="E3200" s="13"/>
      <c r="F3200" s="13">
        <v>7</v>
      </c>
      <c r="G3200" s="13"/>
      <c r="H3200" s="13"/>
      <c r="I3200" s="13"/>
      <c r="J3200" s="13"/>
      <c r="K3200" s="13"/>
      <c r="L3200" s="13"/>
      <c r="M3200" s="13"/>
    </row>
    <row r="3201" spans="1:13" ht="15" collapsed="1">
      <c r="A3201" s="13"/>
      <c r="B3201" s="13" t="s">
        <v>4444</v>
      </c>
      <c r="C3201" s="13"/>
      <c r="D3201" s="13"/>
      <c r="E3201" s="13">
        <v>57.11</v>
      </c>
      <c r="F3201" s="13">
        <v>2</v>
      </c>
      <c r="G3201" s="13">
        <v>534.31399999999996</v>
      </c>
      <c r="H3201" s="13">
        <v>1066.614</v>
      </c>
      <c r="I3201" s="13">
        <v>2</v>
      </c>
      <c r="J3201" s="13">
        <v>1066.614</v>
      </c>
      <c r="K3201" s="13">
        <v>0</v>
      </c>
      <c r="L3201" s="13">
        <v>0</v>
      </c>
      <c r="M3201" s="13">
        <v>6.1E-6</v>
      </c>
    </row>
    <row r="3202" spans="1:13" ht="15">
      <c r="A3202" s="13"/>
      <c r="B3202" s="13" t="s">
        <v>4445</v>
      </c>
      <c r="C3202" s="13"/>
      <c r="D3202" s="13"/>
      <c r="E3202" s="13">
        <v>42.94</v>
      </c>
      <c r="F3202" s="13">
        <v>1</v>
      </c>
      <c r="G3202" s="13">
        <v>572.32799999999997</v>
      </c>
      <c r="H3202" s="13">
        <v>1142.6420000000001</v>
      </c>
      <c r="I3202" s="13">
        <v>2</v>
      </c>
      <c r="J3202" s="13">
        <v>1142.645</v>
      </c>
      <c r="K3202" s="13">
        <v>-3.0000000000000001E-3</v>
      </c>
      <c r="L3202" s="13">
        <v>0</v>
      </c>
      <c r="M3202" s="13">
        <v>9.3999999999999994E-5</v>
      </c>
    </row>
    <row r="3203" spans="1:13" ht="15">
      <c r="A3203" s="13"/>
      <c r="B3203" s="13" t="s">
        <v>4446</v>
      </c>
      <c r="C3203" s="13"/>
      <c r="D3203" s="13"/>
      <c r="E3203" s="13">
        <v>38.93</v>
      </c>
      <c r="F3203" s="13">
        <v>1</v>
      </c>
      <c r="G3203" s="13">
        <v>414.75400000000002</v>
      </c>
      <c r="H3203" s="13">
        <v>827.49400000000003</v>
      </c>
      <c r="I3203" s="13">
        <v>2</v>
      </c>
      <c r="J3203" s="13">
        <v>827.49400000000003</v>
      </c>
      <c r="K3203" s="13">
        <v>0</v>
      </c>
      <c r="L3203" s="13">
        <v>0</v>
      </c>
      <c r="M3203" s="13">
        <v>8.8000000000000003E-4</v>
      </c>
    </row>
    <row r="3204" spans="1:13" ht="15">
      <c r="A3204" s="13"/>
      <c r="B3204" s="13" t="s">
        <v>7750</v>
      </c>
      <c r="C3204" s="13"/>
      <c r="D3204" s="13"/>
      <c r="E3204" s="13">
        <v>36.53</v>
      </c>
      <c r="F3204" s="13">
        <v>2</v>
      </c>
      <c r="G3204" s="13">
        <v>421.74</v>
      </c>
      <c r="H3204" s="13">
        <v>841.46500000000003</v>
      </c>
      <c r="I3204" s="13">
        <v>2</v>
      </c>
      <c r="J3204" s="13">
        <v>841.46600000000001</v>
      </c>
      <c r="K3204" s="13">
        <v>-1E-3</v>
      </c>
      <c r="L3204" s="13">
        <v>0</v>
      </c>
      <c r="M3204" s="13">
        <v>8.0000000000000004E-4</v>
      </c>
    </row>
    <row r="3205" spans="1:13" ht="15" collapsed="1">
      <c r="A3205" s="13"/>
      <c r="B3205" s="13" t="s">
        <v>8759</v>
      </c>
      <c r="C3205" s="13"/>
      <c r="D3205" s="13"/>
      <c r="E3205" s="13">
        <v>24.61</v>
      </c>
      <c r="F3205" s="13">
        <v>1</v>
      </c>
      <c r="G3205" s="13">
        <v>524.59500000000003</v>
      </c>
      <c r="H3205" s="13">
        <v>1570.7639999999999</v>
      </c>
      <c r="I3205" s="13">
        <v>3</v>
      </c>
      <c r="J3205" s="13">
        <v>1570.7629999999999</v>
      </c>
      <c r="K3205" s="13">
        <v>2E-3</v>
      </c>
      <c r="L3205" s="13">
        <v>0</v>
      </c>
      <c r="M3205" s="13">
        <v>1.2999999999999999E-2</v>
      </c>
    </row>
    <row r="3206" spans="1:13" ht="15">
      <c r="A3206" s="13" t="s">
        <v>1987</v>
      </c>
      <c r="B3206" s="13">
        <v>5</v>
      </c>
      <c r="C3206" s="13"/>
      <c r="D3206" s="13"/>
      <c r="E3206" s="13"/>
      <c r="F3206" s="13">
        <v>6</v>
      </c>
      <c r="G3206" s="13"/>
      <c r="H3206" s="13"/>
      <c r="I3206" s="13"/>
      <c r="J3206" s="13"/>
      <c r="K3206" s="13"/>
      <c r="L3206" s="13"/>
      <c r="M3206" s="13"/>
    </row>
    <row r="3207" spans="1:13" ht="15">
      <c r="A3207" s="13"/>
      <c r="B3207" s="13" t="s">
        <v>8760</v>
      </c>
      <c r="C3207" s="13"/>
      <c r="D3207" s="13"/>
      <c r="E3207" s="13">
        <v>42.04</v>
      </c>
      <c r="F3207" s="13">
        <v>1</v>
      </c>
      <c r="G3207" s="13">
        <v>494.59500000000003</v>
      </c>
      <c r="H3207" s="13">
        <v>1480.7639999999999</v>
      </c>
      <c r="I3207" s="13">
        <v>3</v>
      </c>
      <c r="J3207" s="13">
        <v>1480.7670000000001</v>
      </c>
      <c r="K3207" s="13">
        <v>-3.0000000000000001E-3</v>
      </c>
      <c r="L3207" s="13">
        <v>0</v>
      </c>
      <c r="M3207" s="13">
        <v>1.1E-4</v>
      </c>
    </row>
    <row r="3208" spans="1:13" ht="15" collapsed="1">
      <c r="A3208" s="13"/>
      <c r="B3208" s="13" t="s">
        <v>5925</v>
      </c>
      <c r="C3208" s="13"/>
      <c r="D3208" s="13"/>
      <c r="E3208" s="13">
        <v>35.409999999999997</v>
      </c>
      <c r="F3208" s="13">
        <v>1</v>
      </c>
      <c r="G3208" s="13">
        <v>509.27199999999999</v>
      </c>
      <c r="H3208" s="13">
        <v>1016.53</v>
      </c>
      <c r="I3208" s="13">
        <v>2</v>
      </c>
      <c r="J3208" s="13">
        <v>1016.529</v>
      </c>
      <c r="K3208" s="13">
        <v>1E-3</v>
      </c>
      <c r="L3208" s="13">
        <v>0</v>
      </c>
      <c r="M3208" s="13">
        <v>5.9999999999999995E-4</v>
      </c>
    </row>
    <row r="3209" spans="1:13" ht="15">
      <c r="A3209" s="13"/>
      <c r="B3209" s="13" t="s">
        <v>8761</v>
      </c>
      <c r="C3209" s="13"/>
      <c r="D3209" s="13"/>
      <c r="E3209" s="13">
        <v>31.54</v>
      </c>
      <c r="F3209" s="13">
        <v>2</v>
      </c>
      <c r="G3209" s="13">
        <v>408.88799999999998</v>
      </c>
      <c r="H3209" s="13">
        <v>1223.6410000000001</v>
      </c>
      <c r="I3209" s="13">
        <v>3</v>
      </c>
      <c r="J3209" s="13">
        <v>1223.6410000000001</v>
      </c>
      <c r="K3209" s="13">
        <v>0</v>
      </c>
      <c r="L3209" s="13">
        <v>0</v>
      </c>
      <c r="M3209" s="13">
        <v>5.1999999999999998E-3</v>
      </c>
    </row>
    <row r="3210" spans="1:13" ht="15" collapsed="1">
      <c r="A3210" s="13"/>
      <c r="B3210" s="13" t="s">
        <v>8760</v>
      </c>
      <c r="C3210" s="13"/>
      <c r="D3210" s="13"/>
      <c r="E3210" s="13">
        <v>31.3</v>
      </c>
      <c r="F3210" s="13">
        <v>1</v>
      </c>
      <c r="G3210" s="13">
        <v>741.39200000000005</v>
      </c>
      <c r="H3210" s="13">
        <v>1480.77</v>
      </c>
      <c r="I3210" s="13">
        <v>2</v>
      </c>
      <c r="J3210" s="13">
        <v>1480.7670000000001</v>
      </c>
      <c r="K3210" s="13">
        <v>2E-3</v>
      </c>
      <c r="L3210" s="13">
        <v>0</v>
      </c>
      <c r="M3210" s="13">
        <v>1.1999999999999999E-3</v>
      </c>
    </row>
    <row r="3211" spans="1:13" ht="15">
      <c r="A3211" s="13"/>
      <c r="B3211" s="13" t="s">
        <v>8762</v>
      </c>
      <c r="C3211" s="13"/>
      <c r="D3211" s="13"/>
      <c r="E3211" s="13">
        <v>26.37</v>
      </c>
      <c r="F3211" s="13">
        <v>1</v>
      </c>
      <c r="G3211" s="13">
        <v>437.75400000000002</v>
      </c>
      <c r="H3211" s="13">
        <v>873.49300000000005</v>
      </c>
      <c r="I3211" s="13">
        <v>2</v>
      </c>
      <c r="J3211" s="13">
        <v>873.49199999999996</v>
      </c>
      <c r="K3211" s="13">
        <v>1E-3</v>
      </c>
      <c r="L3211" s="13">
        <v>0</v>
      </c>
      <c r="M3211" s="13">
        <v>3.8E-3</v>
      </c>
    </row>
    <row r="3212" spans="1:13" ht="15">
      <c r="A3212" s="13" t="s">
        <v>1146</v>
      </c>
      <c r="B3212" s="13">
        <v>5</v>
      </c>
      <c r="C3212" s="13"/>
      <c r="D3212" s="13"/>
      <c r="E3212" s="13"/>
      <c r="F3212" s="13">
        <v>6</v>
      </c>
      <c r="G3212" s="13"/>
      <c r="H3212" s="13"/>
      <c r="I3212" s="13"/>
      <c r="J3212" s="13"/>
      <c r="K3212" s="13"/>
      <c r="L3212" s="13"/>
      <c r="M3212" s="13"/>
    </row>
    <row r="3213" spans="1:13" ht="15">
      <c r="A3213" s="13"/>
      <c r="B3213" s="13" t="s">
        <v>5154</v>
      </c>
      <c r="C3213" s="13"/>
      <c r="D3213" s="13"/>
      <c r="E3213" s="13">
        <v>69.16</v>
      </c>
      <c r="F3213" s="13">
        <v>2</v>
      </c>
      <c r="G3213" s="13">
        <v>609.34100000000001</v>
      </c>
      <c r="H3213" s="13">
        <v>1216.6669999999999</v>
      </c>
      <c r="I3213" s="13">
        <v>2</v>
      </c>
      <c r="J3213" s="13">
        <v>1216.6659999999999</v>
      </c>
      <c r="K3213" s="13">
        <v>1E-3</v>
      </c>
      <c r="L3213" s="13">
        <v>0</v>
      </c>
      <c r="M3213" s="13">
        <v>3.3999999999999997E-7</v>
      </c>
    </row>
    <row r="3214" spans="1:13" ht="15" collapsed="1">
      <c r="A3214" s="13"/>
      <c r="B3214" s="13" t="s">
        <v>5155</v>
      </c>
      <c r="C3214" s="13"/>
      <c r="D3214" s="13"/>
      <c r="E3214" s="13">
        <v>54.86</v>
      </c>
      <c r="F3214" s="13">
        <v>1</v>
      </c>
      <c r="G3214" s="13">
        <v>653.33799999999997</v>
      </c>
      <c r="H3214" s="13">
        <v>1956.992</v>
      </c>
      <c r="I3214" s="13">
        <v>3</v>
      </c>
      <c r="J3214" s="13">
        <v>1955.991</v>
      </c>
      <c r="K3214" s="13">
        <v>1.0009999999999999</v>
      </c>
      <c r="L3214" s="13">
        <v>0</v>
      </c>
      <c r="M3214" s="13">
        <v>7.1999999999999997E-6</v>
      </c>
    </row>
    <row r="3215" spans="1:13" ht="15">
      <c r="A3215" s="13"/>
      <c r="B3215" s="13" t="s">
        <v>7056</v>
      </c>
      <c r="C3215" s="13"/>
      <c r="D3215" s="13"/>
      <c r="E3215" s="13">
        <v>38.22</v>
      </c>
      <c r="F3215" s="13">
        <v>1</v>
      </c>
      <c r="G3215" s="13">
        <v>497.27199999999999</v>
      </c>
      <c r="H3215" s="13">
        <v>992.529</v>
      </c>
      <c r="I3215" s="13">
        <v>2</v>
      </c>
      <c r="J3215" s="13">
        <v>992.529</v>
      </c>
      <c r="K3215" s="13">
        <v>0</v>
      </c>
      <c r="L3215" s="13">
        <v>0</v>
      </c>
      <c r="M3215" s="13">
        <v>5.6999999999999998E-4</v>
      </c>
    </row>
    <row r="3216" spans="1:13" ht="15">
      <c r="A3216" s="13"/>
      <c r="B3216" s="13" t="s">
        <v>7055</v>
      </c>
      <c r="C3216" s="13"/>
      <c r="D3216" s="13"/>
      <c r="E3216" s="13">
        <v>36.29</v>
      </c>
      <c r="F3216" s="13">
        <v>1</v>
      </c>
      <c r="G3216" s="13">
        <v>396.22399999999999</v>
      </c>
      <c r="H3216" s="13">
        <v>790.43399999999997</v>
      </c>
      <c r="I3216" s="13">
        <v>2</v>
      </c>
      <c r="J3216" s="13">
        <v>790.43399999999997</v>
      </c>
      <c r="K3216" s="13">
        <v>0</v>
      </c>
      <c r="L3216" s="13">
        <v>0</v>
      </c>
      <c r="M3216" s="13">
        <v>4.0000000000000002E-4</v>
      </c>
    </row>
    <row r="3217" spans="1:13" ht="15">
      <c r="A3217" s="13"/>
      <c r="B3217" s="13" t="s">
        <v>7751</v>
      </c>
      <c r="C3217" s="13"/>
      <c r="D3217" s="13"/>
      <c r="E3217" s="13">
        <v>27.33</v>
      </c>
      <c r="F3217" s="13">
        <v>1</v>
      </c>
      <c r="G3217" s="13">
        <v>646.36599999999999</v>
      </c>
      <c r="H3217" s="13">
        <v>1290.7180000000001</v>
      </c>
      <c r="I3217" s="13">
        <v>2</v>
      </c>
      <c r="J3217" s="13">
        <v>1290.7180000000001</v>
      </c>
      <c r="K3217" s="13">
        <v>-1E-3</v>
      </c>
      <c r="L3217" s="13">
        <v>0</v>
      </c>
      <c r="M3217" s="13">
        <v>2.7000000000000001E-3</v>
      </c>
    </row>
    <row r="3218" spans="1:13" ht="15">
      <c r="A3218" s="13" t="s">
        <v>1032</v>
      </c>
      <c r="B3218" s="13">
        <v>5</v>
      </c>
      <c r="C3218" s="13"/>
      <c r="D3218" s="13"/>
      <c r="E3218" s="13"/>
      <c r="F3218" s="13">
        <v>5</v>
      </c>
      <c r="G3218" s="13"/>
      <c r="H3218" s="13"/>
      <c r="I3218" s="13"/>
      <c r="J3218" s="13"/>
      <c r="K3218" s="13"/>
      <c r="L3218" s="13"/>
      <c r="M3218" s="13"/>
    </row>
    <row r="3219" spans="1:13" ht="15" collapsed="1">
      <c r="A3219" s="13"/>
      <c r="B3219" s="13" t="s">
        <v>5176</v>
      </c>
      <c r="C3219" s="13"/>
      <c r="D3219" s="13"/>
      <c r="E3219" s="13">
        <v>54.22</v>
      </c>
      <c r="F3219" s="13">
        <v>1</v>
      </c>
      <c r="G3219" s="13">
        <v>608.33299999999997</v>
      </c>
      <c r="H3219" s="13">
        <v>1214.6510000000001</v>
      </c>
      <c r="I3219" s="13">
        <v>2</v>
      </c>
      <c r="J3219" s="13">
        <v>1214.6510000000001</v>
      </c>
      <c r="K3219" s="13">
        <v>1E-3</v>
      </c>
      <c r="L3219" s="13">
        <v>0</v>
      </c>
      <c r="M3219" s="13">
        <v>9.0999999999999993E-6</v>
      </c>
    </row>
    <row r="3220" spans="1:13" ht="15">
      <c r="A3220" s="13"/>
      <c r="B3220" s="13" t="s">
        <v>5175</v>
      </c>
      <c r="C3220" s="13"/>
      <c r="D3220" s="13"/>
      <c r="E3220" s="13">
        <v>39.619999999999997</v>
      </c>
      <c r="F3220" s="13">
        <v>1</v>
      </c>
      <c r="G3220" s="13">
        <v>387.23700000000002</v>
      </c>
      <c r="H3220" s="13">
        <v>772.45899999999995</v>
      </c>
      <c r="I3220" s="13">
        <v>2</v>
      </c>
      <c r="J3220" s="13">
        <v>772.46</v>
      </c>
      <c r="K3220" s="13">
        <v>0</v>
      </c>
      <c r="L3220" s="13">
        <v>0</v>
      </c>
      <c r="M3220" s="13">
        <v>1.2999999999999999E-3</v>
      </c>
    </row>
    <row r="3221" spans="1:13" ht="15">
      <c r="A3221" s="13"/>
      <c r="B3221" s="13" t="s">
        <v>5177</v>
      </c>
      <c r="C3221" s="13"/>
      <c r="D3221" s="13"/>
      <c r="E3221" s="13">
        <v>33.61</v>
      </c>
      <c r="F3221" s="13">
        <v>1</v>
      </c>
      <c r="G3221" s="13">
        <v>479.27800000000002</v>
      </c>
      <c r="H3221" s="13">
        <v>956.54</v>
      </c>
      <c r="I3221" s="13">
        <v>2</v>
      </c>
      <c r="J3221" s="13">
        <v>956.54</v>
      </c>
      <c r="K3221" s="13">
        <v>0</v>
      </c>
      <c r="L3221" s="13">
        <v>0</v>
      </c>
      <c r="M3221" s="13">
        <v>2.8999999999999998E-3</v>
      </c>
    </row>
    <row r="3222" spans="1:13" ht="15">
      <c r="A3222" s="13"/>
      <c r="B3222" s="13" t="s">
        <v>8763</v>
      </c>
      <c r="C3222" s="13"/>
      <c r="D3222" s="13"/>
      <c r="E3222" s="13">
        <v>33.01</v>
      </c>
      <c r="F3222" s="13">
        <v>1</v>
      </c>
      <c r="G3222" s="13">
        <v>425.57499999999999</v>
      </c>
      <c r="H3222" s="13">
        <v>1273.702</v>
      </c>
      <c r="I3222" s="13">
        <v>3</v>
      </c>
      <c r="J3222" s="13">
        <v>1273.703</v>
      </c>
      <c r="K3222" s="13">
        <v>-1E-3</v>
      </c>
      <c r="L3222" s="13">
        <v>0</v>
      </c>
      <c r="M3222" s="13">
        <v>8.0000000000000004E-4</v>
      </c>
    </row>
    <row r="3223" spans="1:13" ht="15">
      <c r="A3223" s="13"/>
      <c r="B3223" s="13" t="s">
        <v>8764</v>
      </c>
      <c r="C3223" s="13"/>
      <c r="D3223" s="13"/>
      <c r="E3223" s="13">
        <v>24.63</v>
      </c>
      <c r="F3223" s="13">
        <v>1</v>
      </c>
      <c r="G3223" s="13">
        <v>597.83699999999999</v>
      </c>
      <c r="H3223" s="13">
        <v>1193.6590000000001</v>
      </c>
      <c r="I3223" s="13">
        <v>2</v>
      </c>
      <c r="J3223" s="13">
        <v>1193.6590000000001</v>
      </c>
      <c r="K3223" s="13">
        <v>0</v>
      </c>
      <c r="L3223" s="13">
        <v>0</v>
      </c>
      <c r="M3223" s="13">
        <v>4.8999999999999998E-3</v>
      </c>
    </row>
    <row r="3224" spans="1:13" ht="15">
      <c r="A3224" s="13" t="s">
        <v>6162</v>
      </c>
      <c r="B3224" s="13">
        <v>5</v>
      </c>
      <c r="C3224" s="13"/>
      <c r="D3224" s="13"/>
      <c r="E3224" s="13"/>
      <c r="F3224" s="13">
        <v>6</v>
      </c>
      <c r="G3224" s="13"/>
      <c r="H3224" s="13"/>
      <c r="I3224" s="13"/>
      <c r="J3224" s="13"/>
      <c r="K3224" s="13"/>
      <c r="L3224" s="13"/>
      <c r="M3224" s="13"/>
    </row>
    <row r="3225" spans="1:13" ht="15">
      <c r="A3225" s="13"/>
      <c r="B3225" s="13" t="s">
        <v>7357</v>
      </c>
      <c r="C3225" s="13"/>
      <c r="D3225" s="13"/>
      <c r="E3225" s="13">
        <v>74.430000000000007</v>
      </c>
      <c r="F3225" s="13">
        <v>1</v>
      </c>
      <c r="G3225" s="13">
        <v>615.34900000000005</v>
      </c>
      <c r="H3225" s="13">
        <v>1228.684</v>
      </c>
      <c r="I3225" s="13">
        <v>2</v>
      </c>
      <c r="J3225" s="13">
        <v>1228.6849999999999</v>
      </c>
      <c r="K3225" s="13">
        <v>-1E-3</v>
      </c>
      <c r="L3225" s="13">
        <v>0</v>
      </c>
      <c r="M3225" s="13">
        <v>9.9999999999999995E-8</v>
      </c>
    </row>
    <row r="3226" spans="1:13" ht="15">
      <c r="A3226" s="13"/>
      <c r="B3226" s="13" t="s">
        <v>8765</v>
      </c>
      <c r="C3226" s="13"/>
      <c r="D3226" s="13"/>
      <c r="E3226" s="13">
        <v>42.78</v>
      </c>
      <c r="F3226" s="13">
        <v>2</v>
      </c>
      <c r="G3226" s="13">
        <v>605.38199999999995</v>
      </c>
      <c r="H3226" s="13">
        <v>1208.749</v>
      </c>
      <c r="I3226" s="13">
        <v>2</v>
      </c>
      <c r="J3226" s="13">
        <v>1208.749</v>
      </c>
      <c r="K3226" s="13">
        <v>0</v>
      </c>
      <c r="L3226" s="13">
        <v>0</v>
      </c>
      <c r="M3226" s="13">
        <v>1E-4</v>
      </c>
    </row>
    <row r="3227" spans="1:13" ht="15">
      <c r="A3227" s="13"/>
      <c r="B3227" s="13" t="s">
        <v>7358</v>
      </c>
      <c r="C3227" s="13"/>
      <c r="D3227" s="13"/>
      <c r="E3227" s="13">
        <v>29.72</v>
      </c>
      <c r="F3227" s="13">
        <v>1</v>
      </c>
      <c r="G3227" s="13">
        <v>412.88299999999998</v>
      </c>
      <c r="H3227" s="13">
        <v>1235.627</v>
      </c>
      <c r="I3227" s="13">
        <v>3</v>
      </c>
      <c r="J3227" s="13">
        <v>1235.6300000000001</v>
      </c>
      <c r="K3227" s="13">
        <v>-3.0000000000000001E-3</v>
      </c>
      <c r="L3227" s="13">
        <v>0</v>
      </c>
      <c r="M3227" s="13">
        <v>1.6000000000000001E-3</v>
      </c>
    </row>
    <row r="3228" spans="1:13" ht="15">
      <c r="A3228" s="13"/>
      <c r="B3228" s="13" t="s">
        <v>8766</v>
      </c>
      <c r="C3228" s="13"/>
      <c r="D3228" s="13"/>
      <c r="E3228" s="13">
        <v>28.06</v>
      </c>
      <c r="F3228" s="13">
        <v>1</v>
      </c>
      <c r="G3228" s="13">
        <v>397.53800000000001</v>
      </c>
      <c r="H3228" s="13">
        <v>1189.5920000000001</v>
      </c>
      <c r="I3228" s="13">
        <v>3</v>
      </c>
      <c r="J3228" s="13">
        <v>1188.5930000000001</v>
      </c>
      <c r="K3228" s="13">
        <v>1</v>
      </c>
      <c r="L3228" s="13">
        <v>0</v>
      </c>
      <c r="M3228" s="13">
        <v>2.3E-3</v>
      </c>
    </row>
    <row r="3229" spans="1:13" ht="15">
      <c r="A3229" s="13"/>
      <c r="B3229" s="13" t="s">
        <v>8767</v>
      </c>
      <c r="C3229" s="13"/>
      <c r="D3229" s="13"/>
      <c r="E3229" s="13">
        <v>21.75</v>
      </c>
      <c r="F3229" s="13">
        <v>1</v>
      </c>
      <c r="G3229" s="13">
        <v>463.76900000000001</v>
      </c>
      <c r="H3229" s="13">
        <v>925.52300000000002</v>
      </c>
      <c r="I3229" s="13">
        <v>2</v>
      </c>
      <c r="J3229" s="13">
        <v>925.52300000000002</v>
      </c>
      <c r="K3229" s="13">
        <v>0</v>
      </c>
      <c r="L3229" s="13">
        <v>0</v>
      </c>
      <c r="M3229" s="13">
        <v>0.02</v>
      </c>
    </row>
    <row r="3230" spans="1:13" ht="15">
      <c r="A3230" s="13" t="s">
        <v>1511</v>
      </c>
      <c r="B3230" s="13">
        <v>5</v>
      </c>
      <c r="C3230" s="13"/>
      <c r="D3230" s="13"/>
      <c r="E3230" s="13"/>
      <c r="F3230" s="13">
        <v>8</v>
      </c>
      <c r="G3230" s="13"/>
      <c r="H3230" s="13"/>
      <c r="I3230" s="13"/>
      <c r="J3230" s="13"/>
      <c r="K3230" s="13"/>
      <c r="L3230" s="13"/>
      <c r="M3230" s="13"/>
    </row>
    <row r="3231" spans="1:13" ht="15">
      <c r="A3231" s="13"/>
      <c r="B3231" s="13" t="s">
        <v>5626</v>
      </c>
      <c r="C3231" s="13"/>
      <c r="D3231" s="13"/>
      <c r="E3231" s="13">
        <v>46.31</v>
      </c>
      <c r="F3231" s="13">
        <v>2</v>
      </c>
      <c r="G3231" s="13">
        <v>522.78200000000004</v>
      </c>
      <c r="H3231" s="13">
        <v>1043.55</v>
      </c>
      <c r="I3231" s="13">
        <v>2</v>
      </c>
      <c r="J3231" s="13">
        <v>1043.55</v>
      </c>
      <c r="K3231" s="13">
        <v>0</v>
      </c>
      <c r="L3231" s="13">
        <v>0</v>
      </c>
      <c r="M3231" s="13">
        <v>1.2999999999999999E-4</v>
      </c>
    </row>
    <row r="3232" spans="1:13" ht="15">
      <c r="A3232" s="13"/>
      <c r="B3232" s="13" t="s">
        <v>7222</v>
      </c>
      <c r="C3232" s="13"/>
      <c r="D3232" s="13"/>
      <c r="E3232" s="13">
        <v>42.54</v>
      </c>
      <c r="F3232" s="13">
        <v>2</v>
      </c>
      <c r="G3232" s="13">
        <v>534.30899999999997</v>
      </c>
      <c r="H3232" s="13">
        <v>1066.6030000000001</v>
      </c>
      <c r="I3232" s="13">
        <v>2</v>
      </c>
      <c r="J3232" s="13">
        <v>1066.6020000000001</v>
      </c>
      <c r="K3232" s="13">
        <v>0</v>
      </c>
      <c r="L3232" s="13">
        <v>0</v>
      </c>
      <c r="M3232" s="13">
        <v>2.1000000000000001E-4</v>
      </c>
    </row>
    <row r="3233" spans="1:13" ht="15">
      <c r="A3233" s="13"/>
      <c r="B3233" s="13" t="s">
        <v>5627</v>
      </c>
      <c r="C3233" s="13"/>
      <c r="D3233" s="13"/>
      <c r="E3233" s="13">
        <v>37.549999999999997</v>
      </c>
      <c r="F3233" s="13">
        <v>2</v>
      </c>
      <c r="G3233" s="13">
        <v>436.78199999999998</v>
      </c>
      <c r="H3233" s="13">
        <v>871.54899999999998</v>
      </c>
      <c r="I3233" s="13">
        <v>2</v>
      </c>
      <c r="J3233" s="13">
        <v>871.54899999999998</v>
      </c>
      <c r="K3233" s="13">
        <v>0</v>
      </c>
      <c r="L3233" s="13">
        <v>0</v>
      </c>
      <c r="M3233" s="13">
        <v>9.5E-4</v>
      </c>
    </row>
    <row r="3234" spans="1:13" ht="15">
      <c r="A3234" s="13"/>
      <c r="B3234" s="13" t="s">
        <v>8768</v>
      </c>
      <c r="C3234" s="13"/>
      <c r="D3234" s="13"/>
      <c r="E3234" s="13">
        <v>36.700000000000003</v>
      </c>
      <c r="F3234" s="13">
        <v>1</v>
      </c>
      <c r="G3234" s="13">
        <v>585.28800000000001</v>
      </c>
      <c r="H3234" s="13">
        <v>1168.5619999999999</v>
      </c>
      <c r="I3234" s="13">
        <v>2</v>
      </c>
      <c r="J3234" s="13">
        <v>1168.5609999999999</v>
      </c>
      <c r="K3234" s="13">
        <v>0</v>
      </c>
      <c r="L3234" s="13">
        <v>0</v>
      </c>
      <c r="M3234" s="13">
        <v>6.4000000000000005E-4</v>
      </c>
    </row>
    <row r="3235" spans="1:13" ht="15">
      <c r="A3235" s="13"/>
      <c r="B3235" s="13" t="s">
        <v>8769</v>
      </c>
      <c r="C3235" s="13"/>
      <c r="D3235" s="13"/>
      <c r="E3235" s="13">
        <v>21.81</v>
      </c>
      <c r="F3235" s="13">
        <v>1</v>
      </c>
      <c r="G3235" s="13">
        <v>539.92700000000002</v>
      </c>
      <c r="H3235" s="13">
        <v>1616.759</v>
      </c>
      <c r="I3235" s="13">
        <v>3</v>
      </c>
      <c r="J3235" s="13">
        <v>1615.759</v>
      </c>
      <c r="K3235" s="13">
        <v>1</v>
      </c>
      <c r="L3235" s="13">
        <v>0</v>
      </c>
      <c r="M3235" s="13">
        <v>1.7999999999999999E-2</v>
      </c>
    </row>
    <row r="3236" spans="1:13" ht="15">
      <c r="A3236" s="13" t="s">
        <v>2073</v>
      </c>
      <c r="B3236" s="13">
        <v>5</v>
      </c>
      <c r="C3236" s="13"/>
      <c r="D3236" s="13"/>
      <c r="E3236" s="13"/>
      <c r="F3236" s="13">
        <v>6</v>
      </c>
      <c r="G3236" s="13"/>
      <c r="H3236" s="13"/>
      <c r="I3236" s="13"/>
      <c r="J3236" s="13"/>
      <c r="K3236" s="13"/>
      <c r="L3236" s="13"/>
      <c r="M3236" s="13"/>
    </row>
    <row r="3237" spans="1:13" ht="15">
      <c r="A3237" s="13"/>
      <c r="B3237" s="13" t="s">
        <v>7359</v>
      </c>
      <c r="C3237" s="13"/>
      <c r="D3237" s="13"/>
      <c r="E3237" s="13">
        <v>47.64</v>
      </c>
      <c r="F3237" s="13">
        <v>1</v>
      </c>
      <c r="G3237" s="13">
        <v>513.63599999999997</v>
      </c>
      <c r="H3237" s="13">
        <v>1537.8869999999999</v>
      </c>
      <c r="I3237" s="13">
        <v>3</v>
      </c>
      <c r="J3237" s="13">
        <v>1537.883</v>
      </c>
      <c r="K3237" s="13">
        <v>4.0000000000000001E-3</v>
      </c>
      <c r="L3237" s="13">
        <v>0</v>
      </c>
      <c r="M3237" s="13">
        <v>5.8999999999999998E-5</v>
      </c>
    </row>
    <row r="3238" spans="1:13" ht="15">
      <c r="A3238" s="13"/>
      <c r="B3238" s="13" t="s">
        <v>8770</v>
      </c>
      <c r="C3238" s="13"/>
      <c r="D3238" s="13"/>
      <c r="E3238" s="13">
        <v>37.11</v>
      </c>
      <c r="F3238" s="13">
        <v>2</v>
      </c>
      <c r="G3238" s="13">
        <v>432.48599999999999</v>
      </c>
      <c r="H3238" s="13">
        <v>1725.9159999999999</v>
      </c>
      <c r="I3238" s="13">
        <v>4</v>
      </c>
      <c r="J3238" s="13">
        <v>1725.9159999999999</v>
      </c>
      <c r="K3238" s="13">
        <v>0</v>
      </c>
      <c r="L3238" s="13">
        <v>0</v>
      </c>
      <c r="M3238" s="13">
        <v>3.5E-4</v>
      </c>
    </row>
    <row r="3239" spans="1:13" ht="15">
      <c r="A3239" s="13"/>
      <c r="B3239" s="13" t="s">
        <v>8771</v>
      </c>
      <c r="C3239" s="13"/>
      <c r="D3239" s="13"/>
      <c r="E3239" s="13">
        <v>31.95</v>
      </c>
      <c r="F3239" s="13">
        <v>1</v>
      </c>
      <c r="G3239" s="13">
        <v>489.298</v>
      </c>
      <c r="H3239" s="13">
        <v>1464.873</v>
      </c>
      <c r="I3239" s="13">
        <v>3</v>
      </c>
      <c r="J3239" s="13">
        <v>1463.8710000000001</v>
      </c>
      <c r="K3239" s="13">
        <v>1.002</v>
      </c>
      <c r="L3239" s="13">
        <v>0</v>
      </c>
      <c r="M3239" s="13">
        <v>9.6000000000000002E-4</v>
      </c>
    </row>
    <row r="3240" spans="1:13" ht="15">
      <c r="A3240" s="13"/>
      <c r="B3240" s="13" t="s">
        <v>7360</v>
      </c>
      <c r="C3240" s="13"/>
      <c r="D3240" s="13"/>
      <c r="E3240" s="13">
        <v>31.68</v>
      </c>
      <c r="F3240" s="13">
        <v>1</v>
      </c>
      <c r="G3240" s="13">
        <v>466.27600000000001</v>
      </c>
      <c r="H3240" s="13">
        <v>1395.806</v>
      </c>
      <c r="I3240" s="13">
        <v>3</v>
      </c>
      <c r="J3240" s="13">
        <v>1394.8030000000001</v>
      </c>
      <c r="K3240" s="13">
        <v>1.0029999999999999</v>
      </c>
      <c r="L3240" s="13">
        <v>1</v>
      </c>
      <c r="M3240" s="13">
        <v>2.8999999999999998E-3</v>
      </c>
    </row>
    <row r="3241" spans="1:13" ht="15">
      <c r="A3241" s="13"/>
      <c r="B3241" s="13" t="s">
        <v>8772</v>
      </c>
      <c r="C3241" s="13"/>
      <c r="D3241" s="13"/>
      <c r="E3241" s="13">
        <v>31.41</v>
      </c>
      <c r="F3241" s="13">
        <v>1</v>
      </c>
      <c r="G3241" s="13">
        <v>487.26900000000001</v>
      </c>
      <c r="H3241" s="13">
        <v>972.52300000000002</v>
      </c>
      <c r="I3241" s="13">
        <v>2</v>
      </c>
      <c r="J3241" s="13">
        <v>972.524</v>
      </c>
      <c r="K3241" s="13">
        <v>-1E-3</v>
      </c>
      <c r="L3241" s="13">
        <v>0</v>
      </c>
      <c r="M3241" s="13">
        <v>5.1000000000000004E-3</v>
      </c>
    </row>
    <row r="3242" spans="1:13" ht="15">
      <c r="A3242" s="13" t="s">
        <v>1521</v>
      </c>
      <c r="B3242" s="13">
        <v>5</v>
      </c>
      <c r="C3242" s="13"/>
      <c r="D3242" s="13"/>
      <c r="E3242" s="13"/>
      <c r="F3242" s="13">
        <v>5</v>
      </c>
      <c r="G3242" s="13"/>
      <c r="H3242" s="13"/>
      <c r="I3242" s="13"/>
      <c r="J3242" s="13"/>
      <c r="K3242" s="13"/>
      <c r="L3242" s="13"/>
      <c r="M3242" s="13"/>
    </row>
    <row r="3243" spans="1:13" ht="15">
      <c r="A3243" s="13"/>
      <c r="B3243" s="13" t="s">
        <v>8773</v>
      </c>
      <c r="C3243" s="13"/>
      <c r="D3243" s="13"/>
      <c r="E3243" s="13">
        <v>39.520000000000003</v>
      </c>
      <c r="F3243" s="13">
        <v>1</v>
      </c>
      <c r="G3243" s="13">
        <v>608.83100000000002</v>
      </c>
      <c r="H3243" s="13">
        <v>1215.6479999999999</v>
      </c>
      <c r="I3243" s="13">
        <v>2</v>
      </c>
      <c r="J3243" s="13">
        <v>1215.6500000000001</v>
      </c>
      <c r="K3243" s="13">
        <v>-2E-3</v>
      </c>
      <c r="L3243" s="13">
        <v>0</v>
      </c>
      <c r="M3243" s="13">
        <v>2.0000000000000001E-4</v>
      </c>
    </row>
    <row r="3244" spans="1:13" ht="15" collapsed="1">
      <c r="A3244" s="13"/>
      <c r="B3244" s="13" t="s">
        <v>5635</v>
      </c>
      <c r="C3244" s="13"/>
      <c r="D3244" s="13"/>
      <c r="E3244" s="13">
        <v>32.35</v>
      </c>
      <c r="F3244" s="13">
        <v>1</v>
      </c>
      <c r="G3244" s="13">
        <v>482.29700000000003</v>
      </c>
      <c r="H3244" s="13">
        <v>962.58</v>
      </c>
      <c r="I3244" s="13">
        <v>2</v>
      </c>
      <c r="J3244" s="13">
        <v>962.58</v>
      </c>
      <c r="K3244" s="13">
        <v>0</v>
      </c>
      <c r="L3244" s="13">
        <v>0</v>
      </c>
      <c r="M3244" s="13">
        <v>1.4E-3</v>
      </c>
    </row>
    <row r="3245" spans="1:13" ht="15">
      <c r="A3245" s="13"/>
      <c r="B3245" s="13" t="s">
        <v>5634</v>
      </c>
      <c r="C3245" s="13"/>
      <c r="D3245" s="13"/>
      <c r="E3245" s="13">
        <v>31.51</v>
      </c>
      <c r="F3245" s="13">
        <v>1</v>
      </c>
      <c r="G3245" s="13">
        <v>491.24400000000003</v>
      </c>
      <c r="H3245" s="13">
        <v>980.47400000000005</v>
      </c>
      <c r="I3245" s="13">
        <v>2</v>
      </c>
      <c r="J3245" s="13">
        <v>980.47500000000002</v>
      </c>
      <c r="K3245" s="13">
        <v>-1E-3</v>
      </c>
      <c r="L3245" s="13">
        <v>0</v>
      </c>
      <c r="M3245" s="13">
        <v>2.8999999999999998E-3</v>
      </c>
    </row>
    <row r="3246" spans="1:13" ht="15" collapsed="1">
      <c r="A3246" s="13"/>
      <c r="B3246" s="13" t="s">
        <v>7077</v>
      </c>
      <c r="C3246" s="13"/>
      <c r="D3246" s="13"/>
      <c r="E3246" s="13">
        <v>30.28</v>
      </c>
      <c r="F3246" s="13">
        <v>1</v>
      </c>
      <c r="G3246" s="13">
        <v>526.803</v>
      </c>
      <c r="H3246" s="13">
        <v>1051.5920000000001</v>
      </c>
      <c r="I3246" s="13">
        <v>2</v>
      </c>
      <c r="J3246" s="13">
        <v>1051.5909999999999</v>
      </c>
      <c r="K3246" s="13">
        <v>1E-3</v>
      </c>
      <c r="L3246" s="13">
        <v>0</v>
      </c>
      <c r="M3246" s="13">
        <v>3.5000000000000001E-3</v>
      </c>
    </row>
    <row r="3247" spans="1:13" ht="15">
      <c r="A3247" s="13"/>
      <c r="B3247" s="13" t="s">
        <v>8774</v>
      </c>
      <c r="C3247" s="13"/>
      <c r="D3247" s="13"/>
      <c r="E3247" s="13">
        <v>26.99</v>
      </c>
      <c r="F3247" s="13">
        <v>1</v>
      </c>
      <c r="G3247" s="13">
        <v>627.32500000000005</v>
      </c>
      <c r="H3247" s="13">
        <v>1252.635</v>
      </c>
      <c r="I3247" s="13">
        <v>2</v>
      </c>
      <c r="J3247" s="13">
        <v>1252.634</v>
      </c>
      <c r="K3247" s="13">
        <v>1E-3</v>
      </c>
      <c r="L3247" s="13">
        <v>0</v>
      </c>
      <c r="M3247" s="13">
        <v>2.8999999999999998E-3</v>
      </c>
    </row>
    <row r="3248" spans="1:13" ht="15">
      <c r="A3248" s="13" t="s">
        <v>1523</v>
      </c>
      <c r="B3248" s="13">
        <v>5</v>
      </c>
      <c r="C3248" s="13"/>
      <c r="D3248" s="13"/>
      <c r="E3248" s="13"/>
      <c r="F3248" s="13">
        <v>6</v>
      </c>
      <c r="G3248" s="13"/>
      <c r="H3248" s="13"/>
      <c r="I3248" s="13"/>
      <c r="J3248" s="13"/>
      <c r="K3248" s="13"/>
      <c r="L3248" s="13"/>
      <c r="M3248" s="13"/>
    </row>
    <row r="3249" spans="1:13" ht="15">
      <c r="A3249" s="13"/>
      <c r="B3249" s="13" t="s">
        <v>5636</v>
      </c>
      <c r="C3249" s="13"/>
      <c r="D3249" s="13"/>
      <c r="E3249" s="13">
        <v>54.81</v>
      </c>
      <c r="F3249" s="13">
        <v>2</v>
      </c>
      <c r="G3249" s="13">
        <v>649.89800000000002</v>
      </c>
      <c r="H3249" s="13">
        <v>1297.7819999999999</v>
      </c>
      <c r="I3249" s="13">
        <v>2</v>
      </c>
      <c r="J3249" s="13">
        <v>1296.777</v>
      </c>
      <c r="K3249" s="13">
        <v>1.006</v>
      </c>
      <c r="L3249" s="13">
        <v>0</v>
      </c>
      <c r="M3249" s="13">
        <v>1.4E-5</v>
      </c>
    </row>
    <row r="3250" spans="1:13" ht="15">
      <c r="A3250" s="13"/>
      <c r="B3250" s="13" t="s">
        <v>7078</v>
      </c>
      <c r="C3250" s="13"/>
      <c r="D3250" s="13"/>
      <c r="E3250" s="13">
        <v>45.87</v>
      </c>
      <c r="F3250" s="13">
        <v>1</v>
      </c>
      <c r="G3250" s="13">
        <v>459.77100000000002</v>
      </c>
      <c r="H3250" s="13">
        <v>917.52700000000004</v>
      </c>
      <c r="I3250" s="13">
        <v>2</v>
      </c>
      <c r="J3250" s="13">
        <v>917.52599999999995</v>
      </c>
      <c r="K3250" s="13">
        <v>1E-3</v>
      </c>
      <c r="L3250" s="13">
        <v>0</v>
      </c>
      <c r="M3250" s="13">
        <v>5.0000000000000002E-5</v>
      </c>
    </row>
    <row r="3251" spans="1:13" ht="15">
      <c r="A3251" s="13"/>
      <c r="B3251" s="13" t="s">
        <v>5637</v>
      </c>
      <c r="C3251" s="13"/>
      <c r="D3251" s="13"/>
      <c r="E3251" s="13">
        <v>44.61</v>
      </c>
      <c r="F3251" s="13">
        <v>1</v>
      </c>
      <c r="G3251" s="13">
        <v>620.86099999999999</v>
      </c>
      <c r="H3251" s="13">
        <v>1239.7080000000001</v>
      </c>
      <c r="I3251" s="13">
        <v>2</v>
      </c>
      <c r="J3251" s="13">
        <v>1239.7070000000001</v>
      </c>
      <c r="K3251" s="13">
        <v>0</v>
      </c>
      <c r="L3251" s="13">
        <v>1</v>
      </c>
      <c r="M3251" s="13">
        <v>1.9000000000000001E-4</v>
      </c>
    </row>
    <row r="3252" spans="1:13" ht="15">
      <c r="A3252" s="13"/>
      <c r="B3252" s="13" t="s">
        <v>5636</v>
      </c>
      <c r="C3252" s="13"/>
      <c r="D3252" s="13"/>
      <c r="E3252" s="13">
        <v>38.35</v>
      </c>
      <c r="F3252" s="13">
        <v>1</v>
      </c>
      <c r="G3252" s="13">
        <v>433.26600000000002</v>
      </c>
      <c r="H3252" s="13">
        <v>1296.7760000000001</v>
      </c>
      <c r="I3252" s="13">
        <v>3</v>
      </c>
      <c r="J3252" s="13">
        <v>1296.777</v>
      </c>
      <c r="K3252" s="13">
        <v>0</v>
      </c>
      <c r="L3252" s="13">
        <v>0</v>
      </c>
      <c r="M3252" s="13">
        <v>4.2999999999999999E-4</v>
      </c>
    </row>
    <row r="3253" spans="1:13" ht="15">
      <c r="A3253" s="13"/>
      <c r="B3253" s="13" t="s">
        <v>8775</v>
      </c>
      <c r="C3253" s="13"/>
      <c r="D3253" s="13"/>
      <c r="E3253" s="13">
        <v>36.07</v>
      </c>
      <c r="F3253" s="13">
        <v>1</v>
      </c>
      <c r="G3253" s="13">
        <v>619.81700000000001</v>
      </c>
      <c r="H3253" s="13">
        <v>1237.6189999999999</v>
      </c>
      <c r="I3253" s="13">
        <v>2</v>
      </c>
      <c r="J3253" s="13">
        <v>1237.6189999999999</v>
      </c>
      <c r="K3253" s="13">
        <v>0</v>
      </c>
      <c r="L3253" s="13">
        <v>0</v>
      </c>
      <c r="M3253" s="13">
        <v>4.0999999999999999E-4</v>
      </c>
    </row>
    <row r="3254" spans="1:13" ht="15">
      <c r="A3254" s="13" t="s">
        <v>1527</v>
      </c>
      <c r="B3254" s="13">
        <v>5</v>
      </c>
      <c r="C3254" s="13"/>
      <c r="D3254" s="13"/>
      <c r="E3254" s="13"/>
      <c r="F3254" s="13">
        <v>6</v>
      </c>
      <c r="G3254" s="13"/>
      <c r="H3254" s="13"/>
      <c r="I3254" s="13"/>
      <c r="J3254" s="13"/>
      <c r="K3254" s="13"/>
      <c r="L3254" s="13"/>
      <c r="M3254" s="13"/>
    </row>
    <row r="3255" spans="1:13" ht="15">
      <c r="A3255" s="13"/>
      <c r="B3255" s="13" t="s">
        <v>6971</v>
      </c>
      <c r="C3255" s="13"/>
      <c r="D3255" s="13"/>
      <c r="E3255" s="13">
        <v>45.68</v>
      </c>
      <c r="F3255" s="13">
        <v>2</v>
      </c>
      <c r="G3255" s="13">
        <v>474.25299999999999</v>
      </c>
      <c r="H3255" s="13">
        <v>946.49199999999996</v>
      </c>
      <c r="I3255" s="13">
        <v>2</v>
      </c>
      <c r="J3255" s="13">
        <v>946.49099999999999</v>
      </c>
      <c r="K3255" s="13">
        <v>1E-3</v>
      </c>
      <c r="L3255" s="13">
        <v>0</v>
      </c>
      <c r="M3255" s="13">
        <v>1E-4</v>
      </c>
    </row>
    <row r="3256" spans="1:13" ht="15">
      <c r="A3256" s="13"/>
      <c r="B3256" s="13" t="s">
        <v>5640</v>
      </c>
      <c r="C3256" s="13"/>
      <c r="D3256" s="13"/>
      <c r="E3256" s="13">
        <v>33.369999999999997</v>
      </c>
      <c r="F3256" s="13">
        <v>1</v>
      </c>
      <c r="G3256" s="13">
        <v>560.25300000000004</v>
      </c>
      <c r="H3256" s="13">
        <v>1118.491</v>
      </c>
      <c r="I3256" s="13">
        <v>2</v>
      </c>
      <c r="J3256" s="13">
        <v>1118.491</v>
      </c>
      <c r="K3256" s="13">
        <v>-1E-3</v>
      </c>
      <c r="L3256" s="13">
        <v>0</v>
      </c>
      <c r="M3256" s="13">
        <v>5.5000000000000003E-4</v>
      </c>
    </row>
    <row r="3257" spans="1:13" ht="15">
      <c r="A3257" s="13"/>
      <c r="B3257" s="13" t="s">
        <v>6970</v>
      </c>
      <c r="C3257" s="13"/>
      <c r="D3257" s="13"/>
      <c r="E3257" s="13">
        <v>33</v>
      </c>
      <c r="F3257" s="13">
        <v>1</v>
      </c>
      <c r="G3257" s="13">
        <v>516.78899999999999</v>
      </c>
      <c r="H3257" s="13">
        <v>1031.5630000000001</v>
      </c>
      <c r="I3257" s="13">
        <v>2</v>
      </c>
      <c r="J3257" s="13">
        <v>1031.5609999999999</v>
      </c>
      <c r="K3257" s="13">
        <v>2E-3</v>
      </c>
      <c r="L3257" s="13">
        <v>0</v>
      </c>
      <c r="M3257" s="13">
        <v>2.8E-3</v>
      </c>
    </row>
    <row r="3258" spans="1:13" ht="15">
      <c r="A3258" s="13"/>
      <c r="B3258" s="13" t="s">
        <v>5641</v>
      </c>
      <c r="C3258" s="13"/>
      <c r="D3258" s="13"/>
      <c r="E3258" s="13">
        <v>25.54</v>
      </c>
      <c r="F3258" s="13">
        <v>1</v>
      </c>
      <c r="G3258" s="13">
        <v>451.21899999999999</v>
      </c>
      <c r="H3258" s="13">
        <v>900.423</v>
      </c>
      <c r="I3258" s="13">
        <v>2</v>
      </c>
      <c r="J3258" s="13">
        <v>900.423</v>
      </c>
      <c r="K3258" s="13">
        <v>0</v>
      </c>
      <c r="L3258" s="13">
        <v>0</v>
      </c>
      <c r="M3258" s="13">
        <v>5.1999999999999998E-3</v>
      </c>
    </row>
    <row r="3259" spans="1:13" ht="15">
      <c r="A3259" s="13"/>
      <c r="B3259" s="13" t="s">
        <v>5640</v>
      </c>
      <c r="C3259" s="13" t="s">
        <v>16</v>
      </c>
      <c r="D3259" s="13" t="s">
        <v>99</v>
      </c>
      <c r="E3259" s="13">
        <v>21.85</v>
      </c>
      <c r="F3259" s="13">
        <v>1</v>
      </c>
      <c r="G3259" s="13">
        <v>568.25099999999998</v>
      </c>
      <c r="H3259" s="13">
        <v>1134.4870000000001</v>
      </c>
      <c r="I3259" s="13">
        <v>2</v>
      </c>
      <c r="J3259" s="13">
        <v>1134.4860000000001</v>
      </c>
      <c r="K3259" s="13">
        <v>1E-3</v>
      </c>
      <c r="L3259" s="13">
        <v>0</v>
      </c>
      <c r="M3259" s="13">
        <v>6.4999999999999997E-3</v>
      </c>
    </row>
    <row r="3260" spans="1:13" ht="15">
      <c r="A3260" s="13" t="s">
        <v>341</v>
      </c>
      <c r="B3260" s="13">
        <v>5</v>
      </c>
      <c r="C3260" s="13"/>
      <c r="D3260" s="13"/>
      <c r="E3260" s="13"/>
      <c r="F3260" s="13">
        <v>7</v>
      </c>
      <c r="G3260" s="13"/>
      <c r="H3260" s="13"/>
      <c r="I3260" s="13"/>
      <c r="J3260" s="13"/>
      <c r="K3260" s="13"/>
      <c r="L3260" s="13"/>
      <c r="M3260" s="13"/>
    </row>
    <row r="3261" spans="1:13" ht="15">
      <c r="A3261" s="13"/>
      <c r="B3261" s="13" t="s">
        <v>3437</v>
      </c>
      <c r="C3261" s="13"/>
      <c r="D3261" s="13"/>
      <c r="E3261" s="13">
        <v>60.16</v>
      </c>
      <c r="F3261" s="13">
        <v>1</v>
      </c>
      <c r="G3261" s="13">
        <v>500.29500000000002</v>
      </c>
      <c r="H3261" s="13">
        <v>998.57600000000002</v>
      </c>
      <c r="I3261" s="13">
        <v>2</v>
      </c>
      <c r="J3261" s="13">
        <v>998.57600000000002</v>
      </c>
      <c r="K3261" s="13">
        <v>0</v>
      </c>
      <c r="L3261" s="13">
        <v>0</v>
      </c>
      <c r="M3261" s="13">
        <v>4.4000000000000002E-6</v>
      </c>
    </row>
    <row r="3262" spans="1:13" ht="15">
      <c r="A3262" s="13"/>
      <c r="B3262" s="13" t="s">
        <v>3438</v>
      </c>
      <c r="C3262" s="13"/>
      <c r="D3262" s="13"/>
      <c r="E3262" s="13">
        <v>43.75</v>
      </c>
      <c r="F3262" s="13">
        <v>2</v>
      </c>
      <c r="G3262" s="13">
        <v>694.88300000000004</v>
      </c>
      <c r="H3262" s="13">
        <v>1387.752</v>
      </c>
      <c r="I3262" s="13">
        <v>2</v>
      </c>
      <c r="J3262" s="13">
        <v>1387.7529999999999</v>
      </c>
      <c r="K3262" s="13">
        <v>-1E-3</v>
      </c>
      <c r="L3262" s="13">
        <v>0</v>
      </c>
      <c r="M3262" s="13">
        <v>3.3E-4</v>
      </c>
    </row>
    <row r="3263" spans="1:13" ht="15">
      <c r="A3263" s="13"/>
      <c r="B3263" s="13" t="s">
        <v>3441</v>
      </c>
      <c r="C3263" s="13"/>
      <c r="D3263" s="13"/>
      <c r="E3263" s="13">
        <v>43.28</v>
      </c>
      <c r="F3263" s="13">
        <v>2</v>
      </c>
      <c r="G3263" s="13">
        <v>735.42700000000002</v>
      </c>
      <c r="H3263" s="13">
        <v>1468.8389999999999</v>
      </c>
      <c r="I3263" s="13">
        <v>2</v>
      </c>
      <c r="J3263" s="13">
        <v>1468.8389999999999</v>
      </c>
      <c r="K3263" s="13">
        <v>1E-3</v>
      </c>
      <c r="L3263" s="13">
        <v>0</v>
      </c>
      <c r="M3263" s="13">
        <v>8.7000000000000001E-5</v>
      </c>
    </row>
    <row r="3264" spans="1:13" ht="15" collapsed="1">
      <c r="A3264" s="13"/>
      <c r="B3264" s="13" t="s">
        <v>3439</v>
      </c>
      <c r="C3264" s="13"/>
      <c r="D3264" s="13"/>
      <c r="E3264" s="13">
        <v>38.29</v>
      </c>
      <c r="F3264" s="13">
        <v>1</v>
      </c>
      <c r="G3264" s="13">
        <v>531.80600000000004</v>
      </c>
      <c r="H3264" s="13">
        <v>1061.598</v>
      </c>
      <c r="I3264" s="13">
        <v>2</v>
      </c>
      <c r="J3264" s="13">
        <v>1061.598</v>
      </c>
      <c r="K3264" s="13">
        <v>1E-3</v>
      </c>
      <c r="L3264" s="13">
        <v>0</v>
      </c>
      <c r="M3264" s="13">
        <v>2.5999999999999998E-4</v>
      </c>
    </row>
    <row r="3265" spans="1:13" ht="15">
      <c r="A3265" s="13"/>
      <c r="B3265" s="13" t="s">
        <v>3440</v>
      </c>
      <c r="C3265" s="13"/>
      <c r="D3265" s="13"/>
      <c r="E3265" s="13">
        <v>35.33</v>
      </c>
      <c r="F3265" s="13">
        <v>1</v>
      </c>
      <c r="G3265" s="13">
        <v>453.26600000000002</v>
      </c>
      <c r="H3265" s="13">
        <v>904.51700000000005</v>
      </c>
      <c r="I3265" s="13">
        <v>2</v>
      </c>
      <c r="J3265" s="13">
        <v>904.51700000000005</v>
      </c>
      <c r="K3265" s="13">
        <v>0</v>
      </c>
      <c r="L3265" s="13">
        <v>0</v>
      </c>
      <c r="M3265" s="13">
        <v>1.1000000000000001E-3</v>
      </c>
    </row>
    <row r="3266" spans="1:13" ht="15">
      <c r="A3266" s="13" t="s">
        <v>1043</v>
      </c>
      <c r="B3266" s="13">
        <v>5</v>
      </c>
      <c r="C3266" s="13"/>
      <c r="D3266" s="13"/>
      <c r="E3266" s="13"/>
      <c r="F3266" s="13">
        <v>5</v>
      </c>
      <c r="G3266" s="13"/>
      <c r="H3266" s="13"/>
      <c r="I3266" s="13"/>
      <c r="J3266" s="13"/>
      <c r="K3266" s="13"/>
      <c r="L3266" s="13"/>
      <c r="M3266" s="13"/>
    </row>
    <row r="3267" spans="1:13" ht="15">
      <c r="A3267" s="13"/>
      <c r="B3267" s="13" t="s">
        <v>8776</v>
      </c>
      <c r="C3267" s="13"/>
      <c r="D3267" s="13"/>
      <c r="E3267" s="13">
        <v>74.48</v>
      </c>
      <c r="F3267" s="13">
        <v>1</v>
      </c>
      <c r="G3267" s="13">
        <v>627.38300000000004</v>
      </c>
      <c r="H3267" s="13">
        <v>1252.751</v>
      </c>
      <c r="I3267" s="13">
        <v>2</v>
      </c>
      <c r="J3267" s="13">
        <v>1252.75</v>
      </c>
      <c r="K3267" s="13">
        <v>0</v>
      </c>
      <c r="L3267" s="13">
        <v>0</v>
      </c>
      <c r="M3267" s="13">
        <v>1.3E-7</v>
      </c>
    </row>
    <row r="3268" spans="1:13" ht="15">
      <c r="A3268" s="13"/>
      <c r="B3268" s="13" t="s">
        <v>5214</v>
      </c>
      <c r="C3268" s="13"/>
      <c r="D3268" s="13"/>
      <c r="E3268" s="13">
        <v>58.47</v>
      </c>
      <c r="F3268" s="13">
        <v>1</v>
      </c>
      <c r="G3268" s="13">
        <v>616.32399999999996</v>
      </c>
      <c r="H3268" s="13">
        <v>1230.634</v>
      </c>
      <c r="I3268" s="13">
        <v>2</v>
      </c>
      <c r="J3268" s="13">
        <v>1230.634</v>
      </c>
      <c r="K3268" s="13">
        <v>0</v>
      </c>
      <c r="L3268" s="13">
        <v>0</v>
      </c>
      <c r="M3268" s="13">
        <v>3.5999999999999998E-6</v>
      </c>
    </row>
    <row r="3269" spans="1:13" ht="15" collapsed="1">
      <c r="A3269" s="13"/>
      <c r="B3269" s="13" t="s">
        <v>5213</v>
      </c>
      <c r="C3269" s="13"/>
      <c r="D3269" s="13"/>
      <c r="E3269" s="13">
        <v>39.43</v>
      </c>
      <c r="F3269" s="13">
        <v>1</v>
      </c>
      <c r="G3269" s="13">
        <v>448.29</v>
      </c>
      <c r="H3269" s="13">
        <v>894.56500000000005</v>
      </c>
      <c r="I3269" s="13">
        <v>2</v>
      </c>
      <c r="J3269" s="13">
        <v>894.56500000000005</v>
      </c>
      <c r="K3269" s="13">
        <v>0</v>
      </c>
      <c r="L3269" s="13">
        <v>0</v>
      </c>
      <c r="M3269" s="13">
        <v>1.1E-4</v>
      </c>
    </row>
    <row r="3270" spans="1:13" ht="15">
      <c r="A3270" s="13"/>
      <c r="B3270" s="13" t="s">
        <v>5215</v>
      </c>
      <c r="C3270" s="13"/>
      <c r="D3270" s="13"/>
      <c r="E3270" s="13">
        <v>31.33</v>
      </c>
      <c r="F3270" s="13">
        <v>1</v>
      </c>
      <c r="G3270" s="13">
        <v>555.78800000000001</v>
      </c>
      <c r="H3270" s="13">
        <v>1109.56</v>
      </c>
      <c r="I3270" s="13">
        <v>2</v>
      </c>
      <c r="J3270" s="13">
        <v>1109.56</v>
      </c>
      <c r="K3270" s="13">
        <v>0</v>
      </c>
      <c r="L3270" s="13">
        <v>0</v>
      </c>
      <c r="M3270" s="13">
        <v>1.1999999999999999E-3</v>
      </c>
    </row>
    <row r="3271" spans="1:13" ht="15">
      <c r="A3271" s="13"/>
      <c r="B3271" s="13" t="s">
        <v>8776</v>
      </c>
      <c r="C3271" s="13"/>
      <c r="D3271" s="13"/>
      <c r="E3271" s="13">
        <v>25.21</v>
      </c>
      <c r="F3271" s="13">
        <v>1</v>
      </c>
      <c r="G3271" s="13">
        <v>418.59100000000001</v>
      </c>
      <c r="H3271" s="13">
        <v>1252.75</v>
      </c>
      <c r="I3271" s="13">
        <v>3</v>
      </c>
      <c r="J3271" s="13">
        <v>1252.75</v>
      </c>
      <c r="K3271" s="13">
        <v>0</v>
      </c>
      <c r="L3271" s="13">
        <v>0</v>
      </c>
      <c r="M3271" s="13">
        <v>1.0999999999999999E-2</v>
      </c>
    </row>
    <row r="3272" spans="1:13" ht="15">
      <c r="A3272" s="13" t="s">
        <v>601</v>
      </c>
      <c r="B3272" s="13">
        <v>5</v>
      </c>
      <c r="C3272" s="13"/>
      <c r="D3272" s="13"/>
      <c r="E3272" s="13"/>
      <c r="F3272" s="13">
        <v>7</v>
      </c>
      <c r="G3272" s="13"/>
      <c r="H3272" s="13"/>
      <c r="I3272" s="13"/>
      <c r="J3272" s="13"/>
      <c r="K3272" s="13"/>
      <c r="L3272" s="13"/>
      <c r="M3272" s="13"/>
    </row>
    <row r="3273" spans="1:13" ht="15">
      <c r="A3273" s="13"/>
      <c r="B3273" s="13" t="s">
        <v>5221</v>
      </c>
      <c r="C3273" s="13"/>
      <c r="D3273" s="13"/>
      <c r="E3273" s="13">
        <v>61.56</v>
      </c>
      <c r="F3273" s="13">
        <v>2</v>
      </c>
      <c r="G3273" s="13">
        <v>524.61800000000005</v>
      </c>
      <c r="H3273" s="13">
        <v>1570.8330000000001</v>
      </c>
      <c r="I3273" s="13">
        <v>3</v>
      </c>
      <c r="J3273" s="13">
        <v>1570.8309999999999</v>
      </c>
      <c r="K3273" s="13">
        <v>1E-3</v>
      </c>
      <c r="L3273" s="13">
        <v>0</v>
      </c>
      <c r="M3273" s="13">
        <v>1.7E-6</v>
      </c>
    </row>
    <row r="3274" spans="1:13" ht="15">
      <c r="A3274" s="13"/>
      <c r="B3274" s="13" t="s">
        <v>6745</v>
      </c>
      <c r="C3274" s="13"/>
      <c r="D3274" s="13"/>
      <c r="E3274" s="13">
        <v>43.84</v>
      </c>
      <c r="F3274" s="13">
        <v>1</v>
      </c>
      <c r="G3274" s="13">
        <v>631.83699999999999</v>
      </c>
      <c r="H3274" s="13">
        <v>1261.6590000000001</v>
      </c>
      <c r="I3274" s="13">
        <v>2</v>
      </c>
      <c r="J3274" s="13">
        <v>1261.6590000000001</v>
      </c>
      <c r="K3274" s="13">
        <v>-1E-3</v>
      </c>
      <c r="L3274" s="13">
        <v>0</v>
      </c>
      <c r="M3274" s="13">
        <v>8.0000000000000007E-5</v>
      </c>
    </row>
    <row r="3275" spans="1:13" ht="15">
      <c r="A3275" s="13"/>
      <c r="B3275" s="13" t="s">
        <v>5220</v>
      </c>
      <c r="C3275" s="13"/>
      <c r="D3275" s="13"/>
      <c r="E3275" s="13">
        <v>27.37</v>
      </c>
      <c r="F3275" s="13">
        <v>1</v>
      </c>
      <c r="G3275" s="13">
        <v>627.85299999999995</v>
      </c>
      <c r="H3275" s="13">
        <v>1253.691</v>
      </c>
      <c r="I3275" s="13">
        <v>2</v>
      </c>
      <c r="J3275" s="13">
        <v>1253.691</v>
      </c>
      <c r="K3275" s="13">
        <v>0</v>
      </c>
      <c r="L3275" s="13">
        <v>0</v>
      </c>
      <c r="M3275" s="13">
        <v>8.2000000000000007E-3</v>
      </c>
    </row>
    <row r="3276" spans="1:13" ht="15">
      <c r="A3276" s="13"/>
      <c r="B3276" s="13" t="s">
        <v>6747</v>
      </c>
      <c r="C3276" s="13"/>
      <c r="D3276" s="13"/>
      <c r="E3276" s="13">
        <v>26.09</v>
      </c>
      <c r="F3276" s="13">
        <v>2</v>
      </c>
      <c r="G3276" s="13">
        <v>646.35699999999997</v>
      </c>
      <c r="H3276" s="13">
        <v>1290.6990000000001</v>
      </c>
      <c r="I3276" s="13">
        <v>2</v>
      </c>
      <c r="J3276" s="13">
        <v>1290.6969999999999</v>
      </c>
      <c r="K3276" s="13">
        <v>2E-3</v>
      </c>
      <c r="L3276" s="13">
        <v>0</v>
      </c>
      <c r="M3276" s="13">
        <v>1.7000000000000001E-2</v>
      </c>
    </row>
    <row r="3277" spans="1:13" ht="15">
      <c r="A3277" s="13"/>
      <c r="B3277" s="13" t="s">
        <v>6746</v>
      </c>
      <c r="C3277" s="13"/>
      <c r="D3277" s="13"/>
      <c r="E3277" s="13">
        <v>24.96</v>
      </c>
      <c r="F3277" s="13">
        <v>1</v>
      </c>
      <c r="G3277" s="13">
        <v>633.29999999999995</v>
      </c>
      <c r="H3277" s="13">
        <v>1896.877</v>
      </c>
      <c r="I3277" s="13">
        <v>3</v>
      </c>
      <c r="J3277" s="13">
        <v>1895.875</v>
      </c>
      <c r="K3277" s="13">
        <v>1.002</v>
      </c>
      <c r="L3277" s="13">
        <v>0</v>
      </c>
      <c r="M3277" s="13">
        <v>1.0999999999999999E-2</v>
      </c>
    </row>
    <row r="3278" spans="1:13" ht="15">
      <c r="A3278" s="13" t="s">
        <v>314</v>
      </c>
      <c r="B3278" s="13">
        <v>5</v>
      </c>
      <c r="C3278" s="13"/>
      <c r="D3278" s="13"/>
      <c r="E3278" s="13"/>
      <c r="F3278" s="13">
        <v>8</v>
      </c>
      <c r="G3278" s="13"/>
      <c r="H3278" s="13"/>
      <c r="I3278" s="13"/>
      <c r="J3278" s="13"/>
      <c r="K3278" s="13"/>
      <c r="L3278" s="13"/>
      <c r="M3278" s="13"/>
    </row>
    <row r="3279" spans="1:13" ht="15">
      <c r="A3279" s="13"/>
      <c r="B3279" s="13" t="s">
        <v>3172</v>
      </c>
      <c r="C3279" s="13"/>
      <c r="D3279" s="13"/>
      <c r="E3279" s="13">
        <v>56.24</v>
      </c>
      <c r="F3279" s="13">
        <v>1</v>
      </c>
      <c r="G3279" s="13">
        <v>619.322</v>
      </c>
      <c r="H3279" s="13">
        <v>1236.6289999999999</v>
      </c>
      <c r="I3279" s="13">
        <v>2</v>
      </c>
      <c r="J3279" s="13">
        <v>1236.6279999999999</v>
      </c>
      <c r="K3279" s="13">
        <v>0</v>
      </c>
      <c r="L3279" s="13">
        <v>0</v>
      </c>
      <c r="M3279" s="13">
        <v>1.7E-5</v>
      </c>
    </row>
    <row r="3280" spans="1:13" ht="15">
      <c r="A3280" s="13"/>
      <c r="B3280" s="13" t="s">
        <v>3175</v>
      </c>
      <c r="C3280" s="13"/>
      <c r="D3280" s="13"/>
      <c r="E3280" s="13">
        <v>38.26</v>
      </c>
      <c r="F3280" s="13">
        <v>3</v>
      </c>
      <c r="G3280" s="13">
        <v>538.95000000000005</v>
      </c>
      <c r="H3280" s="13">
        <v>1613.827</v>
      </c>
      <c r="I3280" s="13">
        <v>3</v>
      </c>
      <c r="J3280" s="13">
        <v>1613.828</v>
      </c>
      <c r="K3280" s="13">
        <v>-1E-3</v>
      </c>
      <c r="L3280" s="13">
        <v>0</v>
      </c>
      <c r="M3280" s="13">
        <v>2.5999999999999998E-4</v>
      </c>
    </row>
    <row r="3281" spans="1:13" ht="15">
      <c r="A3281" s="13"/>
      <c r="B3281" s="13" t="s">
        <v>3176</v>
      </c>
      <c r="C3281" s="13"/>
      <c r="D3281" s="13"/>
      <c r="E3281" s="13">
        <v>33.57</v>
      </c>
      <c r="F3281" s="13">
        <v>2</v>
      </c>
      <c r="G3281" s="13">
        <v>393.745</v>
      </c>
      <c r="H3281" s="13">
        <v>785.476</v>
      </c>
      <c r="I3281" s="13">
        <v>2</v>
      </c>
      <c r="J3281" s="13">
        <v>785.476</v>
      </c>
      <c r="K3281" s="13">
        <v>0</v>
      </c>
      <c r="L3281" s="13">
        <v>0</v>
      </c>
      <c r="M3281" s="13">
        <v>3.5999999999999999E-3</v>
      </c>
    </row>
    <row r="3282" spans="1:13" ht="15" collapsed="1">
      <c r="A3282" s="13"/>
      <c r="B3282" s="13" t="s">
        <v>3177</v>
      </c>
      <c r="C3282" s="13"/>
      <c r="D3282" s="13"/>
      <c r="E3282" s="13">
        <v>26.44</v>
      </c>
      <c r="F3282" s="13">
        <v>1</v>
      </c>
      <c r="G3282" s="13">
        <v>622.29999999999995</v>
      </c>
      <c r="H3282" s="13">
        <v>1242.585</v>
      </c>
      <c r="I3282" s="13">
        <v>2</v>
      </c>
      <c r="J3282" s="13">
        <v>1242.588</v>
      </c>
      <c r="K3282" s="13">
        <v>-3.0000000000000001E-3</v>
      </c>
      <c r="L3282" s="13">
        <v>0</v>
      </c>
      <c r="M3282" s="13">
        <v>6.4000000000000003E-3</v>
      </c>
    </row>
    <row r="3283" spans="1:13" ht="15">
      <c r="A3283" s="13"/>
      <c r="B3283" s="13" t="s">
        <v>3177</v>
      </c>
      <c r="C3283" s="13" t="s">
        <v>18</v>
      </c>
      <c r="D3283" s="13" t="s">
        <v>75</v>
      </c>
      <c r="E3283" s="13">
        <v>22.78</v>
      </c>
      <c r="F3283" s="13">
        <v>1</v>
      </c>
      <c r="G3283" s="13">
        <v>613.78800000000001</v>
      </c>
      <c r="H3283" s="13">
        <v>1225.5609999999999</v>
      </c>
      <c r="I3283" s="13">
        <v>2</v>
      </c>
      <c r="J3283" s="13">
        <v>1225.5619999999999</v>
      </c>
      <c r="K3283" s="13">
        <v>0</v>
      </c>
      <c r="L3283" s="13">
        <v>0</v>
      </c>
      <c r="M3283" s="13">
        <v>1.4E-2</v>
      </c>
    </row>
    <row r="3284" spans="1:13" ht="15">
      <c r="A3284" s="13" t="s">
        <v>375</v>
      </c>
      <c r="B3284" s="13">
        <v>5</v>
      </c>
      <c r="C3284" s="13"/>
      <c r="D3284" s="13"/>
      <c r="E3284" s="13"/>
      <c r="F3284" s="13">
        <v>7</v>
      </c>
      <c r="G3284" s="13"/>
      <c r="H3284" s="13"/>
      <c r="I3284" s="13"/>
      <c r="J3284" s="13"/>
      <c r="K3284" s="13"/>
      <c r="L3284" s="13"/>
      <c r="M3284" s="13"/>
    </row>
    <row r="3285" spans="1:13" ht="15">
      <c r="A3285" s="13"/>
      <c r="B3285" s="13" t="s">
        <v>4182</v>
      </c>
      <c r="C3285" s="13"/>
      <c r="D3285" s="13"/>
      <c r="E3285" s="13">
        <v>69.040000000000006</v>
      </c>
      <c r="F3285" s="13">
        <v>1</v>
      </c>
      <c r="G3285" s="13">
        <v>663.7</v>
      </c>
      <c r="H3285" s="13">
        <v>1988.077</v>
      </c>
      <c r="I3285" s="13">
        <v>3</v>
      </c>
      <c r="J3285" s="13">
        <v>1987.0740000000001</v>
      </c>
      <c r="K3285" s="13">
        <v>1.0029999999999999</v>
      </c>
      <c r="L3285" s="13">
        <v>0</v>
      </c>
      <c r="M3285" s="13">
        <v>3.3999999999999997E-7</v>
      </c>
    </row>
    <row r="3286" spans="1:13" ht="15">
      <c r="A3286" s="13"/>
      <c r="B3286" s="13" t="s">
        <v>4183</v>
      </c>
      <c r="C3286" s="13"/>
      <c r="D3286" s="13"/>
      <c r="E3286" s="13">
        <v>59.17</v>
      </c>
      <c r="F3286" s="13">
        <v>2</v>
      </c>
      <c r="G3286" s="13">
        <v>537.28300000000002</v>
      </c>
      <c r="H3286" s="13">
        <v>1072.5519999999999</v>
      </c>
      <c r="I3286" s="13">
        <v>2</v>
      </c>
      <c r="J3286" s="13">
        <v>1072.5509999999999</v>
      </c>
      <c r="K3286" s="13">
        <v>1E-3</v>
      </c>
      <c r="L3286" s="13">
        <v>0</v>
      </c>
      <c r="M3286" s="13">
        <v>7.3000000000000004E-6</v>
      </c>
    </row>
    <row r="3287" spans="1:13" ht="15">
      <c r="A3287" s="13"/>
      <c r="B3287" s="13" t="s">
        <v>4184</v>
      </c>
      <c r="C3287" s="13"/>
      <c r="D3287" s="13"/>
      <c r="E3287" s="13">
        <v>52.12</v>
      </c>
      <c r="F3287" s="13">
        <v>1</v>
      </c>
      <c r="G3287" s="13">
        <v>460.77600000000001</v>
      </c>
      <c r="H3287" s="13">
        <v>919.53800000000001</v>
      </c>
      <c r="I3287" s="13">
        <v>2</v>
      </c>
      <c r="J3287" s="13">
        <v>919.53800000000001</v>
      </c>
      <c r="K3287" s="13">
        <v>0</v>
      </c>
      <c r="L3287" s="13">
        <v>0</v>
      </c>
      <c r="M3287" s="13">
        <v>2.0999999999999999E-5</v>
      </c>
    </row>
    <row r="3288" spans="1:13" ht="15">
      <c r="A3288" s="13"/>
      <c r="B3288" s="13" t="s">
        <v>4185</v>
      </c>
      <c r="C3288" s="13"/>
      <c r="D3288" s="13"/>
      <c r="E3288" s="13">
        <v>45.39</v>
      </c>
      <c r="F3288" s="13">
        <v>2</v>
      </c>
      <c r="G3288" s="13">
        <v>602.29100000000005</v>
      </c>
      <c r="H3288" s="13">
        <v>1202.568</v>
      </c>
      <c r="I3288" s="13">
        <v>2</v>
      </c>
      <c r="J3288" s="13">
        <v>1202.568</v>
      </c>
      <c r="K3288" s="13">
        <v>0</v>
      </c>
      <c r="L3288" s="13">
        <v>0</v>
      </c>
      <c r="M3288" s="13">
        <v>9.0000000000000006E-5</v>
      </c>
    </row>
    <row r="3289" spans="1:13" ht="15">
      <c r="A3289" s="13"/>
      <c r="B3289" s="13" t="s">
        <v>4186</v>
      </c>
      <c r="C3289" s="13"/>
      <c r="D3289" s="13"/>
      <c r="E3289" s="13">
        <v>28.52</v>
      </c>
      <c r="F3289" s="13">
        <v>1</v>
      </c>
      <c r="G3289" s="13">
        <v>396.96</v>
      </c>
      <c r="H3289" s="13">
        <v>1583.809</v>
      </c>
      <c r="I3289" s="13">
        <v>4</v>
      </c>
      <c r="J3289" s="13">
        <v>1583.81</v>
      </c>
      <c r="K3289" s="13">
        <v>0</v>
      </c>
      <c r="L3289" s="13">
        <v>0</v>
      </c>
      <c r="M3289" s="13">
        <v>2.0999999999999999E-3</v>
      </c>
    </row>
    <row r="3290" spans="1:13" ht="15">
      <c r="A3290" s="13" t="s">
        <v>284</v>
      </c>
      <c r="B3290" s="13">
        <v>5</v>
      </c>
      <c r="C3290" s="13"/>
      <c r="D3290" s="13"/>
      <c r="E3290" s="13"/>
      <c r="F3290" s="13">
        <v>7</v>
      </c>
      <c r="G3290" s="13"/>
      <c r="H3290" s="13"/>
      <c r="I3290" s="13"/>
      <c r="J3290" s="13"/>
      <c r="K3290" s="13"/>
      <c r="L3290" s="13"/>
      <c r="M3290" s="13"/>
    </row>
    <row r="3291" spans="1:13" ht="15">
      <c r="A3291" s="13"/>
      <c r="B3291" s="13" t="s">
        <v>3188</v>
      </c>
      <c r="C3291" s="13"/>
      <c r="D3291" s="13"/>
      <c r="E3291" s="13">
        <v>58.64</v>
      </c>
      <c r="F3291" s="13">
        <v>2</v>
      </c>
      <c r="G3291" s="13">
        <v>615.322</v>
      </c>
      <c r="H3291" s="13">
        <v>1228.6300000000001</v>
      </c>
      <c r="I3291" s="13">
        <v>2</v>
      </c>
      <c r="J3291" s="13">
        <v>1228.6300000000001</v>
      </c>
      <c r="K3291" s="13">
        <v>0</v>
      </c>
      <c r="L3291" s="13">
        <v>0</v>
      </c>
      <c r="M3291" s="13">
        <v>3.1999999999999999E-6</v>
      </c>
    </row>
    <row r="3292" spans="1:13" ht="15">
      <c r="A3292" s="13"/>
      <c r="B3292" s="13" t="s">
        <v>3186</v>
      </c>
      <c r="C3292" s="13"/>
      <c r="D3292" s="13"/>
      <c r="E3292" s="13">
        <v>49.53</v>
      </c>
      <c r="F3292" s="13">
        <v>1</v>
      </c>
      <c r="G3292" s="13">
        <v>495.28</v>
      </c>
      <c r="H3292" s="13">
        <v>988.54399999999998</v>
      </c>
      <c r="I3292" s="13">
        <v>2</v>
      </c>
      <c r="J3292" s="13">
        <v>988.54399999999998</v>
      </c>
      <c r="K3292" s="13">
        <v>0</v>
      </c>
      <c r="L3292" s="13">
        <v>0</v>
      </c>
      <c r="M3292" s="13">
        <v>3.6000000000000001E-5</v>
      </c>
    </row>
    <row r="3293" spans="1:13" ht="15">
      <c r="A3293" s="13"/>
      <c r="B3293" s="13" t="s">
        <v>3189</v>
      </c>
      <c r="C3293" s="13"/>
      <c r="D3293" s="13"/>
      <c r="E3293" s="13">
        <v>39.15</v>
      </c>
      <c r="F3293" s="13">
        <v>2</v>
      </c>
      <c r="G3293" s="13">
        <v>402.72300000000001</v>
      </c>
      <c r="H3293" s="13">
        <v>803.43200000000002</v>
      </c>
      <c r="I3293" s="13">
        <v>2</v>
      </c>
      <c r="J3293" s="13">
        <v>803.43200000000002</v>
      </c>
      <c r="K3293" s="13">
        <v>0</v>
      </c>
      <c r="L3293" s="13">
        <v>0</v>
      </c>
      <c r="M3293" s="13">
        <v>9.7999999999999997E-4</v>
      </c>
    </row>
    <row r="3294" spans="1:13" ht="15">
      <c r="A3294" s="13"/>
      <c r="B3294" s="13" t="s">
        <v>3190</v>
      </c>
      <c r="C3294" s="13"/>
      <c r="D3294" s="13"/>
      <c r="E3294" s="13">
        <v>23.02</v>
      </c>
      <c r="F3294" s="13">
        <v>1</v>
      </c>
      <c r="G3294" s="13">
        <v>533.81600000000003</v>
      </c>
      <c r="H3294" s="13">
        <v>1065.6179999999999</v>
      </c>
      <c r="I3294" s="13">
        <v>2</v>
      </c>
      <c r="J3294" s="13">
        <v>1065.6179999999999</v>
      </c>
      <c r="K3294" s="13">
        <v>0</v>
      </c>
      <c r="L3294" s="13">
        <v>0</v>
      </c>
      <c r="M3294" s="13">
        <v>1.6E-2</v>
      </c>
    </row>
    <row r="3295" spans="1:13" ht="15" collapsed="1">
      <c r="A3295" s="13"/>
      <c r="B3295" s="13" t="s">
        <v>3192</v>
      </c>
      <c r="C3295" s="13"/>
      <c r="D3295" s="13"/>
      <c r="E3295" s="13">
        <v>21.27</v>
      </c>
      <c r="F3295" s="13">
        <v>1</v>
      </c>
      <c r="G3295" s="13">
        <v>419.73200000000003</v>
      </c>
      <c r="H3295" s="13">
        <v>837.45</v>
      </c>
      <c r="I3295" s="13">
        <v>2</v>
      </c>
      <c r="J3295" s="13">
        <v>837.45</v>
      </c>
      <c r="K3295" s="13">
        <v>1E-3</v>
      </c>
      <c r="L3295" s="13">
        <v>1</v>
      </c>
      <c r="M3295" s="13">
        <v>0.04</v>
      </c>
    </row>
    <row r="3296" spans="1:13" ht="15">
      <c r="A3296" s="13" t="s">
        <v>412</v>
      </c>
      <c r="B3296" s="13">
        <v>5</v>
      </c>
      <c r="C3296" s="13"/>
      <c r="D3296" s="13"/>
      <c r="E3296" s="13"/>
      <c r="F3296" s="13">
        <v>5</v>
      </c>
      <c r="G3296" s="13"/>
      <c r="H3296" s="13"/>
      <c r="I3296" s="13"/>
      <c r="J3296" s="13"/>
      <c r="K3296" s="13"/>
      <c r="L3296" s="13"/>
      <c r="M3296" s="13"/>
    </row>
    <row r="3297" spans="1:13" ht="15">
      <c r="A3297" s="13"/>
      <c r="B3297" s="13" t="s">
        <v>3343</v>
      </c>
      <c r="C3297" s="13"/>
      <c r="D3297" s="13"/>
      <c r="E3297" s="13">
        <v>32.81</v>
      </c>
      <c r="F3297" s="13">
        <v>1</v>
      </c>
      <c r="G3297" s="13">
        <v>528.97900000000004</v>
      </c>
      <c r="H3297" s="13">
        <v>1583.914</v>
      </c>
      <c r="I3297" s="13">
        <v>3</v>
      </c>
      <c r="J3297" s="13">
        <v>1583.915</v>
      </c>
      <c r="K3297" s="13">
        <v>0</v>
      </c>
      <c r="L3297" s="13">
        <v>0</v>
      </c>
      <c r="M3297" s="13">
        <v>2.5000000000000001E-3</v>
      </c>
    </row>
    <row r="3298" spans="1:13" ht="15" collapsed="1">
      <c r="A3298" s="13"/>
      <c r="B3298" s="13" t="s">
        <v>3344</v>
      </c>
      <c r="C3298" s="13"/>
      <c r="D3298" s="13"/>
      <c r="E3298" s="13">
        <v>29.22</v>
      </c>
      <c r="F3298" s="13">
        <v>1</v>
      </c>
      <c r="G3298" s="13">
        <v>431.25799999999998</v>
      </c>
      <c r="H3298" s="13">
        <v>860.5</v>
      </c>
      <c r="I3298" s="13">
        <v>2</v>
      </c>
      <c r="J3298" s="13">
        <v>860.50099999999998</v>
      </c>
      <c r="K3298" s="13">
        <v>0</v>
      </c>
      <c r="L3298" s="13">
        <v>0</v>
      </c>
      <c r="M3298" s="13">
        <v>1.8E-3</v>
      </c>
    </row>
    <row r="3299" spans="1:13" ht="15">
      <c r="A3299" s="13"/>
      <c r="B3299" s="13" t="s">
        <v>3346</v>
      </c>
      <c r="C3299" s="13"/>
      <c r="D3299" s="13"/>
      <c r="E3299" s="13">
        <v>28.51</v>
      </c>
      <c r="F3299" s="13">
        <v>1</v>
      </c>
      <c r="G3299" s="13">
        <v>407.22899999999998</v>
      </c>
      <c r="H3299" s="13">
        <v>812.44299999999998</v>
      </c>
      <c r="I3299" s="13">
        <v>2</v>
      </c>
      <c r="J3299" s="13">
        <v>812.44299999999998</v>
      </c>
      <c r="K3299" s="13">
        <v>0</v>
      </c>
      <c r="L3299" s="13">
        <v>0</v>
      </c>
      <c r="M3299" s="13">
        <v>6.0000000000000001E-3</v>
      </c>
    </row>
    <row r="3300" spans="1:13" ht="15">
      <c r="A3300" s="13"/>
      <c r="B3300" s="13" t="s">
        <v>3349</v>
      </c>
      <c r="C3300" s="13"/>
      <c r="D3300" s="13"/>
      <c r="E3300" s="13">
        <v>27.93</v>
      </c>
      <c r="F3300" s="13">
        <v>1</v>
      </c>
      <c r="G3300" s="13">
        <v>561.79300000000001</v>
      </c>
      <c r="H3300" s="13">
        <v>1121.5709999999999</v>
      </c>
      <c r="I3300" s="13">
        <v>2</v>
      </c>
      <c r="J3300" s="13">
        <v>1121.5719999999999</v>
      </c>
      <c r="K3300" s="13">
        <v>-1E-3</v>
      </c>
      <c r="L3300" s="13">
        <v>0</v>
      </c>
      <c r="M3300" s="13">
        <v>5.7999999999999996E-3</v>
      </c>
    </row>
    <row r="3301" spans="1:13" ht="15">
      <c r="A3301" s="13"/>
      <c r="B3301" s="13" t="s">
        <v>3345</v>
      </c>
      <c r="C3301" s="13"/>
      <c r="D3301" s="13"/>
      <c r="E3301" s="13">
        <v>25.96</v>
      </c>
      <c r="F3301" s="13">
        <v>1</v>
      </c>
      <c r="G3301" s="13">
        <v>616.28599999999994</v>
      </c>
      <c r="H3301" s="13">
        <v>1230.557</v>
      </c>
      <c r="I3301" s="13">
        <v>2</v>
      </c>
      <c r="J3301" s="13">
        <v>1230.556</v>
      </c>
      <c r="K3301" s="13">
        <v>1E-3</v>
      </c>
      <c r="L3301" s="13">
        <v>0</v>
      </c>
      <c r="M3301" s="13">
        <v>3.3E-3</v>
      </c>
    </row>
    <row r="3302" spans="1:13" ht="15">
      <c r="A3302" s="13" t="s">
        <v>337</v>
      </c>
      <c r="B3302" s="13">
        <v>5</v>
      </c>
      <c r="C3302" s="13"/>
      <c r="D3302" s="13"/>
      <c r="E3302" s="13"/>
      <c r="F3302" s="13">
        <v>5</v>
      </c>
      <c r="G3302" s="13"/>
      <c r="H3302" s="13"/>
      <c r="I3302" s="13"/>
      <c r="J3302" s="13"/>
      <c r="K3302" s="13"/>
      <c r="L3302" s="13"/>
      <c r="M3302" s="13"/>
    </row>
    <row r="3303" spans="1:13" ht="15">
      <c r="A3303" s="13"/>
      <c r="B3303" s="13" t="s">
        <v>3022</v>
      </c>
      <c r="C3303" s="13"/>
      <c r="D3303" s="13"/>
      <c r="E3303" s="13">
        <v>39.869999999999997</v>
      </c>
      <c r="F3303" s="13">
        <v>1</v>
      </c>
      <c r="G3303" s="13">
        <v>540.76300000000003</v>
      </c>
      <c r="H3303" s="13">
        <v>1079.5119999999999</v>
      </c>
      <c r="I3303" s="13">
        <v>2</v>
      </c>
      <c r="J3303" s="13">
        <v>1079.51</v>
      </c>
      <c r="K3303" s="13">
        <v>2E-3</v>
      </c>
      <c r="L3303" s="13">
        <v>0</v>
      </c>
      <c r="M3303" s="13">
        <v>3.6000000000000002E-4</v>
      </c>
    </row>
    <row r="3304" spans="1:13" ht="15" collapsed="1">
      <c r="A3304" s="13"/>
      <c r="B3304" s="13" t="s">
        <v>3021</v>
      </c>
      <c r="C3304" s="13"/>
      <c r="D3304" s="13"/>
      <c r="E3304" s="13">
        <v>35.159999999999997</v>
      </c>
      <c r="F3304" s="13">
        <v>1</v>
      </c>
      <c r="G3304" s="13">
        <v>490.22899999999998</v>
      </c>
      <c r="H3304" s="13">
        <v>978.44399999999996</v>
      </c>
      <c r="I3304" s="13">
        <v>2</v>
      </c>
      <c r="J3304" s="13">
        <v>978.44500000000005</v>
      </c>
      <c r="K3304" s="13">
        <v>0</v>
      </c>
      <c r="L3304" s="13">
        <v>0</v>
      </c>
      <c r="M3304" s="13">
        <v>6.6E-4</v>
      </c>
    </row>
    <row r="3305" spans="1:13" ht="15">
      <c r="A3305" s="13"/>
      <c r="B3305" s="13" t="s">
        <v>3020</v>
      </c>
      <c r="C3305" s="13"/>
      <c r="D3305" s="13"/>
      <c r="E3305" s="13">
        <v>30.05</v>
      </c>
      <c r="F3305" s="13">
        <v>1</v>
      </c>
      <c r="G3305" s="13">
        <v>438.75</v>
      </c>
      <c r="H3305" s="13">
        <v>875.48599999999999</v>
      </c>
      <c r="I3305" s="13">
        <v>2</v>
      </c>
      <c r="J3305" s="13">
        <v>875.48699999999997</v>
      </c>
      <c r="K3305" s="13">
        <v>-1E-3</v>
      </c>
      <c r="L3305" s="13">
        <v>0</v>
      </c>
      <c r="M3305" s="13">
        <v>5.5999999999999999E-3</v>
      </c>
    </row>
    <row r="3306" spans="1:13" ht="15">
      <c r="A3306" s="13"/>
      <c r="B3306" s="13" t="s">
        <v>3023</v>
      </c>
      <c r="C3306" s="13"/>
      <c r="D3306" s="13"/>
      <c r="E3306" s="13">
        <v>28.14</v>
      </c>
      <c r="F3306" s="13">
        <v>1</v>
      </c>
      <c r="G3306" s="13">
        <v>526.29499999999996</v>
      </c>
      <c r="H3306" s="13">
        <v>1050.576</v>
      </c>
      <c r="I3306" s="13">
        <v>2</v>
      </c>
      <c r="J3306" s="13">
        <v>1050.575</v>
      </c>
      <c r="K3306" s="13">
        <v>1E-3</v>
      </c>
      <c r="L3306" s="13">
        <v>0</v>
      </c>
      <c r="M3306" s="13">
        <v>7.1000000000000004E-3</v>
      </c>
    </row>
    <row r="3307" spans="1:13" ht="15" collapsed="1">
      <c r="A3307" s="13"/>
      <c r="B3307" s="13" t="s">
        <v>3024</v>
      </c>
      <c r="C3307" s="13"/>
      <c r="D3307" s="13"/>
      <c r="E3307" s="13">
        <v>21.21</v>
      </c>
      <c r="F3307" s="13">
        <v>1</v>
      </c>
      <c r="G3307" s="13">
        <v>460.72899999999998</v>
      </c>
      <c r="H3307" s="13">
        <v>919.44299999999998</v>
      </c>
      <c r="I3307" s="13">
        <v>2</v>
      </c>
      <c r="J3307" s="13">
        <v>919.44299999999998</v>
      </c>
      <c r="K3307" s="13">
        <v>0</v>
      </c>
      <c r="L3307" s="13">
        <v>0</v>
      </c>
      <c r="M3307" s="13">
        <v>3.5000000000000003E-2</v>
      </c>
    </row>
    <row r="3308" spans="1:13" ht="15">
      <c r="A3308" s="13" t="s">
        <v>465</v>
      </c>
      <c r="B3308" s="13">
        <v>5</v>
      </c>
      <c r="C3308" s="13"/>
      <c r="D3308" s="13"/>
      <c r="E3308" s="13"/>
      <c r="F3308" s="13">
        <v>6</v>
      </c>
      <c r="G3308" s="13"/>
      <c r="H3308" s="13"/>
      <c r="I3308" s="13"/>
      <c r="J3308" s="13"/>
      <c r="K3308" s="13"/>
      <c r="L3308" s="13"/>
      <c r="M3308" s="13"/>
    </row>
    <row r="3309" spans="1:13" ht="15" collapsed="1">
      <c r="A3309" s="13"/>
      <c r="B3309" s="13" t="s">
        <v>3469</v>
      </c>
      <c r="C3309" s="13"/>
      <c r="D3309" s="13"/>
      <c r="E3309" s="13">
        <v>52.4</v>
      </c>
      <c r="F3309" s="13">
        <v>2</v>
      </c>
      <c r="G3309" s="13">
        <v>483.79</v>
      </c>
      <c r="H3309" s="13">
        <v>965.56600000000003</v>
      </c>
      <c r="I3309" s="13">
        <v>2</v>
      </c>
      <c r="J3309" s="13">
        <v>965.56600000000003</v>
      </c>
      <c r="K3309" s="13">
        <v>0</v>
      </c>
      <c r="L3309" s="13">
        <v>0</v>
      </c>
      <c r="M3309" s="13">
        <v>1.4E-5</v>
      </c>
    </row>
    <row r="3310" spans="1:13" ht="15">
      <c r="A3310" s="13"/>
      <c r="B3310" s="13" t="s">
        <v>3470</v>
      </c>
      <c r="C3310" s="13"/>
      <c r="D3310" s="13"/>
      <c r="E3310" s="13">
        <v>37.5</v>
      </c>
      <c r="F3310" s="13">
        <v>1</v>
      </c>
      <c r="G3310" s="13">
        <v>543.79300000000001</v>
      </c>
      <c r="H3310" s="13">
        <v>1085.5719999999999</v>
      </c>
      <c r="I3310" s="13">
        <v>2</v>
      </c>
      <c r="J3310" s="13">
        <v>1085.5719999999999</v>
      </c>
      <c r="K3310" s="13">
        <v>0</v>
      </c>
      <c r="L3310" s="13">
        <v>0</v>
      </c>
      <c r="M3310" s="13">
        <v>4.8999999999999998E-4</v>
      </c>
    </row>
    <row r="3311" spans="1:13" ht="15">
      <c r="A3311" s="13"/>
      <c r="B3311" s="13" t="s">
        <v>3471</v>
      </c>
      <c r="C3311" s="13"/>
      <c r="D3311" s="13"/>
      <c r="E3311" s="13">
        <v>36.130000000000003</v>
      </c>
      <c r="F3311" s="13">
        <v>1</v>
      </c>
      <c r="G3311" s="13">
        <v>578.32799999999997</v>
      </c>
      <c r="H3311" s="13">
        <v>1154.6420000000001</v>
      </c>
      <c r="I3311" s="13">
        <v>2</v>
      </c>
      <c r="J3311" s="13">
        <v>1154.6410000000001</v>
      </c>
      <c r="K3311" s="13">
        <v>1E-3</v>
      </c>
      <c r="L3311" s="13">
        <v>0</v>
      </c>
      <c r="M3311" s="13">
        <v>4.0999999999999999E-4</v>
      </c>
    </row>
    <row r="3312" spans="1:13" ht="15">
      <c r="A3312" s="13"/>
      <c r="B3312" s="13" t="s">
        <v>3473</v>
      </c>
      <c r="C3312" s="13"/>
      <c r="D3312" s="13"/>
      <c r="E3312" s="13">
        <v>34.22</v>
      </c>
      <c r="F3312" s="13">
        <v>1</v>
      </c>
      <c r="G3312" s="13">
        <v>561.29600000000005</v>
      </c>
      <c r="H3312" s="13">
        <v>1680.866</v>
      </c>
      <c r="I3312" s="13">
        <v>3</v>
      </c>
      <c r="J3312" s="13">
        <v>1679.8630000000001</v>
      </c>
      <c r="K3312" s="13">
        <v>1.002</v>
      </c>
      <c r="L3312" s="13">
        <v>0</v>
      </c>
      <c r="M3312" s="13">
        <v>6.2E-4</v>
      </c>
    </row>
    <row r="3313" spans="1:13" ht="15">
      <c r="A3313" s="13"/>
      <c r="B3313" s="13" t="s">
        <v>3472</v>
      </c>
      <c r="C3313" s="13"/>
      <c r="D3313" s="13"/>
      <c r="E3313" s="13">
        <v>31.5</v>
      </c>
      <c r="F3313" s="13">
        <v>1</v>
      </c>
      <c r="G3313" s="13">
        <v>452.22399999999999</v>
      </c>
      <c r="H3313" s="13">
        <v>902.43399999999997</v>
      </c>
      <c r="I3313" s="13">
        <v>2</v>
      </c>
      <c r="J3313" s="13">
        <v>902.43399999999997</v>
      </c>
      <c r="K3313" s="13">
        <v>0</v>
      </c>
      <c r="L3313" s="13">
        <v>0</v>
      </c>
      <c r="M3313" s="13">
        <v>2.3E-3</v>
      </c>
    </row>
    <row r="3314" spans="1:13" ht="15">
      <c r="A3314" s="13" t="s">
        <v>323</v>
      </c>
      <c r="B3314" s="13">
        <v>5</v>
      </c>
      <c r="C3314" s="13"/>
      <c r="D3314" s="13"/>
      <c r="E3314" s="13"/>
      <c r="F3314" s="13">
        <v>6</v>
      </c>
      <c r="G3314" s="13"/>
      <c r="H3314" s="13"/>
      <c r="I3314" s="13"/>
      <c r="J3314" s="13"/>
      <c r="K3314" s="13"/>
      <c r="L3314" s="13"/>
      <c r="M3314" s="13"/>
    </row>
    <row r="3315" spans="1:13" ht="15" collapsed="1">
      <c r="A3315" s="13"/>
      <c r="B3315" s="13" t="s">
        <v>3032</v>
      </c>
      <c r="C3315" s="13"/>
      <c r="D3315" s="13"/>
      <c r="E3315" s="13">
        <v>56.24</v>
      </c>
      <c r="F3315" s="13">
        <v>2</v>
      </c>
      <c r="G3315" s="13">
        <v>549.83500000000004</v>
      </c>
      <c r="H3315" s="13">
        <v>1097.655</v>
      </c>
      <c r="I3315" s="13">
        <v>2</v>
      </c>
      <c r="J3315" s="13">
        <v>1097.6559999999999</v>
      </c>
      <c r="K3315" s="13">
        <v>-1E-3</v>
      </c>
      <c r="L3315" s="13">
        <v>0</v>
      </c>
      <c r="M3315" s="13">
        <v>9.9000000000000001E-6</v>
      </c>
    </row>
    <row r="3316" spans="1:13" ht="15">
      <c r="A3316" s="13"/>
      <c r="B3316" s="13" t="s">
        <v>3034</v>
      </c>
      <c r="C3316" s="13"/>
      <c r="D3316" s="13"/>
      <c r="E3316" s="13">
        <v>42.91</v>
      </c>
      <c r="F3316" s="13">
        <v>1</v>
      </c>
      <c r="G3316" s="13">
        <v>515.327</v>
      </c>
      <c r="H3316" s="13">
        <v>1028.6389999999999</v>
      </c>
      <c r="I3316" s="13">
        <v>2</v>
      </c>
      <c r="J3316" s="13">
        <v>1028.6379999999999</v>
      </c>
      <c r="K3316" s="13">
        <v>1E-3</v>
      </c>
      <c r="L3316" s="13">
        <v>0</v>
      </c>
      <c r="M3316" s="13">
        <v>1.7000000000000001E-4</v>
      </c>
    </row>
    <row r="3317" spans="1:13" ht="15">
      <c r="A3317" s="13"/>
      <c r="B3317" s="13" t="s">
        <v>3035</v>
      </c>
      <c r="C3317" s="13"/>
      <c r="D3317" s="13"/>
      <c r="E3317" s="13">
        <v>42.37</v>
      </c>
      <c r="F3317" s="13">
        <v>1</v>
      </c>
      <c r="G3317" s="13">
        <v>387.22899999999998</v>
      </c>
      <c r="H3317" s="13">
        <v>772.44399999999996</v>
      </c>
      <c r="I3317" s="13">
        <v>2</v>
      </c>
      <c r="J3317" s="13">
        <v>772.44399999999996</v>
      </c>
      <c r="K3317" s="13">
        <v>0</v>
      </c>
      <c r="L3317" s="13">
        <v>0</v>
      </c>
      <c r="M3317" s="13">
        <v>6.3000000000000003E-4</v>
      </c>
    </row>
    <row r="3318" spans="1:13" ht="15" collapsed="1">
      <c r="A3318" s="13"/>
      <c r="B3318" s="13" t="s">
        <v>3033</v>
      </c>
      <c r="C3318" s="13"/>
      <c r="D3318" s="13"/>
      <c r="E3318" s="13">
        <v>41.49</v>
      </c>
      <c r="F3318" s="13">
        <v>1</v>
      </c>
      <c r="G3318" s="13">
        <v>603.798</v>
      </c>
      <c r="H3318" s="13">
        <v>1205.5820000000001</v>
      </c>
      <c r="I3318" s="13">
        <v>2</v>
      </c>
      <c r="J3318" s="13">
        <v>1205.5830000000001</v>
      </c>
      <c r="K3318" s="13">
        <v>0</v>
      </c>
      <c r="L3318" s="13">
        <v>0</v>
      </c>
      <c r="M3318" s="13">
        <v>3.2000000000000003E-4</v>
      </c>
    </row>
    <row r="3319" spans="1:13" ht="15">
      <c r="A3319" s="13"/>
      <c r="B3319" s="13" t="s">
        <v>3037</v>
      </c>
      <c r="C3319" s="13"/>
      <c r="D3319" s="13"/>
      <c r="E3319" s="13">
        <v>24.85</v>
      </c>
      <c r="F3319" s="13">
        <v>1</v>
      </c>
      <c r="G3319" s="13">
        <v>385.55</v>
      </c>
      <c r="H3319" s="13">
        <v>1153.6279999999999</v>
      </c>
      <c r="I3319" s="13">
        <v>3</v>
      </c>
      <c r="J3319" s="13">
        <v>1153.6279999999999</v>
      </c>
      <c r="K3319" s="13">
        <v>0</v>
      </c>
      <c r="L3319" s="13">
        <v>0</v>
      </c>
      <c r="M3319" s="13">
        <v>7.7000000000000002E-3</v>
      </c>
    </row>
    <row r="3320" spans="1:13" ht="15">
      <c r="A3320" s="13" t="s">
        <v>432</v>
      </c>
      <c r="B3320" s="13">
        <v>5</v>
      </c>
      <c r="C3320" s="13"/>
      <c r="D3320" s="13"/>
      <c r="E3320" s="13"/>
      <c r="F3320" s="13">
        <v>8</v>
      </c>
      <c r="G3320" s="13"/>
      <c r="H3320" s="13"/>
      <c r="I3320" s="13"/>
      <c r="J3320" s="13"/>
      <c r="K3320" s="13"/>
      <c r="L3320" s="13"/>
      <c r="M3320" s="13"/>
    </row>
    <row r="3321" spans="1:13" ht="15">
      <c r="A3321" s="13"/>
      <c r="B3321" s="13" t="s">
        <v>4215</v>
      </c>
      <c r="C3321" s="13"/>
      <c r="D3321" s="13"/>
      <c r="E3321" s="13">
        <v>55.36</v>
      </c>
      <c r="F3321" s="13">
        <v>1</v>
      </c>
      <c r="G3321" s="13">
        <v>531.31399999999996</v>
      </c>
      <c r="H3321" s="13">
        <v>1590.921</v>
      </c>
      <c r="I3321" s="13">
        <v>3</v>
      </c>
      <c r="J3321" s="13">
        <v>1590.921</v>
      </c>
      <c r="K3321" s="13">
        <v>1E-3</v>
      </c>
      <c r="L3321" s="13">
        <v>0</v>
      </c>
      <c r="M3321" s="13">
        <v>9.5000000000000005E-6</v>
      </c>
    </row>
    <row r="3322" spans="1:13" ht="15">
      <c r="A3322" s="13"/>
      <c r="B3322" s="13" t="s">
        <v>4219</v>
      </c>
      <c r="C3322" s="13"/>
      <c r="D3322" s="13"/>
      <c r="E3322" s="13">
        <v>43.55</v>
      </c>
      <c r="F3322" s="13">
        <v>2</v>
      </c>
      <c r="G3322" s="13">
        <v>505.28699999999998</v>
      </c>
      <c r="H3322" s="13">
        <v>1008.56</v>
      </c>
      <c r="I3322" s="13">
        <v>2</v>
      </c>
      <c r="J3322" s="13">
        <v>1008.56</v>
      </c>
      <c r="K3322" s="13">
        <v>0</v>
      </c>
      <c r="L3322" s="13">
        <v>0</v>
      </c>
      <c r="M3322" s="13">
        <v>1.7000000000000001E-4</v>
      </c>
    </row>
    <row r="3323" spans="1:13" ht="15">
      <c r="A3323" s="13"/>
      <c r="B3323" s="13" t="s">
        <v>4217</v>
      </c>
      <c r="C3323" s="13"/>
      <c r="D3323" s="13"/>
      <c r="E3323" s="13">
        <v>39</v>
      </c>
      <c r="F3323" s="13">
        <v>1</v>
      </c>
      <c r="G3323" s="13">
        <v>440.57100000000003</v>
      </c>
      <c r="H3323" s="13">
        <v>1318.692</v>
      </c>
      <c r="I3323" s="13">
        <v>3</v>
      </c>
      <c r="J3323" s="13">
        <v>1318.692</v>
      </c>
      <c r="K3323" s="13">
        <v>0</v>
      </c>
      <c r="L3323" s="13">
        <v>0</v>
      </c>
      <c r="M3323" s="13">
        <v>3.4000000000000002E-4</v>
      </c>
    </row>
    <row r="3324" spans="1:13" ht="15">
      <c r="A3324" s="13"/>
      <c r="B3324" s="13" t="s">
        <v>4216</v>
      </c>
      <c r="C3324" s="13"/>
      <c r="D3324" s="13"/>
      <c r="E3324" s="13">
        <v>34.31</v>
      </c>
      <c r="F3324" s="13">
        <v>2</v>
      </c>
      <c r="G3324" s="13">
        <v>612.83000000000004</v>
      </c>
      <c r="H3324" s="13">
        <v>1223.644</v>
      </c>
      <c r="I3324" s="13">
        <v>2</v>
      </c>
      <c r="J3324" s="13">
        <v>1223.644</v>
      </c>
      <c r="K3324" s="13">
        <v>1E-3</v>
      </c>
      <c r="L3324" s="13">
        <v>0</v>
      </c>
      <c r="M3324" s="13">
        <v>6.0999999999999997E-4</v>
      </c>
    </row>
    <row r="3325" spans="1:13" ht="15" collapsed="1">
      <c r="A3325" s="13"/>
      <c r="B3325" s="13" t="s">
        <v>4218</v>
      </c>
      <c r="C3325" s="13"/>
      <c r="D3325" s="13"/>
      <c r="E3325" s="13">
        <v>30.03</v>
      </c>
      <c r="F3325" s="13">
        <v>2</v>
      </c>
      <c r="G3325" s="13">
        <v>542.30100000000004</v>
      </c>
      <c r="H3325" s="13">
        <v>1623.8810000000001</v>
      </c>
      <c r="I3325" s="13">
        <v>3</v>
      </c>
      <c r="J3325" s="13">
        <v>1622.8779999999999</v>
      </c>
      <c r="K3325" s="13">
        <v>1.0029999999999999</v>
      </c>
      <c r="L3325" s="13">
        <v>0</v>
      </c>
      <c r="M3325" s="13">
        <v>1.5E-3</v>
      </c>
    </row>
    <row r="3326" spans="1:13" ht="15">
      <c r="A3326" s="13" t="s">
        <v>207</v>
      </c>
      <c r="B3326" s="13">
        <v>5</v>
      </c>
      <c r="C3326" s="13"/>
      <c r="D3326" s="13"/>
      <c r="E3326" s="13"/>
      <c r="F3326" s="13">
        <v>7</v>
      </c>
      <c r="G3326" s="13"/>
      <c r="H3326" s="13"/>
      <c r="I3326" s="13"/>
      <c r="J3326" s="13"/>
      <c r="K3326" s="13"/>
      <c r="L3326" s="13"/>
      <c r="M3326" s="13"/>
    </row>
    <row r="3327" spans="1:13" ht="15">
      <c r="A3327" s="13"/>
      <c r="B3327" s="13" t="s">
        <v>2865</v>
      </c>
      <c r="C3327" s="13"/>
      <c r="D3327" s="13"/>
      <c r="E3327" s="13">
        <v>45.07</v>
      </c>
      <c r="F3327" s="13">
        <v>2</v>
      </c>
      <c r="G3327" s="13">
        <v>491.28899999999999</v>
      </c>
      <c r="H3327" s="13">
        <v>1470.846</v>
      </c>
      <c r="I3327" s="13">
        <v>3</v>
      </c>
      <c r="J3327" s="13">
        <v>1470.845</v>
      </c>
      <c r="K3327" s="13">
        <v>1E-3</v>
      </c>
      <c r="L3327" s="13">
        <v>0</v>
      </c>
      <c r="M3327" s="13">
        <v>5.8999999999999998E-5</v>
      </c>
    </row>
    <row r="3328" spans="1:13" ht="15" collapsed="1">
      <c r="A3328" s="13"/>
      <c r="B3328" s="13" t="s">
        <v>2868</v>
      </c>
      <c r="C3328" s="13"/>
      <c r="D3328" s="13"/>
      <c r="E3328" s="13">
        <v>42.15</v>
      </c>
      <c r="F3328" s="13">
        <v>2</v>
      </c>
      <c r="G3328" s="13">
        <v>640.40300000000002</v>
      </c>
      <c r="H3328" s="13">
        <v>1278.7919999999999</v>
      </c>
      <c r="I3328" s="13">
        <v>2</v>
      </c>
      <c r="J3328" s="13">
        <v>1278.7909999999999</v>
      </c>
      <c r="K3328" s="13">
        <v>1E-3</v>
      </c>
      <c r="L3328" s="13">
        <v>0</v>
      </c>
      <c r="M3328" s="13">
        <v>8.7999999999999998E-5</v>
      </c>
    </row>
    <row r="3329" spans="1:13" ht="15">
      <c r="A3329" s="13"/>
      <c r="B3329" s="13" t="s">
        <v>2867</v>
      </c>
      <c r="C3329" s="13"/>
      <c r="D3329" s="13"/>
      <c r="E3329" s="13">
        <v>40.56</v>
      </c>
      <c r="F3329" s="13">
        <v>1</v>
      </c>
      <c r="G3329" s="13">
        <v>450.78</v>
      </c>
      <c r="H3329" s="13">
        <v>899.54499999999996</v>
      </c>
      <c r="I3329" s="13">
        <v>2</v>
      </c>
      <c r="J3329" s="13">
        <v>899.54399999999998</v>
      </c>
      <c r="K3329" s="13">
        <v>1E-3</v>
      </c>
      <c r="L3329" s="13">
        <v>0</v>
      </c>
      <c r="M3329" s="13">
        <v>5.6999999999999998E-4</v>
      </c>
    </row>
    <row r="3330" spans="1:13" ht="15">
      <c r="A3330" s="13"/>
      <c r="B3330" s="13" t="s">
        <v>2868</v>
      </c>
      <c r="C3330" s="13"/>
      <c r="D3330" s="13"/>
      <c r="E3330" s="13">
        <v>34.15</v>
      </c>
      <c r="F3330" s="13">
        <v>1</v>
      </c>
      <c r="G3330" s="13">
        <v>427.27100000000002</v>
      </c>
      <c r="H3330" s="13">
        <v>1278.7909999999999</v>
      </c>
      <c r="I3330" s="13">
        <v>3</v>
      </c>
      <c r="J3330" s="13">
        <v>1278.7909999999999</v>
      </c>
      <c r="K3330" s="13">
        <v>0</v>
      </c>
      <c r="L3330" s="13">
        <v>0</v>
      </c>
      <c r="M3330" s="13">
        <v>5.5999999999999995E-4</v>
      </c>
    </row>
    <row r="3331" spans="1:13" ht="15">
      <c r="A3331" s="13"/>
      <c r="B3331" s="13" t="s">
        <v>2869</v>
      </c>
      <c r="C3331" s="13"/>
      <c r="D3331" s="13"/>
      <c r="E3331" s="13">
        <v>30.63</v>
      </c>
      <c r="F3331" s="13">
        <v>1</v>
      </c>
      <c r="G3331" s="13">
        <v>466.27199999999999</v>
      </c>
      <c r="H3331" s="13">
        <v>930.529</v>
      </c>
      <c r="I3331" s="13">
        <v>2</v>
      </c>
      <c r="J3331" s="13">
        <v>930.529</v>
      </c>
      <c r="K3331" s="13">
        <v>0</v>
      </c>
      <c r="L3331" s="13">
        <v>0</v>
      </c>
      <c r="M3331" s="13">
        <v>2.5999999999999999E-3</v>
      </c>
    </row>
    <row r="3332" spans="1:13" ht="15">
      <c r="A3332" s="13" t="s">
        <v>392</v>
      </c>
      <c r="B3332" s="13">
        <v>5</v>
      </c>
      <c r="C3332" s="13"/>
      <c r="D3332" s="13"/>
      <c r="E3332" s="13"/>
      <c r="F3332" s="13">
        <v>6</v>
      </c>
      <c r="G3332" s="13"/>
      <c r="H3332" s="13"/>
      <c r="I3332" s="13"/>
      <c r="J3332" s="13"/>
      <c r="K3332" s="13"/>
      <c r="L3332" s="13"/>
      <c r="M3332" s="13"/>
    </row>
    <row r="3333" spans="1:13" ht="15" collapsed="1">
      <c r="A3333" s="13"/>
      <c r="B3333" s="13" t="s">
        <v>3476</v>
      </c>
      <c r="C3333" s="13"/>
      <c r="D3333" s="13"/>
      <c r="E3333" s="13">
        <v>44.31</v>
      </c>
      <c r="F3333" s="13">
        <v>2</v>
      </c>
      <c r="G3333" s="13">
        <v>545.63</v>
      </c>
      <c r="H3333" s="13">
        <v>1633.867</v>
      </c>
      <c r="I3333" s="13">
        <v>3</v>
      </c>
      <c r="J3333" s="13">
        <v>1633.8679999999999</v>
      </c>
      <c r="K3333" s="13">
        <v>0</v>
      </c>
      <c r="L3333" s="13">
        <v>0</v>
      </c>
      <c r="M3333" s="13">
        <v>8.7999999999999998E-5</v>
      </c>
    </row>
    <row r="3334" spans="1:13" ht="15">
      <c r="A3334" s="13"/>
      <c r="B3334" s="13" t="s">
        <v>6600</v>
      </c>
      <c r="C3334" s="13"/>
      <c r="D3334" s="13"/>
      <c r="E3334" s="13">
        <v>33.25</v>
      </c>
      <c r="F3334" s="13">
        <v>1</v>
      </c>
      <c r="G3334" s="13">
        <v>594.30999999999995</v>
      </c>
      <c r="H3334" s="13">
        <v>1186.606</v>
      </c>
      <c r="I3334" s="13">
        <v>2</v>
      </c>
      <c r="J3334" s="13">
        <v>1186.6079999999999</v>
      </c>
      <c r="K3334" s="13">
        <v>-2E-3</v>
      </c>
      <c r="L3334" s="13">
        <v>0</v>
      </c>
      <c r="M3334" s="13">
        <v>7.6999999999999996E-4</v>
      </c>
    </row>
    <row r="3335" spans="1:13" ht="15">
      <c r="A3335" s="13"/>
      <c r="B3335" s="13" t="s">
        <v>3478</v>
      </c>
      <c r="C3335" s="13"/>
      <c r="D3335" s="13"/>
      <c r="E3335" s="13">
        <v>32.700000000000003</v>
      </c>
      <c r="F3335" s="13">
        <v>1</v>
      </c>
      <c r="G3335" s="13">
        <v>387.214</v>
      </c>
      <c r="H3335" s="13">
        <v>772.41300000000001</v>
      </c>
      <c r="I3335" s="13">
        <v>2</v>
      </c>
      <c r="J3335" s="13">
        <v>772.41499999999996</v>
      </c>
      <c r="K3335" s="13">
        <v>-2E-3</v>
      </c>
      <c r="L3335" s="13">
        <v>0</v>
      </c>
      <c r="M3335" s="13">
        <v>4.1000000000000003E-3</v>
      </c>
    </row>
    <row r="3336" spans="1:13" ht="15" collapsed="1">
      <c r="A3336" s="13"/>
      <c r="B3336" s="13" t="s">
        <v>3475</v>
      </c>
      <c r="C3336" s="13"/>
      <c r="D3336" s="13"/>
      <c r="E3336" s="13">
        <v>29.44</v>
      </c>
      <c r="F3336" s="13">
        <v>1</v>
      </c>
      <c r="G3336" s="13">
        <v>497.303</v>
      </c>
      <c r="H3336" s="13">
        <v>992.59100000000001</v>
      </c>
      <c r="I3336" s="13">
        <v>2</v>
      </c>
      <c r="J3336" s="13">
        <v>992.59100000000001</v>
      </c>
      <c r="K3336" s="13">
        <v>0</v>
      </c>
      <c r="L3336" s="13">
        <v>0</v>
      </c>
      <c r="M3336" s="13">
        <v>2.5000000000000001E-3</v>
      </c>
    </row>
    <row r="3337" spans="1:13" ht="15">
      <c r="A3337" s="13"/>
      <c r="B3337" s="13" t="s">
        <v>6598</v>
      </c>
      <c r="C3337" s="13"/>
      <c r="D3337" s="13"/>
      <c r="E3337" s="13">
        <v>24.16</v>
      </c>
      <c r="F3337" s="13">
        <v>1</v>
      </c>
      <c r="G3337" s="13">
        <v>643.84900000000005</v>
      </c>
      <c r="H3337" s="13">
        <v>1285.683</v>
      </c>
      <c r="I3337" s="13">
        <v>2</v>
      </c>
      <c r="J3337" s="13">
        <v>1285.682</v>
      </c>
      <c r="K3337" s="13">
        <v>1E-3</v>
      </c>
      <c r="L3337" s="13">
        <v>0</v>
      </c>
      <c r="M3337" s="13">
        <v>9.4000000000000004E-3</v>
      </c>
    </row>
    <row r="3338" spans="1:13" ht="15">
      <c r="A3338" s="13" t="s">
        <v>318</v>
      </c>
      <c r="B3338" s="13">
        <v>5</v>
      </c>
      <c r="C3338" s="13"/>
      <c r="D3338" s="13"/>
      <c r="E3338" s="13"/>
      <c r="F3338" s="13">
        <v>8</v>
      </c>
      <c r="G3338" s="13"/>
      <c r="H3338" s="13"/>
      <c r="I3338" s="13"/>
      <c r="J3338" s="13"/>
      <c r="K3338" s="13"/>
      <c r="L3338" s="13"/>
      <c r="M3338" s="13"/>
    </row>
    <row r="3339" spans="1:13" ht="15" collapsed="1">
      <c r="A3339" s="13"/>
      <c r="B3339" s="13" t="s">
        <v>4222</v>
      </c>
      <c r="C3339" s="13"/>
      <c r="D3339" s="13"/>
      <c r="E3339" s="13">
        <v>57.12</v>
      </c>
      <c r="F3339" s="13">
        <v>2</v>
      </c>
      <c r="G3339" s="13">
        <v>542.64200000000005</v>
      </c>
      <c r="H3339" s="13">
        <v>1624.904</v>
      </c>
      <c r="I3339" s="13">
        <v>3</v>
      </c>
      <c r="J3339" s="13">
        <v>1624.904</v>
      </c>
      <c r="K3339" s="13">
        <v>1E-3</v>
      </c>
      <c r="L3339" s="13">
        <v>0</v>
      </c>
      <c r="M3339" s="13">
        <v>1.0000000000000001E-5</v>
      </c>
    </row>
    <row r="3340" spans="1:13" ht="15">
      <c r="A3340" s="13"/>
      <c r="B3340" s="13" t="s">
        <v>4221</v>
      </c>
      <c r="C3340" s="13"/>
      <c r="D3340" s="13"/>
      <c r="E3340" s="13">
        <v>56.28</v>
      </c>
      <c r="F3340" s="13">
        <v>1</v>
      </c>
      <c r="G3340" s="13">
        <v>523.79600000000005</v>
      </c>
      <c r="H3340" s="13">
        <v>1045.577</v>
      </c>
      <c r="I3340" s="13">
        <v>2</v>
      </c>
      <c r="J3340" s="13">
        <v>1045.577</v>
      </c>
      <c r="K3340" s="13">
        <v>0</v>
      </c>
      <c r="L3340" s="13">
        <v>0</v>
      </c>
      <c r="M3340" s="13">
        <v>2.0000000000000002E-5</v>
      </c>
    </row>
    <row r="3341" spans="1:13" ht="15">
      <c r="A3341" s="13"/>
      <c r="B3341" s="13" t="s">
        <v>4220</v>
      </c>
      <c r="C3341" s="13"/>
      <c r="D3341" s="13"/>
      <c r="E3341" s="13">
        <v>45.55</v>
      </c>
      <c r="F3341" s="13">
        <v>3</v>
      </c>
      <c r="G3341" s="13">
        <v>511.28800000000001</v>
      </c>
      <c r="H3341" s="13">
        <v>1530.8420000000001</v>
      </c>
      <c r="I3341" s="13">
        <v>3</v>
      </c>
      <c r="J3341" s="13">
        <v>1530.8409999999999</v>
      </c>
      <c r="K3341" s="13">
        <v>2E-3</v>
      </c>
      <c r="L3341" s="13">
        <v>0</v>
      </c>
      <c r="M3341" s="13">
        <v>5.3999999999999998E-5</v>
      </c>
    </row>
    <row r="3342" spans="1:13" ht="15">
      <c r="A3342" s="13"/>
      <c r="B3342" s="13" t="s">
        <v>4223</v>
      </c>
      <c r="C3342" s="13"/>
      <c r="D3342" s="13"/>
      <c r="E3342" s="13">
        <v>36.11</v>
      </c>
      <c r="F3342" s="13">
        <v>1</v>
      </c>
      <c r="G3342" s="13">
        <v>595.84199999999998</v>
      </c>
      <c r="H3342" s="13">
        <v>1189.67</v>
      </c>
      <c r="I3342" s="13">
        <v>2</v>
      </c>
      <c r="J3342" s="13">
        <v>1189.671</v>
      </c>
      <c r="K3342" s="13">
        <v>0</v>
      </c>
      <c r="L3342" s="13">
        <v>0</v>
      </c>
      <c r="M3342" s="13">
        <v>4.0999999999999999E-4</v>
      </c>
    </row>
    <row r="3343" spans="1:13" ht="15" collapsed="1">
      <c r="A3343" s="13"/>
      <c r="B3343" s="13" t="s">
        <v>4222</v>
      </c>
      <c r="C3343" s="13"/>
      <c r="D3343" s="13"/>
      <c r="E3343" s="13">
        <v>23.47</v>
      </c>
      <c r="F3343" s="13">
        <v>1</v>
      </c>
      <c r="G3343" s="13">
        <v>813.45899999999995</v>
      </c>
      <c r="H3343" s="13">
        <v>1624.903</v>
      </c>
      <c r="I3343" s="13">
        <v>2</v>
      </c>
      <c r="J3343" s="13">
        <v>1624.904</v>
      </c>
      <c r="K3343" s="13">
        <v>0</v>
      </c>
      <c r="L3343" s="13">
        <v>0</v>
      </c>
      <c r="M3343" s="13">
        <v>6.3E-3</v>
      </c>
    </row>
    <row r="3344" spans="1:13" ht="15">
      <c r="A3344" s="13" t="s">
        <v>288</v>
      </c>
      <c r="B3344" s="13">
        <v>5</v>
      </c>
      <c r="C3344" s="13"/>
      <c r="D3344" s="13"/>
      <c r="E3344" s="13"/>
      <c r="F3344" s="13">
        <v>10</v>
      </c>
      <c r="G3344" s="13"/>
      <c r="H3344" s="13"/>
      <c r="I3344" s="13"/>
      <c r="J3344" s="13"/>
      <c r="K3344" s="13"/>
      <c r="L3344" s="13"/>
      <c r="M3344" s="13"/>
    </row>
    <row r="3345" spans="1:13" ht="15" collapsed="1">
      <c r="A3345" s="13"/>
      <c r="B3345" s="13" t="s">
        <v>4225</v>
      </c>
      <c r="C3345" s="13"/>
      <c r="D3345" s="13"/>
      <c r="E3345" s="13">
        <v>45.67</v>
      </c>
      <c r="F3345" s="13">
        <v>4</v>
      </c>
      <c r="G3345" s="13">
        <v>489.74</v>
      </c>
      <c r="H3345" s="13">
        <v>977.46400000000006</v>
      </c>
      <c r="I3345" s="13">
        <v>2</v>
      </c>
      <c r="J3345" s="13">
        <v>977.46400000000006</v>
      </c>
      <c r="K3345" s="13">
        <v>0</v>
      </c>
      <c r="L3345" s="13">
        <v>0</v>
      </c>
      <c r="M3345" s="13">
        <v>1.1E-4</v>
      </c>
    </row>
    <row r="3346" spans="1:13" ht="15">
      <c r="A3346" s="13"/>
      <c r="B3346" s="13" t="s">
        <v>4225</v>
      </c>
      <c r="C3346" s="13" t="s">
        <v>16</v>
      </c>
      <c r="D3346" s="13" t="s">
        <v>139</v>
      </c>
      <c r="E3346" s="13">
        <v>40.9</v>
      </c>
      <c r="F3346" s="13">
        <v>3</v>
      </c>
      <c r="G3346" s="13">
        <v>497.73700000000002</v>
      </c>
      <c r="H3346" s="13">
        <v>993.46</v>
      </c>
      <c r="I3346" s="13">
        <v>2</v>
      </c>
      <c r="J3346" s="13">
        <v>993.45899999999995</v>
      </c>
      <c r="K3346" s="13">
        <v>1E-3</v>
      </c>
      <c r="L3346" s="13">
        <v>0</v>
      </c>
      <c r="M3346" s="13">
        <v>2.5999999999999998E-4</v>
      </c>
    </row>
    <row r="3347" spans="1:13" ht="15" collapsed="1">
      <c r="A3347" s="13"/>
      <c r="B3347" s="13" t="s">
        <v>4228</v>
      </c>
      <c r="C3347" s="13"/>
      <c r="D3347" s="13"/>
      <c r="E3347" s="13">
        <v>27.62</v>
      </c>
      <c r="F3347" s="13">
        <v>1</v>
      </c>
      <c r="G3347" s="13">
        <v>474.27800000000002</v>
      </c>
      <c r="H3347" s="13">
        <v>1419.8130000000001</v>
      </c>
      <c r="I3347" s="13">
        <v>3</v>
      </c>
      <c r="J3347" s="13">
        <v>1419.8130000000001</v>
      </c>
      <c r="K3347" s="13">
        <v>1E-3</v>
      </c>
      <c r="L3347" s="13">
        <v>1</v>
      </c>
      <c r="M3347" s="13">
        <v>5.1999999999999998E-3</v>
      </c>
    </row>
    <row r="3348" spans="1:13" ht="15">
      <c r="A3348" s="13"/>
      <c r="B3348" s="13" t="s">
        <v>4227</v>
      </c>
      <c r="C3348" s="13"/>
      <c r="D3348" s="13"/>
      <c r="E3348" s="13">
        <v>24.41</v>
      </c>
      <c r="F3348" s="13">
        <v>1</v>
      </c>
      <c r="G3348" s="13">
        <v>573.29100000000005</v>
      </c>
      <c r="H3348" s="13">
        <v>2289.1350000000002</v>
      </c>
      <c r="I3348" s="13">
        <v>4</v>
      </c>
      <c r="J3348" s="13">
        <v>2288.1329999999998</v>
      </c>
      <c r="K3348" s="13">
        <v>1.002</v>
      </c>
      <c r="L3348" s="13">
        <v>0</v>
      </c>
      <c r="M3348" s="13">
        <v>5.4999999999999997E-3</v>
      </c>
    </row>
    <row r="3349" spans="1:13" ht="15">
      <c r="A3349" s="13"/>
      <c r="B3349" s="13" t="s">
        <v>4225</v>
      </c>
      <c r="C3349" s="13" t="s">
        <v>42</v>
      </c>
      <c r="D3349" s="13" t="s">
        <v>179</v>
      </c>
      <c r="E3349" s="13">
        <v>23.9</v>
      </c>
      <c r="F3349" s="13">
        <v>1</v>
      </c>
      <c r="G3349" s="13">
        <v>480.73399999999998</v>
      </c>
      <c r="H3349" s="13">
        <v>959.45299999999997</v>
      </c>
      <c r="I3349" s="13">
        <v>2</v>
      </c>
      <c r="J3349" s="13">
        <v>959.45299999999997</v>
      </c>
      <c r="K3349" s="13">
        <v>-1E-3</v>
      </c>
      <c r="L3349" s="13">
        <v>0</v>
      </c>
      <c r="M3349" s="13">
        <v>1.0999999999999999E-2</v>
      </c>
    </row>
    <row r="3350" spans="1:13" ht="15">
      <c r="A3350" s="13" t="s">
        <v>357</v>
      </c>
      <c r="B3350" s="13">
        <v>5</v>
      </c>
      <c r="C3350" s="13"/>
      <c r="D3350" s="13"/>
      <c r="E3350" s="13"/>
      <c r="F3350" s="13">
        <v>5</v>
      </c>
      <c r="G3350" s="13"/>
      <c r="H3350" s="13"/>
      <c r="I3350" s="13"/>
      <c r="J3350" s="13"/>
      <c r="K3350" s="13"/>
      <c r="L3350" s="13"/>
      <c r="M3350" s="13"/>
    </row>
    <row r="3351" spans="1:13" ht="15">
      <c r="A3351" s="13"/>
      <c r="B3351" s="13" t="s">
        <v>3222</v>
      </c>
      <c r="C3351" s="13"/>
      <c r="D3351" s="13"/>
      <c r="E3351" s="13">
        <v>54.83</v>
      </c>
      <c r="F3351" s="13">
        <v>1</v>
      </c>
      <c r="G3351" s="13">
        <v>623.96600000000001</v>
      </c>
      <c r="H3351" s="13">
        <v>1868.877</v>
      </c>
      <c r="I3351" s="13">
        <v>3</v>
      </c>
      <c r="J3351" s="13">
        <v>1867.876</v>
      </c>
      <c r="K3351" s="13">
        <v>1.0009999999999999</v>
      </c>
      <c r="L3351" s="13">
        <v>0</v>
      </c>
      <c r="M3351" s="13">
        <v>1.1E-5</v>
      </c>
    </row>
    <row r="3352" spans="1:13" ht="15">
      <c r="A3352" s="13"/>
      <c r="B3352" s="13" t="s">
        <v>3221</v>
      </c>
      <c r="C3352" s="13"/>
      <c r="D3352" s="13"/>
      <c r="E3352" s="13">
        <v>43.65</v>
      </c>
      <c r="F3352" s="13">
        <v>1</v>
      </c>
      <c r="G3352" s="13">
        <v>434.24200000000002</v>
      </c>
      <c r="H3352" s="13">
        <v>1299.703</v>
      </c>
      <c r="I3352" s="13">
        <v>3</v>
      </c>
      <c r="J3352" s="13">
        <v>1299.703</v>
      </c>
      <c r="K3352" s="13">
        <v>0</v>
      </c>
      <c r="L3352" s="13">
        <v>1</v>
      </c>
      <c r="M3352" s="13">
        <v>4.0999999999999999E-4</v>
      </c>
    </row>
    <row r="3353" spans="1:13" ht="15" collapsed="1">
      <c r="A3353" s="13"/>
      <c r="B3353" s="13" t="s">
        <v>6550</v>
      </c>
      <c r="C3353" s="13"/>
      <c r="D3353" s="13"/>
      <c r="E3353" s="13">
        <v>40.01</v>
      </c>
      <c r="F3353" s="13">
        <v>1</v>
      </c>
      <c r="G3353" s="13">
        <v>486.78399999999999</v>
      </c>
      <c r="H3353" s="13">
        <v>971.55399999999997</v>
      </c>
      <c r="I3353" s="13">
        <v>2</v>
      </c>
      <c r="J3353" s="13">
        <v>971.55399999999997</v>
      </c>
      <c r="K3353" s="13">
        <v>0</v>
      </c>
      <c r="L3353" s="13">
        <v>0</v>
      </c>
      <c r="M3353" s="13">
        <v>9.3999999999999997E-4</v>
      </c>
    </row>
    <row r="3354" spans="1:13" ht="15">
      <c r="A3354" s="13"/>
      <c r="B3354" s="13" t="s">
        <v>3219</v>
      </c>
      <c r="C3354" s="13"/>
      <c r="D3354" s="13"/>
      <c r="E3354" s="13">
        <v>27.52</v>
      </c>
      <c r="F3354" s="13">
        <v>1</v>
      </c>
      <c r="G3354" s="13">
        <v>560.30899999999997</v>
      </c>
      <c r="H3354" s="13">
        <v>1677.9059999999999</v>
      </c>
      <c r="I3354" s="13">
        <v>3</v>
      </c>
      <c r="J3354" s="13">
        <v>1676.8979999999999</v>
      </c>
      <c r="K3354" s="13">
        <v>1.008</v>
      </c>
      <c r="L3354" s="13">
        <v>0</v>
      </c>
      <c r="M3354" s="13">
        <v>6.4999999999999997E-3</v>
      </c>
    </row>
    <row r="3355" spans="1:13" ht="15">
      <c r="A3355" s="13"/>
      <c r="B3355" s="13" t="s">
        <v>3223</v>
      </c>
      <c r="C3355" s="13"/>
      <c r="D3355" s="13"/>
      <c r="E3355" s="13">
        <v>22.57</v>
      </c>
      <c r="F3355" s="13">
        <v>1</v>
      </c>
      <c r="G3355" s="13">
        <v>533.26499999999999</v>
      </c>
      <c r="H3355" s="13">
        <v>1064.5150000000001</v>
      </c>
      <c r="I3355" s="13">
        <v>2</v>
      </c>
      <c r="J3355" s="13">
        <v>1064.5139999999999</v>
      </c>
      <c r="K3355" s="13">
        <v>1E-3</v>
      </c>
      <c r="L3355" s="13">
        <v>0</v>
      </c>
      <c r="M3355" s="13">
        <v>7.6E-3</v>
      </c>
    </row>
    <row r="3356" spans="1:13" ht="15">
      <c r="A3356" s="13" t="s">
        <v>453</v>
      </c>
      <c r="B3356" s="13">
        <v>5</v>
      </c>
      <c r="C3356" s="13"/>
      <c r="D3356" s="13"/>
      <c r="E3356" s="13"/>
      <c r="F3356" s="13">
        <v>5</v>
      </c>
      <c r="G3356" s="13"/>
      <c r="H3356" s="13"/>
      <c r="I3356" s="13"/>
      <c r="J3356" s="13"/>
      <c r="K3356" s="13"/>
      <c r="L3356" s="13"/>
      <c r="M3356" s="13"/>
    </row>
    <row r="3357" spans="1:13" ht="15" collapsed="1">
      <c r="A3357" s="13"/>
      <c r="B3357" s="13" t="s">
        <v>3955</v>
      </c>
      <c r="C3357" s="13"/>
      <c r="D3357" s="13"/>
      <c r="E3357" s="13">
        <v>36.03</v>
      </c>
      <c r="F3357" s="13">
        <v>1</v>
      </c>
      <c r="G3357" s="13">
        <v>451.25900000000001</v>
      </c>
      <c r="H3357" s="13">
        <v>900.50300000000004</v>
      </c>
      <c r="I3357" s="13">
        <v>2</v>
      </c>
      <c r="J3357" s="13">
        <v>900.50300000000004</v>
      </c>
      <c r="K3357" s="13">
        <v>0</v>
      </c>
      <c r="L3357" s="13">
        <v>0</v>
      </c>
      <c r="M3357" s="13">
        <v>2.5999999999999999E-3</v>
      </c>
    </row>
    <row r="3358" spans="1:13" ht="15">
      <c r="A3358" s="13"/>
      <c r="B3358" s="13" t="s">
        <v>3954</v>
      </c>
      <c r="C3358" s="13"/>
      <c r="D3358" s="13"/>
      <c r="E3358" s="13">
        <v>33.659999999999997</v>
      </c>
      <c r="F3358" s="13">
        <v>1</v>
      </c>
      <c r="G3358" s="13">
        <v>640.34400000000005</v>
      </c>
      <c r="H3358" s="13">
        <v>1278.673</v>
      </c>
      <c r="I3358" s="13">
        <v>2</v>
      </c>
      <c r="J3358" s="13">
        <v>1278.671</v>
      </c>
      <c r="K3358" s="13">
        <v>2E-3</v>
      </c>
      <c r="L3358" s="13">
        <v>0</v>
      </c>
      <c r="M3358" s="13">
        <v>6.9999999999999999E-4</v>
      </c>
    </row>
    <row r="3359" spans="1:13" ht="15">
      <c r="A3359" s="13"/>
      <c r="B3359" s="13" t="s">
        <v>3956</v>
      </c>
      <c r="C3359" s="13"/>
      <c r="D3359" s="13"/>
      <c r="E3359" s="13">
        <v>26.56</v>
      </c>
      <c r="F3359" s="13">
        <v>1</v>
      </c>
      <c r="G3359" s="13">
        <v>499.928</v>
      </c>
      <c r="H3359" s="13">
        <v>1496.761</v>
      </c>
      <c r="I3359" s="13">
        <v>3</v>
      </c>
      <c r="J3359" s="13">
        <v>1495.761</v>
      </c>
      <c r="K3359" s="13">
        <v>1.0009999999999999</v>
      </c>
      <c r="L3359" s="13">
        <v>0</v>
      </c>
      <c r="M3359" s="13">
        <v>4.7000000000000002E-3</v>
      </c>
    </row>
    <row r="3360" spans="1:13" ht="15">
      <c r="A3360" s="13"/>
      <c r="B3360" s="13" t="s">
        <v>3958</v>
      </c>
      <c r="C3360" s="13"/>
      <c r="D3360" s="13"/>
      <c r="E3360" s="13">
        <v>22.23</v>
      </c>
      <c r="F3360" s="13">
        <v>1</v>
      </c>
      <c r="G3360" s="13">
        <v>657.80499999999995</v>
      </c>
      <c r="H3360" s="13">
        <v>1313.596</v>
      </c>
      <c r="I3360" s="13">
        <v>2</v>
      </c>
      <c r="J3360" s="13">
        <v>1313.596</v>
      </c>
      <c r="K3360" s="13">
        <v>0</v>
      </c>
      <c r="L3360" s="13">
        <v>0</v>
      </c>
      <c r="M3360" s="13">
        <v>1.4E-2</v>
      </c>
    </row>
    <row r="3361" spans="1:13" ht="15">
      <c r="A3361" s="13"/>
      <c r="B3361" s="13" t="s">
        <v>3957</v>
      </c>
      <c r="C3361" s="13"/>
      <c r="D3361" s="13"/>
      <c r="E3361" s="13">
        <v>21.09</v>
      </c>
      <c r="F3361" s="13">
        <v>1</v>
      </c>
      <c r="G3361" s="13">
        <v>425.73700000000002</v>
      </c>
      <c r="H3361" s="13">
        <v>849.45899999999995</v>
      </c>
      <c r="I3361" s="13">
        <v>2</v>
      </c>
      <c r="J3361" s="13">
        <v>849.46</v>
      </c>
      <c r="K3361" s="13">
        <v>-1E-3</v>
      </c>
      <c r="L3361" s="13">
        <v>0</v>
      </c>
      <c r="M3361" s="13">
        <v>0.02</v>
      </c>
    </row>
    <row r="3362" spans="1:13" ht="15">
      <c r="A3362" s="13" t="s">
        <v>393</v>
      </c>
      <c r="B3362" s="13">
        <v>5</v>
      </c>
      <c r="C3362" s="13"/>
      <c r="D3362" s="13"/>
      <c r="E3362" s="13"/>
      <c r="F3362" s="13">
        <v>7</v>
      </c>
      <c r="G3362" s="13"/>
      <c r="H3362" s="13"/>
      <c r="I3362" s="13"/>
      <c r="J3362" s="13"/>
      <c r="K3362" s="13"/>
      <c r="L3362" s="13"/>
      <c r="M3362" s="13"/>
    </row>
    <row r="3363" spans="1:13" ht="15">
      <c r="A3363" s="13"/>
      <c r="B3363" s="13" t="s">
        <v>3493</v>
      </c>
      <c r="C3363" s="13"/>
      <c r="D3363" s="13"/>
      <c r="E3363" s="13">
        <v>52.46</v>
      </c>
      <c r="F3363" s="13">
        <v>1</v>
      </c>
      <c r="G3363" s="13">
        <v>677.35299999999995</v>
      </c>
      <c r="H3363" s="13">
        <v>2029.0360000000001</v>
      </c>
      <c r="I3363" s="13">
        <v>3</v>
      </c>
      <c r="J3363" s="13">
        <v>2029.037</v>
      </c>
      <c r="K3363" s="13">
        <v>0</v>
      </c>
      <c r="L3363" s="13">
        <v>0</v>
      </c>
      <c r="M3363" s="13">
        <v>1.2E-5</v>
      </c>
    </row>
    <row r="3364" spans="1:13" ht="15">
      <c r="A3364" s="13"/>
      <c r="B3364" s="13" t="s">
        <v>3490</v>
      </c>
      <c r="C3364" s="13"/>
      <c r="D3364" s="13"/>
      <c r="E3364" s="13">
        <v>52.13</v>
      </c>
      <c r="F3364" s="13">
        <v>2</v>
      </c>
      <c r="G3364" s="13">
        <v>602.31500000000005</v>
      </c>
      <c r="H3364" s="13">
        <v>1202.615</v>
      </c>
      <c r="I3364" s="13">
        <v>2</v>
      </c>
      <c r="J3364" s="13">
        <v>1202.614</v>
      </c>
      <c r="K3364" s="13">
        <v>1E-3</v>
      </c>
      <c r="L3364" s="13">
        <v>0</v>
      </c>
      <c r="M3364" s="13">
        <v>1.2999999999999999E-5</v>
      </c>
    </row>
    <row r="3365" spans="1:13" ht="15" collapsed="1">
      <c r="A3365" s="13"/>
      <c r="B3365" s="13" t="s">
        <v>3492</v>
      </c>
      <c r="C3365" s="13"/>
      <c r="D3365" s="13"/>
      <c r="E3365" s="13">
        <v>41.64</v>
      </c>
      <c r="F3365" s="13">
        <v>1</v>
      </c>
      <c r="G3365" s="13">
        <v>622.36199999999997</v>
      </c>
      <c r="H3365" s="13">
        <v>1242.7090000000001</v>
      </c>
      <c r="I3365" s="13">
        <v>2</v>
      </c>
      <c r="J3365" s="13">
        <v>1242.7080000000001</v>
      </c>
      <c r="K3365" s="13">
        <v>0</v>
      </c>
      <c r="L3365" s="13">
        <v>0</v>
      </c>
      <c r="M3365" s="13">
        <v>1.2E-4</v>
      </c>
    </row>
    <row r="3366" spans="1:13" ht="15">
      <c r="A3366" s="13"/>
      <c r="B3366" s="13" t="s">
        <v>3491</v>
      </c>
      <c r="C3366" s="13"/>
      <c r="D3366" s="13"/>
      <c r="E3366" s="13">
        <v>38.47</v>
      </c>
      <c r="F3366" s="13">
        <v>2</v>
      </c>
      <c r="G3366" s="13">
        <v>523.23900000000003</v>
      </c>
      <c r="H3366" s="13">
        <v>1044.463</v>
      </c>
      <c r="I3366" s="13">
        <v>2</v>
      </c>
      <c r="J3366" s="13">
        <v>1044.462</v>
      </c>
      <c r="K3366" s="13">
        <v>0</v>
      </c>
      <c r="L3366" s="13">
        <v>0</v>
      </c>
      <c r="M3366" s="13">
        <v>1.6000000000000001E-4</v>
      </c>
    </row>
    <row r="3367" spans="1:13" ht="15">
      <c r="A3367" s="13"/>
      <c r="B3367" s="13" t="s">
        <v>3492</v>
      </c>
      <c r="C3367" s="13"/>
      <c r="D3367" s="13"/>
      <c r="E3367" s="13">
        <v>26.12</v>
      </c>
      <c r="F3367" s="13">
        <v>1</v>
      </c>
      <c r="G3367" s="13">
        <v>415.24299999999999</v>
      </c>
      <c r="H3367" s="13">
        <v>1242.7070000000001</v>
      </c>
      <c r="I3367" s="13">
        <v>3</v>
      </c>
      <c r="J3367" s="13">
        <v>1242.7080000000001</v>
      </c>
      <c r="K3367" s="13">
        <v>-1E-3</v>
      </c>
      <c r="L3367" s="13">
        <v>0</v>
      </c>
      <c r="M3367" s="13">
        <v>3.5000000000000001E-3</v>
      </c>
    </row>
    <row r="3368" spans="1:13" ht="15">
      <c r="A3368" s="13" t="s">
        <v>245</v>
      </c>
      <c r="B3368" s="13">
        <v>5</v>
      </c>
      <c r="C3368" s="13"/>
      <c r="D3368" s="13"/>
      <c r="E3368" s="13"/>
      <c r="F3368" s="13">
        <v>7</v>
      </c>
      <c r="G3368" s="13"/>
      <c r="H3368" s="13"/>
      <c r="I3368" s="13"/>
      <c r="J3368" s="13"/>
      <c r="K3368" s="13"/>
      <c r="L3368" s="13"/>
      <c r="M3368" s="13"/>
    </row>
    <row r="3369" spans="1:13" ht="15" collapsed="1">
      <c r="A3369" s="13"/>
      <c r="B3369" s="13" t="s">
        <v>2765</v>
      </c>
      <c r="C3369" s="13"/>
      <c r="D3369" s="13"/>
      <c r="E3369" s="13">
        <v>54.74</v>
      </c>
      <c r="F3369" s="13">
        <v>1</v>
      </c>
      <c r="G3369" s="13">
        <v>584.29300000000001</v>
      </c>
      <c r="H3369" s="13">
        <v>1166.5709999999999</v>
      </c>
      <c r="I3369" s="13">
        <v>2</v>
      </c>
      <c r="J3369" s="13">
        <v>1166.5719999999999</v>
      </c>
      <c r="K3369" s="13">
        <v>-1E-3</v>
      </c>
      <c r="L3369" s="13">
        <v>0</v>
      </c>
      <c r="M3369" s="13">
        <v>1.5999999999999999E-5</v>
      </c>
    </row>
    <row r="3370" spans="1:13" ht="15">
      <c r="A3370" s="13"/>
      <c r="B3370" s="13" t="s">
        <v>2766</v>
      </c>
      <c r="C3370" s="13"/>
      <c r="D3370" s="13"/>
      <c r="E3370" s="13">
        <v>49.67</v>
      </c>
      <c r="F3370" s="13">
        <v>2</v>
      </c>
      <c r="G3370" s="13">
        <v>622.85400000000004</v>
      </c>
      <c r="H3370" s="13">
        <v>1243.693</v>
      </c>
      <c r="I3370" s="13">
        <v>2</v>
      </c>
      <c r="J3370" s="13">
        <v>1243.692</v>
      </c>
      <c r="K3370" s="13">
        <v>0</v>
      </c>
      <c r="L3370" s="13">
        <v>0</v>
      </c>
      <c r="M3370" s="13">
        <v>7.8999999999999996E-5</v>
      </c>
    </row>
    <row r="3371" spans="1:13" ht="15">
      <c r="A3371" s="13"/>
      <c r="B3371" s="13" t="s">
        <v>2768</v>
      </c>
      <c r="C3371" s="13"/>
      <c r="D3371" s="13"/>
      <c r="E3371" s="13">
        <v>35.340000000000003</v>
      </c>
      <c r="F3371" s="13">
        <v>2</v>
      </c>
      <c r="G3371" s="13">
        <v>516.27499999999998</v>
      </c>
      <c r="H3371" s="13">
        <v>1545.8040000000001</v>
      </c>
      <c r="I3371" s="13">
        <v>3</v>
      </c>
      <c r="J3371" s="13">
        <v>1545.8040000000001</v>
      </c>
      <c r="K3371" s="13">
        <v>0</v>
      </c>
      <c r="L3371" s="13">
        <v>0</v>
      </c>
      <c r="M3371" s="13">
        <v>4.8999999999999998E-4</v>
      </c>
    </row>
    <row r="3372" spans="1:13" ht="15">
      <c r="A3372" s="13"/>
      <c r="B3372" s="13" t="s">
        <v>2770</v>
      </c>
      <c r="C3372" s="13"/>
      <c r="D3372" s="13"/>
      <c r="E3372" s="13">
        <v>33.53</v>
      </c>
      <c r="F3372" s="13">
        <v>1</v>
      </c>
      <c r="G3372" s="13">
        <v>457.87799999999999</v>
      </c>
      <c r="H3372" s="13">
        <v>1370.6120000000001</v>
      </c>
      <c r="I3372" s="13">
        <v>3</v>
      </c>
      <c r="J3372" s="13">
        <v>1370.61</v>
      </c>
      <c r="K3372" s="13">
        <v>2E-3</v>
      </c>
      <c r="L3372" s="13">
        <v>0</v>
      </c>
      <c r="M3372" s="13">
        <v>7.2999999999999996E-4</v>
      </c>
    </row>
    <row r="3373" spans="1:13" ht="15" collapsed="1">
      <c r="A3373" s="13"/>
      <c r="B3373" s="13" t="s">
        <v>2767</v>
      </c>
      <c r="C3373" s="13"/>
      <c r="D3373" s="13"/>
      <c r="E3373" s="13">
        <v>32.83</v>
      </c>
      <c r="F3373" s="13">
        <v>1</v>
      </c>
      <c r="G3373" s="13">
        <v>510.767</v>
      </c>
      <c r="H3373" s="13">
        <v>1019.52</v>
      </c>
      <c r="I3373" s="13">
        <v>2</v>
      </c>
      <c r="J3373" s="13">
        <v>1019.519</v>
      </c>
      <c r="K3373" s="13">
        <v>1E-3</v>
      </c>
      <c r="L3373" s="13">
        <v>0</v>
      </c>
      <c r="M3373" s="13">
        <v>8.3000000000000001E-4</v>
      </c>
    </row>
    <row r="3374" spans="1:13" ht="15">
      <c r="A3374" s="13" t="s">
        <v>294</v>
      </c>
      <c r="B3374" s="13">
        <v>5</v>
      </c>
      <c r="C3374" s="13"/>
      <c r="D3374" s="13"/>
      <c r="E3374" s="13"/>
      <c r="F3374" s="13">
        <v>5</v>
      </c>
      <c r="G3374" s="13"/>
      <c r="H3374" s="13"/>
      <c r="I3374" s="13"/>
      <c r="J3374" s="13"/>
      <c r="K3374" s="13"/>
      <c r="L3374" s="13"/>
      <c r="M3374" s="13"/>
    </row>
    <row r="3375" spans="1:13" ht="15">
      <c r="A3375" s="13"/>
      <c r="B3375" s="13" t="s">
        <v>3068</v>
      </c>
      <c r="C3375" s="13"/>
      <c r="D3375" s="13"/>
      <c r="E3375" s="13">
        <v>43.32</v>
      </c>
      <c r="F3375" s="13">
        <v>1</v>
      </c>
      <c r="G3375" s="13">
        <v>495.78300000000002</v>
      </c>
      <c r="H3375" s="13">
        <v>989.55100000000004</v>
      </c>
      <c r="I3375" s="13">
        <v>2</v>
      </c>
      <c r="J3375" s="13">
        <v>989.55499999999995</v>
      </c>
      <c r="K3375" s="13">
        <v>-4.0000000000000001E-3</v>
      </c>
      <c r="L3375" s="13">
        <v>0</v>
      </c>
      <c r="M3375" s="13">
        <v>2.7E-4</v>
      </c>
    </row>
    <row r="3376" spans="1:13" ht="15" collapsed="1">
      <c r="A3376" s="13"/>
      <c r="B3376" s="13" t="s">
        <v>3070</v>
      </c>
      <c r="C3376" s="13"/>
      <c r="D3376" s="13"/>
      <c r="E3376" s="13">
        <v>41.74</v>
      </c>
      <c r="F3376" s="13">
        <v>1</v>
      </c>
      <c r="G3376" s="13">
        <v>573.32000000000005</v>
      </c>
      <c r="H3376" s="13">
        <v>1144.626</v>
      </c>
      <c r="I3376" s="13">
        <v>2</v>
      </c>
      <c r="J3376" s="13">
        <v>1144.627</v>
      </c>
      <c r="K3376" s="13">
        <v>-2E-3</v>
      </c>
      <c r="L3376" s="13">
        <v>0</v>
      </c>
      <c r="M3376" s="13">
        <v>3.6999999999999999E-4</v>
      </c>
    </row>
    <row r="3377" spans="1:13" ht="15">
      <c r="A3377" s="13"/>
      <c r="B3377" s="13" t="s">
        <v>3072</v>
      </c>
      <c r="C3377" s="13"/>
      <c r="D3377" s="13"/>
      <c r="E3377" s="13">
        <v>36.04</v>
      </c>
      <c r="F3377" s="13">
        <v>1</v>
      </c>
      <c r="G3377" s="13">
        <v>432.25400000000002</v>
      </c>
      <c r="H3377" s="13">
        <v>862.49400000000003</v>
      </c>
      <c r="I3377" s="13">
        <v>2</v>
      </c>
      <c r="J3377" s="13">
        <v>862.49099999999999</v>
      </c>
      <c r="K3377" s="13">
        <v>3.0000000000000001E-3</v>
      </c>
      <c r="L3377" s="13">
        <v>0</v>
      </c>
      <c r="M3377" s="13">
        <v>1.8E-3</v>
      </c>
    </row>
    <row r="3378" spans="1:13" ht="15">
      <c r="A3378" s="13"/>
      <c r="B3378" s="13" t="s">
        <v>3069</v>
      </c>
      <c r="C3378" s="13"/>
      <c r="D3378" s="13"/>
      <c r="E3378" s="13">
        <v>30.14</v>
      </c>
      <c r="F3378" s="13">
        <v>1</v>
      </c>
      <c r="G3378" s="13">
        <v>547.30399999999997</v>
      </c>
      <c r="H3378" s="13">
        <v>1092.5930000000001</v>
      </c>
      <c r="I3378" s="13">
        <v>2</v>
      </c>
      <c r="J3378" s="13">
        <v>1092.5930000000001</v>
      </c>
      <c r="K3378" s="13">
        <v>1E-3</v>
      </c>
      <c r="L3378" s="13">
        <v>0</v>
      </c>
      <c r="M3378" s="13">
        <v>3.2000000000000002E-3</v>
      </c>
    </row>
    <row r="3379" spans="1:13" ht="15">
      <c r="A3379" s="13"/>
      <c r="B3379" s="13" t="s">
        <v>3073</v>
      </c>
      <c r="C3379" s="13"/>
      <c r="D3379" s="13"/>
      <c r="E3379" s="13">
        <v>26.23</v>
      </c>
      <c r="F3379" s="13">
        <v>1</v>
      </c>
      <c r="G3379" s="13">
        <v>499.73200000000003</v>
      </c>
      <c r="H3379" s="13">
        <v>997.45</v>
      </c>
      <c r="I3379" s="13">
        <v>2</v>
      </c>
      <c r="J3379" s="13">
        <v>997.45100000000002</v>
      </c>
      <c r="K3379" s="13">
        <v>-1E-3</v>
      </c>
      <c r="L3379" s="13">
        <v>0</v>
      </c>
      <c r="M3379" s="13">
        <v>4.4999999999999997E-3</v>
      </c>
    </row>
    <row r="3380" spans="1:13" ht="15">
      <c r="A3380" s="13" t="s">
        <v>345</v>
      </c>
      <c r="B3380" s="13">
        <v>5</v>
      </c>
      <c r="C3380" s="13"/>
      <c r="D3380" s="13"/>
      <c r="E3380" s="13"/>
      <c r="F3380" s="13">
        <v>8</v>
      </c>
      <c r="G3380" s="13"/>
      <c r="H3380" s="13"/>
      <c r="I3380" s="13"/>
      <c r="J3380" s="13"/>
      <c r="K3380" s="13"/>
      <c r="L3380" s="13"/>
      <c r="M3380" s="13"/>
    </row>
    <row r="3381" spans="1:13" ht="15">
      <c r="A3381" s="13"/>
      <c r="B3381" s="13" t="s">
        <v>3767</v>
      </c>
      <c r="C3381" s="13"/>
      <c r="D3381" s="13"/>
      <c r="E3381" s="13">
        <v>67.44</v>
      </c>
      <c r="F3381" s="13">
        <v>2</v>
      </c>
      <c r="G3381" s="13">
        <v>771.91</v>
      </c>
      <c r="H3381" s="13">
        <v>1541.806</v>
      </c>
      <c r="I3381" s="13">
        <v>2</v>
      </c>
      <c r="J3381" s="13">
        <v>1541.8050000000001</v>
      </c>
      <c r="K3381" s="13">
        <v>1E-3</v>
      </c>
      <c r="L3381" s="13">
        <v>0</v>
      </c>
      <c r="M3381" s="13">
        <v>4.7E-7</v>
      </c>
    </row>
    <row r="3382" spans="1:13" ht="15">
      <c r="A3382" s="13"/>
      <c r="B3382" s="13" t="s">
        <v>3767</v>
      </c>
      <c r="C3382" s="13"/>
      <c r="D3382" s="13"/>
      <c r="E3382" s="13">
        <v>50.84</v>
      </c>
      <c r="F3382" s="13">
        <v>2</v>
      </c>
      <c r="G3382" s="13">
        <v>514.94200000000001</v>
      </c>
      <c r="H3382" s="13">
        <v>1541.8050000000001</v>
      </c>
      <c r="I3382" s="13">
        <v>3</v>
      </c>
      <c r="J3382" s="13">
        <v>1541.8050000000001</v>
      </c>
      <c r="K3382" s="13">
        <v>0</v>
      </c>
      <c r="L3382" s="13">
        <v>0</v>
      </c>
      <c r="M3382" s="13">
        <v>5.8999999999999998E-5</v>
      </c>
    </row>
    <row r="3383" spans="1:13" ht="15">
      <c r="A3383" s="13"/>
      <c r="B3383" s="13" t="s">
        <v>3770</v>
      </c>
      <c r="C3383" s="13"/>
      <c r="D3383" s="13"/>
      <c r="E3383" s="13">
        <v>37.79</v>
      </c>
      <c r="F3383" s="13">
        <v>2</v>
      </c>
      <c r="G3383" s="13">
        <v>428.774</v>
      </c>
      <c r="H3383" s="13">
        <v>855.53300000000002</v>
      </c>
      <c r="I3383" s="13">
        <v>2</v>
      </c>
      <c r="J3383" s="13">
        <v>855.53300000000002</v>
      </c>
      <c r="K3383" s="13">
        <v>0</v>
      </c>
      <c r="L3383" s="13">
        <v>0</v>
      </c>
      <c r="M3383" s="13">
        <v>8.7000000000000001E-4</v>
      </c>
    </row>
    <row r="3384" spans="1:13" ht="15">
      <c r="A3384" s="13"/>
      <c r="B3384" s="13" t="s">
        <v>3769</v>
      </c>
      <c r="C3384" s="13"/>
      <c r="D3384" s="13"/>
      <c r="E3384" s="13">
        <v>37.51</v>
      </c>
      <c r="F3384" s="13">
        <v>1</v>
      </c>
      <c r="G3384" s="13">
        <v>573.82399999999996</v>
      </c>
      <c r="H3384" s="13">
        <v>1145.633</v>
      </c>
      <c r="I3384" s="13">
        <v>2</v>
      </c>
      <c r="J3384" s="13">
        <v>1145.633</v>
      </c>
      <c r="K3384" s="13">
        <v>0</v>
      </c>
      <c r="L3384" s="13">
        <v>0</v>
      </c>
      <c r="M3384" s="13">
        <v>1.1999999999999999E-3</v>
      </c>
    </row>
    <row r="3385" spans="1:13" ht="15">
      <c r="A3385" s="13"/>
      <c r="B3385" s="13" t="s">
        <v>3772</v>
      </c>
      <c r="C3385" s="13"/>
      <c r="D3385" s="13"/>
      <c r="E3385" s="13">
        <v>29.63</v>
      </c>
      <c r="F3385" s="13">
        <v>1</v>
      </c>
      <c r="G3385" s="13">
        <v>492.298</v>
      </c>
      <c r="H3385" s="13">
        <v>982.58100000000002</v>
      </c>
      <c r="I3385" s="13">
        <v>2</v>
      </c>
      <c r="J3385" s="13">
        <v>982.58100000000002</v>
      </c>
      <c r="K3385" s="13">
        <v>0</v>
      </c>
      <c r="L3385" s="13">
        <v>0</v>
      </c>
      <c r="M3385" s="13">
        <v>4.5999999999999999E-3</v>
      </c>
    </row>
    <row r="3386" spans="1:13" ht="15">
      <c r="A3386" s="13" t="s">
        <v>346</v>
      </c>
      <c r="B3386" s="13">
        <v>5</v>
      </c>
      <c r="C3386" s="13"/>
      <c r="D3386" s="13"/>
      <c r="E3386" s="13"/>
      <c r="F3386" s="13">
        <v>6</v>
      </c>
      <c r="G3386" s="13"/>
      <c r="H3386" s="13"/>
      <c r="I3386" s="13"/>
      <c r="J3386" s="13"/>
      <c r="K3386" s="13"/>
      <c r="L3386" s="13"/>
      <c r="M3386" s="13"/>
    </row>
    <row r="3387" spans="1:13" ht="15" collapsed="1">
      <c r="A3387" s="13"/>
      <c r="B3387" s="13" t="s">
        <v>3783</v>
      </c>
      <c r="C3387" s="13"/>
      <c r="D3387" s="13"/>
      <c r="E3387" s="13">
        <v>45.57</v>
      </c>
      <c r="F3387" s="13">
        <v>1</v>
      </c>
      <c r="G3387" s="13">
        <v>531.79600000000005</v>
      </c>
      <c r="H3387" s="13">
        <v>1061.577</v>
      </c>
      <c r="I3387" s="13">
        <v>2</v>
      </c>
      <c r="J3387" s="13">
        <v>1061.576</v>
      </c>
      <c r="K3387" s="13">
        <v>1E-3</v>
      </c>
      <c r="L3387" s="13">
        <v>0</v>
      </c>
      <c r="M3387" s="13">
        <v>2.1000000000000001E-4</v>
      </c>
    </row>
    <row r="3388" spans="1:13" ht="15">
      <c r="A3388" s="13"/>
      <c r="B3388" s="13" t="s">
        <v>3785</v>
      </c>
      <c r="C3388" s="13"/>
      <c r="D3388" s="13"/>
      <c r="E3388" s="13">
        <v>38.659999999999997</v>
      </c>
      <c r="F3388" s="13">
        <v>2</v>
      </c>
      <c r="G3388" s="13">
        <v>709.38199999999995</v>
      </c>
      <c r="H3388" s="13">
        <v>2125.1239999999998</v>
      </c>
      <c r="I3388" s="13">
        <v>3</v>
      </c>
      <c r="J3388" s="13">
        <v>2124.1219999999998</v>
      </c>
      <c r="K3388" s="13">
        <v>1.0029999999999999</v>
      </c>
      <c r="L3388" s="13">
        <v>0</v>
      </c>
      <c r="M3388" s="13">
        <v>2.7E-4</v>
      </c>
    </row>
    <row r="3389" spans="1:13" ht="15">
      <c r="A3389" s="13"/>
      <c r="B3389" s="13" t="s">
        <v>3786</v>
      </c>
      <c r="C3389" s="13"/>
      <c r="D3389" s="13"/>
      <c r="E3389" s="13">
        <v>33.22</v>
      </c>
      <c r="F3389" s="13">
        <v>1</v>
      </c>
      <c r="G3389" s="13">
        <v>492.29199999999997</v>
      </c>
      <c r="H3389" s="13">
        <v>982.57</v>
      </c>
      <c r="I3389" s="13">
        <v>2</v>
      </c>
      <c r="J3389" s="13">
        <v>982.57</v>
      </c>
      <c r="K3389" s="13">
        <v>0</v>
      </c>
      <c r="L3389" s="13">
        <v>0</v>
      </c>
      <c r="M3389" s="13">
        <v>2.0999999999999999E-3</v>
      </c>
    </row>
    <row r="3390" spans="1:13" ht="15">
      <c r="A3390" s="13"/>
      <c r="B3390" s="13" t="s">
        <v>3782</v>
      </c>
      <c r="C3390" s="13"/>
      <c r="D3390" s="13"/>
      <c r="E3390" s="13">
        <v>32.15</v>
      </c>
      <c r="F3390" s="13">
        <v>1</v>
      </c>
      <c r="G3390" s="13">
        <v>578.28099999999995</v>
      </c>
      <c r="H3390" s="13">
        <v>1154.548</v>
      </c>
      <c r="I3390" s="13">
        <v>2</v>
      </c>
      <c r="J3390" s="13">
        <v>1154.547</v>
      </c>
      <c r="K3390" s="13">
        <v>1E-3</v>
      </c>
      <c r="L3390" s="13">
        <v>0</v>
      </c>
      <c r="M3390" s="13">
        <v>1.6000000000000001E-3</v>
      </c>
    </row>
    <row r="3391" spans="1:13" ht="15">
      <c r="A3391" s="13"/>
      <c r="B3391" s="13" t="s">
        <v>3784</v>
      </c>
      <c r="C3391" s="13"/>
      <c r="D3391" s="13"/>
      <c r="E3391" s="13">
        <v>27.47</v>
      </c>
      <c r="F3391" s="13">
        <v>1</v>
      </c>
      <c r="G3391" s="13">
        <v>418.23700000000002</v>
      </c>
      <c r="H3391" s="13">
        <v>834.46</v>
      </c>
      <c r="I3391" s="13">
        <v>2</v>
      </c>
      <c r="J3391" s="13">
        <v>834.46</v>
      </c>
      <c r="K3391" s="13">
        <v>0</v>
      </c>
      <c r="L3391" s="13">
        <v>0</v>
      </c>
      <c r="M3391" s="13">
        <v>1.2E-2</v>
      </c>
    </row>
    <row r="3392" spans="1:13" ht="15">
      <c r="A3392" s="13" t="s">
        <v>320</v>
      </c>
      <c r="B3392" s="13">
        <v>5</v>
      </c>
      <c r="C3392" s="13"/>
      <c r="D3392" s="13"/>
      <c r="E3392" s="13"/>
      <c r="F3392" s="13">
        <v>6</v>
      </c>
      <c r="G3392" s="13"/>
      <c r="H3392" s="13"/>
      <c r="I3392" s="13"/>
      <c r="J3392" s="13"/>
      <c r="K3392" s="13"/>
      <c r="L3392" s="13"/>
      <c r="M3392" s="13"/>
    </row>
    <row r="3393" spans="1:13" ht="15">
      <c r="A3393" s="13"/>
      <c r="B3393" s="13" t="s">
        <v>2875</v>
      </c>
      <c r="C3393" s="13"/>
      <c r="D3393" s="13"/>
      <c r="E3393" s="13">
        <v>30.71</v>
      </c>
      <c r="F3393" s="13">
        <v>1</v>
      </c>
      <c r="G3393" s="13">
        <v>536.78599999999994</v>
      </c>
      <c r="H3393" s="13">
        <v>1071.556</v>
      </c>
      <c r="I3393" s="13">
        <v>2</v>
      </c>
      <c r="J3393" s="13">
        <v>1071.556</v>
      </c>
      <c r="K3393" s="13">
        <v>0</v>
      </c>
      <c r="L3393" s="13">
        <v>0</v>
      </c>
      <c r="M3393" s="13">
        <v>3.7000000000000002E-3</v>
      </c>
    </row>
    <row r="3394" spans="1:13" ht="15">
      <c r="A3394" s="13"/>
      <c r="B3394" s="13" t="s">
        <v>2876</v>
      </c>
      <c r="C3394" s="13"/>
      <c r="D3394" s="13"/>
      <c r="E3394" s="13">
        <v>26.96</v>
      </c>
      <c r="F3394" s="13">
        <v>1</v>
      </c>
      <c r="G3394" s="13">
        <v>466.255</v>
      </c>
      <c r="H3394" s="13">
        <v>930.49599999999998</v>
      </c>
      <c r="I3394" s="13">
        <v>2</v>
      </c>
      <c r="J3394" s="13">
        <v>930.49599999999998</v>
      </c>
      <c r="K3394" s="13">
        <v>0</v>
      </c>
      <c r="L3394" s="13">
        <v>0</v>
      </c>
      <c r="M3394" s="13">
        <v>3.0000000000000001E-3</v>
      </c>
    </row>
    <row r="3395" spans="1:13" ht="15">
      <c r="A3395" s="13"/>
      <c r="B3395" s="13" t="s">
        <v>2872</v>
      </c>
      <c r="C3395" s="13"/>
      <c r="D3395" s="13"/>
      <c r="E3395" s="13">
        <v>25</v>
      </c>
      <c r="F3395" s="13">
        <v>2</v>
      </c>
      <c r="G3395" s="13">
        <v>436.25400000000002</v>
      </c>
      <c r="H3395" s="13">
        <v>870.49400000000003</v>
      </c>
      <c r="I3395" s="13">
        <v>2</v>
      </c>
      <c r="J3395" s="13">
        <v>870.49199999999996</v>
      </c>
      <c r="K3395" s="13">
        <v>2E-3</v>
      </c>
      <c r="L3395" s="13">
        <v>0</v>
      </c>
      <c r="M3395" s="13">
        <v>1.9E-2</v>
      </c>
    </row>
    <row r="3396" spans="1:13" ht="15" collapsed="1">
      <c r="A3396" s="13"/>
      <c r="B3396" s="13" t="s">
        <v>2877</v>
      </c>
      <c r="C3396" s="13"/>
      <c r="D3396" s="13"/>
      <c r="E3396" s="13">
        <v>21.93</v>
      </c>
      <c r="F3396" s="13">
        <v>1</v>
      </c>
      <c r="G3396" s="13">
        <v>501.75</v>
      </c>
      <c r="H3396" s="13">
        <v>1001.484</v>
      </c>
      <c r="I3396" s="13">
        <v>2</v>
      </c>
      <c r="J3396" s="13">
        <v>1001.486</v>
      </c>
      <c r="K3396" s="13">
        <v>-1E-3</v>
      </c>
      <c r="L3396" s="13">
        <v>0</v>
      </c>
      <c r="M3396" s="13">
        <v>2.1999999999999999E-2</v>
      </c>
    </row>
    <row r="3397" spans="1:13" ht="15">
      <c r="A3397" s="13"/>
      <c r="B3397" s="13" t="s">
        <v>8777</v>
      </c>
      <c r="C3397" s="13"/>
      <c r="D3397" s="13"/>
      <c r="E3397" s="13">
        <v>21.39</v>
      </c>
      <c r="F3397" s="13">
        <v>1</v>
      </c>
      <c r="G3397" s="13">
        <v>812.42600000000004</v>
      </c>
      <c r="H3397" s="13">
        <v>1622.836</v>
      </c>
      <c r="I3397" s="13">
        <v>2</v>
      </c>
      <c r="J3397" s="13">
        <v>1622.8340000000001</v>
      </c>
      <c r="K3397" s="13">
        <v>2E-3</v>
      </c>
      <c r="L3397" s="13">
        <v>0</v>
      </c>
      <c r="M3397" s="13">
        <v>9.9000000000000008E-3</v>
      </c>
    </row>
    <row r="3398" spans="1:13" ht="15">
      <c r="A3398" s="13" t="s">
        <v>378</v>
      </c>
      <c r="B3398" s="13">
        <v>5</v>
      </c>
      <c r="C3398" s="13"/>
      <c r="D3398" s="13"/>
      <c r="E3398" s="13"/>
      <c r="F3398" s="13">
        <v>7</v>
      </c>
      <c r="G3398" s="13"/>
      <c r="H3398" s="13"/>
      <c r="I3398" s="13"/>
      <c r="J3398" s="13"/>
      <c r="K3398" s="13"/>
      <c r="L3398" s="13"/>
      <c r="M3398" s="13"/>
    </row>
    <row r="3399" spans="1:13" ht="15">
      <c r="A3399" s="13"/>
      <c r="B3399" s="13" t="s">
        <v>4277</v>
      </c>
      <c r="C3399" s="13"/>
      <c r="D3399" s="13"/>
      <c r="E3399" s="13">
        <v>39.32</v>
      </c>
      <c r="F3399" s="13">
        <v>1</v>
      </c>
      <c r="G3399" s="13">
        <v>578.79100000000005</v>
      </c>
      <c r="H3399" s="13">
        <v>1155.567</v>
      </c>
      <c r="I3399" s="13">
        <v>2</v>
      </c>
      <c r="J3399" s="13">
        <v>1155.567</v>
      </c>
      <c r="K3399" s="13">
        <v>0</v>
      </c>
      <c r="L3399" s="13">
        <v>0</v>
      </c>
      <c r="M3399" s="13">
        <v>4.2999999999999999E-4</v>
      </c>
    </row>
    <row r="3400" spans="1:13" ht="15">
      <c r="A3400" s="13"/>
      <c r="B3400" s="13" t="s">
        <v>4274</v>
      </c>
      <c r="C3400" s="13"/>
      <c r="D3400" s="13"/>
      <c r="E3400" s="13">
        <v>38.159999999999997</v>
      </c>
      <c r="F3400" s="13">
        <v>2</v>
      </c>
      <c r="G3400" s="13">
        <v>572.64400000000001</v>
      </c>
      <c r="H3400" s="13">
        <v>1714.9090000000001</v>
      </c>
      <c r="I3400" s="13">
        <v>3</v>
      </c>
      <c r="J3400" s="13">
        <v>1714.9079999999999</v>
      </c>
      <c r="K3400" s="13">
        <v>1E-3</v>
      </c>
      <c r="L3400" s="13">
        <v>0</v>
      </c>
      <c r="M3400" s="13">
        <v>2.5999999999999998E-4</v>
      </c>
    </row>
    <row r="3401" spans="1:13" ht="15">
      <c r="A3401" s="13"/>
      <c r="B3401" s="13" t="s">
        <v>4275</v>
      </c>
      <c r="C3401" s="13" t="s">
        <v>91</v>
      </c>
      <c r="D3401" s="13" t="s">
        <v>180</v>
      </c>
      <c r="E3401" s="13">
        <v>34.79</v>
      </c>
      <c r="F3401" s="13">
        <v>1</v>
      </c>
      <c r="G3401" s="13">
        <v>439.74400000000003</v>
      </c>
      <c r="H3401" s="13">
        <v>877.47299999999996</v>
      </c>
      <c r="I3401" s="13">
        <v>2</v>
      </c>
      <c r="J3401" s="13">
        <v>877.47299999999996</v>
      </c>
      <c r="K3401" s="13">
        <v>0</v>
      </c>
      <c r="L3401" s="13">
        <v>0</v>
      </c>
      <c r="M3401" s="13">
        <v>5.5000000000000003E-4</v>
      </c>
    </row>
    <row r="3402" spans="1:13" ht="15">
      <c r="A3402" s="13"/>
      <c r="B3402" s="13" t="s">
        <v>4276</v>
      </c>
      <c r="C3402" s="13"/>
      <c r="D3402" s="13"/>
      <c r="E3402" s="13">
        <v>25.11</v>
      </c>
      <c r="F3402" s="13">
        <v>2</v>
      </c>
      <c r="G3402" s="13">
        <v>627.35500000000002</v>
      </c>
      <c r="H3402" s="13">
        <v>1879.0429999999999</v>
      </c>
      <c r="I3402" s="13">
        <v>3</v>
      </c>
      <c r="J3402" s="13">
        <v>1879.0409999999999</v>
      </c>
      <c r="K3402" s="13">
        <v>2E-3</v>
      </c>
      <c r="L3402" s="13">
        <v>0</v>
      </c>
      <c r="M3402" s="13">
        <v>1.4E-2</v>
      </c>
    </row>
    <row r="3403" spans="1:13" ht="15">
      <c r="A3403" s="13"/>
      <c r="B3403" s="13" t="s">
        <v>4278</v>
      </c>
      <c r="C3403" s="13"/>
      <c r="D3403" s="13"/>
      <c r="E3403" s="13">
        <v>23.12</v>
      </c>
      <c r="F3403" s="13">
        <v>1</v>
      </c>
      <c r="G3403" s="13">
        <v>467.75299999999999</v>
      </c>
      <c r="H3403" s="13">
        <v>933.49199999999996</v>
      </c>
      <c r="I3403" s="13">
        <v>2</v>
      </c>
      <c r="J3403" s="13">
        <v>933.49199999999996</v>
      </c>
      <c r="K3403" s="13">
        <v>0</v>
      </c>
      <c r="L3403" s="13">
        <v>0</v>
      </c>
      <c r="M3403" s="13">
        <v>3.5000000000000003E-2</v>
      </c>
    </row>
    <row r="3404" spans="1:13" ht="15">
      <c r="A3404" s="13" t="s">
        <v>271</v>
      </c>
      <c r="B3404" s="13">
        <v>5</v>
      </c>
      <c r="C3404" s="13"/>
      <c r="D3404" s="13"/>
      <c r="E3404" s="13"/>
      <c r="F3404" s="13">
        <v>5</v>
      </c>
      <c r="G3404" s="13"/>
      <c r="H3404" s="13"/>
      <c r="I3404" s="13"/>
      <c r="J3404" s="13"/>
      <c r="K3404" s="13"/>
      <c r="L3404" s="13"/>
      <c r="M3404" s="13"/>
    </row>
    <row r="3405" spans="1:13" ht="15" collapsed="1">
      <c r="A3405" s="13"/>
      <c r="B3405" s="13" t="s">
        <v>2567</v>
      </c>
      <c r="C3405" s="13"/>
      <c r="D3405" s="13"/>
      <c r="E3405" s="13">
        <v>53.94</v>
      </c>
      <c r="F3405" s="13">
        <v>1</v>
      </c>
      <c r="G3405" s="13">
        <v>415.24299999999999</v>
      </c>
      <c r="H3405" s="13">
        <v>828.471</v>
      </c>
      <c r="I3405" s="13">
        <v>2</v>
      </c>
      <c r="J3405" s="13">
        <v>828.47</v>
      </c>
      <c r="K3405" s="13">
        <v>0</v>
      </c>
      <c r="L3405" s="13">
        <v>0</v>
      </c>
      <c r="M3405" s="13">
        <v>2.5999999999999998E-5</v>
      </c>
    </row>
    <row r="3406" spans="1:13" ht="15">
      <c r="A3406" s="13"/>
      <c r="B3406" s="13" t="s">
        <v>6537</v>
      </c>
      <c r="C3406" s="13"/>
      <c r="D3406" s="13"/>
      <c r="E3406" s="13">
        <v>36.71</v>
      </c>
      <c r="F3406" s="13">
        <v>1</v>
      </c>
      <c r="G3406" s="13">
        <v>507.79500000000002</v>
      </c>
      <c r="H3406" s="13">
        <v>1013.576</v>
      </c>
      <c r="I3406" s="13">
        <v>2</v>
      </c>
      <c r="J3406" s="13">
        <v>1013.576</v>
      </c>
      <c r="K3406" s="13">
        <v>0</v>
      </c>
      <c r="L3406" s="13">
        <v>0</v>
      </c>
      <c r="M3406" s="13">
        <v>1.5E-3</v>
      </c>
    </row>
    <row r="3407" spans="1:13" ht="15">
      <c r="A3407" s="13"/>
      <c r="B3407" s="13" t="s">
        <v>2565</v>
      </c>
      <c r="C3407" s="13"/>
      <c r="D3407" s="13"/>
      <c r="E3407" s="13">
        <v>34.01</v>
      </c>
      <c r="F3407" s="13">
        <v>1</v>
      </c>
      <c r="G3407" s="13">
        <v>524.80600000000004</v>
      </c>
      <c r="H3407" s="13">
        <v>1047.598</v>
      </c>
      <c r="I3407" s="13">
        <v>2</v>
      </c>
      <c r="J3407" s="13">
        <v>1047.596</v>
      </c>
      <c r="K3407" s="13">
        <v>2E-3</v>
      </c>
      <c r="L3407" s="13">
        <v>0</v>
      </c>
      <c r="M3407" s="13">
        <v>6.4999999999999997E-4</v>
      </c>
    </row>
    <row r="3408" spans="1:13" ht="15">
      <c r="A3408" s="13"/>
      <c r="B3408" s="13" t="s">
        <v>2564</v>
      </c>
      <c r="C3408" s="13"/>
      <c r="D3408" s="13"/>
      <c r="E3408" s="13">
        <v>25.41</v>
      </c>
      <c r="F3408" s="13">
        <v>1</v>
      </c>
      <c r="G3408" s="13">
        <v>403.23200000000003</v>
      </c>
      <c r="H3408" s="13">
        <v>804.44899999999996</v>
      </c>
      <c r="I3408" s="13">
        <v>2</v>
      </c>
      <c r="J3408" s="13">
        <v>804.44899999999996</v>
      </c>
      <c r="K3408" s="13">
        <v>0</v>
      </c>
      <c r="L3408" s="13">
        <v>0</v>
      </c>
      <c r="M3408" s="13">
        <v>2.1000000000000001E-2</v>
      </c>
    </row>
    <row r="3409" spans="1:13" ht="15">
      <c r="A3409" s="13"/>
      <c r="B3409" s="13" t="s">
        <v>2572</v>
      </c>
      <c r="C3409" s="13"/>
      <c r="D3409" s="13"/>
      <c r="E3409" s="13">
        <v>24.14</v>
      </c>
      <c r="F3409" s="13">
        <v>1</v>
      </c>
      <c r="G3409" s="13">
        <v>449.245</v>
      </c>
      <c r="H3409" s="13">
        <v>896.476</v>
      </c>
      <c r="I3409" s="13">
        <v>2</v>
      </c>
      <c r="J3409" s="13">
        <v>896.476</v>
      </c>
      <c r="K3409" s="13">
        <v>0</v>
      </c>
      <c r="L3409" s="13">
        <v>0</v>
      </c>
      <c r="M3409" s="13">
        <v>1.7000000000000001E-2</v>
      </c>
    </row>
    <row r="3410" spans="1:13" ht="15">
      <c r="A3410" s="13" t="s">
        <v>629</v>
      </c>
      <c r="B3410" s="13">
        <v>5</v>
      </c>
      <c r="C3410" s="13"/>
      <c r="D3410" s="13"/>
      <c r="E3410" s="13"/>
      <c r="F3410" s="13">
        <v>5</v>
      </c>
      <c r="G3410" s="13"/>
      <c r="H3410" s="13"/>
      <c r="I3410" s="13"/>
      <c r="J3410" s="13"/>
      <c r="K3410" s="13"/>
      <c r="L3410" s="13"/>
      <c r="M3410" s="13"/>
    </row>
    <row r="3411" spans="1:13" ht="15" collapsed="1">
      <c r="A3411" s="13"/>
      <c r="B3411" s="13" t="s">
        <v>4302</v>
      </c>
      <c r="C3411" s="13"/>
      <c r="D3411" s="13"/>
      <c r="E3411" s="13">
        <v>62.08</v>
      </c>
      <c r="F3411" s="13">
        <v>1</v>
      </c>
      <c r="G3411" s="13">
        <v>832.44600000000003</v>
      </c>
      <c r="H3411" s="13">
        <v>1662.8779999999999</v>
      </c>
      <c r="I3411" s="13">
        <v>2</v>
      </c>
      <c r="J3411" s="13">
        <v>1662.876</v>
      </c>
      <c r="K3411" s="13">
        <v>2E-3</v>
      </c>
      <c r="L3411" s="13">
        <v>0</v>
      </c>
      <c r="M3411" s="13">
        <v>1.5E-6</v>
      </c>
    </row>
    <row r="3412" spans="1:13" ht="15">
      <c r="A3412" s="13"/>
      <c r="B3412" s="13" t="s">
        <v>4302</v>
      </c>
      <c r="C3412" s="13"/>
      <c r="D3412" s="13"/>
      <c r="E3412" s="13">
        <v>48.2</v>
      </c>
      <c r="F3412" s="13">
        <v>1</v>
      </c>
      <c r="G3412" s="13">
        <v>555.29999999999995</v>
      </c>
      <c r="H3412" s="13">
        <v>1662.88</v>
      </c>
      <c r="I3412" s="13">
        <v>3</v>
      </c>
      <c r="J3412" s="13">
        <v>1662.876</v>
      </c>
      <c r="K3412" s="13">
        <v>3.0000000000000001E-3</v>
      </c>
      <c r="L3412" s="13">
        <v>0</v>
      </c>
      <c r="M3412" s="13">
        <v>3.0000000000000001E-5</v>
      </c>
    </row>
    <row r="3413" spans="1:13" ht="15">
      <c r="A3413" s="13"/>
      <c r="B3413" s="13" t="s">
        <v>4305</v>
      </c>
      <c r="C3413" s="13"/>
      <c r="D3413" s="13"/>
      <c r="E3413" s="13">
        <v>30.4</v>
      </c>
      <c r="F3413" s="13">
        <v>1</v>
      </c>
      <c r="G3413" s="13">
        <v>521.80200000000002</v>
      </c>
      <c r="H3413" s="13">
        <v>1041.5889999999999</v>
      </c>
      <c r="I3413" s="13">
        <v>2</v>
      </c>
      <c r="J3413" s="13">
        <v>1041.5889999999999</v>
      </c>
      <c r="K3413" s="13">
        <v>0</v>
      </c>
      <c r="L3413" s="13">
        <v>0</v>
      </c>
      <c r="M3413" s="13">
        <v>1.4E-3</v>
      </c>
    </row>
    <row r="3414" spans="1:13" ht="15">
      <c r="A3414" s="13"/>
      <c r="B3414" s="13" t="s">
        <v>6816</v>
      </c>
      <c r="C3414" s="13"/>
      <c r="D3414" s="13"/>
      <c r="E3414" s="13">
        <v>25.99</v>
      </c>
      <c r="F3414" s="13">
        <v>1</v>
      </c>
      <c r="G3414" s="13">
        <v>582.78</v>
      </c>
      <c r="H3414" s="13">
        <v>1163.5450000000001</v>
      </c>
      <c r="I3414" s="13">
        <v>2</v>
      </c>
      <c r="J3414" s="13">
        <v>1163.546</v>
      </c>
      <c r="K3414" s="13">
        <v>-1E-3</v>
      </c>
      <c r="L3414" s="13">
        <v>0</v>
      </c>
      <c r="M3414" s="13">
        <v>7.3000000000000001E-3</v>
      </c>
    </row>
    <row r="3415" spans="1:13" ht="15" collapsed="1">
      <c r="A3415" s="13"/>
      <c r="B3415" s="13" t="s">
        <v>4304</v>
      </c>
      <c r="C3415" s="13"/>
      <c r="D3415" s="13"/>
      <c r="E3415" s="13">
        <v>25.03</v>
      </c>
      <c r="F3415" s="13">
        <v>1</v>
      </c>
      <c r="G3415" s="13">
        <v>616.34</v>
      </c>
      <c r="H3415" s="13">
        <v>1230.665</v>
      </c>
      <c r="I3415" s="13">
        <v>2</v>
      </c>
      <c r="J3415" s="13">
        <v>1230.665</v>
      </c>
      <c r="K3415" s="13">
        <v>1E-3</v>
      </c>
      <c r="L3415" s="13">
        <v>0</v>
      </c>
      <c r="M3415" s="13">
        <v>4.4999999999999997E-3</v>
      </c>
    </row>
    <row r="3416" spans="1:13" ht="15">
      <c r="A3416" s="13" t="s">
        <v>647</v>
      </c>
      <c r="B3416" s="13">
        <v>5</v>
      </c>
      <c r="C3416" s="13"/>
      <c r="D3416" s="13"/>
      <c r="E3416" s="13"/>
      <c r="F3416" s="13">
        <v>6</v>
      </c>
      <c r="G3416" s="13"/>
      <c r="H3416" s="13"/>
      <c r="I3416" s="13"/>
      <c r="J3416" s="13"/>
      <c r="K3416" s="13"/>
      <c r="L3416" s="13"/>
      <c r="M3416" s="13"/>
    </row>
    <row r="3417" spans="1:13" ht="15">
      <c r="A3417" s="13"/>
      <c r="B3417" s="13" t="s">
        <v>4552</v>
      </c>
      <c r="C3417" s="13"/>
      <c r="D3417" s="13"/>
      <c r="E3417" s="13">
        <v>52.85</v>
      </c>
      <c r="F3417" s="13">
        <v>1</v>
      </c>
      <c r="G3417" s="13">
        <v>551.81100000000004</v>
      </c>
      <c r="H3417" s="13">
        <v>1101.607</v>
      </c>
      <c r="I3417" s="13">
        <v>2</v>
      </c>
      <c r="J3417" s="13">
        <v>1101.607</v>
      </c>
      <c r="K3417" s="13">
        <v>0</v>
      </c>
      <c r="L3417" s="13">
        <v>0</v>
      </c>
      <c r="M3417" s="13">
        <v>1.4E-5</v>
      </c>
    </row>
    <row r="3418" spans="1:13" ht="15" collapsed="1">
      <c r="A3418" s="13"/>
      <c r="B3418" s="13" t="s">
        <v>4553</v>
      </c>
      <c r="C3418" s="13"/>
      <c r="D3418" s="13"/>
      <c r="E3418" s="13">
        <v>51.32</v>
      </c>
      <c r="F3418" s="13">
        <v>1</v>
      </c>
      <c r="G3418" s="13">
        <v>474.745</v>
      </c>
      <c r="H3418" s="13">
        <v>947.47500000000002</v>
      </c>
      <c r="I3418" s="13">
        <v>2</v>
      </c>
      <c r="J3418" s="13">
        <v>947.47500000000002</v>
      </c>
      <c r="K3418" s="13">
        <v>0</v>
      </c>
      <c r="L3418" s="13">
        <v>0</v>
      </c>
      <c r="M3418" s="13">
        <v>4.8999999999999998E-5</v>
      </c>
    </row>
    <row r="3419" spans="1:13" ht="15">
      <c r="A3419" s="13"/>
      <c r="B3419" s="13" t="s">
        <v>4554</v>
      </c>
      <c r="C3419" s="13" t="s">
        <v>91</v>
      </c>
      <c r="D3419" s="13" t="s">
        <v>176</v>
      </c>
      <c r="E3419" s="13">
        <v>35.65</v>
      </c>
      <c r="F3419" s="13">
        <v>2</v>
      </c>
      <c r="G3419" s="13">
        <v>551.798</v>
      </c>
      <c r="H3419" s="13">
        <v>1101.5820000000001</v>
      </c>
      <c r="I3419" s="13">
        <v>2</v>
      </c>
      <c r="J3419" s="13">
        <v>1101.5820000000001</v>
      </c>
      <c r="K3419" s="13">
        <v>0</v>
      </c>
      <c r="L3419" s="13">
        <v>0</v>
      </c>
      <c r="M3419" s="13">
        <v>1.6999999999999999E-3</v>
      </c>
    </row>
    <row r="3420" spans="1:13" ht="15" collapsed="1">
      <c r="A3420" s="13"/>
      <c r="B3420" s="13" t="s">
        <v>4555</v>
      </c>
      <c r="C3420" s="13"/>
      <c r="D3420" s="13"/>
      <c r="E3420" s="13">
        <v>33.54</v>
      </c>
      <c r="F3420" s="13">
        <v>1</v>
      </c>
      <c r="G3420" s="13">
        <v>483.916</v>
      </c>
      <c r="H3420" s="13">
        <v>1448.7280000000001</v>
      </c>
      <c r="I3420" s="13">
        <v>3</v>
      </c>
      <c r="J3420" s="13">
        <v>1448.7260000000001</v>
      </c>
      <c r="K3420" s="13">
        <v>2E-3</v>
      </c>
      <c r="L3420" s="13">
        <v>0</v>
      </c>
      <c r="M3420" s="13">
        <v>7.2000000000000005E-4</v>
      </c>
    </row>
    <row r="3421" spans="1:13" ht="15">
      <c r="A3421" s="13"/>
      <c r="B3421" s="13" t="s">
        <v>6764</v>
      </c>
      <c r="C3421" s="13"/>
      <c r="D3421" s="13"/>
      <c r="E3421" s="13">
        <v>31.74</v>
      </c>
      <c r="F3421" s="13">
        <v>1</v>
      </c>
      <c r="G3421" s="13">
        <v>615.85900000000004</v>
      </c>
      <c r="H3421" s="13">
        <v>1229.704</v>
      </c>
      <c r="I3421" s="13">
        <v>2</v>
      </c>
      <c r="J3421" s="13">
        <v>1229.702</v>
      </c>
      <c r="K3421" s="13">
        <v>2E-3</v>
      </c>
      <c r="L3421" s="13">
        <v>1</v>
      </c>
      <c r="M3421" s="13">
        <v>2E-3</v>
      </c>
    </row>
    <row r="3422" spans="1:13" ht="15">
      <c r="A3422" s="13" t="s">
        <v>565</v>
      </c>
      <c r="B3422" s="13">
        <v>5</v>
      </c>
      <c r="C3422" s="13"/>
      <c r="D3422" s="13"/>
      <c r="E3422" s="13"/>
      <c r="F3422" s="13">
        <v>6</v>
      </c>
      <c r="G3422" s="13"/>
      <c r="H3422" s="13"/>
      <c r="I3422" s="13"/>
      <c r="J3422" s="13"/>
      <c r="K3422" s="13"/>
      <c r="L3422" s="13"/>
      <c r="M3422" s="13"/>
    </row>
    <row r="3423" spans="1:13" ht="15" collapsed="1">
      <c r="A3423" s="13"/>
      <c r="B3423" s="13" t="s">
        <v>4025</v>
      </c>
      <c r="C3423" s="13"/>
      <c r="D3423" s="13"/>
      <c r="E3423" s="13">
        <v>62.15</v>
      </c>
      <c r="F3423" s="13">
        <v>1</v>
      </c>
      <c r="G3423" s="13">
        <v>621.29499999999996</v>
      </c>
      <c r="H3423" s="13">
        <v>1240.576</v>
      </c>
      <c r="I3423" s="13">
        <v>2</v>
      </c>
      <c r="J3423" s="13">
        <v>1240.576</v>
      </c>
      <c r="K3423" s="13">
        <v>0</v>
      </c>
      <c r="L3423" s="13">
        <v>0</v>
      </c>
      <c r="M3423" s="13">
        <v>1.7999999999999999E-6</v>
      </c>
    </row>
    <row r="3424" spans="1:13" ht="15">
      <c r="A3424" s="13"/>
      <c r="B3424" s="13" t="s">
        <v>6688</v>
      </c>
      <c r="C3424" s="13"/>
      <c r="D3424" s="13"/>
      <c r="E3424" s="13">
        <v>39.9</v>
      </c>
      <c r="F3424" s="13">
        <v>1</v>
      </c>
      <c r="G3424" s="13">
        <v>597.80399999999997</v>
      </c>
      <c r="H3424" s="13">
        <v>1193.5940000000001</v>
      </c>
      <c r="I3424" s="13">
        <v>2</v>
      </c>
      <c r="J3424" s="13">
        <v>1193.5930000000001</v>
      </c>
      <c r="K3424" s="13">
        <v>1E-3</v>
      </c>
      <c r="L3424" s="13">
        <v>0</v>
      </c>
      <c r="M3424" s="13">
        <v>1.8000000000000001E-4</v>
      </c>
    </row>
    <row r="3425" spans="1:13" ht="15" collapsed="1">
      <c r="A3425" s="13"/>
      <c r="B3425" s="13" t="s">
        <v>4026</v>
      </c>
      <c r="C3425" s="13"/>
      <c r="D3425" s="13"/>
      <c r="E3425" s="13">
        <v>33.46</v>
      </c>
      <c r="F3425" s="13">
        <v>2</v>
      </c>
      <c r="G3425" s="13">
        <v>617.31399999999996</v>
      </c>
      <c r="H3425" s="13">
        <v>1232.614</v>
      </c>
      <c r="I3425" s="13">
        <v>2</v>
      </c>
      <c r="J3425" s="13">
        <v>1232.615</v>
      </c>
      <c r="K3425" s="13">
        <v>-1E-3</v>
      </c>
      <c r="L3425" s="13">
        <v>0</v>
      </c>
      <c r="M3425" s="13">
        <v>7.2999999999999996E-4</v>
      </c>
    </row>
    <row r="3426" spans="1:13" ht="15">
      <c r="A3426" s="13"/>
      <c r="B3426" s="13" t="s">
        <v>4027</v>
      </c>
      <c r="C3426" s="13"/>
      <c r="D3426" s="13"/>
      <c r="E3426" s="13">
        <v>33.270000000000003</v>
      </c>
      <c r="F3426" s="13">
        <v>1</v>
      </c>
      <c r="G3426" s="13">
        <v>615.33299999999997</v>
      </c>
      <c r="H3426" s="13">
        <v>1842.9760000000001</v>
      </c>
      <c r="I3426" s="13">
        <v>3</v>
      </c>
      <c r="J3426" s="13">
        <v>1841.973</v>
      </c>
      <c r="K3426" s="13">
        <v>1.0029999999999999</v>
      </c>
      <c r="L3426" s="13">
        <v>0</v>
      </c>
      <c r="M3426" s="13">
        <v>1.4E-3</v>
      </c>
    </row>
    <row r="3427" spans="1:13" ht="15">
      <c r="A3427" s="13"/>
      <c r="B3427" s="13" t="s">
        <v>4028</v>
      </c>
      <c r="C3427" s="13"/>
      <c r="D3427" s="13"/>
      <c r="E3427" s="13">
        <v>27.16</v>
      </c>
      <c r="F3427" s="13">
        <v>1</v>
      </c>
      <c r="G3427" s="13">
        <v>538.28700000000003</v>
      </c>
      <c r="H3427" s="13">
        <v>1611.84</v>
      </c>
      <c r="I3427" s="13">
        <v>3</v>
      </c>
      <c r="J3427" s="13">
        <v>1611.8409999999999</v>
      </c>
      <c r="K3427" s="13">
        <v>-1E-3</v>
      </c>
      <c r="L3427" s="13">
        <v>0</v>
      </c>
      <c r="M3427" s="13">
        <v>2.8E-3</v>
      </c>
    </row>
    <row r="3428" spans="1:13" ht="15">
      <c r="A3428" s="13" t="s">
        <v>289</v>
      </c>
      <c r="B3428" s="13">
        <v>5</v>
      </c>
      <c r="C3428" s="13"/>
      <c r="D3428" s="13"/>
      <c r="E3428" s="13"/>
      <c r="F3428" s="13">
        <v>41</v>
      </c>
      <c r="G3428" s="13"/>
      <c r="H3428" s="13"/>
      <c r="I3428" s="13"/>
      <c r="J3428" s="13"/>
      <c r="K3428" s="13"/>
      <c r="L3428" s="13"/>
      <c r="M3428" s="13"/>
    </row>
    <row r="3429" spans="1:13" ht="15">
      <c r="A3429" s="13"/>
      <c r="B3429" s="13" t="s">
        <v>4562</v>
      </c>
      <c r="C3429" s="13"/>
      <c r="D3429" s="13"/>
      <c r="E3429" s="13">
        <v>53.58</v>
      </c>
      <c r="F3429" s="13">
        <v>36</v>
      </c>
      <c r="G3429" s="13">
        <v>527.96299999999997</v>
      </c>
      <c r="H3429" s="13">
        <v>1580.8679999999999</v>
      </c>
      <c r="I3429" s="13">
        <v>3</v>
      </c>
      <c r="J3429" s="13">
        <v>1580.867</v>
      </c>
      <c r="K3429" s="13">
        <v>1E-3</v>
      </c>
      <c r="L3429" s="13">
        <v>0</v>
      </c>
      <c r="M3429" s="13">
        <v>9.5000000000000005E-6</v>
      </c>
    </row>
    <row r="3430" spans="1:13" ht="15">
      <c r="A3430" s="13"/>
      <c r="B3430" s="13" t="s">
        <v>4561</v>
      </c>
      <c r="C3430" s="13"/>
      <c r="D3430" s="13"/>
      <c r="E3430" s="13">
        <v>42.05</v>
      </c>
      <c r="F3430" s="13">
        <v>1</v>
      </c>
      <c r="G3430" s="13">
        <v>553.79399999999998</v>
      </c>
      <c r="H3430" s="13">
        <v>1105.5740000000001</v>
      </c>
      <c r="I3430" s="13">
        <v>2</v>
      </c>
      <c r="J3430" s="13">
        <v>1105.577</v>
      </c>
      <c r="K3430" s="13">
        <v>-3.0000000000000001E-3</v>
      </c>
      <c r="L3430" s="13">
        <v>0</v>
      </c>
      <c r="M3430" s="13">
        <v>1.2E-4</v>
      </c>
    </row>
    <row r="3431" spans="1:13" ht="15">
      <c r="A3431" s="13"/>
      <c r="B3431" s="13" t="s">
        <v>2817</v>
      </c>
      <c r="C3431" s="13"/>
      <c r="D3431" s="13"/>
      <c r="E3431" s="13">
        <v>30.85</v>
      </c>
      <c r="F3431" s="13">
        <v>2</v>
      </c>
      <c r="G3431" s="13">
        <v>521.28499999999997</v>
      </c>
      <c r="H3431" s="13">
        <v>1040.556</v>
      </c>
      <c r="I3431" s="13">
        <v>2</v>
      </c>
      <c r="J3431" s="13">
        <v>1040.556</v>
      </c>
      <c r="K3431" s="13">
        <v>1E-3</v>
      </c>
      <c r="L3431" s="13">
        <v>0</v>
      </c>
      <c r="M3431" s="13">
        <v>4.0000000000000001E-3</v>
      </c>
    </row>
    <row r="3432" spans="1:13" ht="15" collapsed="1">
      <c r="A3432" s="13"/>
      <c r="B3432" s="13" t="s">
        <v>8778</v>
      </c>
      <c r="C3432" s="13"/>
      <c r="D3432" s="13"/>
      <c r="E3432" s="13">
        <v>23.68</v>
      </c>
      <c r="F3432" s="13">
        <v>1</v>
      </c>
      <c r="G3432" s="13">
        <v>608.83000000000004</v>
      </c>
      <c r="H3432" s="13">
        <v>1215.646</v>
      </c>
      <c r="I3432" s="13">
        <v>2</v>
      </c>
      <c r="J3432" s="13">
        <v>1215.646</v>
      </c>
      <c r="K3432" s="13">
        <v>0</v>
      </c>
      <c r="L3432" s="13">
        <v>1</v>
      </c>
      <c r="M3432" s="13">
        <v>3.7999999999999999E-2</v>
      </c>
    </row>
    <row r="3433" spans="1:13" ht="15">
      <c r="A3433" s="13"/>
      <c r="B3433" s="13" t="s">
        <v>8779</v>
      </c>
      <c r="C3433" s="13"/>
      <c r="D3433" s="13"/>
      <c r="E3433" s="13">
        <v>23.22</v>
      </c>
      <c r="F3433" s="13">
        <v>1</v>
      </c>
      <c r="G3433" s="13">
        <v>516.62900000000002</v>
      </c>
      <c r="H3433" s="13">
        <v>1546.864</v>
      </c>
      <c r="I3433" s="13">
        <v>3</v>
      </c>
      <c r="J3433" s="13">
        <v>1545.8589999999999</v>
      </c>
      <c r="K3433" s="13">
        <v>1.0049999999999999</v>
      </c>
      <c r="L3433" s="13">
        <v>1</v>
      </c>
      <c r="M3433" s="13">
        <v>1.2999999999999999E-2</v>
      </c>
    </row>
    <row r="3434" spans="1:13" ht="15">
      <c r="A3434" s="13" t="s">
        <v>648</v>
      </c>
      <c r="B3434" s="13">
        <v>5</v>
      </c>
      <c r="C3434" s="13"/>
      <c r="D3434" s="13"/>
      <c r="E3434" s="13"/>
      <c r="F3434" s="13">
        <v>5</v>
      </c>
      <c r="G3434" s="13"/>
      <c r="H3434" s="13"/>
      <c r="I3434" s="13"/>
      <c r="J3434" s="13"/>
      <c r="K3434" s="13"/>
      <c r="L3434" s="13"/>
      <c r="M3434" s="13"/>
    </row>
    <row r="3435" spans="1:13" ht="15">
      <c r="A3435" s="13"/>
      <c r="B3435" s="13" t="s">
        <v>6821</v>
      </c>
      <c r="C3435" s="13"/>
      <c r="D3435" s="13"/>
      <c r="E3435" s="13">
        <v>38.96</v>
      </c>
      <c r="F3435" s="13">
        <v>1</v>
      </c>
      <c r="G3435" s="13">
        <v>475.27199999999999</v>
      </c>
      <c r="H3435" s="13">
        <v>948.529</v>
      </c>
      <c r="I3435" s="13">
        <v>2</v>
      </c>
      <c r="J3435" s="13">
        <v>948.52800000000002</v>
      </c>
      <c r="K3435" s="13">
        <v>1E-3</v>
      </c>
      <c r="L3435" s="13">
        <v>0</v>
      </c>
      <c r="M3435" s="13">
        <v>2.9999999999999997E-4</v>
      </c>
    </row>
    <row r="3436" spans="1:13" ht="15">
      <c r="A3436" s="13"/>
      <c r="B3436" s="13" t="s">
        <v>4570</v>
      </c>
      <c r="C3436" s="13"/>
      <c r="D3436" s="13"/>
      <c r="E3436" s="13">
        <v>36.35</v>
      </c>
      <c r="F3436" s="13">
        <v>1</v>
      </c>
      <c r="G3436" s="13">
        <v>568.81500000000005</v>
      </c>
      <c r="H3436" s="13">
        <v>1135.615</v>
      </c>
      <c r="I3436" s="13">
        <v>2</v>
      </c>
      <c r="J3436" s="13">
        <v>1135.6120000000001</v>
      </c>
      <c r="K3436" s="13">
        <v>2E-3</v>
      </c>
      <c r="L3436" s="13">
        <v>0</v>
      </c>
      <c r="M3436" s="13">
        <v>1.2999999999999999E-3</v>
      </c>
    </row>
    <row r="3437" spans="1:13" ht="15">
      <c r="A3437" s="13"/>
      <c r="B3437" s="13" t="s">
        <v>4573</v>
      </c>
      <c r="C3437" s="13"/>
      <c r="D3437" s="13"/>
      <c r="E3437" s="13">
        <v>33.75</v>
      </c>
      <c r="F3437" s="13">
        <v>1</v>
      </c>
      <c r="G3437" s="13">
        <v>531.27</v>
      </c>
      <c r="H3437" s="13">
        <v>1060.5260000000001</v>
      </c>
      <c r="I3437" s="13">
        <v>2</v>
      </c>
      <c r="J3437" s="13">
        <v>1060.5260000000001</v>
      </c>
      <c r="K3437" s="13">
        <v>0</v>
      </c>
      <c r="L3437" s="13">
        <v>0</v>
      </c>
      <c r="M3437" s="13">
        <v>2.3999999999999998E-3</v>
      </c>
    </row>
    <row r="3438" spans="1:13" ht="15">
      <c r="A3438" s="13"/>
      <c r="B3438" s="13" t="s">
        <v>4574</v>
      </c>
      <c r="C3438" s="13"/>
      <c r="D3438" s="13"/>
      <c r="E3438" s="13">
        <v>26.14</v>
      </c>
      <c r="F3438" s="13">
        <v>1</v>
      </c>
      <c r="G3438" s="13">
        <v>432.25299999999999</v>
      </c>
      <c r="H3438" s="13">
        <v>862.49199999999996</v>
      </c>
      <c r="I3438" s="13">
        <v>2</v>
      </c>
      <c r="J3438" s="13">
        <v>862.49099999999999</v>
      </c>
      <c r="K3438" s="13">
        <v>1E-3</v>
      </c>
      <c r="L3438" s="13">
        <v>0</v>
      </c>
      <c r="M3438" s="13">
        <v>1.4E-2</v>
      </c>
    </row>
    <row r="3439" spans="1:13" ht="15">
      <c r="A3439" s="13"/>
      <c r="B3439" s="13" t="s">
        <v>4571</v>
      </c>
      <c r="C3439" s="13"/>
      <c r="D3439" s="13"/>
      <c r="E3439" s="13">
        <v>25.06</v>
      </c>
      <c r="F3439" s="13">
        <v>1</v>
      </c>
      <c r="G3439" s="13">
        <v>487.78</v>
      </c>
      <c r="H3439" s="13">
        <v>973.54600000000005</v>
      </c>
      <c r="I3439" s="13">
        <v>2</v>
      </c>
      <c r="J3439" s="13">
        <v>973.54399999999998</v>
      </c>
      <c r="K3439" s="13">
        <v>1E-3</v>
      </c>
      <c r="L3439" s="13">
        <v>0</v>
      </c>
      <c r="M3439" s="13">
        <v>4.4999999999999997E-3</v>
      </c>
    </row>
    <row r="3440" spans="1:13" ht="15">
      <c r="A3440" s="13" t="s">
        <v>260</v>
      </c>
      <c r="B3440" s="13">
        <v>5</v>
      </c>
      <c r="C3440" s="13"/>
      <c r="D3440" s="13"/>
      <c r="E3440" s="13"/>
      <c r="F3440" s="13">
        <v>5</v>
      </c>
      <c r="G3440" s="13"/>
      <c r="H3440" s="13"/>
      <c r="I3440" s="13"/>
      <c r="J3440" s="13"/>
      <c r="K3440" s="13"/>
      <c r="L3440" s="13"/>
      <c r="M3440" s="13"/>
    </row>
    <row r="3441" spans="1:13" ht="15">
      <c r="A3441" s="13"/>
      <c r="B3441" s="13" t="s">
        <v>2684</v>
      </c>
      <c r="C3441" s="13"/>
      <c r="D3441" s="13"/>
      <c r="E3441" s="13">
        <v>58.99</v>
      </c>
      <c r="F3441" s="13">
        <v>1</v>
      </c>
      <c r="G3441" s="13">
        <v>488.28500000000003</v>
      </c>
      <c r="H3441" s="13">
        <v>974.55499999999995</v>
      </c>
      <c r="I3441" s="13">
        <v>2</v>
      </c>
      <c r="J3441" s="13">
        <v>974.55499999999995</v>
      </c>
      <c r="K3441" s="13">
        <v>0</v>
      </c>
      <c r="L3441" s="13">
        <v>0</v>
      </c>
      <c r="M3441" s="13">
        <v>9.5000000000000005E-6</v>
      </c>
    </row>
    <row r="3442" spans="1:13" ht="15" collapsed="1">
      <c r="A3442" s="13"/>
      <c r="B3442" s="13" t="s">
        <v>2685</v>
      </c>
      <c r="C3442" s="13"/>
      <c r="D3442" s="13"/>
      <c r="E3442" s="13">
        <v>34.19</v>
      </c>
      <c r="F3442" s="13">
        <v>1</v>
      </c>
      <c r="G3442" s="13">
        <v>492.61399999999998</v>
      </c>
      <c r="H3442" s="13">
        <v>1474.819</v>
      </c>
      <c r="I3442" s="13">
        <v>3</v>
      </c>
      <c r="J3442" s="13">
        <v>1474.818</v>
      </c>
      <c r="K3442" s="13">
        <v>0</v>
      </c>
      <c r="L3442" s="13">
        <v>0</v>
      </c>
      <c r="M3442" s="13">
        <v>6.2E-4</v>
      </c>
    </row>
    <row r="3443" spans="1:13" ht="15">
      <c r="A3443" s="13"/>
      <c r="B3443" s="13" t="s">
        <v>2689</v>
      </c>
      <c r="C3443" s="13"/>
      <c r="D3443" s="13"/>
      <c r="E3443" s="13">
        <v>30.88</v>
      </c>
      <c r="F3443" s="13">
        <v>1</v>
      </c>
      <c r="G3443" s="13">
        <v>414.18900000000002</v>
      </c>
      <c r="H3443" s="13">
        <v>826.36400000000003</v>
      </c>
      <c r="I3443" s="13">
        <v>2</v>
      </c>
      <c r="J3443" s="13">
        <v>826.36400000000003</v>
      </c>
      <c r="K3443" s="13">
        <v>-1E-3</v>
      </c>
      <c r="L3443" s="13">
        <v>0</v>
      </c>
      <c r="M3443" s="13">
        <v>1.4E-3</v>
      </c>
    </row>
    <row r="3444" spans="1:13" ht="15" collapsed="1">
      <c r="A3444" s="13"/>
      <c r="B3444" s="13" t="s">
        <v>2686</v>
      </c>
      <c r="C3444" s="13"/>
      <c r="D3444" s="13"/>
      <c r="E3444" s="13">
        <v>29.26</v>
      </c>
      <c r="F3444" s="13">
        <v>1</v>
      </c>
      <c r="G3444" s="13">
        <v>575.79100000000005</v>
      </c>
      <c r="H3444" s="13">
        <v>1149.568</v>
      </c>
      <c r="I3444" s="13">
        <v>2</v>
      </c>
      <c r="J3444" s="13">
        <v>1149.567</v>
      </c>
      <c r="K3444" s="13">
        <v>1E-3</v>
      </c>
      <c r="L3444" s="13">
        <v>0</v>
      </c>
      <c r="M3444" s="13">
        <v>5.4000000000000003E-3</v>
      </c>
    </row>
    <row r="3445" spans="1:13" ht="15">
      <c r="A3445" s="13"/>
      <c r="B3445" s="13" t="s">
        <v>2690</v>
      </c>
      <c r="C3445" s="13"/>
      <c r="D3445" s="13"/>
      <c r="E3445" s="13">
        <v>25.19</v>
      </c>
      <c r="F3445" s="13">
        <v>1</v>
      </c>
      <c r="G3445" s="13">
        <v>518.27700000000004</v>
      </c>
      <c r="H3445" s="13">
        <v>1034.54</v>
      </c>
      <c r="I3445" s="13">
        <v>2</v>
      </c>
      <c r="J3445" s="13">
        <v>1034.54</v>
      </c>
      <c r="K3445" s="13">
        <v>0</v>
      </c>
      <c r="L3445" s="13">
        <v>0</v>
      </c>
      <c r="M3445" s="13">
        <v>4.3E-3</v>
      </c>
    </row>
    <row r="3446" spans="1:13" ht="15">
      <c r="A3446" s="13" t="s">
        <v>525</v>
      </c>
      <c r="B3446" s="13">
        <v>5</v>
      </c>
      <c r="C3446" s="13"/>
      <c r="D3446" s="13"/>
      <c r="E3446" s="13"/>
      <c r="F3446" s="13">
        <v>5</v>
      </c>
      <c r="G3446" s="13"/>
      <c r="H3446" s="13"/>
      <c r="I3446" s="13"/>
      <c r="J3446" s="13"/>
      <c r="K3446" s="13"/>
      <c r="L3446" s="13"/>
      <c r="M3446" s="13"/>
    </row>
    <row r="3447" spans="1:13" ht="15">
      <c r="A3447" s="13"/>
      <c r="B3447" s="13" t="s">
        <v>4059</v>
      </c>
      <c r="C3447" s="13"/>
      <c r="D3447" s="13"/>
      <c r="E3447" s="13">
        <v>47.11</v>
      </c>
      <c r="F3447" s="13">
        <v>1</v>
      </c>
      <c r="G3447" s="13">
        <v>550.82000000000005</v>
      </c>
      <c r="H3447" s="13">
        <v>1099.624</v>
      </c>
      <c r="I3447" s="13">
        <v>2</v>
      </c>
      <c r="J3447" s="13">
        <v>1099.624</v>
      </c>
      <c r="K3447" s="13">
        <v>1E-3</v>
      </c>
      <c r="L3447" s="13">
        <v>0</v>
      </c>
      <c r="M3447" s="13">
        <v>1.3999999999999999E-4</v>
      </c>
    </row>
    <row r="3448" spans="1:13" ht="15">
      <c r="A3448" s="13"/>
      <c r="B3448" s="13" t="s">
        <v>4061</v>
      </c>
      <c r="C3448" s="13"/>
      <c r="D3448" s="13"/>
      <c r="E3448" s="13">
        <v>34.479999999999997</v>
      </c>
      <c r="F3448" s="13">
        <v>1</v>
      </c>
      <c r="G3448" s="13">
        <v>579.99599999999998</v>
      </c>
      <c r="H3448" s="13">
        <v>1736.9649999999999</v>
      </c>
      <c r="I3448" s="13">
        <v>3</v>
      </c>
      <c r="J3448" s="13">
        <v>1735.962</v>
      </c>
      <c r="K3448" s="13">
        <v>1.0029999999999999</v>
      </c>
      <c r="L3448" s="13">
        <v>0</v>
      </c>
      <c r="M3448" s="13">
        <v>1.2999999999999999E-3</v>
      </c>
    </row>
    <row r="3449" spans="1:13" ht="15">
      <c r="A3449" s="13"/>
      <c r="B3449" s="13" t="s">
        <v>4062</v>
      </c>
      <c r="C3449" s="13"/>
      <c r="D3449" s="13"/>
      <c r="E3449" s="13">
        <v>34.08</v>
      </c>
      <c r="F3449" s="13">
        <v>1</v>
      </c>
      <c r="G3449" s="13">
        <v>463.89299999999997</v>
      </c>
      <c r="H3449" s="13">
        <v>1388.6569999999999</v>
      </c>
      <c r="I3449" s="13">
        <v>3</v>
      </c>
      <c r="J3449" s="13">
        <v>1388.6569999999999</v>
      </c>
      <c r="K3449" s="13">
        <v>0</v>
      </c>
      <c r="L3449" s="13">
        <v>0</v>
      </c>
      <c r="M3449" s="13">
        <v>9.7999999999999997E-4</v>
      </c>
    </row>
    <row r="3450" spans="1:13" ht="15">
      <c r="A3450" s="13"/>
      <c r="B3450" s="13" t="s">
        <v>4060</v>
      </c>
      <c r="C3450" s="13"/>
      <c r="D3450" s="13"/>
      <c r="E3450" s="13">
        <v>27.84</v>
      </c>
      <c r="F3450" s="13">
        <v>1</v>
      </c>
      <c r="G3450" s="13">
        <v>599.34799999999996</v>
      </c>
      <c r="H3450" s="13">
        <v>1795.0219999999999</v>
      </c>
      <c r="I3450" s="13">
        <v>3</v>
      </c>
      <c r="J3450" s="13">
        <v>1795.02</v>
      </c>
      <c r="K3450" s="13">
        <v>1E-3</v>
      </c>
      <c r="L3450" s="13">
        <v>1</v>
      </c>
      <c r="M3450" s="13">
        <v>5.5999999999999999E-3</v>
      </c>
    </row>
    <row r="3451" spans="1:13" ht="15">
      <c r="A3451" s="13"/>
      <c r="B3451" s="13" t="s">
        <v>6822</v>
      </c>
      <c r="C3451" s="13"/>
      <c r="D3451" s="13"/>
      <c r="E3451" s="13">
        <v>27.21</v>
      </c>
      <c r="F3451" s="13">
        <v>1</v>
      </c>
      <c r="G3451" s="13">
        <v>609.34500000000003</v>
      </c>
      <c r="H3451" s="13">
        <v>1825.0119999999999</v>
      </c>
      <c r="I3451" s="13">
        <v>3</v>
      </c>
      <c r="J3451" s="13">
        <v>1825.008</v>
      </c>
      <c r="K3451" s="13">
        <v>4.0000000000000001E-3</v>
      </c>
      <c r="L3451" s="13">
        <v>0</v>
      </c>
      <c r="M3451" s="13">
        <v>2.8E-3</v>
      </c>
    </row>
    <row r="3452" spans="1:13" ht="15">
      <c r="A3452" s="13" t="s">
        <v>279</v>
      </c>
      <c r="B3452" s="13">
        <v>5</v>
      </c>
      <c r="C3452" s="13"/>
      <c r="D3452" s="13"/>
      <c r="E3452" s="13"/>
      <c r="F3452" s="13">
        <v>5</v>
      </c>
      <c r="G3452" s="13"/>
      <c r="H3452" s="13"/>
      <c r="I3452" s="13"/>
      <c r="J3452" s="13"/>
      <c r="K3452" s="13"/>
      <c r="L3452" s="13"/>
      <c r="M3452" s="13"/>
    </row>
    <row r="3453" spans="1:13" ht="15">
      <c r="A3453" s="13"/>
      <c r="B3453" s="13" t="s">
        <v>3268</v>
      </c>
      <c r="C3453" s="13"/>
      <c r="D3453" s="13"/>
      <c r="E3453" s="13">
        <v>36.200000000000003</v>
      </c>
      <c r="F3453" s="13">
        <v>1</v>
      </c>
      <c r="G3453" s="13">
        <v>566.82799999999997</v>
      </c>
      <c r="H3453" s="13">
        <v>1131.6420000000001</v>
      </c>
      <c r="I3453" s="13">
        <v>2</v>
      </c>
      <c r="J3453" s="13">
        <v>1131.6400000000001</v>
      </c>
      <c r="K3453" s="13">
        <v>2E-3</v>
      </c>
      <c r="L3453" s="13">
        <v>0</v>
      </c>
      <c r="M3453" s="13">
        <v>1.2999999999999999E-3</v>
      </c>
    </row>
    <row r="3454" spans="1:13" ht="15">
      <c r="A3454" s="13"/>
      <c r="B3454" s="13" t="s">
        <v>3265</v>
      </c>
      <c r="C3454" s="13"/>
      <c r="D3454" s="13"/>
      <c r="E3454" s="13">
        <v>34.619999999999997</v>
      </c>
      <c r="F3454" s="13">
        <v>1</v>
      </c>
      <c r="G3454" s="13">
        <v>530.27800000000002</v>
      </c>
      <c r="H3454" s="13">
        <v>1058.5409999999999</v>
      </c>
      <c r="I3454" s="13">
        <v>2</v>
      </c>
      <c r="J3454" s="13">
        <v>1058.54</v>
      </c>
      <c r="K3454" s="13">
        <v>1E-3</v>
      </c>
      <c r="L3454" s="13">
        <v>0</v>
      </c>
      <c r="M3454" s="13">
        <v>8.1999999999999998E-4</v>
      </c>
    </row>
    <row r="3455" spans="1:13" ht="15">
      <c r="A3455" s="13"/>
      <c r="B3455" s="13" t="s">
        <v>3266</v>
      </c>
      <c r="C3455" s="13"/>
      <c r="D3455" s="13"/>
      <c r="E3455" s="13">
        <v>32.85</v>
      </c>
      <c r="F3455" s="13">
        <v>1</v>
      </c>
      <c r="G3455" s="13">
        <v>404.24700000000001</v>
      </c>
      <c r="H3455" s="13">
        <v>1209.7190000000001</v>
      </c>
      <c r="I3455" s="13">
        <v>3</v>
      </c>
      <c r="J3455" s="13">
        <v>1209.7190000000001</v>
      </c>
      <c r="K3455" s="13">
        <v>0</v>
      </c>
      <c r="L3455" s="13">
        <v>1</v>
      </c>
      <c r="M3455" s="13">
        <v>1.6000000000000001E-3</v>
      </c>
    </row>
    <row r="3456" spans="1:13" ht="15">
      <c r="A3456" s="13"/>
      <c r="B3456" s="13" t="s">
        <v>3263</v>
      </c>
      <c r="C3456" s="13"/>
      <c r="D3456" s="13"/>
      <c r="E3456" s="13">
        <v>30.35</v>
      </c>
      <c r="F3456" s="13">
        <v>1</v>
      </c>
      <c r="G3456" s="13">
        <v>558.55499999999995</v>
      </c>
      <c r="H3456" s="13">
        <v>2230.19</v>
      </c>
      <c r="I3456" s="13">
        <v>4</v>
      </c>
      <c r="J3456" s="13">
        <v>2229.1869999999999</v>
      </c>
      <c r="K3456" s="13">
        <v>1.004</v>
      </c>
      <c r="L3456" s="13">
        <v>0</v>
      </c>
      <c r="M3456" s="13">
        <v>1.5E-3</v>
      </c>
    </row>
    <row r="3457" spans="1:13" ht="15" collapsed="1">
      <c r="A3457" s="13"/>
      <c r="B3457" s="13" t="s">
        <v>3264</v>
      </c>
      <c r="C3457" s="13"/>
      <c r="D3457" s="13"/>
      <c r="E3457" s="13">
        <v>23.56</v>
      </c>
      <c r="F3457" s="13">
        <v>1</v>
      </c>
      <c r="G3457" s="13">
        <v>565.28</v>
      </c>
      <c r="H3457" s="13">
        <v>1128.546</v>
      </c>
      <c r="I3457" s="13">
        <v>2</v>
      </c>
      <c r="J3457" s="13">
        <v>1128.5450000000001</v>
      </c>
      <c r="K3457" s="13">
        <v>1E-3</v>
      </c>
      <c r="L3457" s="13">
        <v>0</v>
      </c>
      <c r="M3457" s="13">
        <v>1.7999999999999999E-2</v>
      </c>
    </row>
    <row r="3458" spans="1:13" ht="15">
      <c r="A3458" s="13" t="s">
        <v>753</v>
      </c>
      <c r="B3458" s="13">
        <v>5</v>
      </c>
      <c r="C3458" s="13"/>
      <c r="D3458" s="13"/>
      <c r="E3458" s="13"/>
      <c r="F3458" s="13">
        <v>9</v>
      </c>
      <c r="G3458" s="13"/>
      <c r="H3458" s="13"/>
      <c r="I3458" s="13"/>
      <c r="J3458" s="13"/>
      <c r="K3458" s="13"/>
      <c r="L3458" s="13"/>
      <c r="M3458" s="13"/>
    </row>
    <row r="3459" spans="1:13" ht="15">
      <c r="A3459" s="13"/>
      <c r="B3459" s="13" t="s">
        <v>7762</v>
      </c>
      <c r="C3459" s="13"/>
      <c r="D3459" s="13"/>
      <c r="E3459" s="13">
        <v>37.54</v>
      </c>
      <c r="F3459" s="13">
        <v>1</v>
      </c>
      <c r="G3459" s="13">
        <v>588.33100000000002</v>
      </c>
      <c r="H3459" s="13">
        <v>1174.6469999999999</v>
      </c>
      <c r="I3459" s="13">
        <v>2</v>
      </c>
      <c r="J3459" s="13">
        <v>1174.646</v>
      </c>
      <c r="K3459" s="13">
        <v>1E-3</v>
      </c>
      <c r="L3459" s="13">
        <v>0</v>
      </c>
      <c r="M3459" s="13">
        <v>8.7000000000000001E-4</v>
      </c>
    </row>
    <row r="3460" spans="1:13" ht="15">
      <c r="A3460" s="13"/>
      <c r="B3460" s="13" t="s">
        <v>5368</v>
      </c>
      <c r="C3460" s="13"/>
      <c r="D3460" s="13"/>
      <c r="E3460" s="13">
        <v>37.42</v>
      </c>
      <c r="F3460" s="13">
        <v>4</v>
      </c>
      <c r="G3460" s="13">
        <v>608.31399999999996</v>
      </c>
      <c r="H3460" s="13">
        <v>1214.614</v>
      </c>
      <c r="I3460" s="13">
        <v>2</v>
      </c>
      <c r="J3460" s="13">
        <v>1214.614</v>
      </c>
      <c r="K3460" s="13">
        <v>0</v>
      </c>
      <c r="L3460" s="13">
        <v>0</v>
      </c>
      <c r="M3460" s="13">
        <v>1.1000000000000001E-3</v>
      </c>
    </row>
    <row r="3461" spans="1:13" ht="15">
      <c r="A3461" s="13"/>
      <c r="B3461" s="13" t="s">
        <v>8780</v>
      </c>
      <c r="C3461" s="13"/>
      <c r="D3461" s="13"/>
      <c r="E3461" s="13">
        <v>36.21</v>
      </c>
      <c r="F3461" s="13">
        <v>1</v>
      </c>
      <c r="G3461" s="13">
        <v>435.25400000000002</v>
      </c>
      <c r="H3461" s="13">
        <v>1302.74</v>
      </c>
      <c r="I3461" s="13">
        <v>3</v>
      </c>
      <c r="J3461" s="13">
        <v>1302.741</v>
      </c>
      <c r="K3461" s="13">
        <v>-1E-3</v>
      </c>
      <c r="L3461" s="13">
        <v>1</v>
      </c>
      <c r="M3461" s="13">
        <v>4.0000000000000002E-4</v>
      </c>
    </row>
    <row r="3462" spans="1:13" ht="15">
      <c r="A3462" s="13"/>
      <c r="B3462" s="13" t="s">
        <v>5369</v>
      </c>
      <c r="C3462" s="13"/>
      <c r="D3462" s="13"/>
      <c r="E3462" s="13">
        <v>31.63</v>
      </c>
      <c r="F3462" s="13">
        <v>2</v>
      </c>
      <c r="G3462" s="13">
        <v>486.745</v>
      </c>
      <c r="H3462" s="13">
        <v>971.47500000000002</v>
      </c>
      <c r="I3462" s="13">
        <v>2</v>
      </c>
      <c r="J3462" s="13">
        <v>971.47500000000002</v>
      </c>
      <c r="K3462" s="13">
        <v>0</v>
      </c>
      <c r="L3462" s="13">
        <v>0</v>
      </c>
      <c r="M3462" s="13">
        <v>2.2000000000000001E-3</v>
      </c>
    </row>
    <row r="3463" spans="1:13" ht="15">
      <c r="A3463" s="13"/>
      <c r="B3463" s="13" t="s">
        <v>5368</v>
      </c>
      <c r="C3463" s="13"/>
      <c r="D3463" s="13"/>
      <c r="E3463" s="13">
        <v>24.72</v>
      </c>
      <c r="F3463" s="13">
        <v>1</v>
      </c>
      <c r="G3463" s="13">
        <v>405.87900000000002</v>
      </c>
      <c r="H3463" s="13">
        <v>1214.615</v>
      </c>
      <c r="I3463" s="13">
        <v>3</v>
      </c>
      <c r="J3463" s="13">
        <v>1214.614</v>
      </c>
      <c r="K3463" s="13">
        <v>0</v>
      </c>
      <c r="L3463" s="13">
        <v>0</v>
      </c>
      <c r="M3463" s="13">
        <v>1.7999999999999999E-2</v>
      </c>
    </row>
    <row r="3464" spans="1:13" ht="15">
      <c r="A3464" s="13" t="s">
        <v>6094</v>
      </c>
      <c r="B3464" s="13">
        <v>4</v>
      </c>
      <c r="C3464" s="13"/>
      <c r="D3464" s="13"/>
      <c r="E3464" s="13"/>
      <c r="F3464" s="13">
        <v>4</v>
      </c>
      <c r="G3464" s="13"/>
      <c r="H3464" s="13"/>
      <c r="I3464" s="13"/>
      <c r="J3464" s="13"/>
      <c r="K3464" s="13"/>
      <c r="L3464" s="13"/>
      <c r="M3464" s="13"/>
    </row>
    <row r="3465" spans="1:13" ht="15">
      <c r="A3465" s="13"/>
      <c r="B3465" s="13" t="s">
        <v>8781</v>
      </c>
      <c r="C3465" s="13"/>
      <c r="D3465" s="13"/>
      <c r="E3465" s="13">
        <v>30.64</v>
      </c>
      <c r="F3465" s="13">
        <v>1</v>
      </c>
      <c r="G3465" s="13">
        <v>451.27</v>
      </c>
      <c r="H3465" s="13">
        <v>1350.787</v>
      </c>
      <c r="I3465" s="13">
        <v>3</v>
      </c>
      <c r="J3465" s="13">
        <v>1350.787</v>
      </c>
      <c r="K3465" s="13">
        <v>0</v>
      </c>
      <c r="L3465" s="13">
        <v>0</v>
      </c>
      <c r="M3465" s="13">
        <v>2.3E-3</v>
      </c>
    </row>
    <row r="3466" spans="1:13" ht="15">
      <c r="A3466" s="13"/>
      <c r="B3466" s="13" t="s">
        <v>7115</v>
      </c>
      <c r="C3466" s="13"/>
      <c r="D3466" s="13"/>
      <c r="E3466" s="13">
        <v>29.26</v>
      </c>
      <c r="F3466" s="13">
        <v>1</v>
      </c>
      <c r="G3466" s="13">
        <v>451.76400000000001</v>
      </c>
      <c r="H3466" s="13">
        <v>901.51199999999994</v>
      </c>
      <c r="I3466" s="13">
        <v>2</v>
      </c>
      <c r="J3466" s="13">
        <v>901.51199999999994</v>
      </c>
      <c r="K3466" s="13">
        <v>0</v>
      </c>
      <c r="L3466" s="13">
        <v>0</v>
      </c>
      <c r="M3466" s="13">
        <v>1.4999999999999999E-2</v>
      </c>
    </row>
    <row r="3467" spans="1:13" ht="15">
      <c r="A3467" s="13"/>
      <c r="B3467" s="13" t="s">
        <v>8782</v>
      </c>
      <c r="C3467" s="13"/>
      <c r="D3467" s="13"/>
      <c r="E3467" s="13">
        <v>26.4</v>
      </c>
      <c r="F3467" s="13">
        <v>1</v>
      </c>
      <c r="G3467" s="13">
        <v>560.75800000000004</v>
      </c>
      <c r="H3467" s="13">
        <v>1119.502</v>
      </c>
      <c r="I3467" s="13">
        <v>2</v>
      </c>
      <c r="J3467" s="13">
        <v>1119.499</v>
      </c>
      <c r="K3467" s="13">
        <v>3.0000000000000001E-3</v>
      </c>
      <c r="L3467" s="13">
        <v>0</v>
      </c>
      <c r="M3467" s="13">
        <v>3.0000000000000001E-3</v>
      </c>
    </row>
    <row r="3468" spans="1:13" ht="15">
      <c r="A3468" s="13"/>
      <c r="B3468" s="13" t="s">
        <v>8783</v>
      </c>
      <c r="C3468" s="13"/>
      <c r="D3468" s="13"/>
      <c r="E3468" s="13">
        <v>22.62</v>
      </c>
      <c r="F3468" s="13">
        <v>1</v>
      </c>
      <c r="G3468" s="13">
        <v>397.18799999999999</v>
      </c>
      <c r="H3468" s="13">
        <v>792.36199999999997</v>
      </c>
      <c r="I3468" s="13">
        <v>2</v>
      </c>
      <c r="J3468" s="13">
        <v>792.36199999999997</v>
      </c>
      <c r="K3468" s="13">
        <v>0</v>
      </c>
      <c r="L3468" s="13">
        <v>0</v>
      </c>
      <c r="M3468" s="13">
        <v>1.0999999999999999E-2</v>
      </c>
    </row>
    <row r="3469" spans="1:13" ht="15">
      <c r="A3469" s="13" t="s">
        <v>721</v>
      </c>
      <c r="B3469" s="13">
        <v>4</v>
      </c>
      <c r="C3469" s="13"/>
      <c r="D3469" s="13"/>
      <c r="E3469" s="13"/>
      <c r="F3469" s="13">
        <v>6</v>
      </c>
      <c r="G3469" s="13"/>
      <c r="H3469" s="13"/>
      <c r="I3469" s="13"/>
      <c r="J3469" s="13"/>
      <c r="K3469" s="13"/>
      <c r="L3469" s="13"/>
      <c r="M3469" s="13"/>
    </row>
    <row r="3470" spans="1:13" ht="15">
      <c r="A3470" s="13"/>
      <c r="B3470" s="13" t="s">
        <v>52</v>
      </c>
      <c r="C3470" s="13"/>
      <c r="D3470" s="13"/>
      <c r="E3470" s="13">
        <v>64.599999999999994</v>
      </c>
      <c r="F3470" s="13">
        <v>1</v>
      </c>
      <c r="G3470" s="13">
        <v>516.30200000000002</v>
      </c>
      <c r="H3470" s="13">
        <v>1030.5889999999999</v>
      </c>
      <c r="I3470" s="13">
        <v>2</v>
      </c>
      <c r="J3470" s="13">
        <v>1030.5909999999999</v>
      </c>
      <c r="K3470" s="13">
        <v>-2E-3</v>
      </c>
      <c r="L3470" s="13">
        <v>0</v>
      </c>
      <c r="M3470" s="13">
        <v>2.3E-6</v>
      </c>
    </row>
    <row r="3471" spans="1:13" ht="15">
      <c r="A3471" s="13"/>
      <c r="B3471" s="13" t="s">
        <v>2492</v>
      </c>
      <c r="C3471" s="13" t="s">
        <v>18</v>
      </c>
      <c r="D3471" s="13" t="s">
        <v>130</v>
      </c>
      <c r="E3471" s="13">
        <v>45.15</v>
      </c>
      <c r="F3471" s="13">
        <v>1</v>
      </c>
      <c r="G3471" s="13">
        <v>592.79899999999998</v>
      </c>
      <c r="H3471" s="13">
        <v>1183.5830000000001</v>
      </c>
      <c r="I3471" s="13">
        <v>2</v>
      </c>
      <c r="J3471" s="13">
        <v>1183.5830000000001</v>
      </c>
      <c r="K3471" s="13">
        <v>0</v>
      </c>
      <c r="L3471" s="13">
        <v>0</v>
      </c>
      <c r="M3471" s="13">
        <v>1.3999999999999999E-4</v>
      </c>
    </row>
    <row r="3472" spans="1:13" ht="15">
      <c r="A3472" s="13"/>
      <c r="B3472" s="13" t="s">
        <v>118</v>
      </c>
      <c r="C3472" s="13"/>
      <c r="D3472" s="13"/>
      <c r="E3472" s="13">
        <v>41.75</v>
      </c>
      <c r="F3472" s="13">
        <v>2</v>
      </c>
      <c r="G3472" s="13">
        <v>404.20299999999997</v>
      </c>
      <c r="H3472" s="13">
        <v>806.39200000000005</v>
      </c>
      <c r="I3472" s="13">
        <v>2</v>
      </c>
      <c r="J3472" s="13">
        <v>806.39200000000005</v>
      </c>
      <c r="K3472" s="13">
        <v>0</v>
      </c>
      <c r="L3472" s="13">
        <v>0</v>
      </c>
      <c r="M3472" s="13">
        <v>4.2000000000000002E-4</v>
      </c>
    </row>
    <row r="3473" spans="1:13" ht="15">
      <c r="A3473" s="13"/>
      <c r="B3473" s="13" t="s">
        <v>2492</v>
      </c>
      <c r="C3473" s="13"/>
      <c r="D3473" s="13"/>
      <c r="E3473" s="13">
        <v>39.450000000000003</v>
      </c>
      <c r="F3473" s="13">
        <v>2</v>
      </c>
      <c r="G3473" s="13">
        <v>601.31200000000001</v>
      </c>
      <c r="H3473" s="13">
        <v>1200.6099999999999</v>
      </c>
      <c r="I3473" s="13">
        <v>2</v>
      </c>
      <c r="J3473" s="13">
        <v>1200.6099999999999</v>
      </c>
      <c r="K3473" s="13">
        <v>0</v>
      </c>
      <c r="L3473" s="13">
        <v>0</v>
      </c>
      <c r="M3473" s="13">
        <v>2.0000000000000001E-4</v>
      </c>
    </row>
    <row r="3474" spans="1:13" ht="15">
      <c r="A3474" s="13" t="s">
        <v>998</v>
      </c>
      <c r="B3474" s="13">
        <v>4</v>
      </c>
      <c r="C3474" s="13"/>
      <c r="D3474" s="13"/>
      <c r="E3474" s="13"/>
      <c r="F3474" s="13">
        <v>7</v>
      </c>
      <c r="G3474" s="13"/>
      <c r="H3474" s="13"/>
      <c r="I3474" s="13"/>
      <c r="J3474" s="13"/>
      <c r="K3474" s="13"/>
      <c r="L3474" s="13"/>
      <c r="M3474" s="13"/>
    </row>
    <row r="3475" spans="1:13" ht="15" collapsed="1">
      <c r="A3475" s="13"/>
      <c r="B3475" s="13" t="s">
        <v>5027</v>
      </c>
      <c r="C3475" s="13"/>
      <c r="D3475" s="13"/>
      <c r="E3475" s="13">
        <v>49.62</v>
      </c>
      <c r="F3475" s="13">
        <v>3</v>
      </c>
      <c r="G3475" s="13">
        <v>615.83100000000002</v>
      </c>
      <c r="H3475" s="13">
        <v>1229.6479999999999</v>
      </c>
      <c r="I3475" s="13">
        <v>2</v>
      </c>
      <c r="J3475" s="13">
        <v>1229.6479999999999</v>
      </c>
      <c r="K3475" s="13">
        <v>0</v>
      </c>
      <c r="L3475" s="13">
        <v>0</v>
      </c>
      <c r="M3475" s="13">
        <v>2.1999999999999999E-5</v>
      </c>
    </row>
    <row r="3476" spans="1:13" ht="15">
      <c r="A3476" s="13"/>
      <c r="B3476" s="13" t="s">
        <v>7118</v>
      </c>
      <c r="C3476" s="13"/>
      <c r="D3476" s="13"/>
      <c r="E3476" s="13">
        <v>36.19</v>
      </c>
      <c r="F3476" s="13">
        <v>2</v>
      </c>
      <c r="G3476" s="13">
        <v>461.90899999999999</v>
      </c>
      <c r="H3476" s="13">
        <v>1382.7049999999999</v>
      </c>
      <c r="I3476" s="13">
        <v>3</v>
      </c>
      <c r="J3476" s="13">
        <v>1382.7049999999999</v>
      </c>
      <c r="K3476" s="13">
        <v>-1E-3</v>
      </c>
      <c r="L3476" s="13">
        <v>0</v>
      </c>
      <c r="M3476" s="13">
        <v>4.0000000000000002E-4</v>
      </c>
    </row>
    <row r="3477" spans="1:13" ht="15" collapsed="1">
      <c r="A3477" s="13"/>
      <c r="B3477" s="13" t="s">
        <v>5028</v>
      </c>
      <c r="C3477" s="13"/>
      <c r="D3477" s="13"/>
      <c r="E3477" s="13">
        <v>33.03</v>
      </c>
      <c r="F3477" s="13">
        <v>1</v>
      </c>
      <c r="G3477" s="13">
        <v>458.76400000000001</v>
      </c>
      <c r="H3477" s="13">
        <v>915.51300000000003</v>
      </c>
      <c r="I3477" s="13">
        <v>2</v>
      </c>
      <c r="J3477" s="13">
        <v>915.51400000000001</v>
      </c>
      <c r="K3477" s="13">
        <v>0</v>
      </c>
      <c r="L3477" s="13">
        <v>0</v>
      </c>
      <c r="M3477" s="13">
        <v>8.8000000000000003E-4</v>
      </c>
    </row>
    <row r="3478" spans="1:13" ht="15">
      <c r="A3478" s="13"/>
      <c r="B3478" s="13" t="s">
        <v>5029</v>
      </c>
      <c r="C3478" s="13"/>
      <c r="D3478" s="13"/>
      <c r="E3478" s="13">
        <v>29.15</v>
      </c>
      <c r="F3478" s="13">
        <v>1</v>
      </c>
      <c r="G3478" s="13">
        <v>619.81399999999996</v>
      </c>
      <c r="H3478" s="13">
        <v>1237.6130000000001</v>
      </c>
      <c r="I3478" s="13">
        <v>2</v>
      </c>
      <c r="J3478" s="13">
        <v>1237.6120000000001</v>
      </c>
      <c r="K3478" s="13">
        <v>0</v>
      </c>
      <c r="L3478" s="13">
        <v>0</v>
      </c>
      <c r="M3478" s="13">
        <v>1.8E-3</v>
      </c>
    </row>
    <row r="3479" spans="1:13" ht="15">
      <c r="A3479" s="13" t="s">
        <v>6208</v>
      </c>
      <c r="B3479" s="13">
        <v>4</v>
      </c>
      <c r="C3479" s="13"/>
      <c r="D3479" s="13"/>
      <c r="E3479" s="13"/>
      <c r="F3479" s="13">
        <v>4</v>
      </c>
      <c r="G3479" s="13"/>
      <c r="H3479" s="13"/>
      <c r="I3479" s="13"/>
      <c r="J3479" s="13"/>
      <c r="K3479" s="13"/>
      <c r="L3479" s="13"/>
      <c r="M3479" s="13"/>
    </row>
    <row r="3480" spans="1:13" ht="15">
      <c r="A3480" s="13"/>
      <c r="B3480" s="13" t="s">
        <v>8784</v>
      </c>
      <c r="C3480" s="13"/>
      <c r="D3480" s="13"/>
      <c r="E3480" s="13">
        <v>36.83</v>
      </c>
      <c r="F3480" s="13">
        <v>1</v>
      </c>
      <c r="G3480" s="13">
        <v>629.84799999999996</v>
      </c>
      <c r="H3480" s="13">
        <v>1257.681</v>
      </c>
      <c r="I3480" s="13">
        <v>2</v>
      </c>
      <c r="J3480" s="13">
        <v>1257.682</v>
      </c>
      <c r="K3480" s="13">
        <v>0</v>
      </c>
      <c r="L3480" s="13">
        <v>0</v>
      </c>
      <c r="M3480" s="13">
        <v>5.5000000000000003E-4</v>
      </c>
    </row>
    <row r="3481" spans="1:13" ht="15" collapsed="1">
      <c r="A3481" s="13"/>
      <c r="B3481" s="13" t="s">
        <v>8785</v>
      </c>
      <c r="C3481" s="13"/>
      <c r="D3481" s="13"/>
      <c r="E3481" s="13">
        <v>35.07</v>
      </c>
      <c r="F3481" s="13">
        <v>1</v>
      </c>
      <c r="G3481" s="13">
        <v>435.74900000000002</v>
      </c>
      <c r="H3481" s="13">
        <v>869.48400000000004</v>
      </c>
      <c r="I3481" s="13">
        <v>2</v>
      </c>
      <c r="J3481" s="13">
        <v>869.48599999999999</v>
      </c>
      <c r="K3481" s="13">
        <v>-2E-3</v>
      </c>
      <c r="L3481" s="13">
        <v>0</v>
      </c>
      <c r="M3481" s="13">
        <v>1.4E-3</v>
      </c>
    </row>
    <row r="3482" spans="1:13" ht="15">
      <c r="A3482" s="13"/>
      <c r="B3482" s="13" t="s">
        <v>7403</v>
      </c>
      <c r="C3482" s="13"/>
      <c r="D3482" s="13"/>
      <c r="E3482" s="13">
        <v>30.36</v>
      </c>
      <c r="F3482" s="13">
        <v>1</v>
      </c>
      <c r="G3482" s="13">
        <v>584.79600000000005</v>
      </c>
      <c r="H3482" s="13">
        <v>1167.578</v>
      </c>
      <c r="I3482" s="13">
        <v>2</v>
      </c>
      <c r="J3482" s="13">
        <v>1167.577</v>
      </c>
      <c r="K3482" s="13">
        <v>1E-3</v>
      </c>
      <c r="L3482" s="13">
        <v>0</v>
      </c>
      <c r="M3482" s="13">
        <v>1.4E-3</v>
      </c>
    </row>
    <row r="3483" spans="1:13" ht="15">
      <c r="A3483" s="13"/>
      <c r="B3483" s="13" t="s">
        <v>8786</v>
      </c>
      <c r="C3483" s="13"/>
      <c r="D3483" s="13"/>
      <c r="E3483" s="13">
        <v>27.4</v>
      </c>
      <c r="F3483" s="13">
        <v>1</v>
      </c>
      <c r="G3483" s="13">
        <v>622.83000000000004</v>
      </c>
      <c r="H3483" s="13">
        <v>1243.646</v>
      </c>
      <c r="I3483" s="13">
        <v>2</v>
      </c>
      <c r="J3483" s="13">
        <v>1243.646</v>
      </c>
      <c r="K3483" s="13">
        <v>0</v>
      </c>
      <c r="L3483" s="13">
        <v>0</v>
      </c>
      <c r="M3483" s="13">
        <v>2.7000000000000001E-3</v>
      </c>
    </row>
    <row r="3484" spans="1:13" ht="15">
      <c r="A3484" s="13" t="s">
        <v>1305</v>
      </c>
      <c r="B3484" s="13">
        <v>4</v>
      </c>
      <c r="C3484" s="13"/>
      <c r="D3484" s="13"/>
      <c r="E3484" s="13"/>
      <c r="F3484" s="13">
        <v>4</v>
      </c>
      <c r="G3484" s="13"/>
      <c r="H3484" s="13"/>
      <c r="I3484" s="13"/>
      <c r="J3484" s="13"/>
      <c r="K3484" s="13"/>
      <c r="L3484" s="13"/>
      <c r="M3484" s="13"/>
    </row>
    <row r="3485" spans="1:13" ht="15">
      <c r="A3485" s="13"/>
      <c r="B3485" s="13" t="s">
        <v>8787</v>
      </c>
      <c r="C3485" s="13"/>
      <c r="D3485" s="13"/>
      <c r="E3485" s="13">
        <v>29.49</v>
      </c>
      <c r="F3485" s="13">
        <v>1</v>
      </c>
      <c r="G3485" s="13">
        <v>428.78399999999999</v>
      </c>
      <c r="H3485" s="13">
        <v>855.55399999999997</v>
      </c>
      <c r="I3485" s="13">
        <v>2</v>
      </c>
      <c r="J3485" s="13">
        <v>855.55399999999997</v>
      </c>
      <c r="K3485" s="13">
        <v>0</v>
      </c>
      <c r="L3485" s="13">
        <v>1</v>
      </c>
      <c r="M3485" s="13">
        <v>4.3E-3</v>
      </c>
    </row>
    <row r="3486" spans="1:13" ht="15">
      <c r="A3486" s="13"/>
      <c r="B3486" s="13" t="s">
        <v>5375</v>
      </c>
      <c r="C3486" s="13"/>
      <c r="D3486" s="13"/>
      <c r="E3486" s="13">
        <v>24.91</v>
      </c>
      <c r="F3486" s="13">
        <v>1</v>
      </c>
      <c r="G3486" s="13">
        <v>454.25400000000002</v>
      </c>
      <c r="H3486" s="13">
        <v>1359.741</v>
      </c>
      <c r="I3486" s="13">
        <v>3</v>
      </c>
      <c r="J3486" s="13">
        <v>1359.74</v>
      </c>
      <c r="K3486" s="13">
        <v>1E-3</v>
      </c>
      <c r="L3486" s="13">
        <v>0</v>
      </c>
      <c r="M3486" s="13">
        <v>4.5999999999999999E-3</v>
      </c>
    </row>
    <row r="3487" spans="1:13" ht="15" collapsed="1">
      <c r="A3487" s="13"/>
      <c r="B3487" s="13" t="s">
        <v>6988</v>
      </c>
      <c r="C3487" s="13"/>
      <c r="D3487" s="13"/>
      <c r="E3487" s="13">
        <v>24.35</v>
      </c>
      <c r="F3487" s="13">
        <v>1</v>
      </c>
      <c r="G3487" s="13">
        <v>451.76299999999998</v>
      </c>
      <c r="H3487" s="13">
        <v>901.51199999999994</v>
      </c>
      <c r="I3487" s="13">
        <v>2</v>
      </c>
      <c r="J3487" s="13">
        <v>901.51199999999994</v>
      </c>
      <c r="K3487" s="13">
        <v>0</v>
      </c>
      <c r="L3487" s="13">
        <v>0</v>
      </c>
      <c r="M3487" s="13">
        <v>4.7E-2</v>
      </c>
    </row>
    <row r="3488" spans="1:13" ht="15">
      <c r="A3488" s="13"/>
      <c r="B3488" s="13" t="s">
        <v>6989</v>
      </c>
      <c r="C3488" s="13"/>
      <c r="D3488" s="13"/>
      <c r="E3488" s="13">
        <v>22.8</v>
      </c>
      <c r="F3488" s="13">
        <v>1</v>
      </c>
      <c r="G3488" s="13">
        <v>534.27</v>
      </c>
      <c r="H3488" s="13">
        <v>1599.789</v>
      </c>
      <c r="I3488" s="13">
        <v>3</v>
      </c>
      <c r="J3488" s="13">
        <v>1599.789</v>
      </c>
      <c r="K3488" s="13">
        <v>0</v>
      </c>
      <c r="L3488" s="13">
        <v>0</v>
      </c>
      <c r="M3488" s="13">
        <v>2.1999999999999999E-2</v>
      </c>
    </row>
    <row r="3489" spans="1:13" ht="15">
      <c r="A3489" s="13" t="s">
        <v>1094</v>
      </c>
      <c r="B3489" s="13">
        <v>4</v>
      </c>
      <c r="C3489" s="13"/>
      <c r="D3489" s="13"/>
      <c r="E3489" s="13"/>
      <c r="F3489" s="13">
        <v>4</v>
      </c>
      <c r="G3489" s="13"/>
      <c r="H3489" s="13"/>
      <c r="I3489" s="13"/>
      <c r="J3489" s="13"/>
      <c r="K3489" s="13"/>
      <c r="L3489" s="13"/>
      <c r="M3489" s="13"/>
    </row>
    <row r="3490" spans="1:13" ht="15">
      <c r="A3490" s="13"/>
      <c r="B3490" s="13" t="s">
        <v>5031</v>
      </c>
      <c r="C3490" s="13"/>
      <c r="D3490" s="13"/>
      <c r="E3490" s="13">
        <v>50.47</v>
      </c>
      <c r="F3490" s="13">
        <v>1</v>
      </c>
      <c r="G3490" s="13">
        <v>408.87</v>
      </c>
      <c r="H3490" s="13">
        <v>1223.5899999999999</v>
      </c>
      <c r="I3490" s="13">
        <v>3</v>
      </c>
      <c r="J3490" s="13">
        <v>1223.5889999999999</v>
      </c>
      <c r="K3490" s="13">
        <v>0</v>
      </c>
      <c r="L3490" s="13">
        <v>0</v>
      </c>
      <c r="M3490" s="13">
        <v>1.9000000000000001E-5</v>
      </c>
    </row>
    <row r="3491" spans="1:13" ht="15">
      <c r="A3491" s="13"/>
      <c r="B3491" s="13" t="s">
        <v>5030</v>
      </c>
      <c r="C3491" s="13"/>
      <c r="D3491" s="13"/>
      <c r="E3491" s="13">
        <v>34.869999999999997</v>
      </c>
      <c r="F3491" s="13">
        <v>1</v>
      </c>
      <c r="G3491" s="13">
        <v>448.27300000000002</v>
      </c>
      <c r="H3491" s="13">
        <v>894.53200000000004</v>
      </c>
      <c r="I3491" s="13">
        <v>2</v>
      </c>
      <c r="J3491" s="13">
        <v>894.53300000000002</v>
      </c>
      <c r="K3491" s="13">
        <v>0</v>
      </c>
      <c r="L3491" s="13">
        <v>0</v>
      </c>
      <c r="M3491" s="13">
        <v>6.8000000000000005E-4</v>
      </c>
    </row>
    <row r="3492" spans="1:13" ht="15">
      <c r="A3492" s="13"/>
      <c r="B3492" s="13" t="s">
        <v>5031</v>
      </c>
      <c r="C3492" s="13"/>
      <c r="D3492" s="13"/>
      <c r="E3492" s="13">
        <v>25.11</v>
      </c>
      <c r="F3492" s="13">
        <v>1</v>
      </c>
      <c r="G3492" s="13">
        <v>612.803</v>
      </c>
      <c r="H3492" s="13">
        <v>1223.5920000000001</v>
      </c>
      <c r="I3492" s="13">
        <v>2</v>
      </c>
      <c r="J3492" s="13">
        <v>1223.5889999999999</v>
      </c>
      <c r="K3492" s="13">
        <v>3.0000000000000001E-3</v>
      </c>
      <c r="L3492" s="13">
        <v>0</v>
      </c>
      <c r="M3492" s="13">
        <v>1.4999999999999999E-2</v>
      </c>
    </row>
    <row r="3493" spans="1:13" ht="15">
      <c r="A3493" s="13"/>
      <c r="B3493" s="13" t="s">
        <v>8788</v>
      </c>
      <c r="C3493" s="13"/>
      <c r="D3493" s="13"/>
      <c r="E3493" s="13">
        <v>21.37</v>
      </c>
      <c r="F3493" s="13">
        <v>1</v>
      </c>
      <c r="G3493" s="13">
        <v>414.76400000000001</v>
      </c>
      <c r="H3493" s="13">
        <v>827.51300000000003</v>
      </c>
      <c r="I3493" s="13">
        <v>2</v>
      </c>
      <c r="J3493" s="13">
        <v>827.51199999999994</v>
      </c>
      <c r="K3493" s="13">
        <v>2E-3</v>
      </c>
      <c r="L3493" s="13">
        <v>0</v>
      </c>
      <c r="M3493" s="13">
        <v>3.5999999999999997E-2</v>
      </c>
    </row>
    <row r="3494" spans="1:13" ht="15">
      <c r="A3494" s="13" t="s">
        <v>1673</v>
      </c>
      <c r="B3494" s="13">
        <v>4</v>
      </c>
      <c r="C3494" s="13"/>
      <c r="D3494" s="13"/>
      <c r="E3494" s="13"/>
      <c r="F3494" s="13">
        <v>6</v>
      </c>
      <c r="G3494" s="13"/>
      <c r="H3494" s="13"/>
      <c r="I3494" s="13"/>
      <c r="J3494" s="13"/>
      <c r="K3494" s="13"/>
      <c r="L3494" s="13"/>
      <c r="M3494" s="13"/>
    </row>
    <row r="3495" spans="1:13" ht="15">
      <c r="A3495" s="13"/>
      <c r="B3495" s="13" t="s">
        <v>5786</v>
      </c>
      <c r="C3495" s="13"/>
      <c r="D3495" s="13"/>
      <c r="E3495" s="13">
        <v>46.59</v>
      </c>
      <c r="F3495" s="13">
        <v>1</v>
      </c>
      <c r="G3495" s="13">
        <v>574.32899999999995</v>
      </c>
      <c r="H3495" s="13">
        <v>1146.643</v>
      </c>
      <c r="I3495" s="13">
        <v>2</v>
      </c>
      <c r="J3495" s="13">
        <v>1146.643</v>
      </c>
      <c r="K3495" s="13">
        <v>0</v>
      </c>
      <c r="L3495" s="13">
        <v>0</v>
      </c>
      <c r="M3495" s="13">
        <v>5.5999999999999999E-5</v>
      </c>
    </row>
    <row r="3496" spans="1:13" ht="15">
      <c r="A3496" s="13"/>
      <c r="B3496" s="13" t="s">
        <v>8789</v>
      </c>
      <c r="C3496" s="13"/>
      <c r="D3496" s="13"/>
      <c r="E3496" s="13">
        <v>37.409999999999997</v>
      </c>
      <c r="F3496" s="13">
        <v>2</v>
      </c>
      <c r="G3496" s="13">
        <v>489.274</v>
      </c>
      <c r="H3496" s="13">
        <v>976.53399999999999</v>
      </c>
      <c r="I3496" s="13">
        <v>2</v>
      </c>
      <c r="J3496" s="13">
        <v>976.53399999999999</v>
      </c>
      <c r="K3496" s="13">
        <v>0</v>
      </c>
      <c r="L3496" s="13">
        <v>0</v>
      </c>
      <c r="M3496" s="13">
        <v>3.1E-4</v>
      </c>
    </row>
    <row r="3497" spans="1:13" ht="15">
      <c r="A3497" s="13"/>
      <c r="B3497" s="13" t="s">
        <v>8790</v>
      </c>
      <c r="C3497" s="13"/>
      <c r="D3497" s="13"/>
      <c r="E3497" s="13">
        <v>35.97</v>
      </c>
      <c r="F3497" s="13">
        <v>1</v>
      </c>
      <c r="G3497" s="13">
        <v>565.33299999999997</v>
      </c>
      <c r="H3497" s="13">
        <v>1128.652</v>
      </c>
      <c r="I3497" s="13">
        <v>2</v>
      </c>
      <c r="J3497" s="13">
        <v>1128.6500000000001</v>
      </c>
      <c r="K3497" s="13">
        <v>2E-3</v>
      </c>
      <c r="L3497" s="13">
        <v>0</v>
      </c>
      <c r="M3497" s="13">
        <v>1.6000000000000001E-3</v>
      </c>
    </row>
    <row r="3498" spans="1:13" ht="15">
      <c r="A3498" s="13"/>
      <c r="B3498" s="13" t="s">
        <v>7255</v>
      </c>
      <c r="C3498" s="13"/>
      <c r="D3498" s="13"/>
      <c r="E3498" s="13">
        <v>33.43</v>
      </c>
      <c r="F3498" s="13">
        <v>2</v>
      </c>
      <c r="G3498" s="13">
        <v>508.96600000000001</v>
      </c>
      <c r="H3498" s="13">
        <v>1523.875</v>
      </c>
      <c r="I3498" s="13">
        <v>3</v>
      </c>
      <c r="J3498" s="13">
        <v>1523.875</v>
      </c>
      <c r="K3498" s="13">
        <v>1E-3</v>
      </c>
      <c r="L3498" s="13">
        <v>0</v>
      </c>
      <c r="M3498" s="13">
        <v>1.5E-3</v>
      </c>
    </row>
    <row r="3499" spans="1:13" ht="15">
      <c r="A3499" s="13" t="s">
        <v>1685</v>
      </c>
      <c r="B3499" s="13">
        <v>4</v>
      </c>
      <c r="C3499" s="13"/>
      <c r="D3499" s="13"/>
      <c r="E3499" s="13"/>
      <c r="F3499" s="13">
        <v>4</v>
      </c>
      <c r="G3499" s="13"/>
      <c r="H3499" s="13"/>
      <c r="I3499" s="13"/>
      <c r="J3499" s="13"/>
      <c r="K3499" s="13"/>
      <c r="L3499" s="13"/>
      <c r="M3499" s="13"/>
    </row>
    <row r="3500" spans="1:13" ht="15">
      <c r="A3500" s="13"/>
      <c r="B3500" s="13" t="s">
        <v>8791</v>
      </c>
      <c r="C3500" s="13"/>
      <c r="D3500" s="13"/>
      <c r="E3500" s="13">
        <v>34.9</v>
      </c>
      <c r="F3500" s="13">
        <v>1</v>
      </c>
      <c r="G3500" s="13">
        <v>441.56400000000002</v>
      </c>
      <c r="H3500" s="13">
        <v>1321.6690000000001</v>
      </c>
      <c r="I3500" s="13">
        <v>3</v>
      </c>
      <c r="J3500" s="13">
        <v>1321.67</v>
      </c>
      <c r="K3500" s="13">
        <v>-1E-3</v>
      </c>
      <c r="L3500" s="13">
        <v>0</v>
      </c>
      <c r="M3500" s="13">
        <v>1.1000000000000001E-3</v>
      </c>
    </row>
    <row r="3501" spans="1:13" ht="15">
      <c r="A3501" s="13"/>
      <c r="B3501" s="13" t="s">
        <v>8792</v>
      </c>
      <c r="C3501" s="13"/>
      <c r="D3501" s="13"/>
      <c r="E3501" s="13">
        <v>29.46</v>
      </c>
      <c r="F3501" s="13">
        <v>1</v>
      </c>
      <c r="G3501" s="13">
        <v>485.245</v>
      </c>
      <c r="H3501" s="13">
        <v>968.47500000000002</v>
      </c>
      <c r="I3501" s="13">
        <v>2</v>
      </c>
      <c r="J3501" s="13">
        <v>968.47500000000002</v>
      </c>
      <c r="K3501" s="13">
        <v>1E-3</v>
      </c>
      <c r="L3501" s="13">
        <v>0</v>
      </c>
      <c r="M3501" s="13">
        <v>5.1000000000000004E-3</v>
      </c>
    </row>
    <row r="3502" spans="1:13" ht="15">
      <c r="A3502" s="13"/>
      <c r="B3502" s="13" t="s">
        <v>5792</v>
      </c>
      <c r="C3502" s="13"/>
      <c r="D3502" s="13"/>
      <c r="E3502" s="13">
        <v>26.75</v>
      </c>
      <c r="F3502" s="13">
        <v>1</v>
      </c>
      <c r="G3502" s="13">
        <v>437.26299999999998</v>
      </c>
      <c r="H3502" s="13">
        <v>872.51199999999994</v>
      </c>
      <c r="I3502" s="13">
        <v>2</v>
      </c>
      <c r="J3502" s="13">
        <v>872.51199999999994</v>
      </c>
      <c r="K3502" s="13">
        <v>0</v>
      </c>
      <c r="L3502" s="13">
        <v>0</v>
      </c>
      <c r="M3502" s="13">
        <v>4.7000000000000002E-3</v>
      </c>
    </row>
    <row r="3503" spans="1:13" ht="15" collapsed="1">
      <c r="A3503" s="13"/>
      <c r="B3503" s="13" t="s">
        <v>8793</v>
      </c>
      <c r="C3503" s="13"/>
      <c r="D3503" s="13"/>
      <c r="E3503" s="13">
        <v>22.3</v>
      </c>
      <c r="F3503" s="13">
        <v>1</v>
      </c>
      <c r="G3503" s="13">
        <v>468.25799999999998</v>
      </c>
      <c r="H3503" s="13">
        <v>934.50199999999995</v>
      </c>
      <c r="I3503" s="13">
        <v>2</v>
      </c>
      <c r="J3503" s="13">
        <v>934.50199999999995</v>
      </c>
      <c r="K3503" s="13">
        <v>0</v>
      </c>
      <c r="L3503" s="13">
        <v>0</v>
      </c>
      <c r="M3503" s="13">
        <v>8.0999999999999996E-3</v>
      </c>
    </row>
    <row r="3504" spans="1:13" ht="15">
      <c r="A3504" s="13" t="s">
        <v>896</v>
      </c>
      <c r="B3504" s="13">
        <v>4</v>
      </c>
      <c r="C3504" s="13"/>
      <c r="D3504" s="13"/>
      <c r="E3504" s="13"/>
      <c r="F3504" s="13">
        <v>6</v>
      </c>
      <c r="G3504" s="13"/>
      <c r="H3504" s="13"/>
      <c r="I3504" s="13"/>
      <c r="J3504" s="13"/>
      <c r="K3504" s="13"/>
      <c r="L3504" s="13"/>
      <c r="M3504" s="13"/>
    </row>
    <row r="3505" spans="1:13" ht="15" collapsed="1">
      <c r="A3505" s="13"/>
      <c r="B3505" s="13" t="s">
        <v>4627</v>
      </c>
      <c r="C3505" s="13"/>
      <c r="D3505" s="13"/>
      <c r="E3505" s="13">
        <v>53</v>
      </c>
      <c r="F3505" s="13">
        <v>1</v>
      </c>
      <c r="G3505" s="13">
        <v>413.755</v>
      </c>
      <c r="H3505" s="13">
        <v>825.49599999999998</v>
      </c>
      <c r="I3505" s="13">
        <v>2</v>
      </c>
      <c r="J3505" s="13">
        <v>825.49599999999998</v>
      </c>
      <c r="K3505" s="13">
        <v>0</v>
      </c>
      <c r="L3505" s="13">
        <v>0</v>
      </c>
      <c r="M3505" s="13">
        <v>1.5E-5</v>
      </c>
    </row>
    <row r="3506" spans="1:13" ht="15">
      <c r="A3506" s="13"/>
      <c r="B3506" s="13" t="s">
        <v>6994</v>
      </c>
      <c r="C3506" s="13"/>
      <c r="D3506" s="13"/>
      <c r="E3506" s="13">
        <v>41.35</v>
      </c>
      <c r="F3506" s="13">
        <v>1</v>
      </c>
      <c r="G3506" s="13">
        <v>534.755</v>
      </c>
      <c r="H3506" s="13">
        <v>1067.4960000000001</v>
      </c>
      <c r="I3506" s="13">
        <v>2</v>
      </c>
      <c r="J3506" s="13">
        <v>1067.4960000000001</v>
      </c>
      <c r="K3506" s="13">
        <v>0</v>
      </c>
      <c r="L3506" s="13">
        <v>0</v>
      </c>
      <c r="M3506" s="13">
        <v>1.8000000000000001E-4</v>
      </c>
    </row>
    <row r="3507" spans="1:13" ht="15" collapsed="1">
      <c r="A3507" s="13"/>
      <c r="B3507" s="13" t="s">
        <v>4626</v>
      </c>
      <c r="C3507" s="13"/>
      <c r="D3507" s="13"/>
      <c r="E3507" s="13">
        <v>40.46</v>
      </c>
      <c r="F3507" s="13">
        <v>3</v>
      </c>
      <c r="G3507" s="13">
        <v>552.82399999999996</v>
      </c>
      <c r="H3507" s="13">
        <v>1103.634</v>
      </c>
      <c r="I3507" s="13">
        <v>2</v>
      </c>
      <c r="J3507" s="13">
        <v>1103.634</v>
      </c>
      <c r="K3507" s="13">
        <v>1E-3</v>
      </c>
      <c r="L3507" s="13">
        <v>0</v>
      </c>
      <c r="M3507" s="13">
        <v>4.4999999999999999E-4</v>
      </c>
    </row>
    <row r="3508" spans="1:13" ht="15">
      <c r="A3508" s="13"/>
      <c r="B3508" s="13" t="s">
        <v>4625</v>
      </c>
      <c r="C3508" s="13"/>
      <c r="D3508" s="13"/>
      <c r="E3508" s="13">
        <v>39.18</v>
      </c>
      <c r="F3508" s="13">
        <v>1</v>
      </c>
      <c r="G3508" s="13">
        <v>473.79</v>
      </c>
      <c r="H3508" s="13">
        <v>945.56500000000005</v>
      </c>
      <c r="I3508" s="13">
        <v>2</v>
      </c>
      <c r="J3508" s="13">
        <v>945.56500000000005</v>
      </c>
      <c r="K3508" s="13">
        <v>0</v>
      </c>
      <c r="L3508" s="13">
        <v>0</v>
      </c>
      <c r="M3508" s="13">
        <v>5.0000000000000001E-4</v>
      </c>
    </row>
    <row r="3509" spans="1:13" ht="15">
      <c r="A3509" s="13" t="s">
        <v>1002</v>
      </c>
      <c r="B3509" s="13">
        <v>4</v>
      </c>
      <c r="C3509" s="13"/>
      <c r="D3509" s="13"/>
      <c r="E3509" s="13"/>
      <c r="F3509" s="13">
        <v>7</v>
      </c>
      <c r="G3509" s="13"/>
      <c r="H3509" s="13"/>
      <c r="I3509" s="13"/>
      <c r="J3509" s="13"/>
      <c r="K3509" s="13"/>
      <c r="L3509" s="13"/>
      <c r="M3509" s="13"/>
    </row>
    <row r="3510" spans="1:13" ht="15">
      <c r="A3510" s="13"/>
      <c r="B3510" s="13" t="s">
        <v>5042</v>
      </c>
      <c r="C3510" s="13"/>
      <c r="D3510" s="13"/>
      <c r="E3510" s="13">
        <v>61.33</v>
      </c>
      <c r="F3510" s="13">
        <v>2</v>
      </c>
      <c r="G3510" s="13">
        <v>553.78499999999997</v>
      </c>
      <c r="H3510" s="13">
        <v>1105.556</v>
      </c>
      <c r="I3510" s="13">
        <v>2</v>
      </c>
      <c r="J3510" s="13">
        <v>1105.556</v>
      </c>
      <c r="K3510" s="13">
        <v>0</v>
      </c>
      <c r="L3510" s="13">
        <v>0</v>
      </c>
      <c r="M3510" s="13">
        <v>1.7999999999999999E-6</v>
      </c>
    </row>
    <row r="3511" spans="1:13" ht="15">
      <c r="A3511" s="13"/>
      <c r="B3511" s="13" t="s">
        <v>4950</v>
      </c>
      <c r="C3511" s="13"/>
      <c r="D3511" s="13"/>
      <c r="E3511" s="13">
        <v>49.25</v>
      </c>
      <c r="F3511" s="13">
        <v>2</v>
      </c>
      <c r="G3511" s="13">
        <v>613.81700000000001</v>
      </c>
      <c r="H3511" s="13">
        <v>1225.6189999999999</v>
      </c>
      <c r="I3511" s="13">
        <v>2</v>
      </c>
      <c r="J3511" s="13">
        <v>1225.6189999999999</v>
      </c>
      <c r="K3511" s="13">
        <v>0</v>
      </c>
      <c r="L3511" s="13">
        <v>0</v>
      </c>
      <c r="M3511" s="13">
        <v>6.8999999999999997E-5</v>
      </c>
    </row>
    <row r="3512" spans="1:13" ht="15">
      <c r="A3512" s="13"/>
      <c r="B3512" s="13" t="s">
        <v>8794</v>
      </c>
      <c r="C3512" s="13"/>
      <c r="D3512" s="13"/>
      <c r="E3512" s="13">
        <v>33.83</v>
      </c>
      <c r="F3512" s="13">
        <v>1</v>
      </c>
      <c r="G3512" s="13">
        <v>622.33299999999997</v>
      </c>
      <c r="H3512" s="13">
        <v>1242.652</v>
      </c>
      <c r="I3512" s="13">
        <v>2</v>
      </c>
      <c r="J3512" s="13">
        <v>1242.6500000000001</v>
      </c>
      <c r="K3512" s="13">
        <v>3.0000000000000001E-3</v>
      </c>
      <c r="L3512" s="13">
        <v>0</v>
      </c>
      <c r="M3512" s="13">
        <v>6.7000000000000002E-4</v>
      </c>
    </row>
    <row r="3513" spans="1:13" ht="15">
      <c r="A3513" s="13"/>
      <c r="B3513" s="13" t="s">
        <v>5043</v>
      </c>
      <c r="C3513" s="13"/>
      <c r="D3513" s="13"/>
      <c r="E3513" s="13">
        <v>31.94</v>
      </c>
      <c r="F3513" s="13">
        <v>2</v>
      </c>
      <c r="G3513" s="13">
        <v>507.64800000000002</v>
      </c>
      <c r="H3513" s="13">
        <v>1519.923</v>
      </c>
      <c r="I3513" s="13">
        <v>3</v>
      </c>
      <c r="J3513" s="13">
        <v>1519.923</v>
      </c>
      <c r="K3513" s="13">
        <v>1E-3</v>
      </c>
      <c r="L3513" s="13">
        <v>0</v>
      </c>
      <c r="M3513" s="13">
        <v>6.4000000000000005E-4</v>
      </c>
    </row>
    <row r="3514" spans="1:13" ht="15">
      <c r="A3514" s="13" t="s">
        <v>7885</v>
      </c>
      <c r="B3514" s="13">
        <v>4</v>
      </c>
      <c r="C3514" s="13"/>
      <c r="D3514" s="13"/>
      <c r="E3514" s="13"/>
      <c r="F3514" s="13">
        <v>4</v>
      </c>
      <c r="G3514" s="13"/>
      <c r="H3514" s="13"/>
      <c r="I3514" s="13"/>
      <c r="J3514" s="13"/>
      <c r="K3514" s="13"/>
      <c r="L3514" s="13"/>
      <c r="M3514" s="13"/>
    </row>
    <row r="3515" spans="1:13" ht="15" collapsed="1">
      <c r="A3515" s="13"/>
      <c r="B3515" s="13" t="s">
        <v>8795</v>
      </c>
      <c r="C3515" s="13"/>
      <c r="D3515" s="13"/>
      <c r="E3515" s="13">
        <v>65.53</v>
      </c>
      <c r="F3515" s="13">
        <v>1</v>
      </c>
      <c r="G3515" s="13">
        <v>616.83699999999999</v>
      </c>
      <c r="H3515" s="13">
        <v>1231.6600000000001</v>
      </c>
      <c r="I3515" s="13">
        <v>2</v>
      </c>
      <c r="J3515" s="13">
        <v>1231.6590000000001</v>
      </c>
      <c r="K3515" s="13">
        <v>1E-3</v>
      </c>
      <c r="L3515" s="13">
        <v>0</v>
      </c>
      <c r="M3515" s="13">
        <v>2.9000000000000002E-6</v>
      </c>
    </row>
    <row r="3516" spans="1:13" ht="15">
      <c r="A3516" s="13"/>
      <c r="B3516" s="13" t="s">
        <v>8795</v>
      </c>
      <c r="C3516" s="13" t="s">
        <v>16</v>
      </c>
      <c r="D3516" s="13" t="s">
        <v>119</v>
      </c>
      <c r="E3516" s="13">
        <v>45.8</v>
      </c>
      <c r="F3516" s="13">
        <v>1</v>
      </c>
      <c r="G3516" s="13">
        <v>624.83399999999995</v>
      </c>
      <c r="H3516" s="13">
        <v>1247.654</v>
      </c>
      <c r="I3516" s="13">
        <v>2</v>
      </c>
      <c r="J3516" s="13">
        <v>1247.654</v>
      </c>
      <c r="K3516" s="13">
        <v>0</v>
      </c>
      <c r="L3516" s="13">
        <v>0</v>
      </c>
      <c r="M3516" s="13">
        <v>5.1E-5</v>
      </c>
    </row>
    <row r="3517" spans="1:13" ht="15">
      <c r="A3517" s="13"/>
      <c r="B3517" s="13" t="s">
        <v>8796</v>
      </c>
      <c r="C3517" s="13"/>
      <c r="D3517" s="13"/>
      <c r="E3517" s="13">
        <v>25.9</v>
      </c>
      <c r="F3517" s="13">
        <v>1</v>
      </c>
      <c r="G3517" s="13">
        <v>536.31200000000001</v>
      </c>
      <c r="H3517" s="13">
        <v>1070.6089999999999</v>
      </c>
      <c r="I3517" s="13">
        <v>2</v>
      </c>
      <c r="J3517" s="13">
        <v>1070.6079999999999</v>
      </c>
      <c r="K3517" s="13">
        <v>1E-3</v>
      </c>
      <c r="L3517" s="13">
        <v>0</v>
      </c>
      <c r="M3517" s="13">
        <v>0.02</v>
      </c>
    </row>
    <row r="3518" spans="1:13" ht="15" collapsed="1">
      <c r="A3518" s="13"/>
      <c r="B3518" s="13" t="s">
        <v>8797</v>
      </c>
      <c r="C3518" s="13"/>
      <c r="D3518" s="13"/>
      <c r="E3518" s="13">
        <v>23.19</v>
      </c>
      <c r="F3518" s="13">
        <v>1</v>
      </c>
      <c r="G3518" s="13">
        <v>438.226</v>
      </c>
      <c r="H3518" s="13">
        <v>874.43799999999999</v>
      </c>
      <c r="I3518" s="13">
        <v>2</v>
      </c>
      <c r="J3518" s="13">
        <v>874.44</v>
      </c>
      <c r="K3518" s="13">
        <v>-2E-3</v>
      </c>
      <c r="L3518" s="13">
        <v>0</v>
      </c>
      <c r="M3518" s="13">
        <v>2.3E-2</v>
      </c>
    </row>
    <row r="3519" spans="1:13" ht="15">
      <c r="A3519" s="13" t="s">
        <v>1323</v>
      </c>
      <c r="B3519" s="13">
        <v>4</v>
      </c>
      <c r="C3519" s="13"/>
      <c r="D3519" s="13"/>
      <c r="E3519" s="13"/>
      <c r="F3519" s="13">
        <v>4</v>
      </c>
      <c r="G3519" s="13"/>
      <c r="H3519" s="13"/>
      <c r="I3519" s="13"/>
      <c r="J3519" s="13"/>
      <c r="K3519" s="13"/>
      <c r="L3519" s="13"/>
      <c r="M3519" s="13"/>
    </row>
    <row r="3520" spans="1:13" ht="15" collapsed="1">
      <c r="A3520" s="13"/>
      <c r="B3520" s="13" t="s">
        <v>5393</v>
      </c>
      <c r="C3520" s="13"/>
      <c r="D3520" s="13"/>
      <c r="E3520" s="13">
        <v>50.05</v>
      </c>
      <c r="F3520" s="13">
        <v>1</v>
      </c>
      <c r="G3520" s="13">
        <v>563.79399999999998</v>
      </c>
      <c r="H3520" s="13">
        <v>1125.5730000000001</v>
      </c>
      <c r="I3520" s="13">
        <v>2</v>
      </c>
      <c r="J3520" s="13">
        <v>1125.5709999999999</v>
      </c>
      <c r="K3520" s="13">
        <v>3.0000000000000001E-3</v>
      </c>
      <c r="L3520" s="13">
        <v>0</v>
      </c>
      <c r="M3520" s="13">
        <v>4.8999999999999998E-5</v>
      </c>
    </row>
    <row r="3521" spans="1:13" ht="15">
      <c r="A3521" s="13"/>
      <c r="B3521" s="13" t="s">
        <v>5392</v>
      </c>
      <c r="C3521" s="13"/>
      <c r="D3521" s="13"/>
      <c r="E3521" s="13">
        <v>38.17</v>
      </c>
      <c r="F3521" s="13">
        <v>1</v>
      </c>
      <c r="G3521" s="13">
        <v>578.33500000000004</v>
      </c>
      <c r="H3521" s="13">
        <v>1154.655</v>
      </c>
      <c r="I3521" s="13">
        <v>2</v>
      </c>
      <c r="J3521" s="13">
        <v>1154.655</v>
      </c>
      <c r="K3521" s="13">
        <v>0</v>
      </c>
      <c r="L3521" s="13">
        <v>0</v>
      </c>
      <c r="M3521" s="13">
        <v>2.7E-4</v>
      </c>
    </row>
    <row r="3522" spans="1:13" ht="15" collapsed="1">
      <c r="A3522" s="13"/>
      <c r="B3522" s="13" t="s">
        <v>8798</v>
      </c>
      <c r="C3522" s="13"/>
      <c r="D3522" s="13"/>
      <c r="E3522" s="13">
        <v>36.92</v>
      </c>
      <c r="F3522" s="13">
        <v>1</v>
      </c>
      <c r="G3522" s="13">
        <v>636.67899999999997</v>
      </c>
      <c r="H3522" s="13">
        <v>1907.0150000000001</v>
      </c>
      <c r="I3522" s="13">
        <v>3</v>
      </c>
      <c r="J3522" s="13">
        <v>1906.01</v>
      </c>
      <c r="K3522" s="13">
        <v>1.0049999999999999</v>
      </c>
      <c r="L3522" s="13">
        <v>0</v>
      </c>
      <c r="M3522" s="13">
        <v>3.4000000000000002E-4</v>
      </c>
    </row>
    <row r="3523" spans="1:13" ht="15">
      <c r="A3523" s="13"/>
      <c r="B3523" s="13" t="s">
        <v>8799</v>
      </c>
      <c r="C3523" s="13"/>
      <c r="D3523" s="13"/>
      <c r="E3523" s="13">
        <v>27.8</v>
      </c>
      <c r="F3523" s="13">
        <v>1</v>
      </c>
      <c r="G3523" s="13">
        <v>789.39200000000005</v>
      </c>
      <c r="H3523" s="13">
        <v>1576.769</v>
      </c>
      <c r="I3523" s="13">
        <v>2</v>
      </c>
      <c r="J3523" s="13">
        <v>1576.7729999999999</v>
      </c>
      <c r="K3523" s="13">
        <v>-4.0000000000000001E-3</v>
      </c>
      <c r="L3523" s="13">
        <v>0</v>
      </c>
      <c r="M3523" s="13">
        <v>7.6E-3</v>
      </c>
    </row>
    <row r="3524" spans="1:13" ht="15">
      <c r="A3524" s="13" t="s">
        <v>1219</v>
      </c>
      <c r="B3524" s="13">
        <v>4</v>
      </c>
      <c r="C3524" s="13"/>
      <c r="D3524" s="13"/>
      <c r="E3524" s="13"/>
      <c r="F3524" s="13">
        <v>5</v>
      </c>
      <c r="G3524" s="13"/>
      <c r="H3524" s="13"/>
      <c r="I3524" s="13"/>
      <c r="J3524" s="13"/>
      <c r="K3524" s="13"/>
      <c r="L3524" s="13"/>
      <c r="M3524" s="13"/>
    </row>
    <row r="3525" spans="1:13" ht="15">
      <c r="A3525" s="13"/>
      <c r="B3525" s="13" t="s">
        <v>5398</v>
      </c>
      <c r="C3525" s="13"/>
      <c r="D3525" s="13"/>
      <c r="E3525" s="13">
        <v>53.33</v>
      </c>
      <c r="F3525" s="13">
        <v>1</v>
      </c>
      <c r="G3525" s="13">
        <v>552.65200000000004</v>
      </c>
      <c r="H3525" s="13">
        <v>1654.934</v>
      </c>
      <c r="I3525" s="13">
        <v>3</v>
      </c>
      <c r="J3525" s="13">
        <v>1653.93</v>
      </c>
      <c r="K3525" s="13">
        <v>1.004</v>
      </c>
      <c r="L3525" s="13">
        <v>0</v>
      </c>
      <c r="M3525" s="13">
        <v>1.0000000000000001E-5</v>
      </c>
    </row>
    <row r="3526" spans="1:13" ht="15">
      <c r="A3526" s="13"/>
      <c r="B3526" s="13" t="s">
        <v>5398</v>
      </c>
      <c r="C3526" s="13"/>
      <c r="D3526" s="13"/>
      <c r="E3526" s="13">
        <v>52.22</v>
      </c>
      <c r="F3526" s="13">
        <v>1</v>
      </c>
      <c r="G3526" s="13">
        <v>827.97299999999996</v>
      </c>
      <c r="H3526" s="13">
        <v>1653.931</v>
      </c>
      <c r="I3526" s="13">
        <v>2</v>
      </c>
      <c r="J3526" s="13">
        <v>1653.93</v>
      </c>
      <c r="K3526" s="13">
        <v>1E-3</v>
      </c>
      <c r="L3526" s="13">
        <v>0</v>
      </c>
      <c r="M3526" s="13">
        <v>2.5000000000000001E-5</v>
      </c>
    </row>
    <row r="3527" spans="1:13" ht="15">
      <c r="A3527" s="13"/>
      <c r="B3527" s="13" t="s">
        <v>5397</v>
      </c>
      <c r="C3527" s="13"/>
      <c r="D3527" s="13"/>
      <c r="E3527" s="13">
        <v>42.7</v>
      </c>
      <c r="F3527" s="13">
        <v>2</v>
      </c>
      <c r="G3527" s="13">
        <v>555.84199999999998</v>
      </c>
      <c r="H3527" s="13">
        <v>1109.67</v>
      </c>
      <c r="I3527" s="13">
        <v>2</v>
      </c>
      <c r="J3527" s="13">
        <v>1109.67</v>
      </c>
      <c r="K3527" s="13">
        <v>0</v>
      </c>
      <c r="L3527" s="13">
        <v>0</v>
      </c>
      <c r="M3527" s="13">
        <v>1E-4</v>
      </c>
    </row>
    <row r="3528" spans="1:13" ht="15">
      <c r="A3528" s="13"/>
      <c r="B3528" s="13" t="s">
        <v>8800</v>
      </c>
      <c r="C3528" s="13"/>
      <c r="D3528" s="13"/>
      <c r="E3528" s="13">
        <v>21.32</v>
      </c>
      <c r="F3528" s="13">
        <v>1</v>
      </c>
      <c r="G3528" s="13">
        <v>508.97399999999999</v>
      </c>
      <c r="H3528" s="13">
        <v>1523.9</v>
      </c>
      <c r="I3528" s="13">
        <v>3</v>
      </c>
      <c r="J3528" s="13">
        <v>1522.8969999999999</v>
      </c>
      <c r="K3528" s="13">
        <v>1.0029999999999999</v>
      </c>
      <c r="L3528" s="13">
        <v>1</v>
      </c>
      <c r="M3528" s="13">
        <v>0.02</v>
      </c>
    </row>
    <row r="3529" spans="1:13" ht="15">
      <c r="A3529" s="13" t="s">
        <v>6126</v>
      </c>
      <c r="B3529" s="13">
        <v>4</v>
      </c>
      <c r="C3529" s="13"/>
      <c r="D3529" s="13"/>
      <c r="E3529" s="13"/>
      <c r="F3529" s="13">
        <v>4</v>
      </c>
      <c r="G3529" s="13"/>
      <c r="H3529" s="13"/>
      <c r="I3529" s="13"/>
      <c r="J3529" s="13"/>
      <c r="K3529" s="13"/>
      <c r="L3529" s="13"/>
      <c r="M3529" s="13"/>
    </row>
    <row r="3530" spans="1:13" ht="15">
      <c r="A3530" s="13"/>
      <c r="B3530" s="13" t="s">
        <v>8801</v>
      </c>
      <c r="C3530" s="13"/>
      <c r="D3530" s="13"/>
      <c r="E3530" s="13">
        <v>51.89</v>
      </c>
      <c r="F3530" s="13">
        <v>1</v>
      </c>
      <c r="G3530" s="13">
        <v>582.61900000000003</v>
      </c>
      <c r="H3530" s="13">
        <v>1744.836</v>
      </c>
      <c r="I3530" s="13">
        <v>3</v>
      </c>
      <c r="J3530" s="13">
        <v>1744.838</v>
      </c>
      <c r="K3530" s="13">
        <v>-2E-3</v>
      </c>
      <c r="L3530" s="13">
        <v>0</v>
      </c>
      <c r="M3530" s="13">
        <v>2.9E-5</v>
      </c>
    </row>
    <row r="3531" spans="1:13" ht="15">
      <c r="A3531" s="13"/>
      <c r="B3531" s="13" t="s">
        <v>7272</v>
      </c>
      <c r="C3531" s="13"/>
      <c r="D3531" s="13"/>
      <c r="E3531" s="13">
        <v>25.98</v>
      </c>
      <c r="F3531" s="13">
        <v>1</v>
      </c>
      <c r="G3531" s="13">
        <v>511.608</v>
      </c>
      <c r="H3531" s="13">
        <v>1531.8009999999999</v>
      </c>
      <c r="I3531" s="13">
        <v>3</v>
      </c>
      <c r="J3531" s="13">
        <v>1531.799</v>
      </c>
      <c r="K3531" s="13">
        <v>2E-3</v>
      </c>
      <c r="L3531" s="13">
        <v>0</v>
      </c>
      <c r="M3531" s="13">
        <v>8.0999999999999996E-3</v>
      </c>
    </row>
    <row r="3532" spans="1:13" ht="15">
      <c r="A3532" s="13"/>
      <c r="B3532" s="13" t="s">
        <v>7273</v>
      </c>
      <c r="C3532" s="13"/>
      <c r="D3532" s="13"/>
      <c r="E3532" s="13">
        <v>25.16</v>
      </c>
      <c r="F3532" s="13">
        <v>1</v>
      </c>
      <c r="G3532" s="13">
        <v>734.93299999999999</v>
      </c>
      <c r="H3532" s="13">
        <v>1467.8510000000001</v>
      </c>
      <c r="I3532" s="13">
        <v>2</v>
      </c>
      <c r="J3532" s="13">
        <v>1466.846</v>
      </c>
      <c r="K3532" s="13">
        <v>1.006</v>
      </c>
      <c r="L3532" s="13">
        <v>0</v>
      </c>
      <c r="M3532" s="13">
        <v>1.2E-2</v>
      </c>
    </row>
    <row r="3533" spans="1:13" ht="15" collapsed="1">
      <c r="A3533" s="13"/>
      <c r="B3533" s="13" t="s">
        <v>8802</v>
      </c>
      <c r="C3533" s="13"/>
      <c r="D3533" s="13"/>
      <c r="E3533" s="13">
        <v>24.68</v>
      </c>
      <c r="F3533" s="13">
        <v>1</v>
      </c>
      <c r="G3533" s="13">
        <v>564.28899999999999</v>
      </c>
      <c r="H3533" s="13">
        <v>1126.5640000000001</v>
      </c>
      <c r="I3533" s="13">
        <v>2</v>
      </c>
      <c r="J3533" s="13">
        <v>1126.5619999999999</v>
      </c>
      <c r="K3533" s="13">
        <v>2E-3</v>
      </c>
      <c r="L3533" s="13">
        <v>0</v>
      </c>
      <c r="M3533" s="13">
        <v>1.2E-2</v>
      </c>
    </row>
    <row r="3534" spans="1:13" ht="15">
      <c r="A3534" s="13" t="s">
        <v>6130</v>
      </c>
      <c r="B3534" s="13">
        <v>4</v>
      </c>
      <c r="C3534" s="13"/>
      <c r="D3534" s="13"/>
      <c r="E3534" s="13"/>
      <c r="F3534" s="13">
        <v>4</v>
      </c>
      <c r="G3534" s="13"/>
      <c r="H3534" s="13"/>
      <c r="I3534" s="13"/>
      <c r="J3534" s="13"/>
      <c r="K3534" s="13"/>
      <c r="L3534" s="13"/>
      <c r="M3534" s="13"/>
    </row>
    <row r="3535" spans="1:13" ht="15" collapsed="1">
      <c r="A3535" s="13"/>
      <c r="B3535" s="13" t="s">
        <v>8803</v>
      </c>
      <c r="C3535" s="13"/>
      <c r="D3535" s="13"/>
      <c r="E3535" s="13">
        <v>30.9</v>
      </c>
      <c r="F3535" s="13">
        <v>1</v>
      </c>
      <c r="G3535" s="13">
        <v>414.22699999999998</v>
      </c>
      <c r="H3535" s="13">
        <v>826.43899999999996</v>
      </c>
      <c r="I3535" s="13">
        <v>2</v>
      </c>
      <c r="J3535" s="13">
        <v>826.43700000000001</v>
      </c>
      <c r="K3535" s="13">
        <v>2E-3</v>
      </c>
      <c r="L3535" s="13">
        <v>0</v>
      </c>
      <c r="M3535" s="13">
        <v>2.8999999999999998E-3</v>
      </c>
    </row>
    <row r="3536" spans="1:13" ht="15">
      <c r="A3536" s="13"/>
      <c r="B3536" s="13" t="s">
        <v>7282</v>
      </c>
      <c r="C3536" s="13"/>
      <c r="D3536" s="13"/>
      <c r="E3536" s="13">
        <v>27.08</v>
      </c>
      <c r="F3536" s="13">
        <v>1</v>
      </c>
      <c r="G3536" s="13">
        <v>383.87200000000001</v>
      </c>
      <c r="H3536" s="13">
        <v>1148.5940000000001</v>
      </c>
      <c r="I3536" s="13">
        <v>3</v>
      </c>
      <c r="J3536" s="13">
        <v>1148.5940000000001</v>
      </c>
      <c r="K3536" s="13">
        <v>0</v>
      </c>
      <c r="L3536" s="13">
        <v>0</v>
      </c>
      <c r="M3536" s="13">
        <v>2.8999999999999998E-3</v>
      </c>
    </row>
    <row r="3537" spans="1:13" ht="15" collapsed="1">
      <c r="A3537" s="13"/>
      <c r="B3537" s="13" t="s">
        <v>8804</v>
      </c>
      <c r="C3537" s="13"/>
      <c r="D3537" s="13"/>
      <c r="E3537" s="13">
        <v>25.06</v>
      </c>
      <c r="F3537" s="13">
        <v>1</v>
      </c>
      <c r="G3537" s="13">
        <v>540.78200000000004</v>
      </c>
      <c r="H3537" s="13">
        <v>1079.549</v>
      </c>
      <c r="I3537" s="13">
        <v>2</v>
      </c>
      <c r="J3537" s="13">
        <v>1079.55</v>
      </c>
      <c r="K3537" s="13">
        <v>-1E-3</v>
      </c>
      <c r="L3537" s="13">
        <v>0</v>
      </c>
      <c r="M3537" s="13">
        <v>4.4999999999999997E-3</v>
      </c>
    </row>
    <row r="3538" spans="1:13" ht="15">
      <c r="A3538" s="13"/>
      <c r="B3538" s="13" t="s">
        <v>7281</v>
      </c>
      <c r="C3538" s="13"/>
      <c r="D3538" s="13"/>
      <c r="E3538" s="13">
        <v>22.97</v>
      </c>
      <c r="F3538" s="13">
        <v>1</v>
      </c>
      <c r="G3538" s="13">
        <v>622.99199999999996</v>
      </c>
      <c r="H3538" s="13">
        <v>1865.9549999999999</v>
      </c>
      <c r="I3538" s="13">
        <v>3</v>
      </c>
      <c r="J3538" s="13">
        <v>1864.951</v>
      </c>
      <c r="K3538" s="13">
        <v>1.0049999999999999</v>
      </c>
      <c r="L3538" s="13">
        <v>0</v>
      </c>
      <c r="M3538" s="13">
        <v>7.0000000000000001E-3</v>
      </c>
    </row>
    <row r="3539" spans="1:13" ht="15">
      <c r="A3539" s="13" t="s">
        <v>1337</v>
      </c>
      <c r="B3539" s="13">
        <v>4</v>
      </c>
      <c r="C3539" s="13"/>
      <c r="D3539" s="13"/>
      <c r="E3539" s="13"/>
      <c r="F3539" s="13">
        <v>7</v>
      </c>
      <c r="G3539" s="13"/>
      <c r="H3539" s="13"/>
      <c r="I3539" s="13"/>
      <c r="J3539" s="13"/>
      <c r="K3539" s="13"/>
      <c r="L3539" s="13"/>
      <c r="M3539" s="13"/>
    </row>
    <row r="3540" spans="1:13" ht="15">
      <c r="A3540" s="13"/>
      <c r="B3540" s="13" t="s">
        <v>7140</v>
      </c>
      <c r="C3540" s="13"/>
      <c r="D3540" s="13"/>
      <c r="E3540" s="13">
        <v>46.32</v>
      </c>
      <c r="F3540" s="13">
        <v>2</v>
      </c>
      <c r="G3540" s="13">
        <v>441.94600000000003</v>
      </c>
      <c r="H3540" s="13">
        <v>1322.816</v>
      </c>
      <c r="I3540" s="13">
        <v>3</v>
      </c>
      <c r="J3540" s="13">
        <v>1321.8119999999999</v>
      </c>
      <c r="K3540" s="13">
        <v>1.004</v>
      </c>
      <c r="L3540" s="13">
        <v>0</v>
      </c>
      <c r="M3540" s="13">
        <v>5.1E-5</v>
      </c>
    </row>
    <row r="3541" spans="1:13" ht="15">
      <c r="A3541" s="13"/>
      <c r="B3541" s="13" t="s">
        <v>5412</v>
      </c>
      <c r="C3541" s="13"/>
      <c r="D3541" s="13"/>
      <c r="E3541" s="13">
        <v>44.02</v>
      </c>
      <c r="F3541" s="13">
        <v>3</v>
      </c>
      <c r="G3541" s="13">
        <v>660.04300000000001</v>
      </c>
      <c r="H3541" s="13">
        <v>1977.1079999999999</v>
      </c>
      <c r="I3541" s="13">
        <v>3</v>
      </c>
      <c r="J3541" s="13">
        <v>1976.105</v>
      </c>
      <c r="K3541" s="13">
        <v>1.002</v>
      </c>
      <c r="L3541" s="13">
        <v>0</v>
      </c>
      <c r="M3541" s="13">
        <v>1.4999999999999999E-4</v>
      </c>
    </row>
    <row r="3542" spans="1:13" ht="15">
      <c r="A3542" s="13"/>
      <c r="B3542" s="13" t="s">
        <v>5413</v>
      </c>
      <c r="C3542" s="13"/>
      <c r="D3542" s="13"/>
      <c r="E3542" s="13">
        <v>36.24</v>
      </c>
      <c r="F3542" s="13">
        <v>1</v>
      </c>
      <c r="G3542" s="13">
        <v>510.27300000000002</v>
      </c>
      <c r="H3542" s="13">
        <v>1018.5309999999999</v>
      </c>
      <c r="I3542" s="13">
        <v>2</v>
      </c>
      <c r="J3542" s="13">
        <v>1018.529</v>
      </c>
      <c r="K3542" s="13">
        <v>1E-3</v>
      </c>
      <c r="L3542" s="13">
        <v>0</v>
      </c>
      <c r="M3542" s="13">
        <v>1.5E-3</v>
      </c>
    </row>
    <row r="3543" spans="1:13" ht="15">
      <c r="A3543" s="13"/>
      <c r="B3543" s="13" t="s">
        <v>7141</v>
      </c>
      <c r="C3543" s="13"/>
      <c r="D3543" s="13"/>
      <c r="E3543" s="13">
        <v>34.17</v>
      </c>
      <c r="F3543" s="13">
        <v>1</v>
      </c>
      <c r="G3543" s="13">
        <v>428.28699999999998</v>
      </c>
      <c r="H3543" s="13">
        <v>854.55899999999997</v>
      </c>
      <c r="I3543" s="13">
        <v>2</v>
      </c>
      <c r="J3543" s="13">
        <v>854.55899999999997</v>
      </c>
      <c r="K3543" s="13">
        <v>0</v>
      </c>
      <c r="L3543" s="13">
        <v>0</v>
      </c>
      <c r="M3543" s="13">
        <v>6.8999999999999997E-4</v>
      </c>
    </row>
    <row r="3544" spans="1:13" ht="15">
      <c r="A3544" s="13" t="s">
        <v>792</v>
      </c>
      <c r="B3544" s="13">
        <v>4</v>
      </c>
      <c r="C3544" s="13"/>
      <c r="D3544" s="13"/>
      <c r="E3544" s="13"/>
      <c r="F3544" s="13">
        <v>7</v>
      </c>
      <c r="G3544" s="13"/>
      <c r="H3544" s="13"/>
      <c r="I3544" s="13"/>
      <c r="J3544" s="13"/>
      <c r="K3544" s="13"/>
      <c r="L3544" s="13"/>
      <c r="M3544" s="13"/>
    </row>
    <row r="3545" spans="1:13" ht="15">
      <c r="A3545" s="13"/>
      <c r="B3545" s="13" t="s">
        <v>4637</v>
      </c>
      <c r="C3545" s="13"/>
      <c r="D3545" s="13"/>
      <c r="E3545" s="13">
        <v>62.29</v>
      </c>
      <c r="F3545" s="13">
        <v>2</v>
      </c>
      <c r="G3545" s="13">
        <v>550.81899999999996</v>
      </c>
      <c r="H3545" s="13">
        <v>1099.623</v>
      </c>
      <c r="I3545" s="13">
        <v>2</v>
      </c>
      <c r="J3545" s="13">
        <v>1099.624</v>
      </c>
      <c r="K3545" s="13">
        <v>0</v>
      </c>
      <c r="L3545" s="13">
        <v>0</v>
      </c>
      <c r="M3545" s="13">
        <v>1.5999999999999999E-6</v>
      </c>
    </row>
    <row r="3546" spans="1:13" ht="15">
      <c r="A3546" s="13"/>
      <c r="B3546" s="13" t="s">
        <v>4638</v>
      </c>
      <c r="C3546" s="13"/>
      <c r="D3546" s="13"/>
      <c r="E3546" s="13">
        <v>46.55</v>
      </c>
      <c r="F3546" s="13">
        <v>2</v>
      </c>
      <c r="G3546" s="13">
        <v>530.58600000000001</v>
      </c>
      <c r="H3546" s="13">
        <v>1588.7370000000001</v>
      </c>
      <c r="I3546" s="13">
        <v>3</v>
      </c>
      <c r="J3546" s="13">
        <v>1588.7370000000001</v>
      </c>
      <c r="K3546" s="13">
        <v>0</v>
      </c>
      <c r="L3546" s="13">
        <v>0</v>
      </c>
      <c r="M3546" s="13">
        <v>5.3000000000000001E-5</v>
      </c>
    </row>
    <row r="3547" spans="1:13" ht="15">
      <c r="A3547" s="13"/>
      <c r="B3547" s="13" t="s">
        <v>4639</v>
      </c>
      <c r="C3547" s="13"/>
      <c r="D3547" s="13"/>
      <c r="E3547" s="13">
        <v>34.61</v>
      </c>
      <c r="F3547" s="13">
        <v>2</v>
      </c>
      <c r="G3547" s="13">
        <v>476.93599999999998</v>
      </c>
      <c r="H3547" s="13">
        <v>1427.7860000000001</v>
      </c>
      <c r="I3547" s="13">
        <v>3</v>
      </c>
      <c r="J3547" s="13">
        <v>1427.788</v>
      </c>
      <c r="K3547" s="13">
        <v>-2E-3</v>
      </c>
      <c r="L3547" s="13">
        <v>1</v>
      </c>
      <c r="M3547" s="13">
        <v>7.6000000000000004E-4</v>
      </c>
    </row>
    <row r="3548" spans="1:13" ht="15">
      <c r="A3548" s="13"/>
      <c r="B3548" s="13" t="s">
        <v>4640</v>
      </c>
      <c r="C3548" s="13"/>
      <c r="D3548" s="13"/>
      <c r="E3548" s="13">
        <v>27.08</v>
      </c>
      <c r="F3548" s="13">
        <v>1</v>
      </c>
      <c r="G3548" s="13">
        <v>451.74099999999999</v>
      </c>
      <c r="H3548" s="13">
        <v>901.46699999999998</v>
      </c>
      <c r="I3548" s="13">
        <v>2</v>
      </c>
      <c r="J3548" s="13">
        <v>901.46600000000001</v>
      </c>
      <c r="K3548" s="13">
        <v>1E-3</v>
      </c>
      <c r="L3548" s="13">
        <v>0</v>
      </c>
      <c r="M3548" s="13">
        <v>2.8999999999999998E-3</v>
      </c>
    </row>
    <row r="3549" spans="1:13" ht="15">
      <c r="A3549" s="13" t="s">
        <v>1339</v>
      </c>
      <c r="B3549" s="13">
        <v>4</v>
      </c>
      <c r="C3549" s="13"/>
      <c r="D3549" s="13"/>
      <c r="E3549" s="13"/>
      <c r="F3549" s="13">
        <v>4</v>
      </c>
      <c r="G3549" s="13"/>
      <c r="H3549" s="13"/>
      <c r="I3549" s="13"/>
      <c r="J3549" s="13"/>
      <c r="K3549" s="13"/>
      <c r="L3549" s="13"/>
      <c r="M3549" s="13"/>
    </row>
    <row r="3550" spans="1:13" ht="15">
      <c r="A3550" s="13"/>
      <c r="B3550" s="13" t="s">
        <v>7010</v>
      </c>
      <c r="C3550" s="13"/>
      <c r="D3550" s="13"/>
      <c r="E3550" s="13">
        <v>42.77</v>
      </c>
      <c r="F3550" s="13">
        <v>1</v>
      </c>
      <c r="G3550" s="13">
        <v>605.31899999999996</v>
      </c>
      <c r="H3550" s="13">
        <v>1812.9349999999999</v>
      </c>
      <c r="I3550" s="13">
        <v>3</v>
      </c>
      <c r="J3550" s="13">
        <v>1811.931</v>
      </c>
      <c r="K3550" s="13">
        <v>1.004</v>
      </c>
      <c r="L3550" s="13">
        <v>0</v>
      </c>
      <c r="M3550" s="13">
        <v>9.7999999999999997E-5</v>
      </c>
    </row>
    <row r="3551" spans="1:13" ht="15" collapsed="1">
      <c r="A3551" s="13"/>
      <c r="B3551" s="13" t="s">
        <v>5415</v>
      </c>
      <c r="C3551" s="13"/>
      <c r="D3551" s="13"/>
      <c r="E3551" s="13">
        <v>28.24</v>
      </c>
      <c r="F3551" s="13">
        <v>1</v>
      </c>
      <c r="G3551" s="13">
        <v>516.77200000000005</v>
      </c>
      <c r="H3551" s="13">
        <v>1031.529</v>
      </c>
      <c r="I3551" s="13">
        <v>2</v>
      </c>
      <c r="J3551" s="13">
        <v>1031.529</v>
      </c>
      <c r="K3551" s="13">
        <v>0</v>
      </c>
      <c r="L3551" s="13">
        <v>0</v>
      </c>
      <c r="M3551" s="13">
        <v>2.2000000000000001E-3</v>
      </c>
    </row>
    <row r="3552" spans="1:13" ht="15">
      <c r="A3552" s="13"/>
      <c r="B3552" s="13" t="s">
        <v>7011</v>
      </c>
      <c r="C3552" s="13"/>
      <c r="D3552" s="13"/>
      <c r="E3552" s="13">
        <v>26.77</v>
      </c>
      <c r="F3552" s="13">
        <v>1</v>
      </c>
      <c r="G3552" s="13">
        <v>621.80899999999997</v>
      </c>
      <c r="H3552" s="13">
        <v>1241.6030000000001</v>
      </c>
      <c r="I3552" s="13">
        <v>2</v>
      </c>
      <c r="J3552" s="13">
        <v>1241.604</v>
      </c>
      <c r="K3552" s="13">
        <v>-1E-3</v>
      </c>
      <c r="L3552" s="13">
        <v>0</v>
      </c>
      <c r="M3552" s="13">
        <v>8.0999999999999996E-3</v>
      </c>
    </row>
    <row r="3553" spans="1:13" ht="15">
      <c r="A3553" s="13"/>
      <c r="B3553" s="13" t="s">
        <v>5414</v>
      </c>
      <c r="C3553" s="13"/>
      <c r="D3553" s="13"/>
      <c r="E3553" s="13">
        <v>24.39</v>
      </c>
      <c r="F3553" s="13">
        <v>1</v>
      </c>
      <c r="G3553" s="13">
        <v>381.72899999999998</v>
      </c>
      <c r="H3553" s="13">
        <v>761.44399999999996</v>
      </c>
      <c r="I3553" s="13">
        <v>2</v>
      </c>
      <c r="J3553" s="13">
        <v>761.44399999999996</v>
      </c>
      <c r="K3553" s="13">
        <v>1E-3</v>
      </c>
      <c r="L3553" s="13">
        <v>0</v>
      </c>
      <c r="M3553" s="13">
        <v>1.7000000000000001E-2</v>
      </c>
    </row>
    <row r="3554" spans="1:13" ht="15">
      <c r="A3554" s="13" t="s">
        <v>1341</v>
      </c>
      <c r="B3554" s="13">
        <v>4</v>
      </c>
      <c r="C3554" s="13"/>
      <c r="D3554" s="13"/>
      <c r="E3554" s="13"/>
      <c r="F3554" s="13">
        <v>4</v>
      </c>
      <c r="G3554" s="13"/>
      <c r="H3554" s="13"/>
      <c r="I3554" s="13"/>
      <c r="J3554" s="13"/>
      <c r="K3554" s="13"/>
      <c r="L3554" s="13"/>
      <c r="M3554" s="13"/>
    </row>
    <row r="3555" spans="1:13" ht="15">
      <c r="A3555" s="13"/>
      <c r="B3555" s="13" t="s">
        <v>5416</v>
      </c>
      <c r="C3555" s="13"/>
      <c r="D3555" s="13"/>
      <c r="E3555" s="13">
        <v>49.44</v>
      </c>
      <c r="F3555" s="13">
        <v>1</v>
      </c>
      <c r="G3555" s="13">
        <v>472.24599999999998</v>
      </c>
      <c r="H3555" s="13">
        <v>942.47799999999995</v>
      </c>
      <c r="I3555" s="13">
        <v>2</v>
      </c>
      <c r="J3555" s="13">
        <v>942.47699999999998</v>
      </c>
      <c r="K3555" s="13">
        <v>1E-3</v>
      </c>
      <c r="L3555" s="13">
        <v>0</v>
      </c>
      <c r="M3555" s="13">
        <v>3.1000000000000001E-5</v>
      </c>
    </row>
    <row r="3556" spans="1:13" ht="15" collapsed="1">
      <c r="A3556" s="13"/>
      <c r="B3556" s="13" t="s">
        <v>5417</v>
      </c>
      <c r="C3556" s="13"/>
      <c r="D3556" s="13"/>
      <c r="E3556" s="13">
        <v>41.61</v>
      </c>
      <c r="F3556" s="13">
        <v>1</v>
      </c>
      <c r="G3556" s="13">
        <v>401.755</v>
      </c>
      <c r="H3556" s="13">
        <v>801.49599999999998</v>
      </c>
      <c r="I3556" s="13">
        <v>2</v>
      </c>
      <c r="J3556" s="13">
        <v>801.49599999999998</v>
      </c>
      <c r="K3556" s="13">
        <v>0</v>
      </c>
      <c r="L3556" s="13">
        <v>0</v>
      </c>
      <c r="M3556" s="13">
        <v>1.6000000000000001E-4</v>
      </c>
    </row>
    <row r="3557" spans="1:13" ht="15">
      <c r="A3557" s="13"/>
      <c r="B3557" s="13" t="s">
        <v>8805</v>
      </c>
      <c r="C3557" s="13"/>
      <c r="D3557" s="13"/>
      <c r="E3557" s="13">
        <v>30.44</v>
      </c>
      <c r="F3557" s="13">
        <v>1</v>
      </c>
      <c r="G3557" s="13">
        <v>481.26</v>
      </c>
      <c r="H3557" s="13">
        <v>960.50599999999997</v>
      </c>
      <c r="I3557" s="13">
        <v>2</v>
      </c>
      <c r="J3557" s="13">
        <v>960.50599999999997</v>
      </c>
      <c r="K3557" s="13">
        <v>0</v>
      </c>
      <c r="L3557" s="13">
        <v>0</v>
      </c>
      <c r="M3557" s="13">
        <v>4.8999999999999998E-3</v>
      </c>
    </row>
    <row r="3558" spans="1:13" ht="15" collapsed="1">
      <c r="A3558" s="13"/>
      <c r="B3558" s="13" t="s">
        <v>8806</v>
      </c>
      <c r="C3558" s="13"/>
      <c r="D3558" s="13"/>
      <c r="E3558" s="13">
        <v>29.68</v>
      </c>
      <c r="F3558" s="13">
        <v>1</v>
      </c>
      <c r="G3558" s="13">
        <v>538.79999999999995</v>
      </c>
      <c r="H3558" s="13">
        <v>1075.585</v>
      </c>
      <c r="I3558" s="13">
        <v>2</v>
      </c>
      <c r="J3558" s="13">
        <v>1075.585</v>
      </c>
      <c r="K3558" s="13">
        <v>0</v>
      </c>
      <c r="L3558" s="13">
        <v>0</v>
      </c>
      <c r="M3558" s="13">
        <v>2E-3</v>
      </c>
    </row>
    <row r="3559" spans="1:13" ht="15">
      <c r="A3559" s="13" t="s">
        <v>1343</v>
      </c>
      <c r="B3559" s="13">
        <v>4</v>
      </c>
      <c r="C3559" s="13"/>
      <c r="D3559" s="13"/>
      <c r="E3559" s="13"/>
      <c r="F3559" s="13">
        <v>4</v>
      </c>
      <c r="G3559" s="13"/>
      <c r="H3559" s="13"/>
      <c r="I3559" s="13"/>
      <c r="J3559" s="13"/>
      <c r="K3559" s="13"/>
      <c r="L3559" s="13"/>
      <c r="M3559" s="13"/>
    </row>
    <row r="3560" spans="1:13" ht="15">
      <c r="A3560" s="13"/>
      <c r="B3560" s="13" t="s">
        <v>5420</v>
      </c>
      <c r="C3560" s="13"/>
      <c r="D3560" s="13"/>
      <c r="E3560" s="13">
        <v>42.15</v>
      </c>
      <c r="F3560" s="13">
        <v>1</v>
      </c>
      <c r="G3560" s="13">
        <v>403.596</v>
      </c>
      <c r="H3560" s="13">
        <v>1207.7660000000001</v>
      </c>
      <c r="I3560" s="13">
        <v>3</v>
      </c>
      <c r="J3560" s="13">
        <v>1207.7650000000001</v>
      </c>
      <c r="K3560" s="13">
        <v>1E-3</v>
      </c>
      <c r="L3560" s="13">
        <v>0</v>
      </c>
      <c r="M3560" s="13">
        <v>6.0999999999999999E-5</v>
      </c>
    </row>
    <row r="3561" spans="1:13" ht="15">
      <c r="A3561" s="13"/>
      <c r="B3561" s="13" t="s">
        <v>5421</v>
      </c>
      <c r="C3561" s="13"/>
      <c r="D3561" s="13"/>
      <c r="E3561" s="13">
        <v>33.94</v>
      </c>
      <c r="F3561" s="13">
        <v>1</v>
      </c>
      <c r="G3561" s="13">
        <v>600.84199999999998</v>
      </c>
      <c r="H3561" s="13">
        <v>1199.6690000000001</v>
      </c>
      <c r="I3561" s="13">
        <v>2</v>
      </c>
      <c r="J3561" s="13">
        <v>1199.6659999999999</v>
      </c>
      <c r="K3561" s="13">
        <v>3.0000000000000001E-3</v>
      </c>
      <c r="L3561" s="13">
        <v>0</v>
      </c>
      <c r="M3561" s="13">
        <v>2.0999999999999999E-3</v>
      </c>
    </row>
    <row r="3562" spans="1:13" ht="15">
      <c r="A3562" s="13"/>
      <c r="B3562" s="13" t="s">
        <v>7149</v>
      </c>
      <c r="C3562" s="13"/>
      <c r="D3562" s="13"/>
      <c r="E3562" s="13">
        <v>33.49</v>
      </c>
      <c r="F3562" s="13">
        <v>1</v>
      </c>
      <c r="G3562" s="13">
        <v>692.91499999999996</v>
      </c>
      <c r="H3562" s="13">
        <v>1383.816</v>
      </c>
      <c r="I3562" s="13">
        <v>2</v>
      </c>
      <c r="J3562" s="13">
        <v>1383.8130000000001</v>
      </c>
      <c r="K3562" s="13">
        <v>3.0000000000000001E-3</v>
      </c>
      <c r="L3562" s="13">
        <v>0</v>
      </c>
      <c r="M3562" s="13">
        <v>7.7999999999999999E-4</v>
      </c>
    </row>
    <row r="3563" spans="1:13" ht="15" collapsed="1">
      <c r="A3563" s="13"/>
      <c r="B3563" s="13" t="s">
        <v>5420</v>
      </c>
      <c r="C3563" s="13"/>
      <c r="D3563" s="13"/>
      <c r="E3563" s="13">
        <v>28.28</v>
      </c>
      <c r="F3563" s="13">
        <v>1</v>
      </c>
      <c r="G3563" s="13">
        <v>604.89</v>
      </c>
      <c r="H3563" s="13">
        <v>1207.7660000000001</v>
      </c>
      <c r="I3563" s="13">
        <v>2</v>
      </c>
      <c r="J3563" s="13">
        <v>1207.7650000000001</v>
      </c>
      <c r="K3563" s="13">
        <v>0</v>
      </c>
      <c r="L3563" s="13">
        <v>0</v>
      </c>
      <c r="M3563" s="13">
        <v>1.5E-3</v>
      </c>
    </row>
    <row r="3564" spans="1:13" ht="15">
      <c r="A3564" s="13" t="s">
        <v>1345</v>
      </c>
      <c r="B3564" s="13">
        <v>4</v>
      </c>
      <c r="C3564" s="13"/>
      <c r="D3564" s="13"/>
      <c r="E3564" s="13"/>
      <c r="F3564" s="13">
        <v>9</v>
      </c>
      <c r="G3564" s="13"/>
      <c r="H3564" s="13"/>
      <c r="I3564" s="13"/>
      <c r="J3564" s="13"/>
      <c r="K3564" s="13"/>
      <c r="L3564" s="13"/>
      <c r="M3564" s="13"/>
    </row>
    <row r="3565" spans="1:13" ht="15">
      <c r="A3565" s="13"/>
      <c r="B3565" s="13" t="s">
        <v>5422</v>
      </c>
      <c r="C3565" s="13"/>
      <c r="D3565" s="13"/>
      <c r="E3565" s="13">
        <v>62.73</v>
      </c>
      <c r="F3565" s="13">
        <v>3</v>
      </c>
      <c r="G3565" s="13">
        <v>551.29300000000001</v>
      </c>
      <c r="H3565" s="13">
        <v>1100.5709999999999</v>
      </c>
      <c r="I3565" s="13">
        <v>2</v>
      </c>
      <c r="J3565" s="13">
        <v>1100.5709999999999</v>
      </c>
      <c r="K3565" s="13">
        <v>0</v>
      </c>
      <c r="L3565" s="13">
        <v>0</v>
      </c>
      <c r="M3565" s="13">
        <v>3.3000000000000002E-6</v>
      </c>
    </row>
    <row r="3566" spans="1:13" ht="15">
      <c r="A3566" s="13"/>
      <c r="B3566" s="13" t="s">
        <v>7150</v>
      </c>
      <c r="C3566" s="13"/>
      <c r="D3566" s="13"/>
      <c r="E3566" s="13">
        <v>26.47</v>
      </c>
      <c r="F3566" s="13">
        <v>1</v>
      </c>
      <c r="G3566" s="13">
        <v>537.79499999999996</v>
      </c>
      <c r="H3566" s="13">
        <v>1073.575</v>
      </c>
      <c r="I3566" s="13">
        <v>2</v>
      </c>
      <c r="J3566" s="13">
        <v>1073.576</v>
      </c>
      <c r="K3566" s="13">
        <v>-1E-3</v>
      </c>
      <c r="L3566" s="13">
        <v>0</v>
      </c>
      <c r="M3566" s="13">
        <v>1.7000000000000001E-2</v>
      </c>
    </row>
    <row r="3567" spans="1:13" ht="15">
      <c r="A3567" s="13"/>
      <c r="B3567" s="13" t="s">
        <v>5423</v>
      </c>
      <c r="C3567" s="13"/>
      <c r="D3567" s="13"/>
      <c r="E3567" s="13">
        <v>24.68</v>
      </c>
      <c r="F3567" s="13">
        <v>4</v>
      </c>
      <c r="G3567" s="13">
        <v>581.80799999999999</v>
      </c>
      <c r="H3567" s="13">
        <v>1161.6010000000001</v>
      </c>
      <c r="I3567" s="13">
        <v>2</v>
      </c>
      <c r="J3567" s="13">
        <v>1161.607</v>
      </c>
      <c r="K3567" s="13">
        <v>-6.0000000000000001E-3</v>
      </c>
      <c r="L3567" s="13">
        <v>0</v>
      </c>
      <c r="M3567" s="13">
        <v>2.8000000000000001E-2</v>
      </c>
    </row>
    <row r="3568" spans="1:13" ht="15" collapsed="1">
      <c r="A3568" s="13"/>
      <c r="B3568" s="13" t="s">
        <v>8807</v>
      </c>
      <c r="C3568" s="13"/>
      <c r="D3568" s="13"/>
      <c r="E3568" s="13">
        <v>23.39</v>
      </c>
      <c r="F3568" s="13">
        <v>1</v>
      </c>
      <c r="G3568" s="13">
        <v>687.04700000000003</v>
      </c>
      <c r="H3568" s="13">
        <v>2058.1179999999999</v>
      </c>
      <c r="I3568" s="13">
        <v>3</v>
      </c>
      <c r="J3568" s="13">
        <v>2057.116</v>
      </c>
      <c r="K3568" s="13">
        <v>1.0029999999999999</v>
      </c>
      <c r="L3568" s="13">
        <v>0</v>
      </c>
      <c r="M3568" s="13">
        <v>6.4000000000000003E-3</v>
      </c>
    </row>
    <row r="3569" spans="1:13" ht="15">
      <c r="A3569" s="13" t="s">
        <v>1106</v>
      </c>
      <c r="B3569" s="13">
        <v>4</v>
      </c>
      <c r="C3569" s="13"/>
      <c r="D3569" s="13"/>
      <c r="E3569" s="13"/>
      <c r="F3569" s="13">
        <v>12</v>
      </c>
      <c r="G3569" s="13"/>
      <c r="H3569" s="13"/>
      <c r="I3569" s="13"/>
      <c r="J3569" s="13"/>
      <c r="K3569" s="13"/>
      <c r="L3569" s="13"/>
      <c r="M3569" s="13"/>
    </row>
    <row r="3570" spans="1:13" ht="15" collapsed="1">
      <c r="A3570" s="13"/>
      <c r="B3570" s="13" t="s">
        <v>5064</v>
      </c>
      <c r="C3570" s="13"/>
      <c r="D3570" s="13"/>
      <c r="E3570" s="13">
        <v>51.92</v>
      </c>
      <c r="F3570" s="13">
        <v>2</v>
      </c>
      <c r="G3570" s="13">
        <v>545.78599999999994</v>
      </c>
      <c r="H3570" s="13">
        <v>1089.557</v>
      </c>
      <c r="I3570" s="13">
        <v>2</v>
      </c>
      <c r="J3570" s="13">
        <v>1089.557</v>
      </c>
      <c r="K3570" s="13">
        <v>0</v>
      </c>
      <c r="L3570" s="13">
        <v>0</v>
      </c>
      <c r="M3570" s="13">
        <v>3.8999999999999999E-5</v>
      </c>
    </row>
    <row r="3571" spans="1:13" ht="15">
      <c r="A3571" s="13"/>
      <c r="B3571" s="13" t="s">
        <v>5063</v>
      </c>
      <c r="C3571" s="13"/>
      <c r="D3571" s="13"/>
      <c r="E3571" s="13">
        <v>41.55</v>
      </c>
      <c r="F3571" s="13">
        <v>6</v>
      </c>
      <c r="G3571" s="13">
        <v>552.33199999999999</v>
      </c>
      <c r="H3571" s="13">
        <v>1102.6500000000001</v>
      </c>
      <c r="I3571" s="13">
        <v>2</v>
      </c>
      <c r="J3571" s="13">
        <v>1102.6500000000001</v>
      </c>
      <c r="K3571" s="13">
        <v>0</v>
      </c>
      <c r="L3571" s="13">
        <v>0</v>
      </c>
      <c r="M3571" s="13">
        <v>3.4000000000000002E-4</v>
      </c>
    </row>
    <row r="3572" spans="1:13" ht="15">
      <c r="A3572" s="13"/>
      <c r="B3572" s="13" t="s">
        <v>5065</v>
      </c>
      <c r="C3572" s="13"/>
      <c r="D3572" s="13"/>
      <c r="E3572" s="13">
        <v>38.299999999999997</v>
      </c>
      <c r="F3572" s="13">
        <v>2</v>
      </c>
      <c r="G3572" s="13">
        <v>583.798</v>
      </c>
      <c r="H3572" s="13">
        <v>1165.5809999999999</v>
      </c>
      <c r="I3572" s="13">
        <v>2</v>
      </c>
      <c r="J3572" s="13">
        <v>1165.5809999999999</v>
      </c>
      <c r="K3572" s="13">
        <v>0</v>
      </c>
      <c r="L3572" s="13">
        <v>0</v>
      </c>
      <c r="M3572" s="13">
        <v>2.5999999999999998E-4</v>
      </c>
    </row>
    <row r="3573" spans="1:13" ht="15" collapsed="1">
      <c r="A3573" s="13"/>
      <c r="B3573" s="13" t="s">
        <v>6918</v>
      </c>
      <c r="C3573" s="13"/>
      <c r="D3573" s="13"/>
      <c r="E3573" s="13">
        <v>27.81</v>
      </c>
      <c r="F3573" s="13">
        <v>2</v>
      </c>
      <c r="G3573" s="13">
        <v>419.91</v>
      </c>
      <c r="H3573" s="13">
        <v>1256.7090000000001</v>
      </c>
      <c r="I3573" s="13">
        <v>3</v>
      </c>
      <c r="J3573" s="13">
        <v>1256.7090000000001</v>
      </c>
      <c r="K3573" s="13">
        <v>0</v>
      </c>
      <c r="L3573" s="13">
        <v>2</v>
      </c>
      <c r="M3573" s="13">
        <v>2.8999999999999998E-3</v>
      </c>
    </row>
    <row r="3574" spans="1:13" ht="15">
      <c r="A3574" s="13" t="s">
        <v>1765</v>
      </c>
      <c r="B3574" s="13">
        <v>4</v>
      </c>
      <c r="C3574" s="13"/>
      <c r="D3574" s="13"/>
      <c r="E3574" s="13"/>
      <c r="F3574" s="13">
        <v>4</v>
      </c>
      <c r="G3574" s="13"/>
      <c r="H3574" s="13"/>
      <c r="I3574" s="13"/>
      <c r="J3574" s="13"/>
      <c r="K3574" s="13"/>
      <c r="L3574" s="13"/>
      <c r="M3574" s="13"/>
    </row>
    <row r="3575" spans="1:13" ht="15" collapsed="1">
      <c r="A3575" s="13"/>
      <c r="B3575" s="13" t="s">
        <v>8808</v>
      </c>
      <c r="C3575" s="13"/>
      <c r="D3575" s="13"/>
      <c r="E3575" s="13">
        <v>45.64</v>
      </c>
      <c r="F3575" s="13">
        <v>1</v>
      </c>
      <c r="G3575" s="13">
        <v>639.83799999999997</v>
      </c>
      <c r="H3575" s="13">
        <v>1277.662</v>
      </c>
      <c r="I3575" s="13">
        <v>2</v>
      </c>
      <c r="J3575" s="13">
        <v>1277.662</v>
      </c>
      <c r="K3575" s="13">
        <v>1E-3</v>
      </c>
      <c r="L3575" s="13">
        <v>0</v>
      </c>
      <c r="M3575" s="13">
        <v>5.3000000000000001E-5</v>
      </c>
    </row>
    <row r="3576" spans="1:13" ht="15">
      <c r="A3576" s="13"/>
      <c r="B3576" s="13" t="s">
        <v>8809</v>
      </c>
      <c r="C3576" s="13"/>
      <c r="D3576" s="13"/>
      <c r="E3576" s="13">
        <v>43.99</v>
      </c>
      <c r="F3576" s="13">
        <v>1</v>
      </c>
      <c r="G3576" s="13">
        <v>495.26100000000002</v>
      </c>
      <c r="H3576" s="13">
        <v>988.50699999999995</v>
      </c>
      <c r="I3576" s="13">
        <v>2</v>
      </c>
      <c r="J3576" s="13">
        <v>988.50800000000004</v>
      </c>
      <c r="K3576" s="13">
        <v>-1E-3</v>
      </c>
      <c r="L3576" s="13">
        <v>0</v>
      </c>
      <c r="M3576" s="13">
        <v>7.4999999999999993E-5</v>
      </c>
    </row>
    <row r="3577" spans="1:13" ht="15" collapsed="1">
      <c r="A3577" s="13"/>
      <c r="B3577" s="13" t="s">
        <v>5825</v>
      </c>
      <c r="C3577" s="13"/>
      <c r="D3577" s="13"/>
      <c r="E3577" s="13">
        <v>34.25</v>
      </c>
      <c r="F3577" s="13">
        <v>1</v>
      </c>
      <c r="G3577" s="13">
        <v>428.779</v>
      </c>
      <c r="H3577" s="13">
        <v>855.54300000000001</v>
      </c>
      <c r="I3577" s="13">
        <v>2</v>
      </c>
      <c r="J3577" s="13">
        <v>855.54300000000001</v>
      </c>
      <c r="K3577" s="13">
        <v>0</v>
      </c>
      <c r="L3577" s="13">
        <v>0</v>
      </c>
      <c r="M3577" s="13">
        <v>1.1999999999999999E-3</v>
      </c>
    </row>
    <row r="3578" spans="1:13" ht="15">
      <c r="A3578" s="13"/>
      <c r="B3578" s="13" t="s">
        <v>8810</v>
      </c>
      <c r="C3578" s="13"/>
      <c r="D3578" s="13"/>
      <c r="E3578" s="13">
        <v>27.41</v>
      </c>
      <c r="F3578" s="13">
        <v>1</v>
      </c>
      <c r="G3578" s="13">
        <v>528.78200000000004</v>
      </c>
      <c r="H3578" s="13">
        <v>1055.55</v>
      </c>
      <c r="I3578" s="13">
        <v>2</v>
      </c>
      <c r="J3578" s="13">
        <v>1055.55</v>
      </c>
      <c r="K3578" s="13">
        <v>1E-3</v>
      </c>
      <c r="L3578" s="13">
        <v>0</v>
      </c>
      <c r="M3578" s="13">
        <v>8.9999999999999993E-3</v>
      </c>
    </row>
    <row r="3579" spans="1:13" ht="15">
      <c r="A3579" s="13" t="s">
        <v>1108</v>
      </c>
      <c r="B3579" s="13">
        <v>4</v>
      </c>
      <c r="C3579" s="13"/>
      <c r="D3579" s="13"/>
      <c r="E3579" s="13"/>
      <c r="F3579" s="13">
        <v>5</v>
      </c>
      <c r="G3579" s="13"/>
      <c r="H3579" s="13"/>
      <c r="I3579" s="13"/>
      <c r="J3579" s="13"/>
      <c r="K3579" s="13"/>
      <c r="L3579" s="13"/>
      <c r="M3579" s="13"/>
    </row>
    <row r="3580" spans="1:13" ht="15">
      <c r="A3580" s="13"/>
      <c r="B3580" s="13" t="s">
        <v>5066</v>
      </c>
      <c r="C3580" s="13"/>
      <c r="D3580" s="13"/>
      <c r="E3580" s="13">
        <v>59.45</v>
      </c>
      <c r="F3580" s="13">
        <v>1</v>
      </c>
      <c r="G3580" s="13">
        <v>622.87900000000002</v>
      </c>
      <c r="H3580" s="13">
        <v>1243.7429999999999</v>
      </c>
      <c r="I3580" s="13">
        <v>2</v>
      </c>
      <c r="J3580" s="13">
        <v>1243.739</v>
      </c>
      <c r="K3580" s="13">
        <v>4.0000000000000001E-3</v>
      </c>
      <c r="L3580" s="13">
        <v>0</v>
      </c>
      <c r="M3580" s="13">
        <v>3.8999999999999999E-6</v>
      </c>
    </row>
    <row r="3581" spans="1:13" ht="15">
      <c r="A3581" s="13"/>
      <c r="B3581" s="13" t="s">
        <v>5067</v>
      </c>
      <c r="C3581" s="13"/>
      <c r="D3581" s="13"/>
      <c r="E3581" s="13">
        <v>37.770000000000003</v>
      </c>
      <c r="F3581" s="13">
        <v>2</v>
      </c>
      <c r="G3581" s="13">
        <v>386.25200000000001</v>
      </c>
      <c r="H3581" s="13">
        <v>770.49</v>
      </c>
      <c r="I3581" s="13">
        <v>2</v>
      </c>
      <c r="J3581" s="13">
        <v>770.49</v>
      </c>
      <c r="K3581" s="13">
        <v>-1E-3</v>
      </c>
      <c r="L3581" s="13">
        <v>0</v>
      </c>
      <c r="M3581" s="13">
        <v>5.5000000000000003E-4</v>
      </c>
    </row>
    <row r="3582" spans="1:13" ht="15">
      <c r="A3582" s="13"/>
      <c r="B3582" s="13" t="s">
        <v>7770</v>
      </c>
      <c r="C3582" s="13" t="s">
        <v>91</v>
      </c>
      <c r="D3582" s="13" t="s">
        <v>180</v>
      </c>
      <c r="E3582" s="13">
        <v>31.49</v>
      </c>
      <c r="F3582" s="13">
        <v>1</v>
      </c>
      <c r="G3582" s="13">
        <v>494.27699999999999</v>
      </c>
      <c r="H3582" s="13">
        <v>986.54</v>
      </c>
      <c r="I3582" s="13">
        <v>2</v>
      </c>
      <c r="J3582" s="13">
        <v>986.54</v>
      </c>
      <c r="K3582" s="13">
        <v>0</v>
      </c>
      <c r="L3582" s="13">
        <v>0</v>
      </c>
      <c r="M3582" s="13">
        <v>3.8E-3</v>
      </c>
    </row>
    <row r="3583" spans="1:13" ht="15" collapsed="1">
      <c r="A3583" s="13"/>
      <c r="B3583" s="13" t="s">
        <v>8811</v>
      </c>
      <c r="C3583" s="13" t="s">
        <v>18</v>
      </c>
      <c r="D3583" s="13" t="s">
        <v>97</v>
      </c>
      <c r="E3583" s="13">
        <v>31.39</v>
      </c>
      <c r="F3583" s="13">
        <v>1</v>
      </c>
      <c r="G3583" s="13">
        <v>498.79</v>
      </c>
      <c r="H3583" s="13">
        <v>995.56500000000005</v>
      </c>
      <c r="I3583" s="13">
        <v>2</v>
      </c>
      <c r="J3583" s="13">
        <v>995.56500000000005</v>
      </c>
      <c r="K3583" s="13">
        <v>0</v>
      </c>
      <c r="L3583" s="13">
        <v>0</v>
      </c>
      <c r="M3583" s="13">
        <v>2.7000000000000001E-3</v>
      </c>
    </row>
    <row r="3584" spans="1:13" ht="15">
      <c r="A3584" s="13" t="s">
        <v>1783</v>
      </c>
      <c r="B3584" s="13">
        <v>4</v>
      </c>
      <c r="C3584" s="13"/>
      <c r="D3584" s="13"/>
      <c r="E3584" s="13"/>
      <c r="F3584" s="13">
        <v>4</v>
      </c>
      <c r="G3584" s="13"/>
      <c r="H3584" s="13"/>
      <c r="I3584" s="13"/>
      <c r="J3584" s="13"/>
      <c r="K3584" s="13"/>
      <c r="L3584" s="13"/>
      <c r="M3584" s="13"/>
    </row>
    <row r="3585" spans="1:13" ht="15" collapsed="1">
      <c r="A3585" s="13"/>
      <c r="B3585" s="13" t="s">
        <v>8812</v>
      </c>
      <c r="C3585" s="13"/>
      <c r="D3585" s="13"/>
      <c r="E3585" s="13">
        <v>27.56</v>
      </c>
      <c r="F3585" s="13">
        <v>1</v>
      </c>
      <c r="G3585" s="13">
        <v>416.22699999999998</v>
      </c>
      <c r="H3585" s="13">
        <v>830.43899999999996</v>
      </c>
      <c r="I3585" s="13">
        <v>2</v>
      </c>
      <c r="J3585" s="13">
        <v>830.43899999999996</v>
      </c>
      <c r="K3585" s="13">
        <v>1E-3</v>
      </c>
      <c r="L3585" s="13">
        <v>0</v>
      </c>
      <c r="M3585" s="13">
        <v>1.4999999999999999E-2</v>
      </c>
    </row>
    <row r="3586" spans="1:13" ht="15">
      <c r="A3586" s="13"/>
      <c r="B3586" s="13" t="s">
        <v>8813</v>
      </c>
      <c r="C3586" s="13"/>
      <c r="D3586" s="13"/>
      <c r="E3586" s="13">
        <v>23.49</v>
      </c>
      <c r="F3586" s="13">
        <v>1</v>
      </c>
      <c r="G3586" s="13">
        <v>614.83699999999999</v>
      </c>
      <c r="H3586" s="13">
        <v>1227.6600000000001</v>
      </c>
      <c r="I3586" s="13">
        <v>2</v>
      </c>
      <c r="J3586" s="13">
        <v>1227.6610000000001</v>
      </c>
      <c r="K3586" s="13">
        <v>-1E-3</v>
      </c>
      <c r="L3586" s="13">
        <v>0</v>
      </c>
      <c r="M3586" s="13">
        <v>1.0999999999999999E-2</v>
      </c>
    </row>
    <row r="3587" spans="1:13" ht="15" collapsed="1">
      <c r="A3587" s="13"/>
      <c r="B3587" s="13" t="s">
        <v>8814</v>
      </c>
      <c r="C3587" s="13"/>
      <c r="D3587" s="13"/>
      <c r="E3587" s="13">
        <v>21.64</v>
      </c>
      <c r="F3587" s="13">
        <v>1</v>
      </c>
      <c r="G3587" s="13">
        <v>399.19400000000002</v>
      </c>
      <c r="H3587" s="13">
        <v>1194.56</v>
      </c>
      <c r="I3587" s="13">
        <v>3</v>
      </c>
      <c r="J3587" s="13">
        <v>1194.56</v>
      </c>
      <c r="K3587" s="13">
        <v>-1E-3</v>
      </c>
      <c r="L3587" s="13">
        <v>0</v>
      </c>
      <c r="M3587" s="13">
        <v>2.7E-2</v>
      </c>
    </row>
    <row r="3588" spans="1:13" ht="15">
      <c r="A3588" s="13"/>
      <c r="B3588" s="13" t="s">
        <v>5833</v>
      </c>
      <c r="C3588" s="13"/>
      <c r="D3588" s="13"/>
      <c r="E3588" s="13">
        <v>21.56</v>
      </c>
      <c r="F3588" s="13">
        <v>1</v>
      </c>
      <c r="G3588" s="13">
        <v>619.32899999999995</v>
      </c>
      <c r="H3588" s="13">
        <v>1236.643</v>
      </c>
      <c r="I3588" s="13">
        <v>2</v>
      </c>
      <c r="J3588" s="13">
        <v>1236.6420000000001</v>
      </c>
      <c r="K3588" s="13">
        <v>1E-3</v>
      </c>
      <c r="L3588" s="13">
        <v>0</v>
      </c>
      <c r="M3588" s="13">
        <v>9.4999999999999998E-3</v>
      </c>
    </row>
    <row r="3589" spans="1:13" ht="15">
      <c r="A3589" s="13" t="s">
        <v>1807</v>
      </c>
      <c r="B3589" s="13">
        <v>4</v>
      </c>
      <c r="C3589" s="13"/>
      <c r="D3589" s="13"/>
      <c r="E3589" s="13"/>
      <c r="F3589" s="13">
        <v>4</v>
      </c>
      <c r="G3589" s="13"/>
      <c r="H3589" s="13"/>
      <c r="I3589" s="13"/>
      <c r="J3589" s="13"/>
      <c r="K3589" s="13"/>
      <c r="L3589" s="13"/>
      <c r="M3589" s="13"/>
    </row>
    <row r="3590" spans="1:13" ht="15">
      <c r="A3590" s="13"/>
      <c r="B3590" s="13" t="s">
        <v>8815</v>
      </c>
      <c r="C3590" s="13"/>
      <c r="D3590" s="13"/>
      <c r="E3590" s="13">
        <v>55.01</v>
      </c>
      <c r="F3590" s="13">
        <v>1</v>
      </c>
      <c r="G3590" s="13">
        <v>626.31399999999996</v>
      </c>
      <c r="H3590" s="13">
        <v>1250.6120000000001</v>
      </c>
      <c r="I3590" s="13">
        <v>2</v>
      </c>
      <c r="J3590" s="13">
        <v>1250.614</v>
      </c>
      <c r="K3590" s="13">
        <v>-2E-3</v>
      </c>
      <c r="L3590" s="13">
        <v>0</v>
      </c>
      <c r="M3590" s="13">
        <v>1.2999999999999999E-5</v>
      </c>
    </row>
    <row r="3591" spans="1:13" ht="15">
      <c r="A3591" s="13"/>
      <c r="B3591" s="13" t="s">
        <v>7296</v>
      </c>
      <c r="C3591" s="13"/>
      <c r="D3591" s="13"/>
      <c r="E3591" s="13">
        <v>23.18</v>
      </c>
      <c r="F3591" s="13">
        <v>1</v>
      </c>
      <c r="G3591" s="13">
        <v>499.95499999999998</v>
      </c>
      <c r="H3591" s="13">
        <v>1496.8430000000001</v>
      </c>
      <c r="I3591" s="13">
        <v>3</v>
      </c>
      <c r="J3591" s="13">
        <v>1495.84</v>
      </c>
      <c r="K3591" s="13">
        <v>1.004</v>
      </c>
      <c r="L3591" s="13">
        <v>0</v>
      </c>
      <c r="M3591" s="13">
        <v>6.8999999999999999E-3</v>
      </c>
    </row>
    <row r="3592" spans="1:13" ht="15">
      <c r="A3592" s="13"/>
      <c r="B3592" s="13" t="s">
        <v>8816</v>
      </c>
      <c r="C3592" s="13"/>
      <c r="D3592" s="13"/>
      <c r="E3592" s="13">
        <v>22.17</v>
      </c>
      <c r="F3592" s="13">
        <v>1</v>
      </c>
      <c r="G3592" s="13">
        <v>683.36500000000001</v>
      </c>
      <c r="H3592" s="13">
        <v>1364.7159999999999</v>
      </c>
      <c r="I3592" s="13">
        <v>2</v>
      </c>
      <c r="J3592" s="13">
        <v>1364.7159999999999</v>
      </c>
      <c r="K3592" s="13">
        <v>0</v>
      </c>
      <c r="L3592" s="13">
        <v>0</v>
      </c>
      <c r="M3592" s="13">
        <v>8.3000000000000001E-3</v>
      </c>
    </row>
    <row r="3593" spans="1:13" ht="15" collapsed="1">
      <c r="A3593" s="13"/>
      <c r="B3593" s="13" t="s">
        <v>7296</v>
      </c>
      <c r="C3593" s="13"/>
      <c r="D3593" s="13"/>
      <c r="E3593" s="13">
        <v>21.6</v>
      </c>
      <c r="F3593" s="13">
        <v>1</v>
      </c>
      <c r="G3593" s="13">
        <v>748.92700000000002</v>
      </c>
      <c r="H3593" s="13">
        <v>1495.84</v>
      </c>
      <c r="I3593" s="13">
        <v>2</v>
      </c>
      <c r="J3593" s="13">
        <v>1495.84</v>
      </c>
      <c r="K3593" s="13">
        <v>0</v>
      </c>
      <c r="L3593" s="13">
        <v>0</v>
      </c>
      <c r="M3593" s="13">
        <v>0.01</v>
      </c>
    </row>
    <row r="3594" spans="1:13" ht="15">
      <c r="A3594" s="13" t="s">
        <v>1116</v>
      </c>
      <c r="B3594" s="13">
        <v>4</v>
      </c>
      <c r="C3594" s="13"/>
      <c r="D3594" s="13"/>
      <c r="E3594" s="13"/>
      <c r="F3594" s="13">
        <v>6</v>
      </c>
      <c r="G3594" s="13"/>
      <c r="H3594" s="13"/>
      <c r="I3594" s="13"/>
      <c r="J3594" s="13"/>
      <c r="K3594" s="13"/>
      <c r="L3594" s="13"/>
      <c r="M3594" s="13"/>
    </row>
    <row r="3595" spans="1:13" ht="15">
      <c r="A3595" s="13"/>
      <c r="B3595" s="13" t="s">
        <v>5079</v>
      </c>
      <c r="C3595" s="13"/>
      <c r="D3595" s="13"/>
      <c r="E3595" s="13">
        <v>57.27</v>
      </c>
      <c r="F3595" s="13">
        <v>2</v>
      </c>
      <c r="G3595" s="13">
        <v>612.798</v>
      </c>
      <c r="H3595" s="13">
        <v>1223.5820000000001</v>
      </c>
      <c r="I3595" s="13">
        <v>2</v>
      </c>
      <c r="J3595" s="13">
        <v>1223.5820000000001</v>
      </c>
      <c r="K3595" s="13">
        <v>0</v>
      </c>
      <c r="L3595" s="13">
        <v>0</v>
      </c>
      <c r="M3595" s="13">
        <v>7.3000000000000004E-6</v>
      </c>
    </row>
    <row r="3596" spans="1:13" ht="15">
      <c r="A3596" s="13"/>
      <c r="B3596" s="13" t="s">
        <v>8817</v>
      </c>
      <c r="C3596" s="13" t="s">
        <v>18</v>
      </c>
      <c r="D3596" s="13" t="s">
        <v>126</v>
      </c>
      <c r="E3596" s="13">
        <v>43.79</v>
      </c>
      <c r="F3596" s="13">
        <v>1</v>
      </c>
      <c r="G3596" s="13">
        <v>384.24200000000002</v>
      </c>
      <c r="H3596" s="13">
        <v>766.47</v>
      </c>
      <c r="I3596" s="13">
        <v>2</v>
      </c>
      <c r="J3596" s="13">
        <v>766.47</v>
      </c>
      <c r="K3596" s="13">
        <v>0</v>
      </c>
      <c r="L3596" s="13">
        <v>0</v>
      </c>
      <c r="M3596" s="13">
        <v>5.3999999999999998E-5</v>
      </c>
    </row>
    <row r="3597" spans="1:13" ht="15" collapsed="1">
      <c r="A3597" s="13"/>
      <c r="B3597" s="13" t="s">
        <v>5080</v>
      </c>
      <c r="C3597" s="13"/>
      <c r="D3597" s="13"/>
      <c r="E3597" s="13">
        <v>28.86</v>
      </c>
      <c r="F3597" s="13">
        <v>1</v>
      </c>
      <c r="G3597" s="13">
        <v>528.77300000000002</v>
      </c>
      <c r="H3597" s="13">
        <v>1055.5319999999999</v>
      </c>
      <c r="I3597" s="13">
        <v>2</v>
      </c>
      <c r="J3597" s="13">
        <v>1055.5319999999999</v>
      </c>
      <c r="K3597" s="13">
        <v>0</v>
      </c>
      <c r="L3597" s="13">
        <v>0</v>
      </c>
      <c r="M3597" s="13">
        <v>5.7000000000000002E-3</v>
      </c>
    </row>
    <row r="3598" spans="1:13" ht="15">
      <c r="A3598" s="13"/>
      <c r="B3598" s="13" t="s">
        <v>5081</v>
      </c>
      <c r="C3598" s="13"/>
      <c r="D3598" s="13"/>
      <c r="E3598" s="13">
        <v>28.63</v>
      </c>
      <c r="F3598" s="13">
        <v>2</v>
      </c>
      <c r="G3598" s="13">
        <v>529.79600000000005</v>
      </c>
      <c r="H3598" s="13">
        <v>1057.577</v>
      </c>
      <c r="I3598" s="13">
        <v>2</v>
      </c>
      <c r="J3598" s="13">
        <v>1057.577</v>
      </c>
      <c r="K3598" s="13">
        <v>0</v>
      </c>
      <c r="L3598" s="13">
        <v>0</v>
      </c>
      <c r="M3598" s="13">
        <v>2.3E-3</v>
      </c>
    </row>
    <row r="3599" spans="1:13" ht="15">
      <c r="A3599" s="13" t="s">
        <v>1811</v>
      </c>
      <c r="B3599" s="13">
        <v>4</v>
      </c>
      <c r="C3599" s="13"/>
      <c r="D3599" s="13"/>
      <c r="E3599" s="13"/>
      <c r="F3599" s="13">
        <v>4</v>
      </c>
      <c r="G3599" s="13"/>
      <c r="H3599" s="13"/>
      <c r="I3599" s="13"/>
      <c r="J3599" s="13"/>
      <c r="K3599" s="13"/>
      <c r="L3599" s="13"/>
      <c r="M3599" s="13"/>
    </row>
    <row r="3600" spans="1:13" ht="15" collapsed="1">
      <c r="A3600" s="13"/>
      <c r="B3600" s="13" t="s">
        <v>8818</v>
      </c>
      <c r="C3600" s="13"/>
      <c r="D3600" s="13"/>
      <c r="E3600" s="13">
        <v>43.62</v>
      </c>
      <c r="F3600" s="13">
        <v>1</v>
      </c>
      <c r="G3600" s="13">
        <v>548.28800000000001</v>
      </c>
      <c r="H3600" s="13">
        <v>1094.5619999999999</v>
      </c>
      <c r="I3600" s="13">
        <v>2</v>
      </c>
      <c r="J3600" s="13">
        <v>1094.5609999999999</v>
      </c>
      <c r="K3600" s="13">
        <v>2E-3</v>
      </c>
      <c r="L3600" s="13">
        <v>0</v>
      </c>
      <c r="M3600" s="13">
        <v>8.1000000000000004E-5</v>
      </c>
    </row>
    <row r="3601" spans="1:13" ht="15">
      <c r="A3601" s="13"/>
      <c r="B3601" s="13" t="s">
        <v>7860</v>
      </c>
      <c r="C3601" s="13"/>
      <c r="D3601" s="13"/>
      <c r="E3601" s="13">
        <v>39.090000000000003</v>
      </c>
      <c r="F3601" s="13">
        <v>1</v>
      </c>
      <c r="G3601" s="13">
        <v>519.29100000000005</v>
      </c>
      <c r="H3601" s="13">
        <v>1036.567</v>
      </c>
      <c r="I3601" s="13">
        <v>2</v>
      </c>
      <c r="J3601" s="13">
        <v>1036.567</v>
      </c>
      <c r="K3601" s="13">
        <v>1E-3</v>
      </c>
      <c r="L3601" s="13">
        <v>0</v>
      </c>
      <c r="M3601" s="13">
        <v>2.2000000000000001E-4</v>
      </c>
    </row>
    <row r="3602" spans="1:13" ht="15">
      <c r="A3602" s="13"/>
      <c r="B3602" s="13" t="s">
        <v>8819</v>
      </c>
      <c r="C3602" s="13"/>
      <c r="D3602" s="13"/>
      <c r="E3602" s="13">
        <v>24.21</v>
      </c>
      <c r="F3602" s="13">
        <v>1</v>
      </c>
      <c r="G3602" s="13">
        <v>392.87599999999998</v>
      </c>
      <c r="H3602" s="13">
        <v>1175.6079999999999</v>
      </c>
      <c r="I3602" s="13">
        <v>3</v>
      </c>
      <c r="J3602" s="13">
        <v>1175.6089999999999</v>
      </c>
      <c r="K3602" s="13">
        <v>-1E-3</v>
      </c>
      <c r="L3602" s="13">
        <v>0</v>
      </c>
      <c r="M3602" s="13">
        <v>5.4000000000000003E-3</v>
      </c>
    </row>
    <row r="3603" spans="1:13" ht="15">
      <c r="A3603" s="13"/>
      <c r="B3603" s="13" t="s">
        <v>7300</v>
      </c>
      <c r="C3603" s="13"/>
      <c r="D3603" s="13"/>
      <c r="E3603" s="13">
        <v>23.17</v>
      </c>
      <c r="F3603" s="13">
        <v>1</v>
      </c>
      <c r="G3603" s="13">
        <v>542.25900000000001</v>
      </c>
      <c r="H3603" s="13">
        <v>1082.5029999999999</v>
      </c>
      <c r="I3603" s="13">
        <v>2</v>
      </c>
      <c r="J3603" s="13">
        <v>1081.501</v>
      </c>
      <c r="K3603" s="13">
        <v>1.002</v>
      </c>
      <c r="L3603" s="13">
        <v>0</v>
      </c>
      <c r="M3603" s="13">
        <v>1.0999999999999999E-2</v>
      </c>
    </row>
    <row r="3604" spans="1:13" ht="15">
      <c r="A3604" s="13" t="s">
        <v>1813</v>
      </c>
      <c r="B3604" s="13">
        <v>4</v>
      </c>
      <c r="C3604" s="13"/>
      <c r="D3604" s="13"/>
      <c r="E3604" s="13"/>
      <c r="F3604" s="13">
        <v>5</v>
      </c>
      <c r="G3604" s="13"/>
      <c r="H3604" s="13"/>
      <c r="I3604" s="13"/>
      <c r="J3604" s="13"/>
      <c r="K3604" s="13"/>
      <c r="L3604" s="13"/>
      <c r="M3604" s="13"/>
    </row>
    <row r="3605" spans="1:13" ht="15">
      <c r="A3605" s="13"/>
      <c r="B3605" s="13" t="s">
        <v>5845</v>
      </c>
      <c r="C3605" s="13"/>
      <c r="D3605" s="13"/>
      <c r="E3605" s="13">
        <v>63.61</v>
      </c>
      <c r="F3605" s="13">
        <v>1</v>
      </c>
      <c r="G3605" s="13">
        <v>621.36400000000003</v>
      </c>
      <c r="H3605" s="13">
        <v>1240.713</v>
      </c>
      <c r="I3605" s="13">
        <v>2</v>
      </c>
      <c r="J3605" s="13">
        <v>1240.7139999999999</v>
      </c>
      <c r="K3605" s="13">
        <v>-1E-3</v>
      </c>
      <c r="L3605" s="13">
        <v>0</v>
      </c>
      <c r="M3605" s="13">
        <v>3.0000000000000001E-6</v>
      </c>
    </row>
    <row r="3606" spans="1:13" ht="15">
      <c r="A3606" s="13"/>
      <c r="B3606" s="13" t="s">
        <v>7161</v>
      </c>
      <c r="C3606" s="13"/>
      <c r="D3606" s="13"/>
      <c r="E3606" s="13">
        <v>35.58</v>
      </c>
      <c r="F3606" s="13">
        <v>2</v>
      </c>
      <c r="G3606" s="13">
        <v>473.916</v>
      </c>
      <c r="H3606" s="13">
        <v>1418.7270000000001</v>
      </c>
      <c r="I3606" s="13">
        <v>3</v>
      </c>
      <c r="J3606" s="13">
        <v>1418.7270000000001</v>
      </c>
      <c r="K3606" s="13">
        <v>0</v>
      </c>
      <c r="L3606" s="13">
        <v>0</v>
      </c>
      <c r="M3606" s="13">
        <v>6.3000000000000003E-4</v>
      </c>
    </row>
    <row r="3607" spans="1:13" ht="15">
      <c r="A3607" s="13"/>
      <c r="B3607" s="13" t="s">
        <v>8820</v>
      </c>
      <c r="C3607" s="13"/>
      <c r="D3607" s="13"/>
      <c r="E3607" s="13">
        <v>31.44</v>
      </c>
      <c r="F3607" s="13">
        <v>1</v>
      </c>
      <c r="G3607" s="13">
        <v>486.25400000000002</v>
      </c>
      <c r="H3607" s="13">
        <v>970.49199999999996</v>
      </c>
      <c r="I3607" s="13">
        <v>2</v>
      </c>
      <c r="J3607" s="13">
        <v>969.49199999999996</v>
      </c>
      <c r="K3607" s="13">
        <v>1.0009999999999999</v>
      </c>
      <c r="L3607" s="13">
        <v>0</v>
      </c>
      <c r="M3607" s="13">
        <v>2.5000000000000001E-3</v>
      </c>
    </row>
    <row r="3608" spans="1:13" ht="15" collapsed="1">
      <c r="A3608" s="13"/>
      <c r="B3608" s="13" t="s">
        <v>8821</v>
      </c>
      <c r="C3608" s="13"/>
      <c r="D3608" s="13"/>
      <c r="E3608" s="13">
        <v>23.07</v>
      </c>
      <c r="F3608" s="13">
        <v>1</v>
      </c>
      <c r="G3608" s="13">
        <v>558.27800000000002</v>
      </c>
      <c r="H3608" s="13">
        <v>1114.5409999999999</v>
      </c>
      <c r="I3608" s="13">
        <v>2</v>
      </c>
      <c r="J3608" s="13">
        <v>1114.5409999999999</v>
      </c>
      <c r="K3608" s="13">
        <v>0</v>
      </c>
      <c r="L3608" s="13">
        <v>0</v>
      </c>
      <c r="M3608" s="13">
        <v>1.6E-2</v>
      </c>
    </row>
    <row r="3609" spans="1:13" ht="15">
      <c r="A3609" s="13" t="s">
        <v>1381</v>
      </c>
      <c r="B3609" s="13">
        <v>4</v>
      </c>
      <c r="C3609" s="13"/>
      <c r="D3609" s="13"/>
      <c r="E3609" s="13"/>
      <c r="F3609" s="13">
        <v>5</v>
      </c>
      <c r="G3609" s="13"/>
      <c r="H3609" s="13"/>
      <c r="I3609" s="13"/>
      <c r="J3609" s="13"/>
      <c r="K3609" s="13"/>
      <c r="L3609" s="13"/>
      <c r="M3609" s="13"/>
    </row>
    <row r="3610" spans="1:13" ht="15" collapsed="1">
      <c r="A3610" s="13"/>
      <c r="B3610" s="13" t="s">
        <v>5467</v>
      </c>
      <c r="C3610" s="13"/>
      <c r="D3610" s="13"/>
      <c r="E3610" s="13">
        <v>59.17</v>
      </c>
      <c r="F3610" s="13">
        <v>2</v>
      </c>
      <c r="G3610" s="13">
        <v>618.29700000000003</v>
      </c>
      <c r="H3610" s="13">
        <v>1234.58</v>
      </c>
      <c r="I3610" s="13">
        <v>2</v>
      </c>
      <c r="J3610" s="13">
        <v>1234.58</v>
      </c>
      <c r="K3610" s="13">
        <v>0</v>
      </c>
      <c r="L3610" s="13">
        <v>0</v>
      </c>
      <c r="M3610" s="13">
        <v>4.0999999999999997E-6</v>
      </c>
    </row>
    <row r="3611" spans="1:13" ht="15">
      <c r="A3611" s="13"/>
      <c r="B3611" s="13" t="s">
        <v>8822</v>
      </c>
      <c r="C3611" s="13"/>
      <c r="D3611" s="13"/>
      <c r="E3611" s="13">
        <v>34.5</v>
      </c>
      <c r="F3611" s="13">
        <v>1</v>
      </c>
      <c r="G3611" s="13">
        <v>430.24200000000002</v>
      </c>
      <c r="H3611" s="13">
        <v>858.46900000000005</v>
      </c>
      <c r="I3611" s="13">
        <v>2</v>
      </c>
      <c r="J3611" s="13">
        <v>858.47</v>
      </c>
      <c r="K3611" s="13">
        <v>-1E-3</v>
      </c>
      <c r="L3611" s="13">
        <v>0</v>
      </c>
      <c r="M3611" s="13">
        <v>4.0000000000000001E-3</v>
      </c>
    </row>
    <row r="3612" spans="1:13" ht="15">
      <c r="A3612" s="13"/>
      <c r="B3612" s="13" t="s">
        <v>5468</v>
      </c>
      <c r="C3612" s="13"/>
      <c r="D3612" s="13"/>
      <c r="E3612" s="13">
        <v>30.71</v>
      </c>
      <c r="F3612" s="13">
        <v>1</v>
      </c>
      <c r="G3612" s="13">
        <v>508.767</v>
      </c>
      <c r="H3612" s="13">
        <v>1015.519</v>
      </c>
      <c r="I3612" s="13">
        <v>2</v>
      </c>
      <c r="J3612" s="13">
        <v>1015.519</v>
      </c>
      <c r="K3612" s="13">
        <v>0</v>
      </c>
      <c r="L3612" s="13">
        <v>0</v>
      </c>
      <c r="M3612" s="13">
        <v>4.1000000000000003E-3</v>
      </c>
    </row>
    <row r="3613" spans="1:13" ht="15" collapsed="1">
      <c r="A3613" s="13"/>
      <c r="B3613" s="13" t="s">
        <v>8823</v>
      </c>
      <c r="C3613" s="13"/>
      <c r="D3613" s="13"/>
      <c r="E3613" s="13">
        <v>29.42</v>
      </c>
      <c r="F3613" s="13">
        <v>1</v>
      </c>
      <c r="G3613" s="13">
        <v>486.28</v>
      </c>
      <c r="H3613" s="13">
        <v>970.54600000000005</v>
      </c>
      <c r="I3613" s="13">
        <v>2</v>
      </c>
      <c r="J3613" s="13">
        <v>970.54499999999996</v>
      </c>
      <c r="K3613" s="13">
        <v>2E-3</v>
      </c>
      <c r="L3613" s="13">
        <v>0</v>
      </c>
      <c r="M3613" s="13">
        <v>1.6999999999999999E-3</v>
      </c>
    </row>
    <row r="3614" spans="1:13" ht="15">
      <c r="A3614" s="13" t="s">
        <v>802</v>
      </c>
      <c r="B3614" s="13">
        <v>4</v>
      </c>
      <c r="C3614" s="13"/>
      <c r="D3614" s="13"/>
      <c r="E3614" s="13"/>
      <c r="F3614" s="13">
        <v>4</v>
      </c>
      <c r="G3614" s="13"/>
      <c r="H3614" s="13"/>
      <c r="I3614" s="13"/>
      <c r="J3614" s="13"/>
      <c r="K3614" s="13"/>
      <c r="L3614" s="13"/>
      <c r="M3614" s="13"/>
    </row>
    <row r="3615" spans="1:13" ht="15">
      <c r="A3615" s="13"/>
      <c r="B3615" s="13" t="s">
        <v>4669</v>
      </c>
      <c r="C3615" s="13"/>
      <c r="D3615" s="13"/>
      <c r="E3615" s="13">
        <v>44.33</v>
      </c>
      <c r="F3615" s="13">
        <v>1</v>
      </c>
      <c r="G3615" s="13">
        <v>413.91500000000002</v>
      </c>
      <c r="H3615" s="13">
        <v>1238.723</v>
      </c>
      <c r="I3615" s="13">
        <v>3</v>
      </c>
      <c r="J3615" s="13">
        <v>1238.723</v>
      </c>
      <c r="K3615" s="13">
        <v>-1E-3</v>
      </c>
      <c r="L3615" s="13">
        <v>0</v>
      </c>
      <c r="M3615" s="13">
        <v>1.2999999999999999E-4</v>
      </c>
    </row>
    <row r="3616" spans="1:13" ht="15" collapsed="1">
      <c r="A3616" s="13"/>
      <c r="B3616" s="13" t="s">
        <v>4669</v>
      </c>
      <c r="C3616" s="13"/>
      <c r="D3616" s="13"/>
      <c r="E3616" s="13">
        <v>34.630000000000003</v>
      </c>
      <c r="F3616" s="13">
        <v>1</v>
      </c>
      <c r="G3616" s="13">
        <v>620.36900000000003</v>
      </c>
      <c r="H3616" s="13">
        <v>1238.723</v>
      </c>
      <c r="I3616" s="13">
        <v>2</v>
      </c>
      <c r="J3616" s="13">
        <v>1238.723</v>
      </c>
      <c r="K3616" s="13">
        <v>0</v>
      </c>
      <c r="L3616" s="13">
        <v>0</v>
      </c>
      <c r="M3616" s="13">
        <v>1.1999999999999999E-3</v>
      </c>
    </row>
    <row r="3617" spans="1:13" ht="15">
      <c r="A3617" s="13"/>
      <c r="B3617" s="13" t="s">
        <v>4670</v>
      </c>
      <c r="C3617" s="13"/>
      <c r="D3617" s="13"/>
      <c r="E3617" s="13">
        <v>32.68</v>
      </c>
      <c r="F3617" s="13">
        <v>1</v>
      </c>
      <c r="G3617" s="13">
        <v>610.33900000000006</v>
      </c>
      <c r="H3617" s="13">
        <v>1827.9949999999999</v>
      </c>
      <c r="I3617" s="13">
        <v>3</v>
      </c>
      <c r="J3617" s="13">
        <v>1826.992</v>
      </c>
      <c r="K3617" s="13">
        <v>1.002</v>
      </c>
      <c r="L3617" s="13">
        <v>0</v>
      </c>
      <c r="M3617" s="13">
        <v>8.5999999999999998E-4</v>
      </c>
    </row>
    <row r="3618" spans="1:13" ht="15">
      <c r="A3618" s="13"/>
      <c r="B3618" s="13" t="s">
        <v>4668</v>
      </c>
      <c r="C3618" s="13"/>
      <c r="D3618" s="13"/>
      <c r="E3618" s="13">
        <v>28.36</v>
      </c>
      <c r="F3618" s="13">
        <v>1</v>
      </c>
      <c r="G3618" s="13">
        <v>426.23399999999998</v>
      </c>
      <c r="H3618" s="13">
        <v>850.45399999999995</v>
      </c>
      <c r="I3618" s="13">
        <v>2</v>
      </c>
      <c r="J3618" s="13">
        <v>850.45500000000004</v>
      </c>
      <c r="K3618" s="13">
        <v>0</v>
      </c>
      <c r="L3618" s="13">
        <v>0</v>
      </c>
      <c r="M3618" s="13">
        <v>2.2000000000000001E-3</v>
      </c>
    </row>
    <row r="3619" spans="1:13" ht="15">
      <c r="A3619" s="13" t="s">
        <v>884</v>
      </c>
      <c r="B3619" s="13">
        <v>4</v>
      </c>
      <c r="C3619" s="13"/>
      <c r="D3619" s="13"/>
      <c r="E3619" s="13"/>
      <c r="F3619" s="13">
        <v>8</v>
      </c>
      <c r="G3619" s="13"/>
      <c r="H3619" s="13"/>
      <c r="I3619" s="13"/>
      <c r="J3619" s="13"/>
      <c r="K3619" s="13"/>
      <c r="L3619" s="13"/>
      <c r="M3619" s="13"/>
    </row>
    <row r="3620" spans="1:13" ht="15">
      <c r="A3620" s="13"/>
      <c r="B3620" s="13" t="s">
        <v>5471</v>
      </c>
      <c r="C3620" s="13"/>
      <c r="D3620" s="13"/>
      <c r="E3620" s="13">
        <v>66.66</v>
      </c>
      <c r="F3620" s="13">
        <v>3</v>
      </c>
      <c r="G3620" s="13">
        <v>433.279</v>
      </c>
      <c r="H3620" s="13">
        <v>864.54399999999998</v>
      </c>
      <c r="I3620" s="13">
        <v>2</v>
      </c>
      <c r="J3620" s="13">
        <v>864.54300000000001</v>
      </c>
      <c r="K3620" s="13">
        <v>0</v>
      </c>
      <c r="L3620" s="13">
        <v>0</v>
      </c>
      <c r="M3620" s="13">
        <v>2.2000000000000001E-7</v>
      </c>
    </row>
    <row r="3621" spans="1:13" ht="15">
      <c r="A3621" s="13"/>
      <c r="B3621" s="13" t="s">
        <v>5472</v>
      </c>
      <c r="C3621" s="13"/>
      <c r="D3621" s="13"/>
      <c r="E3621" s="13">
        <v>43</v>
      </c>
      <c r="F3621" s="13">
        <v>3</v>
      </c>
      <c r="G3621" s="13">
        <v>628.33199999999999</v>
      </c>
      <c r="H3621" s="13">
        <v>1881.973</v>
      </c>
      <c r="I3621" s="13">
        <v>3</v>
      </c>
      <c r="J3621" s="13">
        <v>1880.9690000000001</v>
      </c>
      <c r="K3621" s="13">
        <v>1.004</v>
      </c>
      <c r="L3621" s="13">
        <v>0</v>
      </c>
      <c r="M3621" s="13">
        <v>9.2999999999999997E-5</v>
      </c>
    </row>
    <row r="3622" spans="1:13" ht="15">
      <c r="A3622" s="13"/>
      <c r="B3622" s="13" t="s">
        <v>8824</v>
      </c>
      <c r="C3622" s="13"/>
      <c r="D3622" s="13"/>
      <c r="E3622" s="13">
        <v>36.659999999999997</v>
      </c>
      <c r="F3622" s="13">
        <v>1</v>
      </c>
      <c r="G3622" s="13">
        <v>684.70100000000002</v>
      </c>
      <c r="H3622" s="13">
        <v>2051.0810000000001</v>
      </c>
      <c r="I3622" s="13">
        <v>3</v>
      </c>
      <c r="J3622" s="13">
        <v>2050.0740000000001</v>
      </c>
      <c r="K3622" s="13">
        <v>1.008</v>
      </c>
      <c r="L3622" s="13">
        <v>0</v>
      </c>
      <c r="M3622" s="13">
        <v>3.6000000000000002E-4</v>
      </c>
    </row>
    <row r="3623" spans="1:13" ht="15">
      <c r="A3623" s="13"/>
      <c r="B3623" s="13" t="s">
        <v>7774</v>
      </c>
      <c r="C3623" s="13"/>
      <c r="D3623" s="13"/>
      <c r="E3623" s="13">
        <v>21.33</v>
      </c>
      <c r="F3623" s="13">
        <v>1</v>
      </c>
      <c r="G3623" s="13">
        <v>554.822</v>
      </c>
      <c r="H3623" s="13">
        <v>1107.6289999999999</v>
      </c>
      <c r="I3623" s="13">
        <v>2</v>
      </c>
      <c r="J3623" s="13">
        <v>1107.6289999999999</v>
      </c>
      <c r="K3623" s="13">
        <v>0</v>
      </c>
      <c r="L3623" s="13">
        <v>0</v>
      </c>
      <c r="M3623" s="13">
        <v>3.2000000000000001E-2</v>
      </c>
    </row>
    <row r="3624" spans="1:13" ht="15">
      <c r="A3624" s="13" t="s">
        <v>886</v>
      </c>
      <c r="B3624" s="13">
        <v>4</v>
      </c>
      <c r="C3624" s="13"/>
      <c r="D3624" s="13"/>
      <c r="E3624" s="13"/>
      <c r="F3624" s="13">
        <v>13</v>
      </c>
      <c r="G3624" s="13"/>
      <c r="H3624" s="13"/>
      <c r="I3624" s="13"/>
      <c r="J3624" s="13"/>
      <c r="K3624" s="13"/>
      <c r="L3624" s="13"/>
      <c r="M3624" s="13"/>
    </row>
    <row r="3625" spans="1:13" ht="15">
      <c r="A3625" s="13"/>
      <c r="B3625" s="13" t="s">
        <v>5475</v>
      </c>
      <c r="C3625" s="13"/>
      <c r="D3625" s="13"/>
      <c r="E3625" s="13">
        <v>54.27</v>
      </c>
      <c r="F3625" s="13">
        <v>8</v>
      </c>
      <c r="G3625" s="13">
        <v>517.63599999999997</v>
      </c>
      <c r="H3625" s="13">
        <v>1549.885</v>
      </c>
      <c r="I3625" s="13">
        <v>3</v>
      </c>
      <c r="J3625" s="13">
        <v>1549.883</v>
      </c>
      <c r="K3625" s="13">
        <v>2E-3</v>
      </c>
      <c r="L3625" s="13">
        <v>0</v>
      </c>
      <c r="M3625" s="13">
        <v>1.4E-5</v>
      </c>
    </row>
    <row r="3626" spans="1:13" ht="15">
      <c r="A3626" s="13"/>
      <c r="B3626" s="13" t="s">
        <v>5476</v>
      </c>
      <c r="C3626" s="13"/>
      <c r="D3626" s="13"/>
      <c r="E3626" s="13">
        <v>36.369999999999997</v>
      </c>
      <c r="F3626" s="13">
        <v>2</v>
      </c>
      <c r="G3626" s="13">
        <v>513.303</v>
      </c>
      <c r="H3626" s="13">
        <v>1024.5920000000001</v>
      </c>
      <c r="I3626" s="13">
        <v>2</v>
      </c>
      <c r="J3626" s="13">
        <v>1024.5920000000001</v>
      </c>
      <c r="K3626" s="13">
        <v>0</v>
      </c>
      <c r="L3626" s="13">
        <v>0</v>
      </c>
      <c r="M3626" s="13">
        <v>9.5E-4</v>
      </c>
    </row>
    <row r="3627" spans="1:13" ht="15">
      <c r="A3627" s="13"/>
      <c r="B3627" s="13" t="s">
        <v>7165</v>
      </c>
      <c r="C3627" s="13"/>
      <c r="D3627" s="13"/>
      <c r="E3627" s="13">
        <v>23.12</v>
      </c>
      <c r="F3627" s="13">
        <v>2</v>
      </c>
      <c r="G3627" s="13">
        <v>386.75</v>
      </c>
      <c r="H3627" s="13">
        <v>771.48599999999999</v>
      </c>
      <c r="I3627" s="13">
        <v>2</v>
      </c>
      <c r="J3627" s="13">
        <v>771.48500000000001</v>
      </c>
      <c r="K3627" s="13">
        <v>1E-3</v>
      </c>
      <c r="L3627" s="13">
        <v>0</v>
      </c>
      <c r="M3627" s="13">
        <v>2.4E-2</v>
      </c>
    </row>
    <row r="3628" spans="1:13" ht="15">
      <c r="A3628" s="13"/>
      <c r="B3628" s="13" t="s">
        <v>8825</v>
      </c>
      <c r="C3628" s="13"/>
      <c r="D3628" s="13"/>
      <c r="E3628" s="13">
        <v>22.95</v>
      </c>
      <c r="F3628" s="13">
        <v>1</v>
      </c>
      <c r="G3628" s="13">
        <v>623.34400000000005</v>
      </c>
      <c r="H3628" s="13">
        <v>1867.009</v>
      </c>
      <c r="I3628" s="13">
        <v>3</v>
      </c>
      <c r="J3628" s="13">
        <v>1866.0039999999999</v>
      </c>
      <c r="K3628" s="13">
        <v>1.0049999999999999</v>
      </c>
      <c r="L3628" s="13">
        <v>1</v>
      </c>
      <c r="M3628" s="13">
        <v>7.0000000000000001E-3</v>
      </c>
    </row>
    <row r="3629" spans="1:13" ht="15">
      <c r="A3629" s="13" t="s">
        <v>665</v>
      </c>
      <c r="B3629" s="13">
        <v>4</v>
      </c>
      <c r="C3629" s="13"/>
      <c r="D3629" s="13"/>
      <c r="E3629" s="13"/>
      <c r="F3629" s="13">
        <v>13</v>
      </c>
      <c r="G3629" s="13"/>
      <c r="H3629" s="13"/>
      <c r="I3629" s="13"/>
      <c r="J3629" s="13"/>
      <c r="K3629" s="13"/>
      <c r="L3629" s="13"/>
      <c r="M3629" s="13"/>
    </row>
    <row r="3630" spans="1:13" ht="15">
      <c r="A3630" s="13"/>
      <c r="B3630" s="13" t="s">
        <v>5483</v>
      </c>
      <c r="C3630" s="13"/>
      <c r="D3630" s="13"/>
      <c r="E3630" s="13">
        <v>36.57</v>
      </c>
      <c r="F3630" s="13">
        <v>9</v>
      </c>
      <c r="G3630" s="13">
        <v>536.31700000000001</v>
      </c>
      <c r="H3630" s="13">
        <v>1605.93</v>
      </c>
      <c r="I3630" s="13">
        <v>3</v>
      </c>
      <c r="J3630" s="13">
        <v>1605.9280000000001</v>
      </c>
      <c r="K3630" s="13">
        <v>2E-3</v>
      </c>
      <c r="L3630" s="13">
        <v>0</v>
      </c>
      <c r="M3630" s="13">
        <v>7.2999999999999996E-4</v>
      </c>
    </row>
    <row r="3631" spans="1:13" ht="15">
      <c r="A3631" s="13"/>
      <c r="B3631" s="13" t="s">
        <v>5483</v>
      </c>
      <c r="C3631" s="13" t="s">
        <v>16</v>
      </c>
      <c r="D3631" s="13" t="s">
        <v>57</v>
      </c>
      <c r="E3631" s="13">
        <v>34.979999999999997</v>
      </c>
      <c r="F3631" s="13">
        <v>2</v>
      </c>
      <c r="G3631" s="13">
        <v>541.64800000000002</v>
      </c>
      <c r="H3631" s="13">
        <v>1621.923</v>
      </c>
      <c r="I3631" s="13">
        <v>3</v>
      </c>
      <c r="J3631" s="13">
        <v>1621.923</v>
      </c>
      <c r="K3631" s="13">
        <v>1E-3</v>
      </c>
      <c r="L3631" s="13">
        <v>0</v>
      </c>
      <c r="M3631" s="13">
        <v>1.2999999999999999E-3</v>
      </c>
    </row>
    <row r="3632" spans="1:13" ht="15">
      <c r="A3632" s="13"/>
      <c r="B3632" s="13" t="s">
        <v>8826</v>
      </c>
      <c r="C3632" s="13"/>
      <c r="D3632" s="13"/>
      <c r="E3632" s="13">
        <v>26.28</v>
      </c>
      <c r="F3632" s="13">
        <v>1</v>
      </c>
      <c r="G3632" s="13">
        <v>650.351</v>
      </c>
      <c r="H3632" s="13">
        <v>1298.6869999999999</v>
      </c>
      <c r="I3632" s="13">
        <v>2</v>
      </c>
      <c r="J3632" s="13">
        <v>1298.6869999999999</v>
      </c>
      <c r="K3632" s="13">
        <v>0</v>
      </c>
      <c r="L3632" s="13">
        <v>0</v>
      </c>
      <c r="M3632" s="13">
        <v>1.4E-2</v>
      </c>
    </row>
    <row r="3633" spans="1:13" ht="15" collapsed="1">
      <c r="A3633" s="13"/>
      <c r="B3633" s="13" t="s">
        <v>5483</v>
      </c>
      <c r="C3633" s="13"/>
      <c r="D3633" s="13"/>
      <c r="E3633" s="13">
        <v>22.04</v>
      </c>
      <c r="F3633" s="13">
        <v>1</v>
      </c>
      <c r="G3633" s="13">
        <v>803.97199999999998</v>
      </c>
      <c r="H3633" s="13">
        <v>1605.9290000000001</v>
      </c>
      <c r="I3633" s="13">
        <v>2</v>
      </c>
      <c r="J3633" s="13">
        <v>1605.9280000000001</v>
      </c>
      <c r="K3633" s="13">
        <v>1E-3</v>
      </c>
      <c r="L3633" s="13">
        <v>0</v>
      </c>
      <c r="M3633" s="13">
        <v>2.1000000000000001E-2</v>
      </c>
    </row>
    <row r="3634" spans="1:13" ht="15">
      <c r="A3634" s="13" t="s">
        <v>1829</v>
      </c>
      <c r="B3634" s="13">
        <v>4</v>
      </c>
      <c r="C3634" s="13"/>
      <c r="D3634" s="13"/>
      <c r="E3634" s="13"/>
      <c r="F3634" s="13">
        <v>6</v>
      </c>
      <c r="G3634" s="13"/>
      <c r="H3634" s="13"/>
      <c r="I3634" s="13"/>
      <c r="J3634" s="13"/>
      <c r="K3634" s="13"/>
      <c r="L3634" s="13"/>
      <c r="M3634" s="13"/>
    </row>
    <row r="3635" spans="1:13" ht="15">
      <c r="A3635" s="13"/>
      <c r="B3635" s="13" t="s">
        <v>5855</v>
      </c>
      <c r="C3635" s="13"/>
      <c r="D3635" s="13"/>
      <c r="E3635" s="13">
        <v>37.380000000000003</v>
      </c>
      <c r="F3635" s="13">
        <v>2</v>
      </c>
      <c r="G3635" s="13">
        <v>562.76400000000001</v>
      </c>
      <c r="H3635" s="13">
        <v>1123.5139999999999</v>
      </c>
      <c r="I3635" s="13">
        <v>2</v>
      </c>
      <c r="J3635" s="13">
        <v>1123.5150000000001</v>
      </c>
      <c r="K3635" s="13">
        <v>-1E-3</v>
      </c>
      <c r="L3635" s="13">
        <v>0</v>
      </c>
      <c r="M3635" s="13">
        <v>3.2000000000000003E-4</v>
      </c>
    </row>
    <row r="3636" spans="1:13" ht="15">
      <c r="A3636" s="13"/>
      <c r="B3636" s="13" t="s">
        <v>8827</v>
      </c>
      <c r="C3636" s="13"/>
      <c r="D3636" s="13"/>
      <c r="E3636" s="13">
        <v>25.54</v>
      </c>
      <c r="F3636" s="13">
        <v>1</v>
      </c>
      <c r="G3636" s="13">
        <v>555.827</v>
      </c>
      <c r="H3636" s="13">
        <v>1109.6389999999999</v>
      </c>
      <c r="I3636" s="13">
        <v>2</v>
      </c>
      <c r="J3636" s="13">
        <v>1109.6379999999999</v>
      </c>
      <c r="K3636" s="13">
        <v>2E-3</v>
      </c>
      <c r="L3636" s="13">
        <v>0</v>
      </c>
      <c r="M3636" s="13">
        <v>7.4999999999999997E-3</v>
      </c>
    </row>
    <row r="3637" spans="1:13" ht="15">
      <c r="A3637" s="13"/>
      <c r="B3637" s="13" t="s">
        <v>8828</v>
      </c>
      <c r="C3637" s="13"/>
      <c r="D3637" s="13"/>
      <c r="E3637" s="13">
        <v>24.74</v>
      </c>
      <c r="F3637" s="13">
        <v>2</v>
      </c>
      <c r="G3637" s="13">
        <v>455.245</v>
      </c>
      <c r="H3637" s="13">
        <v>1362.712</v>
      </c>
      <c r="I3637" s="13">
        <v>3</v>
      </c>
      <c r="J3637" s="13">
        <v>1362.712</v>
      </c>
      <c r="K3637" s="13">
        <v>0</v>
      </c>
      <c r="L3637" s="13">
        <v>0</v>
      </c>
      <c r="M3637" s="13">
        <v>2.8000000000000001E-2</v>
      </c>
    </row>
    <row r="3638" spans="1:13" ht="15">
      <c r="A3638" s="13"/>
      <c r="B3638" s="13" t="s">
        <v>8829</v>
      </c>
      <c r="C3638" s="13"/>
      <c r="D3638" s="13"/>
      <c r="E3638" s="13">
        <v>21.44</v>
      </c>
      <c r="F3638" s="13">
        <v>1</v>
      </c>
      <c r="G3638" s="13">
        <v>642.04300000000001</v>
      </c>
      <c r="H3638" s="13">
        <v>1923.106</v>
      </c>
      <c r="I3638" s="13">
        <v>3</v>
      </c>
      <c r="J3638" s="13">
        <v>1923.104</v>
      </c>
      <c r="K3638" s="13">
        <v>2E-3</v>
      </c>
      <c r="L3638" s="13">
        <v>0</v>
      </c>
      <c r="M3638" s="13">
        <v>2.5000000000000001E-2</v>
      </c>
    </row>
    <row r="3639" spans="1:13" ht="15">
      <c r="A3639" s="13" t="s">
        <v>1122</v>
      </c>
      <c r="B3639" s="13">
        <v>4</v>
      </c>
      <c r="C3639" s="13"/>
      <c r="D3639" s="13"/>
      <c r="E3639" s="13"/>
      <c r="F3639" s="13">
        <v>6</v>
      </c>
      <c r="G3639" s="13"/>
      <c r="H3639" s="13"/>
      <c r="I3639" s="13"/>
      <c r="J3639" s="13"/>
      <c r="K3639" s="13"/>
      <c r="L3639" s="13"/>
      <c r="M3639" s="13"/>
    </row>
    <row r="3640" spans="1:13" ht="15" collapsed="1">
      <c r="A3640" s="13"/>
      <c r="B3640" s="13" t="s">
        <v>5097</v>
      </c>
      <c r="C3640" s="13"/>
      <c r="D3640" s="13"/>
      <c r="E3640" s="13">
        <v>65.58</v>
      </c>
      <c r="F3640" s="13">
        <v>3</v>
      </c>
      <c r="G3640" s="13">
        <v>627.346</v>
      </c>
      <c r="H3640" s="13">
        <v>1879.0160000000001</v>
      </c>
      <c r="I3640" s="13">
        <v>3</v>
      </c>
      <c r="J3640" s="13">
        <v>1879.0160000000001</v>
      </c>
      <c r="K3640" s="13">
        <v>0</v>
      </c>
      <c r="L3640" s="13">
        <v>0</v>
      </c>
      <c r="M3640" s="13">
        <v>7.0999999999999998E-7</v>
      </c>
    </row>
    <row r="3641" spans="1:13" ht="15">
      <c r="A3641" s="13"/>
      <c r="B3641" s="13" t="s">
        <v>5099</v>
      </c>
      <c r="C3641" s="13"/>
      <c r="D3641" s="13"/>
      <c r="E3641" s="13">
        <v>32.340000000000003</v>
      </c>
      <c r="F3641" s="13">
        <v>1</v>
      </c>
      <c r="G3641" s="13">
        <v>571.82899999999995</v>
      </c>
      <c r="H3641" s="13">
        <v>1141.644</v>
      </c>
      <c r="I3641" s="13">
        <v>2</v>
      </c>
      <c r="J3641" s="13">
        <v>1141.646</v>
      </c>
      <c r="K3641" s="13">
        <v>-1E-3</v>
      </c>
      <c r="L3641" s="13">
        <v>0</v>
      </c>
      <c r="M3641" s="13">
        <v>3.3E-3</v>
      </c>
    </row>
    <row r="3642" spans="1:13" ht="15">
      <c r="A3642" s="13"/>
      <c r="B3642" s="13" t="s">
        <v>5098</v>
      </c>
      <c r="C3642" s="13"/>
      <c r="D3642" s="13"/>
      <c r="E3642" s="13">
        <v>23.94</v>
      </c>
      <c r="F3642" s="13">
        <v>1</v>
      </c>
      <c r="G3642" s="13">
        <v>855.48900000000003</v>
      </c>
      <c r="H3642" s="13">
        <v>1708.963</v>
      </c>
      <c r="I3642" s="13">
        <v>2</v>
      </c>
      <c r="J3642" s="13">
        <v>1708.961</v>
      </c>
      <c r="K3642" s="13">
        <v>2E-3</v>
      </c>
      <c r="L3642" s="13">
        <v>0</v>
      </c>
      <c r="M3642" s="13">
        <v>1.7999999999999999E-2</v>
      </c>
    </row>
    <row r="3643" spans="1:13" ht="15">
      <c r="A3643" s="13"/>
      <c r="B3643" s="13" t="s">
        <v>5098</v>
      </c>
      <c r="C3643" s="13"/>
      <c r="D3643" s="13"/>
      <c r="E3643" s="13">
        <v>21.14</v>
      </c>
      <c r="F3643" s="13">
        <v>1</v>
      </c>
      <c r="G3643" s="13">
        <v>570.66399999999999</v>
      </c>
      <c r="H3643" s="13">
        <v>1708.9690000000001</v>
      </c>
      <c r="I3643" s="13">
        <v>3</v>
      </c>
      <c r="J3643" s="13">
        <v>1708.961</v>
      </c>
      <c r="K3643" s="13">
        <v>8.0000000000000002E-3</v>
      </c>
      <c r="L3643" s="13">
        <v>0</v>
      </c>
      <c r="M3643" s="13">
        <v>2.8000000000000001E-2</v>
      </c>
    </row>
    <row r="3644" spans="1:13" ht="15">
      <c r="A3644" s="13" t="s">
        <v>1242</v>
      </c>
      <c r="B3644" s="13">
        <v>4</v>
      </c>
      <c r="C3644" s="13"/>
      <c r="D3644" s="13"/>
      <c r="E3644" s="13"/>
      <c r="F3644" s="13">
        <v>5</v>
      </c>
      <c r="G3644" s="13"/>
      <c r="H3644" s="13"/>
      <c r="I3644" s="13"/>
      <c r="J3644" s="13"/>
      <c r="K3644" s="13"/>
      <c r="L3644" s="13"/>
      <c r="M3644" s="13"/>
    </row>
    <row r="3645" spans="1:13" ht="15">
      <c r="A3645" s="13"/>
      <c r="B3645" s="13" t="s">
        <v>5491</v>
      </c>
      <c r="C3645" s="13"/>
      <c r="D3645" s="13"/>
      <c r="E3645" s="13">
        <v>37.479999999999997</v>
      </c>
      <c r="F3645" s="13">
        <v>1</v>
      </c>
      <c r="G3645" s="13">
        <v>639.83799999999997</v>
      </c>
      <c r="H3645" s="13">
        <v>1277.6610000000001</v>
      </c>
      <c r="I3645" s="13">
        <v>2</v>
      </c>
      <c r="J3645" s="13">
        <v>1277.662</v>
      </c>
      <c r="K3645" s="13">
        <v>0</v>
      </c>
      <c r="L3645" s="13">
        <v>0</v>
      </c>
      <c r="M3645" s="13">
        <v>1.2999999999999999E-3</v>
      </c>
    </row>
    <row r="3646" spans="1:13" ht="15">
      <c r="A3646" s="13"/>
      <c r="B3646" s="13" t="s">
        <v>5490</v>
      </c>
      <c r="C3646" s="13"/>
      <c r="D3646" s="13"/>
      <c r="E3646" s="13">
        <v>36.18</v>
      </c>
      <c r="F3646" s="13">
        <v>1</v>
      </c>
      <c r="G3646" s="13">
        <v>466.76900000000001</v>
      </c>
      <c r="H3646" s="13">
        <v>931.52300000000002</v>
      </c>
      <c r="I3646" s="13">
        <v>2</v>
      </c>
      <c r="J3646" s="13">
        <v>931.524</v>
      </c>
      <c r="K3646" s="13">
        <v>-1E-3</v>
      </c>
      <c r="L3646" s="13">
        <v>0</v>
      </c>
      <c r="M3646" s="13">
        <v>9.5E-4</v>
      </c>
    </row>
    <row r="3647" spans="1:13" ht="15">
      <c r="A3647" s="13"/>
      <c r="B3647" s="13" t="s">
        <v>5491</v>
      </c>
      <c r="C3647" s="13"/>
      <c r="D3647" s="13"/>
      <c r="E3647" s="13">
        <v>28.22</v>
      </c>
      <c r="F3647" s="13">
        <v>2</v>
      </c>
      <c r="G3647" s="13">
        <v>426.89400000000001</v>
      </c>
      <c r="H3647" s="13">
        <v>1277.662</v>
      </c>
      <c r="I3647" s="13">
        <v>3</v>
      </c>
      <c r="J3647" s="13">
        <v>1277.662</v>
      </c>
      <c r="K3647" s="13">
        <v>0</v>
      </c>
      <c r="L3647" s="13">
        <v>0</v>
      </c>
      <c r="M3647" s="13">
        <v>1.2E-2</v>
      </c>
    </row>
    <row r="3648" spans="1:13" ht="15">
      <c r="A3648" s="13"/>
      <c r="B3648" s="13" t="s">
        <v>6929</v>
      </c>
      <c r="C3648" s="13"/>
      <c r="D3648" s="13"/>
      <c r="E3648" s="13">
        <v>23.75</v>
      </c>
      <c r="F3648" s="13">
        <v>1</v>
      </c>
      <c r="G3648" s="13">
        <v>381.22800000000001</v>
      </c>
      <c r="H3648" s="13">
        <v>1140.662</v>
      </c>
      <c r="I3648" s="13">
        <v>3</v>
      </c>
      <c r="J3648" s="13">
        <v>1140.6610000000001</v>
      </c>
      <c r="K3648" s="13">
        <v>0</v>
      </c>
      <c r="L3648" s="13">
        <v>1</v>
      </c>
      <c r="M3648" s="13">
        <v>2.5000000000000001E-2</v>
      </c>
    </row>
    <row r="3649" spans="1:13" ht="15">
      <c r="A3649" s="13" t="s">
        <v>655</v>
      </c>
      <c r="B3649" s="13">
        <v>4</v>
      </c>
      <c r="C3649" s="13"/>
      <c r="D3649" s="13"/>
      <c r="E3649" s="13"/>
      <c r="F3649" s="13">
        <v>8</v>
      </c>
      <c r="G3649" s="13"/>
      <c r="H3649" s="13"/>
      <c r="I3649" s="13"/>
      <c r="J3649" s="13"/>
      <c r="K3649" s="13"/>
      <c r="L3649" s="13"/>
      <c r="M3649" s="13"/>
    </row>
    <row r="3650" spans="1:13" ht="15">
      <c r="A3650" s="13"/>
      <c r="B3650" s="13" t="s">
        <v>4694</v>
      </c>
      <c r="C3650" s="13"/>
      <c r="D3650" s="13"/>
      <c r="E3650" s="13">
        <v>64.25</v>
      </c>
      <c r="F3650" s="13">
        <v>2</v>
      </c>
      <c r="G3650" s="13">
        <v>556.34500000000003</v>
      </c>
      <c r="H3650" s="13">
        <v>1110.6759999999999</v>
      </c>
      <c r="I3650" s="13">
        <v>2</v>
      </c>
      <c r="J3650" s="13">
        <v>1110.6759999999999</v>
      </c>
      <c r="K3650" s="13">
        <v>0</v>
      </c>
      <c r="L3650" s="13">
        <v>0</v>
      </c>
      <c r="M3650" s="13">
        <v>8.9999999999999996E-7</v>
      </c>
    </row>
    <row r="3651" spans="1:13" ht="15">
      <c r="A3651" s="13"/>
      <c r="B3651" s="13" t="s">
        <v>4695</v>
      </c>
      <c r="C3651" s="13"/>
      <c r="D3651" s="13"/>
      <c r="E3651" s="13">
        <v>46.22</v>
      </c>
      <c r="F3651" s="13">
        <v>3</v>
      </c>
      <c r="G3651" s="13">
        <v>585.29399999999998</v>
      </c>
      <c r="H3651" s="13">
        <v>1168.5730000000001</v>
      </c>
      <c r="I3651" s="13">
        <v>2</v>
      </c>
      <c r="J3651" s="13">
        <v>1168.5719999999999</v>
      </c>
      <c r="K3651" s="13">
        <v>1E-3</v>
      </c>
      <c r="L3651" s="13">
        <v>0</v>
      </c>
      <c r="M3651" s="13">
        <v>9.2999999999999997E-5</v>
      </c>
    </row>
    <row r="3652" spans="1:13" ht="15">
      <c r="A3652" s="13"/>
      <c r="B3652" s="13" t="s">
        <v>4696</v>
      </c>
      <c r="C3652" s="13"/>
      <c r="D3652" s="13"/>
      <c r="E3652" s="13">
        <v>44.01</v>
      </c>
      <c r="F3652" s="13">
        <v>2</v>
      </c>
      <c r="G3652" s="13">
        <v>592.77</v>
      </c>
      <c r="H3652" s="13">
        <v>1183.5260000000001</v>
      </c>
      <c r="I3652" s="13">
        <v>2</v>
      </c>
      <c r="J3652" s="13">
        <v>1183.5260000000001</v>
      </c>
      <c r="K3652" s="13">
        <v>0</v>
      </c>
      <c r="L3652" s="13">
        <v>0</v>
      </c>
      <c r="M3652" s="13">
        <v>5.0000000000000002E-5</v>
      </c>
    </row>
    <row r="3653" spans="1:13" ht="15">
      <c r="A3653" s="13"/>
      <c r="B3653" s="13" t="s">
        <v>4697</v>
      </c>
      <c r="C3653" s="13"/>
      <c r="D3653" s="13"/>
      <c r="E3653" s="13">
        <v>30</v>
      </c>
      <c r="F3653" s="13">
        <v>1</v>
      </c>
      <c r="G3653" s="13">
        <v>509.61399999999998</v>
      </c>
      <c r="H3653" s="13">
        <v>1525.8219999999999</v>
      </c>
      <c r="I3653" s="13">
        <v>3</v>
      </c>
      <c r="J3653" s="13">
        <v>1525.825</v>
      </c>
      <c r="K3653" s="13">
        <v>-4.0000000000000001E-3</v>
      </c>
      <c r="L3653" s="13">
        <v>1</v>
      </c>
      <c r="M3653" s="13">
        <v>7.4000000000000003E-3</v>
      </c>
    </row>
    <row r="3654" spans="1:13" ht="15">
      <c r="A3654" s="13" t="s">
        <v>916</v>
      </c>
      <c r="B3654" s="13">
        <v>4</v>
      </c>
      <c r="C3654" s="13"/>
      <c r="D3654" s="13"/>
      <c r="E3654" s="13"/>
      <c r="F3654" s="13">
        <v>4</v>
      </c>
      <c r="G3654" s="13"/>
      <c r="H3654" s="13"/>
      <c r="I3654" s="13"/>
      <c r="J3654" s="13"/>
      <c r="K3654" s="13"/>
      <c r="L3654" s="13"/>
      <c r="M3654" s="13"/>
    </row>
    <row r="3655" spans="1:13" ht="15">
      <c r="A3655" s="13"/>
      <c r="B3655" s="13" t="s">
        <v>4700</v>
      </c>
      <c r="C3655" s="13"/>
      <c r="D3655" s="13"/>
      <c r="E3655" s="13">
        <v>49.94</v>
      </c>
      <c r="F3655" s="13">
        <v>1</v>
      </c>
      <c r="G3655" s="13">
        <v>700.39499999999998</v>
      </c>
      <c r="H3655" s="13">
        <v>1398.7750000000001</v>
      </c>
      <c r="I3655" s="13">
        <v>2</v>
      </c>
      <c r="J3655" s="13">
        <v>1398.7719999999999</v>
      </c>
      <c r="K3655" s="13">
        <v>4.0000000000000001E-3</v>
      </c>
      <c r="L3655" s="13">
        <v>0</v>
      </c>
      <c r="M3655" s="13">
        <v>4.1999999999999998E-5</v>
      </c>
    </row>
    <row r="3656" spans="1:13" ht="15">
      <c r="A3656" s="13"/>
      <c r="B3656" s="13" t="s">
        <v>4700</v>
      </c>
      <c r="C3656" s="13"/>
      <c r="D3656" s="13"/>
      <c r="E3656" s="13">
        <v>38.64</v>
      </c>
      <c r="F3656" s="13">
        <v>1</v>
      </c>
      <c r="G3656" s="13">
        <v>467.26400000000001</v>
      </c>
      <c r="H3656" s="13">
        <v>1398.769</v>
      </c>
      <c r="I3656" s="13">
        <v>3</v>
      </c>
      <c r="J3656" s="13">
        <v>1398.7719999999999</v>
      </c>
      <c r="K3656" s="13">
        <v>-3.0000000000000001E-3</v>
      </c>
      <c r="L3656" s="13">
        <v>0</v>
      </c>
      <c r="M3656" s="13">
        <v>9.7999999999999997E-4</v>
      </c>
    </row>
    <row r="3657" spans="1:13" ht="15">
      <c r="A3657" s="13"/>
      <c r="B3657" s="13" t="s">
        <v>4698</v>
      </c>
      <c r="C3657" s="13"/>
      <c r="D3657" s="13"/>
      <c r="E3657" s="13">
        <v>28.12</v>
      </c>
      <c r="F3657" s="13">
        <v>1</v>
      </c>
      <c r="G3657" s="13">
        <v>433.73399999999998</v>
      </c>
      <c r="H3657" s="13">
        <v>865.45399999999995</v>
      </c>
      <c r="I3657" s="13">
        <v>2</v>
      </c>
      <c r="J3657" s="13">
        <v>865.45500000000004</v>
      </c>
      <c r="K3657" s="13">
        <v>0</v>
      </c>
      <c r="L3657" s="13">
        <v>0</v>
      </c>
      <c r="M3657" s="13">
        <v>2.3E-3</v>
      </c>
    </row>
    <row r="3658" spans="1:13" ht="15">
      <c r="A3658" s="13"/>
      <c r="B3658" s="13" t="s">
        <v>6851</v>
      </c>
      <c r="C3658" s="13"/>
      <c r="D3658" s="13"/>
      <c r="E3658" s="13">
        <v>26.75</v>
      </c>
      <c r="F3658" s="13">
        <v>1</v>
      </c>
      <c r="G3658" s="13">
        <v>771.38800000000003</v>
      </c>
      <c r="H3658" s="13">
        <v>2311.1419999999998</v>
      </c>
      <c r="I3658" s="13">
        <v>3</v>
      </c>
      <c r="J3658" s="13">
        <v>2310.1379999999999</v>
      </c>
      <c r="K3658" s="13">
        <v>1.0049999999999999</v>
      </c>
      <c r="L3658" s="13">
        <v>0</v>
      </c>
      <c r="M3658" s="13">
        <v>3.0999999999999999E-3</v>
      </c>
    </row>
    <row r="3659" spans="1:13" ht="15">
      <c r="A3659" s="13" t="s">
        <v>1395</v>
      </c>
      <c r="B3659" s="13">
        <v>4</v>
      </c>
      <c r="C3659" s="13"/>
      <c r="D3659" s="13"/>
      <c r="E3659" s="13"/>
      <c r="F3659" s="13">
        <v>4</v>
      </c>
      <c r="G3659" s="13"/>
      <c r="H3659" s="13"/>
      <c r="I3659" s="13"/>
      <c r="J3659" s="13"/>
      <c r="K3659" s="13"/>
      <c r="L3659" s="13"/>
      <c r="M3659" s="13"/>
    </row>
    <row r="3660" spans="1:13" ht="15">
      <c r="A3660" s="13"/>
      <c r="B3660" s="13" t="s">
        <v>5492</v>
      </c>
      <c r="C3660" s="13"/>
      <c r="D3660" s="13"/>
      <c r="E3660" s="13">
        <v>52.46</v>
      </c>
      <c r="F3660" s="13">
        <v>1</v>
      </c>
      <c r="G3660" s="13">
        <v>596.322</v>
      </c>
      <c r="H3660" s="13">
        <v>1190.6300000000001</v>
      </c>
      <c r="I3660" s="13">
        <v>2</v>
      </c>
      <c r="J3660" s="13">
        <v>1190.6300000000001</v>
      </c>
      <c r="K3660" s="13">
        <v>0</v>
      </c>
      <c r="L3660" s="13">
        <v>0</v>
      </c>
      <c r="M3660" s="13">
        <v>1.7E-5</v>
      </c>
    </row>
    <row r="3661" spans="1:13" ht="15" collapsed="1">
      <c r="A3661" s="13"/>
      <c r="B3661" s="13" t="s">
        <v>8830</v>
      </c>
      <c r="C3661" s="13"/>
      <c r="D3661" s="13"/>
      <c r="E3661" s="13">
        <v>35.26</v>
      </c>
      <c r="F3661" s="13">
        <v>1</v>
      </c>
      <c r="G3661" s="13">
        <v>412.29199999999997</v>
      </c>
      <c r="H3661" s="13">
        <v>822.56899999999996</v>
      </c>
      <c r="I3661" s="13">
        <v>2</v>
      </c>
      <c r="J3661" s="13">
        <v>822.56899999999996</v>
      </c>
      <c r="K3661" s="13">
        <v>0</v>
      </c>
      <c r="L3661" s="13">
        <v>0</v>
      </c>
      <c r="M3661" s="13">
        <v>2.9999999999999997E-4</v>
      </c>
    </row>
    <row r="3662" spans="1:13" ht="15">
      <c r="A3662" s="13"/>
      <c r="B3662" s="13" t="s">
        <v>8831</v>
      </c>
      <c r="C3662" s="13"/>
      <c r="D3662" s="13"/>
      <c r="E3662" s="13">
        <v>33.630000000000003</v>
      </c>
      <c r="F3662" s="13">
        <v>1</v>
      </c>
      <c r="G3662" s="13">
        <v>443.26100000000002</v>
      </c>
      <c r="H3662" s="13">
        <v>884.50800000000004</v>
      </c>
      <c r="I3662" s="13">
        <v>2</v>
      </c>
      <c r="J3662" s="13">
        <v>884.50800000000004</v>
      </c>
      <c r="K3662" s="13">
        <v>0</v>
      </c>
      <c r="L3662" s="13">
        <v>0</v>
      </c>
      <c r="M3662" s="13">
        <v>1.6000000000000001E-3</v>
      </c>
    </row>
    <row r="3663" spans="1:13" ht="15">
      <c r="A3663" s="13"/>
      <c r="B3663" s="13" t="s">
        <v>5493</v>
      </c>
      <c r="C3663" s="13"/>
      <c r="D3663" s="13"/>
      <c r="E3663" s="13">
        <v>22.19</v>
      </c>
      <c r="F3663" s="13">
        <v>1</v>
      </c>
      <c r="G3663" s="13">
        <v>554.31899999999996</v>
      </c>
      <c r="H3663" s="13">
        <v>1106.624</v>
      </c>
      <c r="I3663" s="13">
        <v>2</v>
      </c>
      <c r="J3663" s="13">
        <v>1106.624</v>
      </c>
      <c r="K3663" s="13">
        <v>0</v>
      </c>
      <c r="L3663" s="13">
        <v>0</v>
      </c>
      <c r="M3663" s="13">
        <v>3.9E-2</v>
      </c>
    </row>
    <row r="3664" spans="1:13" ht="15">
      <c r="A3664" s="13" t="s">
        <v>1397</v>
      </c>
      <c r="B3664" s="13">
        <v>4</v>
      </c>
      <c r="C3664" s="13"/>
      <c r="D3664" s="13"/>
      <c r="E3664" s="13"/>
      <c r="F3664" s="13">
        <v>5</v>
      </c>
      <c r="G3664" s="13"/>
      <c r="H3664" s="13"/>
      <c r="I3664" s="13"/>
      <c r="J3664" s="13"/>
      <c r="K3664" s="13"/>
      <c r="L3664" s="13"/>
      <c r="M3664" s="13"/>
    </row>
    <row r="3665" spans="1:13" ht="15" collapsed="1">
      <c r="A3665" s="13"/>
      <c r="B3665" s="13" t="s">
        <v>7172</v>
      </c>
      <c r="C3665" s="13"/>
      <c r="D3665" s="13"/>
      <c r="E3665" s="13">
        <v>41.56</v>
      </c>
      <c r="F3665" s="13">
        <v>1</v>
      </c>
      <c r="G3665" s="13">
        <v>685.88099999999997</v>
      </c>
      <c r="H3665" s="13">
        <v>1369.7470000000001</v>
      </c>
      <c r="I3665" s="13">
        <v>2</v>
      </c>
      <c r="J3665" s="13">
        <v>1368.7439999999999</v>
      </c>
      <c r="K3665" s="13">
        <v>1.0029999999999999</v>
      </c>
      <c r="L3665" s="13">
        <v>0</v>
      </c>
      <c r="M3665" s="13">
        <v>1.8000000000000001E-4</v>
      </c>
    </row>
    <row r="3666" spans="1:13" ht="15">
      <c r="A3666" s="13"/>
      <c r="B3666" s="13" t="s">
        <v>5494</v>
      </c>
      <c r="C3666" s="13"/>
      <c r="D3666" s="13"/>
      <c r="E3666" s="13">
        <v>29.75</v>
      </c>
      <c r="F3666" s="13">
        <v>2</v>
      </c>
      <c r="G3666" s="13">
        <v>533.62300000000005</v>
      </c>
      <c r="H3666" s="13">
        <v>1597.847</v>
      </c>
      <c r="I3666" s="13">
        <v>3</v>
      </c>
      <c r="J3666" s="13">
        <v>1597.846</v>
      </c>
      <c r="K3666" s="13">
        <v>1E-3</v>
      </c>
      <c r="L3666" s="13">
        <v>0</v>
      </c>
      <c r="M3666" s="13">
        <v>1.6000000000000001E-3</v>
      </c>
    </row>
    <row r="3667" spans="1:13" ht="15">
      <c r="A3667" s="13"/>
      <c r="B3667" s="13" t="s">
        <v>5495</v>
      </c>
      <c r="C3667" s="13"/>
      <c r="D3667" s="13"/>
      <c r="E3667" s="13">
        <v>26.84</v>
      </c>
      <c r="F3667" s="13">
        <v>1</v>
      </c>
      <c r="G3667" s="13">
        <v>502.267</v>
      </c>
      <c r="H3667" s="13">
        <v>1503.778</v>
      </c>
      <c r="I3667" s="13">
        <v>3</v>
      </c>
      <c r="J3667" s="13">
        <v>1503.778</v>
      </c>
      <c r="K3667" s="13">
        <v>0</v>
      </c>
      <c r="L3667" s="13">
        <v>0</v>
      </c>
      <c r="M3667" s="13">
        <v>3.0000000000000001E-3</v>
      </c>
    </row>
    <row r="3668" spans="1:13" ht="15">
      <c r="A3668" s="13"/>
      <c r="B3668" s="13" t="s">
        <v>8832</v>
      </c>
      <c r="C3668" s="13"/>
      <c r="D3668" s="13"/>
      <c r="E3668" s="13">
        <v>24.37</v>
      </c>
      <c r="F3668" s="13">
        <v>1</v>
      </c>
      <c r="G3668" s="13">
        <v>587.76199999999994</v>
      </c>
      <c r="H3668" s="13">
        <v>1173.51</v>
      </c>
      <c r="I3668" s="13">
        <v>2</v>
      </c>
      <c r="J3668" s="13">
        <v>1173.509</v>
      </c>
      <c r="K3668" s="13">
        <v>1E-3</v>
      </c>
      <c r="L3668" s="13">
        <v>0</v>
      </c>
      <c r="M3668" s="13">
        <v>3.7000000000000002E-3</v>
      </c>
    </row>
    <row r="3669" spans="1:13" ht="15">
      <c r="A3669" s="13" t="s">
        <v>1401</v>
      </c>
      <c r="B3669" s="13">
        <v>4</v>
      </c>
      <c r="C3669" s="13"/>
      <c r="D3669" s="13"/>
      <c r="E3669" s="13"/>
      <c r="F3669" s="13">
        <v>4</v>
      </c>
      <c r="G3669" s="13"/>
      <c r="H3669" s="13"/>
      <c r="I3669" s="13"/>
      <c r="J3669" s="13"/>
      <c r="K3669" s="13"/>
      <c r="L3669" s="13"/>
      <c r="M3669" s="13"/>
    </row>
    <row r="3670" spans="1:13" ht="15" collapsed="1">
      <c r="A3670" s="13"/>
      <c r="B3670" s="13" t="s">
        <v>5498</v>
      </c>
      <c r="C3670" s="13"/>
      <c r="D3670" s="13"/>
      <c r="E3670" s="13">
        <v>62.64</v>
      </c>
      <c r="F3670" s="13">
        <v>1</v>
      </c>
      <c r="G3670" s="13">
        <v>593.82500000000005</v>
      </c>
      <c r="H3670" s="13">
        <v>1185.636</v>
      </c>
      <c r="I3670" s="13">
        <v>2</v>
      </c>
      <c r="J3670" s="13">
        <v>1185.635</v>
      </c>
      <c r="K3670" s="13">
        <v>1E-3</v>
      </c>
      <c r="L3670" s="13">
        <v>0</v>
      </c>
      <c r="M3670" s="13">
        <v>1.3E-6</v>
      </c>
    </row>
    <row r="3671" spans="1:13" ht="15">
      <c r="A3671" s="13"/>
      <c r="B3671" s="13" t="s">
        <v>5499</v>
      </c>
      <c r="C3671" s="13"/>
      <c r="D3671" s="13"/>
      <c r="E3671" s="13">
        <v>35.840000000000003</v>
      </c>
      <c r="F3671" s="13">
        <v>1</v>
      </c>
      <c r="G3671" s="13">
        <v>421.20800000000003</v>
      </c>
      <c r="H3671" s="13">
        <v>840.40099999999995</v>
      </c>
      <c r="I3671" s="13">
        <v>2</v>
      </c>
      <c r="J3671" s="13">
        <v>840.40200000000004</v>
      </c>
      <c r="K3671" s="13">
        <v>-1E-3</v>
      </c>
      <c r="L3671" s="13">
        <v>0</v>
      </c>
      <c r="M3671" s="13">
        <v>6.6E-4</v>
      </c>
    </row>
    <row r="3672" spans="1:13" ht="15" collapsed="1">
      <c r="A3672" s="13"/>
      <c r="B3672" s="13" t="s">
        <v>5498</v>
      </c>
      <c r="C3672" s="13"/>
      <c r="D3672" s="13"/>
      <c r="E3672" s="13">
        <v>35.31</v>
      </c>
      <c r="F3672" s="13">
        <v>1</v>
      </c>
      <c r="G3672" s="13">
        <v>396.55399999999997</v>
      </c>
      <c r="H3672" s="13">
        <v>1186.6389999999999</v>
      </c>
      <c r="I3672" s="13">
        <v>3</v>
      </c>
      <c r="J3672" s="13">
        <v>1185.635</v>
      </c>
      <c r="K3672" s="13">
        <v>1.004</v>
      </c>
      <c r="L3672" s="13">
        <v>0</v>
      </c>
      <c r="M3672" s="13">
        <v>4.8999999999999998E-4</v>
      </c>
    </row>
    <row r="3673" spans="1:13" ht="15">
      <c r="A3673" s="13"/>
      <c r="B3673" s="13" t="s">
        <v>8833</v>
      </c>
      <c r="C3673" s="13"/>
      <c r="D3673" s="13"/>
      <c r="E3673" s="13">
        <v>26.6</v>
      </c>
      <c r="F3673" s="13">
        <v>1</v>
      </c>
      <c r="G3673" s="13">
        <v>463.75299999999999</v>
      </c>
      <c r="H3673" s="13">
        <v>925.49099999999999</v>
      </c>
      <c r="I3673" s="13">
        <v>2</v>
      </c>
      <c r="J3673" s="13">
        <v>925.49099999999999</v>
      </c>
      <c r="K3673" s="13">
        <v>0</v>
      </c>
      <c r="L3673" s="13">
        <v>0</v>
      </c>
      <c r="M3673" s="13">
        <v>7.7999999999999996E-3</v>
      </c>
    </row>
    <row r="3674" spans="1:13" ht="15">
      <c r="A3674" s="13" t="s">
        <v>1082</v>
      </c>
      <c r="B3674" s="13">
        <v>4</v>
      </c>
      <c r="C3674" s="13"/>
      <c r="D3674" s="13"/>
      <c r="E3674" s="13"/>
      <c r="F3674" s="13">
        <v>8</v>
      </c>
      <c r="G3674" s="13"/>
      <c r="H3674" s="13"/>
      <c r="I3674" s="13"/>
      <c r="J3674" s="13"/>
      <c r="K3674" s="13"/>
      <c r="L3674" s="13"/>
      <c r="M3674" s="13"/>
    </row>
    <row r="3675" spans="1:13" ht="15">
      <c r="A3675" s="13"/>
      <c r="B3675" s="13" t="s">
        <v>5500</v>
      </c>
      <c r="C3675" s="13"/>
      <c r="D3675" s="13"/>
      <c r="E3675" s="13">
        <v>44.78</v>
      </c>
      <c r="F3675" s="13">
        <v>4</v>
      </c>
      <c r="G3675" s="13">
        <v>399.89299999999997</v>
      </c>
      <c r="H3675" s="13">
        <v>1196.6579999999999</v>
      </c>
      <c r="I3675" s="13">
        <v>3</v>
      </c>
      <c r="J3675" s="13">
        <v>1196.6590000000001</v>
      </c>
      <c r="K3675" s="13">
        <v>-1E-3</v>
      </c>
      <c r="L3675" s="13">
        <v>0</v>
      </c>
      <c r="M3675" s="13">
        <v>1.3999999999999999E-4</v>
      </c>
    </row>
    <row r="3676" spans="1:13" ht="15">
      <c r="A3676" s="13"/>
      <c r="B3676" s="13" t="s">
        <v>7034</v>
      </c>
      <c r="C3676" s="13"/>
      <c r="D3676" s="13"/>
      <c r="E3676" s="13">
        <v>37.26</v>
      </c>
      <c r="F3676" s="13">
        <v>1</v>
      </c>
      <c r="G3676" s="13">
        <v>611.29999999999995</v>
      </c>
      <c r="H3676" s="13">
        <v>1220.585</v>
      </c>
      <c r="I3676" s="13">
        <v>2</v>
      </c>
      <c r="J3676" s="13">
        <v>1220.586</v>
      </c>
      <c r="K3676" s="13">
        <v>-1E-3</v>
      </c>
      <c r="L3676" s="13">
        <v>0</v>
      </c>
      <c r="M3676" s="13">
        <v>6.9999999999999999E-4</v>
      </c>
    </row>
    <row r="3677" spans="1:13" ht="15">
      <c r="A3677" s="13"/>
      <c r="B3677" s="13" t="s">
        <v>5500</v>
      </c>
      <c r="C3677" s="13"/>
      <c r="D3677" s="13"/>
      <c r="E3677" s="13">
        <v>27.81</v>
      </c>
      <c r="F3677" s="13">
        <v>1</v>
      </c>
      <c r="G3677" s="13">
        <v>599.33699999999999</v>
      </c>
      <c r="H3677" s="13">
        <v>1196.6590000000001</v>
      </c>
      <c r="I3677" s="13">
        <v>2</v>
      </c>
      <c r="J3677" s="13">
        <v>1196.6590000000001</v>
      </c>
      <c r="K3677" s="13">
        <v>1E-3</v>
      </c>
      <c r="L3677" s="13">
        <v>0</v>
      </c>
      <c r="M3677" s="13">
        <v>7.6E-3</v>
      </c>
    </row>
    <row r="3678" spans="1:13" ht="15">
      <c r="A3678" s="13"/>
      <c r="B3678" s="13" t="s">
        <v>5501</v>
      </c>
      <c r="C3678" s="13"/>
      <c r="D3678" s="13"/>
      <c r="E3678" s="13">
        <v>23.53</v>
      </c>
      <c r="F3678" s="13">
        <v>2</v>
      </c>
      <c r="G3678" s="13">
        <v>501.92599999999999</v>
      </c>
      <c r="H3678" s="13">
        <v>1502.7550000000001</v>
      </c>
      <c r="I3678" s="13">
        <v>3</v>
      </c>
      <c r="J3678" s="13">
        <v>1502.7550000000001</v>
      </c>
      <c r="K3678" s="13">
        <v>0</v>
      </c>
      <c r="L3678" s="13">
        <v>0</v>
      </c>
      <c r="M3678" s="13">
        <v>6.1999999999999998E-3</v>
      </c>
    </row>
    <row r="3679" spans="1:13" ht="15">
      <c r="A3679" s="13" t="s">
        <v>6296</v>
      </c>
      <c r="B3679" s="13">
        <v>4</v>
      </c>
      <c r="C3679" s="13"/>
      <c r="D3679" s="13"/>
      <c r="E3679" s="13"/>
      <c r="F3679" s="13">
        <v>5</v>
      </c>
      <c r="G3679" s="13"/>
      <c r="H3679" s="13"/>
      <c r="I3679" s="13"/>
      <c r="J3679" s="13"/>
      <c r="K3679" s="13"/>
      <c r="L3679" s="13"/>
      <c r="M3679" s="13"/>
    </row>
    <row r="3680" spans="1:13" ht="15">
      <c r="A3680" s="13"/>
      <c r="B3680" s="13" t="s">
        <v>8834</v>
      </c>
      <c r="C3680" s="13"/>
      <c r="D3680" s="13"/>
      <c r="E3680" s="13">
        <v>42.09</v>
      </c>
      <c r="F3680" s="13">
        <v>1</v>
      </c>
      <c r="G3680" s="13">
        <v>385.22899999999998</v>
      </c>
      <c r="H3680" s="13">
        <v>1152.6659999999999</v>
      </c>
      <c r="I3680" s="13">
        <v>3</v>
      </c>
      <c r="J3680" s="13">
        <v>1152.6659999999999</v>
      </c>
      <c r="K3680" s="13">
        <v>0</v>
      </c>
      <c r="L3680" s="13">
        <v>1</v>
      </c>
      <c r="M3680" s="13">
        <v>2.3000000000000001E-4</v>
      </c>
    </row>
    <row r="3681" spans="1:13" ht="15" collapsed="1">
      <c r="A3681" s="13"/>
      <c r="B3681" s="13" t="s">
        <v>7817</v>
      </c>
      <c r="C3681" s="13"/>
      <c r="D3681" s="13"/>
      <c r="E3681" s="13">
        <v>35.36</v>
      </c>
      <c r="F3681" s="13">
        <v>1</v>
      </c>
      <c r="G3681" s="13">
        <v>490.27699999999999</v>
      </c>
      <c r="H3681" s="13">
        <v>978.54</v>
      </c>
      <c r="I3681" s="13">
        <v>2</v>
      </c>
      <c r="J3681" s="13">
        <v>978.53899999999999</v>
      </c>
      <c r="K3681" s="13">
        <v>1E-3</v>
      </c>
      <c r="L3681" s="13">
        <v>0</v>
      </c>
      <c r="M3681" s="13">
        <v>1.9E-3</v>
      </c>
    </row>
    <row r="3682" spans="1:13" ht="15">
      <c r="A3682" s="13"/>
      <c r="B3682" s="13" t="s">
        <v>7816</v>
      </c>
      <c r="C3682" s="13"/>
      <c r="D3682" s="13"/>
      <c r="E3682" s="13">
        <v>34.81</v>
      </c>
      <c r="F3682" s="13">
        <v>2</v>
      </c>
      <c r="G3682" s="13">
        <v>438.92200000000003</v>
      </c>
      <c r="H3682" s="13">
        <v>1313.7429999999999</v>
      </c>
      <c r="I3682" s="13">
        <v>3</v>
      </c>
      <c r="J3682" s="13">
        <v>1312.739</v>
      </c>
      <c r="K3682" s="13">
        <v>1.004</v>
      </c>
      <c r="L3682" s="13">
        <v>0</v>
      </c>
      <c r="M3682" s="13">
        <v>5.4000000000000001E-4</v>
      </c>
    </row>
    <row r="3683" spans="1:13" ht="15">
      <c r="A3683" s="13"/>
      <c r="B3683" s="13" t="s">
        <v>7449</v>
      </c>
      <c r="C3683" s="13"/>
      <c r="D3683" s="13"/>
      <c r="E3683" s="13">
        <v>27.36</v>
      </c>
      <c r="F3683" s="13">
        <v>1</v>
      </c>
      <c r="G3683" s="13">
        <v>546.30799999999999</v>
      </c>
      <c r="H3683" s="13">
        <v>1090.6020000000001</v>
      </c>
      <c r="I3683" s="13">
        <v>2</v>
      </c>
      <c r="J3683" s="13">
        <v>1090.6020000000001</v>
      </c>
      <c r="K3683" s="13">
        <v>0</v>
      </c>
      <c r="L3683" s="13">
        <v>0</v>
      </c>
      <c r="M3683" s="13">
        <v>0.01</v>
      </c>
    </row>
    <row r="3684" spans="1:13" ht="15">
      <c r="A3684" s="13" t="s">
        <v>1411</v>
      </c>
      <c r="B3684" s="13">
        <v>4</v>
      </c>
      <c r="C3684" s="13"/>
      <c r="D3684" s="13"/>
      <c r="E3684" s="13"/>
      <c r="F3684" s="13">
        <v>6</v>
      </c>
      <c r="G3684" s="13"/>
      <c r="H3684" s="13"/>
      <c r="I3684" s="13"/>
      <c r="J3684" s="13"/>
      <c r="K3684" s="13"/>
      <c r="L3684" s="13"/>
      <c r="M3684" s="13"/>
    </row>
    <row r="3685" spans="1:13" ht="15">
      <c r="A3685" s="13"/>
      <c r="B3685" s="13" t="s">
        <v>6931</v>
      </c>
      <c r="C3685" s="13"/>
      <c r="D3685" s="13"/>
      <c r="E3685" s="13">
        <v>51.71</v>
      </c>
      <c r="F3685" s="13">
        <v>2</v>
      </c>
      <c r="G3685" s="13">
        <v>539.30100000000004</v>
      </c>
      <c r="H3685" s="13">
        <v>1614.8810000000001</v>
      </c>
      <c r="I3685" s="13">
        <v>3</v>
      </c>
      <c r="J3685" s="13">
        <v>1613.8810000000001</v>
      </c>
      <c r="K3685" s="13">
        <v>1</v>
      </c>
      <c r="L3685" s="13">
        <v>0</v>
      </c>
      <c r="M3685" s="13">
        <v>1.7E-5</v>
      </c>
    </row>
    <row r="3686" spans="1:13" ht="15">
      <c r="A3686" s="13"/>
      <c r="B3686" s="13" t="s">
        <v>5510</v>
      </c>
      <c r="C3686" s="13"/>
      <c r="D3686" s="13"/>
      <c r="E3686" s="13">
        <v>48.6</v>
      </c>
      <c r="F3686" s="13">
        <v>2</v>
      </c>
      <c r="G3686" s="13">
        <v>551.31200000000001</v>
      </c>
      <c r="H3686" s="13">
        <v>1100.6079999999999</v>
      </c>
      <c r="I3686" s="13">
        <v>2</v>
      </c>
      <c r="J3686" s="13">
        <v>1100.6079999999999</v>
      </c>
      <c r="K3686" s="13">
        <v>1E-3</v>
      </c>
      <c r="L3686" s="13">
        <v>0</v>
      </c>
      <c r="M3686" s="13">
        <v>2.8E-5</v>
      </c>
    </row>
    <row r="3687" spans="1:13" ht="15">
      <c r="A3687" s="13"/>
      <c r="B3687" s="13" t="s">
        <v>5511</v>
      </c>
      <c r="C3687" s="13"/>
      <c r="D3687" s="13"/>
      <c r="E3687" s="13">
        <v>26.79</v>
      </c>
      <c r="F3687" s="13">
        <v>1</v>
      </c>
      <c r="G3687" s="13">
        <v>485.27800000000002</v>
      </c>
      <c r="H3687" s="13">
        <v>1452.8119999999999</v>
      </c>
      <c r="I3687" s="13">
        <v>3</v>
      </c>
      <c r="J3687" s="13">
        <v>1452.8119999999999</v>
      </c>
      <c r="K3687" s="13">
        <v>0</v>
      </c>
      <c r="L3687" s="13">
        <v>1</v>
      </c>
      <c r="M3687" s="13">
        <v>6.6E-3</v>
      </c>
    </row>
    <row r="3688" spans="1:13" ht="15">
      <c r="A3688" s="13"/>
      <c r="B3688" s="13" t="s">
        <v>6932</v>
      </c>
      <c r="C3688" s="13"/>
      <c r="D3688" s="13"/>
      <c r="E3688" s="13">
        <v>23.88</v>
      </c>
      <c r="F3688" s="13">
        <v>1</v>
      </c>
      <c r="G3688" s="13">
        <v>522.81799999999998</v>
      </c>
      <c r="H3688" s="13">
        <v>1043.6220000000001</v>
      </c>
      <c r="I3688" s="13">
        <v>2</v>
      </c>
      <c r="J3688" s="13">
        <v>1043.623</v>
      </c>
      <c r="K3688" s="13">
        <v>-1E-3</v>
      </c>
      <c r="L3688" s="13">
        <v>0</v>
      </c>
      <c r="M3688" s="13">
        <v>5.7999999999999996E-3</v>
      </c>
    </row>
    <row r="3689" spans="1:13" ht="15">
      <c r="A3689" s="13" t="s">
        <v>1124</v>
      </c>
      <c r="B3689" s="13">
        <v>4</v>
      </c>
      <c r="C3689" s="13"/>
      <c r="D3689" s="13"/>
      <c r="E3689" s="13"/>
      <c r="F3689" s="13">
        <v>5</v>
      </c>
      <c r="G3689" s="13"/>
      <c r="H3689" s="13"/>
      <c r="I3689" s="13"/>
      <c r="J3689" s="13"/>
      <c r="K3689" s="13"/>
      <c r="L3689" s="13"/>
      <c r="M3689" s="13"/>
    </row>
    <row r="3690" spans="1:13" ht="15">
      <c r="A3690" s="13"/>
      <c r="B3690" s="13" t="s">
        <v>5111</v>
      </c>
      <c r="C3690" s="13"/>
      <c r="D3690" s="13"/>
      <c r="E3690" s="13">
        <v>55.55</v>
      </c>
      <c r="F3690" s="13">
        <v>2</v>
      </c>
      <c r="G3690" s="13">
        <v>603.34799999999996</v>
      </c>
      <c r="H3690" s="13">
        <v>1204.682</v>
      </c>
      <c r="I3690" s="13">
        <v>2</v>
      </c>
      <c r="J3690" s="13">
        <v>1204.682</v>
      </c>
      <c r="K3690" s="13">
        <v>0</v>
      </c>
      <c r="L3690" s="13">
        <v>0</v>
      </c>
      <c r="M3690" s="13">
        <v>1.4E-5</v>
      </c>
    </row>
    <row r="3691" spans="1:13" ht="15">
      <c r="A3691" s="13"/>
      <c r="B3691" s="13" t="s">
        <v>5112</v>
      </c>
      <c r="C3691" s="13"/>
      <c r="D3691" s="13"/>
      <c r="E3691" s="13">
        <v>48.41</v>
      </c>
      <c r="F3691" s="13">
        <v>1</v>
      </c>
      <c r="G3691" s="13">
        <v>395.56</v>
      </c>
      <c r="H3691" s="13">
        <v>1183.6569999999999</v>
      </c>
      <c r="I3691" s="13">
        <v>3</v>
      </c>
      <c r="J3691" s="13">
        <v>1183.6559999999999</v>
      </c>
      <c r="K3691" s="13">
        <v>1E-3</v>
      </c>
      <c r="L3691" s="13">
        <v>0</v>
      </c>
      <c r="M3691" s="13">
        <v>2.9E-5</v>
      </c>
    </row>
    <row r="3692" spans="1:13" ht="15">
      <c r="A3692" s="13"/>
      <c r="B3692" s="13" t="s">
        <v>5112</v>
      </c>
      <c r="C3692" s="13"/>
      <c r="D3692" s="13"/>
      <c r="E3692" s="13">
        <v>43.16</v>
      </c>
      <c r="F3692" s="13">
        <v>1</v>
      </c>
      <c r="G3692" s="13">
        <v>592.83500000000004</v>
      </c>
      <c r="H3692" s="13">
        <v>1183.6559999999999</v>
      </c>
      <c r="I3692" s="13">
        <v>2</v>
      </c>
      <c r="J3692" s="13">
        <v>1183.6559999999999</v>
      </c>
      <c r="K3692" s="13">
        <v>0</v>
      </c>
      <c r="L3692" s="13">
        <v>0</v>
      </c>
      <c r="M3692" s="13">
        <v>9.0000000000000006E-5</v>
      </c>
    </row>
    <row r="3693" spans="1:13" ht="15">
      <c r="A3693" s="13"/>
      <c r="B3693" s="13" t="s">
        <v>5113</v>
      </c>
      <c r="C3693" s="13"/>
      <c r="D3693" s="13"/>
      <c r="E3693" s="13">
        <v>21.12</v>
      </c>
      <c r="F3693" s="13">
        <v>1</v>
      </c>
      <c r="G3693" s="13">
        <v>426.23500000000001</v>
      </c>
      <c r="H3693" s="13">
        <v>850.45500000000004</v>
      </c>
      <c r="I3693" s="13">
        <v>2</v>
      </c>
      <c r="J3693" s="13">
        <v>850.45500000000004</v>
      </c>
      <c r="K3693" s="13">
        <v>0</v>
      </c>
      <c r="L3693" s="13">
        <v>0</v>
      </c>
      <c r="M3693" s="13">
        <v>0.01</v>
      </c>
    </row>
    <row r="3694" spans="1:13" ht="15">
      <c r="A3694" s="13" t="s">
        <v>6148</v>
      </c>
      <c r="B3694" s="13">
        <v>4</v>
      </c>
      <c r="C3694" s="13"/>
      <c r="D3694" s="13"/>
      <c r="E3694" s="13"/>
      <c r="F3694" s="13">
        <v>4</v>
      </c>
      <c r="G3694" s="13"/>
      <c r="H3694" s="13"/>
      <c r="I3694" s="13"/>
      <c r="J3694" s="13"/>
      <c r="K3694" s="13"/>
      <c r="L3694" s="13"/>
      <c r="M3694" s="13"/>
    </row>
    <row r="3695" spans="1:13" ht="15">
      <c r="A3695" s="13"/>
      <c r="B3695" s="13" t="s">
        <v>8835</v>
      </c>
      <c r="C3695" s="13"/>
      <c r="D3695" s="13"/>
      <c r="E3695" s="13">
        <v>56.65</v>
      </c>
      <c r="F3695" s="13">
        <v>1</v>
      </c>
      <c r="G3695" s="13">
        <v>552.346</v>
      </c>
      <c r="H3695" s="13">
        <v>1102.6769999999999</v>
      </c>
      <c r="I3695" s="13">
        <v>2</v>
      </c>
      <c r="J3695" s="13">
        <v>1102.675</v>
      </c>
      <c r="K3695" s="13">
        <v>2E-3</v>
      </c>
      <c r="L3695" s="13">
        <v>0</v>
      </c>
      <c r="M3695" s="13">
        <v>4.3000000000000003E-6</v>
      </c>
    </row>
    <row r="3696" spans="1:13" ht="15">
      <c r="A3696" s="13"/>
      <c r="B3696" s="13" t="s">
        <v>7316</v>
      </c>
      <c r="C3696" s="13"/>
      <c r="D3696" s="13"/>
      <c r="E3696" s="13">
        <v>46.91</v>
      </c>
      <c r="F3696" s="13">
        <v>1</v>
      </c>
      <c r="G3696" s="13">
        <v>638.33100000000002</v>
      </c>
      <c r="H3696" s="13">
        <v>1274.6479999999999</v>
      </c>
      <c r="I3696" s="13">
        <v>2</v>
      </c>
      <c r="J3696" s="13">
        <v>1274.6510000000001</v>
      </c>
      <c r="K3696" s="13">
        <v>-3.0000000000000001E-3</v>
      </c>
      <c r="L3696" s="13">
        <v>0</v>
      </c>
      <c r="M3696" s="13">
        <v>4.0000000000000003E-5</v>
      </c>
    </row>
    <row r="3697" spans="1:13" ht="15">
      <c r="A3697" s="13"/>
      <c r="B3697" s="13" t="s">
        <v>7316</v>
      </c>
      <c r="C3697" s="13"/>
      <c r="D3697" s="13"/>
      <c r="E3697" s="13">
        <v>46.19</v>
      </c>
      <c r="F3697" s="13">
        <v>1</v>
      </c>
      <c r="G3697" s="13">
        <v>425.89</v>
      </c>
      <c r="H3697" s="13">
        <v>1274.6479999999999</v>
      </c>
      <c r="I3697" s="13">
        <v>3</v>
      </c>
      <c r="J3697" s="13">
        <v>1274.6510000000001</v>
      </c>
      <c r="K3697" s="13">
        <v>-2E-3</v>
      </c>
      <c r="L3697" s="13">
        <v>0</v>
      </c>
      <c r="M3697" s="13">
        <v>4.6999999999999997E-5</v>
      </c>
    </row>
    <row r="3698" spans="1:13" ht="15">
      <c r="A3698" s="13"/>
      <c r="B3698" s="13" t="s">
        <v>7315</v>
      </c>
      <c r="C3698" s="13"/>
      <c r="D3698" s="13"/>
      <c r="E3698" s="13">
        <v>34.53</v>
      </c>
      <c r="F3698" s="13">
        <v>1</v>
      </c>
      <c r="G3698" s="13">
        <v>547.28499999999997</v>
      </c>
      <c r="H3698" s="13">
        <v>1092.556</v>
      </c>
      <c r="I3698" s="13">
        <v>2</v>
      </c>
      <c r="J3698" s="13">
        <v>1092.556</v>
      </c>
      <c r="K3698" s="13">
        <v>-1E-3</v>
      </c>
      <c r="L3698" s="13">
        <v>0</v>
      </c>
      <c r="M3698" s="13">
        <v>5.8E-4</v>
      </c>
    </row>
    <row r="3699" spans="1:13" ht="15">
      <c r="A3699" s="13" t="s">
        <v>7887</v>
      </c>
      <c r="B3699" s="13">
        <v>4</v>
      </c>
      <c r="C3699" s="13"/>
      <c r="D3699" s="13"/>
      <c r="E3699" s="13"/>
      <c r="F3699" s="13">
        <v>4</v>
      </c>
      <c r="G3699" s="13"/>
      <c r="H3699" s="13"/>
      <c r="I3699" s="13"/>
      <c r="J3699" s="13"/>
      <c r="K3699" s="13"/>
      <c r="L3699" s="13"/>
      <c r="M3699" s="13"/>
    </row>
    <row r="3700" spans="1:13" ht="15">
      <c r="A3700" s="13"/>
      <c r="B3700" s="13" t="s">
        <v>8836</v>
      </c>
      <c r="C3700" s="13"/>
      <c r="D3700" s="13"/>
      <c r="E3700" s="13">
        <v>52.85</v>
      </c>
      <c r="F3700" s="13">
        <v>1</v>
      </c>
      <c r="G3700" s="13">
        <v>529.322</v>
      </c>
      <c r="H3700" s="13">
        <v>1056.6289999999999</v>
      </c>
      <c r="I3700" s="13">
        <v>2</v>
      </c>
      <c r="J3700" s="13">
        <v>1056.6289999999999</v>
      </c>
      <c r="K3700" s="13">
        <v>0</v>
      </c>
      <c r="L3700" s="13">
        <v>0</v>
      </c>
      <c r="M3700" s="13">
        <v>2.4000000000000001E-5</v>
      </c>
    </row>
    <row r="3701" spans="1:13" ht="15">
      <c r="A3701" s="13"/>
      <c r="B3701" s="13" t="s">
        <v>8837</v>
      </c>
      <c r="C3701" s="13"/>
      <c r="D3701" s="13"/>
      <c r="E3701" s="13">
        <v>41.1</v>
      </c>
      <c r="F3701" s="13">
        <v>1</v>
      </c>
      <c r="G3701" s="13">
        <v>401.25700000000001</v>
      </c>
      <c r="H3701" s="13">
        <v>800.5</v>
      </c>
      <c r="I3701" s="13">
        <v>2</v>
      </c>
      <c r="J3701" s="13">
        <v>800.50099999999998</v>
      </c>
      <c r="K3701" s="13">
        <v>0</v>
      </c>
      <c r="L3701" s="13">
        <v>0</v>
      </c>
      <c r="M3701" s="13">
        <v>6.8000000000000005E-4</v>
      </c>
    </row>
    <row r="3702" spans="1:13" ht="15" collapsed="1">
      <c r="A3702" s="13"/>
      <c r="B3702" s="13" t="s">
        <v>8838</v>
      </c>
      <c r="C3702" s="13"/>
      <c r="D3702" s="13"/>
      <c r="E3702" s="13">
        <v>38.08</v>
      </c>
      <c r="F3702" s="13">
        <v>1</v>
      </c>
      <c r="G3702" s="13">
        <v>508.72899999999998</v>
      </c>
      <c r="H3702" s="13">
        <v>1015.444</v>
      </c>
      <c r="I3702" s="13">
        <v>2</v>
      </c>
      <c r="J3702" s="13">
        <v>1015.443</v>
      </c>
      <c r="K3702" s="13">
        <v>0</v>
      </c>
      <c r="L3702" s="13">
        <v>0</v>
      </c>
      <c r="M3702" s="13">
        <v>1.8000000000000001E-4</v>
      </c>
    </row>
    <row r="3703" spans="1:13" ht="15">
      <c r="A3703" s="13"/>
      <c r="B3703" s="13" t="s">
        <v>8839</v>
      </c>
      <c r="C3703" s="13"/>
      <c r="D3703" s="13"/>
      <c r="E3703" s="13">
        <v>26.47</v>
      </c>
      <c r="F3703" s="13">
        <v>1</v>
      </c>
      <c r="G3703" s="13">
        <v>498.79599999999999</v>
      </c>
      <c r="H3703" s="13">
        <v>995.57600000000002</v>
      </c>
      <c r="I3703" s="13">
        <v>2</v>
      </c>
      <c r="J3703" s="13">
        <v>995.57600000000002</v>
      </c>
      <c r="K3703" s="13">
        <v>0</v>
      </c>
      <c r="L3703" s="13">
        <v>0</v>
      </c>
      <c r="M3703" s="13">
        <v>5.4999999999999997E-3</v>
      </c>
    </row>
    <row r="3704" spans="1:13" ht="15">
      <c r="A3704" s="13" t="s">
        <v>808</v>
      </c>
      <c r="B3704" s="13">
        <v>4</v>
      </c>
      <c r="C3704" s="13"/>
      <c r="D3704" s="13"/>
      <c r="E3704" s="13"/>
      <c r="F3704" s="13">
        <v>5</v>
      </c>
      <c r="G3704" s="13"/>
      <c r="H3704" s="13"/>
      <c r="I3704" s="13"/>
      <c r="J3704" s="13"/>
      <c r="K3704" s="13"/>
      <c r="L3704" s="13"/>
      <c r="M3704" s="13"/>
    </row>
    <row r="3705" spans="1:13" ht="15">
      <c r="A3705" s="13"/>
      <c r="B3705" s="13" t="s">
        <v>4714</v>
      </c>
      <c r="C3705" s="13"/>
      <c r="D3705" s="13"/>
      <c r="E3705" s="13">
        <v>39.06</v>
      </c>
      <c r="F3705" s="13">
        <v>2</v>
      </c>
      <c r="G3705" s="13">
        <v>450.74299999999999</v>
      </c>
      <c r="H3705" s="13">
        <v>899.471</v>
      </c>
      <c r="I3705" s="13">
        <v>2</v>
      </c>
      <c r="J3705" s="13">
        <v>899.471</v>
      </c>
      <c r="K3705" s="13">
        <v>0</v>
      </c>
      <c r="L3705" s="13">
        <v>0</v>
      </c>
      <c r="M3705" s="13">
        <v>5.9999999999999995E-4</v>
      </c>
    </row>
    <row r="3706" spans="1:13" ht="15" collapsed="1">
      <c r="A3706" s="13"/>
      <c r="B3706" s="13" t="s">
        <v>8840</v>
      </c>
      <c r="C3706" s="13"/>
      <c r="D3706" s="13"/>
      <c r="E3706" s="13">
        <v>38.49</v>
      </c>
      <c r="F3706" s="13">
        <v>1</v>
      </c>
      <c r="G3706" s="13">
        <v>600.83100000000002</v>
      </c>
      <c r="H3706" s="13">
        <v>1199.6469999999999</v>
      </c>
      <c r="I3706" s="13">
        <v>2</v>
      </c>
      <c r="J3706" s="13">
        <v>1199.6510000000001</v>
      </c>
      <c r="K3706" s="13">
        <v>-4.0000000000000001E-3</v>
      </c>
      <c r="L3706" s="13">
        <v>0</v>
      </c>
      <c r="M3706" s="13">
        <v>4.8999999999999998E-4</v>
      </c>
    </row>
    <row r="3707" spans="1:13" ht="15">
      <c r="A3707" s="13"/>
      <c r="B3707" s="13" t="s">
        <v>4715</v>
      </c>
      <c r="C3707" s="13"/>
      <c r="D3707" s="13"/>
      <c r="E3707" s="13">
        <v>34.68</v>
      </c>
      <c r="F3707" s="13">
        <v>1</v>
      </c>
      <c r="G3707" s="13">
        <v>592.79999999999995</v>
      </c>
      <c r="H3707" s="13">
        <v>1183.585</v>
      </c>
      <c r="I3707" s="13">
        <v>2</v>
      </c>
      <c r="J3707" s="13">
        <v>1183.587</v>
      </c>
      <c r="K3707" s="13">
        <v>-2E-3</v>
      </c>
      <c r="L3707" s="13">
        <v>0</v>
      </c>
      <c r="M3707" s="13">
        <v>1.6999999999999999E-3</v>
      </c>
    </row>
    <row r="3708" spans="1:13" ht="15">
      <c r="A3708" s="13"/>
      <c r="B3708" s="13" t="s">
        <v>4716</v>
      </c>
      <c r="C3708" s="13"/>
      <c r="D3708" s="13"/>
      <c r="E3708" s="13">
        <v>33.700000000000003</v>
      </c>
      <c r="F3708" s="13">
        <v>1</v>
      </c>
      <c r="G3708" s="13">
        <v>447.738</v>
      </c>
      <c r="H3708" s="13">
        <v>893.46100000000001</v>
      </c>
      <c r="I3708" s="13">
        <v>2</v>
      </c>
      <c r="J3708" s="13">
        <v>893.46100000000001</v>
      </c>
      <c r="K3708" s="13">
        <v>0</v>
      </c>
      <c r="L3708" s="13">
        <v>0</v>
      </c>
      <c r="M3708" s="13">
        <v>7.3999999999999999E-4</v>
      </c>
    </row>
    <row r="3709" spans="1:13" ht="15">
      <c r="A3709" s="13" t="s">
        <v>1419</v>
      </c>
      <c r="B3709" s="13">
        <v>4</v>
      </c>
      <c r="C3709" s="13"/>
      <c r="D3709" s="13"/>
      <c r="E3709" s="13"/>
      <c r="F3709" s="13">
        <v>5</v>
      </c>
      <c r="G3709" s="13"/>
      <c r="H3709" s="13"/>
      <c r="I3709" s="13"/>
      <c r="J3709" s="13"/>
      <c r="K3709" s="13"/>
      <c r="L3709" s="13"/>
      <c r="M3709" s="13"/>
    </row>
    <row r="3710" spans="1:13" ht="15">
      <c r="A3710" s="13"/>
      <c r="B3710" s="13" t="s">
        <v>7180</v>
      </c>
      <c r="C3710" s="13"/>
      <c r="D3710" s="13"/>
      <c r="E3710" s="13">
        <v>45.83</v>
      </c>
      <c r="F3710" s="13">
        <v>1</v>
      </c>
      <c r="G3710" s="13">
        <v>540.29700000000003</v>
      </c>
      <c r="H3710" s="13">
        <v>1078.579</v>
      </c>
      <c r="I3710" s="13">
        <v>2</v>
      </c>
      <c r="J3710" s="13">
        <v>1078.5809999999999</v>
      </c>
      <c r="K3710" s="13">
        <v>-2E-3</v>
      </c>
      <c r="L3710" s="13">
        <v>0</v>
      </c>
      <c r="M3710" s="13">
        <v>2.0000000000000001E-4</v>
      </c>
    </row>
    <row r="3711" spans="1:13" ht="15">
      <c r="A3711" s="13"/>
      <c r="B3711" s="13" t="s">
        <v>5517</v>
      </c>
      <c r="C3711" s="13"/>
      <c r="D3711" s="13"/>
      <c r="E3711" s="13">
        <v>39.75</v>
      </c>
      <c r="F3711" s="13">
        <v>2</v>
      </c>
      <c r="G3711" s="13">
        <v>524.26900000000001</v>
      </c>
      <c r="H3711" s="13">
        <v>1046.5229999999999</v>
      </c>
      <c r="I3711" s="13">
        <v>2</v>
      </c>
      <c r="J3711" s="13">
        <v>1046.5239999999999</v>
      </c>
      <c r="K3711" s="13">
        <v>-1E-3</v>
      </c>
      <c r="L3711" s="13">
        <v>0</v>
      </c>
      <c r="M3711" s="13">
        <v>5.5999999999999995E-4</v>
      </c>
    </row>
    <row r="3712" spans="1:13" ht="15">
      <c r="A3712" s="13"/>
      <c r="B3712" s="13" t="s">
        <v>5516</v>
      </c>
      <c r="C3712" s="13"/>
      <c r="D3712" s="13"/>
      <c r="E3712" s="13">
        <v>31.67</v>
      </c>
      <c r="F3712" s="13">
        <v>1</v>
      </c>
      <c r="G3712" s="13">
        <v>415.28300000000002</v>
      </c>
      <c r="H3712" s="13">
        <v>828.55100000000004</v>
      </c>
      <c r="I3712" s="13">
        <v>2</v>
      </c>
      <c r="J3712" s="13">
        <v>828.55100000000004</v>
      </c>
      <c r="K3712" s="13">
        <v>0</v>
      </c>
      <c r="L3712" s="13">
        <v>0</v>
      </c>
      <c r="M3712" s="13">
        <v>1.2999999999999999E-3</v>
      </c>
    </row>
    <row r="3713" spans="1:13" ht="15" collapsed="1">
      <c r="A3713" s="13"/>
      <c r="B3713" s="13" t="s">
        <v>8841</v>
      </c>
      <c r="C3713" s="13"/>
      <c r="D3713" s="13"/>
      <c r="E3713" s="13">
        <v>30.37</v>
      </c>
      <c r="F3713" s="13">
        <v>1</v>
      </c>
      <c r="G3713" s="13">
        <v>548.29</v>
      </c>
      <c r="H3713" s="13">
        <v>1094.5650000000001</v>
      </c>
      <c r="I3713" s="13">
        <v>2</v>
      </c>
      <c r="J3713" s="13">
        <v>1094.5650000000001</v>
      </c>
      <c r="K3713" s="13">
        <v>0</v>
      </c>
      <c r="L3713" s="13">
        <v>0</v>
      </c>
      <c r="M3713" s="13">
        <v>1.4E-3</v>
      </c>
    </row>
    <row r="3714" spans="1:13" ht="15">
      <c r="A3714" s="13" t="s">
        <v>1020</v>
      </c>
      <c r="B3714" s="13">
        <v>4</v>
      </c>
      <c r="C3714" s="13"/>
      <c r="D3714" s="13"/>
      <c r="E3714" s="13"/>
      <c r="F3714" s="13">
        <v>9</v>
      </c>
      <c r="G3714" s="13"/>
      <c r="H3714" s="13"/>
      <c r="I3714" s="13"/>
      <c r="J3714" s="13"/>
      <c r="K3714" s="13"/>
      <c r="L3714" s="13"/>
      <c r="M3714" s="13"/>
    </row>
    <row r="3715" spans="1:13" ht="15">
      <c r="A3715" s="13"/>
      <c r="B3715" s="13" t="s">
        <v>8842</v>
      </c>
      <c r="C3715" s="13"/>
      <c r="D3715" s="13"/>
      <c r="E3715" s="13">
        <v>56.37</v>
      </c>
      <c r="F3715" s="13">
        <v>2</v>
      </c>
      <c r="G3715" s="13">
        <v>618.34699999999998</v>
      </c>
      <c r="H3715" s="13">
        <v>1852.018</v>
      </c>
      <c r="I3715" s="13">
        <v>3</v>
      </c>
      <c r="J3715" s="13">
        <v>1851.0139999999999</v>
      </c>
      <c r="K3715" s="13">
        <v>1.004</v>
      </c>
      <c r="L3715" s="13">
        <v>0</v>
      </c>
      <c r="M3715" s="13">
        <v>5.2000000000000002E-6</v>
      </c>
    </row>
    <row r="3716" spans="1:13" ht="15">
      <c r="A3716" s="13"/>
      <c r="B3716" s="13" t="s">
        <v>5117</v>
      </c>
      <c r="C3716" s="13"/>
      <c r="D3716" s="13"/>
      <c r="E3716" s="13">
        <v>54.52</v>
      </c>
      <c r="F3716" s="13">
        <v>2</v>
      </c>
      <c r="G3716" s="13">
        <v>417.24700000000001</v>
      </c>
      <c r="H3716" s="13">
        <v>832.47900000000004</v>
      </c>
      <c r="I3716" s="13">
        <v>2</v>
      </c>
      <c r="J3716" s="13">
        <v>832.48099999999999</v>
      </c>
      <c r="K3716" s="13">
        <v>-1E-3</v>
      </c>
      <c r="L3716" s="13">
        <v>0</v>
      </c>
      <c r="M3716" s="13">
        <v>2.3E-5</v>
      </c>
    </row>
    <row r="3717" spans="1:13" ht="15">
      <c r="A3717" s="13"/>
      <c r="B3717" s="13" t="s">
        <v>5116</v>
      </c>
      <c r="C3717" s="13"/>
      <c r="D3717" s="13"/>
      <c r="E3717" s="13">
        <v>42.61</v>
      </c>
      <c r="F3717" s="13">
        <v>3</v>
      </c>
      <c r="G3717" s="13">
        <v>549.322</v>
      </c>
      <c r="H3717" s="13">
        <v>1096.6289999999999</v>
      </c>
      <c r="I3717" s="13">
        <v>2</v>
      </c>
      <c r="J3717" s="13">
        <v>1096.6279999999999</v>
      </c>
      <c r="K3717" s="13">
        <v>1E-3</v>
      </c>
      <c r="L3717" s="13">
        <v>0</v>
      </c>
      <c r="M3717" s="13">
        <v>1.6000000000000001E-4</v>
      </c>
    </row>
    <row r="3718" spans="1:13" ht="15">
      <c r="A3718" s="13"/>
      <c r="B3718" s="13" t="s">
        <v>5118</v>
      </c>
      <c r="C3718" s="13"/>
      <c r="D3718" s="13"/>
      <c r="E3718" s="13">
        <v>25.73</v>
      </c>
      <c r="F3718" s="13">
        <v>2</v>
      </c>
      <c r="G3718" s="13">
        <v>438.76299999999998</v>
      </c>
      <c r="H3718" s="13">
        <v>875.51199999999994</v>
      </c>
      <c r="I3718" s="13">
        <v>2</v>
      </c>
      <c r="J3718" s="13">
        <v>875.51199999999994</v>
      </c>
      <c r="K3718" s="13">
        <v>0</v>
      </c>
      <c r="L3718" s="13">
        <v>0</v>
      </c>
      <c r="M3718" s="13">
        <v>0.01</v>
      </c>
    </row>
    <row r="3719" spans="1:13" ht="15">
      <c r="A3719" s="13" t="s">
        <v>7889</v>
      </c>
      <c r="B3719" s="13">
        <v>4</v>
      </c>
      <c r="C3719" s="13"/>
      <c r="D3719" s="13"/>
      <c r="E3719" s="13"/>
      <c r="F3719" s="13">
        <v>4</v>
      </c>
      <c r="G3719" s="13"/>
      <c r="H3719" s="13"/>
      <c r="I3719" s="13"/>
      <c r="J3719" s="13"/>
      <c r="K3719" s="13"/>
      <c r="L3719" s="13"/>
      <c r="M3719" s="13"/>
    </row>
    <row r="3720" spans="1:13" ht="15">
      <c r="A3720" s="13"/>
      <c r="B3720" s="13" t="s">
        <v>8843</v>
      </c>
      <c r="C3720" s="13"/>
      <c r="D3720" s="13"/>
      <c r="E3720" s="13">
        <v>54.06</v>
      </c>
      <c r="F3720" s="13">
        <v>1</v>
      </c>
      <c r="G3720" s="13">
        <v>407.774</v>
      </c>
      <c r="H3720" s="13">
        <v>813.53300000000002</v>
      </c>
      <c r="I3720" s="13">
        <v>2</v>
      </c>
      <c r="J3720" s="13">
        <v>813.53200000000004</v>
      </c>
      <c r="K3720" s="13">
        <v>1E-3</v>
      </c>
      <c r="L3720" s="13">
        <v>0</v>
      </c>
      <c r="M3720" s="13">
        <v>1.2E-5</v>
      </c>
    </row>
    <row r="3721" spans="1:13" ht="15">
      <c r="A3721" s="13"/>
      <c r="B3721" s="13" t="s">
        <v>8844</v>
      </c>
      <c r="C3721" s="13"/>
      <c r="D3721" s="13"/>
      <c r="E3721" s="13">
        <v>37.630000000000003</v>
      </c>
      <c r="F3721" s="13">
        <v>1</v>
      </c>
      <c r="G3721" s="13">
        <v>618.827</v>
      </c>
      <c r="H3721" s="13">
        <v>1235.6400000000001</v>
      </c>
      <c r="I3721" s="13">
        <v>2</v>
      </c>
      <c r="J3721" s="13">
        <v>1235.6400000000001</v>
      </c>
      <c r="K3721" s="13">
        <v>0</v>
      </c>
      <c r="L3721" s="13">
        <v>0</v>
      </c>
      <c r="M3721" s="13">
        <v>2.9999999999999997E-4</v>
      </c>
    </row>
    <row r="3722" spans="1:13" ht="15" collapsed="1">
      <c r="A3722" s="13"/>
      <c r="B3722" s="13" t="s">
        <v>8845</v>
      </c>
      <c r="C3722" s="13"/>
      <c r="D3722" s="13"/>
      <c r="E3722" s="13">
        <v>34.74</v>
      </c>
      <c r="F3722" s="13">
        <v>1</v>
      </c>
      <c r="G3722" s="13">
        <v>593.34299999999996</v>
      </c>
      <c r="H3722" s="13">
        <v>1184.671</v>
      </c>
      <c r="I3722" s="13">
        <v>2</v>
      </c>
      <c r="J3722" s="13">
        <v>1184.6759999999999</v>
      </c>
      <c r="K3722" s="13">
        <v>-5.0000000000000001E-3</v>
      </c>
      <c r="L3722" s="13">
        <v>0</v>
      </c>
      <c r="M3722" s="13">
        <v>5.5999999999999995E-4</v>
      </c>
    </row>
    <row r="3723" spans="1:13" ht="15">
      <c r="A3723" s="13"/>
      <c r="B3723" s="13" t="s">
        <v>8846</v>
      </c>
      <c r="C3723" s="13"/>
      <c r="D3723" s="13"/>
      <c r="E3723" s="13">
        <v>32.159999999999997</v>
      </c>
      <c r="F3723" s="13">
        <v>1</v>
      </c>
      <c r="G3723" s="13">
        <v>524.26400000000001</v>
      </c>
      <c r="H3723" s="13">
        <v>1046.5139999999999</v>
      </c>
      <c r="I3723" s="13">
        <v>2</v>
      </c>
      <c r="J3723" s="13">
        <v>1046.518</v>
      </c>
      <c r="K3723" s="13">
        <v>-4.0000000000000001E-3</v>
      </c>
      <c r="L3723" s="13">
        <v>0</v>
      </c>
      <c r="M3723" s="13">
        <v>2.8E-3</v>
      </c>
    </row>
    <row r="3724" spans="1:13" ht="15">
      <c r="A3724" s="13" t="s">
        <v>1883</v>
      </c>
      <c r="B3724" s="13">
        <v>4</v>
      </c>
      <c r="C3724" s="13"/>
      <c r="D3724" s="13"/>
      <c r="E3724" s="13"/>
      <c r="F3724" s="13">
        <v>13</v>
      </c>
      <c r="G3724" s="13"/>
      <c r="H3724" s="13"/>
      <c r="I3724" s="13"/>
      <c r="J3724" s="13"/>
      <c r="K3724" s="13"/>
      <c r="L3724" s="13"/>
      <c r="M3724" s="13"/>
    </row>
    <row r="3725" spans="1:13" ht="15">
      <c r="A3725" s="13"/>
      <c r="B3725" s="13" t="s">
        <v>7457</v>
      </c>
      <c r="C3725" s="13"/>
      <c r="D3725" s="13"/>
      <c r="E3725" s="13">
        <v>45.24</v>
      </c>
      <c r="F3725" s="13">
        <v>9</v>
      </c>
      <c r="G3725" s="13">
        <v>533.303</v>
      </c>
      <c r="H3725" s="13">
        <v>1596.8879999999999</v>
      </c>
      <c r="I3725" s="13">
        <v>3</v>
      </c>
      <c r="J3725" s="13">
        <v>1596.8879999999999</v>
      </c>
      <c r="K3725" s="13">
        <v>1E-3</v>
      </c>
      <c r="L3725" s="13">
        <v>0</v>
      </c>
      <c r="M3725" s="13">
        <v>1.8000000000000001E-4</v>
      </c>
    </row>
    <row r="3726" spans="1:13" ht="15" collapsed="1">
      <c r="A3726" s="13"/>
      <c r="B3726" s="13" t="s">
        <v>5878</v>
      </c>
      <c r="C3726" s="13"/>
      <c r="D3726" s="13"/>
      <c r="E3726" s="13">
        <v>37.159999999999997</v>
      </c>
      <c r="F3726" s="13">
        <v>1</v>
      </c>
      <c r="G3726" s="13">
        <v>470.77699999999999</v>
      </c>
      <c r="H3726" s="13">
        <v>939.53899999999999</v>
      </c>
      <c r="I3726" s="13">
        <v>2</v>
      </c>
      <c r="J3726" s="13">
        <v>939.53899999999999</v>
      </c>
      <c r="K3726" s="13">
        <v>0</v>
      </c>
      <c r="L3726" s="13">
        <v>0</v>
      </c>
      <c r="M3726" s="13">
        <v>5.1999999999999995E-4</v>
      </c>
    </row>
    <row r="3727" spans="1:13" ht="15">
      <c r="A3727" s="13"/>
      <c r="B3727" s="13" t="s">
        <v>8847</v>
      </c>
      <c r="C3727" s="13"/>
      <c r="D3727" s="13"/>
      <c r="E3727" s="13">
        <v>31.3</v>
      </c>
      <c r="F3727" s="13">
        <v>1</v>
      </c>
      <c r="G3727" s="13">
        <v>534.82399999999996</v>
      </c>
      <c r="H3727" s="13">
        <v>1067.634</v>
      </c>
      <c r="I3727" s="13">
        <v>2</v>
      </c>
      <c r="J3727" s="13">
        <v>1067.634</v>
      </c>
      <c r="K3727" s="13">
        <v>1E-3</v>
      </c>
      <c r="L3727" s="13">
        <v>1</v>
      </c>
      <c r="M3727" s="13">
        <v>3.3999999999999998E-3</v>
      </c>
    </row>
    <row r="3728" spans="1:13" ht="15">
      <c r="A3728" s="13"/>
      <c r="B3728" s="13" t="s">
        <v>8848</v>
      </c>
      <c r="C3728" s="13"/>
      <c r="D3728" s="13"/>
      <c r="E3728" s="13">
        <v>25.47</v>
      </c>
      <c r="F3728" s="13">
        <v>2</v>
      </c>
      <c r="G3728" s="13">
        <v>464.28500000000003</v>
      </c>
      <c r="H3728" s="13">
        <v>926.55499999999995</v>
      </c>
      <c r="I3728" s="13">
        <v>2</v>
      </c>
      <c r="J3728" s="13">
        <v>926.55499999999995</v>
      </c>
      <c r="K3728" s="13">
        <v>0</v>
      </c>
      <c r="L3728" s="13">
        <v>0</v>
      </c>
      <c r="M3728" s="13">
        <v>7.1000000000000004E-3</v>
      </c>
    </row>
    <row r="3729" spans="1:13" ht="15">
      <c r="A3729" s="13" t="s">
        <v>6150</v>
      </c>
      <c r="B3729" s="13">
        <v>4</v>
      </c>
      <c r="C3729" s="13"/>
      <c r="D3729" s="13"/>
      <c r="E3729" s="13"/>
      <c r="F3729" s="13">
        <v>5</v>
      </c>
      <c r="G3729" s="13"/>
      <c r="H3729" s="13"/>
      <c r="I3729" s="13"/>
      <c r="J3729" s="13"/>
      <c r="K3729" s="13"/>
      <c r="L3729" s="13"/>
      <c r="M3729" s="13"/>
    </row>
    <row r="3730" spans="1:13" ht="15">
      <c r="A3730" s="13"/>
      <c r="B3730" s="13" t="s">
        <v>8849</v>
      </c>
      <c r="C3730" s="13"/>
      <c r="D3730" s="13"/>
      <c r="E3730" s="13">
        <v>48.11</v>
      </c>
      <c r="F3730" s="13">
        <v>1</v>
      </c>
      <c r="G3730" s="13">
        <v>582.77300000000002</v>
      </c>
      <c r="H3730" s="13">
        <v>1163.5309999999999</v>
      </c>
      <c r="I3730" s="13">
        <v>2</v>
      </c>
      <c r="J3730" s="13">
        <v>1163.5309999999999</v>
      </c>
      <c r="K3730" s="13">
        <v>0</v>
      </c>
      <c r="L3730" s="13">
        <v>0</v>
      </c>
      <c r="M3730" s="13">
        <v>2.9E-5</v>
      </c>
    </row>
    <row r="3731" spans="1:13" ht="15">
      <c r="A3731" s="13"/>
      <c r="B3731" s="13" t="s">
        <v>7321</v>
      </c>
      <c r="C3731" s="13"/>
      <c r="D3731" s="13"/>
      <c r="E3731" s="13">
        <v>46.43</v>
      </c>
      <c r="F3731" s="13">
        <v>2</v>
      </c>
      <c r="G3731" s="13">
        <v>417.89100000000002</v>
      </c>
      <c r="H3731" s="13">
        <v>1250.6500000000001</v>
      </c>
      <c r="I3731" s="13">
        <v>3</v>
      </c>
      <c r="J3731" s="13">
        <v>1250.6510000000001</v>
      </c>
      <c r="K3731" s="13">
        <v>0</v>
      </c>
      <c r="L3731" s="13">
        <v>1</v>
      </c>
      <c r="M3731" s="13">
        <v>1.8000000000000001E-4</v>
      </c>
    </row>
    <row r="3732" spans="1:13" ht="15">
      <c r="A3732" s="13"/>
      <c r="B3732" s="13" t="s">
        <v>8849</v>
      </c>
      <c r="C3732" s="13" t="s">
        <v>16</v>
      </c>
      <c r="D3732" s="13" t="s">
        <v>64</v>
      </c>
      <c r="E3732" s="13">
        <v>36.340000000000003</v>
      </c>
      <c r="F3732" s="13">
        <v>1</v>
      </c>
      <c r="G3732" s="13">
        <v>590.77</v>
      </c>
      <c r="H3732" s="13">
        <v>1179.5260000000001</v>
      </c>
      <c r="I3732" s="13">
        <v>2</v>
      </c>
      <c r="J3732" s="13">
        <v>1179.5260000000001</v>
      </c>
      <c r="K3732" s="13">
        <v>0</v>
      </c>
      <c r="L3732" s="13">
        <v>0</v>
      </c>
      <c r="M3732" s="13">
        <v>2.7E-4</v>
      </c>
    </row>
    <row r="3733" spans="1:13" ht="15">
      <c r="A3733" s="13"/>
      <c r="B3733" s="13" t="s">
        <v>8849</v>
      </c>
      <c r="C3733" s="13" t="s">
        <v>16</v>
      </c>
      <c r="D3733" s="13" t="s">
        <v>39</v>
      </c>
      <c r="E3733" s="13">
        <v>29.38</v>
      </c>
      <c r="F3733" s="13">
        <v>1</v>
      </c>
      <c r="G3733" s="13">
        <v>590.77</v>
      </c>
      <c r="H3733" s="13">
        <v>1179.5250000000001</v>
      </c>
      <c r="I3733" s="13">
        <v>2</v>
      </c>
      <c r="J3733" s="13">
        <v>1179.5260000000001</v>
      </c>
      <c r="K3733" s="13">
        <v>-2E-3</v>
      </c>
      <c r="L3733" s="13">
        <v>0</v>
      </c>
      <c r="M3733" s="13">
        <v>1.1999999999999999E-3</v>
      </c>
    </row>
    <row r="3734" spans="1:13" ht="15">
      <c r="A3734" s="13" t="s">
        <v>6312</v>
      </c>
      <c r="B3734" s="13">
        <v>4</v>
      </c>
      <c r="C3734" s="13"/>
      <c r="D3734" s="13"/>
      <c r="E3734" s="13"/>
      <c r="F3734" s="13">
        <v>7</v>
      </c>
      <c r="G3734" s="13"/>
      <c r="H3734" s="13"/>
      <c r="I3734" s="13"/>
      <c r="J3734" s="13"/>
      <c r="K3734" s="13"/>
      <c r="L3734" s="13"/>
      <c r="M3734" s="13"/>
    </row>
    <row r="3735" spans="1:13" ht="15">
      <c r="A3735" s="13"/>
      <c r="B3735" s="13" t="s">
        <v>8850</v>
      </c>
      <c r="C3735" s="13"/>
      <c r="D3735" s="13"/>
      <c r="E3735" s="13">
        <v>48.26</v>
      </c>
      <c r="F3735" s="13">
        <v>3</v>
      </c>
      <c r="G3735" s="13">
        <v>619.99300000000005</v>
      </c>
      <c r="H3735" s="13">
        <v>1856.9580000000001</v>
      </c>
      <c r="I3735" s="13">
        <v>3</v>
      </c>
      <c r="J3735" s="13">
        <v>1856.9570000000001</v>
      </c>
      <c r="K3735" s="13">
        <v>0</v>
      </c>
      <c r="L3735" s="13">
        <v>0</v>
      </c>
      <c r="M3735" s="13">
        <v>1E-4</v>
      </c>
    </row>
    <row r="3736" spans="1:13" ht="15" collapsed="1">
      <c r="A3736" s="13"/>
      <c r="B3736" s="13" t="s">
        <v>8851</v>
      </c>
      <c r="C3736" s="13"/>
      <c r="D3736" s="13"/>
      <c r="E3736" s="13">
        <v>37.68</v>
      </c>
      <c r="F3736" s="13">
        <v>2</v>
      </c>
      <c r="G3736" s="13">
        <v>552.30999999999995</v>
      </c>
      <c r="H3736" s="13">
        <v>1102.606</v>
      </c>
      <c r="I3736" s="13">
        <v>2</v>
      </c>
      <c r="J3736" s="13">
        <v>1102.606</v>
      </c>
      <c r="K3736" s="13">
        <v>0</v>
      </c>
      <c r="L3736" s="13">
        <v>0</v>
      </c>
      <c r="M3736" s="13">
        <v>7.5000000000000002E-4</v>
      </c>
    </row>
    <row r="3737" spans="1:13" ht="15">
      <c r="A3737" s="13"/>
      <c r="B3737" s="13" t="s">
        <v>8852</v>
      </c>
      <c r="C3737" s="13"/>
      <c r="D3737" s="13"/>
      <c r="E3737" s="13">
        <v>31.39</v>
      </c>
      <c r="F3737" s="13">
        <v>1</v>
      </c>
      <c r="G3737" s="13">
        <v>492.25</v>
      </c>
      <c r="H3737" s="13">
        <v>1473.729</v>
      </c>
      <c r="I3737" s="13">
        <v>3</v>
      </c>
      <c r="J3737" s="13">
        <v>1473.7349999999999</v>
      </c>
      <c r="K3737" s="13">
        <v>-6.0000000000000001E-3</v>
      </c>
      <c r="L3737" s="13">
        <v>0</v>
      </c>
      <c r="M3737" s="13">
        <v>3.3E-3</v>
      </c>
    </row>
    <row r="3738" spans="1:13" ht="15">
      <c r="A3738" s="13"/>
      <c r="B3738" s="13" t="s">
        <v>7458</v>
      </c>
      <c r="C3738" s="13"/>
      <c r="D3738" s="13"/>
      <c r="E3738" s="13">
        <v>31.35</v>
      </c>
      <c r="F3738" s="13">
        <v>1</v>
      </c>
      <c r="G3738" s="13">
        <v>646.69600000000003</v>
      </c>
      <c r="H3738" s="13">
        <v>1937.068</v>
      </c>
      <c r="I3738" s="13">
        <v>3</v>
      </c>
      <c r="J3738" s="13">
        <v>1936.0630000000001</v>
      </c>
      <c r="K3738" s="13">
        <v>1.0049999999999999</v>
      </c>
      <c r="L3738" s="13">
        <v>0</v>
      </c>
      <c r="M3738" s="13">
        <v>3.3999999999999998E-3</v>
      </c>
    </row>
    <row r="3739" spans="1:13" ht="15">
      <c r="A3739" s="13" t="s">
        <v>1889</v>
      </c>
      <c r="B3739" s="13">
        <v>4</v>
      </c>
      <c r="C3739" s="13"/>
      <c r="D3739" s="13"/>
      <c r="E3739" s="13"/>
      <c r="F3739" s="13">
        <v>4</v>
      </c>
      <c r="G3739" s="13"/>
      <c r="H3739" s="13"/>
      <c r="I3739" s="13"/>
      <c r="J3739" s="13"/>
      <c r="K3739" s="13"/>
      <c r="L3739" s="13"/>
      <c r="M3739" s="13"/>
    </row>
    <row r="3740" spans="1:13" ht="15">
      <c r="A3740" s="13"/>
      <c r="B3740" s="13" t="s">
        <v>7182</v>
      </c>
      <c r="C3740" s="13"/>
      <c r="D3740" s="13"/>
      <c r="E3740" s="13">
        <v>43.98</v>
      </c>
      <c r="F3740" s="13">
        <v>1</v>
      </c>
      <c r="G3740" s="13">
        <v>573.81399999999996</v>
      </c>
      <c r="H3740" s="13">
        <v>1145.6130000000001</v>
      </c>
      <c r="I3740" s="13">
        <v>2</v>
      </c>
      <c r="J3740" s="13">
        <v>1145.6110000000001</v>
      </c>
      <c r="K3740" s="13">
        <v>1E-3</v>
      </c>
      <c r="L3740" s="13">
        <v>0</v>
      </c>
      <c r="M3740" s="13">
        <v>2.0000000000000001E-4</v>
      </c>
    </row>
    <row r="3741" spans="1:13" ht="15">
      <c r="A3741" s="13"/>
      <c r="B3741" s="13" t="s">
        <v>7820</v>
      </c>
      <c r="C3741" s="13"/>
      <c r="D3741" s="13"/>
      <c r="E3741" s="13">
        <v>40.56</v>
      </c>
      <c r="F3741" s="13">
        <v>1</v>
      </c>
      <c r="G3741" s="13">
        <v>509.76400000000001</v>
      </c>
      <c r="H3741" s="13">
        <v>1017.513</v>
      </c>
      <c r="I3741" s="13">
        <v>2</v>
      </c>
      <c r="J3741" s="13">
        <v>1017.516</v>
      </c>
      <c r="K3741" s="13">
        <v>-3.0000000000000001E-3</v>
      </c>
      <c r="L3741" s="13">
        <v>0</v>
      </c>
      <c r="M3741" s="13">
        <v>6.0999999999999997E-4</v>
      </c>
    </row>
    <row r="3742" spans="1:13" ht="15">
      <c r="A3742" s="13"/>
      <c r="B3742" s="13" t="s">
        <v>5881</v>
      </c>
      <c r="C3742" s="13"/>
      <c r="D3742" s="13"/>
      <c r="E3742" s="13">
        <v>30.04</v>
      </c>
      <c r="F3742" s="13">
        <v>1</v>
      </c>
      <c r="G3742" s="13">
        <v>482.78399999999999</v>
      </c>
      <c r="H3742" s="13">
        <v>963.55399999999997</v>
      </c>
      <c r="I3742" s="13">
        <v>2</v>
      </c>
      <c r="J3742" s="13">
        <v>963.55399999999997</v>
      </c>
      <c r="K3742" s="13">
        <v>0</v>
      </c>
      <c r="L3742" s="13">
        <v>0</v>
      </c>
      <c r="M3742" s="13">
        <v>1.5E-3</v>
      </c>
    </row>
    <row r="3743" spans="1:13" ht="15">
      <c r="A3743" s="13"/>
      <c r="B3743" s="13" t="s">
        <v>8853</v>
      </c>
      <c r="C3743" s="13"/>
      <c r="D3743" s="13"/>
      <c r="E3743" s="13">
        <v>27.96</v>
      </c>
      <c r="F3743" s="13">
        <v>1</v>
      </c>
      <c r="G3743" s="13">
        <v>545.73900000000003</v>
      </c>
      <c r="H3743" s="13">
        <v>1089.463</v>
      </c>
      <c r="I3743" s="13">
        <v>2</v>
      </c>
      <c r="J3743" s="13">
        <v>1089.462</v>
      </c>
      <c r="K3743" s="13">
        <v>1E-3</v>
      </c>
      <c r="L3743" s="13">
        <v>0</v>
      </c>
      <c r="M3743" s="13">
        <v>1.6000000000000001E-3</v>
      </c>
    </row>
    <row r="3744" spans="1:13" ht="15">
      <c r="A3744" s="13" t="s">
        <v>1435</v>
      </c>
      <c r="B3744" s="13">
        <v>4</v>
      </c>
      <c r="C3744" s="13"/>
      <c r="D3744" s="13"/>
      <c r="E3744" s="13"/>
      <c r="F3744" s="13">
        <v>6</v>
      </c>
      <c r="G3744" s="13"/>
      <c r="H3744" s="13"/>
      <c r="I3744" s="13"/>
      <c r="J3744" s="13"/>
      <c r="K3744" s="13"/>
      <c r="L3744" s="13"/>
      <c r="M3744" s="13"/>
    </row>
    <row r="3745" spans="1:13" ht="15" collapsed="1">
      <c r="A3745" s="13"/>
      <c r="B3745" s="13" t="s">
        <v>5532</v>
      </c>
      <c r="C3745" s="13" t="s">
        <v>91</v>
      </c>
      <c r="D3745" s="13" t="s">
        <v>180</v>
      </c>
      <c r="E3745" s="13">
        <v>42.71</v>
      </c>
      <c r="F3745" s="13">
        <v>2</v>
      </c>
      <c r="G3745" s="13">
        <v>558.25800000000004</v>
      </c>
      <c r="H3745" s="13">
        <v>1114.502</v>
      </c>
      <c r="I3745" s="13">
        <v>2</v>
      </c>
      <c r="J3745" s="13">
        <v>1114.5</v>
      </c>
      <c r="K3745" s="13">
        <v>1E-3</v>
      </c>
      <c r="L3745" s="13">
        <v>0</v>
      </c>
      <c r="M3745" s="13">
        <v>1.1E-4</v>
      </c>
    </row>
    <row r="3746" spans="1:13" ht="15">
      <c r="A3746" s="13"/>
      <c r="B3746" s="13" t="s">
        <v>7743</v>
      </c>
      <c r="C3746" s="13"/>
      <c r="D3746" s="13"/>
      <c r="E3746" s="13">
        <v>33.35</v>
      </c>
      <c r="F3746" s="13">
        <v>1</v>
      </c>
      <c r="G3746" s="13">
        <v>596.31600000000003</v>
      </c>
      <c r="H3746" s="13">
        <v>1785.9259999999999</v>
      </c>
      <c r="I3746" s="13">
        <v>3</v>
      </c>
      <c r="J3746" s="13">
        <v>1785.9259999999999</v>
      </c>
      <c r="K3746" s="13">
        <v>0</v>
      </c>
      <c r="L3746" s="13">
        <v>0</v>
      </c>
      <c r="M3746" s="13">
        <v>7.5000000000000002E-4</v>
      </c>
    </row>
    <row r="3747" spans="1:13" ht="15">
      <c r="A3747" s="13"/>
      <c r="B3747" s="13" t="s">
        <v>7742</v>
      </c>
      <c r="C3747" s="13"/>
      <c r="D3747" s="13"/>
      <c r="E3747" s="13">
        <v>28.67</v>
      </c>
      <c r="F3747" s="13">
        <v>2</v>
      </c>
      <c r="G3747" s="13">
        <v>459.19400000000002</v>
      </c>
      <c r="H3747" s="13">
        <v>916.37400000000002</v>
      </c>
      <c r="I3747" s="13">
        <v>2</v>
      </c>
      <c r="J3747" s="13">
        <v>916.375</v>
      </c>
      <c r="K3747" s="13">
        <v>0</v>
      </c>
      <c r="L3747" s="13">
        <v>0</v>
      </c>
      <c r="M3747" s="13">
        <v>1.4E-3</v>
      </c>
    </row>
    <row r="3748" spans="1:13" ht="15">
      <c r="A3748" s="13"/>
      <c r="B3748" s="13" t="s">
        <v>4565</v>
      </c>
      <c r="C3748" s="13"/>
      <c r="D3748" s="13"/>
      <c r="E3748" s="13">
        <v>25.08</v>
      </c>
      <c r="F3748" s="13">
        <v>1</v>
      </c>
      <c r="G3748" s="13">
        <v>390.20499999999998</v>
      </c>
      <c r="H3748" s="13">
        <v>778.39599999999996</v>
      </c>
      <c r="I3748" s="13">
        <v>2</v>
      </c>
      <c r="J3748" s="13">
        <v>778.39700000000005</v>
      </c>
      <c r="K3748" s="13">
        <v>-1E-3</v>
      </c>
      <c r="L3748" s="13">
        <v>0</v>
      </c>
      <c r="M3748" s="13">
        <v>4.4000000000000003E-3</v>
      </c>
    </row>
    <row r="3749" spans="1:13" ht="15">
      <c r="A3749" s="13" t="s">
        <v>766</v>
      </c>
      <c r="B3749" s="13">
        <v>4</v>
      </c>
      <c r="C3749" s="13"/>
      <c r="D3749" s="13"/>
      <c r="E3749" s="13"/>
      <c r="F3749" s="13">
        <v>4</v>
      </c>
      <c r="G3749" s="13"/>
      <c r="H3749" s="13"/>
      <c r="I3749" s="13"/>
      <c r="J3749" s="13"/>
      <c r="K3749" s="13"/>
      <c r="L3749" s="13"/>
      <c r="M3749" s="13"/>
    </row>
    <row r="3750" spans="1:13" ht="15">
      <c r="A3750" s="13"/>
      <c r="B3750" s="13" t="s">
        <v>4408</v>
      </c>
      <c r="C3750" s="13"/>
      <c r="D3750" s="13"/>
      <c r="E3750" s="13">
        <v>75.010000000000005</v>
      </c>
      <c r="F3750" s="13">
        <v>1</v>
      </c>
      <c r="G3750" s="13">
        <v>605.84900000000005</v>
      </c>
      <c r="H3750" s="13">
        <v>1209.683</v>
      </c>
      <c r="I3750" s="13">
        <v>2</v>
      </c>
      <c r="J3750" s="13">
        <v>1209.683</v>
      </c>
      <c r="K3750" s="13">
        <v>0</v>
      </c>
      <c r="L3750" s="13">
        <v>0</v>
      </c>
      <c r="M3750" s="13">
        <v>1.3E-7</v>
      </c>
    </row>
    <row r="3751" spans="1:13" ht="15">
      <c r="A3751" s="13"/>
      <c r="B3751" s="13" t="s">
        <v>4410</v>
      </c>
      <c r="C3751" s="13"/>
      <c r="D3751" s="13"/>
      <c r="E3751" s="13">
        <v>48.48</v>
      </c>
      <c r="F3751" s="13">
        <v>1</v>
      </c>
      <c r="G3751" s="13">
        <v>664.39400000000001</v>
      </c>
      <c r="H3751" s="13">
        <v>1326.7739999999999</v>
      </c>
      <c r="I3751" s="13">
        <v>2</v>
      </c>
      <c r="J3751" s="13">
        <v>1326.7760000000001</v>
      </c>
      <c r="K3751" s="13">
        <v>-1E-3</v>
      </c>
      <c r="L3751" s="13">
        <v>0</v>
      </c>
      <c r="M3751" s="13">
        <v>8.1000000000000004E-5</v>
      </c>
    </row>
    <row r="3752" spans="1:13" ht="15">
      <c r="A3752" s="13"/>
      <c r="B3752" s="13" t="s">
        <v>4409</v>
      </c>
      <c r="C3752" s="13"/>
      <c r="D3752" s="13"/>
      <c r="E3752" s="13">
        <v>30.62</v>
      </c>
      <c r="F3752" s="13">
        <v>1</v>
      </c>
      <c r="G3752" s="13">
        <v>548.33199999999999</v>
      </c>
      <c r="H3752" s="13">
        <v>1094.6500000000001</v>
      </c>
      <c r="I3752" s="13">
        <v>2</v>
      </c>
      <c r="J3752" s="13">
        <v>1094.645</v>
      </c>
      <c r="K3752" s="13">
        <v>5.0000000000000001E-3</v>
      </c>
      <c r="L3752" s="13">
        <v>0</v>
      </c>
      <c r="M3752" s="13">
        <v>2.5999999999999999E-3</v>
      </c>
    </row>
    <row r="3753" spans="1:13" ht="15">
      <c r="A3753" s="13"/>
      <c r="B3753" s="13" t="s">
        <v>7183</v>
      </c>
      <c r="C3753" s="13"/>
      <c r="D3753" s="13"/>
      <c r="E3753" s="13">
        <v>26.22</v>
      </c>
      <c r="F3753" s="13">
        <v>1</v>
      </c>
      <c r="G3753" s="13">
        <v>520.76700000000005</v>
      </c>
      <c r="H3753" s="13">
        <v>1039.519</v>
      </c>
      <c r="I3753" s="13">
        <v>2</v>
      </c>
      <c r="J3753" s="13">
        <v>1039.519</v>
      </c>
      <c r="K3753" s="13">
        <v>0</v>
      </c>
      <c r="L3753" s="13">
        <v>0</v>
      </c>
      <c r="M3753" s="13">
        <v>9.9000000000000008E-3</v>
      </c>
    </row>
    <row r="3754" spans="1:13" ht="15">
      <c r="A3754" s="13" t="s">
        <v>500</v>
      </c>
      <c r="B3754" s="13">
        <v>4</v>
      </c>
      <c r="C3754" s="13"/>
      <c r="D3754" s="13"/>
      <c r="E3754" s="13"/>
      <c r="F3754" s="13">
        <v>12</v>
      </c>
      <c r="G3754" s="13"/>
      <c r="H3754" s="13"/>
      <c r="I3754" s="13"/>
      <c r="J3754" s="13"/>
      <c r="K3754" s="13"/>
      <c r="L3754" s="13"/>
      <c r="M3754" s="13"/>
    </row>
    <row r="3755" spans="1:13" ht="15">
      <c r="A3755" s="13"/>
      <c r="B3755" s="13" t="s">
        <v>4412</v>
      </c>
      <c r="C3755" s="13"/>
      <c r="D3755" s="13"/>
      <c r="E3755" s="13">
        <v>36.380000000000003</v>
      </c>
      <c r="F3755" s="13">
        <v>2</v>
      </c>
      <c r="G3755" s="13">
        <v>443.78399999999999</v>
      </c>
      <c r="H3755" s="13">
        <v>885.553</v>
      </c>
      <c r="I3755" s="13">
        <v>2</v>
      </c>
      <c r="J3755" s="13">
        <v>885.553</v>
      </c>
      <c r="K3755" s="13">
        <v>0</v>
      </c>
      <c r="L3755" s="13">
        <v>0</v>
      </c>
      <c r="M3755" s="13">
        <v>1.9E-3</v>
      </c>
    </row>
    <row r="3756" spans="1:13" ht="15">
      <c r="A3756" s="13"/>
      <c r="B3756" s="13" t="s">
        <v>4413</v>
      </c>
      <c r="C3756" s="13"/>
      <c r="D3756" s="13"/>
      <c r="E3756" s="13">
        <v>34.51</v>
      </c>
      <c r="F3756" s="13">
        <v>3</v>
      </c>
      <c r="G3756" s="13">
        <v>573.98599999999999</v>
      </c>
      <c r="H3756" s="13">
        <v>1718.9359999999999</v>
      </c>
      <c r="I3756" s="13">
        <v>3</v>
      </c>
      <c r="J3756" s="13">
        <v>1717.932</v>
      </c>
      <c r="K3756" s="13">
        <v>1.004</v>
      </c>
      <c r="L3756" s="13">
        <v>0</v>
      </c>
      <c r="M3756" s="13">
        <v>1.1999999999999999E-3</v>
      </c>
    </row>
    <row r="3757" spans="1:13" ht="15" collapsed="1">
      <c r="A3757" s="13"/>
      <c r="B3757" s="13" t="s">
        <v>4415</v>
      </c>
      <c r="C3757" s="13"/>
      <c r="D3757" s="13"/>
      <c r="E3757" s="13">
        <v>33.770000000000003</v>
      </c>
      <c r="F3757" s="13">
        <v>5</v>
      </c>
      <c r="G3757" s="13">
        <v>602.84400000000005</v>
      </c>
      <c r="H3757" s="13">
        <v>1203.673</v>
      </c>
      <c r="I3757" s="13">
        <v>2</v>
      </c>
      <c r="J3757" s="13">
        <v>1203.675</v>
      </c>
      <c r="K3757" s="13">
        <v>-2E-3</v>
      </c>
      <c r="L3757" s="13">
        <v>0</v>
      </c>
      <c r="M3757" s="13">
        <v>6.8000000000000005E-4</v>
      </c>
    </row>
    <row r="3758" spans="1:13" ht="15">
      <c r="A3758" s="13"/>
      <c r="B3758" s="13" t="s">
        <v>4416</v>
      </c>
      <c r="C3758" s="13"/>
      <c r="D3758" s="13"/>
      <c r="E3758" s="13">
        <v>32.36</v>
      </c>
      <c r="F3758" s="13">
        <v>2</v>
      </c>
      <c r="G3758" s="13">
        <v>380.25200000000001</v>
      </c>
      <c r="H3758" s="13">
        <v>758.49</v>
      </c>
      <c r="I3758" s="13">
        <v>2</v>
      </c>
      <c r="J3758" s="13">
        <v>758.49</v>
      </c>
      <c r="K3758" s="13">
        <v>-1E-3</v>
      </c>
      <c r="L3758" s="13">
        <v>0</v>
      </c>
      <c r="M3758" s="13">
        <v>2.3999999999999998E-3</v>
      </c>
    </row>
    <row r="3759" spans="1:13" ht="15">
      <c r="A3759" s="13" t="s">
        <v>6152</v>
      </c>
      <c r="B3759" s="13">
        <v>4</v>
      </c>
      <c r="C3759" s="13"/>
      <c r="D3759" s="13"/>
      <c r="E3759" s="13"/>
      <c r="F3759" s="13">
        <v>4</v>
      </c>
      <c r="G3759" s="13"/>
      <c r="H3759" s="13"/>
      <c r="I3759" s="13"/>
      <c r="J3759" s="13"/>
      <c r="K3759" s="13"/>
      <c r="L3759" s="13"/>
      <c r="M3759" s="13"/>
    </row>
    <row r="3760" spans="1:13" ht="15" collapsed="1">
      <c r="A3760" s="13"/>
      <c r="B3760" s="13" t="s">
        <v>8854</v>
      </c>
      <c r="C3760" s="13"/>
      <c r="D3760" s="13"/>
      <c r="E3760" s="13">
        <v>48.64</v>
      </c>
      <c r="F3760" s="13">
        <v>1</v>
      </c>
      <c r="G3760" s="13">
        <v>600.82399999999996</v>
      </c>
      <c r="H3760" s="13">
        <v>1199.634</v>
      </c>
      <c r="I3760" s="13">
        <v>2</v>
      </c>
      <c r="J3760" s="13">
        <v>1199.6400000000001</v>
      </c>
      <c r="K3760" s="13">
        <v>-5.0000000000000001E-3</v>
      </c>
      <c r="L3760" s="13">
        <v>0</v>
      </c>
      <c r="M3760" s="13">
        <v>5.1999999999999997E-5</v>
      </c>
    </row>
    <row r="3761" spans="1:13" ht="15">
      <c r="A3761" s="13"/>
      <c r="B3761" s="13" t="s">
        <v>7328</v>
      </c>
      <c r="C3761" s="13"/>
      <c r="D3761" s="13"/>
      <c r="E3761" s="13">
        <v>44.68</v>
      </c>
      <c r="F3761" s="13">
        <v>1</v>
      </c>
      <c r="G3761" s="13">
        <v>738.39099999999996</v>
      </c>
      <c r="H3761" s="13">
        <v>1474.7670000000001</v>
      </c>
      <c r="I3761" s="13">
        <v>2</v>
      </c>
      <c r="J3761" s="13">
        <v>1474.7670000000001</v>
      </c>
      <c r="K3761" s="13">
        <v>0</v>
      </c>
      <c r="L3761" s="13">
        <v>0</v>
      </c>
      <c r="M3761" s="13">
        <v>1.1E-4</v>
      </c>
    </row>
    <row r="3762" spans="1:13" ht="15" collapsed="1">
      <c r="A3762" s="13"/>
      <c r="B3762" s="13" t="s">
        <v>8855</v>
      </c>
      <c r="C3762" s="13"/>
      <c r="D3762" s="13"/>
      <c r="E3762" s="13">
        <v>28.39</v>
      </c>
      <c r="F3762" s="13">
        <v>1</v>
      </c>
      <c r="G3762" s="13">
        <v>611.33500000000004</v>
      </c>
      <c r="H3762" s="13">
        <v>1220.6559999999999</v>
      </c>
      <c r="I3762" s="13">
        <v>2</v>
      </c>
      <c r="J3762" s="13">
        <v>1220.655</v>
      </c>
      <c r="K3762" s="13">
        <v>0</v>
      </c>
      <c r="L3762" s="13">
        <v>0</v>
      </c>
      <c r="M3762" s="13">
        <v>2.2000000000000001E-3</v>
      </c>
    </row>
    <row r="3763" spans="1:13" ht="15">
      <c r="A3763" s="13"/>
      <c r="B3763" s="13" t="s">
        <v>8856</v>
      </c>
      <c r="C3763" s="13"/>
      <c r="D3763" s="13"/>
      <c r="E3763" s="13">
        <v>24.98</v>
      </c>
      <c r="F3763" s="13">
        <v>1</v>
      </c>
      <c r="G3763" s="13">
        <v>544.27700000000004</v>
      </c>
      <c r="H3763" s="13">
        <v>1086.54</v>
      </c>
      <c r="I3763" s="13">
        <v>2</v>
      </c>
      <c r="J3763" s="13">
        <v>1086.538</v>
      </c>
      <c r="K3763" s="13">
        <v>2E-3</v>
      </c>
      <c r="L3763" s="13">
        <v>0</v>
      </c>
      <c r="M3763" s="13">
        <v>1.2E-2</v>
      </c>
    </row>
    <row r="3764" spans="1:13" ht="15">
      <c r="A3764" s="13" t="s">
        <v>6342</v>
      </c>
      <c r="B3764" s="13">
        <v>4</v>
      </c>
      <c r="C3764" s="13"/>
      <c r="D3764" s="13"/>
      <c r="E3764" s="13"/>
      <c r="F3764" s="13">
        <v>4</v>
      </c>
      <c r="G3764" s="13"/>
      <c r="H3764" s="13"/>
      <c r="I3764" s="13"/>
      <c r="J3764" s="13"/>
      <c r="K3764" s="13"/>
      <c r="L3764" s="13"/>
      <c r="M3764" s="13"/>
    </row>
    <row r="3765" spans="1:13" ht="15">
      <c r="A3765" s="13"/>
      <c r="B3765" s="13" t="s">
        <v>8857</v>
      </c>
      <c r="C3765" s="13"/>
      <c r="D3765" s="13"/>
      <c r="E3765" s="13">
        <v>43.01</v>
      </c>
      <c r="F3765" s="13">
        <v>1</v>
      </c>
      <c r="G3765" s="13">
        <v>462.73399999999998</v>
      </c>
      <c r="H3765" s="13">
        <v>923.45299999999997</v>
      </c>
      <c r="I3765" s="13">
        <v>2</v>
      </c>
      <c r="J3765" s="13">
        <v>923.45299999999997</v>
      </c>
      <c r="K3765" s="13">
        <v>0</v>
      </c>
      <c r="L3765" s="13">
        <v>0</v>
      </c>
      <c r="M3765" s="13">
        <v>9.2999999999999997E-5</v>
      </c>
    </row>
    <row r="3766" spans="1:13" ht="15">
      <c r="A3766" s="13"/>
      <c r="B3766" s="13" t="s">
        <v>7474</v>
      </c>
      <c r="C3766" s="13"/>
      <c r="D3766" s="13"/>
      <c r="E3766" s="13">
        <v>42.7</v>
      </c>
      <c r="F3766" s="13">
        <v>1</v>
      </c>
      <c r="G3766" s="13">
        <v>563.33500000000004</v>
      </c>
      <c r="H3766" s="13">
        <v>1124.6559999999999</v>
      </c>
      <c r="I3766" s="13">
        <v>2</v>
      </c>
      <c r="J3766" s="13">
        <v>1124.655</v>
      </c>
      <c r="K3766" s="13">
        <v>1E-3</v>
      </c>
      <c r="L3766" s="13">
        <v>0</v>
      </c>
      <c r="M3766" s="13">
        <v>2.2000000000000001E-4</v>
      </c>
    </row>
    <row r="3767" spans="1:13" ht="15" collapsed="1">
      <c r="A3767" s="13"/>
      <c r="B3767" s="13" t="s">
        <v>8858</v>
      </c>
      <c r="C3767" s="13"/>
      <c r="D3767" s="13"/>
      <c r="E3767" s="13">
        <v>33.43</v>
      </c>
      <c r="F3767" s="13">
        <v>1</v>
      </c>
      <c r="G3767" s="13">
        <v>585.31500000000005</v>
      </c>
      <c r="H3767" s="13">
        <v>1168.615</v>
      </c>
      <c r="I3767" s="13">
        <v>2</v>
      </c>
      <c r="J3767" s="13">
        <v>1168.6130000000001</v>
      </c>
      <c r="K3767" s="13">
        <v>2E-3</v>
      </c>
      <c r="L3767" s="13">
        <v>0</v>
      </c>
      <c r="M3767" s="13">
        <v>2.0999999999999999E-3</v>
      </c>
    </row>
    <row r="3768" spans="1:13" ht="15">
      <c r="A3768" s="13"/>
      <c r="B3768" s="13" t="s">
        <v>8859</v>
      </c>
      <c r="C3768" s="13"/>
      <c r="D3768" s="13"/>
      <c r="E3768" s="13">
        <v>23.34</v>
      </c>
      <c r="F3768" s="13">
        <v>1</v>
      </c>
      <c r="G3768" s="13">
        <v>433.56599999999997</v>
      </c>
      <c r="H3768" s="13">
        <v>1297.6759999999999</v>
      </c>
      <c r="I3768" s="13">
        <v>3</v>
      </c>
      <c r="J3768" s="13">
        <v>1297.6780000000001</v>
      </c>
      <c r="K3768" s="13">
        <v>-2E-3</v>
      </c>
      <c r="L3768" s="13">
        <v>0</v>
      </c>
      <c r="M3768" s="13">
        <v>6.4999999999999997E-3</v>
      </c>
    </row>
    <row r="3769" spans="1:13" ht="15">
      <c r="A3769" s="13" t="s">
        <v>1445</v>
      </c>
      <c r="B3769" s="13">
        <v>4</v>
      </c>
      <c r="C3769" s="13"/>
      <c r="D3769" s="13"/>
      <c r="E3769" s="13"/>
      <c r="F3769" s="13">
        <v>5</v>
      </c>
      <c r="G3769" s="13"/>
      <c r="H3769" s="13"/>
      <c r="I3769" s="13"/>
      <c r="J3769" s="13"/>
      <c r="K3769" s="13"/>
      <c r="L3769" s="13"/>
      <c r="M3769" s="13"/>
    </row>
    <row r="3770" spans="1:13" ht="15">
      <c r="A3770" s="13"/>
      <c r="B3770" s="13" t="s">
        <v>5549</v>
      </c>
      <c r="C3770" s="13"/>
      <c r="D3770" s="13"/>
      <c r="E3770" s="13">
        <v>69.12</v>
      </c>
      <c r="F3770" s="13">
        <v>2</v>
      </c>
      <c r="G3770" s="13">
        <v>606.88199999999995</v>
      </c>
      <c r="H3770" s="13">
        <v>1211.749</v>
      </c>
      <c r="I3770" s="13">
        <v>2</v>
      </c>
      <c r="J3770" s="13">
        <v>1211.749</v>
      </c>
      <c r="K3770" s="13">
        <v>0</v>
      </c>
      <c r="L3770" s="13">
        <v>0</v>
      </c>
      <c r="M3770" s="13">
        <v>2.6E-7</v>
      </c>
    </row>
    <row r="3771" spans="1:13" ht="15">
      <c r="A3771" s="13"/>
      <c r="B3771" s="13" t="s">
        <v>7195</v>
      </c>
      <c r="C3771" s="13"/>
      <c r="D3771" s="13"/>
      <c r="E3771" s="13">
        <v>54.23</v>
      </c>
      <c r="F3771" s="13">
        <v>1</v>
      </c>
      <c r="G3771" s="13">
        <v>493.28699999999998</v>
      </c>
      <c r="H3771" s="13">
        <v>984.56</v>
      </c>
      <c r="I3771" s="13">
        <v>2</v>
      </c>
      <c r="J3771" s="13">
        <v>984.56</v>
      </c>
      <c r="K3771" s="13">
        <v>0</v>
      </c>
      <c r="L3771" s="13">
        <v>0</v>
      </c>
      <c r="M3771" s="13">
        <v>1.5999999999999999E-5</v>
      </c>
    </row>
    <row r="3772" spans="1:13" ht="15">
      <c r="A3772" s="13"/>
      <c r="B3772" s="13" t="s">
        <v>5550</v>
      </c>
      <c r="C3772" s="13"/>
      <c r="D3772" s="13"/>
      <c r="E3772" s="13">
        <v>45.48</v>
      </c>
      <c r="F3772" s="13">
        <v>1</v>
      </c>
      <c r="G3772" s="13">
        <v>581.33500000000004</v>
      </c>
      <c r="H3772" s="13">
        <v>1160.655</v>
      </c>
      <c r="I3772" s="13">
        <v>2</v>
      </c>
      <c r="J3772" s="13">
        <v>1160.655</v>
      </c>
      <c r="K3772" s="13">
        <v>0</v>
      </c>
      <c r="L3772" s="13">
        <v>0</v>
      </c>
      <c r="M3772" s="13">
        <v>2.1000000000000001E-4</v>
      </c>
    </row>
    <row r="3773" spans="1:13" ht="15">
      <c r="A3773" s="13"/>
      <c r="B3773" s="13" t="s">
        <v>7748</v>
      </c>
      <c r="C3773" s="13"/>
      <c r="D3773" s="13"/>
      <c r="E3773" s="13">
        <v>38.15</v>
      </c>
      <c r="F3773" s="13">
        <v>1</v>
      </c>
      <c r="G3773" s="13">
        <v>520.61699999999996</v>
      </c>
      <c r="H3773" s="13">
        <v>1558.829</v>
      </c>
      <c r="I3773" s="13">
        <v>3</v>
      </c>
      <c r="J3773" s="13">
        <v>1557.826</v>
      </c>
      <c r="K3773" s="13">
        <v>1.002</v>
      </c>
      <c r="L3773" s="13">
        <v>0</v>
      </c>
      <c r="M3773" s="13">
        <v>3.2000000000000003E-4</v>
      </c>
    </row>
    <row r="3774" spans="1:13" ht="15">
      <c r="A3774" s="13" t="s">
        <v>1447</v>
      </c>
      <c r="B3774" s="13">
        <v>4</v>
      </c>
      <c r="C3774" s="13"/>
      <c r="D3774" s="13"/>
      <c r="E3774" s="13"/>
      <c r="F3774" s="13">
        <v>8</v>
      </c>
      <c r="G3774" s="13"/>
      <c r="H3774" s="13"/>
      <c r="I3774" s="13"/>
      <c r="J3774" s="13"/>
      <c r="K3774" s="13"/>
      <c r="L3774" s="13"/>
      <c r="M3774" s="13"/>
    </row>
    <row r="3775" spans="1:13" ht="15">
      <c r="A3775" s="13"/>
      <c r="B3775" s="13" t="s">
        <v>7047</v>
      </c>
      <c r="C3775" s="13"/>
      <c r="D3775" s="13"/>
      <c r="E3775" s="13">
        <v>47.39</v>
      </c>
      <c r="F3775" s="13">
        <v>1</v>
      </c>
      <c r="G3775" s="13">
        <v>466.24799999999999</v>
      </c>
      <c r="H3775" s="13">
        <v>930.48099999999999</v>
      </c>
      <c r="I3775" s="13">
        <v>2</v>
      </c>
      <c r="J3775" s="13">
        <v>930.48099999999999</v>
      </c>
      <c r="K3775" s="13">
        <v>0</v>
      </c>
      <c r="L3775" s="13">
        <v>0</v>
      </c>
      <c r="M3775" s="13">
        <v>1.2999999999999999E-4</v>
      </c>
    </row>
    <row r="3776" spans="1:13" ht="15">
      <c r="A3776" s="13"/>
      <c r="B3776" s="13" t="s">
        <v>5552</v>
      </c>
      <c r="C3776" s="13"/>
      <c r="D3776" s="13"/>
      <c r="E3776" s="13">
        <v>45.7</v>
      </c>
      <c r="F3776" s="13">
        <v>2</v>
      </c>
      <c r="G3776" s="13">
        <v>414.78100000000001</v>
      </c>
      <c r="H3776" s="13">
        <v>827.548</v>
      </c>
      <c r="I3776" s="13">
        <v>2</v>
      </c>
      <c r="J3776" s="13">
        <v>827.548</v>
      </c>
      <c r="K3776" s="13">
        <v>0</v>
      </c>
      <c r="L3776" s="13">
        <v>0</v>
      </c>
      <c r="M3776" s="13">
        <v>9.7E-5</v>
      </c>
    </row>
    <row r="3777" spans="1:13" ht="15">
      <c r="A3777" s="13"/>
      <c r="B3777" s="13" t="s">
        <v>8860</v>
      </c>
      <c r="C3777" s="13"/>
      <c r="D3777" s="13"/>
      <c r="E3777" s="13">
        <v>31.18</v>
      </c>
      <c r="F3777" s="13">
        <v>1</v>
      </c>
      <c r="G3777" s="13">
        <v>445.75799999999998</v>
      </c>
      <c r="H3777" s="13">
        <v>889.50199999999995</v>
      </c>
      <c r="I3777" s="13">
        <v>2</v>
      </c>
      <c r="J3777" s="13">
        <v>889.50199999999995</v>
      </c>
      <c r="K3777" s="13">
        <v>0</v>
      </c>
      <c r="L3777" s="13">
        <v>0</v>
      </c>
      <c r="M3777" s="13">
        <v>1.8E-3</v>
      </c>
    </row>
    <row r="3778" spans="1:13" ht="15">
      <c r="A3778" s="13"/>
      <c r="B3778" s="13" t="s">
        <v>7048</v>
      </c>
      <c r="C3778" s="13"/>
      <c r="D3778" s="13"/>
      <c r="E3778" s="13">
        <v>29.23</v>
      </c>
      <c r="F3778" s="13">
        <v>4</v>
      </c>
      <c r="G3778" s="13">
        <v>562.29100000000005</v>
      </c>
      <c r="H3778" s="13">
        <v>1122.568</v>
      </c>
      <c r="I3778" s="13">
        <v>2</v>
      </c>
      <c r="J3778" s="13">
        <v>1122.567</v>
      </c>
      <c r="K3778" s="13">
        <v>1E-3</v>
      </c>
      <c r="L3778" s="13">
        <v>0</v>
      </c>
      <c r="M3778" s="13">
        <v>1.8E-3</v>
      </c>
    </row>
    <row r="3779" spans="1:13" ht="15">
      <c r="A3779" s="13" t="s">
        <v>1929</v>
      </c>
      <c r="B3779" s="13">
        <v>4</v>
      </c>
      <c r="C3779" s="13"/>
      <c r="D3779" s="13"/>
      <c r="E3779" s="13"/>
      <c r="F3779" s="13">
        <v>5</v>
      </c>
      <c r="G3779" s="13"/>
      <c r="H3779" s="13"/>
      <c r="I3779" s="13"/>
      <c r="J3779" s="13"/>
      <c r="K3779" s="13"/>
      <c r="L3779" s="13"/>
      <c r="M3779" s="13"/>
    </row>
    <row r="3780" spans="1:13" ht="15">
      <c r="A3780" s="13"/>
      <c r="B3780" s="13" t="s">
        <v>7198</v>
      </c>
      <c r="C3780" s="13"/>
      <c r="D3780" s="13"/>
      <c r="E3780" s="13">
        <v>37.65</v>
      </c>
      <c r="F3780" s="13">
        <v>1</v>
      </c>
      <c r="G3780" s="13">
        <v>460.74700000000001</v>
      </c>
      <c r="H3780" s="13">
        <v>919.48</v>
      </c>
      <c r="I3780" s="13">
        <v>2</v>
      </c>
      <c r="J3780" s="13">
        <v>919.48</v>
      </c>
      <c r="K3780" s="13">
        <v>0</v>
      </c>
      <c r="L3780" s="13">
        <v>0</v>
      </c>
      <c r="M3780" s="13">
        <v>3.2000000000000003E-4</v>
      </c>
    </row>
    <row r="3781" spans="1:13" ht="15" collapsed="1">
      <c r="A3781" s="13"/>
      <c r="B3781" s="13" t="s">
        <v>5896</v>
      </c>
      <c r="C3781" s="13"/>
      <c r="D3781" s="13"/>
      <c r="E3781" s="13">
        <v>33.86</v>
      </c>
      <c r="F3781" s="13">
        <v>1</v>
      </c>
      <c r="G3781" s="13">
        <v>401.25799999999998</v>
      </c>
      <c r="H3781" s="13">
        <v>800.50099999999998</v>
      </c>
      <c r="I3781" s="13">
        <v>2</v>
      </c>
      <c r="J3781" s="13">
        <v>800.50099999999998</v>
      </c>
      <c r="K3781" s="13">
        <v>0</v>
      </c>
      <c r="L3781" s="13">
        <v>0</v>
      </c>
      <c r="M3781" s="13">
        <v>2.5999999999999999E-3</v>
      </c>
    </row>
    <row r="3782" spans="1:13" ht="15">
      <c r="A3782" s="13"/>
      <c r="B3782" s="13" t="s">
        <v>8861</v>
      </c>
      <c r="C3782" s="13"/>
      <c r="D3782" s="13"/>
      <c r="E3782" s="13">
        <v>28.86</v>
      </c>
      <c r="F3782" s="13">
        <v>2</v>
      </c>
      <c r="G3782" s="13">
        <v>512.82399999999996</v>
      </c>
      <c r="H3782" s="13">
        <v>1023.634</v>
      </c>
      <c r="I3782" s="13">
        <v>2</v>
      </c>
      <c r="J3782" s="13">
        <v>1023.633</v>
      </c>
      <c r="K3782" s="13">
        <v>1E-3</v>
      </c>
      <c r="L3782" s="13">
        <v>0</v>
      </c>
      <c r="M3782" s="13">
        <v>2.8E-3</v>
      </c>
    </row>
    <row r="3783" spans="1:13" ht="15" collapsed="1">
      <c r="A3783" s="13"/>
      <c r="B3783" s="13" t="s">
        <v>8862</v>
      </c>
      <c r="C3783" s="13"/>
      <c r="D3783" s="13"/>
      <c r="E3783" s="13">
        <v>24.07</v>
      </c>
      <c r="F3783" s="13">
        <v>1</v>
      </c>
      <c r="G3783" s="13">
        <v>406.73500000000001</v>
      </c>
      <c r="H3783" s="13">
        <v>811.45500000000004</v>
      </c>
      <c r="I3783" s="13">
        <v>2</v>
      </c>
      <c r="J3783" s="13">
        <v>811.45500000000004</v>
      </c>
      <c r="K3783" s="13">
        <v>0</v>
      </c>
      <c r="L3783" s="13">
        <v>0</v>
      </c>
      <c r="M3783" s="13">
        <v>1.7999999999999999E-2</v>
      </c>
    </row>
    <row r="3784" spans="1:13" ht="15">
      <c r="A3784" s="13" t="s">
        <v>1937</v>
      </c>
      <c r="B3784" s="13">
        <v>4</v>
      </c>
      <c r="C3784" s="13"/>
      <c r="D3784" s="13"/>
      <c r="E3784" s="13"/>
      <c r="F3784" s="13">
        <v>5</v>
      </c>
      <c r="G3784" s="13"/>
      <c r="H3784" s="13"/>
      <c r="I3784" s="13"/>
      <c r="J3784" s="13"/>
      <c r="K3784" s="13"/>
      <c r="L3784" s="13"/>
      <c r="M3784" s="13"/>
    </row>
    <row r="3785" spans="1:13" ht="15" collapsed="1">
      <c r="A3785" s="13"/>
      <c r="B3785" s="13" t="s">
        <v>5900</v>
      </c>
      <c r="C3785" s="13"/>
      <c r="D3785" s="13"/>
      <c r="E3785" s="13">
        <v>51.25</v>
      </c>
      <c r="F3785" s="13">
        <v>2</v>
      </c>
      <c r="G3785" s="13">
        <v>617.32799999999997</v>
      </c>
      <c r="H3785" s="13">
        <v>1232.6400000000001</v>
      </c>
      <c r="I3785" s="13">
        <v>2</v>
      </c>
      <c r="J3785" s="13">
        <v>1232.6400000000001</v>
      </c>
      <c r="K3785" s="13">
        <v>0</v>
      </c>
      <c r="L3785" s="13">
        <v>0</v>
      </c>
      <c r="M3785" s="13">
        <v>2.1999999999999999E-5</v>
      </c>
    </row>
    <row r="3786" spans="1:13" ht="15">
      <c r="A3786" s="13"/>
      <c r="B3786" s="13" t="s">
        <v>8863</v>
      </c>
      <c r="C3786" s="13"/>
      <c r="D3786" s="13"/>
      <c r="E3786" s="13">
        <v>31.84</v>
      </c>
      <c r="F3786" s="13">
        <v>1</v>
      </c>
      <c r="G3786" s="13">
        <v>408.745</v>
      </c>
      <c r="H3786" s="13">
        <v>815.476</v>
      </c>
      <c r="I3786" s="13">
        <v>2</v>
      </c>
      <c r="J3786" s="13">
        <v>815.47500000000002</v>
      </c>
      <c r="K3786" s="13">
        <v>1E-3</v>
      </c>
      <c r="L3786" s="13">
        <v>0</v>
      </c>
      <c r="M3786" s="13">
        <v>8.0999999999999996E-3</v>
      </c>
    </row>
    <row r="3787" spans="1:13" ht="15">
      <c r="A3787" s="13"/>
      <c r="B3787" s="13" t="s">
        <v>8864</v>
      </c>
      <c r="C3787" s="13"/>
      <c r="D3787" s="13"/>
      <c r="E3787" s="13">
        <v>30.3</v>
      </c>
      <c r="F3787" s="13">
        <v>1</v>
      </c>
      <c r="G3787" s="13">
        <v>420.22</v>
      </c>
      <c r="H3787" s="13">
        <v>838.42499999999995</v>
      </c>
      <c r="I3787" s="13">
        <v>2</v>
      </c>
      <c r="J3787" s="13">
        <v>838.42600000000004</v>
      </c>
      <c r="K3787" s="13">
        <v>-1E-3</v>
      </c>
      <c r="L3787" s="13">
        <v>0</v>
      </c>
      <c r="M3787" s="13">
        <v>3.7000000000000002E-3</v>
      </c>
    </row>
    <row r="3788" spans="1:13" ht="15" collapsed="1">
      <c r="A3788" s="13"/>
      <c r="B3788" s="13" t="s">
        <v>8865</v>
      </c>
      <c r="C3788" s="13"/>
      <c r="D3788" s="13"/>
      <c r="E3788" s="13">
        <v>27.36</v>
      </c>
      <c r="F3788" s="13">
        <v>1</v>
      </c>
      <c r="G3788" s="13">
        <v>426.24799999999999</v>
      </c>
      <c r="H3788" s="13">
        <v>850.48099999999999</v>
      </c>
      <c r="I3788" s="13">
        <v>2</v>
      </c>
      <c r="J3788" s="13">
        <v>850.48</v>
      </c>
      <c r="K3788" s="13">
        <v>1E-3</v>
      </c>
      <c r="L3788" s="13">
        <v>0</v>
      </c>
      <c r="M3788" s="13">
        <v>0.01</v>
      </c>
    </row>
    <row r="3789" spans="1:13" ht="15">
      <c r="A3789" s="13" t="s">
        <v>1453</v>
      </c>
      <c r="B3789" s="13">
        <v>4</v>
      </c>
      <c r="C3789" s="13"/>
      <c r="D3789" s="13"/>
      <c r="E3789" s="13"/>
      <c r="F3789" s="13">
        <v>7</v>
      </c>
      <c r="G3789" s="13"/>
      <c r="H3789" s="13"/>
      <c r="I3789" s="13"/>
      <c r="J3789" s="13"/>
      <c r="K3789" s="13"/>
      <c r="L3789" s="13"/>
      <c r="M3789" s="13"/>
    </row>
    <row r="3790" spans="1:13" ht="15">
      <c r="A3790" s="13"/>
      <c r="B3790" s="13" t="s">
        <v>7201</v>
      </c>
      <c r="C3790" s="13"/>
      <c r="D3790" s="13"/>
      <c r="E3790" s="13">
        <v>51.24</v>
      </c>
      <c r="F3790" s="13">
        <v>2</v>
      </c>
      <c r="G3790" s="13">
        <v>700.41099999999994</v>
      </c>
      <c r="H3790" s="13">
        <v>1398.807</v>
      </c>
      <c r="I3790" s="13">
        <v>2</v>
      </c>
      <c r="J3790" s="13">
        <v>1397.8030000000001</v>
      </c>
      <c r="K3790" s="13">
        <v>1.004</v>
      </c>
      <c r="L3790" s="13">
        <v>0</v>
      </c>
      <c r="M3790" s="13">
        <v>1.5999999999999999E-5</v>
      </c>
    </row>
    <row r="3791" spans="1:13" ht="15">
      <c r="A3791" s="13"/>
      <c r="B3791" s="13" t="s">
        <v>5559</v>
      </c>
      <c r="C3791" s="13"/>
      <c r="D3791" s="13"/>
      <c r="E3791" s="13">
        <v>44.36</v>
      </c>
      <c r="F3791" s="13">
        <v>2</v>
      </c>
      <c r="G3791" s="13">
        <v>528.59799999999996</v>
      </c>
      <c r="H3791" s="13">
        <v>1582.7719999999999</v>
      </c>
      <c r="I3791" s="13">
        <v>3</v>
      </c>
      <c r="J3791" s="13">
        <v>1582.77</v>
      </c>
      <c r="K3791" s="13">
        <v>2E-3</v>
      </c>
      <c r="L3791" s="13">
        <v>0</v>
      </c>
      <c r="M3791" s="13">
        <v>6.8999999999999997E-5</v>
      </c>
    </row>
    <row r="3792" spans="1:13" ht="15">
      <c r="A3792" s="13"/>
      <c r="B3792" s="13" t="s">
        <v>5560</v>
      </c>
      <c r="C3792" s="13"/>
      <c r="D3792" s="13"/>
      <c r="E3792" s="13">
        <v>37.380000000000003</v>
      </c>
      <c r="F3792" s="13">
        <v>2</v>
      </c>
      <c r="G3792" s="13">
        <v>520.83100000000002</v>
      </c>
      <c r="H3792" s="13">
        <v>1039.6469999999999</v>
      </c>
      <c r="I3792" s="13">
        <v>2</v>
      </c>
      <c r="J3792" s="13">
        <v>1039.646</v>
      </c>
      <c r="K3792" s="13">
        <v>0</v>
      </c>
      <c r="L3792" s="13">
        <v>0</v>
      </c>
      <c r="M3792" s="13">
        <v>3.8000000000000002E-4</v>
      </c>
    </row>
    <row r="3793" spans="1:13" ht="15">
      <c r="A3793" s="13"/>
      <c r="B3793" s="13" t="s">
        <v>7201</v>
      </c>
      <c r="C3793" s="13"/>
      <c r="D3793" s="13"/>
      <c r="E3793" s="13">
        <v>30.18</v>
      </c>
      <c r="F3793" s="13">
        <v>1</v>
      </c>
      <c r="G3793" s="13">
        <v>466.94099999999997</v>
      </c>
      <c r="H3793" s="13">
        <v>1397.8019999999999</v>
      </c>
      <c r="I3793" s="13">
        <v>3</v>
      </c>
      <c r="J3793" s="13">
        <v>1397.8030000000001</v>
      </c>
      <c r="K3793" s="13">
        <v>-1E-3</v>
      </c>
      <c r="L3793" s="13">
        <v>0</v>
      </c>
      <c r="M3793" s="13">
        <v>1.5E-3</v>
      </c>
    </row>
    <row r="3794" spans="1:13" ht="15">
      <c r="A3794" s="13" t="s">
        <v>1138</v>
      </c>
      <c r="B3794" s="13">
        <v>4</v>
      </c>
      <c r="C3794" s="13"/>
      <c r="D3794" s="13"/>
      <c r="E3794" s="13"/>
      <c r="F3794" s="13">
        <v>4</v>
      </c>
      <c r="G3794" s="13"/>
      <c r="H3794" s="13"/>
      <c r="I3794" s="13"/>
      <c r="J3794" s="13"/>
      <c r="K3794" s="13"/>
      <c r="L3794" s="13"/>
      <c r="M3794" s="13"/>
    </row>
    <row r="3795" spans="1:13" ht="15">
      <c r="A3795" s="13"/>
      <c r="B3795" s="13" t="s">
        <v>5140</v>
      </c>
      <c r="C3795" s="13"/>
      <c r="D3795" s="13"/>
      <c r="E3795" s="13">
        <v>50.27</v>
      </c>
      <c r="F3795" s="13">
        <v>1</v>
      </c>
      <c r="G3795" s="13">
        <v>566.65499999999997</v>
      </c>
      <c r="H3795" s="13">
        <v>1696.943</v>
      </c>
      <c r="I3795" s="13">
        <v>3</v>
      </c>
      <c r="J3795" s="13">
        <v>1696.943</v>
      </c>
      <c r="K3795" s="13">
        <v>0</v>
      </c>
      <c r="L3795" s="13">
        <v>0</v>
      </c>
      <c r="M3795" s="13">
        <v>4.5000000000000003E-5</v>
      </c>
    </row>
    <row r="3796" spans="1:13" ht="15">
      <c r="A3796" s="13"/>
      <c r="B3796" s="13" t="s">
        <v>5141</v>
      </c>
      <c r="C3796" s="13"/>
      <c r="D3796" s="13"/>
      <c r="E3796" s="13">
        <v>32.82</v>
      </c>
      <c r="F3796" s="13">
        <v>1</v>
      </c>
      <c r="G3796" s="13">
        <v>458.267</v>
      </c>
      <c r="H3796" s="13">
        <v>914.51900000000001</v>
      </c>
      <c r="I3796" s="13">
        <v>2</v>
      </c>
      <c r="J3796" s="13">
        <v>914.51900000000001</v>
      </c>
      <c r="K3796" s="13">
        <v>0</v>
      </c>
      <c r="L3796" s="13">
        <v>0</v>
      </c>
      <c r="M3796" s="13">
        <v>1.1000000000000001E-3</v>
      </c>
    </row>
    <row r="3797" spans="1:13" ht="15">
      <c r="A3797" s="13"/>
      <c r="B3797" s="13" t="s">
        <v>7202</v>
      </c>
      <c r="C3797" s="13"/>
      <c r="D3797" s="13"/>
      <c r="E3797" s="13">
        <v>30.09</v>
      </c>
      <c r="F3797" s="13">
        <v>1</v>
      </c>
      <c r="G3797" s="13">
        <v>609.351</v>
      </c>
      <c r="H3797" s="13">
        <v>1825.0319999999999</v>
      </c>
      <c r="I3797" s="13">
        <v>3</v>
      </c>
      <c r="J3797" s="13">
        <v>1825.038</v>
      </c>
      <c r="K3797" s="13">
        <v>-6.0000000000000001E-3</v>
      </c>
      <c r="L3797" s="13">
        <v>1</v>
      </c>
      <c r="M3797" s="13">
        <v>4.3E-3</v>
      </c>
    </row>
    <row r="3798" spans="1:13" ht="15">
      <c r="A3798" s="13"/>
      <c r="B3798" s="13" t="s">
        <v>5142</v>
      </c>
      <c r="C3798" s="13"/>
      <c r="D3798" s="13"/>
      <c r="E3798" s="13">
        <v>26.88</v>
      </c>
      <c r="F3798" s="13">
        <v>1</v>
      </c>
      <c r="G3798" s="13">
        <v>383.87700000000001</v>
      </c>
      <c r="H3798" s="13">
        <v>1148.6079999999999</v>
      </c>
      <c r="I3798" s="13">
        <v>3</v>
      </c>
      <c r="J3798" s="13">
        <v>1148.6089999999999</v>
      </c>
      <c r="K3798" s="13">
        <v>-1E-3</v>
      </c>
      <c r="L3798" s="13">
        <v>0</v>
      </c>
      <c r="M3798" s="13">
        <v>3.0000000000000001E-3</v>
      </c>
    </row>
    <row r="3799" spans="1:13" ht="15">
      <c r="A3799" s="13" t="s">
        <v>1457</v>
      </c>
      <c r="B3799" s="13">
        <v>4</v>
      </c>
      <c r="C3799" s="13"/>
      <c r="D3799" s="13"/>
      <c r="E3799" s="13"/>
      <c r="F3799" s="13">
        <v>4</v>
      </c>
      <c r="G3799" s="13"/>
      <c r="H3799" s="13"/>
      <c r="I3799" s="13"/>
      <c r="J3799" s="13"/>
      <c r="K3799" s="13"/>
      <c r="L3799" s="13"/>
      <c r="M3799" s="13"/>
    </row>
    <row r="3800" spans="1:13" ht="15">
      <c r="A3800" s="13"/>
      <c r="B3800" s="13" t="s">
        <v>5562</v>
      </c>
      <c r="C3800" s="13"/>
      <c r="D3800" s="13"/>
      <c r="E3800" s="13">
        <v>59.85</v>
      </c>
      <c r="F3800" s="13">
        <v>1</v>
      </c>
      <c r="G3800" s="13">
        <v>567.82100000000003</v>
      </c>
      <c r="H3800" s="13">
        <v>1133.627</v>
      </c>
      <c r="I3800" s="13">
        <v>2</v>
      </c>
      <c r="J3800" s="13">
        <v>1133.627</v>
      </c>
      <c r="K3800" s="13">
        <v>0</v>
      </c>
      <c r="L3800" s="13">
        <v>0</v>
      </c>
      <c r="M3800" s="13">
        <v>6.9E-6</v>
      </c>
    </row>
    <row r="3801" spans="1:13" ht="15">
      <c r="A3801" s="13"/>
      <c r="B3801" s="13" t="s">
        <v>8866</v>
      </c>
      <c r="C3801" s="13"/>
      <c r="D3801" s="13"/>
      <c r="E3801" s="13">
        <v>37.78</v>
      </c>
      <c r="F3801" s="13">
        <v>1</v>
      </c>
      <c r="G3801" s="13">
        <v>529.33500000000004</v>
      </c>
      <c r="H3801" s="13">
        <v>1056.655</v>
      </c>
      <c r="I3801" s="13">
        <v>2</v>
      </c>
      <c r="J3801" s="13">
        <v>1056.654</v>
      </c>
      <c r="K3801" s="13">
        <v>0</v>
      </c>
      <c r="L3801" s="13">
        <v>0</v>
      </c>
      <c r="M3801" s="13">
        <v>5.9000000000000003E-4</v>
      </c>
    </row>
    <row r="3802" spans="1:13" ht="15">
      <c r="A3802" s="13"/>
      <c r="B3802" s="13" t="s">
        <v>8867</v>
      </c>
      <c r="C3802" s="13"/>
      <c r="D3802" s="13"/>
      <c r="E3802" s="13">
        <v>32.729999999999997</v>
      </c>
      <c r="F3802" s="13">
        <v>1</v>
      </c>
      <c r="G3802" s="13">
        <v>452.767</v>
      </c>
      <c r="H3802" s="13">
        <v>903.51900000000001</v>
      </c>
      <c r="I3802" s="13">
        <v>2</v>
      </c>
      <c r="J3802" s="13">
        <v>903.51800000000003</v>
      </c>
      <c r="K3802" s="13">
        <v>1E-3</v>
      </c>
      <c r="L3802" s="13">
        <v>0</v>
      </c>
      <c r="M3802" s="13">
        <v>8.4999999999999995E-4</v>
      </c>
    </row>
    <row r="3803" spans="1:13" ht="15">
      <c r="A3803" s="13"/>
      <c r="B3803" s="13" t="s">
        <v>8868</v>
      </c>
      <c r="C3803" s="13"/>
      <c r="D3803" s="13"/>
      <c r="E3803" s="13">
        <v>22.41</v>
      </c>
      <c r="F3803" s="13">
        <v>1</v>
      </c>
      <c r="G3803" s="13">
        <v>718.39800000000002</v>
      </c>
      <c r="H3803" s="13">
        <v>1434.7809999999999</v>
      </c>
      <c r="I3803" s="13">
        <v>2</v>
      </c>
      <c r="J3803" s="13">
        <v>1434.779</v>
      </c>
      <c r="K3803" s="13">
        <v>2E-3</v>
      </c>
      <c r="L3803" s="13">
        <v>0</v>
      </c>
      <c r="M3803" s="13">
        <v>7.9000000000000008E-3</v>
      </c>
    </row>
    <row r="3804" spans="1:13" ht="15">
      <c r="A3804" s="13" t="s">
        <v>1259</v>
      </c>
      <c r="B3804" s="13">
        <v>4</v>
      </c>
      <c r="C3804" s="13"/>
      <c r="D3804" s="13"/>
      <c r="E3804" s="13"/>
      <c r="F3804" s="13">
        <v>7</v>
      </c>
      <c r="G3804" s="13"/>
      <c r="H3804" s="13"/>
      <c r="I3804" s="13"/>
      <c r="J3804" s="13"/>
      <c r="K3804" s="13"/>
      <c r="L3804" s="13"/>
      <c r="M3804" s="13"/>
    </row>
    <row r="3805" spans="1:13" ht="15">
      <c r="A3805" s="13"/>
      <c r="B3805" s="13" t="s">
        <v>5563</v>
      </c>
      <c r="C3805" s="13"/>
      <c r="D3805" s="13"/>
      <c r="E3805" s="13">
        <v>51.9</v>
      </c>
      <c r="F3805" s="13">
        <v>3</v>
      </c>
      <c r="G3805" s="13">
        <v>533.79300000000001</v>
      </c>
      <c r="H3805" s="13">
        <v>1065.5709999999999</v>
      </c>
      <c r="I3805" s="13">
        <v>2</v>
      </c>
      <c r="J3805" s="13">
        <v>1065.5709999999999</v>
      </c>
      <c r="K3805" s="13">
        <v>0</v>
      </c>
      <c r="L3805" s="13">
        <v>0</v>
      </c>
      <c r="M3805" s="13">
        <v>3.6000000000000001E-5</v>
      </c>
    </row>
    <row r="3806" spans="1:13" ht="15">
      <c r="A3806" s="13"/>
      <c r="B3806" s="13" t="s">
        <v>7204</v>
      </c>
      <c r="C3806" s="13"/>
      <c r="D3806" s="13"/>
      <c r="E3806" s="13">
        <v>45.46</v>
      </c>
      <c r="F3806" s="13">
        <v>2</v>
      </c>
      <c r="G3806" s="13">
        <v>625.82399999999996</v>
      </c>
      <c r="H3806" s="13">
        <v>1249.6320000000001</v>
      </c>
      <c r="I3806" s="13">
        <v>2</v>
      </c>
      <c r="J3806" s="13">
        <v>1249.6300000000001</v>
      </c>
      <c r="K3806" s="13">
        <v>2E-3</v>
      </c>
      <c r="L3806" s="13">
        <v>1</v>
      </c>
      <c r="M3806" s="13">
        <v>1.3999999999999999E-4</v>
      </c>
    </row>
    <row r="3807" spans="1:13" ht="15">
      <c r="A3807" s="13"/>
      <c r="B3807" s="13" t="s">
        <v>7204</v>
      </c>
      <c r="C3807" s="13"/>
      <c r="D3807" s="13"/>
      <c r="E3807" s="13">
        <v>36.520000000000003</v>
      </c>
      <c r="F3807" s="13">
        <v>1</v>
      </c>
      <c r="G3807" s="13">
        <v>417.55099999999999</v>
      </c>
      <c r="H3807" s="13">
        <v>1249.6300000000001</v>
      </c>
      <c r="I3807" s="13">
        <v>3</v>
      </c>
      <c r="J3807" s="13">
        <v>1249.6300000000001</v>
      </c>
      <c r="K3807" s="13">
        <v>0</v>
      </c>
      <c r="L3807" s="13">
        <v>1</v>
      </c>
      <c r="M3807" s="13">
        <v>1.6999999999999999E-3</v>
      </c>
    </row>
    <row r="3808" spans="1:13" ht="15" collapsed="1">
      <c r="A3808" s="13"/>
      <c r="B3808" s="13" t="s">
        <v>5564</v>
      </c>
      <c r="C3808" s="13"/>
      <c r="D3808" s="13"/>
      <c r="E3808" s="13">
        <v>36.22</v>
      </c>
      <c r="F3808" s="13">
        <v>1</v>
      </c>
      <c r="G3808" s="13">
        <v>533.26400000000001</v>
      </c>
      <c r="H3808" s="13">
        <v>1064.5139999999999</v>
      </c>
      <c r="I3808" s="13">
        <v>2</v>
      </c>
      <c r="J3808" s="13">
        <v>1064.5139999999999</v>
      </c>
      <c r="K3808" s="13">
        <v>0</v>
      </c>
      <c r="L3808" s="13">
        <v>0</v>
      </c>
      <c r="M3808" s="13">
        <v>1.1000000000000001E-3</v>
      </c>
    </row>
    <row r="3809" spans="1:13" ht="15">
      <c r="A3809" s="13" t="s">
        <v>936</v>
      </c>
      <c r="B3809" s="13">
        <v>4</v>
      </c>
      <c r="C3809" s="13"/>
      <c r="D3809" s="13"/>
      <c r="E3809" s="13"/>
      <c r="F3809" s="13">
        <v>6</v>
      </c>
      <c r="G3809" s="13"/>
      <c r="H3809" s="13"/>
      <c r="I3809" s="13"/>
      <c r="J3809" s="13"/>
      <c r="K3809" s="13"/>
      <c r="L3809" s="13"/>
      <c r="M3809" s="13"/>
    </row>
    <row r="3810" spans="1:13" ht="15" collapsed="1">
      <c r="A3810" s="13"/>
      <c r="B3810" s="13" t="s">
        <v>8869</v>
      </c>
      <c r="C3810" s="13"/>
      <c r="D3810" s="13"/>
      <c r="E3810" s="13">
        <v>50.31</v>
      </c>
      <c r="F3810" s="13">
        <v>2</v>
      </c>
      <c r="G3810" s="13">
        <v>525.29200000000003</v>
      </c>
      <c r="H3810" s="13">
        <v>1048.57</v>
      </c>
      <c r="I3810" s="13">
        <v>2</v>
      </c>
      <c r="J3810" s="13">
        <v>1048.5709999999999</v>
      </c>
      <c r="K3810" s="13">
        <v>0</v>
      </c>
      <c r="L3810" s="13">
        <v>0</v>
      </c>
      <c r="M3810" s="13">
        <v>5.5999999999999999E-5</v>
      </c>
    </row>
    <row r="3811" spans="1:13" ht="15">
      <c r="A3811" s="13"/>
      <c r="B3811" s="13" t="s">
        <v>4758</v>
      </c>
      <c r="C3811" s="13"/>
      <c r="D3811" s="13"/>
      <c r="E3811" s="13">
        <v>45.84</v>
      </c>
      <c r="F3811" s="13">
        <v>1</v>
      </c>
      <c r="G3811" s="13">
        <v>476.74</v>
      </c>
      <c r="H3811" s="13">
        <v>951.46600000000001</v>
      </c>
      <c r="I3811" s="13">
        <v>2</v>
      </c>
      <c r="J3811" s="13">
        <v>951.46600000000001</v>
      </c>
      <c r="K3811" s="13">
        <v>0</v>
      </c>
      <c r="L3811" s="13">
        <v>0</v>
      </c>
      <c r="M3811" s="13">
        <v>1.2999999999999999E-4</v>
      </c>
    </row>
    <row r="3812" spans="1:13" ht="15" collapsed="1">
      <c r="A3812" s="13"/>
      <c r="B3812" s="13" t="s">
        <v>4757</v>
      </c>
      <c r="C3812" s="13"/>
      <c r="D3812" s="13"/>
      <c r="E3812" s="13">
        <v>40.369999999999997</v>
      </c>
      <c r="F3812" s="13">
        <v>2</v>
      </c>
      <c r="G3812" s="13">
        <v>624.35500000000002</v>
      </c>
      <c r="H3812" s="13">
        <v>1246.6949999999999</v>
      </c>
      <c r="I3812" s="13">
        <v>2</v>
      </c>
      <c r="J3812" s="13">
        <v>1246.692</v>
      </c>
      <c r="K3812" s="13">
        <v>3.0000000000000001E-3</v>
      </c>
      <c r="L3812" s="13">
        <v>0</v>
      </c>
      <c r="M3812" s="13">
        <v>1.6000000000000001E-4</v>
      </c>
    </row>
    <row r="3813" spans="1:13" ht="15">
      <c r="A3813" s="13"/>
      <c r="B3813" s="13" t="s">
        <v>4759</v>
      </c>
      <c r="C3813" s="13"/>
      <c r="D3813" s="13"/>
      <c r="E3813" s="13">
        <v>38.369999999999997</v>
      </c>
      <c r="F3813" s="13">
        <v>1</v>
      </c>
      <c r="G3813" s="13">
        <v>432.24</v>
      </c>
      <c r="H3813" s="13">
        <v>862.46600000000001</v>
      </c>
      <c r="I3813" s="13">
        <v>2</v>
      </c>
      <c r="J3813" s="13">
        <v>862.46600000000001</v>
      </c>
      <c r="K3813" s="13">
        <v>1E-3</v>
      </c>
      <c r="L3813" s="13">
        <v>0</v>
      </c>
      <c r="M3813" s="13">
        <v>9.7999999999999997E-4</v>
      </c>
    </row>
    <row r="3814" spans="1:13" ht="15">
      <c r="A3814" s="13" t="s">
        <v>6372</v>
      </c>
      <c r="B3814" s="13">
        <v>4</v>
      </c>
      <c r="C3814" s="13"/>
      <c r="D3814" s="13"/>
      <c r="E3814" s="13"/>
      <c r="F3814" s="13">
        <v>4</v>
      </c>
      <c r="G3814" s="13"/>
      <c r="H3814" s="13"/>
      <c r="I3814" s="13"/>
      <c r="J3814" s="13"/>
      <c r="K3814" s="13"/>
      <c r="L3814" s="13"/>
      <c r="M3814" s="13"/>
    </row>
    <row r="3815" spans="1:13" ht="15">
      <c r="A3815" s="13"/>
      <c r="B3815" s="13" t="s">
        <v>7826</v>
      </c>
      <c r="C3815" s="13"/>
      <c r="D3815" s="13"/>
      <c r="E3815" s="13">
        <v>67.540000000000006</v>
      </c>
      <c r="F3815" s="13">
        <v>1</v>
      </c>
      <c r="G3815" s="13">
        <v>626.78800000000001</v>
      </c>
      <c r="H3815" s="13">
        <v>1251.5619999999999</v>
      </c>
      <c r="I3815" s="13">
        <v>2</v>
      </c>
      <c r="J3815" s="13">
        <v>1251.5619999999999</v>
      </c>
      <c r="K3815" s="13">
        <v>0</v>
      </c>
      <c r="L3815" s="13">
        <v>0</v>
      </c>
      <c r="M3815" s="13">
        <v>3.8000000000000001E-7</v>
      </c>
    </row>
    <row r="3816" spans="1:13" ht="15" collapsed="1">
      <c r="A3816" s="13"/>
      <c r="B3816" s="13" t="s">
        <v>8870</v>
      </c>
      <c r="C3816" s="13"/>
      <c r="D3816" s="13"/>
      <c r="E3816" s="13">
        <v>50.11</v>
      </c>
      <c r="F3816" s="13">
        <v>1</v>
      </c>
      <c r="G3816" s="13">
        <v>513.79499999999996</v>
      </c>
      <c r="H3816" s="13">
        <v>1025.575</v>
      </c>
      <c r="I3816" s="13">
        <v>2</v>
      </c>
      <c r="J3816" s="13">
        <v>1025.576</v>
      </c>
      <c r="K3816" s="13">
        <v>0</v>
      </c>
      <c r="L3816" s="13">
        <v>0</v>
      </c>
      <c r="M3816" s="13">
        <v>4.0000000000000003E-5</v>
      </c>
    </row>
    <row r="3817" spans="1:13" ht="15">
      <c r="A3817" s="13"/>
      <c r="B3817" s="13" t="s">
        <v>8871</v>
      </c>
      <c r="C3817" s="13"/>
      <c r="D3817" s="13"/>
      <c r="E3817" s="13">
        <v>35.15</v>
      </c>
      <c r="F3817" s="13">
        <v>1</v>
      </c>
      <c r="G3817" s="13">
        <v>545.32899999999995</v>
      </c>
      <c r="H3817" s="13">
        <v>1088.644</v>
      </c>
      <c r="I3817" s="13">
        <v>2</v>
      </c>
      <c r="J3817" s="13">
        <v>1088.644</v>
      </c>
      <c r="K3817" s="13">
        <v>0</v>
      </c>
      <c r="L3817" s="13">
        <v>0</v>
      </c>
      <c r="M3817" s="13">
        <v>1.2999999999999999E-3</v>
      </c>
    </row>
    <row r="3818" spans="1:13" ht="15">
      <c r="A3818" s="13"/>
      <c r="B3818" s="13" t="s">
        <v>7490</v>
      </c>
      <c r="C3818" s="13"/>
      <c r="D3818" s="13"/>
      <c r="E3818" s="13">
        <v>25.28</v>
      </c>
      <c r="F3818" s="13">
        <v>1</v>
      </c>
      <c r="G3818" s="13">
        <v>422.74799999999999</v>
      </c>
      <c r="H3818" s="13">
        <v>843.48199999999997</v>
      </c>
      <c r="I3818" s="13">
        <v>2</v>
      </c>
      <c r="J3818" s="13">
        <v>843.48099999999999</v>
      </c>
      <c r="K3818" s="13">
        <v>0</v>
      </c>
      <c r="L3818" s="13">
        <v>0</v>
      </c>
      <c r="M3818" s="13">
        <v>3.1E-2</v>
      </c>
    </row>
    <row r="3819" spans="1:13" ht="15">
      <c r="A3819" s="13" t="s">
        <v>1471</v>
      </c>
      <c r="B3819" s="13">
        <v>4</v>
      </c>
      <c r="C3819" s="13"/>
      <c r="D3819" s="13"/>
      <c r="E3819" s="13"/>
      <c r="F3819" s="13">
        <v>4</v>
      </c>
      <c r="G3819" s="13"/>
      <c r="H3819" s="13"/>
      <c r="I3819" s="13"/>
      <c r="J3819" s="13"/>
      <c r="K3819" s="13"/>
      <c r="L3819" s="13"/>
      <c r="M3819" s="13"/>
    </row>
    <row r="3820" spans="1:13" ht="15">
      <c r="A3820" s="13"/>
      <c r="B3820" s="13" t="s">
        <v>5579</v>
      </c>
      <c r="C3820" s="13"/>
      <c r="D3820" s="13"/>
      <c r="E3820" s="13">
        <v>55.25</v>
      </c>
      <c r="F3820" s="13">
        <v>1</v>
      </c>
      <c r="G3820" s="13">
        <v>556.82500000000005</v>
      </c>
      <c r="H3820" s="13">
        <v>1111.635</v>
      </c>
      <c r="I3820" s="13">
        <v>2</v>
      </c>
      <c r="J3820" s="13">
        <v>1111.635</v>
      </c>
      <c r="K3820" s="13">
        <v>0</v>
      </c>
      <c r="L3820" s="13">
        <v>0</v>
      </c>
      <c r="M3820" s="13">
        <v>1.2999999999999999E-5</v>
      </c>
    </row>
    <row r="3821" spans="1:13" ht="15" collapsed="1">
      <c r="A3821" s="13"/>
      <c r="B3821" s="13" t="s">
        <v>5580</v>
      </c>
      <c r="C3821" s="13"/>
      <c r="D3821" s="13"/>
      <c r="E3821" s="13">
        <v>50.8</v>
      </c>
      <c r="F3821" s="13">
        <v>1</v>
      </c>
      <c r="G3821" s="13">
        <v>574.79</v>
      </c>
      <c r="H3821" s="13">
        <v>1147.566</v>
      </c>
      <c r="I3821" s="13">
        <v>2</v>
      </c>
      <c r="J3821" s="13">
        <v>1147.566</v>
      </c>
      <c r="K3821" s="13">
        <v>1E-3</v>
      </c>
      <c r="L3821" s="13">
        <v>0</v>
      </c>
      <c r="M3821" s="13">
        <v>4.0000000000000003E-5</v>
      </c>
    </row>
    <row r="3822" spans="1:13" ht="15">
      <c r="A3822" s="13"/>
      <c r="B3822" s="13" t="s">
        <v>8872</v>
      </c>
      <c r="C3822" s="13" t="s">
        <v>16</v>
      </c>
      <c r="D3822" s="13" t="s">
        <v>27</v>
      </c>
      <c r="E3822" s="13">
        <v>31.29</v>
      </c>
      <c r="F3822" s="13">
        <v>1</v>
      </c>
      <c r="G3822" s="13">
        <v>457.20800000000003</v>
      </c>
      <c r="H3822" s="13">
        <v>912.4</v>
      </c>
      <c r="I3822" s="13">
        <v>2</v>
      </c>
      <c r="J3822" s="13">
        <v>912.40099999999995</v>
      </c>
      <c r="K3822" s="13">
        <v>-1E-3</v>
      </c>
      <c r="L3822" s="13">
        <v>0</v>
      </c>
      <c r="M3822" s="13">
        <v>8.8999999999999995E-4</v>
      </c>
    </row>
    <row r="3823" spans="1:13" ht="15">
      <c r="A3823" s="13"/>
      <c r="B3823" s="13" t="s">
        <v>8873</v>
      </c>
      <c r="C3823" s="13"/>
      <c r="D3823" s="13"/>
      <c r="E3823" s="13">
        <v>21.42</v>
      </c>
      <c r="F3823" s="13">
        <v>1</v>
      </c>
      <c r="G3823" s="13">
        <v>507.31599999999997</v>
      </c>
      <c r="H3823" s="13">
        <v>1012.6180000000001</v>
      </c>
      <c r="I3823" s="13">
        <v>2</v>
      </c>
      <c r="J3823" s="13">
        <v>1012.6180000000001</v>
      </c>
      <c r="K3823" s="13">
        <v>0</v>
      </c>
      <c r="L3823" s="13">
        <v>0</v>
      </c>
      <c r="M3823" s="13">
        <v>9.7999999999999997E-3</v>
      </c>
    </row>
    <row r="3824" spans="1:13" ht="15">
      <c r="A3824" s="13" t="s">
        <v>1981</v>
      </c>
      <c r="B3824" s="13">
        <v>4</v>
      </c>
      <c r="C3824" s="13"/>
      <c r="D3824" s="13"/>
      <c r="E3824" s="13"/>
      <c r="F3824" s="13">
        <v>5</v>
      </c>
      <c r="G3824" s="13"/>
      <c r="H3824" s="13"/>
      <c r="I3824" s="13"/>
      <c r="J3824" s="13"/>
      <c r="K3824" s="13"/>
      <c r="L3824" s="13"/>
      <c r="M3824" s="13"/>
    </row>
    <row r="3825" spans="1:13" ht="15" collapsed="1">
      <c r="A3825" s="13"/>
      <c r="B3825" s="13" t="s">
        <v>5922</v>
      </c>
      <c r="C3825" s="13"/>
      <c r="D3825" s="13"/>
      <c r="E3825" s="13">
        <v>54.31</v>
      </c>
      <c r="F3825" s="13">
        <v>2</v>
      </c>
      <c r="G3825" s="13">
        <v>525.303</v>
      </c>
      <c r="H3825" s="13">
        <v>1048.5920000000001</v>
      </c>
      <c r="I3825" s="13">
        <v>2</v>
      </c>
      <c r="J3825" s="13">
        <v>1048.5920000000001</v>
      </c>
      <c r="K3825" s="13">
        <v>1E-3</v>
      </c>
      <c r="L3825" s="13">
        <v>0</v>
      </c>
      <c r="M3825" s="13">
        <v>1.0000000000000001E-5</v>
      </c>
    </row>
    <row r="3826" spans="1:13" ht="15">
      <c r="A3826" s="13"/>
      <c r="B3826" s="13" t="s">
        <v>8874</v>
      </c>
      <c r="C3826" s="13"/>
      <c r="D3826" s="13"/>
      <c r="E3826" s="13">
        <v>45.3</v>
      </c>
      <c r="F3826" s="13">
        <v>1</v>
      </c>
      <c r="G3826" s="13">
        <v>457.75099999999998</v>
      </c>
      <c r="H3826" s="13">
        <v>913.48699999999997</v>
      </c>
      <c r="I3826" s="13">
        <v>2</v>
      </c>
      <c r="J3826" s="13">
        <v>913.48699999999997</v>
      </c>
      <c r="K3826" s="13">
        <v>0</v>
      </c>
      <c r="L3826" s="13">
        <v>0</v>
      </c>
      <c r="M3826" s="13">
        <v>7.4999999999999993E-5</v>
      </c>
    </row>
    <row r="3827" spans="1:13" ht="15" collapsed="1">
      <c r="A3827" s="13"/>
      <c r="B3827" s="13" t="s">
        <v>8875</v>
      </c>
      <c r="C3827" s="13"/>
      <c r="D3827" s="13"/>
      <c r="E3827" s="13">
        <v>29.97</v>
      </c>
      <c r="F3827" s="13">
        <v>1</v>
      </c>
      <c r="G3827" s="13">
        <v>425.25900000000001</v>
      </c>
      <c r="H3827" s="13">
        <v>848.50300000000004</v>
      </c>
      <c r="I3827" s="13">
        <v>2</v>
      </c>
      <c r="J3827" s="13">
        <v>848.50099999999998</v>
      </c>
      <c r="K3827" s="13">
        <v>2E-3</v>
      </c>
      <c r="L3827" s="13">
        <v>0</v>
      </c>
      <c r="M3827" s="13">
        <v>5.3E-3</v>
      </c>
    </row>
    <row r="3828" spans="1:13" ht="15">
      <c r="A3828" s="13"/>
      <c r="B3828" s="13" t="s">
        <v>8876</v>
      </c>
      <c r="C3828" s="13"/>
      <c r="D3828" s="13"/>
      <c r="E3828" s="13">
        <v>23.54</v>
      </c>
      <c r="F3828" s="13">
        <v>1</v>
      </c>
      <c r="G3828" s="13">
        <v>393.57</v>
      </c>
      <c r="H3828" s="13">
        <v>1177.6880000000001</v>
      </c>
      <c r="I3828" s="13">
        <v>3</v>
      </c>
      <c r="J3828" s="13">
        <v>1176.6869999999999</v>
      </c>
      <c r="K3828" s="13">
        <v>1.0009999999999999</v>
      </c>
      <c r="L3828" s="13">
        <v>1</v>
      </c>
      <c r="M3828" s="13">
        <v>1.2999999999999999E-2</v>
      </c>
    </row>
    <row r="3829" spans="1:13" ht="15">
      <c r="A3829" s="13" t="s">
        <v>1993</v>
      </c>
      <c r="B3829" s="13">
        <v>4</v>
      </c>
      <c r="C3829" s="13"/>
      <c r="D3829" s="13"/>
      <c r="E3829" s="13"/>
      <c r="F3829" s="13">
        <v>4</v>
      </c>
      <c r="G3829" s="13"/>
      <c r="H3829" s="13"/>
      <c r="I3829" s="13"/>
      <c r="J3829" s="13"/>
      <c r="K3829" s="13"/>
      <c r="L3829" s="13"/>
      <c r="M3829" s="13"/>
    </row>
    <row r="3830" spans="1:13" ht="15">
      <c r="A3830" s="13"/>
      <c r="B3830" s="13" t="s">
        <v>5928</v>
      </c>
      <c r="C3830" s="13"/>
      <c r="D3830" s="13"/>
      <c r="E3830" s="13">
        <v>49.37</v>
      </c>
      <c r="F3830" s="13">
        <v>1</v>
      </c>
      <c r="G3830" s="13">
        <v>590.79200000000003</v>
      </c>
      <c r="H3830" s="13">
        <v>1179.569</v>
      </c>
      <c r="I3830" s="13">
        <v>2</v>
      </c>
      <c r="J3830" s="13">
        <v>1179.5709999999999</v>
      </c>
      <c r="K3830" s="13">
        <v>-1E-3</v>
      </c>
      <c r="L3830" s="13">
        <v>0</v>
      </c>
      <c r="M3830" s="13">
        <v>5.5000000000000002E-5</v>
      </c>
    </row>
    <row r="3831" spans="1:13" ht="15">
      <c r="A3831" s="13"/>
      <c r="B3831" s="13" t="s">
        <v>7493</v>
      </c>
      <c r="C3831" s="13"/>
      <c r="D3831" s="13"/>
      <c r="E3831" s="13">
        <v>30.8</v>
      </c>
      <c r="F3831" s="13">
        <v>1</v>
      </c>
      <c r="G3831" s="13">
        <v>420.57499999999999</v>
      </c>
      <c r="H3831" s="13">
        <v>1258.703</v>
      </c>
      <c r="I3831" s="13">
        <v>3</v>
      </c>
      <c r="J3831" s="13">
        <v>1258.703</v>
      </c>
      <c r="K3831" s="13">
        <v>0</v>
      </c>
      <c r="L3831" s="13">
        <v>0</v>
      </c>
      <c r="M3831" s="13">
        <v>2.3999999999999998E-3</v>
      </c>
    </row>
    <row r="3832" spans="1:13" ht="15">
      <c r="A3832" s="13"/>
      <c r="B3832" s="13" t="s">
        <v>8877</v>
      </c>
      <c r="C3832" s="13"/>
      <c r="D3832" s="13"/>
      <c r="E3832" s="13">
        <v>28.91</v>
      </c>
      <c r="F3832" s="13">
        <v>1</v>
      </c>
      <c r="G3832" s="13">
        <v>384.75200000000001</v>
      </c>
      <c r="H3832" s="13">
        <v>767.49</v>
      </c>
      <c r="I3832" s="13">
        <v>2</v>
      </c>
      <c r="J3832" s="13">
        <v>767.49099999999999</v>
      </c>
      <c r="K3832" s="13">
        <v>0</v>
      </c>
      <c r="L3832" s="13">
        <v>0</v>
      </c>
      <c r="M3832" s="13">
        <v>1.2999999999999999E-3</v>
      </c>
    </row>
    <row r="3833" spans="1:13" ht="15" collapsed="1">
      <c r="A3833" s="13"/>
      <c r="B3833" s="13" t="s">
        <v>8878</v>
      </c>
      <c r="C3833" s="13"/>
      <c r="D3833" s="13"/>
      <c r="E3833" s="13">
        <v>28.49</v>
      </c>
      <c r="F3833" s="13">
        <v>1</v>
      </c>
      <c r="G3833" s="13">
        <v>504.27100000000002</v>
      </c>
      <c r="H3833" s="13">
        <v>1006.527</v>
      </c>
      <c r="I3833" s="13">
        <v>2</v>
      </c>
      <c r="J3833" s="13">
        <v>1005.524</v>
      </c>
      <c r="K3833" s="13">
        <v>1.0029999999999999</v>
      </c>
      <c r="L3833" s="13">
        <v>0</v>
      </c>
      <c r="M3833" s="13">
        <v>2.0999999999999999E-3</v>
      </c>
    </row>
    <row r="3834" spans="1:13" ht="15">
      <c r="A3834" s="13" t="s">
        <v>1995</v>
      </c>
      <c r="B3834" s="13">
        <v>4</v>
      </c>
      <c r="C3834" s="13"/>
      <c r="D3834" s="13"/>
      <c r="E3834" s="13"/>
      <c r="F3834" s="13">
        <v>5</v>
      </c>
      <c r="G3834" s="13"/>
      <c r="H3834" s="13"/>
      <c r="I3834" s="13"/>
      <c r="J3834" s="13"/>
      <c r="K3834" s="13"/>
      <c r="L3834" s="13"/>
      <c r="M3834" s="13"/>
    </row>
    <row r="3835" spans="1:13" ht="15">
      <c r="A3835" s="13"/>
      <c r="B3835" s="13" t="s">
        <v>7209</v>
      </c>
      <c r="C3835" s="13"/>
      <c r="D3835" s="13"/>
      <c r="E3835" s="13">
        <v>49.23</v>
      </c>
      <c r="F3835" s="13">
        <v>1</v>
      </c>
      <c r="G3835" s="13">
        <v>836.96500000000003</v>
      </c>
      <c r="H3835" s="13">
        <v>1671.915</v>
      </c>
      <c r="I3835" s="13">
        <v>2</v>
      </c>
      <c r="J3835" s="13">
        <v>1671.9079999999999</v>
      </c>
      <c r="K3835" s="13">
        <v>7.0000000000000001E-3</v>
      </c>
      <c r="L3835" s="13">
        <v>0</v>
      </c>
      <c r="M3835" s="13">
        <v>3.4999999999999997E-5</v>
      </c>
    </row>
    <row r="3836" spans="1:13" ht="15" collapsed="1">
      <c r="A3836" s="13"/>
      <c r="B3836" s="13" t="s">
        <v>7207</v>
      </c>
      <c r="C3836" s="13"/>
      <c r="D3836" s="13"/>
      <c r="E3836" s="13">
        <v>43.9</v>
      </c>
      <c r="F3836" s="13">
        <v>2</v>
      </c>
      <c r="G3836" s="13">
        <v>556.28800000000001</v>
      </c>
      <c r="H3836" s="13">
        <v>1665.8409999999999</v>
      </c>
      <c r="I3836" s="13">
        <v>3</v>
      </c>
      <c r="J3836" s="13">
        <v>1665.84</v>
      </c>
      <c r="K3836" s="13">
        <v>1E-3</v>
      </c>
      <c r="L3836" s="13">
        <v>0</v>
      </c>
      <c r="M3836" s="13">
        <v>8.1000000000000004E-5</v>
      </c>
    </row>
    <row r="3837" spans="1:13" ht="15">
      <c r="A3837" s="13"/>
      <c r="B3837" s="13" t="s">
        <v>5929</v>
      </c>
      <c r="C3837" s="13"/>
      <c r="D3837" s="13"/>
      <c r="E3837" s="13">
        <v>38.24</v>
      </c>
      <c r="F3837" s="13">
        <v>1</v>
      </c>
      <c r="G3837" s="13">
        <v>503.28300000000002</v>
      </c>
      <c r="H3837" s="13">
        <v>1004.551</v>
      </c>
      <c r="I3837" s="13">
        <v>2</v>
      </c>
      <c r="J3837" s="13">
        <v>1004.55</v>
      </c>
      <c r="K3837" s="13">
        <v>1E-3</v>
      </c>
      <c r="L3837" s="13">
        <v>0</v>
      </c>
      <c r="M3837" s="13">
        <v>2.5999999999999998E-4</v>
      </c>
    </row>
    <row r="3838" spans="1:13" ht="15">
      <c r="A3838" s="13"/>
      <c r="B3838" s="13" t="s">
        <v>7209</v>
      </c>
      <c r="C3838" s="13"/>
      <c r="D3838" s="13"/>
      <c r="E3838" s="13">
        <v>36.270000000000003</v>
      </c>
      <c r="F3838" s="13">
        <v>1</v>
      </c>
      <c r="G3838" s="13">
        <v>558.64499999999998</v>
      </c>
      <c r="H3838" s="13">
        <v>1672.913</v>
      </c>
      <c r="I3838" s="13">
        <v>3</v>
      </c>
      <c r="J3838" s="13">
        <v>1671.9079999999999</v>
      </c>
      <c r="K3838" s="13">
        <v>1.0049999999999999</v>
      </c>
      <c r="L3838" s="13">
        <v>0</v>
      </c>
      <c r="M3838" s="13">
        <v>1.6999999999999999E-3</v>
      </c>
    </row>
    <row r="3839" spans="1:13" ht="15">
      <c r="A3839" s="13" t="s">
        <v>1028</v>
      </c>
      <c r="B3839" s="13">
        <v>4</v>
      </c>
      <c r="C3839" s="13"/>
      <c r="D3839" s="13"/>
      <c r="E3839" s="13"/>
      <c r="F3839" s="13">
        <v>5</v>
      </c>
      <c r="G3839" s="13"/>
      <c r="H3839" s="13"/>
      <c r="I3839" s="13"/>
      <c r="J3839" s="13"/>
      <c r="K3839" s="13"/>
      <c r="L3839" s="13"/>
      <c r="M3839" s="13"/>
    </row>
    <row r="3840" spans="1:13" ht="15">
      <c r="A3840" s="13"/>
      <c r="B3840" s="13" t="s">
        <v>5164</v>
      </c>
      <c r="C3840" s="13"/>
      <c r="D3840" s="13"/>
      <c r="E3840" s="13">
        <v>50.09</v>
      </c>
      <c r="F3840" s="13">
        <v>2</v>
      </c>
      <c r="G3840" s="13">
        <v>576.28499999999997</v>
      </c>
      <c r="H3840" s="13">
        <v>1150.5550000000001</v>
      </c>
      <c r="I3840" s="13">
        <v>2</v>
      </c>
      <c r="J3840" s="13">
        <v>1150.5550000000001</v>
      </c>
      <c r="K3840" s="13">
        <v>0</v>
      </c>
      <c r="L3840" s="13">
        <v>0</v>
      </c>
      <c r="M3840" s="13">
        <v>4.5000000000000003E-5</v>
      </c>
    </row>
    <row r="3841" spans="1:13" ht="15">
      <c r="A3841" s="13"/>
      <c r="B3841" s="13" t="s">
        <v>5164</v>
      </c>
      <c r="C3841" s="13" t="s">
        <v>16</v>
      </c>
      <c r="D3841" s="13" t="s">
        <v>56</v>
      </c>
      <c r="E3841" s="13">
        <v>38.53</v>
      </c>
      <c r="F3841" s="13">
        <v>1</v>
      </c>
      <c r="G3841" s="13">
        <v>584.28200000000004</v>
      </c>
      <c r="H3841" s="13">
        <v>1166.548</v>
      </c>
      <c r="I3841" s="13">
        <v>2</v>
      </c>
      <c r="J3841" s="13">
        <v>1166.55</v>
      </c>
      <c r="K3841" s="13">
        <v>-2E-3</v>
      </c>
      <c r="L3841" s="13">
        <v>0</v>
      </c>
      <c r="M3841" s="13">
        <v>3.4000000000000002E-4</v>
      </c>
    </row>
    <row r="3842" spans="1:13" ht="15">
      <c r="A3842" s="13"/>
      <c r="B3842" s="13" t="s">
        <v>5165</v>
      </c>
      <c r="C3842" s="13"/>
      <c r="D3842" s="13"/>
      <c r="E3842" s="13">
        <v>37.369999999999997</v>
      </c>
      <c r="F3842" s="13">
        <v>1</v>
      </c>
      <c r="G3842" s="13">
        <v>579.27599999999995</v>
      </c>
      <c r="H3842" s="13">
        <v>1156.537</v>
      </c>
      <c r="I3842" s="13">
        <v>2</v>
      </c>
      <c r="J3842" s="13">
        <v>1156.54</v>
      </c>
      <c r="K3842" s="13">
        <v>-3.0000000000000001E-3</v>
      </c>
      <c r="L3842" s="13">
        <v>0</v>
      </c>
      <c r="M3842" s="13">
        <v>5.8E-4</v>
      </c>
    </row>
    <row r="3843" spans="1:13" ht="15" collapsed="1">
      <c r="A3843" s="13"/>
      <c r="B3843" s="13" t="s">
        <v>8879</v>
      </c>
      <c r="C3843" s="13"/>
      <c r="D3843" s="13"/>
      <c r="E3843" s="13">
        <v>24.54</v>
      </c>
      <c r="F3843" s="13">
        <v>1</v>
      </c>
      <c r="G3843" s="13">
        <v>465.25599999999997</v>
      </c>
      <c r="H3843" s="13">
        <v>928.49699999999996</v>
      </c>
      <c r="I3843" s="13">
        <v>2</v>
      </c>
      <c r="J3843" s="13">
        <v>928.49800000000005</v>
      </c>
      <c r="K3843" s="13">
        <v>-1E-3</v>
      </c>
      <c r="L3843" s="13">
        <v>0</v>
      </c>
      <c r="M3843" s="13">
        <v>5.0000000000000001E-3</v>
      </c>
    </row>
    <row r="3844" spans="1:13" ht="15">
      <c r="A3844" s="13" t="s">
        <v>6382</v>
      </c>
      <c r="B3844" s="13">
        <v>4</v>
      </c>
      <c r="C3844" s="13"/>
      <c r="D3844" s="13"/>
      <c r="E3844" s="13"/>
      <c r="F3844" s="13">
        <v>4</v>
      </c>
      <c r="G3844" s="13"/>
      <c r="H3844" s="13"/>
      <c r="I3844" s="13"/>
      <c r="J3844" s="13"/>
      <c r="K3844" s="13"/>
      <c r="L3844" s="13"/>
      <c r="M3844" s="13"/>
    </row>
    <row r="3845" spans="1:13" ht="15">
      <c r="A3845" s="13"/>
      <c r="B3845" s="13" t="s">
        <v>8880</v>
      </c>
      <c r="C3845" s="13"/>
      <c r="D3845" s="13"/>
      <c r="E3845" s="13">
        <v>37.31</v>
      </c>
      <c r="F3845" s="13">
        <v>1</v>
      </c>
      <c r="G3845" s="13">
        <v>385.55599999999998</v>
      </c>
      <c r="H3845" s="13">
        <v>1153.646</v>
      </c>
      <c r="I3845" s="13">
        <v>3</v>
      </c>
      <c r="J3845" s="13">
        <v>1153.645</v>
      </c>
      <c r="K3845" s="13">
        <v>0</v>
      </c>
      <c r="L3845" s="13">
        <v>0</v>
      </c>
      <c r="M3845" s="13">
        <v>7.6999999999999996E-4</v>
      </c>
    </row>
    <row r="3846" spans="1:13" ht="15" collapsed="1">
      <c r="A3846" s="13"/>
      <c r="B3846" s="13" t="s">
        <v>7495</v>
      </c>
      <c r="C3846" s="13"/>
      <c r="D3846" s="13"/>
      <c r="E3846" s="13">
        <v>31.58</v>
      </c>
      <c r="F3846" s="13">
        <v>1</v>
      </c>
      <c r="G3846" s="13">
        <v>570.34400000000005</v>
      </c>
      <c r="H3846" s="13">
        <v>1708.011</v>
      </c>
      <c r="I3846" s="13">
        <v>3</v>
      </c>
      <c r="J3846" s="13">
        <v>1707.008</v>
      </c>
      <c r="K3846" s="13">
        <v>1.0029999999999999</v>
      </c>
      <c r="L3846" s="13">
        <v>0</v>
      </c>
      <c r="M3846" s="13">
        <v>1.6000000000000001E-3</v>
      </c>
    </row>
    <row r="3847" spans="1:13" ht="15">
      <c r="A3847" s="13"/>
      <c r="B3847" s="13" t="s">
        <v>8881</v>
      </c>
      <c r="C3847" s="13"/>
      <c r="D3847" s="13"/>
      <c r="E3847" s="13">
        <v>27.15</v>
      </c>
      <c r="F3847" s="13">
        <v>1</v>
      </c>
      <c r="G3847" s="13">
        <v>455.298</v>
      </c>
      <c r="H3847" s="13">
        <v>908.58100000000002</v>
      </c>
      <c r="I3847" s="13">
        <v>2</v>
      </c>
      <c r="J3847" s="13">
        <v>908.58100000000002</v>
      </c>
      <c r="K3847" s="13">
        <v>0</v>
      </c>
      <c r="L3847" s="13">
        <v>0</v>
      </c>
      <c r="M3847" s="13">
        <v>1.9E-3</v>
      </c>
    </row>
    <row r="3848" spans="1:13" ht="15" collapsed="1">
      <c r="A3848" s="13"/>
      <c r="B3848" s="13" t="s">
        <v>8882</v>
      </c>
      <c r="C3848" s="13"/>
      <c r="D3848" s="13"/>
      <c r="E3848" s="13">
        <v>27.1</v>
      </c>
      <c r="F3848" s="13">
        <v>1</v>
      </c>
      <c r="G3848" s="13">
        <v>451.75099999999998</v>
      </c>
      <c r="H3848" s="13">
        <v>901.48800000000006</v>
      </c>
      <c r="I3848" s="13">
        <v>2</v>
      </c>
      <c r="J3848" s="13">
        <v>901.49099999999999</v>
      </c>
      <c r="K3848" s="13">
        <v>-3.0000000000000001E-3</v>
      </c>
      <c r="L3848" s="13">
        <v>0</v>
      </c>
      <c r="M3848" s="13">
        <v>1.9E-2</v>
      </c>
    </row>
    <row r="3849" spans="1:13" ht="15">
      <c r="A3849" s="13" t="s">
        <v>7891</v>
      </c>
      <c r="B3849" s="13">
        <v>4</v>
      </c>
      <c r="C3849" s="13"/>
      <c r="D3849" s="13"/>
      <c r="E3849" s="13"/>
      <c r="F3849" s="13">
        <v>4</v>
      </c>
      <c r="G3849" s="13"/>
      <c r="H3849" s="13"/>
      <c r="I3849" s="13"/>
      <c r="J3849" s="13"/>
      <c r="K3849" s="13"/>
      <c r="L3849" s="13"/>
      <c r="M3849" s="13"/>
    </row>
    <row r="3850" spans="1:13" ht="15">
      <c r="A3850" s="13"/>
      <c r="B3850" s="13" t="s">
        <v>8883</v>
      </c>
      <c r="C3850" s="13"/>
      <c r="D3850" s="13"/>
      <c r="E3850" s="13">
        <v>37.56</v>
      </c>
      <c r="F3850" s="13">
        <v>1</v>
      </c>
      <c r="G3850" s="13">
        <v>540.303</v>
      </c>
      <c r="H3850" s="13">
        <v>1078.5920000000001</v>
      </c>
      <c r="I3850" s="13">
        <v>2</v>
      </c>
      <c r="J3850" s="13">
        <v>1078.5909999999999</v>
      </c>
      <c r="K3850" s="13">
        <v>1E-3</v>
      </c>
      <c r="L3850" s="13">
        <v>0</v>
      </c>
      <c r="M3850" s="13">
        <v>1.2999999999999999E-3</v>
      </c>
    </row>
    <row r="3851" spans="1:13" ht="15">
      <c r="A3851" s="13"/>
      <c r="B3851" s="13" t="s">
        <v>8884</v>
      </c>
      <c r="C3851" s="13"/>
      <c r="D3851" s="13"/>
      <c r="E3851" s="13">
        <v>31.04</v>
      </c>
      <c r="F3851" s="13">
        <v>1</v>
      </c>
      <c r="G3851" s="13">
        <v>582.34299999999996</v>
      </c>
      <c r="H3851" s="13">
        <v>1162.672</v>
      </c>
      <c r="I3851" s="13">
        <v>2</v>
      </c>
      <c r="J3851" s="13">
        <v>1162.671</v>
      </c>
      <c r="K3851" s="13">
        <v>1E-3</v>
      </c>
      <c r="L3851" s="13">
        <v>0</v>
      </c>
      <c r="M3851" s="13">
        <v>1.1999999999999999E-3</v>
      </c>
    </row>
    <row r="3852" spans="1:13" ht="15" collapsed="1">
      <c r="A3852" s="13"/>
      <c r="B3852" s="13" t="s">
        <v>8885</v>
      </c>
      <c r="C3852" s="13"/>
      <c r="D3852" s="13"/>
      <c r="E3852" s="13">
        <v>29.08</v>
      </c>
      <c r="F3852" s="13">
        <v>1</v>
      </c>
      <c r="G3852" s="13">
        <v>461.59199999999998</v>
      </c>
      <c r="H3852" s="13">
        <v>1381.7550000000001</v>
      </c>
      <c r="I3852" s="13">
        <v>3</v>
      </c>
      <c r="J3852" s="13">
        <v>1381.7570000000001</v>
      </c>
      <c r="K3852" s="13">
        <v>-1E-3</v>
      </c>
      <c r="L3852" s="13">
        <v>0</v>
      </c>
      <c r="M3852" s="13">
        <v>1.9E-3</v>
      </c>
    </row>
    <row r="3853" spans="1:13" ht="15">
      <c r="A3853" s="13"/>
      <c r="B3853" s="13" t="s">
        <v>8886</v>
      </c>
      <c r="C3853" s="13"/>
      <c r="D3853" s="13"/>
      <c r="E3853" s="13">
        <v>23.49</v>
      </c>
      <c r="F3853" s="13">
        <v>1</v>
      </c>
      <c r="G3853" s="13">
        <v>589.29</v>
      </c>
      <c r="H3853" s="13">
        <v>1764.848</v>
      </c>
      <c r="I3853" s="13">
        <v>3</v>
      </c>
      <c r="J3853" s="13">
        <v>1763.848</v>
      </c>
      <c r="K3853" s="13">
        <v>1.0009999999999999</v>
      </c>
      <c r="L3853" s="13">
        <v>0</v>
      </c>
      <c r="M3853" s="13">
        <v>0.02</v>
      </c>
    </row>
    <row r="3854" spans="1:13" ht="15">
      <c r="A3854" s="13" t="s">
        <v>1483</v>
      </c>
      <c r="B3854" s="13">
        <v>4</v>
      </c>
      <c r="C3854" s="13"/>
      <c r="D3854" s="13"/>
      <c r="E3854" s="13"/>
      <c r="F3854" s="13">
        <v>4</v>
      </c>
      <c r="G3854" s="13"/>
      <c r="H3854" s="13"/>
      <c r="I3854" s="13"/>
      <c r="J3854" s="13"/>
      <c r="K3854" s="13"/>
      <c r="L3854" s="13"/>
      <c r="M3854" s="13"/>
    </row>
    <row r="3855" spans="1:13" ht="15">
      <c r="A3855" s="13"/>
      <c r="B3855" s="13" t="s">
        <v>5596</v>
      </c>
      <c r="C3855" s="13"/>
      <c r="D3855" s="13"/>
      <c r="E3855" s="13">
        <v>51.58</v>
      </c>
      <c r="F3855" s="13">
        <v>1</v>
      </c>
      <c r="G3855" s="13">
        <v>451.76</v>
      </c>
      <c r="H3855" s="13">
        <v>901.505</v>
      </c>
      <c r="I3855" s="13">
        <v>2</v>
      </c>
      <c r="J3855" s="13">
        <v>901.50599999999997</v>
      </c>
      <c r="K3855" s="13">
        <v>0</v>
      </c>
      <c r="L3855" s="13">
        <v>0</v>
      </c>
      <c r="M3855" s="13">
        <v>1.5E-5</v>
      </c>
    </row>
    <row r="3856" spans="1:13" ht="15">
      <c r="A3856" s="13"/>
      <c r="B3856" s="13" t="s">
        <v>7066</v>
      </c>
      <c r="C3856" s="13"/>
      <c r="D3856" s="13"/>
      <c r="E3856" s="13">
        <v>33.72</v>
      </c>
      <c r="F3856" s="13">
        <v>1</v>
      </c>
      <c r="G3856" s="13">
        <v>422.25</v>
      </c>
      <c r="H3856" s="13">
        <v>842.48500000000001</v>
      </c>
      <c r="I3856" s="13">
        <v>2</v>
      </c>
      <c r="J3856" s="13">
        <v>842.48599999999999</v>
      </c>
      <c r="K3856" s="13">
        <v>-1E-3</v>
      </c>
      <c r="L3856" s="13">
        <v>0</v>
      </c>
      <c r="M3856" s="13">
        <v>1.6999999999999999E-3</v>
      </c>
    </row>
    <row r="3857" spans="1:13" ht="15">
      <c r="A3857" s="13"/>
      <c r="B3857" s="13" t="s">
        <v>5597</v>
      </c>
      <c r="C3857" s="13"/>
      <c r="D3857" s="13"/>
      <c r="E3857" s="13">
        <v>27.08</v>
      </c>
      <c r="F3857" s="13">
        <v>1</v>
      </c>
      <c r="G3857" s="13">
        <v>518.27200000000005</v>
      </c>
      <c r="H3857" s="13">
        <v>1034.529</v>
      </c>
      <c r="I3857" s="13">
        <v>2</v>
      </c>
      <c r="J3857" s="13">
        <v>1034.528</v>
      </c>
      <c r="K3857" s="13">
        <v>1E-3</v>
      </c>
      <c r="L3857" s="13">
        <v>0</v>
      </c>
      <c r="M3857" s="13">
        <v>2.8999999999999998E-3</v>
      </c>
    </row>
    <row r="3858" spans="1:13" ht="15">
      <c r="A3858" s="13"/>
      <c r="B3858" s="13" t="s">
        <v>8887</v>
      </c>
      <c r="C3858" s="13"/>
      <c r="D3858" s="13"/>
      <c r="E3858" s="13">
        <v>26.25</v>
      </c>
      <c r="F3858" s="13">
        <v>1</v>
      </c>
      <c r="G3858" s="13">
        <v>385.22800000000001</v>
      </c>
      <c r="H3858" s="13">
        <v>1152.663</v>
      </c>
      <c r="I3858" s="13">
        <v>3</v>
      </c>
      <c r="J3858" s="13">
        <v>1152.6610000000001</v>
      </c>
      <c r="K3858" s="13">
        <v>1E-3</v>
      </c>
      <c r="L3858" s="13">
        <v>1</v>
      </c>
      <c r="M3858" s="13">
        <v>7.9000000000000008E-3</v>
      </c>
    </row>
    <row r="3859" spans="1:13" ht="15">
      <c r="A3859" s="13" t="s">
        <v>2035</v>
      </c>
      <c r="B3859" s="13">
        <v>4</v>
      </c>
      <c r="C3859" s="13"/>
      <c r="D3859" s="13"/>
      <c r="E3859" s="13"/>
      <c r="F3859" s="13">
        <v>5</v>
      </c>
      <c r="G3859" s="13"/>
      <c r="H3859" s="13"/>
      <c r="I3859" s="13"/>
      <c r="J3859" s="13"/>
      <c r="K3859" s="13"/>
      <c r="L3859" s="13"/>
      <c r="M3859" s="13"/>
    </row>
    <row r="3860" spans="1:13" ht="15">
      <c r="A3860" s="13"/>
      <c r="B3860" s="13" t="s">
        <v>7215</v>
      </c>
      <c r="C3860" s="13"/>
      <c r="D3860" s="13"/>
      <c r="E3860" s="13">
        <v>61.64</v>
      </c>
      <c r="F3860" s="13">
        <v>2</v>
      </c>
      <c r="G3860" s="13">
        <v>701.36500000000001</v>
      </c>
      <c r="H3860" s="13">
        <v>1400.7149999999999</v>
      </c>
      <c r="I3860" s="13">
        <v>2</v>
      </c>
      <c r="J3860" s="13">
        <v>1400.7149999999999</v>
      </c>
      <c r="K3860" s="13">
        <v>1E-3</v>
      </c>
      <c r="L3860" s="13">
        <v>0</v>
      </c>
      <c r="M3860" s="13">
        <v>1.9E-6</v>
      </c>
    </row>
    <row r="3861" spans="1:13" ht="15">
      <c r="A3861" s="13"/>
      <c r="B3861" s="13" t="s">
        <v>8888</v>
      </c>
      <c r="C3861" s="13"/>
      <c r="D3861" s="13"/>
      <c r="E3861" s="13">
        <v>40.51</v>
      </c>
      <c r="F3861" s="13">
        <v>1</v>
      </c>
      <c r="G3861" s="13">
        <v>439.279</v>
      </c>
      <c r="H3861" s="13">
        <v>876.54300000000001</v>
      </c>
      <c r="I3861" s="13">
        <v>2</v>
      </c>
      <c r="J3861" s="13">
        <v>876.54300000000001</v>
      </c>
      <c r="K3861" s="13">
        <v>0</v>
      </c>
      <c r="L3861" s="13">
        <v>0</v>
      </c>
      <c r="M3861" s="13">
        <v>2.3000000000000001E-4</v>
      </c>
    </row>
    <row r="3862" spans="1:13" ht="15" collapsed="1">
      <c r="A3862" s="13"/>
      <c r="B3862" s="13" t="s">
        <v>5946</v>
      </c>
      <c r="C3862" s="13"/>
      <c r="D3862" s="13"/>
      <c r="E3862" s="13">
        <v>31.81</v>
      </c>
      <c r="F3862" s="13">
        <v>1</v>
      </c>
      <c r="G3862" s="13">
        <v>475.77300000000002</v>
      </c>
      <c r="H3862" s="13">
        <v>949.53099999999995</v>
      </c>
      <c r="I3862" s="13">
        <v>2</v>
      </c>
      <c r="J3862" s="13">
        <v>949.53099999999995</v>
      </c>
      <c r="K3862" s="13">
        <v>0</v>
      </c>
      <c r="L3862" s="13">
        <v>0</v>
      </c>
      <c r="M3862" s="13">
        <v>5.1999999999999998E-3</v>
      </c>
    </row>
    <row r="3863" spans="1:13" ht="15">
      <c r="A3863" s="13"/>
      <c r="B3863" s="13" t="s">
        <v>7215</v>
      </c>
      <c r="C3863" s="13"/>
      <c r="D3863" s="13"/>
      <c r="E3863" s="13">
        <v>30.24</v>
      </c>
      <c r="F3863" s="13">
        <v>1</v>
      </c>
      <c r="G3863" s="13">
        <v>467.91199999999998</v>
      </c>
      <c r="H3863" s="13">
        <v>1400.7149999999999</v>
      </c>
      <c r="I3863" s="13">
        <v>3</v>
      </c>
      <c r="J3863" s="13">
        <v>1400.7149999999999</v>
      </c>
      <c r="K3863" s="13">
        <v>1E-3</v>
      </c>
      <c r="L3863" s="13">
        <v>0</v>
      </c>
      <c r="M3863" s="13">
        <v>1.5E-3</v>
      </c>
    </row>
    <row r="3864" spans="1:13" ht="15">
      <c r="A3864" s="13" t="s">
        <v>1156</v>
      </c>
      <c r="B3864" s="13">
        <v>4</v>
      </c>
      <c r="C3864" s="13"/>
      <c r="D3864" s="13"/>
      <c r="E3864" s="13"/>
      <c r="F3864" s="13">
        <v>4</v>
      </c>
      <c r="G3864" s="13"/>
      <c r="H3864" s="13"/>
      <c r="I3864" s="13"/>
      <c r="J3864" s="13"/>
      <c r="K3864" s="13"/>
      <c r="L3864" s="13"/>
      <c r="M3864" s="13"/>
    </row>
    <row r="3865" spans="1:13" ht="15">
      <c r="A3865" s="13"/>
      <c r="B3865" s="13" t="s">
        <v>5182</v>
      </c>
      <c r="C3865" s="13"/>
      <c r="D3865" s="13"/>
      <c r="E3865" s="13">
        <v>63.24</v>
      </c>
      <c r="F3865" s="13">
        <v>1</v>
      </c>
      <c r="G3865" s="13">
        <v>551.81799999999998</v>
      </c>
      <c r="H3865" s="13">
        <v>1101.6210000000001</v>
      </c>
      <c r="I3865" s="13">
        <v>2</v>
      </c>
      <c r="J3865" s="13">
        <v>1101.6220000000001</v>
      </c>
      <c r="K3865" s="13">
        <v>0</v>
      </c>
      <c r="L3865" s="13">
        <v>0</v>
      </c>
      <c r="M3865" s="13">
        <v>2.2000000000000001E-6</v>
      </c>
    </row>
    <row r="3866" spans="1:13" ht="15">
      <c r="A3866" s="13"/>
      <c r="B3866" s="13" t="s">
        <v>5183</v>
      </c>
      <c r="C3866" s="13"/>
      <c r="D3866" s="13"/>
      <c r="E3866" s="13">
        <v>32.299999999999997</v>
      </c>
      <c r="F3866" s="13">
        <v>1</v>
      </c>
      <c r="G3866" s="13">
        <v>434.19799999999998</v>
      </c>
      <c r="H3866" s="13">
        <v>866.38199999999995</v>
      </c>
      <c r="I3866" s="13">
        <v>2</v>
      </c>
      <c r="J3866" s="13">
        <v>866.38099999999997</v>
      </c>
      <c r="K3866" s="13">
        <v>0</v>
      </c>
      <c r="L3866" s="13">
        <v>0</v>
      </c>
      <c r="M3866" s="13">
        <v>8.4999999999999995E-4</v>
      </c>
    </row>
    <row r="3867" spans="1:13" ht="15">
      <c r="A3867" s="13"/>
      <c r="B3867" s="13" t="s">
        <v>7070</v>
      </c>
      <c r="C3867" s="13"/>
      <c r="D3867" s="13"/>
      <c r="E3867" s="13">
        <v>30.41</v>
      </c>
      <c r="F3867" s="13">
        <v>1</v>
      </c>
      <c r="G3867" s="13">
        <v>532.279</v>
      </c>
      <c r="H3867" s="13">
        <v>1593.8150000000001</v>
      </c>
      <c r="I3867" s="13">
        <v>3</v>
      </c>
      <c r="J3867" s="13">
        <v>1593.8150000000001</v>
      </c>
      <c r="K3867" s="13">
        <v>0</v>
      </c>
      <c r="L3867" s="13">
        <v>0</v>
      </c>
      <c r="M3867" s="13">
        <v>1.4E-3</v>
      </c>
    </row>
    <row r="3868" spans="1:13" ht="15" collapsed="1">
      <c r="A3868" s="13"/>
      <c r="B3868" s="13" t="s">
        <v>5184</v>
      </c>
      <c r="C3868" s="13"/>
      <c r="D3868" s="13"/>
      <c r="E3868" s="13">
        <v>25.92</v>
      </c>
      <c r="F3868" s="13">
        <v>1</v>
      </c>
      <c r="G3868" s="13">
        <v>587.32799999999997</v>
      </c>
      <c r="H3868" s="13">
        <v>1172.6410000000001</v>
      </c>
      <c r="I3868" s="13">
        <v>2</v>
      </c>
      <c r="J3868" s="13">
        <v>1172.6400000000001</v>
      </c>
      <c r="K3868" s="13">
        <v>1E-3</v>
      </c>
      <c r="L3868" s="13">
        <v>0</v>
      </c>
      <c r="M3868" s="13">
        <v>3.7000000000000002E-3</v>
      </c>
    </row>
    <row r="3869" spans="1:13" ht="15">
      <c r="A3869" s="13" t="s">
        <v>1489</v>
      </c>
      <c r="B3869" s="13">
        <v>4</v>
      </c>
      <c r="C3869" s="13"/>
      <c r="D3869" s="13"/>
      <c r="E3869" s="13"/>
      <c r="F3869" s="13">
        <v>4</v>
      </c>
      <c r="G3869" s="13"/>
      <c r="H3869" s="13"/>
      <c r="I3869" s="13"/>
      <c r="J3869" s="13"/>
      <c r="K3869" s="13"/>
      <c r="L3869" s="13"/>
      <c r="M3869" s="13"/>
    </row>
    <row r="3870" spans="1:13" ht="15" collapsed="1">
      <c r="A3870" s="13"/>
      <c r="B3870" s="13" t="s">
        <v>5606</v>
      </c>
      <c r="C3870" s="13"/>
      <c r="D3870" s="13"/>
      <c r="E3870" s="13">
        <v>54.77</v>
      </c>
      <c r="F3870" s="13">
        <v>1</v>
      </c>
      <c r="G3870" s="13">
        <v>610.28499999999997</v>
      </c>
      <c r="H3870" s="13">
        <v>1218.556</v>
      </c>
      <c r="I3870" s="13">
        <v>2</v>
      </c>
      <c r="J3870" s="13">
        <v>1218.556</v>
      </c>
      <c r="K3870" s="13">
        <v>0</v>
      </c>
      <c r="L3870" s="13">
        <v>0</v>
      </c>
      <c r="M3870" s="13">
        <v>7.3000000000000004E-6</v>
      </c>
    </row>
    <row r="3871" spans="1:13" ht="15">
      <c r="A3871" s="13"/>
      <c r="B3871" s="13" t="s">
        <v>8889</v>
      </c>
      <c r="C3871" s="13"/>
      <c r="D3871" s="13"/>
      <c r="E3871" s="13">
        <v>37.840000000000003</v>
      </c>
      <c r="F3871" s="13">
        <v>1</v>
      </c>
      <c r="G3871" s="13">
        <v>502.279</v>
      </c>
      <c r="H3871" s="13">
        <v>1002.543</v>
      </c>
      <c r="I3871" s="13">
        <v>2</v>
      </c>
      <c r="J3871" s="13">
        <v>1002.542</v>
      </c>
      <c r="K3871" s="13">
        <v>1E-3</v>
      </c>
      <c r="L3871" s="13">
        <v>0</v>
      </c>
      <c r="M3871" s="13">
        <v>4.4999999999999999E-4</v>
      </c>
    </row>
    <row r="3872" spans="1:13" ht="15">
      <c r="A3872" s="13"/>
      <c r="B3872" s="13" t="s">
        <v>8890</v>
      </c>
      <c r="C3872" s="13"/>
      <c r="D3872" s="13"/>
      <c r="E3872" s="13">
        <v>31.67</v>
      </c>
      <c r="F3872" s="13">
        <v>1</v>
      </c>
      <c r="G3872" s="13">
        <v>395.23099999999999</v>
      </c>
      <c r="H3872" s="13">
        <v>788.447</v>
      </c>
      <c r="I3872" s="13">
        <v>2</v>
      </c>
      <c r="J3872" s="13">
        <v>788.447</v>
      </c>
      <c r="K3872" s="13">
        <v>1E-3</v>
      </c>
      <c r="L3872" s="13">
        <v>0</v>
      </c>
      <c r="M3872" s="13">
        <v>4.1999999999999997E-3</v>
      </c>
    </row>
    <row r="3873" spans="1:13" ht="15">
      <c r="A3873" s="13"/>
      <c r="B3873" s="13" t="s">
        <v>5607</v>
      </c>
      <c r="C3873" s="13"/>
      <c r="D3873" s="13"/>
      <c r="E3873" s="13">
        <v>28.2</v>
      </c>
      <c r="F3873" s="13">
        <v>1</v>
      </c>
      <c r="G3873" s="13">
        <v>491.26600000000002</v>
      </c>
      <c r="H3873" s="13">
        <v>980.51700000000005</v>
      </c>
      <c r="I3873" s="13">
        <v>2</v>
      </c>
      <c r="J3873" s="13">
        <v>980.51800000000003</v>
      </c>
      <c r="K3873" s="13">
        <v>0</v>
      </c>
      <c r="L3873" s="13">
        <v>0</v>
      </c>
      <c r="M3873" s="13">
        <v>7.4999999999999997E-3</v>
      </c>
    </row>
    <row r="3874" spans="1:13" ht="15">
      <c r="A3874" s="13" t="s">
        <v>946</v>
      </c>
      <c r="B3874" s="13">
        <v>4</v>
      </c>
      <c r="C3874" s="13"/>
      <c r="D3874" s="13"/>
      <c r="E3874" s="13"/>
      <c r="F3874" s="13">
        <v>4</v>
      </c>
      <c r="G3874" s="13"/>
      <c r="H3874" s="13"/>
      <c r="I3874" s="13"/>
      <c r="J3874" s="13"/>
      <c r="K3874" s="13"/>
      <c r="L3874" s="13"/>
      <c r="M3874" s="13"/>
    </row>
    <row r="3875" spans="1:13" ht="15">
      <c r="A3875" s="13"/>
      <c r="B3875" s="13" t="s">
        <v>4781</v>
      </c>
      <c r="C3875" s="13"/>
      <c r="D3875" s="13"/>
      <c r="E3875" s="13">
        <v>42.83</v>
      </c>
      <c r="F3875" s="13">
        <v>1</v>
      </c>
      <c r="G3875" s="13">
        <v>507.28800000000001</v>
      </c>
      <c r="H3875" s="13">
        <v>1518.8409999999999</v>
      </c>
      <c r="I3875" s="13">
        <v>3</v>
      </c>
      <c r="J3875" s="13">
        <v>1518.8409999999999</v>
      </c>
      <c r="K3875" s="13">
        <v>0</v>
      </c>
      <c r="L3875" s="13">
        <v>0</v>
      </c>
      <c r="M3875" s="13">
        <v>9.6000000000000002E-5</v>
      </c>
    </row>
    <row r="3876" spans="1:13" ht="15">
      <c r="A3876" s="13"/>
      <c r="B3876" s="13" t="s">
        <v>4783</v>
      </c>
      <c r="C3876" s="13"/>
      <c r="D3876" s="13"/>
      <c r="E3876" s="13">
        <v>39.01</v>
      </c>
      <c r="F3876" s="13">
        <v>1</v>
      </c>
      <c r="G3876" s="13">
        <v>559.28700000000003</v>
      </c>
      <c r="H3876" s="13">
        <v>1116.56</v>
      </c>
      <c r="I3876" s="13">
        <v>2</v>
      </c>
      <c r="J3876" s="13">
        <v>1116.56</v>
      </c>
      <c r="K3876" s="13">
        <v>0</v>
      </c>
      <c r="L3876" s="13">
        <v>0</v>
      </c>
      <c r="M3876" s="13">
        <v>5.8E-4</v>
      </c>
    </row>
    <row r="3877" spans="1:13" ht="15">
      <c r="A3877" s="13"/>
      <c r="B3877" s="13" t="s">
        <v>4784</v>
      </c>
      <c r="C3877" s="13"/>
      <c r="D3877" s="13"/>
      <c r="E3877" s="13">
        <v>36.81</v>
      </c>
      <c r="F3877" s="13">
        <v>1</v>
      </c>
      <c r="G3877" s="13">
        <v>395.24900000000002</v>
      </c>
      <c r="H3877" s="13">
        <v>788.48299999999995</v>
      </c>
      <c r="I3877" s="13">
        <v>2</v>
      </c>
      <c r="J3877" s="13">
        <v>788.48299999999995</v>
      </c>
      <c r="K3877" s="13">
        <v>0</v>
      </c>
      <c r="L3877" s="13">
        <v>0</v>
      </c>
      <c r="M3877" s="13">
        <v>7.5000000000000002E-4</v>
      </c>
    </row>
    <row r="3878" spans="1:13" ht="15" collapsed="1">
      <c r="A3878" s="13"/>
      <c r="B3878" s="13" t="s">
        <v>4782</v>
      </c>
      <c r="C3878" s="13"/>
      <c r="D3878" s="13"/>
      <c r="E3878" s="13">
        <v>23.92</v>
      </c>
      <c r="F3878" s="13">
        <v>1</v>
      </c>
      <c r="G3878" s="13">
        <v>606.37699999999995</v>
      </c>
      <c r="H3878" s="13">
        <v>1210.739</v>
      </c>
      <c r="I3878" s="13">
        <v>2</v>
      </c>
      <c r="J3878" s="13">
        <v>1210.74</v>
      </c>
      <c r="K3878" s="13">
        <v>0</v>
      </c>
      <c r="L3878" s="13">
        <v>0</v>
      </c>
      <c r="M3878" s="13">
        <v>7.1000000000000004E-3</v>
      </c>
    </row>
    <row r="3879" spans="1:13" ht="15">
      <c r="A3879" s="13" t="s">
        <v>2039</v>
      </c>
      <c r="B3879" s="13">
        <v>4</v>
      </c>
      <c r="C3879" s="13"/>
      <c r="D3879" s="13"/>
      <c r="E3879" s="13"/>
      <c r="F3879" s="13">
        <v>4</v>
      </c>
      <c r="G3879" s="13"/>
      <c r="H3879" s="13"/>
      <c r="I3879" s="13"/>
      <c r="J3879" s="13"/>
      <c r="K3879" s="13"/>
      <c r="L3879" s="13"/>
      <c r="M3879" s="13"/>
    </row>
    <row r="3880" spans="1:13" ht="15">
      <c r="A3880" s="13"/>
      <c r="B3880" s="13" t="s">
        <v>7831</v>
      </c>
      <c r="C3880" s="13"/>
      <c r="D3880" s="13"/>
      <c r="E3880" s="13">
        <v>36.71</v>
      </c>
      <c r="F3880" s="13">
        <v>1</v>
      </c>
      <c r="G3880" s="13">
        <v>568.29499999999996</v>
      </c>
      <c r="H3880" s="13">
        <v>1134.576</v>
      </c>
      <c r="I3880" s="13">
        <v>2</v>
      </c>
      <c r="J3880" s="13">
        <v>1134.577</v>
      </c>
      <c r="K3880" s="13">
        <v>-1E-3</v>
      </c>
      <c r="L3880" s="13">
        <v>0</v>
      </c>
      <c r="M3880" s="13">
        <v>3.6000000000000002E-4</v>
      </c>
    </row>
    <row r="3881" spans="1:13" ht="15">
      <c r="A3881" s="13"/>
      <c r="B3881" s="13" t="s">
        <v>5948</v>
      </c>
      <c r="C3881" s="13"/>
      <c r="D3881" s="13"/>
      <c r="E3881" s="13">
        <v>28.08</v>
      </c>
      <c r="F3881" s="13">
        <v>1</v>
      </c>
      <c r="G3881" s="13">
        <v>629.30799999999999</v>
      </c>
      <c r="H3881" s="13">
        <v>1884.902</v>
      </c>
      <c r="I3881" s="13">
        <v>3</v>
      </c>
      <c r="J3881" s="13">
        <v>1883.905</v>
      </c>
      <c r="K3881" s="13">
        <v>0.997</v>
      </c>
      <c r="L3881" s="13">
        <v>0</v>
      </c>
      <c r="M3881" s="13">
        <v>7.1999999999999998E-3</v>
      </c>
    </row>
    <row r="3882" spans="1:13" ht="15">
      <c r="A3882" s="13"/>
      <c r="B3882" s="13" t="s">
        <v>8891</v>
      </c>
      <c r="C3882" s="13"/>
      <c r="D3882" s="13"/>
      <c r="E3882" s="13">
        <v>22.35</v>
      </c>
      <c r="F3882" s="13">
        <v>1</v>
      </c>
      <c r="G3882" s="13">
        <v>423.74400000000003</v>
      </c>
      <c r="H3882" s="13">
        <v>845.47400000000005</v>
      </c>
      <c r="I3882" s="13">
        <v>2</v>
      </c>
      <c r="J3882" s="13">
        <v>845.476</v>
      </c>
      <c r="K3882" s="13">
        <v>-2E-3</v>
      </c>
      <c r="L3882" s="13">
        <v>0</v>
      </c>
      <c r="M3882" s="13">
        <v>4.7E-2</v>
      </c>
    </row>
    <row r="3883" spans="1:13" ht="15" collapsed="1">
      <c r="A3883" s="13"/>
      <c r="B3883" s="13" t="s">
        <v>8892</v>
      </c>
      <c r="C3883" s="13"/>
      <c r="D3883" s="13"/>
      <c r="E3883" s="13">
        <v>22.33</v>
      </c>
      <c r="F3883" s="13">
        <v>1</v>
      </c>
      <c r="G3883" s="13">
        <v>558.27300000000002</v>
      </c>
      <c r="H3883" s="13">
        <v>1114.5319999999999</v>
      </c>
      <c r="I3883" s="13">
        <v>2</v>
      </c>
      <c r="J3883" s="13">
        <v>1114.5329999999999</v>
      </c>
      <c r="K3883" s="13">
        <v>-1E-3</v>
      </c>
      <c r="L3883" s="13">
        <v>0</v>
      </c>
      <c r="M3883" s="13">
        <v>1.7999999999999999E-2</v>
      </c>
    </row>
    <row r="3884" spans="1:13" ht="15">
      <c r="A3884" s="13" t="s">
        <v>6394</v>
      </c>
      <c r="B3884" s="13">
        <v>4</v>
      </c>
      <c r="C3884" s="13"/>
      <c r="D3884" s="13"/>
      <c r="E3884" s="13"/>
      <c r="F3884" s="13">
        <v>4</v>
      </c>
      <c r="G3884" s="13"/>
      <c r="H3884" s="13"/>
      <c r="I3884" s="13"/>
      <c r="J3884" s="13"/>
      <c r="K3884" s="13"/>
      <c r="L3884" s="13"/>
      <c r="M3884" s="13"/>
    </row>
    <row r="3885" spans="1:13" ht="15" collapsed="1">
      <c r="A3885" s="13"/>
      <c r="B3885" s="13" t="s">
        <v>8893</v>
      </c>
      <c r="C3885" s="13"/>
      <c r="D3885" s="13"/>
      <c r="E3885" s="13">
        <v>50.88</v>
      </c>
      <c r="F3885" s="13">
        <v>1</v>
      </c>
      <c r="G3885" s="13">
        <v>628.32000000000005</v>
      </c>
      <c r="H3885" s="13">
        <v>1254.625</v>
      </c>
      <c r="I3885" s="13">
        <v>2</v>
      </c>
      <c r="J3885" s="13">
        <v>1254.624</v>
      </c>
      <c r="K3885" s="13">
        <v>1E-3</v>
      </c>
      <c r="L3885" s="13">
        <v>0</v>
      </c>
      <c r="M3885" s="13">
        <v>3.1000000000000001E-5</v>
      </c>
    </row>
    <row r="3886" spans="1:13" ht="15">
      <c r="A3886" s="13"/>
      <c r="B3886" s="13" t="s">
        <v>7501</v>
      </c>
      <c r="C3886" s="13"/>
      <c r="D3886" s="13"/>
      <c r="E3886" s="13">
        <v>27.88</v>
      </c>
      <c r="F3886" s="13">
        <v>1</v>
      </c>
      <c r="G3886" s="13">
        <v>515.245</v>
      </c>
      <c r="H3886" s="13">
        <v>1028.4760000000001</v>
      </c>
      <c r="I3886" s="13">
        <v>2</v>
      </c>
      <c r="J3886" s="13">
        <v>1028.4749999999999</v>
      </c>
      <c r="K3886" s="13">
        <v>1E-3</v>
      </c>
      <c r="L3886" s="13">
        <v>0</v>
      </c>
      <c r="M3886" s="13">
        <v>3.3E-3</v>
      </c>
    </row>
    <row r="3887" spans="1:13" ht="15">
      <c r="A3887" s="13"/>
      <c r="B3887" s="13" t="s">
        <v>8894</v>
      </c>
      <c r="C3887" s="13"/>
      <c r="D3887" s="13"/>
      <c r="E3887" s="13">
        <v>24.67</v>
      </c>
      <c r="F3887" s="13">
        <v>1</v>
      </c>
      <c r="G3887" s="13">
        <v>610.34100000000001</v>
      </c>
      <c r="H3887" s="13">
        <v>1218.6679999999999</v>
      </c>
      <c r="I3887" s="13">
        <v>2</v>
      </c>
      <c r="J3887" s="13">
        <v>1218.6679999999999</v>
      </c>
      <c r="K3887" s="13">
        <v>-1E-3</v>
      </c>
      <c r="L3887" s="13">
        <v>0</v>
      </c>
      <c r="M3887" s="13">
        <v>4.8999999999999998E-3</v>
      </c>
    </row>
    <row r="3888" spans="1:13" ht="15" collapsed="1">
      <c r="A3888" s="13"/>
      <c r="B3888" s="13" t="s">
        <v>8895</v>
      </c>
      <c r="C3888" s="13"/>
      <c r="D3888" s="13"/>
      <c r="E3888" s="13">
        <v>24.62</v>
      </c>
      <c r="F3888" s="13">
        <v>1</v>
      </c>
      <c r="G3888" s="13">
        <v>544.78200000000004</v>
      </c>
      <c r="H3888" s="13">
        <v>1087.549</v>
      </c>
      <c r="I3888" s="13">
        <v>2</v>
      </c>
      <c r="J3888" s="13">
        <v>1087.5509999999999</v>
      </c>
      <c r="K3888" s="13">
        <v>-2E-3</v>
      </c>
      <c r="L3888" s="13">
        <v>0</v>
      </c>
      <c r="M3888" s="13">
        <v>4.8999999999999998E-3</v>
      </c>
    </row>
    <row r="3889" spans="1:13" ht="15">
      <c r="A3889" s="13" t="s">
        <v>952</v>
      </c>
      <c r="B3889" s="13">
        <v>4</v>
      </c>
      <c r="C3889" s="13"/>
      <c r="D3889" s="13"/>
      <c r="E3889" s="13"/>
      <c r="F3889" s="13">
        <v>6</v>
      </c>
      <c r="G3889" s="13"/>
      <c r="H3889" s="13"/>
      <c r="I3889" s="13"/>
      <c r="J3889" s="13"/>
      <c r="K3889" s="13"/>
      <c r="L3889" s="13"/>
      <c r="M3889" s="13"/>
    </row>
    <row r="3890" spans="1:13" ht="15">
      <c r="A3890" s="13"/>
      <c r="B3890" s="13" t="s">
        <v>4796</v>
      </c>
      <c r="C3890" s="13"/>
      <c r="D3890" s="13"/>
      <c r="E3890" s="13">
        <v>50.42</v>
      </c>
      <c r="F3890" s="13">
        <v>2</v>
      </c>
      <c r="G3890" s="13">
        <v>607.34799999999996</v>
      </c>
      <c r="H3890" s="13">
        <v>1212.682</v>
      </c>
      <c r="I3890" s="13">
        <v>2</v>
      </c>
      <c r="J3890" s="13">
        <v>1212.683</v>
      </c>
      <c r="K3890" s="13">
        <v>0</v>
      </c>
      <c r="L3890" s="13">
        <v>0</v>
      </c>
      <c r="M3890" s="13">
        <v>1.9000000000000001E-5</v>
      </c>
    </row>
    <row r="3891" spans="1:13" ht="15" collapsed="1">
      <c r="A3891" s="13"/>
      <c r="B3891" s="13" t="s">
        <v>4798</v>
      </c>
      <c r="C3891" s="13"/>
      <c r="D3891" s="13"/>
      <c r="E3891" s="13">
        <v>32.369999999999997</v>
      </c>
      <c r="F3891" s="13">
        <v>2</v>
      </c>
      <c r="G3891" s="13">
        <v>423.26499999999999</v>
      </c>
      <c r="H3891" s="13">
        <v>844.51599999999996</v>
      </c>
      <c r="I3891" s="13">
        <v>2</v>
      </c>
      <c r="J3891" s="13">
        <v>844.51700000000005</v>
      </c>
      <c r="K3891" s="13">
        <v>-1E-3</v>
      </c>
      <c r="L3891" s="13">
        <v>0</v>
      </c>
      <c r="M3891" s="13">
        <v>3.3E-3</v>
      </c>
    </row>
    <row r="3892" spans="1:13" ht="15">
      <c r="A3892" s="13"/>
      <c r="B3892" s="13" t="s">
        <v>4799</v>
      </c>
      <c r="C3892" s="13"/>
      <c r="D3892" s="13"/>
      <c r="E3892" s="13">
        <v>28.97</v>
      </c>
      <c r="F3892" s="13">
        <v>1</v>
      </c>
      <c r="G3892" s="13">
        <v>523.803</v>
      </c>
      <c r="H3892" s="13">
        <v>1045.5909999999999</v>
      </c>
      <c r="I3892" s="13">
        <v>2</v>
      </c>
      <c r="J3892" s="13">
        <v>1045.5920000000001</v>
      </c>
      <c r="K3892" s="13">
        <v>-1E-3</v>
      </c>
      <c r="L3892" s="13">
        <v>0</v>
      </c>
      <c r="M3892" s="13">
        <v>4.5999999999999999E-3</v>
      </c>
    </row>
    <row r="3893" spans="1:13" ht="15">
      <c r="A3893" s="13"/>
      <c r="B3893" s="13" t="s">
        <v>4797</v>
      </c>
      <c r="C3893" s="13"/>
      <c r="D3893" s="13"/>
      <c r="E3893" s="13">
        <v>22.8</v>
      </c>
      <c r="F3893" s="13">
        <v>1</v>
      </c>
      <c r="G3893" s="13">
        <v>610.33199999999999</v>
      </c>
      <c r="H3893" s="13">
        <v>1218.6500000000001</v>
      </c>
      <c r="I3893" s="13">
        <v>2</v>
      </c>
      <c r="J3893" s="13">
        <v>1218.6500000000001</v>
      </c>
      <c r="K3893" s="13">
        <v>0</v>
      </c>
      <c r="L3893" s="13">
        <v>0</v>
      </c>
      <c r="M3893" s="13">
        <v>7.3000000000000001E-3</v>
      </c>
    </row>
    <row r="3894" spans="1:13" ht="15">
      <c r="A3894" s="13" t="s">
        <v>1158</v>
      </c>
      <c r="B3894" s="13">
        <v>4</v>
      </c>
      <c r="C3894" s="13"/>
      <c r="D3894" s="13"/>
      <c r="E3894" s="13"/>
      <c r="F3894" s="13">
        <v>4</v>
      </c>
      <c r="G3894" s="13"/>
      <c r="H3894" s="13"/>
      <c r="I3894" s="13"/>
      <c r="J3894" s="13"/>
      <c r="K3894" s="13"/>
      <c r="L3894" s="13"/>
      <c r="M3894" s="13"/>
    </row>
    <row r="3895" spans="1:13" ht="15">
      <c r="A3895" s="13"/>
      <c r="B3895" s="13" t="s">
        <v>5191</v>
      </c>
      <c r="C3895" s="13"/>
      <c r="D3895" s="13"/>
      <c r="E3895" s="13">
        <v>39.049999999999997</v>
      </c>
      <c r="F3895" s="13">
        <v>1</v>
      </c>
      <c r="G3895" s="13">
        <v>594.81500000000005</v>
      </c>
      <c r="H3895" s="13">
        <v>1187.615</v>
      </c>
      <c r="I3895" s="13">
        <v>2</v>
      </c>
      <c r="J3895" s="13">
        <v>1187.615</v>
      </c>
      <c r="K3895" s="13">
        <v>0</v>
      </c>
      <c r="L3895" s="13">
        <v>0</v>
      </c>
      <c r="M3895" s="13">
        <v>2.2000000000000001E-4</v>
      </c>
    </row>
    <row r="3896" spans="1:13" ht="15" collapsed="1">
      <c r="A3896" s="13"/>
      <c r="B3896" s="13" t="s">
        <v>5192</v>
      </c>
      <c r="C3896" s="13"/>
      <c r="D3896" s="13"/>
      <c r="E3896" s="13">
        <v>34.25</v>
      </c>
      <c r="F3896" s="13">
        <v>1</v>
      </c>
      <c r="G3896" s="13">
        <v>466.26400000000001</v>
      </c>
      <c r="H3896" s="13">
        <v>930.51400000000001</v>
      </c>
      <c r="I3896" s="13">
        <v>2</v>
      </c>
      <c r="J3896" s="13">
        <v>930.51300000000003</v>
      </c>
      <c r="K3896" s="13">
        <v>0</v>
      </c>
      <c r="L3896" s="13">
        <v>0</v>
      </c>
      <c r="M3896" s="13">
        <v>3.5000000000000001E-3</v>
      </c>
    </row>
    <row r="3897" spans="1:13" ht="15">
      <c r="A3897" s="13"/>
      <c r="B3897" s="13" t="s">
        <v>5193</v>
      </c>
      <c r="C3897" s="13"/>
      <c r="D3897" s="13"/>
      <c r="E3897" s="13">
        <v>32.36</v>
      </c>
      <c r="F3897" s="13">
        <v>1</v>
      </c>
      <c r="G3897" s="13">
        <v>586.82000000000005</v>
      </c>
      <c r="H3897" s="13">
        <v>1171.626</v>
      </c>
      <c r="I3897" s="13">
        <v>2</v>
      </c>
      <c r="J3897" s="13">
        <v>1171.624</v>
      </c>
      <c r="K3897" s="13">
        <v>3.0000000000000001E-3</v>
      </c>
      <c r="L3897" s="13">
        <v>0</v>
      </c>
      <c r="M3897" s="13">
        <v>1.1000000000000001E-3</v>
      </c>
    </row>
    <row r="3898" spans="1:13" ht="15">
      <c r="A3898" s="13"/>
      <c r="B3898" s="13" t="s">
        <v>7784</v>
      </c>
      <c r="C3898" s="13"/>
      <c r="D3898" s="13"/>
      <c r="E3898" s="13">
        <v>31.75</v>
      </c>
      <c r="F3898" s="13">
        <v>1</v>
      </c>
      <c r="G3898" s="13">
        <v>603.81100000000004</v>
      </c>
      <c r="H3898" s="13">
        <v>1205.6079999999999</v>
      </c>
      <c r="I3898" s="13">
        <v>2</v>
      </c>
      <c r="J3898" s="13">
        <v>1205.6079999999999</v>
      </c>
      <c r="K3898" s="13">
        <v>0</v>
      </c>
      <c r="L3898" s="13">
        <v>0</v>
      </c>
      <c r="M3898" s="13">
        <v>1.4E-3</v>
      </c>
    </row>
    <row r="3899" spans="1:13" ht="15">
      <c r="A3899" s="13" t="s">
        <v>1162</v>
      </c>
      <c r="B3899" s="13">
        <v>4</v>
      </c>
      <c r="C3899" s="13"/>
      <c r="D3899" s="13"/>
      <c r="E3899" s="13"/>
      <c r="F3899" s="13">
        <v>6</v>
      </c>
      <c r="G3899" s="13"/>
      <c r="H3899" s="13"/>
      <c r="I3899" s="13"/>
      <c r="J3899" s="13"/>
      <c r="K3899" s="13"/>
      <c r="L3899" s="13"/>
      <c r="M3899" s="13"/>
    </row>
    <row r="3900" spans="1:13" ht="15" collapsed="1">
      <c r="A3900" s="13"/>
      <c r="B3900" s="13" t="s">
        <v>5197</v>
      </c>
      <c r="C3900" s="13"/>
      <c r="D3900" s="13"/>
      <c r="E3900" s="13">
        <v>50.71</v>
      </c>
      <c r="F3900" s="13">
        <v>2</v>
      </c>
      <c r="G3900" s="13">
        <v>589.81600000000003</v>
      </c>
      <c r="H3900" s="13">
        <v>1177.616</v>
      </c>
      <c r="I3900" s="13">
        <v>2</v>
      </c>
      <c r="J3900" s="13">
        <v>1177.617</v>
      </c>
      <c r="K3900" s="13">
        <v>0</v>
      </c>
      <c r="L3900" s="13">
        <v>0</v>
      </c>
      <c r="M3900" s="13">
        <v>5.8E-5</v>
      </c>
    </row>
    <row r="3901" spans="1:13" ht="15">
      <c r="A3901" s="13"/>
      <c r="B3901" s="13" t="s">
        <v>5199</v>
      </c>
      <c r="C3901" s="13"/>
      <c r="D3901" s="13"/>
      <c r="E3901" s="13">
        <v>41.57</v>
      </c>
      <c r="F3901" s="13">
        <v>2</v>
      </c>
      <c r="G3901" s="13">
        <v>612.69000000000005</v>
      </c>
      <c r="H3901" s="13">
        <v>1835.049</v>
      </c>
      <c r="I3901" s="13">
        <v>3</v>
      </c>
      <c r="J3901" s="13">
        <v>1834.0450000000001</v>
      </c>
      <c r="K3901" s="13">
        <v>1.004</v>
      </c>
      <c r="L3901" s="13">
        <v>0</v>
      </c>
      <c r="M3901" s="13">
        <v>1.7000000000000001E-4</v>
      </c>
    </row>
    <row r="3902" spans="1:13" ht="15">
      <c r="A3902" s="13"/>
      <c r="B3902" s="13" t="s">
        <v>5198</v>
      </c>
      <c r="C3902" s="13"/>
      <c r="D3902" s="13"/>
      <c r="E3902" s="13">
        <v>33.9</v>
      </c>
      <c r="F3902" s="13">
        <v>1</v>
      </c>
      <c r="G3902" s="13">
        <v>431.26299999999998</v>
      </c>
      <c r="H3902" s="13">
        <v>860.51199999999994</v>
      </c>
      <c r="I3902" s="13">
        <v>2</v>
      </c>
      <c r="J3902" s="13">
        <v>860.51199999999994</v>
      </c>
      <c r="K3902" s="13">
        <v>0</v>
      </c>
      <c r="L3902" s="13">
        <v>0</v>
      </c>
      <c r="M3902" s="13">
        <v>2.0999999999999999E-3</v>
      </c>
    </row>
    <row r="3903" spans="1:13" ht="15">
      <c r="A3903" s="13"/>
      <c r="B3903" s="13" t="s">
        <v>5197</v>
      </c>
      <c r="C3903" s="13" t="s">
        <v>16</v>
      </c>
      <c r="D3903" s="13" t="s">
        <v>34</v>
      </c>
      <c r="E3903" s="13">
        <v>22.63</v>
      </c>
      <c r="F3903" s="13">
        <v>1</v>
      </c>
      <c r="G3903" s="13">
        <v>597.81299999999999</v>
      </c>
      <c r="H3903" s="13">
        <v>1193.6110000000001</v>
      </c>
      <c r="I3903" s="13">
        <v>2</v>
      </c>
      <c r="J3903" s="13">
        <v>1193.6110000000001</v>
      </c>
      <c r="K3903" s="13">
        <v>0</v>
      </c>
      <c r="L3903" s="13">
        <v>0</v>
      </c>
      <c r="M3903" s="13">
        <v>9.5999999999999992E-3</v>
      </c>
    </row>
    <row r="3904" spans="1:13" ht="15">
      <c r="A3904" s="13" t="s">
        <v>1300</v>
      </c>
      <c r="B3904" s="13">
        <v>4</v>
      </c>
      <c r="C3904" s="13"/>
      <c r="D3904" s="13"/>
      <c r="E3904" s="13"/>
      <c r="F3904" s="13">
        <v>6</v>
      </c>
      <c r="G3904" s="13"/>
      <c r="H3904" s="13"/>
      <c r="I3904" s="13"/>
      <c r="J3904" s="13"/>
      <c r="K3904" s="13"/>
      <c r="L3904" s="13"/>
      <c r="M3904" s="13"/>
    </row>
    <row r="3905" spans="1:13" ht="15">
      <c r="A3905" s="13"/>
      <c r="B3905" s="13" t="s">
        <v>6958</v>
      </c>
      <c r="C3905" s="13"/>
      <c r="D3905" s="13"/>
      <c r="E3905" s="13">
        <v>42.56</v>
      </c>
      <c r="F3905" s="13">
        <v>2</v>
      </c>
      <c r="G3905" s="13">
        <v>592.77599999999995</v>
      </c>
      <c r="H3905" s="13">
        <v>1183.538</v>
      </c>
      <c r="I3905" s="13">
        <v>2</v>
      </c>
      <c r="J3905" s="13">
        <v>1183.5429999999999</v>
      </c>
      <c r="K3905" s="13">
        <v>-5.0000000000000001E-3</v>
      </c>
      <c r="L3905" s="13">
        <v>0</v>
      </c>
      <c r="M3905" s="13">
        <v>8.6000000000000003E-5</v>
      </c>
    </row>
    <row r="3906" spans="1:13" ht="15" collapsed="1">
      <c r="A3906" s="13"/>
      <c r="B3906" s="13" t="s">
        <v>5955</v>
      </c>
      <c r="C3906" s="13"/>
      <c r="D3906" s="13"/>
      <c r="E3906" s="13">
        <v>30.31</v>
      </c>
      <c r="F3906" s="13">
        <v>1</v>
      </c>
      <c r="G3906" s="13">
        <v>723.43399999999997</v>
      </c>
      <c r="H3906" s="13">
        <v>1444.854</v>
      </c>
      <c r="I3906" s="13">
        <v>2</v>
      </c>
      <c r="J3906" s="13">
        <v>1444.854</v>
      </c>
      <c r="K3906" s="13">
        <v>0</v>
      </c>
      <c r="L3906" s="13">
        <v>0</v>
      </c>
      <c r="M3906" s="13">
        <v>2.8999999999999998E-3</v>
      </c>
    </row>
    <row r="3907" spans="1:13" ht="15">
      <c r="A3907" s="13"/>
      <c r="B3907" s="13" t="s">
        <v>5955</v>
      </c>
      <c r="C3907" s="13"/>
      <c r="D3907" s="13"/>
      <c r="E3907" s="13">
        <v>28.29</v>
      </c>
      <c r="F3907" s="13">
        <v>1</v>
      </c>
      <c r="G3907" s="13">
        <v>482.625</v>
      </c>
      <c r="H3907" s="13">
        <v>1444.854</v>
      </c>
      <c r="I3907" s="13">
        <v>3</v>
      </c>
      <c r="J3907" s="13">
        <v>1444.854</v>
      </c>
      <c r="K3907" s="13">
        <v>0</v>
      </c>
      <c r="L3907" s="13">
        <v>0</v>
      </c>
      <c r="M3907" s="13">
        <v>4.7000000000000002E-3</v>
      </c>
    </row>
    <row r="3908" spans="1:13" ht="15" collapsed="1">
      <c r="A3908" s="13"/>
      <c r="B3908" s="13" t="s">
        <v>8896</v>
      </c>
      <c r="C3908" s="13"/>
      <c r="D3908" s="13"/>
      <c r="E3908" s="13">
        <v>26.37</v>
      </c>
      <c r="F3908" s="13">
        <v>2</v>
      </c>
      <c r="G3908" s="13">
        <v>628.34799999999996</v>
      </c>
      <c r="H3908" s="13">
        <v>1254.681</v>
      </c>
      <c r="I3908" s="13">
        <v>2</v>
      </c>
      <c r="J3908" s="13">
        <v>1254.682</v>
      </c>
      <c r="K3908" s="13">
        <v>-1E-3</v>
      </c>
      <c r="L3908" s="13">
        <v>0</v>
      </c>
      <c r="M3908" s="13">
        <v>3.3999999999999998E-3</v>
      </c>
    </row>
    <row r="3909" spans="1:13" ht="15">
      <c r="A3909" s="13" t="s">
        <v>1164</v>
      </c>
      <c r="B3909" s="13">
        <v>4</v>
      </c>
      <c r="C3909" s="13"/>
      <c r="D3909" s="13"/>
      <c r="E3909" s="13"/>
      <c r="F3909" s="13">
        <v>5</v>
      </c>
      <c r="G3909" s="13"/>
      <c r="H3909" s="13"/>
      <c r="I3909" s="13"/>
      <c r="J3909" s="13"/>
      <c r="K3909" s="13"/>
      <c r="L3909" s="13"/>
      <c r="M3909" s="13"/>
    </row>
    <row r="3910" spans="1:13" ht="15" collapsed="1">
      <c r="A3910" s="13"/>
      <c r="B3910" s="13" t="s">
        <v>5200</v>
      </c>
      <c r="C3910" s="13"/>
      <c r="D3910" s="13"/>
      <c r="E3910" s="13">
        <v>51.81</v>
      </c>
      <c r="F3910" s="13">
        <v>2</v>
      </c>
      <c r="G3910" s="13">
        <v>717.69799999999998</v>
      </c>
      <c r="H3910" s="13">
        <v>2150.0729999999999</v>
      </c>
      <c r="I3910" s="13">
        <v>3</v>
      </c>
      <c r="J3910" s="13">
        <v>2149.069</v>
      </c>
      <c r="K3910" s="13">
        <v>1.004</v>
      </c>
      <c r="L3910" s="13">
        <v>0</v>
      </c>
      <c r="M3910" s="13">
        <v>1.4E-5</v>
      </c>
    </row>
    <row r="3911" spans="1:13" ht="15">
      <c r="A3911" s="13"/>
      <c r="B3911" s="13" t="s">
        <v>5201</v>
      </c>
      <c r="C3911" s="13"/>
      <c r="D3911" s="13"/>
      <c r="E3911" s="13">
        <v>36.89</v>
      </c>
      <c r="F3911" s="13">
        <v>1</v>
      </c>
      <c r="G3911" s="13">
        <v>512.30100000000004</v>
      </c>
      <c r="H3911" s="13">
        <v>1022.587</v>
      </c>
      <c r="I3911" s="13">
        <v>2</v>
      </c>
      <c r="J3911" s="13">
        <v>1022.587</v>
      </c>
      <c r="K3911" s="13">
        <v>0</v>
      </c>
      <c r="L3911" s="13">
        <v>0</v>
      </c>
      <c r="M3911" s="13">
        <v>6.8999999999999997E-4</v>
      </c>
    </row>
    <row r="3912" spans="1:13" ht="15" collapsed="1">
      <c r="A3912" s="13"/>
      <c r="B3912" s="13" t="s">
        <v>5202</v>
      </c>
      <c r="C3912" s="13"/>
      <c r="D3912" s="13"/>
      <c r="E3912" s="13">
        <v>27.03</v>
      </c>
      <c r="F3912" s="13">
        <v>1</v>
      </c>
      <c r="G3912" s="13">
        <v>575.32399999999996</v>
      </c>
      <c r="H3912" s="13">
        <v>1148.634</v>
      </c>
      <c r="I3912" s="13">
        <v>2</v>
      </c>
      <c r="J3912" s="13">
        <v>1148.634</v>
      </c>
      <c r="K3912" s="13">
        <v>0</v>
      </c>
      <c r="L3912" s="13">
        <v>0</v>
      </c>
      <c r="M3912" s="13">
        <v>2.8999999999999998E-3</v>
      </c>
    </row>
    <row r="3913" spans="1:13" ht="15">
      <c r="A3913" s="13"/>
      <c r="B3913" s="13" t="s">
        <v>8897</v>
      </c>
      <c r="C3913" s="13"/>
      <c r="D3913" s="13"/>
      <c r="E3913" s="13">
        <v>24.4</v>
      </c>
      <c r="F3913" s="13">
        <v>1</v>
      </c>
      <c r="G3913" s="13">
        <v>553.30799999999999</v>
      </c>
      <c r="H3913" s="13">
        <v>1104.6020000000001</v>
      </c>
      <c r="I3913" s="13">
        <v>2</v>
      </c>
      <c r="J3913" s="13">
        <v>1104.5999999999999</v>
      </c>
      <c r="K3913" s="13">
        <v>2E-3</v>
      </c>
      <c r="L3913" s="13">
        <v>1</v>
      </c>
      <c r="M3913" s="13">
        <v>6.6E-3</v>
      </c>
    </row>
    <row r="3914" spans="1:13" ht="15">
      <c r="A3914" s="13" t="s">
        <v>621</v>
      </c>
      <c r="B3914" s="13">
        <v>4</v>
      </c>
      <c r="C3914" s="13"/>
      <c r="D3914" s="13"/>
      <c r="E3914" s="13"/>
      <c r="F3914" s="13">
        <v>6</v>
      </c>
      <c r="G3914" s="13"/>
      <c r="H3914" s="13"/>
      <c r="I3914" s="13"/>
      <c r="J3914" s="13"/>
      <c r="K3914" s="13"/>
      <c r="L3914" s="13"/>
      <c r="M3914" s="13"/>
    </row>
    <row r="3915" spans="1:13" ht="15">
      <c r="A3915" s="13"/>
      <c r="B3915" s="13" t="s">
        <v>4176</v>
      </c>
      <c r="C3915" s="13"/>
      <c r="D3915" s="13"/>
      <c r="E3915" s="13">
        <v>51.43</v>
      </c>
      <c r="F3915" s="13">
        <v>1</v>
      </c>
      <c r="G3915" s="13">
        <v>484.3</v>
      </c>
      <c r="H3915" s="13">
        <v>966.58600000000001</v>
      </c>
      <c r="I3915" s="13">
        <v>2</v>
      </c>
      <c r="J3915" s="13">
        <v>966.58600000000001</v>
      </c>
      <c r="K3915" s="13">
        <v>0</v>
      </c>
      <c r="L3915" s="13">
        <v>0</v>
      </c>
      <c r="M3915" s="13">
        <v>1.4E-5</v>
      </c>
    </row>
    <row r="3916" spans="1:13" ht="15" collapsed="1">
      <c r="A3916" s="13"/>
      <c r="B3916" s="13" t="s">
        <v>4178</v>
      </c>
      <c r="C3916" s="13"/>
      <c r="D3916" s="13"/>
      <c r="E3916" s="13">
        <v>38.04</v>
      </c>
      <c r="F3916" s="13">
        <v>2</v>
      </c>
      <c r="G3916" s="13">
        <v>467.24299999999999</v>
      </c>
      <c r="H3916" s="13">
        <v>932.471</v>
      </c>
      <c r="I3916" s="13">
        <v>2</v>
      </c>
      <c r="J3916" s="13">
        <v>932.47199999999998</v>
      </c>
      <c r="K3916" s="13">
        <v>-1E-3</v>
      </c>
      <c r="L3916" s="13">
        <v>0</v>
      </c>
      <c r="M3916" s="13">
        <v>2.7E-4</v>
      </c>
    </row>
    <row r="3917" spans="1:13" ht="15">
      <c r="A3917" s="13"/>
      <c r="B3917" s="13" t="s">
        <v>4177</v>
      </c>
      <c r="C3917" s="13"/>
      <c r="D3917" s="13"/>
      <c r="E3917" s="13">
        <v>35.81</v>
      </c>
      <c r="F3917" s="13">
        <v>1</v>
      </c>
      <c r="G3917" s="13">
        <v>585.30600000000004</v>
      </c>
      <c r="H3917" s="13">
        <v>1168.597</v>
      </c>
      <c r="I3917" s="13">
        <v>2</v>
      </c>
      <c r="J3917" s="13">
        <v>1168.5989999999999</v>
      </c>
      <c r="K3917" s="13">
        <v>-2E-3</v>
      </c>
      <c r="L3917" s="13">
        <v>0</v>
      </c>
      <c r="M3917" s="13">
        <v>9.7999999999999997E-4</v>
      </c>
    </row>
    <row r="3918" spans="1:13" ht="15" collapsed="1">
      <c r="A3918" s="13"/>
      <c r="B3918" s="13" t="s">
        <v>4180</v>
      </c>
      <c r="C3918" s="13"/>
      <c r="D3918" s="13"/>
      <c r="E3918" s="13">
        <v>26.97</v>
      </c>
      <c r="F3918" s="13">
        <v>2</v>
      </c>
      <c r="G3918" s="13">
        <v>506.25599999999997</v>
      </c>
      <c r="H3918" s="13">
        <v>1010.497</v>
      </c>
      <c r="I3918" s="13">
        <v>2</v>
      </c>
      <c r="J3918" s="13">
        <v>1010.501</v>
      </c>
      <c r="K3918" s="13">
        <v>-4.0000000000000001E-3</v>
      </c>
      <c r="L3918" s="13">
        <v>0</v>
      </c>
      <c r="M3918" s="13">
        <v>7.7999999999999996E-3</v>
      </c>
    </row>
    <row r="3919" spans="1:13" ht="15">
      <c r="A3919" s="13" t="s">
        <v>1513</v>
      </c>
      <c r="B3919" s="13">
        <v>4</v>
      </c>
      <c r="C3919" s="13"/>
      <c r="D3919" s="13"/>
      <c r="E3919" s="13"/>
      <c r="F3919" s="13">
        <v>4</v>
      </c>
      <c r="G3919" s="13"/>
      <c r="H3919" s="13"/>
      <c r="I3919" s="13"/>
      <c r="J3919" s="13"/>
      <c r="K3919" s="13"/>
      <c r="L3919" s="13"/>
      <c r="M3919" s="13"/>
    </row>
    <row r="3920" spans="1:13" ht="15">
      <c r="A3920" s="13"/>
      <c r="B3920" s="13" t="s">
        <v>5628</v>
      </c>
      <c r="C3920" s="13"/>
      <c r="D3920" s="13"/>
      <c r="E3920" s="13">
        <v>49.48</v>
      </c>
      <c r="F3920" s="13">
        <v>1</v>
      </c>
      <c r="G3920" s="13">
        <v>422.91899999999998</v>
      </c>
      <c r="H3920" s="13">
        <v>1265.7339999999999</v>
      </c>
      <c r="I3920" s="13">
        <v>3</v>
      </c>
      <c r="J3920" s="13">
        <v>1265.7339999999999</v>
      </c>
      <c r="K3920" s="13">
        <v>0</v>
      </c>
      <c r="L3920" s="13">
        <v>0</v>
      </c>
      <c r="M3920" s="13">
        <v>3.8000000000000002E-5</v>
      </c>
    </row>
    <row r="3921" spans="1:13" ht="15">
      <c r="A3921" s="13"/>
      <c r="B3921" s="13" t="s">
        <v>7223</v>
      </c>
      <c r="C3921" s="13"/>
      <c r="D3921" s="13"/>
      <c r="E3921" s="13">
        <v>46.98</v>
      </c>
      <c r="F3921" s="13">
        <v>1</v>
      </c>
      <c r="G3921" s="13">
        <v>472.762</v>
      </c>
      <c r="H3921" s="13">
        <v>943.50900000000001</v>
      </c>
      <c r="I3921" s="13">
        <v>2</v>
      </c>
      <c r="J3921" s="13">
        <v>943.50900000000001</v>
      </c>
      <c r="K3921" s="13">
        <v>0</v>
      </c>
      <c r="L3921" s="13">
        <v>0</v>
      </c>
      <c r="M3921" s="13">
        <v>4.8000000000000001E-5</v>
      </c>
    </row>
    <row r="3922" spans="1:13" ht="15" collapsed="1">
      <c r="A3922" s="13"/>
      <c r="B3922" s="13" t="s">
        <v>5628</v>
      </c>
      <c r="C3922" s="13"/>
      <c r="D3922" s="13"/>
      <c r="E3922" s="13">
        <v>27.16</v>
      </c>
      <c r="F3922" s="13">
        <v>1</v>
      </c>
      <c r="G3922" s="13">
        <v>633.875</v>
      </c>
      <c r="H3922" s="13">
        <v>1265.7349999999999</v>
      </c>
      <c r="I3922" s="13">
        <v>2</v>
      </c>
      <c r="J3922" s="13">
        <v>1265.7339999999999</v>
      </c>
      <c r="K3922" s="13">
        <v>1E-3</v>
      </c>
      <c r="L3922" s="13">
        <v>0</v>
      </c>
      <c r="M3922" s="13">
        <v>6.3E-3</v>
      </c>
    </row>
    <row r="3923" spans="1:13" ht="15">
      <c r="A3923" s="13"/>
      <c r="B3923" s="13" t="s">
        <v>8898</v>
      </c>
      <c r="C3923" s="13"/>
      <c r="D3923" s="13"/>
      <c r="E3923" s="13">
        <v>22.16</v>
      </c>
      <c r="F3923" s="13">
        <v>1</v>
      </c>
      <c r="G3923" s="13">
        <v>448.58600000000001</v>
      </c>
      <c r="H3923" s="13">
        <v>1342.7349999999999</v>
      </c>
      <c r="I3923" s="13">
        <v>3</v>
      </c>
      <c r="J3923" s="13">
        <v>1342.7360000000001</v>
      </c>
      <c r="K3923" s="13">
        <v>0</v>
      </c>
      <c r="L3923" s="13">
        <v>2</v>
      </c>
      <c r="M3923" s="13">
        <v>8.3000000000000001E-3</v>
      </c>
    </row>
    <row r="3924" spans="1:13" ht="15">
      <c r="A3924" s="13" t="s">
        <v>1038</v>
      </c>
      <c r="B3924" s="13">
        <v>4</v>
      </c>
      <c r="C3924" s="13"/>
      <c r="D3924" s="13"/>
      <c r="E3924" s="13"/>
      <c r="F3924" s="13">
        <v>5</v>
      </c>
      <c r="G3924" s="13"/>
      <c r="H3924" s="13"/>
      <c r="I3924" s="13"/>
      <c r="J3924" s="13"/>
      <c r="K3924" s="13"/>
      <c r="L3924" s="13"/>
      <c r="M3924" s="13"/>
    </row>
    <row r="3925" spans="1:13" ht="15">
      <c r="A3925" s="13"/>
      <c r="B3925" s="13" t="s">
        <v>5207</v>
      </c>
      <c r="C3925" s="13"/>
      <c r="D3925" s="13"/>
      <c r="E3925" s="13">
        <v>73.75</v>
      </c>
      <c r="F3925" s="13">
        <v>1</v>
      </c>
      <c r="G3925" s="13">
        <v>623.36500000000001</v>
      </c>
      <c r="H3925" s="13">
        <v>1244.7159999999999</v>
      </c>
      <c r="I3925" s="13">
        <v>2</v>
      </c>
      <c r="J3925" s="13">
        <v>1244.713</v>
      </c>
      <c r="K3925" s="13">
        <v>3.0000000000000001E-3</v>
      </c>
      <c r="L3925" s="13">
        <v>0</v>
      </c>
      <c r="M3925" s="13">
        <v>2.7000000000000001E-7</v>
      </c>
    </row>
    <row r="3926" spans="1:13" ht="15">
      <c r="A3926" s="13"/>
      <c r="B3926" s="13" t="s">
        <v>5206</v>
      </c>
      <c r="C3926" s="13"/>
      <c r="D3926" s="13"/>
      <c r="E3926" s="13">
        <v>48.2</v>
      </c>
      <c r="F3926" s="13">
        <v>1</v>
      </c>
      <c r="G3926" s="13">
        <v>597.97500000000002</v>
      </c>
      <c r="H3926" s="13">
        <v>1790.903</v>
      </c>
      <c r="I3926" s="13">
        <v>3</v>
      </c>
      <c r="J3926" s="13">
        <v>1790.8989999999999</v>
      </c>
      <c r="K3926" s="13">
        <v>4.0000000000000001E-3</v>
      </c>
      <c r="L3926" s="13">
        <v>0</v>
      </c>
      <c r="M3926" s="13">
        <v>3.0000000000000001E-5</v>
      </c>
    </row>
    <row r="3927" spans="1:13" ht="15">
      <c r="A3927" s="13"/>
      <c r="B3927" s="13" t="s">
        <v>5208</v>
      </c>
      <c r="C3927" s="13" t="s">
        <v>91</v>
      </c>
      <c r="D3927" s="13" t="s">
        <v>164</v>
      </c>
      <c r="E3927" s="13">
        <v>41.16</v>
      </c>
      <c r="F3927" s="13">
        <v>2</v>
      </c>
      <c r="G3927" s="13">
        <v>587.79399999999998</v>
      </c>
      <c r="H3927" s="13">
        <v>1173.5740000000001</v>
      </c>
      <c r="I3927" s="13">
        <v>2</v>
      </c>
      <c r="J3927" s="13">
        <v>1173.5740000000001</v>
      </c>
      <c r="K3927" s="13">
        <v>0</v>
      </c>
      <c r="L3927" s="13">
        <v>0</v>
      </c>
      <c r="M3927" s="13">
        <v>1.3999999999999999E-4</v>
      </c>
    </row>
    <row r="3928" spans="1:13" ht="15">
      <c r="A3928" s="13"/>
      <c r="B3928" s="13" t="s">
        <v>8899</v>
      </c>
      <c r="C3928" s="13"/>
      <c r="D3928" s="13"/>
      <c r="E3928" s="13">
        <v>29.72</v>
      </c>
      <c r="F3928" s="13">
        <v>1</v>
      </c>
      <c r="G3928" s="13">
        <v>513.77700000000004</v>
      </c>
      <c r="H3928" s="13">
        <v>1025.54</v>
      </c>
      <c r="I3928" s="13">
        <v>2</v>
      </c>
      <c r="J3928" s="13">
        <v>1025.539</v>
      </c>
      <c r="K3928" s="13">
        <v>0</v>
      </c>
      <c r="L3928" s="13">
        <v>0</v>
      </c>
      <c r="M3928" s="13">
        <v>5.1000000000000004E-3</v>
      </c>
    </row>
    <row r="3929" spans="1:13" ht="15">
      <c r="A3929" s="13" t="s">
        <v>1040</v>
      </c>
      <c r="B3929" s="13">
        <v>4</v>
      </c>
      <c r="C3929" s="13"/>
      <c r="D3929" s="13"/>
      <c r="E3929" s="13"/>
      <c r="F3929" s="13">
        <v>6</v>
      </c>
      <c r="G3929" s="13"/>
      <c r="H3929" s="13"/>
      <c r="I3929" s="13"/>
      <c r="J3929" s="13"/>
      <c r="K3929" s="13"/>
      <c r="L3929" s="13"/>
      <c r="M3929" s="13"/>
    </row>
    <row r="3930" spans="1:13" ht="15">
      <c r="A3930" s="13"/>
      <c r="B3930" s="13" t="s">
        <v>5209</v>
      </c>
      <c r="C3930" s="13"/>
      <c r="D3930" s="13"/>
      <c r="E3930" s="13">
        <v>64.88</v>
      </c>
      <c r="F3930" s="13">
        <v>2</v>
      </c>
      <c r="G3930" s="13">
        <v>550.846</v>
      </c>
      <c r="H3930" s="13">
        <v>1099.6759999999999</v>
      </c>
      <c r="I3930" s="13">
        <v>2</v>
      </c>
      <c r="J3930" s="13">
        <v>1099.675</v>
      </c>
      <c r="K3930" s="13">
        <v>1E-3</v>
      </c>
      <c r="L3930" s="13">
        <v>0</v>
      </c>
      <c r="M3930" s="13">
        <v>1.3E-6</v>
      </c>
    </row>
    <row r="3931" spans="1:13" ht="15" collapsed="1">
      <c r="A3931" s="13"/>
      <c r="B3931" s="13" t="s">
        <v>8900</v>
      </c>
      <c r="C3931" s="13"/>
      <c r="D3931" s="13"/>
      <c r="E3931" s="13">
        <v>47.02</v>
      </c>
      <c r="F3931" s="13">
        <v>1</v>
      </c>
      <c r="G3931" s="13">
        <v>474.90800000000002</v>
      </c>
      <c r="H3931" s="13">
        <v>1421.702</v>
      </c>
      <c r="I3931" s="13">
        <v>3</v>
      </c>
      <c r="J3931" s="13">
        <v>1421.704</v>
      </c>
      <c r="K3931" s="13">
        <v>-2E-3</v>
      </c>
      <c r="L3931" s="13">
        <v>0</v>
      </c>
      <c r="M3931" s="13">
        <v>3.8999999999999999E-5</v>
      </c>
    </row>
    <row r="3932" spans="1:13" ht="15">
      <c r="A3932" s="13"/>
      <c r="B3932" s="13" t="s">
        <v>5211</v>
      </c>
      <c r="C3932" s="13"/>
      <c r="D3932" s="13"/>
      <c r="E3932" s="13">
        <v>29.31</v>
      </c>
      <c r="F3932" s="13">
        <v>1</v>
      </c>
      <c r="G3932" s="13">
        <v>478.80500000000001</v>
      </c>
      <c r="H3932" s="13">
        <v>955.59500000000003</v>
      </c>
      <c r="I3932" s="13">
        <v>2</v>
      </c>
      <c r="J3932" s="13">
        <v>955.59500000000003</v>
      </c>
      <c r="K3932" s="13">
        <v>0</v>
      </c>
      <c r="L3932" s="13">
        <v>0</v>
      </c>
      <c r="M3932" s="13">
        <v>4.7000000000000002E-3</v>
      </c>
    </row>
    <row r="3933" spans="1:13" ht="15">
      <c r="A3933" s="13"/>
      <c r="B3933" s="13" t="s">
        <v>5210</v>
      </c>
      <c r="C3933" s="13"/>
      <c r="D3933" s="13"/>
      <c r="E3933" s="13">
        <v>26.78</v>
      </c>
      <c r="F3933" s="13">
        <v>2</v>
      </c>
      <c r="G3933" s="13">
        <v>440.24200000000002</v>
      </c>
      <c r="H3933" s="13">
        <v>878.46799999999996</v>
      </c>
      <c r="I3933" s="13">
        <v>2</v>
      </c>
      <c r="J3933" s="13">
        <v>878.46799999999996</v>
      </c>
      <c r="K3933" s="13">
        <v>0</v>
      </c>
      <c r="L3933" s="13">
        <v>0</v>
      </c>
      <c r="M3933" s="13">
        <v>1.6E-2</v>
      </c>
    </row>
    <row r="3934" spans="1:13" ht="15">
      <c r="A3934" s="13" t="s">
        <v>370</v>
      </c>
      <c r="B3934" s="13">
        <v>4</v>
      </c>
      <c r="C3934" s="13"/>
      <c r="D3934" s="13"/>
      <c r="E3934" s="13"/>
      <c r="F3934" s="13">
        <v>6</v>
      </c>
      <c r="G3934" s="13"/>
      <c r="H3934" s="13"/>
      <c r="I3934" s="13"/>
      <c r="J3934" s="13"/>
      <c r="K3934" s="13"/>
      <c r="L3934" s="13"/>
      <c r="M3934" s="13"/>
    </row>
    <row r="3935" spans="1:13" ht="15">
      <c r="A3935" s="13"/>
      <c r="B3935" s="13" t="s">
        <v>3714</v>
      </c>
      <c r="C3935" s="13"/>
      <c r="D3935" s="13"/>
      <c r="E3935" s="13">
        <v>53.48</v>
      </c>
      <c r="F3935" s="13">
        <v>1</v>
      </c>
      <c r="G3935" s="13">
        <v>443.274</v>
      </c>
      <c r="H3935" s="13">
        <v>884.53300000000002</v>
      </c>
      <c r="I3935" s="13">
        <v>2</v>
      </c>
      <c r="J3935" s="13">
        <v>884.53300000000002</v>
      </c>
      <c r="K3935" s="13">
        <v>0</v>
      </c>
      <c r="L3935" s="13">
        <v>0</v>
      </c>
      <c r="M3935" s="13">
        <v>1.5999999999999999E-5</v>
      </c>
    </row>
    <row r="3936" spans="1:13" ht="15" collapsed="1">
      <c r="A3936" s="13"/>
      <c r="B3936" s="13" t="s">
        <v>3715</v>
      </c>
      <c r="C3936" s="13"/>
      <c r="D3936" s="13"/>
      <c r="E3936" s="13">
        <v>49.86</v>
      </c>
      <c r="F3936" s="13">
        <v>2</v>
      </c>
      <c r="G3936" s="13">
        <v>618.33900000000006</v>
      </c>
      <c r="H3936" s="13">
        <v>1851.9949999999999</v>
      </c>
      <c r="I3936" s="13">
        <v>3</v>
      </c>
      <c r="J3936" s="13">
        <v>1850.992</v>
      </c>
      <c r="K3936" s="13">
        <v>1.002</v>
      </c>
      <c r="L3936" s="13">
        <v>0</v>
      </c>
      <c r="M3936" s="13">
        <v>2.0999999999999999E-5</v>
      </c>
    </row>
    <row r="3937" spans="1:13" ht="15">
      <c r="A3937" s="13"/>
      <c r="B3937" s="13" t="s">
        <v>3717</v>
      </c>
      <c r="C3937" s="13"/>
      <c r="D3937" s="13"/>
      <c r="E3937" s="13">
        <v>43.28</v>
      </c>
      <c r="F3937" s="13">
        <v>1</v>
      </c>
      <c r="G3937" s="13">
        <v>532.77300000000002</v>
      </c>
      <c r="H3937" s="13">
        <v>1063.5319999999999</v>
      </c>
      <c r="I3937" s="13">
        <v>2</v>
      </c>
      <c r="J3937" s="13">
        <v>1063.53</v>
      </c>
      <c r="K3937" s="13">
        <v>2E-3</v>
      </c>
      <c r="L3937" s="13">
        <v>0</v>
      </c>
      <c r="M3937" s="13">
        <v>8.7000000000000001E-5</v>
      </c>
    </row>
    <row r="3938" spans="1:13" ht="15" collapsed="1">
      <c r="A3938" s="13"/>
      <c r="B3938" s="13" t="s">
        <v>3718</v>
      </c>
      <c r="C3938" s="13"/>
      <c r="D3938" s="13"/>
      <c r="E3938" s="13">
        <v>31.97</v>
      </c>
      <c r="F3938" s="13">
        <v>2</v>
      </c>
      <c r="G3938" s="13">
        <v>427.23200000000003</v>
      </c>
      <c r="H3938" s="13">
        <v>852.45</v>
      </c>
      <c r="I3938" s="13">
        <v>2</v>
      </c>
      <c r="J3938" s="13">
        <v>852.44899999999996</v>
      </c>
      <c r="K3938" s="13">
        <v>1E-3</v>
      </c>
      <c r="L3938" s="13">
        <v>0</v>
      </c>
      <c r="M3938" s="13">
        <v>3.0000000000000001E-3</v>
      </c>
    </row>
    <row r="3939" spans="1:13" ht="15">
      <c r="A3939" s="13" t="s">
        <v>310</v>
      </c>
      <c r="B3939" s="13">
        <v>4</v>
      </c>
      <c r="C3939" s="13"/>
      <c r="D3939" s="13"/>
      <c r="E3939" s="13"/>
      <c r="F3939" s="13">
        <v>8</v>
      </c>
      <c r="G3939" s="13"/>
      <c r="H3939" s="13"/>
      <c r="I3939" s="13"/>
      <c r="J3939" s="13"/>
      <c r="K3939" s="13"/>
      <c r="L3939" s="13"/>
      <c r="M3939" s="13"/>
    </row>
    <row r="3940" spans="1:13" ht="15" collapsed="1">
      <c r="A3940" s="13"/>
      <c r="B3940" s="13" t="s">
        <v>3911</v>
      </c>
      <c r="C3940" s="13"/>
      <c r="D3940" s="13"/>
      <c r="E3940" s="13">
        <v>53.11</v>
      </c>
      <c r="F3940" s="13">
        <v>3</v>
      </c>
      <c r="G3940" s="13">
        <v>601.83199999999999</v>
      </c>
      <c r="H3940" s="13">
        <v>1201.6489999999999</v>
      </c>
      <c r="I3940" s="13">
        <v>2</v>
      </c>
      <c r="J3940" s="13">
        <v>1201.6500000000001</v>
      </c>
      <c r="K3940" s="13">
        <v>0</v>
      </c>
      <c r="L3940" s="13">
        <v>0</v>
      </c>
      <c r="M3940" s="13">
        <v>1.0000000000000001E-5</v>
      </c>
    </row>
    <row r="3941" spans="1:13" ht="15">
      <c r="A3941" s="13"/>
      <c r="B3941" s="13" t="s">
        <v>3913</v>
      </c>
      <c r="C3941" s="13"/>
      <c r="D3941" s="13"/>
      <c r="E3941" s="13">
        <v>50.34</v>
      </c>
      <c r="F3941" s="13">
        <v>2</v>
      </c>
      <c r="G3941" s="13">
        <v>528.29200000000003</v>
      </c>
      <c r="H3941" s="13">
        <v>1054.57</v>
      </c>
      <c r="I3941" s="13">
        <v>2</v>
      </c>
      <c r="J3941" s="13">
        <v>1054.57</v>
      </c>
      <c r="K3941" s="13">
        <v>1E-3</v>
      </c>
      <c r="L3941" s="13">
        <v>0</v>
      </c>
      <c r="M3941" s="13">
        <v>4.1999999999999998E-5</v>
      </c>
    </row>
    <row r="3942" spans="1:13" ht="15" collapsed="1">
      <c r="A3942" s="13"/>
      <c r="B3942" s="13" t="s">
        <v>3912</v>
      </c>
      <c r="C3942" s="13"/>
      <c r="D3942" s="13"/>
      <c r="E3942" s="13">
        <v>48.55</v>
      </c>
      <c r="F3942" s="13">
        <v>1</v>
      </c>
      <c r="G3942" s="13">
        <v>551.29</v>
      </c>
      <c r="H3942" s="13">
        <v>1650.848</v>
      </c>
      <c r="I3942" s="13">
        <v>3</v>
      </c>
      <c r="J3942" s="13">
        <v>1649.845</v>
      </c>
      <c r="K3942" s="13">
        <v>1.0029999999999999</v>
      </c>
      <c r="L3942" s="13">
        <v>0</v>
      </c>
      <c r="M3942" s="13">
        <v>2.8E-5</v>
      </c>
    </row>
    <row r="3943" spans="1:13" ht="15">
      <c r="A3943" s="13"/>
      <c r="B3943" s="13" t="s">
        <v>3914</v>
      </c>
      <c r="C3943" s="13"/>
      <c r="D3943" s="13"/>
      <c r="E3943" s="13">
        <v>31.48</v>
      </c>
      <c r="F3943" s="13">
        <v>2</v>
      </c>
      <c r="G3943" s="13">
        <v>617.33199999999999</v>
      </c>
      <c r="H3943" s="13">
        <v>1232.6500000000001</v>
      </c>
      <c r="I3943" s="13">
        <v>2</v>
      </c>
      <c r="J3943" s="13">
        <v>1232.6510000000001</v>
      </c>
      <c r="K3943" s="13">
        <v>-1E-3</v>
      </c>
      <c r="L3943" s="13">
        <v>0</v>
      </c>
      <c r="M3943" s="13">
        <v>1.1000000000000001E-3</v>
      </c>
    </row>
    <row r="3944" spans="1:13" ht="15">
      <c r="A3944" s="13" t="s">
        <v>287</v>
      </c>
      <c r="B3944" s="13">
        <v>4</v>
      </c>
      <c r="C3944" s="13"/>
      <c r="D3944" s="13"/>
      <c r="E3944" s="13"/>
      <c r="F3944" s="13">
        <v>7</v>
      </c>
      <c r="G3944" s="13"/>
      <c r="H3944" s="13"/>
      <c r="I3944" s="13"/>
      <c r="J3944" s="13"/>
      <c r="K3944" s="13"/>
      <c r="L3944" s="13"/>
      <c r="M3944" s="13"/>
    </row>
    <row r="3945" spans="1:13" ht="15">
      <c r="A3945" s="13"/>
      <c r="B3945" s="13" t="s">
        <v>3915</v>
      </c>
      <c r="C3945" s="13"/>
      <c r="D3945" s="13"/>
      <c r="E3945" s="13">
        <v>37.68</v>
      </c>
      <c r="F3945" s="13">
        <v>4</v>
      </c>
      <c r="G3945" s="13">
        <v>431.59399999999999</v>
      </c>
      <c r="H3945" s="13">
        <v>1291.761</v>
      </c>
      <c r="I3945" s="13">
        <v>3</v>
      </c>
      <c r="J3945" s="13">
        <v>1291.761</v>
      </c>
      <c r="K3945" s="13">
        <v>0</v>
      </c>
      <c r="L3945" s="13">
        <v>0</v>
      </c>
      <c r="M3945" s="13">
        <v>5.9000000000000003E-4</v>
      </c>
    </row>
    <row r="3946" spans="1:13" ht="15">
      <c r="A3946" s="13"/>
      <c r="B3946" s="13" t="s">
        <v>3918</v>
      </c>
      <c r="C3946" s="13"/>
      <c r="D3946" s="13"/>
      <c r="E3946" s="13">
        <v>36.409999999999997</v>
      </c>
      <c r="F3946" s="13">
        <v>1</v>
      </c>
      <c r="G3946" s="13">
        <v>522.78200000000004</v>
      </c>
      <c r="H3946" s="13">
        <v>1043.55</v>
      </c>
      <c r="I3946" s="13">
        <v>2</v>
      </c>
      <c r="J3946" s="13">
        <v>1043.55</v>
      </c>
      <c r="K3946" s="13">
        <v>1E-3</v>
      </c>
      <c r="L3946" s="13">
        <v>0</v>
      </c>
      <c r="M3946" s="13">
        <v>1.1999999999999999E-3</v>
      </c>
    </row>
    <row r="3947" spans="1:13" ht="15">
      <c r="A3947" s="13"/>
      <c r="B3947" s="13" t="s">
        <v>3917</v>
      </c>
      <c r="C3947" s="13"/>
      <c r="D3947" s="13"/>
      <c r="E3947" s="13">
        <v>27.72</v>
      </c>
      <c r="F3947" s="13">
        <v>1</v>
      </c>
      <c r="G3947" s="13">
        <v>469.77699999999999</v>
      </c>
      <c r="H3947" s="13">
        <v>937.53899999999999</v>
      </c>
      <c r="I3947" s="13">
        <v>2</v>
      </c>
      <c r="J3947" s="13">
        <v>937.53899999999999</v>
      </c>
      <c r="K3947" s="13">
        <v>0</v>
      </c>
      <c r="L3947" s="13">
        <v>0</v>
      </c>
      <c r="M3947" s="13">
        <v>4.8999999999999998E-3</v>
      </c>
    </row>
    <row r="3948" spans="1:13" ht="15">
      <c r="A3948" s="13"/>
      <c r="B3948" s="13" t="s">
        <v>3919</v>
      </c>
      <c r="C3948" s="13"/>
      <c r="D3948" s="13"/>
      <c r="E3948" s="13">
        <v>26.73</v>
      </c>
      <c r="F3948" s="13">
        <v>1</v>
      </c>
      <c r="G3948" s="13">
        <v>412.53899999999999</v>
      </c>
      <c r="H3948" s="13">
        <v>1234.5940000000001</v>
      </c>
      <c r="I3948" s="13">
        <v>3</v>
      </c>
      <c r="J3948" s="13">
        <v>1234.5940000000001</v>
      </c>
      <c r="K3948" s="13">
        <v>0</v>
      </c>
      <c r="L3948" s="13">
        <v>1</v>
      </c>
      <c r="M3948" s="13">
        <v>9.4000000000000004E-3</v>
      </c>
    </row>
    <row r="3949" spans="1:13" ht="15">
      <c r="A3949" s="13" t="s">
        <v>274</v>
      </c>
      <c r="B3949" s="13">
        <v>4</v>
      </c>
      <c r="C3949" s="13"/>
      <c r="D3949" s="13"/>
      <c r="E3949" s="13"/>
      <c r="F3949" s="13">
        <v>5</v>
      </c>
      <c r="G3949" s="13"/>
      <c r="H3949" s="13"/>
      <c r="I3949" s="13"/>
      <c r="J3949" s="13"/>
      <c r="K3949" s="13"/>
      <c r="L3949" s="13"/>
      <c r="M3949" s="13"/>
    </row>
    <row r="3950" spans="1:13" ht="15">
      <c r="A3950" s="13"/>
      <c r="B3950" s="13" t="s">
        <v>2857</v>
      </c>
      <c r="C3950" s="13"/>
      <c r="D3950" s="13"/>
      <c r="E3950" s="13">
        <v>45.7</v>
      </c>
      <c r="F3950" s="13">
        <v>2</v>
      </c>
      <c r="G3950" s="13">
        <v>594.80399999999997</v>
      </c>
      <c r="H3950" s="13">
        <v>1187.5940000000001</v>
      </c>
      <c r="I3950" s="13">
        <v>2</v>
      </c>
      <c r="J3950" s="13">
        <v>1187.5930000000001</v>
      </c>
      <c r="K3950" s="13">
        <v>1E-3</v>
      </c>
      <c r="L3950" s="13">
        <v>0</v>
      </c>
      <c r="M3950" s="13">
        <v>5.1999999999999997E-5</v>
      </c>
    </row>
    <row r="3951" spans="1:13" ht="15">
      <c r="A3951" s="13"/>
      <c r="B3951" s="13" t="s">
        <v>2859</v>
      </c>
      <c r="C3951" s="13"/>
      <c r="D3951" s="13"/>
      <c r="E3951" s="13">
        <v>42.27</v>
      </c>
      <c r="F3951" s="13">
        <v>1</v>
      </c>
      <c r="G3951" s="13">
        <v>386.25299999999999</v>
      </c>
      <c r="H3951" s="13">
        <v>770.49099999999999</v>
      </c>
      <c r="I3951" s="13">
        <v>2</v>
      </c>
      <c r="J3951" s="13">
        <v>770.49</v>
      </c>
      <c r="K3951" s="13">
        <v>0</v>
      </c>
      <c r="L3951" s="13">
        <v>0</v>
      </c>
      <c r="M3951" s="13">
        <v>2.0000000000000001E-4</v>
      </c>
    </row>
    <row r="3952" spans="1:13" ht="15">
      <c r="A3952" s="13"/>
      <c r="B3952" s="13" t="s">
        <v>2864</v>
      </c>
      <c r="C3952" s="13"/>
      <c r="D3952" s="13"/>
      <c r="E3952" s="13">
        <v>31.87</v>
      </c>
      <c r="F3952" s="13">
        <v>1</v>
      </c>
      <c r="G3952" s="13">
        <v>565.76300000000003</v>
      </c>
      <c r="H3952" s="13">
        <v>1129.5119999999999</v>
      </c>
      <c r="I3952" s="13">
        <v>2</v>
      </c>
      <c r="J3952" s="13">
        <v>1129.511</v>
      </c>
      <c r="K3952" s="13">
        <v>0</v>
      </c>
      <c r="L3952" s="13">
        <v>0</v>
      </c>
      <c r="M3952" s="13">
        <v>1E-3</v>
      </c>
    </row>
    <row r="3953" spans="1:13" ht="15">
      <c r="A3953" s="13"/>
      <c r="B3953" s="13" t="s">
        <v>2860</v>
      </c>
      <c r="C3953" s="13"/>
      <c r="D3953" s="13"/>
      <c r="E3953" s="13">
        <v>26.26</v>
      </c>
      <c r="F3953" s="13">
        <v>1</v>
      </c>
      <c r="G3953" s="13">
        <v>559.774</v>
      </c>
      <c r="H3953" s="13">
        <v>1117.5329999999999</v>
      </c>
      <c r="I3953" s="13">
        <v>2</v>
      </c>
      <c r="J3953" s="13">
        <v>1117.5340000000001</v>
      </c>
      <c r="K3953" s="13">
        <v>-1E-3</v>
      </c>
      <c r="L3953" s="13">
        <v>0</v>
      </c>
      <c r="M3953" s="13">
        <v>9.9000000000000008E-3</v>
      </c>
    </row>
    <row r="3954" spans="1:13" ht="15">
      <c r="A3954" s="13" t="s">
        <v>426</v>
      </c>
      <c r="B3954" s="13">
        <v>4</v>
      </c>
      <c r="C3954" s="13"/>
      <c r="D3954" s="13"/>
      <c r="E3954" s="13"/>
      <c r="F3954" s="13">
        <v>4</v>
      </c>
      <c r="G3954" s="13"/>
      <c r="H3954" s="13"/>
      <c r="I3954" s="13"/>
      <c r="J3954" s="13"/>
      <c r="K3954" s="13"/>
      <c r="L3954" s="13"/>
      <c r="M3954" s="13"/>
    </row>
    <row r="3955" spans="1:13" ht="15">
      <c r="A3955" s="13"/>
      <c r="B3955" s="13" t="s">
        <v>3719</v>
      </c>
      <c r="C3955" s="13"/>
      <c r="D3955" s="13"/>
      <c r="E3955" s="13">
        <v>45.26</v>
      </c>
      <c r="F3955" s="13">
        <v>1</v>
      </c>
      <c r="G3955" s="13">
        <v>532.29399999999998</v>
      </c>
      <c r="H3955" s="13">
        <v>1062.5730000000001</v>
      </c>
      <c r="I3955" s="13">
        <v>2</v>
      </c>
      <c r="J3955" s="13">
        <v>1062.5709999999999</v>
      </c>
      <c r="K3955" s="13">
        <v>2E-3</v>
      </c>
      <c r="L3955" s="13">
        <v>0</v>
      </c>
      <c r="M3955" s="13">
        <v>5.7000000000000003E-5</v>
      </c>
    </row>
    <row r="3956" spans="1:13" ht="15">
      <c r="A3956" s="13"/>
      <c r="B3956" s="13" t="s">
        <v>3722</v>
      </c>
      <c r="C3956" s="13"/>
      <c r="D3956" s="13"/>
      <c r="E3956" s="13">
        <v>36.700000000000003</v>
      </c>
      <c r="F3956" s="13">
        <v>1</v>
      </c>
      <c r="G3956" s="13">
        <v>527.83699999999999</v>
      </c>
      <c r="H3956" s="13">
        <v>1053.6590000000001</v>
      </c>
      <c r="I3956" s="13">
        <v>2</v>
      </c>
      <c r="J3956" s="13">
        <v>1053.6590000000001</v>
      </c>
      <c r="K3956" s="13">
        <v>0</v>
      </c>
      <c r="L3956" s="13">
        <v>0</v>
      </c>
      <c r="M3956" s="13">
        <v>4.8999999999999998E-4</v>
      </c>
    </row>
    <row r="3957" spans="1:13" ht="15">
      <c r="A3957" s="13"/>
      <c r="B3957" s="13" t="s">
        <v>3720</v>
      </c>
      <c r="C3957" s="13"/>
      <c r="D3957" s="13"/>
      <c r="E3957" s="13">
        <v>36.42</v>
      </c>
      <c r="F3957" s="13">
        <v>1</v>
      </c>
      <c r="G3957" s="13">
        <v>524.79399999999998</v>
      </c>
      <c r="H3957" s="13">
        <v>1047.5730000000001</v>
      </c>
      <c r="I3957" s="13">
        <v>2</v>
      </c>
      <c r="J3957" s="13">
        <v>1047.5709999999999</v>
      </c>
      <c r="K3957" s="13">
        <v>2E-3</v>
      </c>
      <c r="L3957" s="13">
        <v>0</v>
      </c>
      <c r="M3957" s="13">
        <v>3.8000000000000002E-4</v>
      </c>
    </row>
    <row r="3958" spans="1:13" ht="15" collapsed="1">
      <c r="A3958" s="13"/>
      <c r="B3958" s="13" t="s">
        <v>3721</v>
      </c>
      <c r="C3958" s="13"/>
      <c r="D3958" s="13"/>
      <c r="E3958" s="13">
        <v>34.799999999999997</v>
      </c>
      <c r="F3958" s="13">
        <v>1</v>
      </c>
      <c r="G3958" s="13">
        <v>587.822</v>
      </c>
      <c r="H3958" s="13">
        <v>1173.6300000000001</v>
      </c>
      <c r="I3958" s="13">
        <v>2</v>
      </c>
      <c r="J3958" s="13">
        <v>1173.6289999999999</v>
      </c>
      <c r="K3958" s="13">
        <v>1E-3</v>
      </c>
      <c r="L3958" s="13">
        <v>0</v>
      </c>
      <c r="M3958" s="13">
        <v>5.5000000000000003E-4</v>
      </c>
    </row>
    <row r="3959" spans="1:13" ht="15">
      <c r="A3959" s="13" t="s">
        <v>830</v>
      </c>
      <c r="B3959" s="13">
        <v>4</v>
      </c>
      <c r="C3959" s="13"/>
      <c r="D3959" s="13"/>
      <c r="E3959" s="13"/>
      <c r="F3959" s="13">
        <v>4</v>
      </c>
      <c r="G3959" s="13"/>
      <c r="H3959" s="13"/>
      <c r="I3959" s="13"/>
      <c r="J3959" s="13"/>
      <c r="K3959" s="13"/>
      <c r="L3959" s="13"/>
      <c r="M3959" s="13"/>
    </row>
    <row r="3960" spans="1:13" ht="15" collapsed="1">
      <c r="A3960" s="13"/>
      <c r="B3960" s="13" t="s">
        <v>4829</v>
      </c>
      <c r="C3960" s="13"/>
      <c r="D3960" s="13"/>
      <c r="E3960" s="13">
        <v>67.72</v>
      </c>
      <c r="F3960" s="13">
        <v>1</v>
      </c>
      <c r="G3960" s="13">
        <v>551.30999999999995</v>
      </c>
      <c r="H3960" s="13">
        <v>1100.606</v>
      </c>
      <c r="I3960" s="13">
        <v>2</v>
      </c>
      <c r="J3960" s="13">
        <v>1100.6010000000001</v>
      </c>
      <c r="K3960" s="13">
        <v>4.0000000000000001E-3</v>
      </c>
      <c r="L3960" s="13">
        <v>0</v>
      </c>
      <c r="M3960" s="13">
        <v>4.4999999999999998E-7</v>
      </c>
    </row>
    <row r="3961" spans="1:13" ht="15">
      <c r="A3961" s="13"/>
      <c r="B3961" s="13" t="s">
        <v>4831</v>
      </c>
      <c r="C3961" s="13"/>
      <c r="D3961" s="13"/>
      <c r="E3961" s="13">
        <v>42.63</v>
      </c>
      <c r="F3961" s="13">
        <v>1</v>
      </c>
      <c r="G3961" s="13">
        <v>578.83799999999997</v>
      </c>
      <c r="H3961" s="13">
        <v>1155.6610000000001</v>
      </c>
      <c r="I3961" s="13">
        <v>2</v>
      </c>
      <c r="J3961" s="13">
        <v>1155.6610000000001</v>
      </c>
      <c r="K3961" s="13">
        <v>0</v>
      </c>
      <c r="L3961" s="13">
        <v>0</v>
      </c>
      <c r="M3961" s="13">
        <v>1.4999999999999999E-4</v>
      </c>
    </row>
    <row r="3962" spans="1:13" ht="15">
      <c r="A3962" s="13"/>
      <c r="B3962" s="13" t="s">
        <v>4830</v>
      </c>
      <c r="C3962" s="13"/>
      <c r="D3962" s="13"/>
      <c r="E3962" s="13">
        <v>32.53</v>
      </c>
      <c r="F3962" s="13">
        <v>1</v>
      </c>
      <c r="G3962" s="13">
        <v>506.82400000000001</v>
      </c>
      <c r="H3962" s="13">
        <v>1011.633</v>
      </c>
      <c r="I3962" s="13">
        <v>2</v>
      </c>
      <c r="J3962" s="13">
        <v>1011.633</v>
      </c>
      <c r="K3962" s="13">
        <v>0</v>
      </c>
      <c r="L3962" s="13">
        <v>0</v>
      </c>
      <c r="M3962" s="13">
        <v>1.6000000000000001E-3</v>
      </c>
    </row>
    <row r="3963" spans="1:13" ht="15">
      <c r="A3963" s="13"/>
      <c r="B3963" s="13" t="s">
        <v>4832</v>
      </c>
      <c r="C3963" s="13"/>
      <c r="D3963" s="13"/>
      <c r="E3963" s="13">
        <v>29.14</v>
      </c>
      <c r="F3963" s="13">
        <v>1</v>
      </c>
      <c r="G3963" s="13">
        <v>660.81600000000003</v>
      </c>
      <c r="H3963" s="13">
        <v>1319.6179999999999</v>
      </c>
      <c r="I3963" s="13">
        <v>2</v>
      </c>
      <c r="J3963" s="13">
        <v>1319.6210000000001</v>
      </c>
      <c r="K3963" s="13">
        <v>-3.0000000000000001E-3</v>
      </c>
      <c r="L3963" s="13">
        <v>0</v>
      </c>
      <c r="M3963" s="13">
        <v>4.8999999999999998E-3</v>
      </c>
    </row>
    <row r="3964" spans="1:13" ht="15">
      <c r="A3964" s="13" t="s">
        <v>414</v>
      </c>
      <c r="B3964" s="13">
        <v>4</v>
      </c>
      <c r="C3964" s="13"/>
      <c r="D3964" s="13"/>
      <c r="E3964" s="13"/>
      <c r="F3964" s="13">
        <v>5</v>
      </c>
      <c r="G3964" s="13"/>
      <c r="H3964" s="13"/>
      <c r="I3964" s="13"/>
      <c r="J3964" s="13"/>
      <c r="K3964" s="13"/>
      <c r="L3964" s="13"/>
      <c r="M3964" s="13"/>
    </row>
    <row r="3965" spans="1:13" ht="15">
      <c r="A3965" s="13"/>
      <c r="B3965" s="13" t="s">
        <v>3459</v>
      </c>
      <c r="C3965" s="13"/>
      <c r="D3965" s="13"/>
      <c r="E3965" s="13">
        <v>62.14</v>
      </c>
      <c r="F3965" s="13">
        <v>2</v>
      </c>
      <c r="G3965" s="13">
        <v>537.80100000000004</v>
      </c>
      <c r="H3965" s="13">
        <v>1073.587</v>
      </c>
      <c r="I3965" s="13">
        <v>2</v>
      </c>
      <c r="J3965" s="13">
        <v>1073.587</v>
      </c>
      <c r="K3965" s="13">
        <v>0</v>
      </c>
      <c r="L3965" s="13">
        <v>0</v>
      </c>
      <c r="M3965" s="13">
        <v>2.5000000000000002E-6</v>
      </c>
    </row>
    <row r="3966" spans="1:13" ht="15">
      <c r="A3966" s="13"/>
      <c r="B3966" s="13" t="s">
        <v>3460</v>
      </c>
      <c r="C3966" s="13"/>
      <c r="D3966" s="13"/>
      <c r="E3966" s="13">
        <v>54.75</v>
      </c>
      <c r="F3966" s="13">
        <v>1</v>
      </c>
      <c r="G3966" s="13">
        <v>430.25400000000002</v>
      </c>
      <c r="H3966" s="13">
        <v>1287.741</v>
      </c>
      <c r="I3966" s="13">
        <v>3</v>
      </c>
      <c r="J3966" s="13">
        <v>1287.741</v>
      </c>
      <c r="K3966" s="13">
        <v>0</v>
      </c>
      <c r="L3966" s="13">
        <v>0</v>
      </c>
      <c r="M3966" s="13">
        <v>1.4E-5</v>
      </c>
    </row>
    <row r="3967" spans="1:13" ht="15">
      <c r="A3967" s="13"/>
      <c r="B3967" s="13" t="s">
        <v>3461</v>
      </c>
      <c r="C3967" s="13"/>
      <c r="D3967" s="13"/>
      <c r="E3967" s="13">
        <v>26.3</v>
      </c>
      <c r="F3967" s="13">
        <v>1</v>
      </c>
      <c r="G3967" s="13">
        <v>556.80700000000002</v>
      </c>
      <c r="H3967" s="13">
        <v>1111.5989999999999</v>
      </c>
      <c r="I3967" s="13">
        <v>2</v>
      </c>
      <c r="J3967" s="13">
        <v>1111.5989999999999</v>
      </c>
      <c r="K3967" s="13">
        <v>1E-3</v>
      </c>
      <c r="L3967" s="13">
        <v>0</v>
      </c>
      <c r="M3967" s="13">
        <v>1.2E-2</v>
      </c>
    </row>
    <row r="3968" spans="1:13" ht="15" collapsed="1">
      <c r="A3968" s="13"/>
      <c r="B3968" s="13" t="s">
        <v>8684</v>
      </c>
      <c r="C3968" s="13"/>
      <c r="D3968" s="13"/>
      <c r="E3968" s="13">
        <v>24.22</v>
      </c>
      <c r="F3968" s="13">
        <v>1</v>
      </c>
      <c r="G3968" s="13">
        <v>520.75800000000004</v>
      </c>
      <c r="H3968" s="13">
        <v>1039.501</v>
      </c>
      <c r="I3968" s="13">
        <v>2</v>
      </c>
      <c r="J3968" s="13">
        <v>1039.501</v>
      </c>
      <c r="K3968" s="13">
        <v>0</v>
      </c>
      <c r="L3968" s="13">
        <v>0</v>
      </c>
      <c r="M3968" s="13">
        <v>1.2E-2</v>
      </c>
    </row>
    <row r="3969" spans="1:13" ht="15">
      <c r="A3969" s="13" t="s">
        <v>597</v>
      </c>
      <c r="B3969" s="13">
        <v>4</v>
      </c>
      <c r="C3969" s="13"/>
      <c r="D3969" s="13"/>
      <c r="E3969" s="13"/>
      <c r="F3969" s="13">
        <v>5</v>
      </c>
      <c r="G3969" s="13"/>
      <c r="H3969" s="13"/>
      <c r="I3969" s="13"/>
      <c r="J3969" s="13"/>
      <c r="K3969" s="13"/>
      <c r="L3969" s="13"/>
      <c r="M3969" s="13"/>
    </row>
    <row r="3970" spans="1:13" ht="15">
      <c r="A3970" s="13"/>
      <c r="B3970" s="13" t="s">
        <v>4843</v>
      </c>
      <c r="C3970" s="13"/>
      <c r="D3970" s="13"/>
      <c r="E3970" s="13">
        <v>45.19</v>
      </c>
      <c r="F3970" s="13">
        <v>2</v>
      </c>
      <c r="G3970" s="13">
        <v>627.80999999999995</v>
      </c>
      <c r="H3970" s="13">
        <v>1253.605</v>
      </c>
      <c r="I3970" s="13">
        <v>2</v>
      </c>
      <c r="J3970" s="13">
        <v>1253.604</v>
      </c>
      <c r="K3970" s="13">
        <v>1E-3</v>
      </c>
      <c r="L3970" s="13">
        <v>0</v>
      </c>
      <c r="M3970" s="13">
        <v>1.2999999999999999E-4</v>
      </c>
    </row>
    <row r="3971" spans="1:13" ht="15">
      <c r="A3971" s="13"/>
      <c r="B3971" s="13" t="s">
        <v>4842</v>
      </c>
      <c r="C3971" s="13"/>
      <c r="D3971" s="13"/>
      <c r="E3971" s="13">
        <v>36.700000000000003</v>
      </c>
      <c r="F3971" s="13">
        <v>1</v>
      </c>
      <c r="G3971" s="13">
        <v>570.32399999999996</v>
      </c>
      <c r="H3971" s="13">
        <v>1138.634</v>
      </c>
      <c r="I3971" s="13">
        <v>2</v>
      </c>
      <c r="J3971" s="13">
        <v>1138.635</v>
      </c>
      <c r="K3971" s="13">
        <v>0</v>
      </c>
      <c r="L3971" s="13">
        <v>0</v>
      </c>
      <c r="M3971" s="13">
        <v>1E-3</v>
      </c>
    </row>
    <row r="3972" spans="1:13" ht="15" collapsed="1">
      <c r="A3972" s="13"/>
      <c r="B3972" s="13" t="s">
        <v>4841</v>
      </c>
      <c r="C3972" s="13"/>
      <c r="D3972" s="13"/>
      <c r="E3972" s="13">
        <v>31.55</v>
      </c>
      <c r="F3972" s="13">
        <v>1</v>
      </c>
      <c r="G3972" s="13">
        <v>621.29899999999998</v>
      </c>
      <c r="H3972" s="13">
        <v>1240.5830000000001</v>
      </c>
      <c r="I3972" s="13">
        <v>2</v>
      </c>
      <c r="J3972" s="13">
        <v>1240.5840000000001</v>
      </c>
      <c r="K3972" s="13">
        <v>-1E-3</v>
      </c>
      <c r="L3972" s="13">
        <v>0</v>
      </c>
      <c r="M3972" s="13">
        <v>2.5999999999999999E-3</v>
      </c>
    </row>
    <row r="3973" spans="1:13" ht="15">
      <c r="A3973" s="13"/>
      <c r="B3973" s="13" t="s">
        <v>4844</v>
      </c>
      <c r="C3973" s="13"/>
      <c r="D3973" s="13"/>
      <c r="E3973" s="13">
        <v>22.47</v>
      </c>
      <c r="F3973" s="13">
        <v>1</v>
      </c>
      <c r="G3973" s="13">
        <v>515.28800000000001</v>
      </c>
      <c r="H3973" s="13">
        <v>1028.5609999999999</v>
      </c>
      <c r="I3973" s="13">
        <v>2</v>
      </c>
      <c r="J3973" s="13">
        <v>1028.5609999999999</v>
      </c>
      <c r="K3973" s="13">
        <v>0</v>
      </c>
      <c r="L3973" s="13">
        <v>0</v>
      </c>
      <c r="M3973" s="13">
        <v>1.7999999999999999E-2</v>
      </c>
    </row>
    <row r="3974" spans="1:13" ht="15">
      <c r="A3974" s="13" t="s">
        <v>704</v>
      </c>
      <c r="B3974" s="13">
        <v>4</v>
      </c>
      <c r="C3974" s="13"/>
      <c r="D3974" s="13"/>
      <c r="E3974" s="13"/>
      <c r="F3974" s="13">
        <v>4</v>
      </c>
      <c r="G3974" s="13"/>
      <c r="H3974" s="13"/>
      <c r="I3974" s="13"/>
      <c r="J3974" s="13"/>
      <c r="K3974" s="13"/>
      <c r="L3974" s="13"/>
      <c r="M3974" s="13"/>
    </row>
    <row r="3975" spans="1:13" ht="15">
      <c r="A3975" s="13"/>
      <c r="B3975" s="13" t="s">
        <v>4481</v>
      </c>
      <c r="C3975" s="13"/>
      <c r="D3975" s="13"/>
      <c r="E3975" s="13">
        <v>49.99</v>
      </c>
      <c r="F3975" s="13">
        <v>1</v>
      </c>
      <c r="G3975" s="13">
        <v>591.76400000000001</v>
      </c>
      <c r="H3975" s="13">
        <v>1181.5139999999999</v>
      </c>
      <c r="I3975" s="13">
        <v>2</v>
      </c>
      <c r="J3975" s="13">
        <v>1181.5139999999999</v>
      </c>
      <c r="K3975" s="13">
        <v>1E-3</v>
      </c>
      <c r="L3975" s="13">
        <v>0</v>
      </c>
      <c r="M3975" s="13">
        <v>1.0000000000000001E-5</v>
      </c>
    </row>
    <row r="3976" spans="1:13" ht="15">
      <c r="A3976" s="13"/>
      <c r="B3976" s="13" t="s">
        <v>4482</v>
      </c>
      <c r="C3976" s="13"/>
      <c r="D3976" s="13"/>
      <c r="E3976" s="13">
        <v>37.21</v>
      </c>
      <c r="F3976" s="13">
        <v>1</v>
      </c>
      <c r="G3976" s="13">
        <v>552.76</v>
      </c>
      <c r="H3976" s="13">
        <v>1103.5060000000001</v>
      </c>
      <c r="I3976" s="13">
        <v>2</v>
      </c>
      <c r="J3976" s="13">
        <v>1103.5039999999999</v>
      </c>
      <c r="K3976" s="13">
        <v>2E-3</v>
      </c>
      <c r="L3976" s="13">
        <v>0</v>
      </c>
      <c r="M3976" s="13">
        <v>3.1E-4</v>
      </c>
    </row>
    <row r="3977" spans="1:13" ht="15">
      <c r="A3977" s="13"/>
      <c r="B3977" s="13" t="s">
        <v>4485</v>
      </c>
      <c r="C3977" s="13"/>
      <c r="D3977" s="13"/>
      <c r="E3977" s="13">
        <v>31.05</v>
      </c>
      <c r="F3977" s="13">
        <v>1</v>
      </c>
      <c r="G3977" s="13">
        <v>468.22500000000002</v>
      </c>
      <c r="H3977" s="13">
        <v>934.43499999999995</v>
      </c>
      <c r="I3977" s="13">
        <v>2</v>
      </c>
      <c r="J3977" s="13">
        <v>934.43600000000004</v>
      </c>
      <c r="K3977" s="13">
        <v>-1E-3</v>
      </c>
      <c r="L3977" s="13">
        <v>0</v>
      </c>
      <c r="M3977" s="13">
        <v>3.0999999999999999E-3</v>
      </c>
    </row>
    <row r="3978" spans="1:13" ht="15">
      <c r="A3978" s="13"/>
      <c r="B3978" s="13" t="s">
        <v>4483</v>
      </c>
      <c r="C3978" s="13"/>
      <c r="D3978" s="13"/>
      <c r="E3978" s="13">
        <v>28.52</v>
      </c>
      <c r="F3978" s="13">
        <v>1</v>
      </c>
      <c r="G3978" s="13">
        <v>455.72500000000002</v>
      </c>
      <c r="H3978" s="13">
        <v>909.43600000000004</v>
      </c>
      <c r="I3978" s="13">
        <v>2</v>
      </c>
      <c r="J3978" s="13">
        <v>909.43799999999999</v>
      </c>
      <c r="K3978" s="13">
        <v>-2E-3</v>
      </c>
      <c r="L3978" s="13">
        <v>0</v>
      </c>
      <c r="M3978" s="13">
        <v>6.3E-3</v>
      </c>
    </row>
    <row r="3979" spans="1:13" ht="15">
      <c r="A3979" s="13" t="s">
        <v>376</v>
      </c>
      <c r="B3979" s="13">
        <v>4</v>
      </c>
      <c r="C3979" s="13"/>
      <c r="D3979" s="13"/>
      <c r="E3979" s="13"/>
      <c r="F3979" s="13">
        <v>7</v>
      </c>
      <c r="G3979" s="13"/>
      <c r="H3979" s="13"/>
      <c r="I3979" s="13"/>
      <c r="J3979" s="13"/>
      <c r="K3979" s="13"/>
      <c r="L3979" s="13"/>
      <c r="M3979" s="13"/>
    </row>
    <row r="3980" spans="1:13" ht="15">
      <c r="A3980" s="13"/>
      <c r="B3980" s="13" t="s">
        <v>4209</v>
      </c>
      <c r="C3980" s="13"/>
      <c r="D3980" s="13"/>
      <c r="E3980" s="13">
        <v>51.31</v>
      </c>
      <c r="F3980" s="13">
        <v>1</v>
      </c>
      <c r="G3980" s="13">
        <v>506.79300000000001</v>
      </c>
      <c r="H3980" s="13">
        <v>1011.572</v>
      </c>
      <c r="I3980" s="13">
        <v>2</v>
      </c>
      <c r="J3980" s="13">
        <v>1011.571</v>
      </c>
      <c r="K3980" s="13">
        <v>1E-3</v>
      </c>
      <c r="L3980" s="13">
        <v>0</v>
      </c>
      <c r="M3980" s="13">
        <v>3.0000000000000001E-5</v>
      </c>
    </row>
    <row r="3981" spans="1:13" ht="15">
      <c r="A3981" s="13"/>
      <c r="B3981" s="13" t="s">
        <v>4210</v>
      </c>
      <c r="C3981" s="13"/>
      <c r="D3981" s="13"/>
      <c r="E3981" s="13">
        <v>48.35</v>
      </c>
      <c r="F3981" s="13">
        <v>1</v>
      </c>
      <c r="G3981" s="13">
        <v>423.75799999999998</v>
      </c>
      <c r="H3981" s="13">
        <v>845.5</v>
      </c>
      <c r="I3981" s="13">
        <v>2</v>
      </c>
      <c r="J3981" s="13">
        <v>845.50099999999998</v>
      </c>
      <c r="K3981" s="13">
        <v>-1E-3</v>
      </c>
      <c r="L3981" s="13">
        <v>0</v>
      </c>
      <c r="M3981" s="13">
        <v>7.2000000000000002E-5</v>
      </c>
    </row>
    <row r="3982" spans="1:13" ht="15">
      <c r="A3982" s="13"/>
      <c r="B3982" s="13" t="s">
        <v>4207</v>
      </c>
      <c r="C3982" s="13"/>
      <c r="D3982" s="13"/>
      <c r="E3982" s="13">
        <v>44.94</v>
      </c>
      <c r="F3982" s="13">
        <v>4</v>
      </c>
      <c r="G3982" s="13">
        <v>473.91300000000001</v>
      </c>
      <c r="H3982" s="13">
        <v>1418.7180000000001</v>
      </c>
      <c r="I3982" s="13">
        <v>3</v>
      </c>
      <c r="J3982" s="13">
        <v>1418.7190000000001</v>
      </c>
      <c r="K3982" s="13">
        <v>-1E-3</v>
      </c>
      <c r="L3982" s="13">
        <v>0</v>
      </c>
      <c r="M3982" s="13">
        <v>1.8000000000000001E-4</v>
      </c>
    </row>
    <row r="3983" spans="1:13" ht="15">
      <c r="A3983" s="13"/>
      <c r="B3983" s="13" t="s">
        <v>4208</v>
      </c>
      <c r="C3983" s="13"/>
      <c r="D3983" s="13"/>
      <c r="E3983" s="13">
        <v>44.73</v>
      </c>
      <c r="F3983" s="13">
        <v>1</v>
      </c>
      <c r="G3983" s="13">
        <v>617.28399999999999</v>
      </c>
      <c r="H3983" s="13">
        <v>1232.5540000000001</v>
      </c>
      <c r="I3983" s="13">
        <v>2</v>
      </c>
      <c r="J3983" s="13">
        <v>1232.5519999999999</v>
      </c>
      <c r="K3983" s="13">
        <v>2E-3</v>
      </c>
      <c r="L3983" s="13">
        <v>0</v>
      </c>
      <c r="M3983" s="13">
        <v>6.3999999999999997E-5</v>
      </c>
    </row>
    <row r="3984" spans="1:13" ht="15">
      <c r="A3984" s="13" t="s">
        <v>379</v>
      </c>
      <c r="B3984" s="13">
        <v>4</v>
      </c>
      <c r="C3984" s="13"/>
      <c r="D3984" s="13"/>
      <c r="E3984" s="13"/>
      <c r="F3984" s="13">
        <v>4</v>
      </c>
      <c r="G3984" s="13"/>
      <c r="H3984" s="13"/>
      <c r="I3984" s="13"/>
      <c r="J3984" s="13"/>
      <c r="K3984" s="13"/>
      <c r="L3984" s="13"/>
      <c r="M3984" s="13"/>
    </row>
    <row r="3985" spans="1:13" ht="15">
      <c r="A3985" s="13"/>
      <c r="B3985" s="13" t="s">
        <v>2930</v>
      </c>
      <c r="C3985" s="13"/>
      <c r="D3985" s="13"/>
      <c r="E3985" s="13">
        <v>33.770000000000003</v>
      </c>
      <c r="F3985" s="13">
        <v>1</v>
      </c>
      <c r="G3985" s="13">
        <v>597.96400000000006</v>
      </c>
      <c r="H3985" s="13">
        <v>1790.87</v>
      </c>
      <c r="I3985" s="13">
        <v>3</v>
      </c>
      <c r="J3985" s="13">
        <v>1790.8689999999999</v>
      </c>
      <c r="K3985" s="13">
        <v>1E-3</v>
      </c>
      <c r="L3985" s="13">
        <v>0</v>
      </c>
      <c r="M3985" s="13">
        <v>2E-3</v>
      </c>
    </row>
    <row r="3986" spans="1:13" ht="15">
      <c r="A3986" s="13"/>
      <c r="B3986" s="13" t="s">
        <v>2932</v>
      </c>
      <c r="C3986" s="13"/>
      <c r="D3986" s="13"/>
      <c r="E3986" s="13">
        <v>26.77</v>
      </c>
      <c r="F3986" s="13">
        <v>1</v>
      </c>
      <c r="G3986" s="13">
        <v>574.30100000000004</v>
      </c>
      <c r="H3986" s="13">
        <v>1719.8810000000001</v>
      </c>
      <c r="I3986" s="13">
        <v>3</v>
      </c>
      <c r="J3986" s="13">
        <v>1719.8789999999999</v>
      </c>
      <c r="K3986" s="13">
        <v>2E-3</v>
      </c>
      <c r="L3986" s="13">
        <v>0</v>
      </c>
      <c r="M3986" s="13">
        <v>3.0999999999999999E-3</v>
      </c>
    </row>
    <row r="3987" spans="1:13" ht="15">
      <c r="A3987" s="13"/>
      <c r="B3987" s="13" t="s">
        <v>6567</v>
      </c>
      <c r="C3987" s="13"/>
      <c r="D3987" s="13"/>
      <c r="E3987" s="13">
        <v>25.4</v>
      </c>
      <c r="F3987" s="13">
        <v>1</v>
      </c>
      <c r="G3987" s="13">
        <v>541.32399999999996</v>
      </c>
      <c r="H3987" s="13">
        <v>1080.634</v>
      </c>
      <c r="I3987" s="13">
        <v>2</v>
      </c>
      <c r="J3987" s="13">
        <v>1080.633</v>
      </c>
      <c r="K3987" s="13">
        <v>1E-3</v>
      </c>
      <c r="L3987" s="13">
        <v>0</v>
      </c>
      <c r="M3987" s="13">
        <v>8.8000000000000005E-3</v>
      </c>
    </row>
    <row r="3988" spans="1:13" ht="15">
      <c r="A3988" s="13"/>
      <c r="B3988" s="13" t="s">
        <v>2931</v>
      </c>
      <c r="C3988" s="13"/>
      <c r="D3988" s="13"/>
      <c r="E3988" s="13">
        <v>24.49</v>
      </c>
      <c r="F3988" s="13">
        <v>1</v>
      </c>
      <c r="G3988" s="13">
        <v>425.23899999999998</v>
      </c>
      <c r="H3988" s="13">
        <v>848.46400000000006</v>
      </c>
      <c r="I3988" s="13">
        <v>2</v>
      </c>
      <c r="J3988" s="13">
        <v>848.46400000000006</v>
      </c>
      <c r="K3988" s="13">
        <v>0</v>
      </c>
      <c r="L3988" s="13">
        <v>0</v>
      </c>
      <c r="M3988" s="13">
        <v>5.0000000000000001E-3</v>
      </c>
    </row>
    <row r="3989" spans="1:13" ht="15">
      <c r="A3989" s="13" t="s">
        <v>970</v>
      </c>
      <c r="B3989" s="13">
        <v>4</v>
      </c>
      <c r="C3989" s="13"/>
      <c r="D3989" s="13"/>
      <c r="E3989" s="13"/>
      <c r="F3989" s="13">
        <v>4</v>
      </c>
      <c r="G3989" s="13"/>
      <c r="H3989" s="13"/>
      <c r="I3989" s="13"/>
      <c r="J3989" s="13"/>
      <c r="K3989" s="13"/>
      <c r="L3989" s="13"/>
      <c r="M3989" s="13"/>
    </row>
    <row r="3990" spans="1:13" ht="15">
      <c r="A3990" s="13"/>
      <c r="B3990" s="13" t="s">
        <v>4877</v>
      </c>
      <c r="C3990" s="13"/>
      <c r="D3990" s="13"/>
      <c r="E3990" s="13">
        <v>45.26</v>
      </c>
      <c r="F3990" s="13">
        <v>1</v>
      </c>
      <c r="G3990" s="13">
        <v>594.33000000000004</v>
      </c>
      <c r="H3990" s="13">
        <v>1186.645</v>
      </c>
      <c r="I3990" s="13">
        <v>2</v>
      </c>
      <c r="J3990" s="13">
        <v>1186.645</v>
      </c>
      <c r="K3990" s="13">
        <v>1E-3</v>
      </c>
      <c r="L3990" s="13">
        <v>0</v>
      </c>
      <c r="M3990" s="13">
        <v>5.7000000000000003E-5</v>
      </c>
    </row>
    <row r="3991" spans="1:13" ht="15" collapsed="1">
      <c r="A3991" s="13"/>
      <c r="B3991" s="13" t="s">
        <v>4878</v>
      </c>
      <c r="C3991" s="13"/>
      <c r="D3991" s="13"/>
      <c r="E3991" s="13">
        <v>30.38</v>
      </c>
      <c r="F3991" s="13">
        <v>1</v>
      </c>
      <c r="G3991" s="13">
        <v>472.27800000000002</v>
      </c>
      <c r="H3991" s="13">
        <v>942.54200000000003</v>
      </c>
      <c r="I3991" s="13">
        <v>2</v>
      </c>
      <c r="J3991" s="13">
        <v>942.55</v>
      </c>
      <c r="K3991" s="13">
        <v>-8.0000000000000002E-3</v>
      </c>
      <c r="L3991" s="13">
        <v>0</v>
      </c>
      <c r="M3991" s="13">
        <v>7.4999999999999997E-3</v>
      </c>
    </row>
    <row r="3992" spans="1:13" ht="15">
      <c r="A3992" s="13"/>
      <c r="B3992" s="13" t="s">
        <v>4876</v>
      </c>
      <c r="C3992" s="13"/>
      <c r="D3992" s="13"/>
      <c r="E3992" s="13">
        <v>30.21</v>
      </c>
      <c r="F3992" s="13">
        <v>1</v>
      </c>
      <c r="G3992" s="13">
        <v>515.81100000000004</v>
      </c>
      <c r="H3992" s="13">
        <v>1029.607</v>
      </c>
      <c r="I3992" s="13">
        <v>2</v>
      </c>
      <c r="J3992" s="13">
        <v>1029.607</v>
      </c>
      <c r="K3992" s="13">
        <v>0</v>
      </c>
      <c r="L3992" s="13">
        <v>0</v>
      </c>
      <c r="M3992" s="13">
        <v>6.7000000000000002E-3</v>
      </c>
    </row>
    <row r="3993" spans="1:13" ht="15" collapsed="1">
      <c r="A3993" s="13"/>
      <c r="B3993" s="13" t="s">
        <v>4879</v>
      </c>
      <c r="C3993" s="13"/>
      <c r="D3993" s="13"/>
      <c r="E3993" s="13">
        <v>24.1</v>
      </c>
      <c r="F3993" s="13">
        <v>1</v>
      </c>
      <c r="G3993" s="13">
        <v>550.81899999999996</v>
      </c>
      <c r="H3993" s="13">
        <v>1099.623</v>
      </c>
      <c r="I3993" s="13">
        <v>2</v>
      </c>
      <c r="J3993" s="13">
        <v>1099.624</v>
      </c>
      <c r="K3993" s="13">
        <v>0</v>
      </c>
      <c r="L3993" s="13">
        <v>0</v>
      </c>
      <c r="M3993" s="13">
        <v>1.4E-2</v>
      </c>
    </row>
    <row r="3994" spans="1:13" ht="15">
      <c r="A3994" s="13" t="s">
        <v>336</v>
      </c>
      <c r="B3994" s="13">
        <v>4</v>
      </c>
      <c r="C3994" s="13"/>
      <c r="D3994" s="13"/>
      <c r="E3994" s="13"/>
      <c r="F3994" s="13">
        <v>10</v>
      </c>
      <c r="G3994" s="13"/>
      <c r="H3994" s="13"/>
      <c r="I3994" s="13"/>
      <c r="J3994" s="13"/>
      <c r="K3994" s="13"/>
      <c r="L3994" s="13"/>
      <c r="M3994" s="13"/>
    </row>
    <row r="3995" spans="1:13" ht="15">
      <c r="A3995" s="13"/>
      <c r="B3995" s="13" t="s">
        <v>5278</v>
      </c>
      <c r="C3995" s="13"/>
      <c r="D3995" s="13"/>
      <c r="E3995" s="13">
        <v>47.49</v>
      </c>
      <c r="F3995" s="13">
        <v>3</v>
      </c>
      <c r="G3995" s="13">
        <v>551.62900000000002</v>
      </c>
      <c r="H3995" s="13">
        <v>1651.866</v>
      </c>
      <c r="I3995" s="13">
        <v>3</v>
      </c>
      <c r="J3995" s="13">
        <v>1651.864</v>
      </c>
      <c r="K3995" s="13">
        <v>2E-3</v>
      </c>
      <c r="L3995" s="13">
        <v>0</v>
      </c>
      <c r="M3995" s="13">
        <v>3.4999999999999997E-5</v>
      </c>
    </row>
    <row r="3996" spans="1:13" ht="15">
      <c r="A3996" s="13"/>
      <c r="B3996" s="13" t="s">
        <v>5279</v>
      </c>
      <c r="C3996" s="13"/>
      <c r="D3996" s="13"/>
      <c r="E3996" s="13">
        <v>40.96</v>
      </c>
      <c r="F3996" s="13">
        <v>3</v>
      </c>
      <c r="G3996" s="13">
        <v>529.923</v>
      </c>
      <c r="H3996" s="13">
        <v>1586.748</v>
      </c>
      <c r="I3996" s="13">
        <v>3</v>
      </c>
      <c r="J3996" s="13">
        <v>1586.7460000000001</v>
      </c>
      <c r="K3996" s="13">
        <v>2E-3</v>
      </c>
      <c r="L3996" s="13">
        <v>1</v>
      </c>
      <c r="M3996" s="13">
        <v>2.9999999999999997E-4</v>
      </c>
    </row>
    <row r="3997" spans="1:13" ht="15">
      <c r="A3997" s="13"/>
      <c r="B3997" s="13" t="s">
        <v>5278</v>
      </c>
      <c r="C3997" s="13" t="s">
        <v>16</v>
      </c>
      <c r="D3997" s="13" t="s">
        <v>36</v>
      </c>
      <c r="E3997" s="13">
        <v>38.25</v>
      </c>
      <c r="F3997" s="13">
        <v>3</v>
      </c>
      <c r="G3997" s="13">
        <v>556.96</v>
      </c>
      <c r="H3997" s="13">
        <v>1667.8589999999999</v>
      </c>
      <c r="I3997" s="13">
        <v>3</v>
      </c>
      <c r="J3997" s="13">
        <v>1667.8589999999999</v>
      </c>
      <c r="K3997" s="13">
        <v>-1E-3</v>
      </c>
      <c r="L3997" s="13">
        <v>0</v>
      </c>
      <c r="M3997" s="13">
        <v>2.5999999999999998E-4</v>
      </c>
    </row>
    <row r="3998" spans="1:13" ht="15" collapsed="1">
      <c r="A3998" s="13"/>
      <c r="B3998" s="13" t="s">
        <v>5278</v>
      </c>
      <c r="C3998" s="13"/>
      <c r="D3998" s="13"/>
      <c r="E3998" s="13">
        <v>30.38</v>
      </c>
      <c r="F3998" s="13">
        <v>1</v>
      </c>
      <c r="G3998" s="13">
        <v>826.94100000000003</v>
      </c>
      <c r="H3998" s="13">
        <v>1651.867</v>
      </c>
      <c r="I3998" s="13">
        <v>2</v>
      </c>
      <c r="J3998" s="13">
        <v>1651.864</v>
      </c>
      <c r="K3998" s="13">
        <v>2E-3</v>
      </c>
      <c r="L3998" s="13">
        <v>0</v>
      </c>
      <c r="M3998" s="13">
        <v>1.4E-3</v>
      </c>
    </row>
    <row r="3999" spans="1:13" ht="15">
      <c r="A3999" s="13" t="s">
        <v>317</v>
      </c>
      <c r="B3999" s="13">
        <v>4</v>
      </c>
      <c r="C3999" s="13"/>
      <c r="D3999" s="13"/>
      <c r="E3999" s="13"/>
      <c r="F3999" s="13">
        <v>6</v>
      </c>
      <c r="G3999" s="13"/>
      <c r="H3999" s="13"/>
      <c r="I3999" s="13"/>
      <c r="J3999" s="13"/>
      <c r="K3999" s="13"/>
      <c r="L3999" s="13"/>
      <c r="M3999" s="13"/>
    </row>
    <row r="4000" spans="1:13" ht="15" collapsed="1">
      <c r="A4000" s="13"/>
      <c r="B4000" s="13" t="s">
        <v>3235</v>
      </c>
      <c r="C4000" s="13"/>
      <c r="D4000" s="13"/>
      <c r="E4000" s="13">
        <v>63.24</v>
      </c>
      <c r="F4000" s="13">
        <v>2</v>
      </c>
      <c r="G4000" s="13">
        <v>491.8</v>
      </c>
      <c r="H4000" s="13">
        <v>981.58600000000001</v>
      </c>
      <c r="I4000" s="13">
        <v>2</v>
      </c>
      <c r="J4000" s="13">
        <v>981.58600000000001</v>
      </c>
      <c r="K4000" s="13">
        <v>0</v>
      </c>
      <c r="L4000" s="13">
        <v>0</v>
      </c>
      <c r="M4000" s="13">
        <v>1.3999999999999999E-6</v>
      </c>
    </row>
    <row r="4001" spans="1:13" ht="15">
      <c r="A4001" s="13"/>
      <c r="B4001" s="13" t="s">
        <v>3236</v>
      </c>
      <c r="C4001" s="13"/>
      <c r="D4001" s="13"/>
      <c r="E4001" s="13">
        <v>52.72</v>
      </c>
      <c r="F4001" s="13">
        <v>1</v>
      </c>
      <c r="G4001" s="13">
        <v>473.26299999999998</v>
      </c>
      <c r="H4001" s="13">
        <v>944.51199999999994</v>
      </c>
      <c r="I4001" s="13">
        <v>2</v>
      </c>
      <c r="J4001" s="13">
        <v>944.51099999999997</v>
      </c>
      <c r="K4001" s="13">
        <v>0</v>
      </c>
      <c r="L4001" s="13">
        <v>0</v>
      </c>
      <c r="M4001" s="13">
        <v>1.1E-5</v>
      </c>
    </row>
    <row r="4002" spans="1:13" ht="15">
      <c r="A4002" s="13"/>
      <c r="B4002" s="13" t="s">
        <v>3239</v>
      </c>
      <c r="C4002" s="13"/>
      <c r="D4002" s="13"/>
      <c r="E4002" s="13">
        <v>33.06</v>
      </c>
      <c r="F4002" s="13">
        <v>1</v>
      </c>
      <c r="G4002" s="13">
        <v>473.89299999999997</v>
      </c>
      <c r="H4002" s="13">
        <v>1418.6579999999999</v>
      </c>
      <c r="I4002" s="13">
        <v>3</v>
      </c>
      <c r="J4002" s="13">
        <v>1418.6579999999999</v>
      </c>
      <c r="K4002" s="13">
        <v>0</v>
      </c>
      <c r="L4002" s="13">
        <v>0</v>
      </c>
      <c r="M4002" s="13">
        <v>9.8999999999999999E-4</v>
      </c>
    </row>
    <row r="4003" spans="1:13" ht="15">
      <c r="A4003" s="13"/>
      <c r="B4003" s="13" t="s">
        <v>3237</v>
      </c>
      <c r="C4003" s="13"/>
      <c r="D4003" s="13"/>
      <c r="E4003" s="13">
        <v>29.79</v>
      </c>
      <c r="F4003" s="13">
        <v>2</v>
      </c>
      <c r="G4003" s="13">
        <v>619.29600000000005</v>
      </c>
      <c r="H4003" s="13">
        <v>1236.578</v>
      </c>
      <c r="I4003" s="13">
        <v>2</v>
      </c>
      <c r="J4003" s="13">
        <v>1236.577</v>
      </c>
      <c r="K4003" s="13">
        <v>1E-3</v>
      </c>
      <c r="L4003" s="13">
        <v>0</v>
      </c>
      <c r="M4003" s="13">
        <v>3.8999999999999998E-3</v>
      </c>
    </row>
    <row r="4004" spans="1:13" ht="15">
      <c r="A4004" s="13" t="s">
        <v>302</v>
      </c>
      <c r="B4004" s="13">
        <v>4</v>
      </c>
      <c r="C4004" s="13"/>
      <c r="D4004" s="13"/>
      <c r="E4004" s="13"/>
      <c r="F4004" s="13">
        <v>6</v>
      </c>
      <c r="G4004" s="13"/>
      <c r="H4004" s="13"/>
      <c r="I4004" s="13"/>
      <c r="J4004" s="13"/>
      <c r="K4004" s="13"/>
      <c r="L4004" s="13"/>
      <c r="M4004" s="13"/>
    </row>
    <row r="4005" spans="1:13" ht="15" collapsed="1">
      <c r="A4005" s="13"/>
      <c r="B4005" s="13" t="s">
        <v>3077</v>
      </c>
      <c r="C4005" s="13"/>
      <c r="D4005" s="13"/>
      <c r="E4005" s="13">
        <v>68.05</v>
      </c>
      <c r="F4005" s="13">
        <v>2</v>
      </c>
      <c r="G4005" s="13">
        <v>701.68399999999997</v>
      </c>
      <c r="H4005" s="13">
        <v>2102.0320000000002</v>
      </c>
      <c r="I4005" s="13">
        <v>3</v>
      </c>
      <c r="J4005" s="13">
        <v>2102.0309999999999</v>
      </c>
      <c r="K4005" s="13">
        <v>0</v>
      </c>
      <c r="L4005" s="13">
        <v>0</v>
      </c>
      <c r="M4005" s="13">
        <v>4.2E-7</v>
      </c>
    </row>
    <row r="4006" spans="1:13" ht="15">
      <c r="A4006" s="13"/>
      <c r="B4006" s="13" t="s">
        <v>3080</v>
      </c>
      <c r="C4006" s="13"/>
      <c r="D4006" s="13"/>
      <c r="E4006" s="13">
        <v>29.6</v>
      </c>
      <c r="F4006" s="13">
        <v>2</v>
      </c>
      <c r="G4006" s="13">
        <v>598.346</v>
      </c>
      <c r="H4006" s="13">
        <v>1194.6759999999999</v>
      </c>
      <c r="I4006" s="13">
        <v>2</v>
      </c>
      <c r="J4006" s="13">
        <v>1194.6759999999999</v>
      </c>
      <c r="K4006" s="13">
        <v>0</v>
      </c>
      <c r="L4006" s="13">
        <v>0</v>
      </c>
      <c r="M4006" s="13">
        <v>5.1999999999999998E-3</v>
      </c>
    </row>
    <row r="4007" spans="1:13" ht="15" collapsed="1">
      <c r="A4007" s="13"/>
      <c r="B4007" s="13" t="s">
        <v>3082</v>
      </c>
      <c r="C4007" s="13"/>
      <c r="D4007" s="13"/>
      <c r="E4007" s="13">
        <v>26.41</v>
      </c>
      <c r="F4007" s="13">
        <v>1</v>
      </c>
      <c r="G4007" s="13">
        <v>463.78699999999998</v>
      </c>
      <c r="H4007" s="13">
        <v>925.56</v>
      </c>
      <c r="I4007" s="13">
        <v>2</v>
      </c>
      <c r="J4007" s="13">
        <v>925.56</v>
      </c>
      <c r="K4007" s="13">
        <v>0</v>
      </c>
      <c r="L4007" s="13">
        <v>0</v>
      </c>
      <c r="M4007" s="13">
        <v>6.4999999999999997E-3</v>
      </c>
    </row>
    <row r="4008" spans="1:13" ht="15">
      <c r="A4008" s="13"/>
      <c r="B4008" s="13" t="s">
        <v>3081</v>
      </c>
      <c r="C4008" s="13"/>
      <c r="D4008" s="13"/>
      <c r="E4008" s="13">
        <v>24.21</v>
      </c>
      <c r="F4008" s="13">
        <v>1</v>
      </c>
      <c r="G4008" s="13">
        <v>645.66499999999996</v>
      </c>
      <c r="H4008" s="13">
        <v>1933.973</v>
      </c>
      <c r="I4008" s="13">
        <v>3</v>
      </c>
      <c r="J4008" s="13">
        <v>1932.9680000000001</v>
      </c>
      <c r="K4008" s="13">
        <v>1.0049999999999999</v>
      </c>
      <c r="L4008" s="13">
        <v>0</v>
      </c>
      <c r="M4008" s="13">
        <v>5.4000000000000003E-3</v>
      </c>
    </row>
    <row r="4009" spans="1:13" ht="15">
      <c r="A4009" s="13" t="s">
        <v>344</v>
      </c>
      <c r="B4009" s="13">
        <v>4</v>
      </c>
      <c r="C4009" s="13"/>
      <c r="D4009" s="13"/>
      <c r="E4009" s="13"/>
      <c r="F4009" s="13">
        <v>6</v>
      </c>
      <c r="G4009" s="13"/>
      <c r="H4009" s="13"/>
      <c r="I4009" s="13"/>
      <c r="J4009" s="13"/>
      <c r="K4009" s="13"/>
      <c r="L4009" s="13"/>
      <c r="M4009" s="13"/>
    </row>
    <row r="4010" spans="1:13" ht="15">
      <c r="A4010" s="13"/>
      <c r="B4010" s="13" t="s">
        <v>3750</v>
      </c>
      <c r="C4010" s="13"/>
      <c r="D4010" s="13"/>
      <c r="E4010" s="13">
        <v>31</v>
      </c>
      <c r="F4010" s="13">
        <v>2</v>
      </c>
      <c r="G4010" s="13">
        <v>655.41399999999999</v>
      </c>
      <c r="H4010" s="13">
        <v>1308.8130000000001</v>
      </c>
      <c r="I4010" s="13">
        <v>2</v>
      </c>
      <c r="J4010" s="13">
        <v>1308.8130000000001</v>
      </c>
      <c r="K4010" s="13">
        <v>0</v>
      </c>
      <c r="L4010" s="13">
        <v>0</v>
      </c>
      <c r="M4010" s="13">
        <v>1.1999999999999999E-3</v>
      </c>
    </row>
    <row r="4011" spans="1:13" ht="15">
      <c r="A4011" s="13"/>
      <c r="B4011" s="13" t="s">
        <v>3749</v>
      </c>
      <c r="C4011" s="13"/>
      <c r="D4011" s="13"/>
      <c r="E4011" s="13">
        <v>30.15</v>
      </c>
      <c r="F4011" s="13">
        <v>1</v>
      </c>
      <c r="G4011" s="13">
        <v>629.36400000000003</v>
      </c>
      <c r="H4011" s="13">
        <v>1256.712</v>
      </c>
      <c r="I4011" s="13">
        <v>2</v>
      </c>
      <c r="J4011" s="13">
        <v>1256.713</v>
      </c>
      <c r="K4011" s="13">
        <v>0</v>
      </c>
      <c r="L4011" s="13">
        <v>0</v>
      </c>
      <c r="M4011" s="13">
        <v>1.5E-3</v>
      </c>
    </row>
    <row r="4012" spans="1:13" ht="15">
      <c r="A4012" s="13"/>
      <c r="B4012" s="13" t="s">
        <v>3749</v>
      </c>
      <c r="C4012" s="13"/>
      <c r="D4012" s="13"/>
      <c r="E4012" s="13">
        <v>26.97</v>
      </c>
      <c r="F4012" s="13">
        <v>2</v>
      </c>
      <c r="G4012" s="13">
        <v>419.91199999999998</v>
      </c>
      <c r="H4012" s="13">
        <v>1256.713</v>
      </c>
      <c r="I4012" s="13">
        <v>3</v>
      </c>
      <c r="J4012" s="13">
        <v>1256.713</v>
      </c>
      <c r="K4012" s="13">
        <v>0</v>
      </c>
      <c r="L4012" s="13">
        <v>0</v>
      </c>
      <c r="M4012" s="13">
        <v>1.2999999999999999E-2</v>
      </c>
    </row>
    <row r="4013" spans="1:13" ht="15">
      <c r="A4013" s="13"/>
      <c r="B4013" s="13" t="s">
        <v>3751</v>
      </c>
      <c r="C4013" s="13"/>
      <c r="D4013" s="13"/>
      <c r="E4013" s="13">
        <v>21.68</v>
      </c>
      <c r="F4013" s="13">
        <v>1</v>
      </c>
      <c r="G4013" s="13">
        <v>574.83699999999999</v>
      </c>
      <c r="H4013" s="13">
        <v>1147.6590000000001</v>
      </c>
      <c r="I4013" s="13">
        <v>2</v>
      </c>
      <c r="J4013" s="13">
        <v>1147.6600000000001</v>
      </c>
      <c r="K4013" s="13">
        <v>-1E-3</v>
      </c>
      <c r="L4013" s="13">
        <v>0</v>
      </c>
      <c r="M4013" s="13">
        <v>3.1E-2</v>
      </c>
    </row>
    <row r="4014" spans="1:13" ht="15">
      <c r="A4014" s="13" t="s">
        <v>599</v>
      </c>
      <c r="B4014" s="13">
        <v>4</v>
      </c>
      <c r="C4014" s="13"/>
      <c r="D4014" s="13"/>
      <c r="E4014" s="13"/>
      <c r="F4014" s="13">
        <v>5</v>
      </c>
      <c r="G4014" s="13"/>
      <c r="H4014" s="13"/>
      <c r="I4014" s="13"/>
      <c r="J4014" s="13"/>
      <c r="K4014" s="13"/>
      <c r="L4014" s="13"/>
      <c r="M4014" s="13"/>
    </row>
    <row r="4015" spans="1:13" ht="15">
      <c r="A4015" s="13"/>
      <c r="B4015" s="13" t="s">
        <v>6812</v>
      </c>
      <c r="C4015" s="13"/>
      <c r="D4015" s="13"/>
      <c r="E4015" s="13">
        <v>49.04</v>
      </c>
      <c r="F4015" s="13">
        <v>1</v>
      </c>
      <c r="G4015" s="13">
        <v>607.84100000000001</v>
      </c>
      <c r="H4015" s="13">
        <v>1213.6669999999999</v>
      </c>
      <c r="I4015" s="13">
        <v>2</v>
      </c>
      <c r="J4015" s="13">
        <v>1213.6669999999999</v>
      </c>
      <c r="K4015" s="13">
        <v>0</v>
      </c>
      <c r="L4015" s="13">
        <v>0</v>
      </c>
      <c r="M4015" s="13">
        <v>8.2999999999999998E-5</v>
      </c>
    </row>
    <row r="4016" spans="1:13" ht="15" collapsed="1">
      <c r="A4016" s="13"/>
      <c r="B4016" s="13" t="s">
        <v>4907</v>
      </c>
      <c r="C4016" s="13"/>
      <c r="D4016" s="13"/>
      <c r="E4016" s="13">
        <v>39.06</v>
      </c>
      <c r="F4016" s="13">
        <v>2</v>
      </c>
      <c r="G4016" s="13">
        <v>450.74299999999999</v>
      </c>
      <c r="H4016" s="13">
        <v>899.471</v>
      </c>
      <c r="I4016" s="13">
        <v>2</v>
      </c>
      <c r="J4016" s="13">
        <v>899.471</v>
      </c>
      <c r="K4016" s="13">
        <v>0</v>
      </c>
      <c r="L4016" s="13">
        <v>0</v>
      </c>
      <c r="M4016" s="13">
        <v>5.9999999999999995E-4</v>
      </c>
    </row>
    <row r="4017" spans="1:13" ht="15">
      <c r="A4017" s="13"/>
      <c r="B4017" s="13" t="s">
        <v>4906</v>
      </c>
      <c r="C4017" s="13"/>
      <c r="D4017" s="13"/>
      <c r="E4017" s="13">
        <v>28.22</v>
      </c>
      <c r="F4017" s="13">
        <v>1</v>
      </c>
      <c r="G4017" s="13">
        <v>541.95100000000002</v>
      </c>
      <c r="H4017" s="13">
        <v>1622.83</v>
      </c>
      <c r="I4017" s="13">
        <v>3</v>
      </c>
      <c r="J4017" s="13">
        <v>1622.83</v>
      </c>
      <c r="K4017" s="13">
        <v>0</v>
      </c>
      <c r="L4017" s="13">
        <v>0</v>
      </c>
      <c r="M4017" s="13">
        <v>0.01</v>
      </c>
    </row>
    <row r="4018" spans="1:13" ht="15">
      <c r="A4018" s="13"/>
      <c r="B4018" s="13" t="s">
        <v>6813</v>
      </c>
      <c r="C4018" s="13"/>
      <c r="D4018" s="13"/>
      <c r="E4018" s="13">
        <v>25.08</v>
      </c>
      <c r="F4018" s="13">
        <v>1</v>
      </c>
      <c r="G4018" s="13">
        <v>510.23700000000002</v>
      </c>
      <c r="H4018" s="13">
        <v>1018.4589999999999</v>
      </c>
      <c r="I4018" s="13">
        <v>2</v>
      </c>
      <c r="J4018" s="13">
        <v>1018.461</v>
      </c>
      <c r="K4018" s="13">
        <v>-1E-3</v>
      </c>
      <c r="L4018" s="13">
        <v>0</v>
      </c>
      <c r="M4018" s="13">
        <v>1.0999999999999999E-2</v>
      </c>
    </row>
    <row r="4019" spans="1:13" ht="15">
      <c r="A4019" s="13" t="s">
        <v>371</v>
      </c>
      <c r="B4019" s="13">
        <v>4</v>
      </c>
      <c r="C4019" s="13"/>
      <c r="D4019" s="13"/>
      <c r="E4019" s="13"/>
      <c r="F4019" s="13">
        <v>5</v>
      </c>
      <c r="G4019" s="13"/>
      <c r="H4019" s="13"/>
      <c r="I4019" s="13"/>
      <c r="J4019" s="13"/>
      <c r="K4019" s="13"/>
      <c r="L4019" s="13"/>
      <c r="M4019" s="13"/>
    </row>
    <row r="4020" spans="1:13" ht="15">
      <c r="A4020" s="13"/>
      <c r="B4020" s="13" t="s">
        <v>3762</v>
      </c>
      <c r="C4020" s="13" t="s">
        <v>91</v>
      </c>
      <c r="D4020" s="13" t="s">
        <v>2539</v>
      </c>
      <c r="E4020" s="13">
        <v>44.17</v>
      </c>
      <c r="F4020" s="13">
        <v>1</v>
      </c>
      <c r="G4020" s="13">
        <v>387.22899999999998</v>
      </c>
      <c r="H4020" s="13">
        <v>772.44399999999996</v>
      </c>
      <c r="I4020" s="13">
        <v>2</v>
      </c>
      <c r="J4020" s="13">
        <v>772.44399999999996</v>
      </c>
      <c r="K4020" s="13">
        <v>0</v>
      </c>
      <c r="L4020" s="13">
        <v>0</v>
      </c>
      <c r="M4020" s="13">
        <v>2.9E-4</v>
      </c>
    </row>
    <row r="4021" spans="1:13" ht="15" collapsed="1">
      <c r="A4021" s="13"/>
      <c r="B4021" s="13" t="s">
        <v>3761</v>
      </c>
      <c r="C4021" s="13"/>
      <c r="D4021" s="13"/>
      <c r="E4021" s="13">
        <v>43.1</v>
      </c>
      <c r="F4021" s="13">
        <v>2</v>
      </c>
      <c r="G4021" s="13">
        <v>437.93099999999998</v>
      </c>
      <c r="H4021" s="13">
        <v>1310.7719999999999</v>
      </c>
      <c r="I4021" s="13">
        <v>3</v>
      </c>
      <c r="J4021" s="13">
        <v>1310.771</v>
      </c>
      <c r="K4021" s="13">
        <v>1E-3</v>
      </c>
      <c r="L4021" s="13">
        <v>0</v>
      </c>
      <c r="M4021" s="13">
        <v>1.6000000000000001E-4</v>
      </c>
    </row>
    <row r="4022" spans="1:13" ht="15">
      <c r="A4022" s="13"/>
      <c r="B4022" s="13" t="s">
        <v>3763</v>
      </c>
      <c r="C4022" s="13"/>
      <c r="D4022" s="13"/>
      <c r="E4022" s="13">
        <v>41.79</v>
      </c>
      <c r="F4022" s="13">
        <v>1</v>
      </c>
      <c r="G4022" s="13">
        <v>521.30600000000004</v>
      </c>
      <c r="H4022" s="13">
        <v>1040.597</v>
      </c>
      <c r="I4022" s="13">
        <v>2</v>
      </c>
      <c r="J4022" s="13">
        <v>1040.598</v>
      </c>
      <c r="K4022" s="13">
        <v>0</v>
      </c>
      <c r="L4022" s="13">
        <v>0</v>
      </c>
      <c r="M4022" s="13">
        <v>1.2E-4</v>
      </c>
    </row>
    <row r="4023" spans="1:13" ht="15" collapsed="1">
      <c r="A4023" s="13"/>
      <c r="B4023" s="13" t="s">
        <v>3763</v>
      </c>
      <c r="C4023" s="13" t="s">
        <v>18</v>
      </c>
      <c r="D4023" s="13" t="s">
        <v>97</v>
      </c>
      <c r="E4023" s="13">
        <v>36.619999999999997</v>
      </c>
      <c r="F4023" s="13">
        <v>1</v>
      </c>
      <c r="G4023" s="13">
        <v>512.79300000000001</v>
      </c>
      <c r="H4023" s="13">
        <v>1023.572</v>
      </c>
      <c r="I4023" s="13">
        <v>2</v>
      </c>
      <c r="J4023" s="13">
        <v>1023.571</v>
      </c>
      <c r="K4023" s="13">
        <v>1E-3</v>
      </c>
      <c r="L4023" s="13">
        <v>0</v>
      </c>
      <c r="M4023" s="13">
        <v>8.4000000000000003E-4</v>
      </c>
    </row>
    <row r="4024" spans="1:13" ht="15">
      <c r="A4024" s="13" t="s">
        <v>455</v>
      </c>
      <c r="B4024" s="13">
        <v>4</v>
      </c>
      <c r="C4024" s="13"/>
      <c r="D4024" s="13"/>
      <c r="E4024" s="13"/>
      <c r="F4024" s="13">
        <v>5</v>
      </c>
      <c r="G4024" s="13"/>
      <c r="H4024" s="13"/>
      <c r="I4024" s="13"/>
      <c r="J4024" s="13"/>
      <c r="K4024" s="13"/>
      <c r="L4024" s="13"/>
      <c r="M4024" s="13"/>
    </row>
    <row r="4025" spans="1:13" ht="15">
      <c r="A4025" s="13"/>
      <c r="B4025" s="13" t="s">
        <v>3983</v>
      </c>
      <c r="C4025" s="13"/>
      <c r="D4025" s="13"/>
      <c r="E4025" s="13">
        <v>37.020000000000003</v>
      </c>
      <c r="F4025" s="13">
        <v>2</v>
      </c>
      <c r="G4025" s="13">
        <v>529.298</v>
      </c>
      <c r="H4025" s="13">
        <v>1584.8720000000001</v>
      </c>
      <c r="I4025" s="13">
        <v>3</v>
      </c>
      <c r="J4025" s="13">
        <v>1584.8720000000001</v>
      </c>
      <c r="K4025" s="13">
        <v>-1E-3</v>
      </c>
      <c r="L4025" s="13">
        <v>0</v>
      </c>
      <c r="M4025" s="13">
        <v>1.1999999999999999E-3</v>
      </c>
    </row>
    <row r="4026" spans="1:13" ht="15">
      <c r="A4026" s="13"/>
      <c r="B4026" s="13" t="s">
        <v>3984</v>
      </c>
      <c r="C4026" s="13"/>
      <c r="D4026" s="13"/>
      <c r="E4026" s="13">
        <v>32.43</v>
      </c>
      <c r="F4026" s="13">
        <v>1</v>
      </c>
      <c r="G4026" s="13">
        <v>494.60199999999998</v>
      </c>
      <c r="H4026" s="13">
        <v>1480.7840000000001</v>
      </c>
      <c r="I4026" s="13">
        <v>3</v>
      </c>
      <c r="J4026" s="13">
        <v>1480.7860000000001</v>
      </c>
      <c r="K4026" s="13">
        <v>-2E-3</v>
      </c>
      <c r="L4026" s="13">
        <v>0</v>
      </c>
      <c r="M4026" s="13">
        <v>9.1E-4</v>
      </c>
    </row>
    <row r="4027" spans="1:13" ht="15">
      <c r="A4027" s="13"/>
      <c r="B4027" s="13" t="s">
        <v>3986</v>
      </c>
      <c r="C4027" s="13"/>
      <c r="D4027" s="13"/>
      <c r="E4027" s="13">
        <v>22.29</v>
      </c>
      <c r="F4027" s="13">
        <v>1</v>
      </c>
      <c r="G4027" s="13">
        <v>485.75299999999999</v>
      </c>
      <c r="H4027" s="13">
        <v>969.49199999999996</v>
      </c>
      <c r="I4027" s="13">
        <v>2</v>
      </c>
      <c r="J4027" s="13">
        <v>969.49199999999996</v>
      </c>
      <c r="K4027" s="13">
        <v>0</v>
      </c>
      <c r="L4027" s="13">
        <v>0</v>
      </c>
      <c r="M4027" s="13">
        <v>0.02</v>
      </c>
    </row>
    <row r="4028" spans="1:13" ht="15" collapsed="1">
      <c r="A4028" s="13"/>
      <c r="B4028" s="13" t="s">
        <v>3985</v>
      </c>
      <c r="C4028" s="13"/>
      <c r="D4028" s="13"/>
      <c r="E4028" s="13">
        <v>22.07</v>
      </c>
      <c r="F4028" s="13">
        <v>1</v>
      </c>
      <c r="G4028" s="13">
        <v>540.76099999999997</v>
      </c>
      <c r="H4028" s="13">
        <v>1079.508</v>
      </c>
      <c r="I4028" s="13">
        <v>2</v>
      </c>
      <c r="J4028" s="13">
        <v>1079.5039999999999</v>
      </c>
      <c r="K4028" s="13">
        <v>4.0000000000000001E-3</v>
      </c>
      <c r="L4028" s="13">
        <v>0</v>
      </c>
      <c r="M4028" s="13">
        <v>2.5000000000000001E-2</v>
      </c>
    </row>
    <row r="4029" spans="1:13" ht="15">
      <c r="A4029" s="13" t="s">
        <v>446</v>
      </c>
      <c r="B4029" s="13">
        <v>4</v>
      </c>
      <c r="C4029" s="13"/>
      <c r="D4029" s="13"/>
      <c r="E4029" s="13"/>
      <c r="F4029" s="13">
        <v>4</v>
      </c>
      <c r="G4029" s="13"/>
      <c r="H4029" s="13"/>
      <c r="I4029" s="13"/>
      <c r="J4029" s="13"/>
      <c r="K4029" s="13"/>
      <c r="L4029" s="13"/>
      <c r="M4029" s="13"/>
    </row>
    <row r="4030" spans="1:13" ht="15">
      <c r="A4030" s="13"/>
      <c r="B4030" s="13" t="s">
        <v>3774</v>
      </c>
      <c r="C4030" s="13"/>
      <c r="D4030" s="13"/>
      <c r="E4030" s="13">
        <v>48.31</v>
      </c>
      <c r="F4030" s="13">
        <v>1</v>
      </c>
      <c r="G4030" s="13">
        <v>438.93799999999999</v>
      </c>
      <c r="H4030" s="13">
        <v>1313.7909999999999</v>
      </c>
      <c r="I4030" s="13">
        <v>3</v>
      </c>
      <c r="J4030" s="13">
        <v>1313.7919999999999</v>
      </c>
      <c r="K4030" s="13">
        <v>-1E-3</v>
      </c>
      <c r="L4030" s="13">
        <v>0</v>
      </c>
      <c r="M4030" s="13">
        <v>5.8E-5</v>
      </c>
    </row>
    <row r="4031" spans="1:13" ht="15">
      <c r="A4031" s="13"/>
      <c r="B4031" s="13" t="s">
        <v>3775</v>
      </c>
      <c r="C4031" s="13" t="s">
        <v>18</v>
      </c>
      <c r="D4031" s="13" t="s">
        <v>97</v>
      </c>
      <c r="E4031" s="13">
        <v>39.65</v>
      </c>
      <c r="F4031" s="13">
        <v>1</v>
      </c>
      <c r="G4031" s="13">
        <v>462.28699999999998</v>
      </c>
      <c r="H4031" s="13">
        <v>922.56</v>
      </c>
      <c r="I4031" s="13">
        <v>2</v>
      </c>
      <c r="J4031" s="13">
        <v>922.56</v>
      </c>
      <c r="K4031" s="13">
        <v>0</v>
      </c>
      <c r="L4031" s="13">
        <v>0</v>
      </c>
      <c r="M4031" s="13">
        <v>1.7000000000000001E-4</v>
      </c>
    </row>
    <row r="4032" spans="1:13" ht="15">
      <c r="A4032" s="13"/>
      <c r="B4032" s="13" t="s">
        <v>3775</v>
      </c>
      <c r="C4032" s="13"/>
      <c r="D4032" s="13"/>
      <c r="E4032" s="13">
        <v>38.14</v>
      </c>
      <c r="F4032" s="13">
        <v>1</v>
      </c>
      <c r="G4032" s="13">
        <v>470.80099999999999</v>
      </c>
      <c r="H4032" s="13">
        <v>939.58699999999999</v>
      </c>
      <c r="I4032" s="13">
        <v>2</v>
      </c>
      <c r="J4032" s="13">
        <v>939.58699999999999</v>
      </c>
      <c r="K4032" s="13">
        <v>1E-3</v>
      </c>
      <c r="L4032" s="13">
        <v>0</v>
      </c>
      <c r="M4032" s="13">
        <v>3.4000000000000002E-4</v>
      </c>
    </row>
    <row r="4033" spans="1:13" ht="15" collapsed="1">
      <c r="A4033" s="13"/>
      <c r="B4033" s="13" t="s">
        <v>3774</v>
      </c>
      <c r="C4033" s="13"/>
      <c r="D4033" s="13"/>
      <c r="E4033" s="13">
        <v>23.06</v>
      </c>
      <c r="F4033" s="13">
        <v>1</v>
      </c>
      <c r="G4033" s="13">
        <v>657.904</v>
      </c>
      <c r="H4033" s="13">
        <v>1313.7929999999999</v>
      </c>
      <c r="I4033" s="13">
        <v>2</v>
      </c>
      <c r="J4033" s="13">
        <v>1313.7919999999999</v>
      </c>
      <c r="K4033" s="13">
        <v>1E-3</v>
      </c>
      <c r="L4033" s="13">
        <v>0</v>
      </c>
      <c r="M4033" s="13">
        <v>1.9E-2</v>
      </c>
    </row>
    <row r="4034" spans="1:13" ht="15">
      <c r="A4034" s="13" t="s">
        <v>390</v>
      </c>
      <c r="B4034" s="13">
        <v>4</v>
      </c>
      <c r="C4034" s="13"/>
      <c r="D4034" s="13"/>
      <c r="E4034" s="13"/>
      <c r="F4034" s="13">
        <v>4</v>
      </c>
      <c r="G4034" s="13"/>
      <c r="H4034" s="13"/>
      <c r="I4034" s="13"/>
      <c r="J4034" s="13"/>
      <c r="K4034" s="13"/>
      <c r="L4034" s="13"/>
      <c r="M4034" s="13"/>
    </row>
    <row r="4035" spans="1:13" ht="15">
      <c r="A4035" s="13"/>
      <c r="B4035" s="13" t="s">
        <v>3376</v>
      </c>
      <c r="C4035" s="13"/>
      <c r="D4035" s="13"/>
      <c r="E4035" s="13">
        <v>43.94</v>
      </c>
      <c r="F4035" s="13">
        <v>1</v>
      </c>
      <c r="G4035" s="13">
        <v>591.803</v>
      </c>
      <c r="H4035" s="13">
        <v>1181.5909999999999</v>
      </c>
      <c r="I4035" s="13">
        <v>2</v>
      </c>
      <c r="J4035" s="13">
        <v>1181.5930000000001</v>
      </c>
      <c r="K4035" s="13">
        <v>-1E-3</v>
      </c>
      <c r="L4035" s="13">
        <v>0</v>
      </c>
      <c r="M4035" s="13">
        <v>7.6000000000000004E-5</v>
      </c>
    </row>
    <row r="4036" spans="1:13" ht="15">
      <c r="A4036" s="13"/>
      <c r="B4036" s="13" t="s">
        <v>3382</v>
      </c>
      <c r="C4036" s="13"/>
      <c r="D4036" s="13"/>
      <c r="E4036" s="13">
        <v>24.86</v>
      </c>
      <c r="F4036" s="13">
        <v>1</v>
      </c>
      <c r="G4036" s="13">
        <v>456.25400000000002</v>
      </c>
      <c r="H4036" s="13">
        <v>910.49199999999996</v>
      </c>
      <c r="I4036" s="13">
        <v>2</v>
      </c>
      <c r="J4036" s="13">
        <v>910.49099999999999</v>
      </c>
      <c r="K4036" s="13">
        <v>1E-3</v>
      </c>
      <c r="L4036" s="13">
        <v>0</v>
      </c>
      <c r="M4036" s="13">
        <v>1.4E-2</v>
      </c>
    </row>
    <row r="4037" spans="1:13" ht="15" collapsed="1">
      <c r="A4037" s="13"/>
      <c r="B4037" s="13" t="s">
        <v>3378</v>
      </c>
      <c r="C4037" s="13"/>
      <c r="D4037" s="13"/>
      <c r="E4037" s="13">
        <v>23.68</v>
      </c>
      <c r="F4037" s="13">
        <v>1</v>
      </c>
      <c r="G4037" s="13">
        <v>423.72</v>
      </c>
      <c r="H4037" s="13">
        <v>845.42399999999998</v>
      </c>
      <c r="I4037" s="13">
        <v>2</v>
      </c>
      <c r="J4037" s="13">
        <v>845.42399999999998</v>
      </c>
      <c r="K4037" s="13">
        <v>0</v>
      </c>
      <c r="L4037" s="13">
        <v>0</v>
      </c>
      <c r="M4037" s="13">
        <v>0.02</v>
      </c>
    </row>
    <row r="4038" spans="1:13" ht="15">
      <c r="A4038" s="13"/>
      <c r="B4038" s="13" t="s">
        <v>3380</v>
      </c>
      <c r="C4038" s="13"/>
      <c r="D4038" s="13"/>
      <c r="E4038" s="13">
        <v>22.9</v>
      </c>
      <c r="F4038" s="13">
        <v>1</v>
      </c>
      <c r="G4038" s="13">
        <v>624.31700000000001</v>
      </c>
      <c r="H4038" s="13">
        <v>1246.6199999999999</v>
      </c>
      <c r="I4038" s="13">
        <v>2</v>
      </c>
      <c r="J4038" s="13">
        <v>1246.6189999999999</v>
      </c>
      <c r="K4038" s="13">
        <v>0</v>
      </c>
      <c r="L4038" s="13">
        <v>0</v>
      </c>
      <c r="M4038" s="13">
        <v>7.1000000000000004E-3</v>
      </c>
    </row>
    <row r="4039" spans="1:13" ht="15">
      <c r="A4039" s="13" t="s">
        <v>458</v>
      </c>
      <c r="B4039" s="13">
        <v>4</v>
      </c>
      <c r="C4039" s="13"/>
      <c r="D4039" s="13"/>
      <c r="E4039" s="13"/>
      <c r="F4039" s="13">
        <v>7</v>
      </c>
      <c r="G4039" s="13"/>
      <c r="H4039" s="13"/>
      <c r="I4039" s="13"/>
      <c r="J4039" s="13"/>
      <c r="K4039" s="13"/>
      <c r="L4039" s="13"/>
      <c r="M4039" s="13"/>
    </row>
    <row r="4040" spans="1:13" ht="15">
      <c r="A4040" s="13"/>
      <c r="B4040" s="13" t="s">
        <v>4255</v>
      </c>
      <c r="C4040" s="13" t="s">
        <v>18</v>
      </c>
      <c r="D4040" s="13" t="s">
        <v>75</v>
      </c>
      <c r="E4040" s="13">
        <v>49.48</v>
      </c>
      <c r="F4040" s="13">
        <v>2</v>
      </c>
      <c r="G4040" s="13">
        <v>571.79700000000003</v>
      </c>
      <c r="H4040" s="13">
        <v>1141.58</v>
      </c>
      <c r="I4040" s="13">
        <v>2</v>
      </c>
      <c r="J4040" s="13">
        <v>1141.58</v>
      </c>
      <c r="K4040" s="13">
        <v>0</v>
      </c>
      <c r="L4040" s="13">
        <v>0</v>
      </c>
      <c r="M4040" s="13">
        <v>2.3E-5</v>
      </c>
    </row>
    <row r="4041" spans="1:13" ht="15" collapsed="1">
      <c r="A4041" s="13"/>
      <c r="B4041" s="13" t="s">
        <v>4254</v>
      </c>
      <c r="C4041" s="13"/>
      <c r="D4041" s="13"/>
      <c r="E4041" s="13">
        <v>46.16</v>
      </c>
      <c r="F4041" s="13">
        <v>2</v>
      </c>
      <c r="G4041" s="13">
        <v>557.29100000000005</v>
      </c>
      <c r="H4041" s="13">
        <v>1668.8510000000001</v>
      </c>
      <c r="I4041" s="13">
        <v>3</v>
      </c>
      <c r="J4041" s="13">
        <v>1668.8510000000001</v>
      </c>
      <c r="K4041" s="13">
        <v>1E-3</v>
      </c>
      <c r="L4041" s="13">
        <v>0</v>
      </c>
      <c r="M4041" s="13">
        <v>4.6999999999999997E-5</v>
      </c>
    </row>
    <row r="4042" spans="1:13" ht="15">
      <c r="A4042" s="13"/>
      <c r="B4042" s="13" t="s">
        <v>4256</v>
      </c>
      <c r="C4042" s="13"/>
      <c r="D4042" s="13"/>
      <c r="E4042" s="13">
        <v>33.92</v>
      </c>
      <c r="F4042" s="13">
        <v>2</v>
      </c>
      <c r="G4042" s="13">
        <v>577.82399999999996</v>
      </c>
      <c r="H4042" s="13">
        <v>1153.634</v>
      </c>
      <c r="I4042" s="13">
        <v>2</v>
      </c>
      <c r="J4042" s="13">
        <v>1153.634</v>
      </c>
      <c r="K4042" s="13">
        <v>0</v>
      </c>
      <c r="L4042" s="13">
        <v>0</v>
      </c>
      <c r="M4042" s="13">
        <v>6.6E-4</v>
      </c>
    </row>
    <row r="4043" spans="1:13" ht="15" collapsed="1">
      <c r="A4043" s="13"/>
      <c r="B4043" s="13" t="s">
        <v>4255</v>
      </c>
      <c r="C4043" s="13"/>
      <c r="D4043" s="13"/>
      <c r="E4043" s="13">
        <v>32.799999999999997</v>
      </c>
      <c r="F4043" s="13">
        <v>1</v>
      </c>
      <c r="G4043" s="13">
        <v>580.31299999999999</v>
      </c>
      <c r="H4043" s="13">
        <v>1158.6120000000001</v>
      </c>
      <c r="I4043" s="13">
        <v>2</v>
      </c>
      <c r="J4043" s="13">
        <v>1158.607</v>
      </c>
      <c r="K4043" s="13">
        <v>5.0000000000000001E-3</v>
      </c>
      <c r="L4043" s="13">
        <v>0</v>
      </c>
      <c r="M4043" s="13">
        <v>2.3999999999999998E-3</v>
      </c>
    </row>
    <row r="4044" spans="1:13" ht="15">
      <c r="A4044" s="13" t="s">
        <v>841</v>
      </c>
      <c r="B4044" s="13">
        <v>4</v>
      </c>
      <c r="C4044" s="13"/>
      <c r="D4044" s="13"/>
      <c r="E4044" s="13"/>
      <c r="F4044" s="13">
        <v>5</v>
      </c>
      <c r="G4044" s="13"/>
      <c r="H4044" s="13"/>
      <c r="I4044" s="13"/>
      <c r="J4044" s="13"/>
      <c r="K4044" s="13"/>
      <c r="L4044" s="13"/>
      <c r="M4044" s="13"/>
    </row>
    <row r="4045" spans="1:13" ht="15" collapsed="1">
      <c r="A4045" s="13"/>
      <c r="B4045" s="13" t="s">
        <v>4923</v>
      </c>
      <c r="C4045" s="13"/>
      <c r="D4045" s="13"/>
      <c r="E4045" s="13">
        <v>57.58</v>
      </c>
      <c r="F4045" s="13">
        <v>1</v>
      </c>
      <c r="G4045" s="13">
        <v>529.28599999999994</v>
      </c>
      <c r="H4045" s="13">
        <v>1056.557</v>
      </c>
      <c r="I4045" s="13">
        <v>2</v>
      </c>
      <c r="J4045" s="13">
        <v>1056.556</v>
      </c>
      <c r="K4045" s="13">
        <v>1E-3</v>
      </c>
      <c r="L4045" s="13">
        <v>0</v>
      </c>
      <c r="M4045" s="13">
        <v>3.9999999999999998E-6</v>
      </c>
    </row>
    <row r="4046" spans="1:13" ht="15">
      <c r="A4046" s="13"/>
      <c r="B4046" s="13" t="s">
        <v>4920</v>
      </c>
      <c r="C4046" s="13"/>
      <c r="D4046" s="13"/>
      <c r="E4046" s="13">
        <v>38.99</v>
      </c>
      <c r="F4046" s="13">
        <v>2</v>
      </c>
      <c r="G4046" s="13">
        <v>407.26299999999998</v>
      </c>
      <c r="H4046" s="13">
        <v>812.51199999999994</v>
      </c>
      <c r="I4046" s="13">
        <v>2</v>
      </c>
      <c r="J4046" s="13">
        <v>812.51199999999994</v>
      </c>
      <c r="K4046" s="13">
        <v>0</v>
      </c>
      <c r="L4046" s="13">
        <v>0</v>
      </c>
      <c r="M4046" s="13">
        <v>4.0999999999999999E-4</v>
      </c>
    </row>
    <row r="4047" spans="1:13" ht="15" collapsed="1">
      <c r="A4047" s="13"/>
      <c r="B4047" s="13" t="s">
        <v>4922</v>
      </c>
      <c r="C4047" s="13"/>
      <c r="D4047" s="13"/>
      <c r="E4047" s="13">
        <v>36.159999999999997</v>
      </c>
      <c r="F4047" s="13">
        <v>1</v>
      </c>
      <c r="G4047" s="13">
        <v>515.78800000000001</v>
      </c>
      <c r="H4047" s="13">
        <v>1029.5609999999999</v>
      </c>
      <c r="I4047" s="13">
        <v>2</v>
      </c>
      <c r="J4047" s="13">
        <v>1029.5609999999999</v>
      </c>
      <c r="K4047" s="13">
        <v>1E-3</v>
      </c>
      <c r="L4047" s="13">
        <v>0</v>
      </c>
      <c r="M4047" s="13">
        <v>2.2000000000000001E-3</v>
      </c>
    </row>
    <row r="4048" spans="1:13" ht="15">
      <c r="A4048" s="13"/>
      <c r="B4048" s="13" t="s">
        <v>4921</v>
      </c>
      <c r="C4048" s="13"/>
      <c r="D4048" s="13"/>
      <c r="E4048" s="13">
        <v>27.62</v>
      </c>
      <c r="F4048" s="13">
        <v>1</v>
      </c>
      <c r="G4048" s="13">
        <v>621.81899999999996</v>
      </c>
      <c r="H4048" s="13">
        <v>1241.624</v>
      </c>
      <c r="I4048" s="13">
        <v>2</v>
      </c>
      <c r="J4048" s="13">
        <v>1241.625</v>
      </c>
      <c r="K4048" s="13">
        <v>-1E-3</v>
      </c>
      <c r="L4048" s="13">
        <v>0</v>
      </c>
      <c r="M4048" s="13">
        <v>2.5999999999999999E-3</v>
      </c>
    </row>
    <row r="4049" spans="1:13" ht="15">
      <c r="A4049" s="13" t="s">
        <v>645</v>
      </c>
      <c r="B4049" s="13">
        <v>4</v>
      </c>
      <c r="C4049" s="13"/>
      <c r="D4049" s="13"/>
      <c r="E4049" s="13"/>
      <c r="F4049" s="13">
        <v>4</v>
      </c>
      <c r="G4049" s="13"/>
      <c r="H4049" s="13"/>
      <c r="I4049" s="13"/>
      <c r="J4049" s="13"/>
      <c r="K4049" s="13"/>
      <c r="L4049" s="13"/>
      <c r="M4049" s="13"/>
    </row>
    <row r="4050" spans="1:13" ht="15" collapsed="1">
      <c r="A4050" s="13"/>
      <c r="B4050" s="13" t="s">
        <v>4533</v>
      </c>
      <c r="C4050" s="13"/>
      <c r="D4050" s="13"/>
      <c r="E4050" s="13">
        <v>39.36</v>
      </c>
      <c r="F4050" s="13">
        <v>1</v>
      </c>
      <c r="G4050" s="13">
        <v>496.74900000000002</v>
      </c>
      <c r="H4050" s="13">
        <v>991.48299999999995</v>
      </c>
      <c r="I4050" s="13">
        <v>2</v>
      </c>
      <c r="J4050" s="13">
        <v>991.48299999999995</v>
      </c>
      <c r="K4050" s="13">
        <v>0</v>
      </c>
      <c r="L4050" s="13">
        <v>0</v>
      </c>
      <c r="M4050" s="13">
        <v>4.6999999999999999E-4</v>
      </c>
    </row>
    <row r="4051" spans="1:13" ht="15">
      <c r="A4051" s="13"/>
      <c r="B4051" s="13" t="s">
        <v>6897</v>
      </c>
      <c r="C4051" s="13"/>
      <c r="D4051" s="13"/>
      <c r="E4051" s="13">
        <v>28.85</v>
      </c>
      <c r="F4051" s="13">
        <v>1</v>
      </c>
      <c r="G4051" s="13">
        <v>452.76</v>
      </c>
      <c r="H4051" s="13">
        <v>903.50599999999997</v>
      </c>
      <c r="I4051" s="13">
        <v>2</v>
      </c>
      <c r="J4051" s="13">
        <v>903.50699999999995</v>
      </c>
      <c r="K4051" s="13">
        <v>0</v>
      </c>
      <c r="L4051" s="13">
        <v>0</v>
      </c>
      <c r="M4051" s="13">
        <v>2E-3</v>
      </c>
    </row>
    <row r="4052" spans="1:13" ht="15" collapsed="1">
      <c r="A4052" s="13"/>
      <c r="B4052" s="13" t="s">
        <v>4532</v>
      </c>
      <c r="C4052" s="13"/>
      <c r="D4052" s="13"/>
      <c r="E4052" s="13">
        <v>28.55</v>
      </c>
      <c r="F4052" s="13">
        <v>1</v>
      </c>
      <c r="G4052" s="13">
        <v>468.89</v>
      </c>
      <c r="H4052" s="13">
        <v>1403.6489999999999</v>
      </c>
      <c r="I4052" s="13">
        <v>3</v>
      </c>
      <c r="J4052" s="13">
        <v>1403.646</v>
      </c>
      <c r="K4052" s="13">
        <v>3.0000000000000001E-3</v>
      </c>
      <c r="L4052" s="13">
        <v>0</v>
      </c>
      <c r="M4052" s="13">
        <v>3.8E-3</v>
      </c>
    </row>
    <row r="4053" spans="1:13" ht="15">
      <c r="A4053" s="13"/>
      <c r="B4053" s="13" t="s">
        <v>4534</v>
      </c>
      <c r="C4053" s="13"/>
      <c r="D4053" s="13"/>
      <c r="E4053" s="13">
        <v>26.95</v>
      </c>
      <c r="F4053" s="13">
        <v>1</v>
      </c>
      <c r="G4053" s="13">
        <v>686.88300000000004</v>
      </c>
      <c r="H4053" s="13">
        <v>1371.751</v>
      </c>
      <c r="I4053" s="13">
        <v>2</v>
      </c>
      <c r="J4053" s="13">
        <v>1371.751</v>
      </c>
      <c r="K4053" s="13">
        <v>0</v>
      </c>
      <c r="L4053" s="13">
        <v>0</v>
      </c>
      <c r="M4053" s="13">
        <v>3.0000000000000001E-3</v>
      </c>
    </row>
    <row r="4054" spans="1:13" ht="15">
      <c r="A4054" s="13" t="s">
        <v>737</v>
      </c>
      <c r="B4054" s="13">
        <v>4</v>
      </c>
      <c r="C4054" s="13"/>
      <c r="D4054" s="13"/>
      <c r="E4054" s="13"/>
      <c r="F4054" s="13">
        <v>5</v>
      </c>
      <c r="G4054" s="13"/>
      <c r="H4054" s="13"/>
      <c r="I4054" s="13"/>
      <c r="J4054" s="13"/>
      <c r="K4054" s="13"/>
      <c r="L4054" s="13"/>
      <c r="M4054" s="13"/>
    </row>
    <row r="4055" spans="1:13" ht="15" collapsed="1">
      <c r="A4055" s="13"/>
      <c r="B4055" s="13" t="s">
        <v>4931</v>
      </c>
      <c r="C4055" s="13"/>
      <c r="D4055" s="13"/>
      <c r="E4055" s="13">
        <v>48.16</v>
      </c>
      <c r="F4055" s="13">
        <v>1</v>
      </c>
      <c r="G4055" s="13">
        <v>586.81700000000001</v>
      </c>
      <c r="H4055" s="13">
        <v>1171.6199999999999</v>
      </c>
      <c r="I4055" s="13">
        <v>2</v>
      </c>
      <c r="J4055" s="13">
        <v>1171.6199999999999</v>
      </c>
      <c r="K4055" s="13">
        <v>1E-3</v>
      </c>
      <c r="L4055" s="13">
        <v>0</v>
      </c>
      <c r="M4055" s="13">
        <v>3.0000000000000001E-5</v>
      </c>
    </row>
    <row r="4056" spans="1:13" ht="15">
      <c r="A4056" s="13"/>
      <c r="B4056" s="13" t="s">
        <v>4933</v>
      </c>
      <c r="C4056" s="13"/>
      <c r="D4056" s="13"/>
      <c r="E4056" s="13">
        <v>40.39</v>
      </c>
      <c r="F4056" s="13">
        <v>2</v>
      </c>
      <c r="G4056" s="13">
        <v>390.23700000000002</v>
      </c>
      <c r="H4056" s="13">
        <v>778.45899999999995</v>
      </c>
      <c r="I4056" s="13">
        <v>2</v>
      </c>
      <c r="J4056" s="13">
        <v>778.45899999999995</v>
      </c>
      <c r="K4056" s="13">
        <v>0</v>
      </c>
      <c r="L4056" s="13">
        <v>0</v>
      </c>
      <c r="M4056" s="13">
        <v>2.5999999999999998E-4</v>
      </c>
    </row>
    <row r="4057" spans="1:13" ht="15">
      <c r="A4057" s="13"/>
      <c r="B4057" s="13" t="s">
        <v>7241</v>
      </c>
      <c r="C4057" s="13"/>
      <c r="D4057" s="13"/>
      <c r="E4057" s="13">
        <v>31.03</v>
      </c>
      <c r="F4057" s="13">
        <v>1</v>
      </c>
      <c r="G4057" s="13">
        <v>613.33199999999999</v>
      </c>
      <c r="H4057" s="13">
        <v>1224.6500000000001</v>
      </c>
      <c r="I4057" s="13">
        <v>2</v>
      </c>
      <c r="J4057" s="13">
        <v>1223.644</v>
      </c>
      <c r="K4057" s="13">
        <v>1.0049999999999999</v>
      </c>
      <c r="L4057" s="13">
        <v>0</v>
      </c>
      <c r="M4057" s="13">
        <v>1.1999999999999999E-3</v>
      </c>
    </row>
    <row r="4058" spans="1:13" ht="15">
      <c r="A4058" s="13"/>
      <c r="B4058" s="13" t="s">
        <v>4932</v>
      </c>
      <c r="C4058" s="13"/>
      <c r="D4058" s="13"/>
      <c r="E4058" s="13">
        <v>23.21</v>
      </c>
      <c r="F4058" s="13">
        <v>1</v>
      </c>
      <c r="G4058" s="13">
        <v>589.79499999999996</v>
      </c>
      <c r="H4058" s="13">
        <v>1177.576</v>
      </c>
      <c r="I4058" s="13">
        <v>2</v>
      </c>
      <c r="J4058" s="13">
        <v>1177.577</v>
      </c>
      <c r="K4058" s="13">
        <v>-1E-3</v>
      </c>
      <c r="L4058" s="13">
        <v>0</v>
      </c>
      <c r="M4058" s="13">
        <v>7.4999999999999997E-3</v>
      </c>
    </row>
    <row r="4059" spans="1:13" ht="15">
      <c r="A4059" s="13" t="s">
        <v>490</v>
      </c>
      <c r="B4059" s="13">
        <v>4</v>
      </c>
      <c r="C4059" s="13"/>
      <c r="D4059" s="13"/>
      <c r="E4059" s="13"/>
      <c r="F4059" s="13">
        <v>4</v>
      </c>
      <c r="G4059" s="13"/>
      <c r="H4059" s="13"/>
      <c r="I4059" s="13"/>
      <c r="J4059" s="13"/>
      <c r="K4059" s="13"/>
      <c r="L4059" s="13"/>
      <c r="M4059" s="13"/>
    </row>
    <row r="4060" spans="1:13" ht="15">
      <c r="A4060" s="13"/>
      <c r="B4060" s="13" t="s">
        <v>4011</v>
      </c>
      <c r="C4060" s="13"/>
      <c r="D4060" s="13"/>
      <c r="E4060" s="13">
        <v>54.17</v>
      </c>
      <c r="F4060" s="13">
        <v>1</v>
      </c>
      <c r="G4060" s="13">
        <v>513.79600000000005</v>
      </c>
      <c r="H4060" s="13">
        <v>1025.576</v>
      </c>
      <c r="I4060" s="13">
        <v>2</v>
      </c>
      <c r="J4060" s="13">
        <v>1025.576</v>
      </c>
      <c r="K4060" s="13">
        <v>1E-3</v>
      </c>
      <c r="L4060" s="13">
        <v>0</v>
      </c>
      <c r="M4060" s="13">
        <v>1.4E-5</v>
      </c>
    </row>
    <row r="4061" spans="1:13" ht="15">
      <c r="A4061" s="13"/>
      <c r="B4061" s="13" t="s">
        <v>4010</v>
      </c>
      <c r="C4061" s="13"/>
      <c r="D4061" s="13"/>
      <c r="E4061" s="13">
        <v>32.4</v>
      </c>
      <c r="F4061" s="13">
        <v>1</v>
      </c>
      <c r="G4061" s="13">
        <v>510.27800000000002</v>
      </c>
      <c r="H4061" s="13">
        <v>1018.542</v>
      </c>
      <c r="I4061" s="13">
        <v>2</v>
      </c>
      <c r="J4061" s="13">
        <v>1017.534</v>
      </c>
      <c r="K4061" s="13">
        <v>1.008</v>
      </c>
      <c r="L4061" s="13">
        <v>0</v>
      </c>
      <c r="M4061" s="13">
        <v>9.2000000000000003E-4</v>
      </c>
    </row>
    <row r="4062" spans="1:13" ht="15">
      <c r="A4062" s="13"/>
      <c r="B4062" s="13" t="s">
        <v>4013</v>
      </c>
      <c r="C4062" s="13"/>
      <c r="D4062" s="13"/>
      <c r="E4062" s="13">
        <v>22.86</v>
      </c>
      <c r="F4062" s="13">
        <v>1</v>
      </c>
      <c r="G4062" s="13">
        <v>510.28</v>
      </c>
      <c r="H4062" s="13">
        <v>1018.545</v>
      </c>
      <c r="I4062" s="13">
        <v>2</v>
      </c>
      <c r="J4062" s="13">
        <v>1018.545</v>
      </c>
      <c r="K4062" s="13">
        <v>0</v>
      </c>
      <c r="L4062" s="13">
        <v>0</v>
      </c>
      <c r="M4062" s="13">
        <v>7.7000000000000002E-3</v>
      </c>
    </row>
    <row r="4063" spans="1:13" ht="15">
      <c r="A4063" s="13"/>
      <c r="B4063" s="13" t="s">
        <v>4014</v>
      </c>
      <c r="C4063" s="13"/>
      <c r="D4063" s="13"/>
      <c r="E4063" s="13">
        <v>22.67</v>
      </c>
      <c r="F4063" s="13">
        <v>1</v>
      </c>
      <c r="G4063" s="13">
        <v>558.28499999999997</v>
      </c>
      <c r="H4063" s="13">
        <v>1114.5550000000001</v>
      </c>
      <c r="I4063" s="13">
        <v>2</v>
      </c>
      <c r="J4063" s="13">
        <v>1114.5550000000001</v>
      </c>
      <c r="K4063" s="13">
        <v>0</v>
      </c>
      <c r="L4063" s="13">
        <v>0</v>
      </c>
      <c r="M4063" s="13">
        <v>1.7999999999999999E-2</v>
      </c>
    </row>
    <row r="4064" spans="1:13" ht="15">
      <c r="A4064" s="13" t="s">
        <v>281</v>
      </c>
      <c r="B4064" s="13">
        <v>4</v>
      </c>
      <c r="C4064" s="13"/>
      <c r="D4064" s="13"/>
      <c r="E4064" s="13"/>
      <c r="F4064" s="13">
        <v>5</v>
      </c>
      <c r="G4064" s="13"/>
      <c r="H4064" s="13"/>
      <c r="I4064" s="13"/>
      <c r="J4064" s="13"/>
      <c r="K4064" s="13"/>
      <c r="L4064" s="13"/>
      <c r="M4064" s="13"/>
    </row>
    <row r="4065" spans="1:13" ht="15">
      <c r="A4065" s="13"/>
      <c r="B4065" s="13" t="s">
        <v>2772</v>
      </c>
      <c r="C4065" s="13"/>
      <c r="D4065" s="13"/>
      <c r="E4065" s="13">
        <v>38.49</v>
      </c>
      <c r="F4065" s="13">
        <v>2</v>
      </c>
      <c r="G4065" s="13">
        <v>565.83199999999999</v>
      </c>
      <c r="H4065" s="13">
        <v>1129.6500000000001</v>
      </c>
      <c r="I4065" s="13">
        <v>2</v>
      </c>
      <c r="J4065" s="13">
        <v>1129.6500000000001</v>
      </c>
      <c r="K4065" s="13">
        <v>0</v>
      </c>
      <c r="L4065" s="13">
        <v>0</v>
      </c>
      <c r="M4065" s="13">
        <v>2.5000000000000001E-4</v>
      </c>
    </row>
    <row r="4066" spans="1:13" ht="15" collapsed="1">
      <c r="A4066" s="13"/>
      <c r="B4066" s="13" t="s">
        <v>2779</v>
      </c>
      <c r="C4066" s="13"/>
      <c r="D4066" s="13"/>
      <c r="E4066" s="13">
        <v>38.43</v>
      </c>
      <c r="F4066" s="13">
        <v>1</v>
      </c>
      <c r="G4066" s="13">
        <v>480.26100000000002</v>
      </c>
      <c r="H4066" s="13">
        <v>958.50699999999995</v>
      </c>
      <c r="I4066" s="13">
        <v>2</v>
      </c>
      <c r="J4066" s="13">
        <v>958.50800000000004</v>
      </c>
      <c r="K4066" s="13">
        <v>-1E-3</v>
      </c>
      <c r="L4066" s="13">
        <v>0</v>
      </c>
      <c r="M4066" s="13">
        <v>1.4E-3</v>
      </c>
    </row>
    <row r="4067" spans="1:13" ht="15">
      <c r="A4067" s="13"/>
      <c r="B4067" s="13" t="s">
        <v>2780</v>
      </c>
      <c r="C4067" s="13"/>
      <c r="D4067" s="13"/>
      <c r="E4067" s="13">
        <v>32.369999999999997</v>
      </c>
      <c r="F4067" s="13">
        <v>1</v>
      </c>
      <c r="G4067" s="13">
        <v>510.75900000000001</v>
      </c>
      <c r="H4067" s="13">
        <v>1019.503</v>
      </c>
      <c r="I4067" s="13">
        <v>2</v>
      </c>
      <c r="J4067" s="13">
        <v>1019.504</v>
      </c>
      <c r="K4067" s="13">
        <v>0</v>
      </c>
      <c r="L4067" s="13">
        <v>0</v>
      </c>
      <c r="M4067" s="13">
        <v>2.7000000000000001E-3</v>
      </c>
    </row>
    <row r="4068" spans="1:13" ht="15">
      <c r="A4068" s="13"/>
      <c r="B4068" s="13" t="s">
        <v>2776</v>
      </c>
      <c r="C4068" s="13"/>
      <c r="D4068" s="13"/>
      <c r="E4068" s="13">
        <v>27.67</v>
      </c>
      <c r="F4068" s="13">
        <v>1</v>
      </c>
      <c r="G4068" s="13">
        <v>560.32399999999996</v>
      </c>
      <c r="H4068" s="13">
        <v>1118.634</v>
      </c>
      <c r="I4068" s="13">
        <v>2</v>
      </c>
      <c r="J4068" s="13">
        <v>1118.634</v>
      </c>
      <c r="K4068" s="13">
        <v>1E-3</v>
      </c>
      <c r="L4068" s="13">
        <v>0</v>
      </c>
      <c r="M4068" s="13">
        <v>2.5999999999999999E-3</v>
      </c>
    </row>
    <row r="4069" spans="1:13" ht="15">
      <c r="A4069" s="13" t="s">
        <v>269</v>
      </c>
      <c r="B4069" s="13">
        <v>4</v>
      </c>
      <c r="C4069" s="13"/>
      <c r="D4069" s="13"/>
      <c r="E4069" s="13"/>
      <c r="F4069" s="13">
        <v>7</v>
      </c>
      <c r="G4069" s="13"/>
      <c r="H4069" s="13"/>
      <c r="I4069" s="13"/>
      <c r="J4069" s="13"/>
      <c r="K4069" s="13"/>
      <c r="L4069" s="13"/>
      <c r="M4069" s="13"/>
    </row>
    <row r="4070" spans="1:13" ht="15">
      <c r="A4070" s="13"/>
      <c r="B4070" s="13" t="s">
        <v>3091</v>
      </c>
      <c r="C4070" s="13"/>
      <c r="D4070" s="13"/>
      <c r="E4070" s="13">
        <v>59.34</v>
      </c>
      <c r="F4070" s="13">
        <v>2</v>
      </c>
      <c r="G4070" s="13">
        <v>628.33600000000001</v>
      </c>
      <c r="H4070" s="13">
        <v>1254.6579999999999</v>
      </c>
      <c r="I4070" s="13">
        <v>2</v>
      </c>
      <c r="J4070" s="13">
        <v>1254.6569999999999</v>
      </c>
      <c r="K4070" s="13">
        <v>1E-3</v>
      </c>
      <c r="L4070" s="13">
        <v>0</v>
      </c>
      <c r="M4070" s="13">
        <v>2.7E-6</v>
      </c>
    </row>
    <row r="4071" spans="1:13" ht="15">
      <c r="A4071" s="13"/>
      <c r="B4071" s="13" t="s">
        <v>3090</v>
      </c>
      <c r="C4071" s="13"/>
      <c r="D4071" s="13"/>
      <c r="E4071" s="13">
        <v>47.3</v>
      </c>
      <c r="F4071" s="13">
        <v>2</v>
      </c>
      <c r="G4071" s="13">
        <v>644.88499999999999</v>
      </c>
      <c r="H4071" s="13">
        <v>1287.7560000000001</v>
      </c>
      <c r="I4071" s="13">
        <v>2</v>
      </c>
      <c r="J4071" s="13">
        <v>1287.7550000000001</v>
      </c>
      <c r="K4071" s="13">
        <v>1E-3</v>
      </c>
      <c r="L4071" s="13">
        <v>0</v>
      </c>
      <c r="M4071" s="13">
        <v>6.3999999999999997E-5</v>
      </c>
    </row>
    <row r="4072" spans="1:13" ht="15">
      <c r="A4072" s="13"/>
      <c r="B4072" s="13" t="s">
        <v>3093</v>
      </c>
      <c r="C4072" s="13"/>
      <c r="D4072" s="13"/>
      <c r="E4072" s="13">
        <v>37.86</v>
      </c>
      <c r="F4072" s="13">
        <v>2</v>
      </c>
      <c r="G4072" s="13">
        <v>587.34699999999998</v>
      </c>
      <c r="H4072" s="13">
        <v>1759.019</v>
      </c>
      <c r="I4072" s="13">
        <v>3</v>
      </c>
      <c r="J4072" s="13">
        <v>1759.01</v>
      </c>
      <c r="K4072" s="13">
        <v>8.0000000000000002E-3</v>
      </c>
      <c r="L4072" s="13">
        <v>0</v>
      </c>
      <c r="M4072" s="13">
        <v>5.1000000000000004E-4</v>
      </c>
    </row>
    <row r="4073" spans="1:13" ht="15">
      <c r="A4073" s="13"/>
      <c r="B4073" s="13" t="s">
        <v>3092</v>
      </c>
      <c r="C4073" s="13"/>
      <c r="D4073" s="13"/>
      <c r="E4073" s="13">
        <v>22.07</v>
      </c>
      <c r="F4073" s="13">
        <v>1</v>
      </c>
      <c r="G4073" s="13">
        <v>570.31299999999999</v>
      </c>
      <c r="H4073" s="13">
        <v>1707.9159999999999</v>
      </c>
      <c r="I4073" s="13">
        <v>3</v>
      </c>
      <c r="J4073" s="13">
        <v>1707.9159999999999</v>
      </c>
      <c r="K4073" s="13">
        <v>1E-3</v>
      </c>
      <c r="L4073" s="13">
        <v>0</v>
      </c>
      <c r="M4073" s="13">
        <v>8.5000000000000006E-3</v>
      </c>
    </row>
    <row r="4074" spans="1:13" ht="15">
      <c r="A4074" s="13" t="s">
        <v>739</v>
      </c>
      <c r="B4074" s="13">
        <v>4</v>
      </c>
      <c r="C4074" s="13"/>
      <c r="D4074" s="13"/>
      <c r="E4074" s="13"/>
      <c r="F4074" s="13">
        <v>5</v>
      </c>
      <c r="G4074" s="13"/>
      <c r="H4074" s="13"/>
      <c r="I4074" s="13"/>
      <c r="J4074" s="13"/>
      <c r="K4074" s="13"/>
      <c r="L4074" s="13"/>
      <c r="M4074" s="13"/>
    </row>
    <row r="4075" spans="1:13" ht="15" collapsed="1">
      <c r="A4075" s="13"/>
      <c r="B4075" s="13" t="s">
        <v>4950</v>
      </c>
      <c r="C4075" s="13"/>
      <c r="D4075" s="13"/>
      <c r="E4075" s="13">
        <v>49.25</v>
      </c>
      <c r="F4075" s="13">
        <v>2</v>
      </c>
      <c r="G4075" s="13">
        <v>613.81700000000001</v>
      </c>
      <c r="H4075" s="13">
        <v>1225.6189999999999</v>
      </c>
      <c r="I4075" s="13">
        <v>2</v>
      </c>
      <c r="J4075" s="13">
        <v>1225.6189999999999</v>
      </c>
      <c r="K4075" s="13">
        <v>0</v>
      </c>
      <c r="L4075" s="13">
        <v>0</v>
      </c>
      <c r="M4075" s="13">
        <v>6.8999999999999997E-5</v>
      </c>
    </row>
    <row r="4076" spans="1:13" ht="15">
      <c r="A4076" s="13"/>
      <c r="B4076" s="13" t="s">
        <v>4952</v>
      </c>
      <c r="C4076" s="13"/>
      <c r="D4076" s="13"/>
      <c r="E4076" s="13">
        <v>37.25</v>
      </c>
      <c r="F4076" s="13">
        <v>1</v>
      </c>
      <c r="G4076" s="13">
        <v>380.24</v>
      </c>
      <c r="H4076" s="13">
        <v>758.46500000000003</v>
      </c>
      <c r="I4076" s="13">
        <v>2</v>
      </c>
      <c r="J4076" s="13">
        <v>758.46500000000003</v>
      </c>
      <c r="K4076" s="13">
        <v>0</v>
      </c>
      <c r="L4076" s="13">
        <v>0</v>
      </c>
      <c r="M4076" s="13">
        <v>1.1999999999999999E-3</v>
      </c>
    </row>
    <row r="4077" spans="1:13" ht="15" collapsed="1">
      <c r="A4077" s="13"/>
      <c r="B4077" s="13" t="s">
        <v>4953</v>
      </c>
      <c r="C4077" s="13"/>
      <c r="D4077" s="13"/>
      <c r="E4077" s="13">
        <v>33.81</v>
      </c>
      <c r="F4077" s="13">
        <v>1</v>
      </c>
      <c r="G4077" s="13">
        <v>458.76799999999997</v>
      </c>
      <c r="H4077" s="13">
        <v>915.52099999999996</v>
      </c>
      <c r="I4077" s="13">
        <v>2</v>
      </c>
      <c r="J4077" s="13">
        <v>915.52099999999996</v>
      </c>
      <c r="K4077" s="13">
        <v>0</v>
      </c>
      <c r="L4077" s="13">
        <v>0</v>
      </c>
      <c r="M4077" s="13">
        <v>1.6000000000000001E-3</v>
      </c>
    </row>
    <row r="4078" spans="1:13" ht="15">
      <c r="A4078" s="13"/>
      <c r="B4078" s="13" t="s">
        <v>6978</v>
      </c>
      <c r="C4078" s="13"/>
      <c r="D4078" s="13"/>
      <c r="E4078" s="13">
        <v>24.63</v>
      </c>
      <c r="F4078" s="13">
        <v>1</v>
      </c>
      <c r="G4078" s="13">
        <v>502.976</v>
      </c>
      <c r="H4078" s="13">
        <v>1505.9059999999999</v>
      </c>
      <c r="I4078" s="13">
        <v>3</v>
      </c>
      <c r="J4078" s="13">
        <v>1505.9069999999999</v>
      </c>
      <c r="K4078" s="13">
        <v>-1E-3</v>
      </c>
      <c r="L4078" s="13">
        <v>0</v>
      </c>
      <c r="M4078" s="13">
        <v>4.7999999999999996E-3</v>
      </c>
    </row>
    <row r="4079" spans="1:13" ht="15">
      <c r="A4079" s="13" t="s">
        <v>481</v>
      </c>
      <c r="B4079" s="13">
        <v>4</v>
      </c>
      <c r="C4079" s="13"/>
      <c r="D4079" s="13"/>
      <c r="E4079" s="13"/>
      <c r="F4079" s="13">
        <v>4</v>
      </c>
      <c r="G4079" s="13"/>
      <c r="H4079" s="13"/>
      <c r="I4079" s="13"/>
      <c r="J4079" s="13"/>
      <c r="K4079" s="13"/>
      <c r="L4079" s="13"/>
      <c r="M4079" s="13"/>
    </row>
    <row r="4080" spans="1:13" ht="15">
      <c r="A4080" s="13"/>
      <c r="B4080" s="13" t="s">
        <v>3805</v>
      </c>
      <c r="C4080" s="13" t="s">
        <v>91</v>
      </c>
      <c r="D4080" s="13" t="s">
        <v>163</v>
      </c>
      <c r="E4080" s="13">
        <v>37.01</v>
      </c>
      <c r="F4080" s="13">
        <v>1</v>
      </c>
      <c r="G4080" s="13">
        <v>493.26299999999998</v>
      </c>
      <c r="H4080" s="13">
        <v>1476.768</v>
      </c>
      <c r="I4080" s="13">
        <v>3</v>
      </c>
      <c r="J4080" s="13">
        <v>1476.768</v>
      </c>
      <c r="K4080" s="13">
        <v>0</v>
      </c>
      <c r="L4080" s="13">
        <v>1</v>
      </c>
      <c r="M4080" s="13">
        <v>3.4000000000000002E-4</v>
      </c>
    </row>
    <row r="4081" spans="1:13" ht="15">
      <c r="A4081" s="13"/>
      <c r="B4081" s="13" t="s">
        <v>3803</v>
      </c>
      <c r="C4081" s="13"/>
      <c r="D4081" s="13"/>
      <c r="E4081" s="13">
        <v>34.799999999999997</v>
      </c>
      <c r="F4081" s="13">
        <v>1</v>
      </c>
      <c r="G4081" s="13">
        <v>427.74299999999999</v>
      </c>
      <c r="H4081" s="13">
        <v>853.471</v>
      </c>
      <c r="I4081" s="13">
        <v>2</v>
      </c>
      <c r="J4081" s="13">
        <v>853.47</v>
      </c>
      <c r="K4081" s="13">
        <v>1E-3</v>
      </c>
      <c r="L4081" s="13">
        <v>0</v>
      </c>
      <c r="M4081" s="13">
        <v>1.1999999999999999E-3</v>
      </c>
    </row>
    <row r="4082" spans="1:13" ht="15" collapsed="1">
      <c r="A4082" s="13"/>
      <c r="B4082" s="13" t="s">
        <v>3804</v>
      </c>
      <c r="C4082" s="13"/>
      <c r="D4082" s="13"/>
      <c r="E4082" s="13">
        <v>28.16</v>
      </c>
      <c r="F4082" s="13">
        <v>1</v>
      </c>
      <c r="G4082" s="13">
        <v>527.30600000000004</v>
      </c>
      <c r="H4082" s="13">
        <v>1052.598</v>
      </c>
      <c r="I4082" s="13">
        <v>2</v>
      </c>
      <c r="J4082" s="13">
        <v>1052.598</v>
      </c>
      <c r="K4082" s="13">
        <v>0</v>
      </c>
      <c r="L4082" s="13">
        <v>0</v>
      </c>
      <c r="M4082" s="13">
        <v>6.1999999999999998E-3</v>
      </c>
    </row>
    <row r="4083" spans="1:13" ht="15">
      <c r="A4083" s="13"/>
      <c r="B4083" s="13" t="s">
        <v>3807</v>
      </c>
      <c r="C4083" s="13"/>
      <c r="D4083" s="13"/>
      <c r="E4083" s="13">
        <v>27.72</v>
      </c>
      <c r="F4083" s="13">
        <v>1</v>
      </c>
      <c r="G4083" s="13">
        <v>561.94899999999996</v>
      </c>
      <c r="H4083" s="13">
        <v>1682.825</v>
      </c>
      <c r="I4083" s="13">
        <v>3</v>
      </c>
      <c r="J4083" s="13">
        <v>1681.8230000000001</v>
      </c>
      <c r="K4083" s="13">
        <v>1.002</v>
      </c>
      <c r="L4083" s="13">
        <v>1</v>
      </c>
      <c r="M4083" s="13">
        <v>2.5000000000000001E-3</v>
      </c>
    </row>
    <row r="4084" spans="1:13" ht="15">
      <c r="A4084" s="13" t="s">
        <v>235</v>
      </c>
      <c r="B4084" s="13">
        <v>4</v>
      </c>
      <c r="C4084" s="13"/>
      <c r="D4084" s="13"/>
      <c r="E4084" s="13"/>
      <c r="F4084" s="13">
        <v>10</v>
      </c>
      <c r="G4084" s="13"/>
      <c r="H4084" s="13"/>
      <c r="I4084" s="13"/>
      <c r="J4084" s="13"/>
      <c r="K4084" s="13"/>
      <c r="L4084" s="13"/>
      <c r="M4084" s="13"/>
    </row>
    <row r="4085" spans="1:13" ht="15">
      <c r="A4085" s="13"/>
      <c r="B4085" s="13" t="s">
        <v>2882</v>
      </c>
      <c r="C4085" s="13"/>
      <c r="D4085" s="13"/>
      <c r="E4085" s="13">
        <v>42.2</v>
      </c>
      <c r="F4085" s="13">
        <v>3</v>
      </c>
      <c r="G4085" s="13">
        <v>512.81100000000004</v>
      </c>
      <c r="H4085" s="13">
        <v>1023.6079999999999</v>
      </c>
      <c r="I4085" s="13">
        <v>2</v>
      </c>
      <c r="J4085" s="13">
        <v>1023.6079999999999</v>
      </c>
      <c r="K4085" s="13">
        <v>0</v>
      </c>
      <c r="L4085" s="13">
        <v>0</v>
      </c>
      <c r="M4085" s="13">
        <v>1.2999999999999999E-4</v>
      </c>
    </row>
    <row r="4086" spans="1:13" ht="15">
      <c r="A4086" s="13"/>
      <c r="B4086" s="13" t="s">
        <v>2881</v>
      </c>
      <c r="C4086" s="13"/>
      <c r="D4086" s="13"/>
      <c r="E4086" s="13">
        <v>40.5</v>
      </c>
      <c r="F4086" s="13">
        <v>4</v>
      </c>
      <c r="G4086" s="13">
        <v>494.61200000000002</v>
      </c>
      <c r="H4086" s="13">
        <v>1480.8130000000001</v>
      </c>
      <c r="I4086" s="13">
        <v>3</v>
      </c>
      <c r="J4086" s="13">
        <v>1480.8140000000001</v>
      </c>
      <c r="K4086" s="13">
        <v>-1E-3</v>
      </c>
      <c r="L4086" s="13">
        <v>0</v>
      </c>
      <c r="M4086" s="13">
        <v>1.6000000000000001E-4</v>
      </c>
    </row>
    <row r="4087" spans="1:13" ht="15">
      <c r="A4087" s="13"/>
      <c r="B4087" s="13" t="s">
        <v>2880</v>
      </c>
      <c r="C4087" s="13"/>
      <c r="D4087" s="13"/>
      <c r="E4087" s="13">
        <v>28.29</v>
      </c>
      <c r="F4087" s="13">
        <v>2</v>
      </c>
      <c r="G4087" s="13">
        <v>577.82399999999996</v>
      </c>
      <c r="H4087" s="13">
        <v>1153.634</v>
      </c>
      <c r="I4087" s="13">
        <v>2</v>
      </c>
      <c r="J4087" s="13">
        <v>1153.634</v>
      </c>
      <c r="K4087" s="13">
        <v>0</v>
      </c>
      <c r="L4087" s="13">
        <v>0</v>
      </c>
      <c r="M4087" s="13">
        <v>3.2000000000000002E-3</v>
      </c>
    </row>
    <row r="4088" spans="1:13" ht="15">
      <c r="A4088" s="13"/>
      <c r="B4088" s="13" t="s">
        <v>2878</v>
      </c>
      <c r="C4088" s="13"/>
      <c r="D4088" s="13"/>
      <c r="E4088" s="13">
        <v>28.24</v>
      </c>
      <c r="F4088" s="13">
        <v>1</v>
      </c>
      <c r="G4088" s="13">
        <v>613.31399999999996</v>
      </c>
      <c r="H4088" s="13">
        <v>1224.6130000000001</v>
      </c>
      <c r="I4088" s="13">
        <v>2</v>
      </c>
      <c r="J4088" s="13">
        <v>1224.614</v>
      </c>
      <c r="K4088" s="13">
        <v>-1E-3</v>
      </c>
      <c r="L4088" s="13">
        <v>0</v>
      </c>
      <c r="M4088" s="13">
        <v>2.2000000000000001E-3</v>
      </c>
    </row>
    <row r="4089" spans="1:13" ht="15">
      <c r="A4089" s="13" t="s">
        <v>710</v>
      </c>
      <c r="B4089" s="13">
        <v>4</v>
      </c>
      <c r="C4089" s="13"/>
      <c r="D4089" s="13"/>
      <c r="E4089" s="13"/>
      <c r="F4089" s="13">
        <v>4</v>
      </c>
      <c r="G4089" s="13"/>
      <c r="H4089" s="13"/>
      <c r="I4089" s="13"/>
      <c r="J4089" s="13"/>
      <c r="K4089" s="13"/>
      <c r="L4089" s="13"/>
      <c r="M4089" s="13"/>
    </row>
    <row r="4090" spans="1:13" ht="15">
      <c r="A4090" s="13"/>
      <c r="B4090" s="13" t="s">
        <v>4551</v>
      </c>
      <c r="C4090" s="13"/>
      <c r="D4090" s="13"/>
      <c r="E4090" s="13">
        <v>30.99</v>
      </c>
      <c r="F4090" s="13">
        <v>1</v>
      </c>
      <c r="G4090" s="13">
        <v>448.76900000000001</v>
      </c>
      <c r="H4090" s="13">
        <v>895.524</v>
      </c>
      <c r="I4090" s="13">
        <v>2</v>
      </c>
      <c r="J4090" s="13">
        <v>895.524</v>
      </c>
      <c r="K4090" s="13">
        <v>0</v>
      </c>
      <c r="L4090" s="13">
        <v>0</v>
      </c>
      <c r="M4090" s="13">
        <v>2.3999999999999998E-3</v>
      </c>
    </row>
    <row r="4091" spans="1:13" ht="15">
      <c r="A4091" s="13"/>
      <c r="B4091" s="13" t="s">
        <v>4550</v>
      </c>
      <c r="C4091" s="13"/>
      <c r="D4091" s="13"/>
      <c r="E4091" s="13">
        <v>27.24</v>
      </c>
      <c r="F4091" s="13">
        <v>1</v>
      </c>
      <c r="G4091" s="13">
        <v>436.93400000000003</v>
      </c>
      <c r="H4091" s="13">
        <v>1307.7809999999999</v>
      </c>
      <c r="I4091" s="13">
        <v>3</v>
      </c>
      <c r="J4091" s="13">
        <v>1307.7809999999999</v>
      </c>
      <c r="K4091" s="13">
        <v>0</v>
      </c>
      <c r="L4091" s="13">
        <v>1</v>
      </c>
      <c r="M4091" s="13">
        <v>4.1999999999999997E-3</v>
      </c>
    </row>
    <row r="4092" spans="1:13" ht="15">
      <c r="A4092" s="13"/>
      <c r="B4092" s="13" t="s">
        <v>7796</v>
      </c>
      <c r="C4092" s="13"/>
      <c r="D4092" s="13"/>
      <c r="E4092" s="13">
        <v>26.49</v>
      </c>
      <c r="F4092" s="13">
        <v>1</v>
      </c>
      <c r="G4092" s="13">
        <v>466.26400000000001</v>
      </c>
      <c r="H4092" s="13">
        <v>930.51400000000001</v>
      </c>
      <c r="I4092" s="13">
        <v>2</v>
      </c>
      <c r="J4092" s="13">
        <v>930.51300000000003</v>
      </c>
      <c r="K4092" s="13">
        <v>0</v>
      </c>
      <c r="L4092" s="13">
        <v>0</v>
      </c>
      <c r="M4092" s="13">
        <v>2.1000000000000001E-2</v>
      </c>
    </row>
    <row r="4093" spans="1:13" ht="15" collapsed="1">
      <c r="A4093" s="13"/>
      <c r="B4093" s="13" t="s">
        <v>4549</v>
      </c>
      <c r="C4093" s="13"/>
      <c r="D4093" s="13"/>
      <c r="E4093" s="13">
        <v>23.28</v>
      </c>
      <c r="F4093" s="13">
        <v>1</v>
      </c>
      <c r="G4093" s="13">
        <v>487.92399999999998</v>
      </c>
      <c r="H4093" s="13">
        <v>1460.751</v>
      </c>
      <c r="I4093" s="13">
        <v>3</v>
      </c>
      <c r="J4093" s="13">
        <v>1460.751</v>
      </c>
      <c r="K4093" s="13">
        <v>0</v>
      </c>
      <c r="L4093" s="13">
        <v>0</v>
      </c>
      <c r="M4093" s="13">
        <v>6.6E-3</v>
      </c>
    </row>
    <row r="4094" spans="1:13" ht="15">
      <c r="A4094" s="13" t="s">
        <v>334</v>
      </c>
      <c r="B4094" s="13">
        <v>4</v>
      </c>
      <c r="C4094" s="13"/>
      <c r="D4094" s="13"/>
      <c r="E4094" s="13"/>
      <c r="F4094" s="13">
        <v>6</v>
      </c>
      <c r="G4094" s="13"/>
      <c r="H4094" s="13"/>
      <c r="I4094" s="13"/>
      <c r="J4094" s="13"/>
      <c r="K4094" s="13"/>
      <c r="L4094" s="13"/>
      <c r="M4094" s="13"/>
    </row>
    <row r="4095" spans="1:13" ht="15">
      <c r="A4095" s="13"/>
      <c r="B4095" s="13" t="s">
        <v>3551</v>
      </c>
      <c r="C4095" s="13"/>
      <c r="D4095" s="13"/>
      <c r="E4095" s="13">
        <v>34.31</v>
      </c>
      <c r="F4095" s="13">
        <v>1</v>
      </c>
      <c r="G4095" s="13">
        <v>480.73599999999999</v>
      </c>
      <c r="H4095" s="13">
        <v>959.45699999999999</v>
      </c>
      <c r="I4095" s="13">
        <v>2</v>
      </c>
      <c r="J4095" s="13">
        <v>959.45600000000002</v>
      </c>
      <c r="K4095" s="13">
        <v>1E-3</v>
      </c>
      <c r="L4095" s="13">
        <v>0</v>
      </c>
      <c r="M4095" s="13">
        <v>1.1999999999999999E-3</v>
      </c>
    </row>
    <row r="4096" spans="1:13" ht="15">
      <c r="A4096" s="13"/>
      <c r="B4096" s="13" t="s">
        <v>3548</v>
      </c>
      <c r="C4096" s="13"/>
      <c r="D4096" s="13"/>
      <c r="E4096" s="13">
        <v>33.200000000000003</v>
      </c>
      <c r="F4096" s="13">
        <v>2</v>
      </c>
      <c r="G4096" s="13">
        <v>506.80099999999999</v>
      </c>
      <c r="H4096" s="13">
        <v>1011.587</v>
      </c>
      <c r="I4096" s="13">
        <v>2</v>
      </c>
      <c r="J4096" s="13">
        <v>1011.587</v>
      </c>
      <c r="K4096" s="13">
        <v>0</v>
      </c>
      <c r="L4096" s="13">
        <v>0</v>
      </c>
      <c r="M4096" s="13">
        <v>1.9E-3</v>
      </c>
    </row>
    <row r="4097" spans="1:13" ht="15">
      <c r="A4097" s="13"/>
      <c r="B4097" s="13" t="s">
        <v>3549</v>
      </c>
      <c r="C4097" s="13"/>
      <c r="D4097" s="13"/>
      <c r="E4097" s="13">
        <v>28.09</v>
      </c>
      <c r="F4097" s="13">
        <v>2</v>
      </c>
      <c r="G4097" s="13">
        <v>546.28899999999999</v>
      </c>
      <c r="H4097" s="13">
        <v>1635.845</v>
      </c>
      <c r="I4097" s="13">
        <v>3</v>
      </c>
      <c r="J4097" s="13">
        <v>1635.8440000000001</v>
      </c>
      <c r="K4097" s="13">
        <v>1E-3</v>
      </c>
      <c r="L4097" s="13">
        <v>0</v>
      </c>
      <c r="M4097" s="13">
        <v>2.3E-3</v>
      </c>
    </row>
    <row r="4098" spans="1:13" ht="15">
      <c r="A4098" s="13"/>
      <c r="B4098" s="13" t="s">
        <v>3550</v>
      </c>
      <c r="C4098" s="13"/>
      <c r="D4098" s="13"/>
      <c r="E4098" s="13">
        <v>25.82</v>
      </c>
      <c r="F4098" s="13">
        <v>1</v>
      </c>
      <c r="G4098" s="13">
        <v>513.274</v>
      </c>
      <c r="H4098" s="13">
        <v>1024.5340000000001</v>
      </c>
      <c r="I4098" s="13">
        <v>2</v>
      </c>
      <c r="J4098" s="13">
        <v>1024.5340000000001</v>
      </c>
      <c r="K4098" s="13">
        <v>0</v>
      </c>
      <c r="L4098" s="13">
        <v>0</v>
      </c>
      <c r="M4098" s="13">
        <v>1.2E-2</v>
      </c>
    </row>
    <row r="4099" spans="1:13" ht="15">
      <c r="A4099" s="13" t="s">
        <v>339</v>
      </c>
      <c r="B4099" s="13">
        <v>4</v>
      </c>
      <c r="C4099" s="13"/>
      <c r="D4099" s="13"/>
      <c r="E4099" s="13"/>
      <c r="F4099" s="13">
        <v>4</v>
      </c>
      <c r="G4099" s="13"/>
      <c r="H4099" s="13"/>
      <c r="I4099" s="13"/>
      <c r="J4099" s="13"/>
      <c r="K4099" s="13"/>
      <c r="L4099" s="13"/>
      <c r="M4099" s="13"/>
    </row>
    <row r="4100" spans="1:13" ht="15">
      <c r="A4100" s="13"/>
      <c r="B4100" s="13" t="s">
        <v>3095</v>
      </c>
      <c r="C4100" s="13"/>
      <c r="D4100" s="13"/>
      <c r="E4100" s="13">
        <v>56.94</v>
      </c>
      <c r="F4100" s="13">
        <v>1</v>
      </c>
      <c r="G4100" s="13">
        <v>452.23700000000002</v>
      </c>
      <c r="H4100" s="13">
        <v>902.46</v>
      </c>
      <c r="I4100" s="13">
        <v>2</v>
      </c>
      <c r="J4100" s="13">
        <v>902.46100000000001</v>
      </c>
      <c r="K4100" s="13">
        <v>-1E-3</v>
      </c>
      <c r="L4100" s="13">
        <v>0</v>
      </c>
      <c r="M4100" s="13">
        <v>1.0000000000000001E-5</v>
      </c>
    </row>
    <row r="4101" spans="1:13" ht="15" collapsed="1">
      <c r="A4101" s="13"/>
      <c r="B4101" s="13" t="s">
        <v>3097</v>
      </c>
      <c r="C4101" s="13"/>
      <c r="D4101" s="13"/>
      <c r="E4101" s="13">
        <v>34.51</v>
      </c>
      <c r="F4101" s="13">
        <v>1</v>
      </c>
      <c r="G4101" s="13">
        <v>573.95899999999995</v>
      </c>
      <c r="H4101" s="13">
        <v>1718.855</v>
      </c>
      <c r="I4101" s="13">
        <v>3</v>
      </c>
      <c r="J4101" s="13">
        <v>1717.8520000000001</v>
      </c>
      <c r="K4101" s="13">
        <v>1.0029999999999999</v>
      </c>
      <c r="L4101" s="13">
        <v>0</v>
      </c>
      <c r="M4101" s="13">
        <v>1.4E-3</v>
      </c>
    </row>
    <row r="4102" spans="1:13" ht="15">
      <c r="A4102" s="13"/>
      <c r="B4102" s="13" t="s">
        <v>3098</v>
      </c>
      <c r="C4102" s="13"/>
      <c r="D4102" s="13"/>
      <c r="E4102" s="13">
        <v>33.950000000000003</v>
      </c>
      <c r="F4102" s="13">
        <v>1</v>
      </c>
      <c r="G4102" s="13">
        <v>510.767</v>
      </c>
      <c r="H4102" s="13">
        <v>1019.52</v>
      </c>
      <c r="I4102" s="13">
        <v>2</v>
      </c>
      <c r="J4102" s="13">
        <v>1019.519</v>
      </c>
      <c r="K4102" s="13">
        <v>1E-3</v>
      </c>
      <c r="L4102" s="13">
        <v>0</v>
      </c>
      <c r="M4102" s="13">
        <v>1.1999999999999999E-3</v>
      </c>
    </row>
    <row r="4103" spans="1:13" ht="15">
      <c r="A4103" s="13"/>
      <c r="B4103" s="13" t="s">
        <v>3096</v>
      </c>
      <c r="C4103" s="13"/>
      <c r="D4103" s="13"/>
      <c r="E4103" s="13">
        <v>30.68</v>
      </c>
      <c r="F4103" s="13">
        <v>1</v>
      </c>
      <c r="G4103" s="13">
        <v>692.42499999999995</v>
      </c>
      <c r="H4103" s="13">
        <v>1382.835</v>
      </c>
      <c r="I4103" s="13">
        <v>2</v>
      </c>
      <c r="J4103" s="13">
        <v>1381.8330000000001</v>
      </c>
      <c r="K4103" s="13">
        <v>1.0009999999999999</v>
      </c>
      <c r="L4103" s="13">
        <v>0</v>
      </c>
      <c r="M4103" s="13">
        <v>3.2000000000000002E-3</v>
      </c>
    </row>
    <row r="4104" spans="1:13" ht="15">
      <c r="A4104" s="13" t="s">
        <v>581</v>
      </c>
      <c r="B4104" s="13">
        <v>4</v>
      </c>
      <c r="C4104" s="13"/>
      <c r="D4104" s="13"/>
      <c r="E4104" s="13"/>
      <c r="F4104" s="13">
        <v>7</v>
      </c>
      <c r="G4104" s="13"/>
      <c r="H4104" s="13"/>
      <c r="I4104" s="13"/>
      <c r="J4104" s="13"/>
      <c r="K4104" s="13"/>
      <c r="L4104" s="13"/>
      <c r="M4104" s="13"/>
    </row>
    <row r="4105" spans="1:13" ht="15">
      <c r="A4105" s="13"/>
      <c r="B4105" s="13" t="s">
        <v>4318</v>
      </c>
      <c r="C4105" s="13"/>
      <c r="D4105" s="13"/>
      <c r="E4105" s="13">
        <v>38.840000000000003</v>
      </c>
      <c r="F4105" s="13">
        <v>2</v>
      </c>
      <c r="G4105" s="13">
        <v>550.28599999999994</v>
      </c>
      <c r="H4105" s="13">
        <v>1647.835</v>
      </c>
      <c r="I4105" s="13">
        <v>3</v>
      </c>
      <c r="J4105" s="13">
        <v>1647.836</v>
      </c>
      <c r="K4105" s="13">
        <v>-1E-3</v>
      </c>
      <c r="L4105" s="13">
        <v>0</v>
      </c>
      <c r="M4105" s="13">
        <v>3.6000000000000002E-4</v>
      </c>
    </row>
    <row r="4106" spans="1:13" ht="15">
      <c r="A4106" s="13"/>
      <c r="B4106" s="13" t="s">
        <v>4319</v>
      </c>
      <c r="C4106" s="13"/>
      <c r="D4106" s="13"/>
      <c r="E4106" s="13">
        <v>37.270000000000003</v>
      </c>
      <c r="F4106" s="13">
        <v>1</v>
      </c>
      <c r="G4106" s="13">
        <v>552.80700000000002</v>
      </c>
      <c r="H4106" s="13">
        <v>1103.5989999999999</v>
      </c>
      <c r="I4106" s="13">
        <v>2</v>
      </c>
      <c r="J4106" s="13">
        <v>1103.597</v>
      </c>
      <c r="K4106" s="13">
        <v>1E-3</v>
      </c>
      <c r="L4106" s="13">
        <v>0</v>
      </c>
      <c r="M4106" s="13">
        <v>3.2000000000000003E-4</v>
      </c>
    </row>
    <row r="4107" spans="1:13" ht="15">
      <c r="A4107" s="13"/>
      <c r="B4107" s="13" t="s">
        <v>4318</v>
      </c>
      <c r="C4107" s="13"/>
      <c r="D4107" s="13"/>
      <c r="E4107" s="13">
        <v>34.19</v>
      </c>
      <c r="F4107" s="13">
        <v>2</v>
      </c>
      <c r="G4107" s="13">
        <v>824.92600000000004</v>
      </c>
      <c r="H4107" s="13">
        <v>1647.836</v>
      </c>
      <c r="I4107" s="13">
        <v>2</v>
      </c>
      <c r="J4107" s="13">
        <v>1647.836</v>
      </c>
      <c r="K4107" s="13">
        <v>1E-3</v>
      </c>
      <c r="L4107" s="13">
        <v>0</v>
      </c>
      <c r="M4107" s="13">
        <v>8.3000000000000001E-4</v>
      </c>
    </row>
    <row r="4108" spans="1:13" ht="15">
      <c r="A4108" s="13"/>
      <c r="B4108" s="13" t="s">
        <v>4320</v>
      </c>
      <c r="C4108" s="13"/>
      <c r="D4108" s="13"/>
      <c r="E4108" s="13">
        <v>32.4</v>
      </c>
      <c r="F4108" s="13">
        <v>2</v>
      </c>
      <c r="G4108" s="13">
        <v>381.24900000000002</v>
      </c>
      <c r="H4108" s="13">
        <v>760.48400000000004</v>
      </c>
      <c r="I4108" s="13">
        <v>2</v>
      </c>
      <c r="J4108" s="13">
        <v>760.48500000000001</v>
      </c>
      <c r="K4108" s="13">
        <v>-1E-3</v>
      </c>
      <c r="L4108" s="13">
        <v>0</v>
      </c>
      <c r="M4108" s="13">
        <v>5.8E-4</v>
      </c>
    </row>
    <row r="4109" spans="1:13" ht="15">
      <c r="A4109" s="13" t="s">
        <v>582</v>
      </c>
      <c r="B4109" s="13">
        <v>4</v>
      </c>
      <c r="C4109" s="13"/>
      <c r="D4109" s="13"/>
      <c r="E4109" s="13"/>
      <c r="F4109" s="13">
        <v>5</v>
      </c>
      <c r="G4109" s="13"/>
      <c r="H4109" s="13"/>
      <c r="I4109" s="13"/>
      <c r="J4109" s="13"/>
      <c r="K4109" s="13"/>
      <c r="L4109" s="13"/>
      <c r="M4109" s="13"/>
    </row>
    <row r="4110" spans="1:13" ht="15">
      <c r="A4110" s="13"/>
      <c r="B4110" s="13" t="s">
        <v>4321</v>
      </c>
      <c r="C4110" s="13"/>
      <c r="D4110" s="13"/>
      <c r="E4110" s="13">
        <v>59.97</v>
      </c>
      <c r="F4110" s="13">
        <v>2</v>
      </c>
      <c r="G4110" s="13">
        <v>529.79399999999998</v>
      </c>
      <c r="H4110" s="13">
        <v>1057.5730000000001</v>
      </c>
      <c r="I4110" s="13">
        <v>2</v>
      </c>
      <c r="J4110" s="13">
        <v>1057.577</v>
      </c>
      <c r="K4110" s="13">
        <v>-4.0000000000000001E-3</v>
      </c>
      <c r="L4110" s="13">
        <v>0</v>
      </c>
      <c r="M4110" s="13">
        <v>8.8000000000000004E-6</v>
      </c>
    </row>
    <row r="4111" spans="1:13" ht="15">
      <c r="A4111" s="13"/>
      <c r="B4111" s="13" t="s">
        <v>4323</v>
      </c>
      <c r="C4111" s="13"/>
      <c r="D4111" s="13"/>
      <c r="E4111" s="13">
        <v>39.31</v>
      </c>
      <c r="F4111" s="13">
        <v>1</v>
      </c>
      <c r="G4111" s="13">
        <v>448.78199999999998</v>
      </c>
      <c r="H4111" s="13">
        <v>895.54899999999998</v>
      </c>
      <c r="I4111" s="13">
        <v>2</v>
      </c>
      <c r="J4111" s="13">
        <v>895.54899999999998</v>
      </c>
      <c r="K4111" s="13">
        <v>0</v>
      </c>
      <c r="L4111" s="13">
        <v>0</v>
      </c>
      <c r="M4111" s="13">
        <v>2.3000000000000001E-4</v>
      </c>
    </row>
    <row r="4112" spans="1:13" ht="15" collapsed="1">
      <c r="A4112" s="13"/>
      <c r="B4112" s="13" t="s">
        <v>4326</v>
      </c>
      <c r="C4112" s="13"/>
      <c r="D4112" s="13"/>
      <c r="E4112" s="13">
        <v>29.39</v>
      </c>
      <c r="F4112" s="13">
        <v>1</v>
      </c>
      <c r="G4112" s="13">
        <v>600.96400000000006</v>
      </c>
      <c r="H4112" s="13">
        <v>1799.8689999999999</v>
      </c>
      <c r="I4112" s="13">
        <v>3</v>
      </c>
      <c r="J4112" s="13">
        <v>1799.8689999999999</v>
      </c>
      <c r="K4112" s="13">
        <v>0</v>
      </c>
      <c r="L4112" s="13">
        <v>0</v>
      </c>
      <c r="M4112" s="13">
        <v>4.4999999999999997E-3</v>
      </c>
    </row>
    <row r="4113" spans="1:13" ht="15">
      <c r="A4113" s="13"/>
      <c r="B4113" s="13" t="s">
        <v>4322</v>
      </c>
      <c r="C4113" s="13"/>
      <c r="D4113" s="13"/>
      <c r="E4113" s="13">
        <v>27.9</v>
      </c>
      <c r="F4113" s="13">
        <v>1</v>
      </c>
      <c r="G4113" s="13">
        <v>483.90300000000002</v>
      </c>
      <c r="H4113" s="13">
        <v>1448.6869999999999</v>
      </c>
      <c r="I4113" s="13">
        <v>3</v>
      </c>
      <c r="J4113" s="13">
        <v>1448.6869999999999</v>
      </c>
      <c r="K4113" s="13">
        <v>0</v>
      </c>
      <c r="L4113" s="13">
        <v>0</v>
      </c>
      <c r="M4113" s="13">
        <v>5.4999999999999997E-3</v>
      </c>
    </row>
    <row r="4114" spans="1:13" ht="15">
      <c r="A4114" s="13" t="s">
        <v>401</v>
      </c>
      <c r="B4114" s="13">
        <v>4</v>
      </c>
      <c r="C4114" s="13"/>
      <c r="D4114" s="13"/>
      <c r="E4114" s="13"/>
      <c r="F4114" s="13">
        <v>7</v>
      </c>
      <c r="G4114" s="13"/>
      <c r="H4114" s="13"/>
      <c r="I4114" s="13"/>
      <c r="J4114" s="13"/>
      <c r="K4114" s="13"/>
      <c r="L4114" s="13"/>
      <c r="M4114" s="13"/>
    </row>
    <row r="4115" spans="1:13" ht="15">
      <c r="A4115" s="13"/>
      <c r="B4115" s="13" t="s">
        <v>4054</v>
      </c>
      <c r="C4115" s="13"/>
      <c r="D4115" s="13"/>
      <c r="E4115" s="13">
        <v>66.900000000000006</v>
      </c>
      <c r="F4115" s="13">
        <v>2</v>
      </c>
      <c r="G4115" s="13">
        <v>821.93700000000001</v>
      </c>
      <c r="H4115" s="13">
        <v>1641.8589999999999</v>
      </c>
      <c r="I4115" s="13">
        <v>2</v>
      </c>
      <c r="J4115" s="13">
        <v>1641.857</v>
      </c>
      <c r="K4115" s="13">
        <v>2E-3</v>
      </c>
      <c r="L4115" s="13">
        <v>0</v>
      </c>
      <c r="M4115" s="13">
        <v>5.3000000000000001E-7</v>
      </c>
    </row>
    <row r="4116" spans="1:13" ht="15" collapsed="1">
      <c r="A4116" s="13"/>
      <c r="B4116" s="13" t="s">
        <v>4054</v>
      </c>
      <c r="C4116" s="13"/>
      <c r="D4116" s="13"/>
      <c r="E4116" s="13">
        <v>53.18</v>
      </c>
      <c r="F4116" s="13">
        <v>3</v>
      </c>
      <c r="G4116" s="13">
        <v>548.29399999999998</v>
      </c>
      <c r="H4116" s="13">
        <v>1641.8589999999999</v>
      </c>
      <c r="I4116" s="13">
        <v>3</v>
      </c>
      <c r="J4116" s="13">
        <v>1641.857</v>
      </c>
      <c r="K4116" s="13">
        <v>1E-3</v>
      </c>
      <c r="L4116" s="13">
        <v>0</v>
      </c>
      <c r="M4116" s="13">
        <v>1.5E-5</v>
      </c>
    </row>
    <row r="4117" spans="1:13" ht="15">
      <c r="A4117" s="13"/>
      <c r="B4117" s="13" t="s">
        <v>4055</v>
      </c>
      <c r="C4117" s="13"/>
      <c r="D4117" s="13"/>
      <c r="E4117" s="13">
        <v>47.64</v>
      </c>
      <c r="F4117" s="13">
        <v>1</v>
      </c>
      <c r="G4117" s="13">
        <v>607.822</v>
      </c>
      <c r="H4117" s="13">
        <v>1213.6300000000001</v>
      </c>
      <c r="I4117" s="13">
        <v>2</v>
      </c>
      <c r="J4117" s="13">
        <v>1213.6300000000001</v>
      </c>
      <c r="K4117" s="13">
        <v>0</v>
      </c>
      <c r="L4117" s="13">
        <v>0</v>
      </c>
      <c r="M4117" s="13">
        <v>3.4E-5</v>
      </c>
    </row>
    <row r="4118" spans="1:13" ht="15">
      <c r="A4118" s="13"/>
      <c r="B4118" s="13" t="s">
        <v>4056</v>
      </c>
      <c r="C4118" s="13"/>
      <c r="D4118" s="13"/>
      <c r="E4118" s="13">
        <v>38.47</v>
      </c>
      <c r="F4118" s="13">
        <v>1</v>
      </c>
      <c r="G4118" s="13">
        <v>598.77700000000004</v>
      </c>
      <c r="H4118" s="13">
        <v>1195.54</v>
      </c>
      <c r="I4118" s="13">
        <v>2</v>
      </c>
      <c r="J4118" s="13">
        <v>1195.54</v>
      </c>
      <c r="K4118" s="13">
        <v>0</v>
      </c>
      <c r="L4118" s="13">
        <v>0</v>
      </c>
      <c r="M4118" s="13">
        <v>2.9E-4</v>
      </c>
    </row>
    <row r="4119" spans="1:13" ht="15">
      <c r="A4119" s="13" t="s">
        <v>507</v>
      </c>
      <c r="B4119" s="13">
        <v>4</v>
      </c>
      <c r="C4119" s="13"/>
      <c r="D4119" s="13"/>
      <c r="E4119" s="13"/>
      <c r="F4119" s="13">
        <v>11</v>
      </c>
      <c r="G4119" s="13"/>
      <c r="H4119" s="13"/>
      <c r="I4119" s="13"/>
      <c r="J4119" s="13"/>
      <c r="K4119" s="13"/>
      <c r="L4119" s="13"/>
      <c r="M4119" s="13"/>
    </row>
    <row r="4120" spans="1:13" ht="15">
      <c r="A4120" s="13"/>
      <c r="B4120" s="13" t="s">
        <v>5007</v>
      </c>
      <c r="C4120" s="13"/>
      <c r="D4120" s="13"/>
      <c r="E4120" s="13">
        <v>65.569999999999993</v>
      </c>
      <c r="F4120" s="13">
        <v>5</v>
      </c>
      <c r="G4120" s="13">
        <v>623.36400000000003</v>
      </c>
      <c r="H4120" s="13">
        <v>1244.7139999999999</v>
      </c>
      <c r="I4120" s="13">
        <v>2</v>
      </c>
      <c r="J4120" s="13">
        <v>1244.713</v>
      </c>
      <c r="K4120" s="13">
        <v>1E-3</v>
      </c>
      <c r="L4120" s="13">
        <v>0</v>
      </c>
      <c r="M4120" s="13">
        <v>1.5999999999999999E-6</v>
      </c>
    </row>
    <row r="4121" spans="1:13" ht="15" collapsed="1">
      <c r="A4121" s="13"/>
      <c r="B4121" s="13" t="s">
        <v>5007</v>
      </c>
      <c r="C4121" s="13"/>
      <c r="D4121" s="13"/>
      <c r="E4121" s="13">
        <v>53.42</v>
      </c>
      <c r="F4121" s="13">
        <v>2</v>
      </c>
      <c r="G4121" s="13">
        <v>416.24599999999998</v>
      </c>
      <c r="H4121" s="13">
        <v>1245.7149999999999</v>
      </c>
      <c r="I4121" s="13">
        <v>3</v>
      </c>
      <c r="J4121" s="13">
        <v>1244.713</v>
      </c>
      <c r="K4121" s="13">
        <v>1.002</v>
      </c>
      <c r="L4121" s="13">
        <v>0</v>
      </c>
      <c r="M4121" s="13">
        <v>9.7999999999999993E-6</v>
      </c>
    </row>
    <row r="4122" spans="1:13" ht="15">
      <c r="A4122" s="13"/>
      <c r="B4122" s="13" t="s">
        <v>5009</v>
      </c>
      <c r="C4122" s="13"/>
      <c r="D4122" s="13"/>
      <c r="E4122" s="13">
        <v>33.69</v>
      </c>
      <c r="F4122" s="13">
        <v>3</v>
      </c>
      <c r="G4122" s="13">
        <v>428.78399999999999</v>
      </c>
      <c r="H4122" s="13">
        <v>855.55399999999997</v>
      </c>
      <c r="I4122" s="13">
        <v>2</v>
      </c>
      <c r="J4122" s="13">
        <v>855.55399999999997</v>
      </c>
      <c r="K4122" s="13">
        <v>0</v>
      </c>
      <c r="L4122" s="13">
        <v>0</v>
      </c>
      <c r="M4122" s="13">
        <v>1.6000000000000001E-3</v>
      </c>
    </row>
    <row r="4123" spans="1:13" ht="15" collapsed="1">
      <c r="A4123" s="13"/>
      <c r="B4123" s="13" t="s">
        <v>5008</v>
      </c>
      <c r="C4123" s="13"/>
      <c r="D4123" s="13"/>
      <c r="E4123" s="13">
        <v>22.76</v>
      </c>
      <c r="F4123" s="13">
        <v>1</v>
      </c>
      <c r="G4123" s="13">
        <v>600.83299999999997</v>
      </c>
      <c r="H4123" s="13">
        <v>1199.652</v>
      </c>
      <c r="I4123" s="13">
        <v>2</v>
      </c>
      <c r="J4123" s="13">
        <v>1199.6510000000001</v>
      </c>
      <c r="K4123" s="13">
        <v>1E-3</v>
      </c>
      <c r="L4123" s="13">
        <v>0</v>
      </c>
      <c r="M4123" s="13">
        <v>7.3000000000000001E-3</v>
      </c>
    </row>
    <row r="4124" spans="1:13" ht="15">
      <c r="A4124" s="13" t="s">
        <v>396</v>
      </c>
      <c r="B4124" s="13">
        <v>4</v>
      </c>
      <c r="C4124" s="13"/>
      <c r="D4124" s="13"/>
      <c r="E4124" s="13"/>
      <c r="F4124" s="13">
        <v>5</v>
      </c>
      <c r="G4124" s="13"/>
      <c r="H4124" s="13"/>
      <c r="I4124" s="13"/>
      <c r="J4124" s="13"/>
      <c r="K4124" s="13"/>
      <c r="L4124" s="13"/>
      <c r="M4124" s="13"/>
    </row>
    <row r="4125" spans="1:13" ht="15">
      <c r="A4125" s="13"/>
      <c r="B4125" s="13" t="s">
        <v>3588</v>
      </c>
      <c r="C4125" s="13"/>
      <c r="D4125" s="13"/>
      <c r="E4125" s="13">
        <v>57.15</v>
      </c>
      <c r="F4125" s="13">
        <v>2</v>
      </c>
      <c r="G4125" s="13">
        <v>590.822</v>
      </c>
      <c r="H4125" s="13">
        <v>1179.6289999999999</v>
      </c>
      <c r="I4125" s="13">
        <v>2</v>
      </c>
      <c r="J4125" s="13">
        <v>1179.6289999999999</v>
      </c>
      <c r="K4125" s="13">
        <v>0</v>
      </c>
      <c r="L4125" s="13">
        <v>0</v>
      </c>
      <c r="M4125" s="13">
        <v>9.5999999999999996E-6</v>
      </c>
    </row>
    <row r="4126" spans="1:13" ht="15">
      <c r="A4126" s="13"/>
      <c r="B4126" s="13" t="s">
        <v>3591</v>
      </c>
      <c r="C4126" s="13"/>
      <c r="D4126" s="13"/>
      <c r="E4126" s="13">
        <v>34.72</v>
      </c>
      <c r="F4126" s="13">
        <v>1</v>
      </c>
      <c r="G4126" s="13">
        <v>502.26600000000002</v>
      </c>
      <c r="H4126" s="13">
        <v>1002.5170000000001</v>
      </c>
      <c r="I4126" s="13">
        <v>2</v>
      </c>
      <c r="J4126" s="13">
        <v>1002.5170000000001</v>
      </c>
      <c r="K4126" s="13">
        <v>0</v>
      </c>
      <c r="L4126" s="13">
        <v>0</v>
      </c>
      <c r="M4126" s="13">
        <v>5.5000000000000003E-4</v>
      </c>
    </row>
    <row r="4127" spans="1:13" ht="15" collapsed="1">
      <c r="A4127" s="13"/>
      <c r="B4127" s="13" t="s">
        <v>6693</v>
      </c>
      <c r="C4127" s="13"/>
      <c r="D4127" s="13"/>
      <c r="E4127" s="13">
        <v>29.65</v>
      </c>
      <c r="F4127" s="13">
        <v>1</v>
      </c>
      <c r="G4127" s="13">
        <v>535.25300000000004</v>
      </c>
      <c r="H4127" s="13">
        <v>1068.491</v>
      </c>
      <c r="I4127" s="13">
        <v>2</v>
      </c>
      <c r="J4127" s="13">
        <v>1068.491</v>
      </c>
      <c r="K4127" s="13">
        <v>0</v>
      </c>
      <c r="L4127" s="13">
        <v>0</v>
      </c>
      <c r="M4127" s="13">
        <v>3.0999999999999999E-3</v>
      </c>
    </row>
    <row r="4128" spans="1:13" ht="15">
      <c r="A4128" s="13"/>
      <c r="B4128" s="13" t="s">
        <v>3589</v>
      </c>
      <c r="C4128" s="13"/>
      <c r="D4128" s="13"/>
      <c r="E4128" s="13">
        <v>26.83</v>
      </c>
      <c r="F4128" s="13">
        <v>1</v>
      </c>
      <c r="G4128" s="13">
        <v>440.89</v>
      </c>
      <c r="H4128" s="13">
        <v>1319.6469999999999</v>
      </c>
      <c r="I4128" s="13">
        <v>3</v>
      </c>
      <c r="J4128" s="13">
        <v>1319.6469999999999</v>
      </c>
      <c r="K4128" s="13">
        <v>0</v>
      </c>
      <c r="L4128" s="13">
        <v>0</v>
      </c>
      <c r="M4128" s="13">
        <v>9.4999999999999998E-3</v>
      </c>
    </row>
    <row r="4129" spans="1:13" ht="15">
      <c r="A4129" s="13" t="s">
        <v>278</v>
      </c>
      <c r="B4129" s="13">
        <v>4</v>
      </c>
      <c r="C4129" s="13"/>
      <c r="D4129" s="13"/>
      <c r="E4129" s="13"/>
      <c r="F4129" s="13">
        <v>4</v>
      </c>
      <c r="G4129" s="13"/>
      <c r="H4129" s="13"/>
      <c r="I4129" s="13"/>
      <c r="J4129" s="13"/>
      <c r="K4129" s="13"/>
      <c r="L4129" s="13"/>
      <c r="M4129" s="13"/>
    </row>
    <row r="4130" spans="1:13" ht="15">
      <c r="A4130" s="13"/>
      <c r="B4130" s="13" t="s">
        <v>3255</v>
      </c>
      <c r="C4130" s="13"/>
      <c r="D4130" s="13"/>
      <c r="E4130" s="13">
        <v>64.709999999999994</v>
      </c>
      <c r="F4130" s="13">
        <v>1</v>
      </c>
      <c r="G4130" s="13">
        <v>458.24799999999999</v>
      </c>
      <c r="H4130" s="13">
        <v>914.48099999999999</v>
      </c>
      <c r="I4130" s="13">
        <v>2</v>
      </c>
      <c r="J4130" s="13">
        <v>914.48199999999997</v>
      </c>
      <c r="K4130" s="13">
        <v>-1E-3</v>
      </c>
      <c r="L4130" s="13">
        <v>0</v>
      </c>
      <c r="M4130" s="13">
        <v>1.3999999999999999E-6</v>
      </c>
    </row>
    <row r="4131" spans="1:13" ht="15">
      <c r="A4131" s="13"/>
      <c r="B4131" s="13" t="s">
        <v>3257</v>
      </c>
      <c r="C4131" s="13"/>
      <c r="D4131" s="13"/>
      <c r="E4131" s="13">
        <v>34.409999999999997</v>
      </c>
      <c r="F4131" s="13">
        <v>1</v>
      </c>
      <c r="G4131" s="13">
        <v>588.32000000000005</v>
      </c>
      <c r="H4131" s="13">
        <v>1174.626</v>
      </c>
      <c r="I4131" s="13">
        <v>2</v>
      </c>
      <c r="J4131" s="13">
        <v>1174.627</v>
      </c>
      <c r="K4131" s="13">
        <v>0</v>
      </c>
      <c r="L4131" s="13">
        <v>0</v>
      </c>
      <c r="M4131" s="13">
        <v>5.9000000000000003E-4</v>
      </c>
    </row>
    <row r="4132" spans="1:13" ht="15">
      <c r="A4132" s="13"/>
      <c r="B4132" s="13" t="s">
        <v>3260</v>
      </c>
      <c r="C4132" s="13"/>
      <c r="D4132" s="13"/>
      <c r="E4132" s="13">
        <v>22.9</v>
      </c>
      <c r="F4132" s="13">
        <v>1</v>
      </c>
      <c r="G4132" s="13">
        <v>613.62900000000002</v>
      </c>
      <c r="H4132" s="13">
        <v>1837.864</v>
      </c>
      <c r="I4132" s="13">
        <v>3</v>
      </c>
      <c r="J4132" s="13">
        <v>1837.867</v>
      </c>
      <c r="K4132" s="13">
        <v>-3.0000000000000001E-3</v>
      </c>
      <c r="L4132" s="13">
        <v>0</v>
      </c>
      <c r="M4132" s="13">
        <v>1.4E-2</v>
      </c>
    </row>
    <row r="4133" spans="1:13" ht="15">
      <c r="A4133" s="13"/>
      <c r="B4133" s="13" t="s">
        <v>3256</v>
      </c>
      <c r="C4133" s="13"/>
      <c r="D4133" s="13"/>
      <c r="E4133" s="13">
        <v>21.14</v>
      </c>
      <c r="F4133" s="13">
        <v>1</v>
      </c>
      <c r="G4133" s="13">
        <v>398.221</v>
      </c>
      <c r="H4133" s="13">
        <v>1191.6410000000001</v>
      </c>
      <c r="I4133" s="13">
        <v>3</v>
      </c>
      <c r="J4133" s="13">
        <v>1191.6400000000001</v>
      </c>
      <c r="K4133" s="13">
        <v>1E-3</v>
      </c>
      <c r="L4133" s="13">
        <v>0</v>
      </c>
      <c r="M4133" s="13">
        <v>0.01</v>
      </c>
    </row>
    <row r="4134" spans="1:13" ht="15">
      <c r="A4134" s="13" t="s">
        <v>541</v>
      </c>
      <c r="B4134" s="13">
        <v>4</v>
      </c>
      <c r="C4134" s="13"/>
      <c r="D4134" s="13"/>
      <c r="E4134" s="13"/>
      <c r="F4134" s="13">
        <v>5</v>
      </c>
      <c r="G4134" s="13"/>
      <c r="H4134" s="13"/>
      <c r="I4134" s="13"/>
      <c r="J4134" s="13"/>
      <c r="K4134" s="13"/>
      <c r="L4134" s="13"/>
      <c r="M4134" s="13"/>
    </row>
    <row r="4135" spans="1:13" ht="15">
      <c r="A4135" s="13"/>
      <c r="B4135" s="13" t="s">
        <v>5024</v>
      </c>
      <c r="C4135" s="13"/>
      <c r="D4135" s="13"/>
      <c r="E4135" s="13">
        <v>44.2</v>
      </c>
      <c r="F4135" s="13">
        <v>1</v>
      </c>
      <c r="G4135" s="13">
        <v>566.28</v>
      </c>
      <c r="H4135" s="13">
        <v>1130.546</v>
      </c>
      <c r="I4135" s="13">
        <v>2</v>
      </c>
      <c r="J4135" s="13">
        <v>1130.546</v>
      </c>
      <c r="K4135" s="13">
        <v>1E-3</v>
      </c>
      <c r="L4135" s="13">
        <v>0</v>
      </c>
      <c r="M4135" s="13">
        <v>1.2E-4</v>
      </c>
    </row>
    <row r="4136" spans="1:13" ht="15">
      <c r="A4136" s="13"/>
      <c r="B4136" s="13" t="s">
        <v>5026</v>
      </c>
      <c r="C4136" s="13"/>
      <c r="D4136" s="13"/>
      <c r="E4136" s="13">
        <v>38.950000000000003</v>
      </c>
      <c r="F4136" s="13">
        <v>1</v>
      </c>
      <c r="G4136" s="13">
        <v>495.803</v>
      </c>
      <c r="H4136" s="13">
        <v>989.59100000000001</v>
      </c>
      <c r="I4136" s="13">
        <v>2</v>
      </c>
      <c r="J4136" s="13">
        <v>989.59100000000001</v>
      </c>
      <c r="K4136" s="13">
        <v>0</v>
      </c>
      <c r="L4136" s="13">
        <v>0</v>
      </c>
      <c r="M4136" s="13">
        <v>3.5E-4</v>
      </c>
    </row>
    <row r="4137" spans="1:13" ht="15">
      <c r="A4137" s="13"/>
      <c r="B4137" s="13" t="s">
        <v>5023</v>
      </c>
      <c r="C4137" s="13"/>
      <c r="D4137" s="13"/>
      <c r="E4137" s="13">
        <v>29.3</v>
      </c>
      <c r="F4137" s="13">
        <v>2</v>
      </c>
      <c r="G4137" s="13">
        <v>645.35900000000004</v>
      </c>
      <c r="H4137" s="13">
        <v>1288.703</v>
      </c>
      <c r="I4137" s="13">
        <v>2</v>
      </c>
      <c r="J4137" s="13">
        <v>1288.703</v>
      </c>
      <c r="K4137" s="13">
        <v>0</v>
      </c>
      <c r="L4137" s="13">
        <v>0</v>
      </c>
      <c r="M4137" s="13">
        <v>1.8E-3</v>
      </c>
    </row>
    <row r="4138" spans="1:13" ht="15">
      <c r="A4138" s="13"/>
      <c r="B4138" s="13" t="s">
        <v>5025</v>
      </c>
      <c r="C4138" s="13"/>
      <c r="D4138" s="13"/>
      <c r="E4138" s="13">
        <v>22.35</v>
      </c>
      <c r="F4138" s="13">
        <v>1</v>
      </c>
      <c r="G4138" s="13">
        <v>500.95600000000002</v>
      </c>
      <c r="H4138" s="13">
        <v>1499.845</v>
      </c>
      <c r="I4138" s="13">
        <v>3</v>
      </c>
      <c r="J4138" s="13">
        <v>1499.846</v>
      </c>
      <c r="K4138" s="13">
        <v>-1E-3</v>
      </c>
      <c r="L4138" s="13">
        <v>0</v>
      </c>
      <c r="M4138" s="13">
        <v>8.0000000000000002E-3</v>
      </c>
    </row>
    <row r="4139" spans="1:13" ht="15">
      <c r="A4139" s="13" t="s">
        <v>1210</v>
      </c>
      <c r="B4139" s="13">
        <v>3</v>
      </c>
      <c r="C4139" s="13"/>
      <c r="D4139" s="13"/>
      <c r="E4139" s="13"/>
      <c r="F4139" s="13">
        <v>4</v>
      </c>
      <c r="G4139" s="13"/>
      <c r="H4139" s="13"/>
      <c r="I4139" s="13"/>
      <c r="J4139" s="13"/>
      <c r="K4139" s="13"/>
      <c r="L4139" s="13"/>
      <c r="M4139" s="13"/>
    </row>
    <row r="4140" spans="1:13" ht="15">
      <c r="A4140" s="13"/>
      <c r="B4140" s="13" t="s">
        <v>5371</v>
      </c>
      <c r="C4140" s="13"/>
      <c r="D4140" s="13"/>
      <c r="E4140" s="13">
        <v>60.74</v>
      </c>
      <c r="F4140" s="13">
        <v>2</v>
      </c>
      <c r="G4140" s="13">
        <v>530.28800000000001</v>
      </c>
      <c r="H4140" s="13">
        <v>1058.56</v>
      </c>
      <c r="I4140" s="13">
        <v>2</v>
      </c>
      <c r="J4140" s="13">
        <v>1058.5609999999999</v>
      </c>
      <c r="K4140" s="13">
        <v>0</v>
      </c>
      <c r="L4140" s="13">
        <v>0</v>
      </c>
      <c r="M4140" s="13">
        <v>6.1999999999999999E-6</v>
      </c>
    </row>
    <row r="4141" spans="1:13" ht="15" collapsed="1">
      <c r="A4141" s="13"/>
      <c r="B4141" s="13" t="s">
        <v>8901</v>
      </c>
      <c r="C4141" s="13"/>
      <c r="D4141" s="13"/>
      <c r="E4141" s="13">
        <v>39.93</v>
      </c>
      <c r="F4141" s="13">
        <v>1</v>
      </c>
      <c r="G4141" s="13">
        <v>617.85599999999999</v>
      </c>
      <c r="H4141" s="13">
        <v>1233.6980000000001</v>
      </c>
      <c r="I4141" s="13">
        <v>2</v>
      </c>
      <c r="J4141" s="13">
        <v>1233.6969999999999</v>
      </c>
      <c r="K4141" s="13">
        <v>1E-3</v>
      </c>
      <c r="L4141" s="13">
        <v>0</v>
      </c>
      <c r="M4141" s="13">
        <v>2.5999999999999998E-4</v>
      </c>
    </row>
    <row r="4142" spans="1:13" ht="15">
      <c r="A4142" s="13"/>
      <c r="B4142" s="13" t="s">
        <v>5372</v>
      </c>
      <c r="C4142" s="13"/>
      <c r="D4142" s="13"/>
      <c r="E4142" s="13">
        <v>36.07</v>
      </c>
      <c r="F4142" s="13">
        <v>1</v>
      </c>
      <c r="G4142" s="13">
        <v>404.56400000000002</v>
      </c>
      <c r="H4142" s="13">
        <v>1210.671</v>
      </c>
      <c r="I4142" s="13">
        <v>3</v>
      </c>
      <c r="J4142" s="13">
        <v>1210.671</v>
      </c>
      <c r="K4142" s="13">
        <v>0</v>
      </c>
      <c r="L4142" s="13">
        <v>0</v>
      </c>
      <c r="M4142" s="13">
        <v>1.1000000000000001E-3</v>
      </c>
    </row>
    <row r="4143" spans="1:13" ht="15">
      <c r="A4143" s="13" t="s">
        <v>6200</v>
      </c>
      <c r="B4143" s="13">
        <v>3</v>
      </c>
      <c r="C4143" s="13"/>
      <c r="D4143" s="13"/>
      <c r="E4143" s="13"/>
      <c r="F4143" s="13">
        <v>3</v>
      </c>
      <c r="G4143" s="13"/>
      <c r="H4143" s="13"/>
      <c r="I4143" s="13"/>
      <c r="J4143" s="13"/>
      <c r="K4143" s="13"/>
      <c r="L4143" s="13"/>
      <c r="M4143" s="13"/>
    </row>
    <row r="4144" spans="1:13" ht="15" collapsed="1">
      <c r="A4144" s="13"/>
      <c r="B4144" s="13" t="s">
        <v>7398</v>
      </c>
      <c r="C4144" s="13"/>
      <c r="D4144" s="13"/>
      <c r="E4144" s="13">
        <v>48.12</v>
      </c>
      <c r="F4144" s="13">
        <v>1</v>
      </c>
      <c r="G4144" s="13">
        <v>443.78399999999999</v>
      </c>
      <c r="H4144" s="13">
        <v>885.553</v>
      </c>
      <c r="I4144" s="13">
        <v>2</v>
      </c>
      <c r="J4144" s="13">
        <v>885.553</v>
      </c>
      <c r="K4144" s="13">
        <v>0</v>
      </c>
      <c r="L4144" s="13">
        <v>0</v>
      </c>
      <c r="M4144" s="13">
        <v>1.2999999999999999E-4</v>
      </c>
    </row>
    <row r="4145" spans="1:13" ht="15">
      <c r="A4145" s="13"/>
      <c r="B4145" s="13" t="s">
        <v>8902</v>
      </c>
      <c r="C4145" s="13"/>
      <c r="D4145" s="13"/>
      <c r="E4145" s="13">
        <v>33.97</v>
      </c>
      <c r="F4145" s="13">
        <v>1</v>
      </c>
      <c r="G4145" s="13">
        <v>560.822</v>
      </c>
      <c r="H4145" s="13">
        <v>1119.6289999999999</v>
      </c>
      <c r="I4145" s="13">
        <v>2</v>
      </c>
      <c r="J4145" s="13">
        <v>1119.6289999999999</v>
      </c>
      <c r="K4145" s="13">
        <v>0</v>
      </c>
      <c r="L4145" s="13">
        <v>0</v>
      </c>
      <c r="M4145" s="13">
        <v>6.4999999999999997E-4</v>
      </c>
    </row>
    <row r="4146" spans="1:13" ht="15">
      <c r="A4146" s="13"/>
      <c r="B4146" s="13" t="s">
        <v>8903</v>
      </c>
      <c r="C4146" s="13"/>
      <c r="D4146" s="13"/>
      <c r="E4146" s="13">
        <v>21.58</v>
      </c>
      <c r="F4146" s="13">
        <v>1</v>
      </c>
      <c r="G4146" s="13">
        <v>422.755</v>
      </c>
      <c r="H4146" s="13">
        <v>843.495</v>
      </c>
      <c r="I4146" s="13">
        <v>2</v>
      </c>
      <c r="J4146" s="13">
        <v>843.49699999999996</v>
      </c>
      <c r="K4146" s="13">
        <v>-1E-3</v>
      </c>
      <c r="L4146" s="13">
        <v>0</v>
      </c>
      <c r="M4146" s="13">
        <v>7.3999999999999996E-2</v>
      </c>
    </row>
    <row r="4147" spans="1:13" ht="15">
      <c r="A4147" s="13" t="s">
        <v>1303</v>
      </c>
      <c r="B4147" s="13">
        <v>3</v>
      </c>
      <c r="C4147" s="13"/>
      <c r="D4147" s="13"/>
      <c r="E4147" s="13"/>
      <c r="F4147" s="13">
        <v>4</v>
      </c>
      <c r="G4147" s="13"/>
      <c r="H4147" s="13"/>
      <c r="I4147" s="13"/>
      <c r="J4147" s="13"/>
      <c r="K4147" s="13"/>
      <c r="L4147" s="13"/>
      <c r="M4147" s="13"/>
    </row>
    <row r="4148" spans="1:13" ht="15">
      <c r="A4148" s="13"/>
      <c r="B4148" s="13" t="s">
        <v>5373</v>
      </c>
      <c r="C4148" s="13"/>
      <c r="D4148" s="13"/>
      <c r="E4148" s="13">
        <v>53.51</v>
      </c>
      <c r="F4148" s="13">
        <v>2</v>
      </c>
      <c r="G4148" s="13">
        <v>625.32000000000005</v>
      </c>
      <c r="H4148" s="13">
        <v>1248.626</v>
      </c>
      <c r="I4148" s="13">
        <v>2</v>
      </c>
      <c r="J4148" s="13">
        <v>1248.627</v>
      </c>
      <c r="K4148" s="13">
        <v>-1E-3</v>
      </c>
      <c r="L4148" s="13">
        <v>0</v>
      </c>
      <c r="M4148" s="13">
        <v>9.5999999999999996E-6</v>
      </c>
    </row>
    <row r="4149" spans="1:13" ht="15">
      <c r="A4149" s="13"/>
      <c r="B4149" s="13" t="s">
        <v>7842</v>
      </c>
      <c r="C4149" s="13"/>
      <c r="D4149" s="13"/>
      <c r="E4149" s="13">
        <v>37</v>
      </c>
      <c r="F4149" s="13">
        <v>1</v>
      </c>
      <c r="G4149" s="13">
        <v>507.81900000000002</v>
      </c>
      <c r="H4149" s="13">
        <v>1013.623</v>
      </c>
      <c r="I4149" s="13">
        <v>2</v>
      </c>
      <c r="J4149" s="13">
        <v>1013.623</v>
      </c>
      <c r="K4149" s="13">
        <v>0</v>
      </c>
      <c r="L4149" s="13">
        <v>1</v>
      </c>
      <c r="M4149" s="13">
        <v>9.2000000000000003E-4</v>
      </c>
    </row>
    <row r="4150" spans="1:13" ht="15">
      <c r="A4150" s="13"/>
      <c r="B4150" s="13" t="s">
        <v>5374</v>
      </c>
      <c r="C4150" s="13"/>
      <c r="D4150" s="13"/>
      <c r="E4150" s="13">
        <v>24.45</v>
      </c>
      <c r="F4150" s="13">
        <v>1</v>
      </c>
      <c r="G4150" s="13">
        <v>431.22899999999998</v>
      </c>
      <c r="H4150" s="13">
        <v>860.44299999999998</v>
      </c>
      <c r="I4150" s="13">
        <v>2</v>
      </c>
      <c r="J4150" s="13">
        <v>860.44299999999998</v>
      </c>
      <c r="K4150" s="13">
        <v>1E-3</v>
      </c>
      <c r="L4150" s="13">
        <v>0</v>
      </c>
      <c r="M4150" s="13">
        <v>1.2999999999999999E-2</v>
      </c>
    </row>
    <row r="4151" spans="1:13" ht="15">
      <c r="A4151" s="13" t="s">
        <v>1665</v>
      </c>
      <c r="B4151" s="13">
        <v>3</v>
      </c>
      <c r="C4151" s="13"/>
      <c r="D4151" s="13"/>
      <c r="E4151" s="13"/>
      <c r="F4151" s="13">
        <v>4</v>
      </c>
      <c r="G4151" s="13"/>
      <c r="H4151" s="13"/>
      <c r="I4151" s="13"/>
      <c r="J4151" s="13"/>
      <c r="K4151" s="13"/>
      <c r="L4151" s="13"/>
      <c r="M4151" s="13"/>
    </row>
    <row r="4152" spans="1:13" ht="15">
      <c r="A4152" s="13"/>
      <c r="B4152" s="13" t="s">
        <v>8904</v>
      </c>
      <c r="C4152" s="13"/>
      <c r="D4152" s="13"/>
      <c r="E4152" s="13">
        <v>48.74</v>
      </c>
      <c r="F4152" s="13">
        <v>2</v>
      </c>
      <c r="G4152" s="13">
        <v>467.245</v>
      </c>
      <c r="H4152" s="13">
        <v>932.47500000000002</v>
      </c>
      <c r="I4152" s="13">
        <v>2</v>
      </c>
      <c r="J4152" s="13">
        <v>932.47500000000002</v>
      </c>
      <c r="K4152" s="13">
        <v>1E-3</v>
      </c>
      <c r="L4152" s="13">
        <v>0</v>
      </c>
      <c r="M4152" s="13">
        <v>3.4999999999999997E-5</v>
      </c>
    </row>
    <row r="4153" spans="1:13" ht="15">
      <c r="A4153" s="13"/>
      <c r="B4153" s="13" t="s">
        <v>5781</v>
      </c>
      <c r="C4153" s="13"/>
      <c r="D4153" s="13"/>
      <c r="E4153" s="13">
        <v>39.369999999999997</v>
      </c>
      <c r="F4153" s="13">
        <v>1</v>
      </c>
      <c r="G4153" s="13">
        <v>617.81200000000001</v>
      </c>
      <c r="H4153" s="13">
        <v>1233.6089999999999</v>
      </c>
      <c r="I4153" s="13">
        <v>2</v>
      </c>
      <c r="J4153" s="13">
        <v>1233.6099999999999</v>
      </c>
      <c r="K4153" s="13">
        <v>-1E-3</v>
      </c>
      <c r="L4153" s="13">
        <v>0</v>
      </c>
      <c r="M4153" s="13">
        <v>5.9999999999999995E-4</v>
      </c>
    </row>
    <row r="4154" spans="1:13" ht="15">
      <c r="A4154" s="13"/>
      <c r="B4154" s="13" t="s">
        <v>7119</v>
      </c>
      <c r="C4154" s="13"/>
      <c r="D4154" s="13"/>
      <c r="E4154" s="13">
        <v>35.19</v>
      </c>
      <c r="F4154" s="13">
        <v>1</v>
      </c>
      <c r="G4154" s="13">
        <v>385.21600000000001</v>
      </c>
      <c r="H4154" s="13">
        <v>1152.625</v>
      </c>
      <c r="I4154" s="13">
        <v>3</v>
      </c>
      <c r="J4154" s="13">
        <v>1152.625</v>
      </c>
      <c r="K4154" s="13">
        <v>0</v>
      </c>
      <c r="L4154" s="13">
        <v>0</v>
      </c>
      <c r="M4154" s="13">
        <v>5.0000000000000001E-4</v>
      </c>
    </row>
    <row r="4155" spans="1:13" ht="15">
      <c r="A4155" s="13" t="s">
        <v>7541</v>
      </c>
      <c r="B4155" s="13">
        <v>3</v>
      </c>
      <c r="C4155" s="13"/>
      <c r="D4155" s="13"/>
      <c r="E4155" s="13"/>
      <c r="F4155" s="13">
        <v>3</v>
      </c>
      <c r="G4155" s="13"/>
      <c r="H4155" s="13"/>
      <c r="I4155" s="13"/>
      <c r="J4155" s="13"/>
      <c r="K4155" s="13"/>
      <c r="L4155" s="13"/>
      <c r="M4155" s="13"/>
    </row>
    <row r="4156" spans="1:13" ht="15">
      <c r="A4156" s="13"/>
      <c r="B4156" s="13" t="s">
        <v>8905</v>
      </c>
      <c r="C4156" s="13"/>
      <c r="D4156" s="13"/>
      <c r="E4156" s="13">
        <v>36.520000000000003</v>
      </c>
      <c r="F4156" s="13">
        <v>1</v>
      </c>
      <c r="G4156" s="13">
        <v>586.32500000000005</v>
      </c>
      <c r="H4156" s="13">
        <v>1170.635</v>
      </c>
      <c r="I4156" s="13">
        <v>2</v>
      </c>
      <c r="J4156" s="13">
        <v>1170.636</v>
      </c>
      <c r="K4156" s="13">
        <v>-1E-3</v>
      </c>
      <c r="L4156" s="13">
        <v>0</v>
      </c>
      <c r="M4156" s="13">
        <v>8.8000000000000003E-4</v>
      </c>
    </row>
    <row r="4157" spans="1:13" ht="15">
      <c r="A4157" s="13"/>
      <c r="B4157" s="13" t="s">
        <v>8906</v>
      </c>
      <c r="C4157" s="13"/>
      <c r="D4157" s="13"/>
      <c r="E4157" s="13">
        <v>30.48</v>
      </c>
      <c r="F4157" s="13">
        <v>1</v>
      </c>
      <c r="G4157" s="13">
        <v>616.85599999999999</v>
      </c>
      <c r="H4157" s="13">
        <v>1231.6969999999999</v>
      </c>
      <c r="I4157" s="13">
        <v>2</v>
      </c>
      <c r="J4157" s="13">
        <v>1231.692</v>
      </c>
      <c r="K4157" s="13">
        <v>5.0000000000000001E-3</v>
      </c>
      <c r="L4157" s="13">
        <v>0</v>
      </c>
      <c r="M4157" s="13">
        <v>5.0000000000000001E-3</v>
      </c>
    </row>
    <row r="4158" spans="1:13" ht="15">
      <c r="A4158" s="13"/>
      <c r="B4158" s="13" t="s">
        <v>7800</v>
      </c>
      <c r="C4158" s="13"/>
      <c r="D4158" s="13"/>
      <c r="E4158" s="13">
        <v>22.86</v>
      </c>
      <c r="F4158" s="13">
        <v>1</v>
      </c>
      <c r="G4158" s="13">
        <v>412.25599999999997</v>
      </c>
      <c r="H4158" s="13">
        <v>822.49699999999996</v>
      </c>
      <c r="I4158" s="13">
        <v>2</v>
      </c>
      <c r="J4158" s="13">
        <v>822.49599999999998</v>
      </c>
      <c r="K4158" s="13">
        <v>0</v>
      </c>
      <c r="L4158" s="13">
        <v>0</v>
      </c>
      <c r="M4158" s="13">
        <v>0.01</v>
      </c>
    </row>
    <row r="4159" spans="1:13" ht="15">
      <c r="A4159" s="13" t="s">
        <v>6212</v>
      </c>
      <c r="B4159" s="13">
        <v>3</v>
      </c>
      <c r="C4159" s="13"/>
      <c r="D4159" s="13"/>
      <c r="E4159" s="13"/>
      <c r="F4159" s="13">
        <v>4</v>
      </c>
      <c r="G4159" s="13"/>
      <c r="H4159" s="13"/>
      <c r="I4159" s="13"/>
      <c r="J4159" s="13"/>
      <c r="K4159" s="13"/>
      <c r="L4159" s="13"/>
      <c r="M4159" s="13"/>
    </row>
    <row r="4160" spans="1:13" ht="15">
      <c r="A4160" s="13"/>
      <c r="B4160" s="13" t="s">
        <v>7405</v>
      </c>
      <c r="C4160" s="13"/>
      <c r="D4160" s="13"/>
      <c r="E4160" s="13">
        <v>51.47</v>
      </c>
      <c r="F4160" s="13">
        <v>1</v>
      </c>
      <c r="G4160" s="13">
        <v>443.59199999999998</v>
      </c>
      <c r="H4160" s="13">
        <v>1327.7529999999999</v>
      </c>
      <c r="I4160" s="13">
        <v>3</v>
      </c>
      <c r="J4160" s="13">
        <v>1327.7529999999999</v>
      </c>
      <c r="K4160" s="13">
        <v>-1E-3</v>
      </c>
      <c r="L4160" s="13">
        <v>1</v>
      </c>
      <c r="M4160" s="13">
        <v>1.5E-5</v>
      </c>
    </row>
    <row r="4161" spans="1:13" ht="15">
      <c r="A4161" s="13"/>
      <c r="B4161" s="13" t="s">
        <v>7801</v>
      </c>
      <c r="C4161" s="13"/>
      <c r="D4161" s="13"/>
      <c r="E4161" s="13">
        <v>46.7</v>
      </c>
      <c r="F4161" s="13">
        <v>1</v>
      </c>
      <c r="G4161" s="13">
        <v>491.738</v>
      </c>
      <c r="H4161" s="13">
        <v>981.46100000000001</v>
      </c>
      <c r="I4161" s="13">
        <v>2</v>
      </c>
      <c r="J4161" s="13">
        <v>981.45899999999995</v>
      </c>
      <c r="K4161" s="13">
        <v>2E-3</v>
      </c>
      <c r="L4161" s="13">
        <v>0</v>
      </c>
      <c r="M4161" s="13">
        <v>8.1000000000000004E-5</v>
      </c>
    </row>
    <row r="4162" spans="1:13" ht="15">
      <c r="A4162" s="13"/>
      <c r="B4162" s="13" t="s">
        <v>8907</v>
      </c>
      <c r="C4162" s="13"/>
      <c r="D4162" s="13"/>
      <c r="E4162" s="13">
        <v>42.08</v>
      </c>
      <c r="F4162" s="13">
        <v>2</v>
      </c>
      <c r="G4162" s="13">
        <v>577.85500000000002</v>
      </c>
      <c r="H4162" s="13">
        <v>1153.6959999999999</v>
      </c>
      <c r="I4162" s="13">
        <v>2</v>
      </c>
      <c r="J4162" s="13">
        <v>1153.6959999999999</v>
      </c>
      <c r="K4162" s="13">
        <v>0</v>
      </c>
      <c r="L4162" s="13">
        <v>0</v>
      </c>
      <c r="M4162" s="13">
        <v>2.5000000000000001E-4</v>
      </c>
    </row>
    <row r="4163" spans="1:13" ht="15">
      <c r="A4163" s="13" t="s">
        <v>1098</v>
      </c>
      <c r="B4163" s="13">
        <v>3</v>
      </c>
      <c r="C4163" s="13"/>
      <c r="D4163" s="13"/>
      <c r="E4163" s="13"/>
      <c r="F4163" s="13">
        <v>4</v>
      </c>
      <c r="G4163" s="13"/>
      <c r="H4163" s="13"/>
      <c r="I4163" s="13"/>
      <c r="J4163" s="13"/>
      <c r="K4163" s="13"/>
      <c r="L4163" s="13"/>
      <c r="M4163" s="13"/>
    </row>
    <row r="4164" spans="1:13" ht="15" collapsed="1">
      <c r="A4164" s="13"/>
      <c r="B4164" s="13" t="s">
        <v>5035</v>
      </c>
      <c r="C4164" s="13"/>
      <c r="D4164" s="13"/>
      <c r="E4164" s="13">
        <v>37.1</v>
      </c>
      <c r="F4164" s="13">
        <v>2</v>
      </c>
      <c r="G4164" s="13">
        <v>583.67600000000004</v>
      </c>
      <c r="H4164" s="13">
        <v>1748.0050000000001</v>
      </c>
      <c r="I4164" s="13">
        <v>3</v>
      </c>
      <c r="J4164" s="13">
        <v>1746.999</v>
      </c>
      <c r="K4164" s="13">
        <v>1.006</v>
      </c>
      <c r="L4164" s="13">
        <v>1</v>
      </c>
      <c r="M4164" s="13">
        <v>4.8999999999999998E-4</v>
      </c>
    </row>
    <row r="4165" spans="1:13" ht="15">
      <c r="A4165" s="13"/>
      <c r="B4165" s="13" t="s">
        <v>8908</v>
      </c>
      <c r="C4165" s="13"/>
      <c r="D4165" s="13"/>
      <c r="E4165" s="13">
        <v>33.93</v>
      </c>
      <c r="F4165" s="13">
        <v>1</v>
      </c>
      <c r="G4165" s="13">
        <v>547.98</v>
      </c>
      <c r="H4165" s="13">
        <v>1640.9179999999999</v>
      </c>
      <c r="I4165" s="13">
        <v>3</v>
      </c>
      <c r="J4165" s="13">
        <v>1639.9159999999999</v>
      </c>
      <c r="K4165" s="13">
        <v>1.002</v>
      </c>
      <c r="L4165" s="13">
        <v>0</v>
      </c>
      <c r="M4165" s="13">
        <v>6.6E-4</v>
      </c>
    </row>
    <row r="4166" spans="1:13" ht="15">
      <c r="A4166" s="13"/>
      <c r="B4166" s="13" t="s">
        <v>5036</v>
      </c>
      <c r="C4166" s="13"/>
      <c r="D4166" s="13"/>
      <c r="E4166" s="13">
        <v>32.94</v>
      </c>
      <c r="F4166" s="13">
        <v>1</v>
      </c>
      <c r="G4166" s="13">
        <v>597.80399999999997</v>
      </c>
      <c r="H4166" s="13">
        <v>1193.5930000000001</v>
      </c>
      <c r="I4166" s="13">
        <v>2</v>
      </c>
      <c r="J4166" s="13">
        <v>1193.5930000000001</v>
      </c>
      <c r="K4166" s="13">
        <v>0</v>
      </c>
      <c r="L4166" s="13">
        <v>0</v>
      </c>
      <c r="M4166" s="13">
        <v>8.0999999999999996E-4</v>
      </c>
    </row>
    <row r="4167" spans="1:13" ht="15">
      <c r="A4167" s="13" t="s">
        <v>1675</v>
      </c>
      <c r="B4167" s="13">
        <v>3</v>
      </c>
      <c r="C4167" s="13"/>
      <c r="D4167" s="13"/>
      <c r="E4167" s="13"/>
      <c r="F4167" s="13">
        <v>3</v>
      </c>
      <c r="G4167" s="13"/>
      <c r="H4167" s="13"/>
      <c r="I4167" s="13"/>
      <c r="J4167" s="13"/>
      <c r="K4167" s="13"/>
      <c r="L4167" s="13"/>
      <c r="M4167" s="13"/>
    </row>
    <row r="4168" spans="1:13" ht="15">
      <c r="A4168" s="13"/>
      <c r="B4168" s="13" t="s">
        <v>8909</v>
      </c>
      <c r="C4168" s="13"/>
      <c r="D4168" s="13"/>
      <c r="E4168" s="13">
        <v>35.590000000000003</v>
      </c>
      <c r="F4168" s="13">
        <v>1</v>
      </c>
      <c r="G4168" s="13">
        <v>564.625</v>
      </c>
      <c r="H4168" s="13">
        <v>1690.8530000000001</v>
      </c>
      <c r="I4168" s="13">
        <v>3</v>
      </c>
      <c r="J4168" s="13">
        <v>1690.8530000000001</v>
      </c>
      <c r="K4168" s="13">
        <v>0</v>
      </c>
      <c r="L4168" s="13">
        <v>0</v>
      </c>
      <c r="M4168" s="13">
        <v>4.6000000000000001E-4</v>
      </c>
    </row>
    <row r="4169" spans="1:13" ht="15">
      <c r="A4169" s="13"/>
      <c r="B4169" s="13" t="s">
        <v>8910</v>
      </c>
      <c r="C4169" s="13"/>
      <c r="D4169" s="13"/>
      <c r="E4169" s="13">
        <v>26.47</v>
      </c>
      <c r="F4169" s="13">
        <v>1</v>
      </c>
      <c r="G4169" s="13">
        <v>500.74599999999998</v>
      </c>
      <c r="H4169" s="13">
        <v>999.47699999999998</v>
      </c>
      <c r="I4169" s="13">
        <v>2</v>
      </c>
      <c r="J4169" s="13">
        <v>999.47699999999998</v>
      </c>
      <c r="K4169" s="13">
        <v>0</v>
      </c>
      <c r="L4169" s="13">
        <v>0</v>
      </c>
      <c r="M4169" s="13">
        <v>5.7000000000000002E-3</v>
      </c>
    </row>
    <row r="4170" spans="1:13" ht="15">
      <c r="A4170" s="13"/>
      <c r="B4170" s="13" t="s">
        <v>5787</v>
      </c>
      <c r="C4170" s="13"/>
      <c r="D4170" s="13"/>
      <c r="E4170" s="13">
        <v>23.85</v>
      </c>
      <c r="F4170" s="13">
        <v>1</v>
      </c>
      <c r="G4170" s="13">
        <v>682.86599999999999</v>
      </c>
      <c r="H4170" s="13">
        <v>1363.7180000000001</v>
      </c>
      <c r="I4170" s="13">
        <v>2</v>
      </c>
      <c r="J4170" s="13">
        <v>1363.7170000000001</v>
      </c>
      <c r="K4170" s="13">
        <v>1E-3</v>
      </c>
      <c r="L4170" s="13">
        <v>0</v>
      </c>
      <c r="M4170" s="13">
        <v>7.4999999999999997E-3</v>
      </c>
    </row>
    <row r="4171" spans="1:13" ht="15">
      <c r="A4171" s="13" t="s">
        <v>1211</v>
      </c>
      <c r="B4171" s="13">
        <v>3</v>
      </c>
      <c r="C4171" s="13"/>
      <c r="D4171" s="13"/>
      <c r="E4171" s="13"/>
      <c r="F4171" s="13">
        <v>5</v>
      </c>
      <c r="G4171" s="13"/>
      <c r="H4171" s="13"/>
      <c r="I4171" s="13"/>
      <c r="J4171" s="13"/>
      <c r="K4171" s="13"/>
      <c r="L4171" s="13"/>
      <c r="M4171" s="13"/>
    </row>
    <row r="4172" spans="1:13" ht="15">
      <c r="A4172" s="13"/>
      <c r="B4172" s="13" t="s">
        <v>5378</v>
      </c>
      <c r="C4172" s="13"/>
      <c r="D4172" s="13"/>
      <c r="E4172" s="13">
        <v>45.11</v>
      </c>
      <c r="F4172" s="13">
        <v>3</v>
      </c>
      <c r="G4172" s="13">
        <v>512.79499999999996</v>
      </c>
      <c r="H4172" s="13">
        <v>1023.576</v>
      </c>
      <c r="I4172" s="13">
        <v>2</v>
      </c>
      <c r="J4172" s="13">
        <v>1023.575</v>
      </c>
      <c r="K4172" s="13">
        <v>1E-3</v>
      </c>
      <c r="L4172" s="13">
        <v>0</v>
      </c>
      <c r="M4172" s="13">
        <v>8.2000000000000001E-5</v>
      </c>
    </row>
    <row r="4173" spans="1:13" ht="15">
      <c r="A4173" s="13"/>
      <c r="B4173" s="13" t="s">
        <v>7802</v>
      </c>
      <c r="C4173" s="13" t="s">
        <v>16</v>
      </c>
      <c r="D4173" s="13" t="s">
        <v>60</v>
      </c>
      <c r="E4173" s="13">
        <v>30.64</v>
      </c>
      <c r="F4173" s="13">
        <v>1</v>
      </c>
      <c r="G4173" s="13">
        <v>487.91</v>
      </c>
      <c r="H4173" s="13">
        <v>1460.7080000000001</v>
      </c>
      <c r="I4173" s="13">
        <v>3</v>
      </c>
      <c r="J4173" s="13">
        <v>1460.7080000000001</v>
      </c>
      <c r="K4173" s="13">
        <v>0</v>
      </c>
      <c r="L4173" s="13">
        <v>0</v>
      </c>
      <c r="M4173" s="13">
        <v>3.0999999999999999E-3</v>
      </c>
    </row>
    <row r="4174" spans="1:13" ht="15">
      <c r="A4174" s="13"/>
      <c r="B4174" s="13" t="s">
        <v>8911</v>
      </c>
      <c r="C4174" s="13"/>
      <c r="D4174" s="13"/>
      <c r="E4174" s="13">
        <v>21.43</v>
      </c>
      <c r="F4174" s="13">
        <v>1</v>
      </c>
      <c r="G4174" s="13">
        <v>523.27800000000002</v>
      </c>
      <c r="H4174" s="13">
        <v>1044.5409999999999</v>
      </c>
      <c r="I4174" s="13">
        <v>2</v>
      </c>
      <c r="J4174" s="13">
        <v>1044.539</v>
      </c>
      <c r="K4174" s="13">
        <v>2E-3</v>
      </c>
      <c r="L4174" s="13">
        <v>0</v>
      </c>
      <c r="M4174" s="13">
        <v>9.7999999999999997E-3</v>
      </c>
    </row>
    <row r="4175" spans="1:13" ht="15">
      <c r="A4175" s="13" t="s">
        <v>1677</v>
      </c>
      <c r="B4175" s="13">
        <v>3</v>
      </c>
      <c r="C4175" s="13"/>
      <c r="D4175" s="13"/>
      <c r="E4175" s="13"/>
      <c r="F4175" s="13">
        <v>3</v>
      </c>
      <c r="G4175" s="13"/>
      <c r="H4175" s="13"/>
      <c r="I4175" s="13"/>
      <c r="J4175" s="13"/>
      <c r="K4175" s="13"/>
      <c r="L4175" s="13"/>
      <c r="M4175" s="13"/>
    </row>
    <row r="4176" spans="1:13" ht="15">
      <c r="A4176" s="13"/>
      <c r="B4176" s="13" t="s">
        <v>5788</v>
      </c>
      <c r="C4176" s="13"/>
      <c r="D4176" s="13"/>
      <c r="E4176" s="13">
        <v>34.619999999999997</v>
      </c>
      <c r="F4176" s="13">
        <v>1</v>
      </c>
      <c r="G4176" s="13">
        <v>409.23399999999998</v>
      </c>
      <c r="H4176" s="13">
        <v>816.45299999999997</v>
      </c>
      <c r="I4176" s="13">
        <v>2</v>
      </c>
      <c r="J4176" s="13">
        <v>816.45299999999997</v>
      </c>
      <c r="K4176" s="13">
        <v>0</v>
      </c>
      <c r="L4176" s="13">
        <v>0</v>
      </c>
      <c r="M4176" s="13">
        <v>3.5999999999999999E-3</v>
      </c>
    </row>
    <row r="4177" spans="1:13" ht="15" collapsed="1">
      <c r="A4177" s="13"/>
      <c r="B4177" s="13" t="s">
        <v>8912</v>
      </c>
      <c r="C4177" s="13"/>
      <c r="D4177" s="13"/>
      <c r="E4177" s="13">
        <v>27.58</v>
      </c>
      <c r="F4177" s="13">
        <v>1</v>
      </c>
      <c r="G4177" s="13">
        <v>488.75799999999998</v>
      </c>
      <c r="H4177" s="13">
        <v>975.5</v>
      </c>
      <c r="I4177" s="13">
        <v>2</v>
      </c>
      <c r="J4177" s="13">
        <v>975.50300000000004</v>
      </c>
      <c r="K4177" s="13">
        <v>-2E-3</v>
      </c>
      <c r="L4177" s="13">
        <v>0</v>
      </c>
      <c r="M4177" s="13">
        <v>2.5999999999999999E-3</v>
      </c>
    </row>
    <row r="4178" spans="1:13" ht="15">
      <c r="A4178" s="13"/>
      <c r="B4178" s="13" t="s">
        <v>8913</v>
      </c>
      <c r="C4178" s="13"/>
      <c r="D4178" s="13"/>
      <c r="E4178" s="13">
        <v>22.47</v>
      </c>
      <c r="F4178" s="13">
        <v>1</v>
      </c>
      <c r="G4178" s="13">
        <v>386.72199999999998</v>
      </c>
      <c r="H4178" s="13">
        <v>771.43</v>
      </c>
      <c r="I4178" s="13">
        <v>2</v>
      </c>
      <c r="J4178" s="13">
        <v>771.43100000000004</v>
      </c>
      <c r="K4178" s="13">
        <v>-1E-3</v>
      </c>
      <c r="L4178" s="13">
        <v>0</v>
      </c>
      <c r="M4178" s="13">
        <v>3.5999999999999997E-2</v>
      </c>
    </row>
    <row r="4179" spans="1:13" ht="15">
      <c r="A4179" s="13" t="s">
        <v>1309</v>
      </c>
      <c r="B4179" s="13">
        <v>3</v>
      </c>
      <c r="C4179" s="13"/>
      <c r="D4179" s="13"/>
      <c r="E4179" s="13"/>
      <c r="F4179" s="13">
        <v>3</v>
      </c>
      <c r="G4179" s="13"/>
      <c r="H4179" s="13"/>
      <c r="I4179" s="13"/>
      <c r="J4179" s="13"/>
      <c r="K4179" s="13"/>
      <c r="L4179" s="13"/>
      <c r="M4179" s="13"/>
    </row>
    <row r="4180" spans="1:13" ht="15" collapsed="1">
      <c r="A4180" s="13"/>
      <c r="B4180" s="13" t="s">
        <v>5380</v>
      </c>
      <c r="C4180" s="13"/>
      <c r="D4180" s="13"/>
      <c r="E4180" s="13">
        <v>36.22</v>
      </c>
      <c r="F4180" s="13">
        <v>1</v>
      </c>
      <c r="G4180" s="13">
        <v>429.76900000000001</v>
      </c>
      <c r="H4180" s="13">
        <v>857.52300000000002</v>
      </c>
      <c r="I4180" s="13">
        <v>2</v>
      </c>
      <c r="J4180" s="13">
        <v>857.52200000000005</v>
      </c>
      <c r="K4180" s="13">
        <v>0</v>
      </c>
      <c r="L4180" s="13">
        <v>0</v>
      </c>
      <c r="M4180" s="13">
        <v>1.8E-3</v>
      </c>
    </row>
    <row r="4181" spans="1:13" ht="15">
      <c r="A4181" s="13"/>
      <c r="B4181" s="13" t="s">
        <v>8914</v>
      </c>
      <c r="C4181" s="13"/>
      <c r="D4181" s="13"/>
      <c r="E4181" s="13">
        <v>23.97</v>
      </c>
      <c r="F4181" s="13">
        <v>1</v>
      </c>
      <c r="G4181" s="13">
        <v>548.29399999999998</v>
      </c>
      <c r="H4181" s="13">
        <v>1094.5740000000001</v>
      </c>
      <c r="I4181" s="13">
        <v>2</v>
      </c>
      <c r="J4181" s="13">
        <v>1094.576</v>
      </c>
      <c r="K4181" s="13">
        <v>-2E-3</v>
      </c>
      <c r="L4181" s="13">
        <v>0</v>
      </c>
      <c r="M4181" s="13">
        <v>1.4999999999999999E-2</v>
      </c>
    </row>
    <row r="4182" spans="1:13" ht="15" collapsed="1">
      <c r="A4182" s="13"/>
      <c r="B4182" s="13" t="s">
        <v>8915</v>
      </c>
      <c r="C4182" s="13"/>
      <c r="D4182" s="13"/>
      <c r="E4182" s="13">
        <v>22.57</v>
      </c>
      <c r="F4182" s="13">
        <v>1</v>
      </c>
      <c r="G4182" s="13">
        <v>667.33600000000001</v>
      </c>
      <c r="H4182" s="13">
        <v>1998.9870000000001</v>
      </c>
      <c r="I4182" s="13">
        <v>3</v>
      </c>
      <c r="J4182" s="13">
        <v>1998.9860000000001</v>
      </c>
      <c r="K4182" s="13">
        <v>1E-3</v>
      </c>
      <c r="L4182" s="13">
        <v>0</v>
      </c>
      <c r="M4182" s="13">
        <v>7.6E-3</v>
      </c>
    </row>
    <row r="4183" spans="1:13" ht="15">
      <c r="A4183" s="13" t="s">
        <v>1679</v>
      </c>
      <c r="B4183" s="13">
        <v>3</v>
      </c>
      <c r="C4183" s="13"/>
      <c r="D4183" s="13"/>
      <c r="E4183" s="13"/>
      <c r="F4183" s="13">
        <v>3</v>
      </c>
      <c r="G4183" s="13"/>
      <c r="H4183" s="13"/>
      <c r="I4183" s="13"/>
      <c r="J4183" s="13"/>
      <c r="K4183" s="13"/>
      <c r="L4183" s="13"/>
      <c r="M4183" s="13"/>
    </row>
    <row r="4184" spans="1:13" ht="15">
      <c r="A4184" s="13"/>
      <c r="B4184" s="13" t="s">
        <v>5789</v>
      </c>
      <c r="C4184" s="13"/>
      <c r="D4184" s="13"/>
      <c r="E4184" s="13">
        <v>40.46</v>
      </c>
      <c r="F4184" s="13">
        <v>1</v>
      </c>
      <c r="G4184" s="13">
        <v>467.279</v>
      </c>
      <c r="H4184" s="13">
        <v>932.54399999999998</v>
      </c>
      <c r="I4184" s="13">
        <v>2</v>
      </c>
      <c r="J4184" s="13">
        <v>932.54399999999998</v>
      </c>
      <c r="K4184" s="13">
        <v>-1E-3</v>
      </c>
      <c r="L4184" s="13">
        <v>0</v>
      </c>
      <c r="M4184" s="13">
        <v>1.6000000000000001E-4</v>
      </c>
    </row>
    <row r="4185" spans="1:13" ht="15">
      <c r="A4185" s="13"/>
      <c r="B4185" s="13" t="s">
        <v>7259</v>
      </c>
      <c r="C4185" s="13"/>
      <c r="D4185" s="13"/>
      <c r="E4185" s="13">
        <v>27.53</v>
      </c>
      <c r="F4185" s="13">
        <v>1</v>
      </c>
      <c r="G4185" s="13">
        <v>561.30100000000004</v>
      </c>
      <c r="H4185" s="13">
        <v>1120.587</v>
      </c>
      <c r="I4185" s="13">
        <v>2</v>
      </c>
      <c r="J4185" s="13">
        <v>1120.588</v>
      </c>
      <c r="K4185" s="13">
        <v>0</v>
      </c>
      <c r="L4185" s="13">
        <v>0</v>
      </c>
      <c r="M4185" s="13">
        <v>2.5999999999999999E-3</v>
      </c>
    </row>
    <row r="4186" spans="1:13" ht="15" collapsed="1">
      <c r="A4186" s="13"/>
      <c r="B4186" s="13" t="s">
        <v>7260</v>
      </c>
      <c r="C4186" s="13"/>
      <c r="D4186" s="13"/>
      <c r="E4186" s="13">
        <v>23.18</v>
      </c>
      <c r="F4186" s="13">
        <v>1</v>
      </c>
      <c r="G4186" s="13">
        <v>597.81200000000001</v>
      </c>
      <c r="H4186" s="13">
        <v>1193.6079999999999</v>
      </c>
      <c r="I4186" s="13">
        <v>2</v>
      </c>
      <c r="J4186" s="13">
        <v>1193.6079999999999</v>
      </c>
      <c r="K4186" s="13">
        <v>0</v>
      </c>
      <c r="L4186" s="13">
        <v>0</v>
      </c>
      <c r="M4186" s="13">
        <v>1.7000000000000001E-2</v>
      </c>
    </row>
    <row r="4187" spans="1:13" ht="15">
      <c r="A4187" s="13" t="s">
        <v>1693</v>
      </c>
      <c r="B4187" s="13">
        <v>3</v>
      </c>
      <c r="C4187" s="13"/>
      <c r="D4187" s="13"/>
      <c r="E4187" s="13"/>
      <c r="F4187" s="13">
        <v>3</v>
      </c>
      <c r="G4187" s="13"/>
      <c r="H4187" s="13"/>
      <c r="I4187" s="13"/>
      <c r="J4187" s="13"/>
      <c r="K4187" s="13"/>
      <c r="L4187" s="13"/>
      <c r="M4187" s="13"/>
    </row>
    <row r="4188" spans="1:13" ht="15">
      <c r="A4188" s="13"/>
      <c r="B4188" s="13" t="s">
        <v>5795</v>
      </c>
      <c r="C4188" s="13"/>
      <c r="D4188" s="13"/>
      <c r="E4188" s="13">
        <v>40.409999999999997</v>
      </c>
      <c r="F4188" s="13">
        <v>1</v>
      </c>
      <c r="G4188" s="13">
        <v>451.77800000000002</v>
      </c>
      <c r="H4188" s="13">
        <v>901.54200000000003</v>
      </c>
      <c r="I4188" s="13">
        <v>2</v>
      </c>
      <c r="J4188" s="13">
        <v>901.54200000000003</v>
      </c>
      <c r="K4188" s="13">
        <v>0</v>
      </c>
      <c r="L4188" s="13">
        <v>0</v>
      </c>
      <c r="M4188" s="13">
        <v>5.1999999999999995E-4</v>
      </c>
    </row>
    <row r="4189" spans="1:13" ht="15" collapsed="1">
      <c r="A4189" s="13"/>
      <c r="B4189" s="13" t="s">
        <v>8916</v>
      </c>
      <c r="C4189" s="13"/>
      <c r="D4189" s="13"/>
      <c r="E4189" s="13">
        <v>34.46</v>
      </c>
      <c r="F4189" s="13">
        <v>1</v>
      </c>
      <c r="G4189" s="13">
        <v>404.90300000000002</v>
      </c>
      <c r="H4189" s="13">
        <v>1211.6869999999999</v>
      </c>
      <c r="I4189" s="13">
        <v>3</v>
      </c>
      <c r="J4189" s="13">
        <v>1211.6869999999999</v>
      </c>
      <c r="K4189" s="13">
        <v>-1E-3</v>
      </c>
      <c r="L4189" s="13">
        <v>1</v>
      </c>
      <c r="M4189" s="13">
        <v>1.6000000000000001E-3</v>
      </c>
    </row>
    <row r="4190" spans="1:13" ht="15">
      <c r="A4190" s="13"/>
      <c r="B4190" s="13" t="s">
        <v>8917</v>
      </c>
      <c r="C4190" s="13"/>
      <c r="D4190" s="13"/>
      <c r="E4190" s="13">
        <v>22.93</v>
      </c>
      <c r="F4190" s="13">
        <v>1</v>
      </c>
      <c r="G4190" s="13">
        <v>458.78899999999999</v>
      </c>
      <c r="H4190" s="13">
        <v>915.56299999999999</v>
      </c>
      <c r="I4190" s="13">
        <v>2</v>
      </c>
      <c r="J4190" s="13">
        <v>915.56399999999996</v>
      </c>
      <c r="K4190" s="13">
        <v>-1E-3</v>
      </c>
      <c r="L4190" s="13">
        <v>0</v>
      </c>
      <c r="M4190" s="13">
        <v>1.4999999999999999E-2</v>
      </c>
    </row>
    <row r="4191" spans="1:13" ht="15">
      <c r="A4191" s="13" t="s">
        <v>1100</v>
      </c>
      <c r="B4191" s="13">
        <v>3</v>
      </c>
      <c r="C4191" s="13"/>
      <c r="D4191" s="13"/>
      <c r="E4191" s="13"/>
      <c r="F4191" s="13">
        <v>4</v>
      </c>
      <c r="G4191" s="13"/>
      <c r="H4191" s="13"/>
      <c r="I4191" s="13"/>
      <c r="J4191" s="13"/>
      <c r="K4191" s="13"/>
      <c r="L4191" s="13"/>
      <c r="M4191" s="13"/>
    </row>
    <row r="4192" spans="1:13" ht="15">
      <c r="A4192" s="13"/>
      <c r="B4192" s="13" t="s">
        <v>5045</v>
      </c>
      <c r="C4192" s="13"/>
      <c r="D4192" s="13"/>
      <c r="E4192" s="13">
        <v>42.98</v>
      </c>
      <c r="F4192" s="13">
        <v>1</v>
      </c>
      <c r="G4192" s="13">
        <v>591.30600000000004</v>
      </c>
      <c r="H4192" s="13">
        <v>1180.598</v>
      </c>
      <c r="I4192" s="13">
        <v>2</v>
      </c>
      <c r="J4192" s="13">
        <v>1180.598</v>
      </c>
      <c r="K4192" s="13">
        <v>0</v>
      </c>
      <c r="L4192" s="13">
        <v>0</v>
      </c>
      <c r="M4192" s="13">
        <v>9.2999999999999997E-5</v>
      </c>
    </row>
    <row r="4193" spans="1:13" ht="15">
      <c r="A4193" s="13"/>
      <c r="B4193" s="13" t="s">
        <v>5046</v>
      </c>
      <c r="C4193" s="13"/>
      <c r="D4193" s="13"/>
      <c r="E4193" s="13">
        <v>42.24</v>
      </c>
      <c r="F4193" s="13">
        <v>2</v>
      </c>
      <c r="G4193" s="13">
        <v>614.79600000000005</v>
      </c>
      <c r="H4193" s="13">
        <v>1227.578</v>
      </c>
      <c r="I4193" s="13">
        <v>2</v>
      </c>
      <c r="J4193" s="13">
        <v>1227.577</v>
      </c>
      <c r="K4193" s="13">
        <v>1E-3</v>
      </c>
      <c r="L4193" s="13">
        <v>0</v>
      </c>
      <c r="M4193" s="13">
        <v>2.2000000000000001E-4</v>
      </c>
    </row>
    <row r="4194" spans="1:13" ht="15">
      <c r="A4194" s="13"/>
      <c r="B4194" s="13" t="s">
        <v>5044</v>
      </c>
      <c r="C4194" s="13"/>
      <c r="D4194" s="13"/>
      <c r="E4194" s="13">
        <v>31.39</v>
      </c>
      <c r="F4194" s="13">
        <v>1</v>
      </c>
      <c r="G4194" s="13">
        <v>604.279</v>
      </c>
      <c r="H4194" s="13">
        <v>1206.5440000000001</v>
      </c>
      <c r="I4194" s="13">
        <v>2</v>
      </c>
      <c r="J4194" s="13">
        <v>1206.5440000000001</v>
      </c>
      <c r="K4194" s="13">
        <v>0</v>
      </c>
      <c r="L4194" s="13">
        <v>0</v>
      </c>
      <c r="M4194" s="13">
        <v>1.5E-3</v>
      </c>
    </row>
    <row r="4195" spans="1:13" ht="15">
      <c r="A4195" s="13" t="s">
        <v>1213</v>
      </c>
      <c r="B4195" s="13">
        <v>3</v>
      </c>
      <c r="C4195" s="13"/>
      <c r="D4195" s="13"/>
      <c r="E4195" s="13"/>
      <c r="F4195" s="13">
        <v>4</v>
      </c>
      <c r="G4195" s="13"/>
      <c r="H4195" s="13"/>
      <c r="I4195" s="13"/>
      <c r="J4195" s="13"/>
      <c r="K4195" s="13"/>
      <c r="L4195" s="13"/>
      <c r="M4195" s="13"/>
    </row>
    <row r="4196" spans="1:13" ht="15">
      <c r="A4196" s="13"/>
      <c r="B4196" s="13" t="s">
        <v>5384</v>
      </c>
      <c r="C4196" s="13"/>
      <c r="D4196" s="13"/>
      <c r="E4196" s="13">
        <v>51.82</v>
      </c>
      <c r="F4196" s="13">
        <v>2</v>
      </c>
      <c r="G4196" s="13">
        <v>588.32399999999996</v>
      </c>
      <c r="H4196" s="13">
        <v>1174.634</v>
      </c>
      <c r="I4196" s="13">
        <v>2</v>
      </c>
      <c r="J4196" s="13">
        <v>1174.635</v>
      </c>
      <c r="K4196" s="13">
        <v>0</v>
      </c>
      <c r="L4196" s="13">
        <v>0</v>
      </c>
      <c r="M4196" s="13">
        <v>6.0999999999999999E-5</v>
      </c>
    </row>
    <row r="4197" spans="1:13" ht="15">
      <c r="A4197" s="13"/>
      <c r="B4197" s="13" t="s">
        <v>8918</v>
      </c>
      <c r="C4197" s="13"/>
      <c r="D4197" s="13"/>
      <c r="E4197" s="13">
        <v>49.29</v>
      </c>
      <c r="F4197" s="13">
        <v>1</v>
      </c>
      <c r="G4197" s="13">
        <v>609.31299999999999</v>
      </c>
      <c r="H4197" s="13">
        <v>1216.6120000000001</v>
      </c>
      <c r="I4197" s="13">
        <v>2</v>
      </c>
      <c r="J4197" s="13">
        <v>1216.6189999999999</v>
      </c>
      <c r="K4197" s="13">
        <v>-6.0000000000000001E-3</v>
      </c>
      <c r="L4197" s="13">
        <v>0</v>
      </c>
      <c r="M4197" s="13">
        <v>2.4000000000000001E-5</v>
      </c>
    </row>
    <row r="4198" spans="1:13" ht="15">
      <c r="A4198" s="13"/>
      <c r="B4198" s="13" t="s">
        <v>8919</v>
      </c>
      <c r="C4198" s="13"/>
      <c r="D4198" s="13"/>
      <c r="E4198" s="13">
        <v>24.59</v>
      </c>
      <c r="F4198" s="13">
        <v>1</v>
      </c>
      <c r="G4198" s="13">
        <v>485.57600000000002</v>
      </c>
      <c r="H4198" s="13">
        <v>1453.7070000000001</v>
      </c>
      <c r="I4198" s="13">
        <v>3</v>
      </c>
      <c r="J4198" s="13">
        <v>1453.7059999999999</v>
      </c>
      <c r="K4198" s="13">
        <v>1E-3</v>
      </c>
      <c r="L4198" s="13">
        <v>0</v>
      </c>
      <c r="M4198" s="13">
        <v>1.7000000000000001E-2</v>
      </c>
    </row>
    <row r="4199" spans="1:13" ht="15">
      <c r="A4199" s="13" t="s">
        <v>1699</v>
      </c>
      <c r="B4199" s="13">
        <v>3</v>
      </c>
      <c r="C4199" s="13"/>
      <c r="D4199" s="13"/>
      <c r="E4199" s="13"/>
      <c r="F4199" s="13">
        <v>5</v>
      </c>
      <c r="G4199" s="13"/>
      <c r="H4199" s="13"/>
      <c r="I4199" s="13"/>
      <c r="J4199" s="13"/>
      <c r="K4199" s="13"/>
      <c r="L4199" s="13"/>
      <c r="M4199" s="13"/>
    </row>
    <row r="4200" spans="1:13" ht="15">
      <c r="A4200" s="13"/>
      <c r="B4200" s="13" t="s">
        <v>8920</v>
      </c>
      <c r="C4200" s="13"/>
      <c r="D4200" s="13"/>
      <c r="E4200" s="13">
        <v>36.6</v>
      </c>
      <c r="F4200" s="13">
        <v>1</v>
      </c>
      <c r="G4200" s="13">
        <v>637.86</v>
      </c>
      <c r="H4200" s="13">
        <v>1273.7059999999999</v>
      </c>
      <c r="I4200" s="13">
        <v>2</v>
      </c>
      <c r="J4200" s="13">
        <v>1273.7059999999999</v>
      </c>
      <c r="K4200" s="13">
        <v>-1E-3</v>
      </c>
      <c r="L4200" s="13">
        <v>0</v>
      </c>
      <c r="M4200" s="13">
        <v>4.2000000000000002E-4</v>
      </c>
    </row>
    <row r="4201" spans="1:13" ht="15">
      <c r="A4201" s="13"/>
      <c r="B4201" s="13" t="s">
        <v>7411</v>
      </c>
      <c r="C4201" s="13"/>
      <c r="D4201" s="13"/>
      <c r="E4201" s="13">
        <v>35.409999999999997</v>
      </c>
      <c r="F4201" s="13">
        <v>2</v>
      </c>
      <c r="G4201" s="13">
        <v>402.90300000000002</v>
      </c>
      <c r="H4201" s="13">
        <v>1205.6880000000001</v>
      </c>
      <c r="I4201" s="13">
        <v>3</v>
      </c>
      <c r="J4201" s="13">
        <v>1205.6880000000001</v>
      </c>
      <c r="K4201" s="13">
        <v>0</v>
      </c>
      <c r="L4201" s="13">
        <v>0</v>
      </c>
      <c r="M4201" s="13">
        <v>1.6000000000000001E-3</v>
      </c>
    </row>
    <row r="4202" spans="1:13" ht="15">
      <c r="A4202" s="13"/>
      <c r="B4202" s="13" t="s">
        <v>5798</v>
      </c>
      <c r="C4202" s="13"/>
      <c r="D4202" s="13"/>
      <c r="E4202" s="13">
        <v>29.65</v>
      </c>
      <c r="F4202" s="13">
        <v>2</v>
      </c>
      <c r="G4202" s="13">
        <v>403.25</v>
      </c>
      <c r="H4202" s="13">
        <v>804.48599999999999</v>
      </c>
      <c r="I4202" s="13">
        <v>2</v>
      </c>
      <c r="J4202" s="13">
        <v>804.48599999999999</v>
      </c>
      <c r="K4202" s="13">
        <v>0</v>
      </c>
      <c r="L4202" s="13">
        <v>0</v>
      </c>
      <c r="M4202" s="13">
        <v>4.1000000000000003E-3</v>
      </c>
    </row>
    <row r="4203" spans="1:13" ht="15">
      <c r="A4203" s="13" t="s">
        <v>1004</v>
      </c>
      <c r="B4203" s="13">
        <v>3</v>
      </c>
      <c r="C4203" s="13"/>
      <c r="D4203" s="13"/>
      <c r="E4203" s="13"/>
      <c r="F4203" s="13">
        <v>11</v>
      </c>
      <c r="G4203" s="13"/>
      <c r="H4203" s="13"/>
      <c r="I4203" s="13"/>
      <c r="J4203" s="13"/>
      <c r="K4203" s="13"/>
      <c r="L4203" s="13"/>
      <c r="M4203" s="13"/>
    </row>
    <row r="4204" spans="1:13" ht="15">
      <c r="A4204" s="13"/>
      <c r="B4204" s="13" t="s">
        <v>5047</v>
      </c>
      <c r="C4204" s="13"/>
      <c r="D4204" s="13"/>
      <c r="E4204" s="13">
        <v>50.38</v>
      </c>
      <c r="F4204" s="13">
        <v>8</v>
      </c>
      <c r="G4204" s="13">
        <v>513.97</v>
      </c>
      <c r="H4204" s="13">
        <v>1538.8869999999999</v>
      </c>
      <c r="I4204" s="13">
        <v>3</v>
      </c>
      <c r="J4204" s="13">
        <v>1538.885</v>
      </c>
      <c r="K4204" s="13">
        <v>1E-3</v>
      </c>
      <c r="L4204" s="13">
        <v>0</v>
      </c>
      <c r="M4204" s="13">
        <v>3.8000000000000002E-5</v>
      </c>
    </row>
    <row r="4205" spans="1:13" ht="15">
      <c r="A4205" s="13"/>
      <c r="B4205" s="13" t="s">
        <v>7765</v>
      </c>
      <c r="C4205" s="13"/>
      <c r="D4205" s="13"/>
      <c r="E4205" s="13">
        <v>42.24</v>
      </c>
      <c r="F4205" s="13">
        <v>1</v>
      </c>
      <c r="G4205" s="13">
        <v>637.34</v>
      </c>
      <c r="H4205" s="13">
        <v>1908.9970000000001</v>
      </c>
      <c r="I4205" s="13">
        <v>3</v>
      </c>
      <c r="J4205" s="13">
        <v>1908.999</v>
      </c>
      <c r="K4205" s="13">
        <v>-2E-3</v>
      </c>
      <c r="L4205" s="13">
        <v>0</v>
      </c>
      <c r="M4205" s="13">
        <v>1.1E-4</v>
      </c>
    </row>
    <row r="4206" spans="1:13" ht="15">
      <c r="A4206" s="13"/>
      <c r="B4206" s="13" t="s">
        <v>8921</v>
      </c>
      <c r="C4206" s="13"/>
      <c r="D4206" s="13"/>
      <c r="E4206" s="13">
        <v>34.79</v>
      </c>
      <c r="F4206" s="13">
        <v>2</v>
      </c>
      <c r="G4206" s="13">
        <v>602.84</v>
      </c>
      <c r="H4206" s="13">
        <v>1203.665</v>
      </c>
      <c r="I4206" s="13">
        <v>2</v>
      </c>
      <c r="J4206" s="13">
        <v>1203.665</v>
      </c>
      <c r="K4206" s="13">
        <v>0</v>
      </c>
      <c r="L4206" s="13">
        <v>0</v>
      </c>
      <c r="M4206" s="13">
        <v>5.5000000000000003E-4</v>
      </c>
    </row>
    <row r="4207" spans="1:13" ht="15">
      <c r="A4207" s="13" t="s">
        <v>1703</v>
      </c>
      <c r="B4207" s="13">
        <v>3</v>
      </c>
      <c r="C4207" s="13"/>
      <c r="D4207" s="13"/>
      <c r="E4207" s="13"/>
      <c r="F4207" s="13">
        <v>3</v>
      </c>
      <c r="G4207" s="13"/>
      <c r="H4207" s="13"/>
      <c r="I4207" s="13"/>
      <c r="J4207" s="13"/>
      <c r="K4207" s="13"/>
      <c r="L4207" s="13"/>
      <c r="M4207" s="13"/>
    </row>
    <row r="4208" spans="1:13" ht="15">
      <c r="A4208" s="13"/>
      <c r="B4208" s="13" t="s">
        <v>7766</v>
      </c>
      <c r="C4208" s="13"/>
      <c r="D4208" s="13"/>
      <c r="E4208" s="13">
        <v>33.44</v>
      </c>
      <c r="F4208" s="13">
        <v>1</v>
      </c>
      <c r="G4208" s="13">
        <v>471.29300000000001</v>
      </c>
      <c r="H4208" s="13">
        <v>940.57100000000003</v>
      </c>
      <c r="I4208" s="13">
        <v>2</v>
      </c>
      <c r="J4208" s="13">
        <v>940.57100000000003</v>
      </c>
      <c r="K4208" s="13">
        <v>1E-3</v>
      </c>
      <c r="L4208" s="13">
        <v>0</v>
      </c>
      <c r="M4208" s="13">
        <v>1.1999999999999999E-3</v>
      </c>
    </row>
    <row r="4209" spans="1:13" ht="15">
      <c r="A4209" s="13"/>
      <c r="B4209" s="13" t="s">
        <v>7265</v>
      </c>
      <c r="C4209" s="13"/>
      <c r="D4209" s="13"/>
      <c r="E4209" s="13">
        <v>22.96</v>
      </c>
      <c r="F4209" s="13">
        <v>1</v>
      </c>
      <c r="G4209" s="13">
        <v>498.298</v>
      </c>
      <c r="H4209" s="13">
        <v>994.58100000000002</v>
      </c>
      <c r="I4209" s="13">
        <v>2</v>
      </c>
      <c r="J4209" s="13">
        <v>994.58100000000002</v>
      </c>
      <c r="K4209" s="13">
        <v>0</v>
      </c>
      <c r="L4209" s="13">
        <v>0</v>
      </c>
      <c r="M4209" s="13">
        <v>1.0999999999999999E-2</v>
      </c>
    </row>
    <row r="4210" spans="1:13" ht="15">
      <c r="A4210" s="13"/>
      <c r="B4210" s="13" t="s">
        <v>5800</v>
      </c>
      <c r="C4210" s="13"/>
      <c r="D4210" s="13"/>
      <c r="E4210" s="13">
        <v>22.04</v>
      </c>
      <c r="F4210" s="13">
        <v>1</v>
      </c>
      <c r="G4210" s="13">
        <v>406.78399999999999</v>
      </c>
      <c r="H4210" s="13">
        <v>811.553</v>
      </c>
      <c r="I4210" s="13">
        <v>2</v>
      </c>
      <c r="J4210" s="13">
        <v>811.553</v>
      </c>
      <c r="K4210" s="13">
        <v>0</v>
      </c>
      <c r="L4210" s="13">
        <v>0</v>
      </c>
      <c r="M4210" s="13">
        <v>6.3E-3</v>
      </c>
    </row>
    <row r="4211" spans="1:13" ht="15">
      <c r="A4211" s="13" t="s">
        <v>1717</v>
      </c>
      <c r="B4211" s="13">
        <v>3</v>
      </c>
      <c r="C4211" s="13"/>
      <c r="D4211" s="13"/>
      <c r="E4211" s="13"/>
      <c r="F4211" s="13">
        <v>3</v>
      </c>
      <c r="G4211" s="13"/>
      <c r="H4211" s="13"/>
      <c r="I4211" s="13"/>
      <c r="J4211" s="13"/>
      <c r="K4211" s="13"/>
      <c r="L4211" s="13"/>
      <c r="M4211" s="13"/>
    </row>
    <row r="4212" spans="1:13" ht="15">
      <c r="A4212" s="13"/>
      <c r="B4212" s="13" t="s">
        <v>7133</v>
      </c>
      <c r="C4212" s="13"/>
      <c r="D4212" s="13"/>
      <c r="E4212" s="13">
        <v>40.22</v>
      </c>
      <c r="F4212" s="13">
        <v>1</v>
      </c>
      <c r="G4212" s="13">
        <v>644.346</v>
      </c>
      <c r="H4212" s="13">
        <v>1286.6769999999999</v>
      </c>
      <c r="I4212" s="13">
        <v>2</v>
      </c>
      <c r="J4212" s="13">
        <v>1286.6769999999999</v>
      </c>
      <c r="K4212" s="13">
        <v>0</v>
      </c>
      <c r="L4212" s="13">
        <v>0</v>
      </c>
      <c r="M4212" s="13">
        <v>2.1000000000000001E-4</v>
      </c>
    </row>
    <row r="4213" spans="1:13" ht="15">
      <c r="A4213" s="13"/>
      <c r="B4213" s="13" t="s">
        <v>5805</v>
      </c>
      <c r="C4213" s="13"/>
      <c r="D4213" s="13"/>
      <c r="E4213" s="13">
        <v>39.549999999999997</v>
      </c>
      <c r="F4213" s="13">
        <v>1</v>
      </c>
      <c r="G4213" s="13">
        <v>455.29700000000003</v>
      </c>
      <c r="H4213" s="13">
        <v>908.58</v>
      </c>
      <c r="I4213" s="13">
        <v>2</v>
      </c>
      <c r="J4213" s="13">
        <v>908.58100000000002</v>
      </c>
      <c r="K4213" s="13">
        <v>-1E-3</v>
      </c>
      <c r="L4213" s="13">
        <v>0</v>
      </c>
      <c r="M4213" s="13">
        <v>1.1E-4</v>
      </c>
    </row>
    <row r="4214" spans="1:13" ht="15">
      <c r="A4214" s="13"/>
      <c r="B4214" s="13" t="s">
        <v>7132</v>
      </c>
      <c r="C4214" s="13"/>
      <c r="D4214" s="13"/>
      <c r="E4214" s="13">
        <v>29.49</v>
      </c>
      <c r="F4214" s="13">
        <v>1</v>
      </c>
      <c r="G4214" s="13">
        <v>566.25900000000001</v>
      </c>
      <c r="H4214" s="13">
        <v>1130.5029999999999</v>
      </c>
      <c r="I4214" s="13">
        <v>2</v>
      </c>
      <c r="J4214" s="13">
        <v>1130.5029999999999</v>
      </c>
      <c r="K4214" s="13">
        <v>0</v>
      </c>
      <c r="L4214" s="13">
        <v>0</v>
      </c>
      <c r="M4214" s="13">
        <v>1.2999999999999999E-3</v>
      </c>
    </row>
    <row r="4215" spans="1:13" ht="15">
      <c r="A4215" s="13" t="s">
        <v>7897</v>
      </c>
      <c r="B4215" s="13">
        <v>3</v>
      </c>
      <c r="C4215" s="13"/>
      <c r="D4215" s="13"/>
      <c r="E4215" s="13"/>
      <c r="F4215" s="13">
        <v>3</v>
      </c>
      <c r="G4215" s="13"/>
      <c r="H4215" s="13"/>
      <c r="I4215" s="13"/>
      <c r="J4215" s="13"/>
      <c r="K4215" s="13"/>
      <c r="L4215" s="13"/>
      <c r="M4215" s="13"/>
    </row>
    <row r="4216" spans="1:13" ht="15">
      <c r="A4216" s="13"/>
      <c r="B4216" s="13" t="s">
        <v>8922</v>
      </c>
      <c r="C4216" s="13"/>
      <c r="D4216" s="13"/>
      <c r="E4216" s="13">
        <v>29.41</v>
      </c>
      <c r="F4216" s="13">
        <v>1</v>
      </c>
      <c r="G4216" s="13">
        <v>536.96199999999999</v>
      </c>
      <c r="H4216" s="13">
        <v>1607.864</v>
      </c>
      <c r="I4216" s="13">
        <v>3</v>
      </c>
      <c r="J4216" s="13">
        <v>1607.8630000000001</v>
      </c>
      <c r="K4216" s="13">
        <v>0</v>
      </c>
      <c r="L4216" s="13">
        <v>0</v>
      </c>
      <c r="M4216" s="13">
        <v>7.1000000000000004E-3</v>
      </c>
    </row>
    <row r="4217" spans="1:13" ht="15" collapsed="1">
      <c r="A4217" s="13"/>
      <c r="B4217" s="13" t="s">
        <v>8923</v>
      </c>
      <c r="C4217" s="13"/>
      <c r="D4217" s="13"/>
      <c r="E4217" s="13">
        <v>23.39</v>
      </c>
      <c r="F4217" s="13">
        <v>1</v>
      </c>
      <c r="G4217" s="13">
        <v>623.32000000000005</v>
      </c>
      <c r="H4217" s="13">
        <v>1244.626</v>
      </c>
      <c r="I4217" s="13">
        <v>2</v>
      </c>
      <c r="J4217" s="13">
        <v>1243.6199999999999</v>
      </c>
      <c r="K4217" s="13">
        <v>1.006</v>
      </c>
      <c r="L4217" s="13">
        <v>0</v>
      </c>
      <c r="M4217" s="13">
        <v>6.4000000000000003E-3</v>
      </c>
    </row>
    <row r="4218" spans="1:13" ht="15">
      <c r="A4218" s="13"/>
      <c r="B4218" s="13" t="s">
        <v>8924</v>
      </c>
      <c r="C4218" s="13"/>
      <c r="D4218" s="13"/>
      <c r="E4218" s="13">
        <v>21.63</v>
      </c>
      <c r="F4218" s="13">
        <v>1</v>
      </c>
      <c r="G4218" s="13">
        <v>432.25400000000002</v>
      </c>
      <c r="H4218" s="13">
        <v>862.49300000000005</v>
      </c>
      <c r="I4218" s="13">
        <v>2</v>
      </c>
      <c r="J4218" s="13">
        <v>862.49099999999999</v>
      </c>
      <c r="K4218" s="13">
        <v>2E-3</v>
      </c>
      <c r="L4218" s="13">
        <v>0</v>
      </c>
      <c r="M4218" s="13">
        <v>0.04</v>
      </c>
    </row>
    <row r="4219" spans="1:13" ht="15">
      <c r="A4219" s="13" t="s">
        <v>1325</v>
      </c>
      <c r="B4219" s="13">
        <v>3</v>
      </c>
      <c r="C4219" s="13"/>
      <c r="D4219" s="13"/>
      <c r="E4219" s="13"/>
      <c r="F4219" s="13">
        <v>4</v>
      </c>
      <c r="G4219" s="13"/>
      <c r="H4219" s="13"/>
      <c r="I4219" s="13"/>
      <c r="J4219" s="13"/>
      <c r="K4219" s="13"/>
      <c r="L4219" s="13"/>
      <c r="M4219" s="13"/>
    </row>
    <row r="4220" spans="1:13" ht="15">
      <c r="A4220" s="13"/>
      <c r="B4220" s="13" t="s">
        <v>5395</v>
      </c>
      <c r="C4220" s="13"/>
      <c r="D4220" s="13"/>
      <c r="E4220" s="13">
        <v>41.35</v>
      </c>
      <c r="F4220" s="13">
        <v>2</v>
      </c>
      <c r="G4220" s="13">
        <v>496.279</v>
      </c>
      <c r="H4220" s="13">
        <v>990.54300000000001</v>
      </c>
      <c r="I4220" s="13">
        <v>2</v>
      </c>
      <c r="J4220" s="13">
        <v>990.54200000000003</v>
      </c>
      <c r="K4220" s="13">
        <v>1E-3</v>
      </c>
      <c r="L4220" s="13">
        <v>0</v>
      </c>
      <c r="M4220" s="13">
        <v>2.5000000000000001E-4</v>
      </c>
    </row>
    <row r="4221" spans="1:13" ht="15">
      <c r="A4221" s="13"/>
      <c r="B4221" s="13" t="s">
        <v>5396</v>
      </c>
      <c r="C4221" s="13"/>
      <c r="D4221" s="13"/>
      <c r="E4221" s="13">
        <v>36.92</v>
      </c>
      <c r="F4221" s="13">
        <v>1</v>
      </c>
      <c r="G4221" s="13">
        <v>531.76599999999996</v>
      </c>
      <c r="H4221" s="13">
        <v>1061.518</v>
      </c>
      <c r="I4221" s="13">
        <v>2</v>
      </c>
      <c r="J4221" s="13">
        <v>1061.518</v>
      </c>
      <c r="K4221" s="13">
        <v>0</v>
      </c>
      <c r="L4221" s="13">
        <v>0</v>
      </c>
      <c r="M4221" s="13">
        <v>8.3000000000000001E-4</v>
      </c>
    </row>
    <row r="4222" spans="1:13" ht="15">
      <c r="A4222" s="13"/>
      <c r="B4222" s="13" t="s">
        <v>7001</v>
      </c>
      <c r="C4222" s="13"/>
      <c r="D4222" s="13"/>
      <c r="E4222" s="13">
        <v>34.729999999999997</v>
      </c>
      <c r="F4222" s="13">
        <v>1</v>
      </c>
      <c r="G4222" s="13">
        <v>451.93700000000001</v>
      </c>
      <c r="H4222" s="13">
        <v>1352.789</v>
      </c>
      <c r="I4222" s="13">
        <v>3</v>
      </c>
      <c r="J4222" s="13">
        <v>1352.7919999999999</v>
      </c>
      <c r="K4222" s="13">
        <v>-2E-3</v>
      </c>
      <c r="L4222" s="13">
        <v>0</v>
      </c>
      <c r="M4222" s="13">
        <v>1.4E-3</v>
      </c>
    </row>
    <row r="4223" spans="1:13" ht="15">
      <c r="A4223" s="13" t="s">
        <v>1729</v>
      </c>
      <c r="B4223" s="13">
        <v>3</v>
      </c>
      <c r="C4223" s="13"/>
      <c r="D4223" s="13"/>
      <c r="E4223" s="13"/>
      <c r="F4223" s="13">
        <v>3</v>
      </c>
      <c r="G4223" s="13"/>
      <c r="H4223" s="13"/>
      <c r="I4223" s="13"/>
      <c r="J4223" s="13"/>
      <c r="K4223" s="13"/>
      <c r="L4223" s="13"/>
      <c r="M4223" s="13"/>
    </row>
    <row r="4224" spans="1:13" ht="15">
      <c r="A4224" s="13"/>
      <c r="B4224" s="13" t="s">
        <v>5809</v>
      </c>
      <c r="C4224" s="13"/>
      <c r="D4224" s="13"/>
      <c r="E4224" s="13">
        <v>35.1</v>
      </c>
      <c r="F4224" s="13">
        <v>1</v>
      </c>
      <c r="G4224" s="13">
        <v>560.29399999999998</v>
      </c>
      <c r="H4224" s="13">
        <v>1118.5740000000001</v>
      </c>
      <c r="I4224" s="13">
        <v>2</v>
      </c>
      <c r="J4224" s="13">
        <v>1118.575</v>
      </c>
      <c r="K4224" s="13">
        <v>-1E-3</v>
      </c>
      <c r="L4224" s="13">
        <v>0</v>
      </c>
      <c r="M4224" s="13">
        <v>5.1000000000000004E-4</v>
      </c>
    </row>
    <row r="4225" spans="1:13" ht="15">
      <c r="A4225" s="13"/>
      <c r="B4225" s="13" t="s">
        <v>8925</v>
      </c>
      <c r="C4225" s="13"/>
      <c r="D4225" s="13"/>
      <c r="E4225" s="13">
        <v>32.64</v>
      </c>
      <c r="F4225" s="13">
        <v>1</v>
      </c>
      <c r="G4225" s="13">
        <v>436.77600000000001</v>
      </c>
      <c r="H4225" s="13">
        <v>871.53800000000001</v>
      </c>
      <c r="I4225" s="13">
        <v>2</v>
      </c>
      <c r="J4225" s="13">
        <v>871.53800000000001</v>
      </c>
      <c r="K4225" s="13">
        <v>0</v>
      </c>
      <c r="L4225" s="13">
        <v>0</v>
      </c>
      <c r="M4225" s="13">
        <v>4.1999999999999997E-3</v>
      </c>
    </row>
    <row r="4226" spans="1:13" ht="15" collapsed="1">
      <c r="A4226" s="13"/>
      <c r="B4226" s="13" t="s">
        <v>8926</v>
      </c>
      <c r="C4226" s="13"/>
      <c r="D4226" s="13"/>
      <c r="E4226" s="13">
        <v>26.8</v>
      </c>
      <c r="F4226" s="13">
        <v>1</v>
      </c>
      <c r="G4226" s="13">
        <v>470.58800000000002</v>
      </c>
      <c r="H4226" s="13">
        <v>1408.742</v>
      </c>
      <c r="I4226" s="13">
        <v>3</v>
      </c>
      <c r="J4226" s="13">
        <v>1408.742</v>
      </c>
      <c r="K4226" s="13">
        <v>0</v>
      </c>
      <c r="L4226" s="13">
        <v>1</v>
      </c>
      <c r="M4226" s="13">
        <v>3.0999999999999999E-3</v>
      </c>
    </row>
    <row r="4227" spans="1:13" ht="15">
      <c r="A4227" s="13" t="s">
        <v>1731</v>
      </c>
      <c r="B4227" s="13">
        <v>3</v>
      </c>
      <c r="C4227" s="13"/>
      <c r="D4227" s="13"/>
      <c r="E4227" s="13"/>
      <c r="F4227" s="13">
        <v>3</v>
      </c>
      <c r="G4227" s="13"/>
      <c r="H4227" s="13"/>
      <c r="I4227" s="13"/>
      <c r="J4227" s="13"/>
      <c r="K4227" s="13"/>
      <c r="L4227" s="13"/>
      <c r="M4227" s="13"/>
    </row>
    <row r="4228" spans="1:13" ht="15">
      <c r="A4228" s="13"/>
      <c r="B4228" s="13" t="s">
        <v>7417</v>
      </c>
      <c r="C4228" s="13"/>
      <c r="D4228" s="13"/>
      <c r="E4228" s="13">
        <v>41.26</v>
      </c>
      <c r="F4228" s="13">
        <v>1</v>
      </c>
      <c r="G4228" s="13">
        <v>497.77</v>
      </c>
      <c r="H4228" s="13">
        <v>993.52499999999998</v>
      </c>
      <c r="I4228" s="13">
        <v>2</v>
      </c>
      <c r="J4228" s="13">
        <v>993.524</v>
      </c>
      <c r="K4228" s="13">
        <v>1E-3</v>
      </c>
      <c r="L4228" s="13">
        <v>0</v>
      </c>
      <c r="M4228" s="13">
        <v>4.8999999999999998E-4</v>
      </c>
    </row>
    <row r="4229" spans="1:13" ht="15">
      <c r="A4229" s="13"/>
      <c r="B4229" s="13" t="s">
        <v>7806</v>
      </c>
      <c r="C4229" s="13"/>
      <c r="D4229" s="13"/>
      <c r="E4229" s="13">
        <v>33.090000000000003</v>
      </c>
      <c r="F4229" s="13">
        <v>1</v>
      </c>
      <c r="G4229" s="13">
        <v>604.79899999999998</v>
      </c>
      <c r="H4229" s="13">
        <v>1207.5840000000001</v>
      </c>
      <c r="I4229" s="13">
        <v>2</v>
      </c>
      <c r="J4229" s="13">
        <v>1207.5830000000001</v>
      </c>
      <c r="K4229" s="13">
        <v>1E-3</v>
      </c>
      <c r="L4229" s="13">
        <v>0</v>
      </c>
      <c r="M4229" s="13">
        <v>2.3E-3</v>
      </c>
    </row>
    <row r="4230" spans="1:13" ht="15" collapsed="1">
      <c r="A4230" s="13"/>
      <c r="B4230" s="13" t="s">
        <v>8927</v>
      </c>
      <c r="C4230" s="13"/>
      <c r="D4230" s="13"/>
      <c r="E4230" s="13">
        <v>23.21</v>
      </c>
      <c r="F4230" s="13">
        <v>1</v>
      </c>
      <c r="G4230" s="13">
        <v>454.79399999999998</v>
      </c>
      <c r="H4230" s="13">
        <v>907.57399999999996</v>
      </c>
      <c r="I4230" s="13">
        <v>2</v>
      </c>
      <c r="J4230" s="13">
        <v>907.57399999999996</v>
      </c>
      <c r="K4230" s="13">
        <v>0</v>
      </c>
      <c r="L4230" s="13">
        <v>0</v>
      </c>
      <c r="M4230" s="13">
        <v>4.7999999999999996E-3</v>
      </c>
    </row>
    <row r="4231" spans="1:13" ht="15">
      <c r="A4231" s="13" t="s">
        <v>1006</v>
      </c>
      <c r="B4231" s="13">
        <v>3</v>
      </c>
      <c r="C4231" s="13"/>
      <c r="D4231" s="13"/>
      <c r="E4231" s="13"/>
      <c r="F4231" s="13">
        <v>9</v>
      </c>
      <c r="G4231" s="13"/>
      <c r="H4231" s="13"/>
      <c r="I4231" s="13"/>
      <c r="J4231" s="13"/>
      <c r="K4231" s="13"/>
      <c r="L4231" s="13"/>
      <c r="M4231" s="13"/>
    </row>
    <row r="4232" spans="1:13" ht="15">
      <c r="A4232" s="13"/>
      <c r="B4232" s="13" t="s">
        <v>5053</v>
      </c>
      <c r="C4232" s="13"/>
      <c r="D4232" s="13"/>
      <c r="E4232" s="13">
        <v>56.73</v>
      </c>
      <c r="F4232" s="13">
        <v>6</v>
      </c>
      <c r="G4232" s="13">
        <v>478.62099999999998</v>
      </c>
      <c r="H4232" s="13">
        <v>1432.84</v>
      </c>
      <c r="I4232" s="13">
        <v>3</v>
      </c>
      <c r="J4232" s="13">
        <v>1432.84</v>
      </c>
      <c r="K4232" s="13">
        <v>0</v>
      </c>
      <c r="L4232" s="13">
        <v>0</v>
      </c>
      <c r="M4232" s="13">
        <v>6.7000000000000002E-6</v>
      </c>
    </row>
    <row r="4233" spans="1:13" ht="15">
      <c r="A4233" s="13"/>
      <c r="B4233" s="13" t="s">
        <v>5052</v>
      </c>
      <c r="C4233" s="13"/>
      <c r="D4233" s="13"/>
      <c r="E4233" s="13">
        <v>52.99</v>
      </c>
      <c r="F4233" s="13">
        <v>2</v>
      </c>
      <c r="G4233" s="13">
        <v>573.29399999999998</v>
      </c>
      <c r="H4233" s="13">
        <v>1144.5740000000001</v>
      </c>
      <c r="I4233" s="13">
        <v>2</v>
      </c>
      <c r="J4233" s="13">
        <v>1144.5719999999999</v>
      </c>
      <c r="K4233" s="13">
        <v>1E-3</v>
      </c>
      <c r="L4233" s="13">
        <v>0</v>
      </c>
      <c r="M4233" s="13">
        <v>3.0000000000000001E-5</v>
      </c>
    </row>
    <row r="4234" spans="1:13" ht="15">
      <c r="A4234" s="13"/>
      <c r="B4234" s="13" t="s">
        <v>7002</v>
      </c>
      <c r="C4234" s="13"/>
      <c r="D4234" s="13"/>
      <c r="E4234" s="13">
        <v>49.65</v>
      </c>
      <c r="F4234" s="13">
        <v>1</v>
      </c>
      <c r="G4234" s="13">
        <v>529.822</v>
      </c>
      <c r="H4234" s="13">
        <v>1057.6289999999999</v>
      </c>
      <c r="I4234" s="13">
        <v>2</v>
      </c>
      <c r="J4234" s="13">
        <v>1057.6279999999999</v>
      </c>
      <c r="K4234" s="13">
        <v>0</v>
      </c>
      <c r="L4234" s="13">
        <v>0</v>
      </c>
      <c r="M4234" s="13">
        <v>8.7000000000000001E-5</v>
      </c>
    </row>
    <row r="4235" spans="1:13" ht="15">
      <c r="A4235" s="13" t="s">
        <v>6069</v>
      </c>
      <c r="B4235" s="13">
        <v>3</v>
      </c>
      <c r="C4235" s="13"/>
      <c r="D4235" s="13"/>
      <c r="E4235" s="13"/>
      <c r="F4235" s="13">
        <v>4</v>
      </c>
      <c r="G4235" s="13"/>
      <c r="H4235" s="13"/>
      <c r="I4235" s="13"/>
      <c r="J4235" s="13"/>
      <c r="K4235" s="13"/>
      <c r="L4235" s="13"/>
      <c r="M4235" s="13"/>
    </row>
    <row r="4236" spans="1:13" ht="15">
      <c r="A4236" s="13"/>
      <c r="B4236" s="13" t="s">
        <v>7004</v>
      </c>
      <c r="C4236" s="13"/>
      <c r="D4236" s="13"/>
      <c r="E4236" s="13">
        <v>57.22</v>
      </c>
      <c r="F4236" s="13">
        <v>1</v>
      </c>
      <c r="G4236" s="13">
        <v>752.92200000000003</v>
      </c>
      <c r="H4236" s="13">
        <v>1503.83</v>
      </c>
      <c r="I4236" s="13">
        <v>2</v>
      </c>
      <c r="J4236" s="13">
        <v>1503.83</v>
      </c>
      <c r="K4236" s="13">
        <v>1E-3</v>
      </c>
      <c r="L4236" s="13">
        <v>0</v>
      </c>
      <c r="M4236" s="13">
        <v>4.3000000000000003E-6</v>
      </c>
    </row>
    <row r="4237" spans="1:13" ht="15">
      <c r="A4237" s="13"/>
      <c r="B4237" s="13" t="s">
        <v>7003</v>
      </c>
      <c r="C4237" s="13"/>
      <c r="D4237" s="13"/>
      <c r="E4237" s="13">
        <v>34.97</v>
      </c>
      <c r="F4237" s="13">
        <v>2</v>
      </c>
      <c r="G4237" s="13">
        <v>542.33000000000004</v>
      </c>
      <c r="H4237" s="13">
        <v>1082.645</v>
      </c>
      <c r="I4237" s="13">
        <v>2</v>
      </c>
      <c r="J4237" s="13">
        <v>1082.645</v>
      </c>
      <c r="K4237" s="13">
        <v>1E-3</v>
      </c>
      <c r="L4237" s="13">
        <v>0</v>
      </c>
      <c r="M4237" s="13">
        <v>1.5E-3</v>
      </c>
    </row>
    <row r="4238" spans="1:13" ht="15">
      <c r="A4238" s="13"/>
      <c r="B4238" s="13" t="s">
        <v>7004</v>
      </c>
      <c r="C4238" s="13"/>
      <c r="D4238" s="13"/>
      <c r="E4238" s="13">
        <v>24.35</v>
      </c>
      <c r="F4238" s="13">
        <v>1</v>
      </c>
      <c r="G4238" s="13">
        <v>502.28300000000002</v>
      </c>
      <c r="H4238" s="13">
        <v>1503.828</v>
      </c>
      <c r="I4238" s="13">
        <v>3</v>
      </c>
      <c r="J4238" s="13">
        <v>1503.83</v>
      </c>
      <c r="K4238" s="13">
        <v>-1E-3</v>
      </c>
      <c r="L4238" s="13">
        <v>0</v>
      </c>
      <c r="M4238" s="13">
        <v>5.1999999999999998E-3</v>
      </c>
    </row>
    <row r="4239" spans="1:13" ht="15">
      <c r="A4239" s="13" t="s">
        <v>6238</v>
      </c>
      <c r="B4239" s="13">
        <v>3</v>
      </c>
      <c r="C4239" s="13"/>
      <c r="D4239" s="13"/>
      <c r="E4239" s="13"/>
      <c r="F4239" s="13">
        <v>4</v>
      </c>
      <c r="G4239" s="13"/>
      <c r="H4239" s="13"/>
      <c r="I4239" s="13"/>
      <c r="J4239" s="13"/>
      <c r="K4239" s="13"/>
      <c r="L4239" s="13"/>
      <c r="M4239" s="13"/>
    </row>
    <row r="4240" spans="1:13" ht="15">
      <c r="A4240" s="13"/>
      <c r="B4240" s="13" t="s">
        <v>8928</v>
      </c>
      <c r="C4240" s="13"/>
      <c r="D4240" s="13"/>
      <c r="E4240" s="13">
        <v>34.43</v>
      </c>
      <c r="F4240" s="13">
        <v>2</v>
      </c>
      <c r="G4240" s="13">
        <v>620.24300000000005</v>
      </c>
      <c r="H4240" s="13">
        <v>1238.471</v>
      </c>
      <c r="I4240" s="13">
        <v>2</v>
      </c>
      <c r="J4240" s="13">
        <v>1238.47</v>
      </c>
      <c r="K4240" s="13">
        <v>1E-3</v>
      </c>
      <c r="L4240" s="13">
        <v>0</v>
      </c>
      <c r="M4240" s="13">
        <v>3.6000000000000002E-4</v>
      </c>
    </row>
    <row r="4241" spans="1:13" ht="15">
      <c r="A4241" s="13"/>
      <c r="B4241" s="13" t="s">
        <v>7420</v>
      </c>
      <c r="C4241" s="13"/>
      <c r="D4241" s="13"/>
      <c r="E4241" s="13">
        <v>24.78</v>
      </c>
      <c r="F4241" s="13">
        <v>1</v>
      </c>
      <c r="G4241" s="13">
        <v>470.61700000000002</v>
      </c>
      <c r="H4241" s="13">
        <v>1408.829</v>
      </c>
      <c r="I4241" s="13">
        <v>3</v>
      </c>
      <c r="J4241" s="13">
        <v>1408.829</v>
      </c>
      <c r="K4241" s="13">
        <v>0</v>
      </c>
      <c r="L4241" s="13">
        <v>0</v>
      </c>
      <c r="M4241" s="13">
        <v>8.5000000000000006E-3</v>
      </c>
    </row>
    <row r="4242" spans="1:13" ht="15">
      <c r="A4242" s="13"/>
      <c r="B4242" s="13" t="s">
        <v>8929</v>
      </c>
      <c r="C4242" s="13"/>
      <c r="D4242" s="13"/>
      <c r="E4242" s="13">
        <v>24.16</v>
      </c>
      <c r="F4242" s="13">
        <v>1</v>
      </c>
      <c r="G4242" s="13">
        <v>731.86500000000001</v>
      </c>
      <c r="H4242" s="13">
        <v>1461.7149999999999</v>
      </c>
      <c r="I4242" s="13">
        <v>2</v>
      </c>
      <c r="J4242" s="13">
        <v>1461.7139999999999</v>
      </c>
      <c r="K4242" s="13">
        <v>1E-3</v>
      </c>
      <c r="L4242" s="13">
        <v>0</v>
      </c>
      <c r="M4242" s="13">
        <v>5.4000000000000003E-3</v>
      </c>
    </row>
    <row r="4243" spans="1:13" ht="15">
      <c r="A4243" s="13" t="s">
        <v>1327</v>
      </c>
      <c r="B4243" s="13">
        <v>3</v>
      </c>
      <c r="C4243" s="13"/>
      <c r="D4243" s="13"/>
      <c r="E4243" s="13"/>
      <c r="F4243" s="13">
        <v>5</v>
      </c>
      <c r="G4243" s="13"/>
      <c r="H4243" s="13"/>
      <c r="I4243" s="13"/>
      <c r="J4243" s="13"/>
      <c r="K4243" s="13"/>
      <c r="L4243" s="13"/>
      <c r="M4243" s="13"/>
    </row>
    <row r="4244" spans="1:13" ht="15">
      <c r="A4244" s="13"/>
      <c r="B4244" s="13" t="s">
        <v>7009</v>
      </c>
      <c r="C4244" s="13"/>
      <c r="D4244" s="13"/>
      <c r="E4244" s="13">
        <v>57.06</v>
      </c>
      <c r="F4244" s="13">
        <v>2</v>
      </c>
      <c r="G4244" s="13">
        <v>638.68600000000004</v>
      </c>
      <c r="H4244" s="13">
        <v>1913.0360000000001</v>
      </c>
      <c r="I4244" s="13">
        <v>3</v>
      </c>
      <c r="J4244" s="13">
        <v>1913.0360000000001</v>
      </c>
      <c r="K4244" s="13">
        <v>0</v>
      </c>
      <c r="L4244" s="13">
        <v>0</v>
      </c>
      <c r="M4244" s="13">
        <v>1.2999999999999999E-5</v>
      </c>
    </row>
    <row r="4245" spans="1:13" ht="15">
      <c r="A4245" s="13"/>
      <c r="B4245" s="13" t="s">
        <v>5402</v>
      </c>
      <c r="C4245" s="13"/>
      <c r="D4245" s="13"/>
      <c r="E4245" s="13">
        <v>46.85</v>
      </c>
      <c r="F4245" s="13">
        <v>2</v>
      </c>
      <c r="G4245" s="13">
        <v>644.33799999999997</v>
      </c>
      <c r="H4245" s="13">
        <v>1286.662</v>
      </c>
      <c r="I4245" s="13">
        <v>2</v>
      </c>
      <c r="J4245" s="13">
        <v>1286.662</v>
      </c>
      <c r="K4245" s="13">
        <v>0</v>
      </c>
      <c r="L4245" s="13">
        <v>0</v>
      </c>
      <c r="M4245" s="13">
        <v>4.0000000000000003E-5</v>
      </c>
    </row>
    <row r="4246" spans="1:13" ht="15">
      <c r="A4246" s="13"/>
      <c r="B4246" s="13" t="s">
        <v>7008</v>
      </c>
      <c r="C4246" s="13"/>
      <c r="D4246" s="13"/>
      <c r="E4246" s="13">
        <v>23.27</v>
      </c>
      <c r="F4246" s="13">
        <v>1</v>
      </c>
      <c r="G4246" s="13">
        <v>691.83600000000001</v>
      </c>
      <c r="H4246" s="13">
        <v>1381.6579999999999</v>
      </c>
      <c r="I4246" s="13">
        <v>2</v>
      </c>
      <c r="J4246" s="13">
        <v>1381.6590000000001</v>
      </c>
      <c r="K4246" s="13">
        <v>-1E-3</v>
      </c>
      <c r="L4246" s="13">
        <v>0</v>
      </c>
      <c r="M4246" s="13">
        <v>1.4999999999999999E-2</v>
      </c>
    </row>
    <row r="4247" spans="1:13" ht="15">
      <c r="A4247" s="13" t="s">
        <v>6242</v>
      </c>
      <c r="B4247" s="13">
        <v>3</v>
      </c>
      <c r="C4247" s="13"/>
      <c r="D4247" s="13"/>
      <c r="E4247" s="13"/>
      <c r="F4247" s="13">
        <v>3</v>
      </c>
      <c r="G4247" s="13"/>
      <c r="H4247" s="13"/>
      <c r="I4247" s="13"/>
      <c r="J4247" s="13"/>
      <c r="K4247" s="13"/>
      <c r="L4247" s="13"/>
      <c r="M4247" s="13"/>
    </row>
    <row r="4248" spans="1:13" ht="15">
      <c r="A4248" s="13"/>
      <c r="B4248" s="13" t="s">
        <v>8930</v>
      </c>
      <c r="C4248" s="13"/>
      <c r="D4248" s="13"/>
      <c r="E4248" s="13">
        <v>49.15</v>
      </c>
      <c r="F4248" s="13">
        <v>1</v>
      </c>
      <c r="G4248" s="13">
        <v>565.84500000000003</v>
      </c>
      <c r="H4248" s="13">
        <v>1129.675</v>
      </c>
      <c r="I4248" s="13">
        <v>2</v>
      </c>
      <c r="J4248" s="13">
        <v>1129.675</v>
      </c>
      <c r="K4248" s="13">
        <v>0</v>
      </c>
      <c r="L4248" s="13">
        <v>0</v>
      </c>
      <c r="M4248" s="13">
        <v>9.1000000000000003E-5</v>
      </c>
    </row>
    <row r="4249" spans="1:13" ht="15">
      <c r="A4249" s="13"/>
      <c r="B4249" s="13" t="s">
        <v>8931</v>
      </c>
      <c r="C4249" s="13"/>
      <c r="D4249" s="13"/>
      <c r="E4249" s="13">
        <v>47.38</v>
      </c>
      <c r="F4249" s="13">
        <v>1</v>
      </c>
      <c r="G4249" s="13">
        <v>458.74099999999999</v>
      </c>
      <c r="H4249" s="13">
        <v>915.46699999999998</v>
      </c>
      <c r="I4249" s="13">
        <v>2</v>
      </c>
      <c r="J4249" s="13">
        <v>915.46600000000001</v>
      </c>
      <c r="K4249" s="13">
        <v>0</v>
      </c>
      <c r="L4249" s="13">
        <v>0</v>
      </c>
      <c r="M4249" s="13">
        <v>6.4999999999999994E-5</v>
      </c>
    </row>
    <row r="4250" spans="1:13" ht="15">
      <c r="A4250" s="13"/>
      <c r="B4250" s="13" t="s">
        <v>8932</v>
      </c>
      <c r="C4250" s="13"/>
      <c r="D4250" s="13"/>
      <c r="E4250" s="13">
        <v>27.29</v>
      </c>
      <c r="F4250" s="13">
        <v>1</v>
      </c>
      <c r="G4250" s="13">
        <v>598.35599999999999</v>
      </c>
      <c r="H4250" s="13">
        <v>1194.6980000000001</v>
      </c>
      <c r="I4250" s="13">
        <v>2</v>
      </c>
      <c r="J4250" s="13">
        <v>1194.6969999999999</v>
      </c>
      <c r="K4250" s="13">
        <v>0</v>
      </c>
      <c r="L4250" s="13">
        <v>0</v>
      </c>
      <c r="M4250" s="13">
        <v>5.8999999999999999E-3</v>
      </c>
    </row>
    <row r="4251" spans="1:13" ht="15">
      <c r="A4251" s="13" t="s">
        <v>1735</v>
      </c>
      <c r="B4251" s="13">
        <v>3</v>
      </c>
      <c r="C4251" s="13"/>
      <c r="D4251" s="13"/>
      <c r="E4251" s="13"/>
      <c r="F4251" s="13">
        <v>3</v>
      </c>
      <c r="G4251" s="13"/>
      <c r="H4251" s="13"/>
      <c r="I4251" s="13"/>
      <c r="J4251" s="13"/>
      <c r="K4251" s="13"/>
      <c r="L4251" s="13"/>
      <c r="M4251" s="13"/>
    </row>
    <row r="4252" spans="1:13" ht="15">
      <c r="A4252" s="13"/>
      <c r="B4252" s="13" t="s">
        <v>5811</v>
      </c>
      <c r="C4252" s="13"/>
      <c r="D4252" s="13"/>
      <c r="E4252" s="13">
        <v>48.22</v>
      </c>
      <c r="F4252" s="13">
        <v>1</v>
      </c>
      <c r="G4252" s="13">
        <v>553.79499999999996</v>
      </c>
      <c r="H4252" s="13">
        <v>1105.576</v>
      </c>
      <c r="I4252" s="13">
        <v>2</v>
      </c>
      <c r="J4252" s="13">
        <v>1105.577</v>
      </c>
      <c r="K4252" s="13">
        <v>-1E-3</v>
      </c>
      <c r="L4252" s="13">
        <v>0</v>
      </c>
      <c r="M4252" s="13">
        <v>1.2E-4</v>
      </c>
    </row>
    <row r="4253" spans="1:13" ht="15">
      <c r="A4253" s="13"/>
      <c r="B4253" s="13" t="s">
        <v>8933</v>
      </c>
      <c r="C4253" s="13"/>
      <c r="D4253" s="13"/>
      <c r="E4253" s="13">
        <v>38.54</v>
      </c>
      <c r="F4253" s="13">
        <v>1</v>
      </c>
      <c r="G4253" s="13">
        <v>680.87300000000005</v>
      </c>
      <c r="H4253" s="13">
        <v>1359.731</v>
      </c>
      <c r="I4253" s="13">
        <v>2</v>
      </c>
      <c r="J4253" s="13">
        <v>1359.73</v>
      </c>
      <c r="K4253" s="13">
        <v>1E-3</v>
      </c>
      <c r="L4253" s="13">
        <v>0</v>
      </c>
      <c r="M4253" s="13">
        <v>6.0999999999999997E-4</v>
      </c>
    </row>
    <row r="4254" spans="1:13" ht="15">
      <c r="A4254" s="13"/>
      <c r="B4254" s="13" t="s">
        <v>8934</v>
      </c>
      <c r="C4254" s="13"/>
      <c r="D4254" s="13"/>
      <c r="E4254" s="13">
        <v>25.63</v>
      </c>
      <c r="F4254" s="13">
        <v>1</v>
      </c>
      <c r="G4254" s="13">
        <v>449.25400000000002</v>
      </c>
      <c r="H4254" s="13">
        <v>1344.74</v>
      </c>
      <c r="I4254" s="13">
        <v>3</v>
      </c>
      <c r="J4254" s="13">
        <v>1344.74</v>
      </c>
      <c r="K4254" s="13">
        <v>0</v>
      </c>
      <c r="L4254" s="13">
        <v>0</v>
      </c>
      <c r="M4254" s="13">
        <v>1.6E-2</v>
      </c>
    </row>
    <row r="4255" spans="1:13" ht="15">
      <c r="A4255" s="13" t="s">
        <v>6244</v>
      </c>
      <c r="B4255" s="13">
        <v>3</v>
      </c>
      <c r="C4255" s="13"/>
      <c r="D4255" s="13"/>
      <c r="E4255" s="13"/>
      <c r="F4255" s="13">
        <v>3</v>
      </c>
      <c r="G4255" s="13"/>
      <c r="H4255" s="13"/>
      <c r="I4255" s="13"/>
      <c r="J4255" s="13"/>
      <c r="K4255" s="13"/>
      <c r="L4255" s="13"/>
      <c r="M4255" s="13"/>
    </row>
    <row r="4256" spans="1:13" ht="15">
      <c r="A4256" s="13"/>
      <c r="B4256" s="13" t="s">
        <v>7424</v>
      </c>
      <c r="C4256" s="13"/>
      <c r="D4256" s="13"/>
      <c r="E4256" s="13">
        <v>55.85</v>
      </c>
      <c r="F4256" s="13">
        <v>1</v>
      </c>
      <c r="G4256" s="13">
        <v>531.80999999999995</v>
      </c>
      <c r="H4256" s="13">
        <v>1061.605</v>
      </c>
      <c r="I4256" s="13">
        <v>2</v>
      </c>
      <c r="J4256" s="13">
        <v>1061.606</v>
      </c>
      <c r="K4256" s="13">
        <v>0</v>
      </c>
      <c r="L4256" s="13">
        <v>0</v>
      </c>
      <c r="M4256" s="13">
        <v>5.8000000000000004E-6</v>
      </c>
    </row>
    <row r="4257" spans="1:13" ht="15">
      <c r="A4257" s="13"/>
      <c r="B4257" s="13" t="s">
        <v>7853</v>
      </c>
      <c r="C4257" s="13"/>
      <c r="D4257" s="13"/>
      <c r="E4257" s="13">
        <v>38.270000000000003</v>
      </c>
      <c r="F4257" s="13">
        <v>1</v>
      </c>
      <c r="G4257" s="13">
        <v>407.90899999999999</v>
      </c>
      <c r="H4257" s="13">
        <v>1220.7059999999999</v>
      </c>
      <c r="I4257" s="13">
        <v>3</v>
      </c>
      <c r="J4257" s="13">
        <v>1220.7059999999999</v>
      </c>
      <c r="K4257" s="13">
        <v>-1E-3</v>
      </c>
      <c r="L4257" s="13">
        <v>0</v>
      </c>
      <c r="M4257" s="13">
        <v>4.8000000000000001E-4</v>
      </c>
    </row>
    <row r="4258" spans="1:13" ht="15">
      <c r="A4258" s="13"/>
      <c r="B4258" s="13" t="s">
        <v>8935</v>
      </c>
      <c r="C4258" s="13"/>
      <c r="D4258" s="13"/>
      <c r="E4258" s="13">
        <v>25.05</v>
      </c>
      <c r="F4258" s="13">
        <v>1</v>
      </c>
      <c r="G4258" s="13">
        <v>508.25700000000001</v>
      </c>
      <c r="H4258" s="13">
        <v>1014.499</v>
      </c>
      <c r="I4258" s="13">
        <v>2</v>
      </c>
      <c r="J4258" s="13">
        <v>1014.498</v>
      </c>
      <c r="K4258" s="13">
        <v>1E-3</v>
      </c>
      <c r="L4258" s="13">
        <v>0</v>
      </c>
      <c r="M4258" s="13">
        <v>1.0999999999999999E-2</v>
      </c>
    </row>
    <row r="4259" spans="1:13" ht="15">
      <c r="A4259" s="13" t="s">
        <v>1751</v>
      </c>
      <c r="B4259" s="13">
        <v>3</v>
      </c>
      <c r="C4259" s="13"/>
      <c r="D4259" s="13"/>
      <c r="E4259" s="13"/>
      <c r="F4259" s="13">
        <v>3</v>
      </c>
      <c r="G4259" s="13"/>
      <c r="H4259" s="13"/>
      <c r="I4259" s="13"/>
      <c r="J4259" s="13"/>
      <c r="K4259" s="13"/>
      <c r="L4259" s="13"/>
      <c r="M4259" s="13"/>
    </row>
    <row r="4260" spans="1:13" ht="15">
      <c r="A4260" s="13"/>
      <c r="B4260" s="13" t="s">
        <v>7283</v>
      </c>
      <c r="C4260" s="13"/>
      <c r="D4260" s="13"/>
      <c r="E4260" s="13">
        <v>50.57</v>
      </c>
      <c r="F4260" s="13">
        <v>1</v>
      </c>
      <c r="G4260" s="13">
        <v>473.77199999999999</v>
      </c>
      <c r="H4260" s="13">
        <v>945.529</v>
      </c>
      <c r="I4260" s="13">
        <v>2</v>
      </c>
      <c r="J4260" s="13">
        <v>945.52800000000002</v>
      </c>
      <c r="K4260" s="13">
        <v>0</v>
      </c>
      <c r="L4260" s="13">
        <v>0</v>
      </c>
      <c r="M4260" s="13">
        <v>1.9000000000000001E-5</v>
      </c>
    </row>
    <row r="4261" spans="1:13" ht="15">
      <c r="A4261" s="13"/>
      <c r="B4261" s="13" t="s">
        <v>5819</v>
      </c>
      <c r="C4261" s="13"/>
      <c r="D4261" s="13"/>
      <c r="E4261" s="13">
        <v>31.34</v>
      </c>
      <c r="F4261" s="13">
        <v>1</v>
      </c>
      <c r="G4261" s="13">
        <v>544.73</v>
      </c>
      <c r="H4261" s="13">
        <v>1087.4459999999999</v>
      </c>
      <c r="I4261" s="13">
        <v>2</v>
      </c>
      <c r="J4261" s="13">
        <v>1087.4459999999999</v>
      </c>
      <c r="K4261" s="13">
        <v>0</v>
      </c>
      <c r="L4261" s="13">
        <v>0</v>
      </c>
      <c r="M4261" s="13">
        <v>7.2999999999999996E-4</v>
      </c>
    </row>
    <row r="4262" spans="1:13" ht="15">
      <c r="A4262" s="13"/>
      <c r="B4262" s="13" t="s">
        <v>8936</v>
      </c>
      <c r="C4262" s="13"/>
      <c r="D4262" s="13"/>
      <c r="E4262" s="13">
        <v>31.22</v>
      </c>
      <c r="F4262" s="13">
        <v>1</v>
      </c>
      <c r="G4262" s="13">
        <v>571.327</v>
      </c>
      <c r="H4262" s="13">
        <v>1140.6389999999999</v>
      </c>
      <c r="I4262" s="13">
        <v>2</v>
      </c>
      <c r="J4262" s="13">
        <v>1140.6389999999999</v>
      </c>
      <c r="K4262" s="13">
        <v>0</v>
      </c>
      <c r="L4262" s="13">
        <v>0</v>
      </c>
      <c r="M4262" s="13">
        <v>3.0999999999999999E-3</v>
      </c>
    </row>
    <row r="4263" spans="1:13" ht="15">
      <c r="A4263" s="13" t="s">
        <v>1224</v>
      </c>
      <c r="B4263" s="13">
        <v>3</v>
      </c>
      <c r="C4263" s="13"/>
      <c r="D4263" s="13"/>
      <c r="E4263" s="13"/>
      <c r="F4263" s="13">
        <v>4</v>
      </c>
      <c r="G4263" s="13"/>
      <c r="H4263" s="13"/>
      <c r="I4263" s="13"/>
      <c r="J4263" s="13"/>
      <c r="K4263" s="13"/>
      <c r="L4263" s="13"/>
      <c r="M4263" s="13"/>
    </row>
    <row r="4264" spans="1:13" ht="15">
      <c r="A4264" s="13"/>
      <c r="B4264" s="13" t="s">
        <v>5411</v>
      </c>
      <c r="C4264" s="13"/>
      <c r="D4264" s="13"/>
      <c r="E4264" s="13">
        <v>44.57</v>
      </c>
      <c r="F4264" s="13">
        <v>2</v>
      </c>
      <c r="G4264" s="13">
        <v>521.63499999999999</v>
      </c>
      <c r="H4264" s="13">
        <v>1561.884</v>
      </c>
      <c r="I4264" s="13">
        <v>3</v>
      </c>
      <c r="J4264" s="13">
        <v>1561.883</v>
      </c>
      <c r="K4264" s="13">
        <v>2E-3</v>
      </c>
      <c r="L4264" s="13">
        <v>0</v>
      </c>
      <c r="M4264" s="13">
        <v>1.2999999999999999E-4</v>
      </c>
    </row>
    <row r="4265" spans="1:13" ht="15">
      <c r="A4265" s="13"/>
      <c r="B4265" s="13" t="s">
        <v>5410</v>
      </c>
      <c r="C4265" s="13"/>
      <c r="D4265" s="13"/>
      <c r="E4265" s="13">
        <v>39.89</v>
      </c>
      <c r="F4265" s="13">
        <v>1</v>
      </c>
      <c r="G4265" s="13">
        <v>405.23099999999999</v>
      </c>
      <c r="H4265" s="13">
        <v>1212.671</v>
      </c>
      <c r="I4265" s="13">
        <v>3</v>
      </c>
      <c r="J4265" s="13">
        <v>1212.671</v>
      </c>
      <c r="K4265" s="13">
        <v>0</v>
      </c>
      <c r="L4265" s="13">
        <v>0</v>
      </c>
      <c r="M4265" s="13">
        <v>6.2E-4</v>
      </c>
    </row>
    <row r="4266" spans="1:13" ht="15" collapsed="1">
      <c r="A4266" s="13"/>
      <c r="B4266" s="13" t="s">
        <v>8937</v>
      </c>
      <c r="C4266" s="13"/>
      <c r="D4266" s="13"/>
      <c r="E4266" s="13">
        <v>35.159999999999997</v>
      </c>
      <c r="F4266" s="13">
        <v>1</v>
      </c>
      <c r="G4266" s="13">
        <v>466.27</v>
      </c>
      <c r="H4266" s="13">
        <v>1861.049</v>
      </c>
      <c r="I4266" s="13">
        <v>4</v>
      </c>
      <c r="J4266" s="13">
        <v>1861.0419999999999</v>
      </c>
      <c r="K4266" s="13">
        <v>7.0000000000000001E-3</v>
      </c>
      <c r="L4266" s="13">
        <v>1</v>
      </c>
      <c r="M4266" s="13">
        <v>9.1E-4</v>
      </c>
    </row>
    <row r="4267" spans="1:13" ht="15">
      <c r="A4267" s="13" t="s">
        <v>1755</v>
      </c>
      <c r="B4267" s="13">
        <v>3</v>
      </c>
      <c r="C4267" s="13"/>
      <c r="D4267" s="13"/>
      <c r="E4267" s="13"/>
      <c r="F4267" s="13">
        <v>4</v>
      </c>
      <c r="G4267" s="13"/>
      <c r="H4267" s="13"/>
      <c r="I4267" s="13"/>
      <c r="J4267" s="13"/>
      <c r="K4267" s="13"/>
      <c r="L4267" s="13"/>
      <c r="M4267" s="13"/>
    </row>
    <row r="4268" spans="1:13" ht="15" collapsed="1">
      <c r="A4268" s="13"/>
      <c r="B4268" s="13" t="s">
        <v>5821</v>
      </c>
      <c r="C4268" s="13"/>
      <c r="D4268" s="13"/>
      <c r="E4268" s="13">
        <v>39.9</v>
      </c>
      <c r="F4268" s="13">
        <v>2</v>
      </c>
      <c r="G4268" s="13">
        <v>523.32399999999996</v>
      </c>
      <c r="H4268" s="13">
        <v>1044.633</v>
      </c>
      <c r="I4268" s="13">
        <v>2</v>
      </c>
      <c r="J4268" s="13">
        <v>1044.633</v>
      </c>
      <c r="K4268" s="13">
        <v>0</v>
      </c>
      <c r="L4268" s="13">
        <v>0</v>
      </c>
      <c r="M4268" s="13">
        <v>2.2000000000000001E-4</v>
      </c>
    </row>
    <row r="4269" spans="1:13" ht="15">
      <c r="A4269" s="13"/>
      <c r="B4269" s="13" t="s">
        <v>7143</v>
      </c>
      <c r="C4269" s="13"/>
      <c r="D4269" s="13"/>
      <c r="E4269" s="13">
        <v>35.83</v>
      </c>
      <c r="F4269" s="13">
        <v>1</v>
      </c>
      <c r="G4269" s="13">
        <v>487.27</v>
      </c>
      <c r="H4269" s="13">
        <v>972.524</v>
      </c>
      <c r="I4269" s="13">
        <v>2</v>
      </c>
      <c r="J4269" s="13">
        <v>972.524</v>
      </c>
      <c r="K4269" s="13">
        <v>0</v>
      </c>
      <c r="L4269" s="13">
        <v>0</v>
      </c>
      <c r="M4269" s="13">
        <v>4.4000000000000002E-4</v>
      </c>
    </row>
    <row r="4270" spans="1:13" ht="15" collapsed="1">
      <c r="A4270" s="13"/>
      <c r="B4270" s="13" t="s">
        <v>8938</v>
      </c>
      <c r="C4270" s="13"/>
      <c r="D4270" s="13"/>
      <c r="E4270" s="13">
        <v>22.66</v>
      </c>
      <c r="F4270" s="13">
        <v>1</v>
      </c>
      <c r="G4270" s="13">
        <v>454.916</v>
      </c>
      <c r="H4270" s="13">
        <v>1361.7270000000001</v>
      </c>
      <c r="I4270" s="13">
        <v>3</v>
      </c>
      <c r="J4270" s="13">
        <v>1360.7239999999999</v>
      </c>
      <c r="K4270" s="13">
        <v>1.0029999999999999</v>
      </c>
      <c r="L4270" s="13">
        <v>1</v>
      </c>
      <c r="M4270" s="13">
        <v>4.9000000000000002E-2</v>
      </c>
    </row>
    <row r="4271" spans="1:13" ht="15">
      <c r="A4271" s="13" t="s">
        <v>6096</v>
      </c>
      <c r="B4271" s="13">
        <v>3</v>
      </c>
      <c r="C4271" s="13"/>
      <c r="D4271" s="13"/>
      <c r="E4271" s="13"/>
      <c r="F4271" s="13">
        <v>3</v>
      </c>
      <c r="G4271" s="13"/>
      <c r="H4271" s="13"/>
      <c r="I4271" s="13"/>
      <c r="J4271" s="13"/>
      <c r="K4271" s="13"/>
      <c r="L4271" s="13"/>
      <c r="M4271" s="13"/>
    </row>
    <row r="4272" spans="1:13" ht="15">
      <c r="A4272" s="13"/>
      <c r="B4272" s="13" t="s">
        <v>7145</v>
      </c>
      <c r="C4272" s="13"/>
      <c r="D4272" s="13"/>
      <c r="E4272" s="13">
        <v>30.82</v>
      </c>
      <c r="F4272" s="13">
        <v>1</v>
      </c>
      <c r="G4272" s="13">
        <v>547.28</v>
      </c>
      <c r="H4272" s="13">
        <v>1092.5450000000001</v>
      </c>
      <c r="I4272" s="13">
        <v>2</v>
      </c>
      <c r="J4272" s="13">
        <v>1092.5450000000001</v>
      </c>
      <c r="K4272" s="13">
        <v>0</v>
      </c>
      <c r="L4272" s="13">
        <v>0</v>
      </c>
      <c r="M4272" s="13">
        <v>4.1000000000000003E-3</v>
      </c>
    </row>
    <row r="4273" spans="1:13" ht="15" collapsed="1">
      <c r="A4273" s="13"/>
      <c r="B4273" s="13" t="s">
        <v>8939</v>
      </c>
      <c r="C4273" s="13"/>
      <c r="D4273" s="13"/>
      <c r="E4273" s="13">
        <v>28.98</v>
      </c>
      <c r="F4273" s="13">
        <v>1</v>
      </c>
      <c r="G4273" s="13">
        <v>489.28899999999999</v>
      </c>
      <c r="H4273" s="13">
        <v>976.56399999999996</v>
      </c>
      <c r="I4273" s="13">
        <v>2</v>
      </c>
      <c r="J4273" s="13">
        <v>976.56299999999999</v>
      </c>
      <c r="K4273" s="13">
        <v>2E-3</v>
      </c>
      <c r="L4273" s="13">
        <v>0</v>
      </c>
      <c r="M4273" s="13">
        <v>5.8999999999999999E-3</v>
      </c>
    </row>
    <row r="4274" spans="1:13" ht="15">
      <c r="A4274" s="13"/>
      <c r="B4274" s="13" t="s">
        <v>7146</v>
      </c>
      <c r="C4274" s="13"/>
      <c r="D4274" s="13"/>
      <c r="E4274" s="13">
        <v>28.73</v>
      </c>
      <c r="F4274" s="13">
        <v>1</v>
      </c>
      <c r="G4274" s="13">
        <v>564.26199999999994</v>
      </c>
      <c r="H4274" s="13">
        <v>1126.509</v>
      </c>
      <c r="I4274" s="13">
        <v>2</v>
      </c>
      <c r="J4274" s="13">
        <v>1126.508</v>
      </c>
      <c r="K4274" s="13">
        <v>1E-3</v>
      </c>
      <c r="L4274" s="13">
        <v>0</v>
      </c>
      <c r="M4274" s="13">
        <v>2.2000000000000001E-3</v>
      </c>
    </row>
    <row r="4275" spans="1:13" ht="15">
      <c r="A4275" s="13" t="s">
        <v>1757</v>
      </c>
      <c r="B4275" s="13">
        <v>3</v>
      </c>
      <c r="C4275" s="13"/>
      <c r="D4275" s="13"/>
      <c r="E4275" s="13"/>
      <c r="F4275" s="13">
        <v>3</v>
      </c>
      <c r="G4275" s="13"/>
      <c r="H4275" s="13"/>
      <c r="I4275" s="13"/>
      <c r="J4275" s="13"/>
      <c r="K4275" s="13"/>
      <c r="L4275" s="13"/>
      <c r="M4275" s="13"/>
    </row>
    <row r="4276" spans="1:13" ht="15" collapsed="1">
      <c r="A4276" s="13"/>
      <c r="B4276" s="13" t="s">
        <v>7147</v>
      </c>
      <c r="C4276" s="13"/>
      <c r="D4276" s="13"/>
      <c r="E4276" s="13">
        <v>46.91</v>
      </c>
      <c r="F4276" s="13">
        <v>1</v>
      </c>
      <c r="G4276" s="13">
        <v>401.23899999999998</v>
      </c>
      <c r="H4276" s="13">
        <v>800.46299999999997</v>
      </c>
      <c r="I4276" s="13">
        <v>2</v>
      </c>
      <c r="J4276" s="13">
        <v>800.46400000000006</v>
      </c>
      <c r="K4276" s="13">
        <v>-1E-3</v>
      </c>
      <c r="L4276" s="13">
        <v>0</v>
      </c>
      <c r="M4276" s="13">
        <v>1.9000000000000001E-4</v>
      </c>
    </row>
    <row r="4277" spans="1:13" ht="15">
      <c r="A4277" s="13"/>
      <c r="B4277" s="13" t="s">
        <v>5822</v>
      </c>
      <c r="C4277" s="13"/>
      <c r="D4277" s="13"/>
      <c r="E4277" s="13">
        <v>44.91</v>
      </c>
      <c r="F4277" s="13">
        <v>1</v>
      </c>
      <c r="G4277" s="13">
        <v>596.85799999999995</v>
      </c>
      <c r="H4277" s="13">
        <v>1191.701</v>
      </c>
      <c r="I4277" s="13">
        <v>2</v>
      </c>
      <c r="J4277" s="13">
        <v>1191.702</v>
      </c>
      <c r="K4277" s="13">
        <v>0</v>
      </c>
      <c r="L4277" s="13">
        <v>0</v>
      </c>
      <c r="M4277" s="13">
        <v>1E-4</v>
      </c>
    </row>
    <row r="4278" spans="1:13" ht="15">
      <c r="A4278" s="13"/>
      <c r="B4278" s="13" t="s">
        <v>7148</v>
      </c>
      <c r="C4278" s="13"/>
      <c r="D4278" s="13"/>
      <c r="E4278" s="13">
        <v>24.52</v>
      </c>
      <c r="F4278" s="13">
        <v>1</v>
      </c>
      <c r="G4278" s="13">
        <v>569.79999999999995</v>
      </c>
      <c r="H4278" s="13">
        <v>1137.585</v>
      </c>
      <c r="I4278" s="13">
        <v>2</v>
      </c>
      <c r="J4278" s="13">
        <v>1137.585</v>
      </c>
      <c r="K4278" s="13">
        <v>0</v>
      </c>
      <c r="L4278" s="13">
        <v>0</v>
      </c>
      <c r="M4278" s="13">
        <v>5.0000000000000001E-3</v>
      </c>
    </row>
    <row r="4279" spans="1:13" ht="15">
      <c r="A4279" s="13" t="s">
        <v>1763</v>
      </c>
      <c r="B4279" s="13">
        <v>3</v>
      </c>
      <c r="C4279" s="13"/>
      <c r="D4279" s="13"/>
      <c r="E4279" s="13"/>
      <c r="F4279" s="13">
        <v>3</v>
      </c>
      <c r="G4279" s="13"/>
      <c r="H4279" s="13"/>
      <c r="I4279" s="13"/>
      <c r="J4279" s="13"/>
      <c r="K4279" s="13"/>
      <c r="L4279" s="13"/>
      <c r="M4279" s="13"/>
    </row>
    <row r="4280" spans="1:13" ht="15">
      <c r="A4280" s="13"/>
      <c r="B4280" s="13" t="s">
        <v>5824</v>
      </c>
      <c r="C4280" s="13"/>
      <c r="D4280" s="13"/>
      <c r="E4280" s="13">
        <v>31.58</v>
      </c>
      <c r="F4280" s="13">
        <v>1</v>
      </c>
      <c r="G4280" s="13">
        <v>424.255</v>
      </c>
      <c r="H4280" s="13">
        <v>846.49599999999998</v>
      </c>
      <c r="I4280" s="13">
        <v>2</v>
      </c>
      <c r="J4280" s="13">
        <v>846.49599999999998</v>
      </c>
      <c r="K4280" s="13">
        <v>0</v>
      </c>
      <c r="L4280" s="13">
        <v>0</v>
      </c>
      <c r="M4280" s="13">
        <v>3.0000000000000001E-3</v>
      </c>
    </row>
    <row r="4281" spans="1:13" ht="15" collapsed="1">
      <c r="A4281" s="13"/>
      <c r="B4281" s="13" t="s">
        <v>7289</v>
      </c>
      <c r="C4281" s="13"/>
      <c r="D4281" s="13"/>
      <c r="E4281" s="13">
        <v>26.64</v>
      </c>
      <c r="F4281" s="13">
        <v>1</v>
      </c>
      <c r="G4281" s="13">
        <v>664.85699999999997</v>
      </c>
      <c r="H4281" s="13">
        <v>1327.6990000000001</v>
      </c>
      <c r="I4281" s="13">
        <v>2</v>
      </c>
      <c r="J4281" s="13">
        <v>1327.6980000000001</v>
      </c>
      <c r="K4281" s="13">
        <v>1E-3</v>
      </c>
      <c r="L4281" s="13">
        <v>0</v>
      </c>
      <c r="M4281" s="13">
        <v>3.2000000000000002E-3</v>
      </c>
    </row>
    <row r="4282" spans="1:13" ht="15">
      <c r="A4282" s="13"/>
      <c r="B4282" s="13" t="s">
        <v>7769</v>
      </c>
      <c r="C4282" s="13"/>
      <c r="D4282" s="13"/>
      <c r="E4282" s="13">
        <v>23.01</v>
      </c>
      <c r="F4282" s="13">
        <v>1</v>
      </c>
      <c r="G4282" s="13">
        <v>476.61500000000001</v>
      </c>
      <c r="H4282" s="13">
        <v>1426.8219999999999</v>
      </c>
      <c r="I4282" s="13">
        <v>3</v>
      </c>
      <c r="J4282" s="13">
        <v>1426.8219999999999</v>
      </c>
      <c r="K4282" s="13">
        <v>0</v>
      </c>
      <c r="L4282" s="13">
        <v>1</v>
      </c>
      <c r="M4282" s="13">
        <v>7.6E-3</v>
      </c>
    </row>
    <row r="4283" spans="1:13" ht="15">
      <c r="A4283" s="13" t="s">
        <v>7899</v>
      </c>
      <c r="B4283" s="13">
        <v>3</v>
      </c>
      <c r="C4283" s="13"/>
      <c r="D4283" s="13"/>
      <c r="E4283" s="13"/>
      <c r="F4283" s="13">
        <v>3</v>
      </c>
      <c r="G4283" s="13"/>
      <c r="H4283" s="13"/>
      <c r="I4283" s="13"/>
      <c r="J4283" s="13"/>
      <c r="K4283" s="13"/>
      <c r="L4283" s="13"/>
      <c r="M4283" s="13"/>
    </row>
    <row r="4284" spans="1:13" ht="15" collapsed="1">
      <c r="A4284" s="13"/>
      <c r="B4284" s="13" t="s">
        <v>8940</v>
      </c>
      <c r="C4284" s="13"/>
      <c r="D4284" s="13"/>
      <c r="E4284" s="13">
        <v>50.17</v>
      </c>
      <c r="F4284" s="13">
        <v>1</v>
      </c>
      <c r="G4284" s="13">
        <v>601.82299999999998</v>
      </c>
      <c r="H4284" s="13">
        <v>1201.6310000000001</v>
      </c>
      <c r="I4284" s="13">
        <v>2</v>
      </c>
      <c r="J4284" s="13">
        <v>1201.6300000000001</v>
      </c>
      <c r="K4284" s="13">
        <v>1E-3</v>
      </c>
      <c r="L4284" s="13">
        <v>0</v>
      </c>
      <c r="M4284" s="13">
        <v>2.0000000000000002E-5</v>
      </c>
    </row>
    <row r="4285" spans="1:13" ht="15">
      <c r="A4285" s="13"/>
      <c r="B4285" s="13" t="s">
        <v>8941</v>
      </c>
      <c r="C4285" s="13"/>
      <c r="D4285" s="13"/>
      <c r="E4285" s="13">
        <v>36.67</v>
      </c>
      <c r="F4285" s="13">
        <v>1</v>
      </c>
      <c r="G4285" s="13">
        <v>533.27300000000002</v>
      </c>
      <c r="H4285" s="13">
        <v>1064.5319999999999</v>
      </c>
      <c r="I4285" s="13">
        <v>2</v>
      </c>
      <c r="J4285" s="13">
        <v>1064.5319999999999</v>
      </c>
      <c r="K4285" s="13">
        <v>0</v>
      </c>
      <c r="L4285" s="13">
        <v>0</v>
      </c>
      <c r="M4285" s="13">
        <v>3.6000000000000002E-4</v>
      </c>
    </row>
    <row r="4286" spans="1:13" ht="15" collapsed="1">
      <c r="A4286" s="13"/>
      <c r="B4286" s="13" t="s">
        <v>8942</v>
      </c>
      <c r="C4286" s="13"/>
      <c r="D4286" s="13"/>
      <c r="E4286" s="13">
        <v>22.93</v>
      </c>
      <c r="F4286" s="13">
        <v>1</v>
      </c>
      <c r="G4286" s="13">
        <v>420.23500000000001</v>
      </c>
      <c r="H4286" s="13">
        <v>838.45500000000004</v>
      </c>
      <c r="I4286" s="13">
        <v>2</v>
      </c>
      <c r="J4286" s="13">
        <v>838.45500000000004</v>
      </c>
      <c r="K4286" s="13">
        <v>0</v>
      </c>
      <c r="L4286" s="13">
        <v>0</v>
      </c>
      <c r="M4286" s="13">
        <v>1.4999999999999999E-2</v>
      </c>
    </row>
    <row r="4287" spans="1:13" ht="15">
      <c r="A4287" s="13" t="s">
        <v>1779</v>
      </c>
      <c r="B4287" s="13">
        <v>3</v>
      </c>
      <c r="C4287" s="13"/>
      <c r="D4287" s="13"/>
      <c r="E4287" s="13"/>
      <c r="F4287" s="13">
        <v>4</v>
      </c>
      <c r="G4287" s="13"/>
      <c r="H4287" s="13"/>
      <c r="I4287" s="13"/>
      <c r="J4287" s="13"/>
      <c r="K4287" s="13"/>
      <c r="L4287" s="13"/>
      <c r="M4287" s="13"/>
    </row>
    <row r="4288" spans="1:13" ht="15" collapsed="1">
      <c r="A4288" s="13"/>
      <c r="B4288" s="13" t="s">
        <v>7291</v>
      </c>
      <c r="C4288" s="13"/>
      <c r="D4288" s="13"/>
      <c r="E4288" s="13">
        <v>34.5</v>
      </c>
      <c r="F4288" s="13">
        <v>1</v>
      </c>
      <c r="G4288" s="13">
        <v>652.36500000000001</v>
      </c>
      <c r="H4288" s="13">
        <v>1302.7149999999999</v>
      </c>
      <c r="I4288" s="13">
        <v>2</v>
      </c>
      <c r="J4288" s="13">
        <v>1302.7139999999999</v>
      </c>
      <c r="K4288" s="13">
        <v>1E-3</v>
      </c>
      <c r="L4288" s="13">
        <v>0</v>
      </c>
      <c r="M4288" s="13">
        <v>2.8E-3</v>
      </c>
    </row>
    <row r="4289" spans="1:13" ht="15">
      <c r="A4289" s="13"/>
      <c r="B4289" s="13" t="s">
        <v>5830</v>
      </c>
      <c r="C4289" s="13"/>
      <c r="D4289" s="13"/>
      <c r="E4289" s="13">
        <v>32.93</v>
      </c>
      <c r="F4289" s="13">
        <v>2</v>
      </c>
      <c r="G4289" s="13">
        <v>594.28899999999999</v>
      </c>
      <c r="H4289" s="13">
        <v>1186.5630000000001</v>
      </c>
      <c r="I4289" s="13">
        <v>2</v>
      </c>
      <c r="J4289" s="13">
        <v>1186.5619999999999</v>
      </c>
      <c r="K4289" s="13">
        <v>1E-3</v>
      </c>
      <c r="L4289" s="13">
        <v>0</v>
      </c>
      <c r="M4289" s="13">
        <v>1.8E-3</v>
      </c>
    </row>
    <row r="4290" spans="1:13" ht="15" collapsed="1">
      <c r="A4290" s="13"/>
      <c r="B4290" s="13" t="s">
        <v>8943</v>
      </c>
      <c r="C4290" s="13"/>
      <c r="D4290" s="13"/>
      <c r="E4290" s="13">
        <v>24.04</v>
      </c>
      <c r="F4290" s="13">
        <v>1</v>
      </c>
      <c r="G4290" s="13">
        <v>684.36699999999996</v>
      </c>
      <c r="H4290" s="13">
        <v>2050.0790000000002</v>
      </c>
      <c r="I4290" s="13">
        <v>3</v>
      </c>
      <c r="J4290" s="13">
        <v>2049.076</v>
      </c>
      <c r="K4290" s="13">
        <v>1.004</v>
      </c>
      <c r="L4290" s="13">
        <v>0</v>
      </c>
      <c r="M4290" s="13">
        <v>5.5999999999999999E-3</v>
      </c>
    </row>
    <row r="4291" spans="1:13" ht="15">
      <c r="A4291" s="13" t="s">
        <v>1110</v>
      </c>
      <c r="B4291" s="13">
        <v>3</v>
      </c>
      <c r="C4291" s="13"/>
      <c r="D4291" s="13"/>
      <c r="E4291" s="13"/>
      <c r="F4291" s="13">
        <v>3</v>
      </c>
      <c r="G4291" s="13"/>
      <c r="H4291" s="13"/>
      <c r="I4291" s="13"/>
      <c r="J4291" s="13"/>
      <c r="K4291" s="13"/>
      <c r="L4291" s="13"/>
      <c r="M4291" s="13"/>
    </row>
    <row r="4292" spans="1:13" ht="15" collapsed="1">
      <c r="A4292" s="13"/>
      <c r="B4292" s="13" t="s">
        <v>5069</v>
      </c>
      <c r="C4292" s="13"/>
      <c r="D4292" s="13"/>
      <c r="E4292" s="13">
        <v>54.01</v>
      </c>
      <c r="F4292" s="13">
        <v>1</v>
      </c>
      <c r="G4292" s="13">
        <v>565.29600000000005</v>
      </c>
      <c r="H4292" s="13">
        <v>1128.578</v>
      </c>
      <c r="I4292" s="13">
        <v>2</v>
      </c>
      <c r="J4292" s="13">
        <v>1128.577</v>
      </c>
      <c r="K4292" s="13">
        <v>1E-3</v>
      </c>
      <c r="L4292" s="13">
        <v>0</v>
      </c>
      <c r="M4292" s="13">
        <v>1.9000000000000001E-5</v>
      </c>
    </row>
    <row r="4293" spans="1:13" ht="15">
      <c r="A4293" s="13"/>
      <c r="B4293" s="13" t="s">
        <v>5068</v>
      </c>
      <c r="C4293" s="13"/>
      <c r="D4293" s="13"/>
      <c r="E4293" s="13">
        <v>41.9</v>
      </c>
      <c r="F4293" s="13">
        <v>1</v>
      </c>
      <c r="G4293" s="13">
        <v>479.78199999999998</v>
      </c>
      <c r="H4293" s="13">
        <v>957.54899999999998</v>
      </c>
      <c r="I4293" s="13">
        <v>2</v>
      </c>
      <c r="J4293" s="13">
        <v>957.54899999999998</v>
      </c>
      <c r="K4293" s="13">
        <v>0</v>
      </c>
      <c r="L4293" s="13">
        <v>0</v>
      </c>
      <c r="M4293" s="13">
        <v>5.5000000000000003E-4</v>
      </c>
    </row>
    <row r="4294" spans="1:13" ht="15">
      <c r="A4294" s="13"/>
      <c r="B4294" s="13" t="s">
        <v>5070</v>
      </c>
      <c r="C4294" s="13"/>
      <c r="D4294" s="13"/>
      <c r="E4294" s="13">
        <v>34.479999999999997</v>
      </c>
      <c r="F4294" s="13">
        <v>1</v>
      </c>
      <c r="G4294" s="13">
        <v>468.27100000000002</v>
      </c>
      <c r="H4294" s="13">
        <v>934.52700000000004</v>
      </c>
      <c r="I4294" s="13">
        <v>2</v>
      </c>
      <c r="J4294" s="13">
        <v>934.52800000000002</v>
      </c>
      <c r="K4294" s="13">
        <v>0</v>
      </c>
      <c r="L4294" s="13">
        <v>0</v>
      </c>
      <c r="M4294" s="13">
        <v>2.2000000000000001E-3</v>
      </c>
    </row>
    <row r="4295" spans="1:13" ht="15">
      <c r="A4295" s="13" t="s">
        <v>7572</v>
      </c>
      <c r="B4295" s="13">
        <v>3</v>
      </c>
      <c r="C4295" s="13"/>
      <c r="D4295" s="13"/>
      <c r="E4295" s="13"/>
      <c r="F4295" s="13">
        <v>3</v>
      </c>
      <c r="G4295" s="13"/>
      <c r="H4295" s="13"/>
      <c r="I4295" s="13"/>
      <c r="J4295" s="13"/>
      <c r="K4295" s="13"/>
      <c r="L4295" s="13"/>
      <c r="M4295" s="13"/>
    </row>
    <row r="4296" spans="1:13" ht="15" collapsed="1">
      <c r="A4296" s="13"/>
      <c r="B4296" s="13" t="s">
        <v>7856</v>
      </c>
      <c r="C4296" s="13"/>
      <c r="D4296" s="13"/>
      <c r="E4296" s="13">
        <v>34.68</v>
      </c>
      <c r="F4296" s="13">
        <v>1</v>
      </c>
      <c r="G4296" s="13">
        <v>513.93499999999995</v>
      </c>
      <c r="H4296" s="13">
        <v>1538.7840000000001</v>
      </c>
      <c r="I4296" s="13">
        <v>3</v>
      </c>
      <c r="J4296" s="13">
        <v>1538.7840000000001</v>
      </c>
      <c r="K4296" s="13">
        <v>0</v>
      </c>
      <c r="L4296" s="13">
        <v>0</v>
      </c>
      <c r="M4296" s="13">
        <v>7.5000000000000002E-4</v>
      </c>
    </row>
    <row r="4297" spans="1:13" ht="15">
      <c r="A4297" s="13"/>
      <c r="B4297" s="13" t="s">
        <v>8944</v>
      </c>
      <c r="C4297" s="13"/>
      <c r="D4297" s="13"/>
      <c r="E4297" s="13">
        <v>34.21</v>
      </c>
      <c r="F4297" s="13">
        <v>1</v>
      </c>
      <c r="G4297" s="13">
        <v>436.77600000000001</v>
      </c>
      <c r="H4297" s="13">
        <v>871.53800000000001</v>
      </c>
      <c r="I4297" s="13">
        <v>2</v>
      </c>
      <c r="J4297" s="13">
        <v>871.53800000000001</v>
      </c>
      <c r="K4297" s="13">
        <v>0</v>
      </c>
      <c r="L4297" s="13">
        <v>0</v>
      </c>
      <c r="M4297" s="13">
        <v>2.8999999999999998E-3</v>
      </c>
    </row>
    <row r="4298" spans="1:13" ht="15">
      <c r="A4298" s="13"/>
      <c r="B4298" s="13" t="s">
        <v>8945</v>
      </c>
      <c r="C4298" s="13"/>
      <c r="D4298" s="13"/>
      <c r="E4298" s="13">
        <v>24.14</v>
      </c>
      <c r="F4298" s="13">
        <v>1</v>
      </c>
      <c r="G4298" s="13">
        <v>532.28099999999995</v>
      </c>
      <c r="H4298" s="13">
        <v>1062.547</v>
      </c>
      <c r="I4298" s="13">
        <v>2</v>
      </c>
      <c r="J4298" s="13">
        <v>1061.5509999999999</v>
      </c>
      <c r="K4298" s="13">
        <v>0.996</v>
      </c>
      <c r="L4298" s="13">
        <v>0</v>
      </c>
      <c r="M4298" s="13">
        <v>5.4000000000000003E-3</v>
      </c>
    </row>
    <row r="4299" spans="1:13" ht="15">
      <c r="A4299" s="13" t="s">
        <v>1791</v>
      </c>
      <c r="B4299" s="13">
        <v>3</v>
      </c>
      <c r="C4299" s="13"/>
      <c r="D4299" s="13"/>
      <c r="E4299" s="13"/>
      <c r="F4299" s="13">
        <v>3</v>
      </c>
      <c r="G4299" s="13"/>
      <c r="H4299" s="13"/>
      <c r="I4299" s="13"/>
      <c r="J4299" s="13"/>
      <c r="K4299" s="13"/>
      <c r="L4299" s="13"/>
      <c r="M4299" s="13"/>
    </row>
    <row r="4300" spans="1:13" ht="15">
      <c r="A4300" s="13"/>
      <c r="B4300" s="13" t="s">
        <v>5836</v>
      </c>
      <c r="C4300" s="13"/>
      <c r="D4300" s="13"/>
      <c r="E4300" s="13">
        <v>51.49</v>
      </c>
      <c r="F4300" s="13">
        <v>1</v>
      </c>
      <c r="G4300" s="13">
        <v>529.78800000000001</v>
      </c>
      <c r="H4300" s="13">
        <v>1057.5619999999999</v>
      </c>
      <c r="I4300" s="13">
        <v>2</v>
      </c>
      <c r="J4300" s="13">
        <v>1057.566</v>
      </c>
      <c r="K4300" s="13">
        <v>-3.0000000000000001E-3</v>
      </c>
      <c r="L4300" s="13">
        <v>0</v>
      </c>
      <c r="M4300" s="13">
        <v>2.8E-5</v>
      </c>
    </row>
    <row r="4301" spans="1:13" ht="15">
      <c r="A4301" s="13"/>
      <c r="B4301" s="13" t="s">
        <v>8946</v>
      </c>
      <c r="C4301" s="13"/>
      <c r="D4301" s="13"/>
      <c r="E4301" s="13">
        <v>49.4</v>
      </c>
      <c r="F4301" s="13">
        <v>1</v>
      </c>
      <c r="G4301" s="13">
        <v>587.82600000000002</v>
      </c>
      <c r="H4301" s="13">
        <v>1173.6379999999999</v>
      </c>
      <c r="I4301" s="13">
        <v>2</v>
      </c>
      <c r="J4301" s="13">
        <v>1173.6389999999999</v>
      </c>
      <c r="K4301" s="13">
        <v>-1E-3</v>
      </c>
      <c r="L4301" s="13">
        <v>0</v>
      </c>
      <c r="M4301" s="13">
        <v>6.2000000000000003E-5</v>
      </c>
    </row>
    <row r="4302" spans="1:13" ht="15">
      <c r="A4302" s="13"/>
      <c r="B4302" s="13" t="s">
        <v>8947</v>
      </c>
      <c r="C4302" s="13"/>
      <c r="D4302" s="13"/>
      <c r="E4302" s="13">
        <v>39.43</v>
      </c>
      <c r="F4302" s="13">
        <v>1</v>
      </c>
      <c r="G4302" s="13">
        <v>539.27300000000002</v>
      </c>
      <c r="H4302" s="13">
        <v>1076.5319999999999</v>
      </c>
      <c r="I4302" s="13">
        <v>2</v>
      </c>
      <c r="J4302" s="13">
        <v>1076.528</v>
      </c>
      <c r="K4302" s="13">
        <v>4.0000000000000001E-3</v>
      </c>
      <c r="L4302" s="13">
        <v>0</v>
      </c>
      <c r="M4302" s="13">
        <v>2.0000000000000001E-4</v>
      </c>
    </row>
    <row r="4303" spans="1:13" ht="15">
      <c r="A4303" s="13" t="s">
        <v>1793</v>
      </c>
      <c r="B4303" s="13">
        <v>3</v>
      </c>
      <c r="C4303" s="13"/>
      <c r="D4303" s="13"/>
      <c r="E4303" s="13"/>
      <c r="F4303" s="13">
        <v>5</v>
      </c>
      <c r="G4303" s="13"/>
      <c r="H4303" s="13"/>
      <c r="I4303" s="13"/>
      <c r="J4303" s="13"/>
      <c r="K4303" s="13"/>
      <c r="L4303" s="13"/>
      <c r="M4303" s="13"/>
    </row>
    <row r="4304" spans="1:13" ht="15" collapsed="1">
      <c r="A4304" s="13"/>
      <c r="B4304" s="13" t="s">
        <v>7813</v>
      </c>
      <c r="C4304" s="13"/>
      <c r="D4304" s="13"/>
      <c r="E4304" s="13">
        <v>41.41</v>
      </c>
      <c r="F4304" s="13">
        <v>2</v>
      </c>
      <c r="G4304" s="13">
        <v>507.31599999999997</v>
      </c>
      <c r="H4304" s="13">
        <v>1012.617</v>
      </c>
      <c r="I4304" s="13">
        <v>2</v>
      </c>
      <c r="J4304" s="13">
        <v>1012.617</v>
      </c>
      <c r="K4304" s="13">
        <v>0</v>
      </c>
      <c r="L4304" s="13">
        <v>0</v>
      </c>
      <c r="M4304" s="13">
        <v>3.8999999999999999E-4</v>
      </c>
    </row>
    <row r="4305" spans="1:13" ht="15">
      <c r="A4305" s="13"/>
      <c r="B4305" s="13" t="s">
        <v>8948</v>
      </c>
      <c r="C4305" s="13"/>
      <c r="D4305" s="13"/>
      <c r="E4305" s="13">
        <v>41.11</v>
      </c>
      <c r="F4305" s="13">
        <v>1</v>
      </c>
      <c r="G4305" s="13">
        <v>595.82500000000005</v>
      </c>
      <c r="H4305" s="13">
        <v>1189.635</v>
      </c>
      <c r="I4305" s="13">
        <v>2</v>
      </c>
      <c r="J4305" s="13">
        <v>1189.634</v>
      </c>
      <c r="K4305" s="13">
        <v>1E-3</v>
      </c>
      <c r="L4305" s="13">
        <v>0</v>
      </c>
      <c r="M4305" s="13">
        <v>1.3999999999999999E-4</v>
      </c>
    </row>
    <row r="4306" spans="1:13" ht="15">
      <c r="A4306" s="13"/>
      <c r="B4306" s="13" t="s">
        <v>5837</v>
      </c>
      <c r="C4306" s="13"/>
      <c r="D4306" s="13"/>
      <c r="E4306" s="13">
        <v>32.92</v>
      </c>
      <c r="F4306" s="13">
        <v>2</v>
      </c>
      <c r="G4306" s="13">
        <v>422.26799999999997</v>
      </c>
      <c r="H4306" s="13">
        <v>842.52200000000005</v>
      </c>
      <c r="I4306" s="13">
        <v>2</v>
      </c>
      <c r="J4306" s="13">
        <v>842.52300000000002</v>
      </c>
      <c r="K4306" s="13">
        <v>0</v>
      </c>
      <c r="L4306" s="13">
        <v>0</v>
      </c>
      <c r="M4306" s="13">
        <v>4.7000000000000002E-3</v>
      </c>
    </row>
    <row r="4307" spans="1:13" ht="15">
      <c r="A4307" s="13" t="s">
        <v>1799</v>
      </c>
      <c r="B4307" s="13">
        <v>3</v>
      </c>
      <c r="C4307" s="13"/>
      <c r="D4307" s="13"/>
      <c r="E4307" s="13"/>
      <c r="F4307" s="13">
        <v>3</v>
      </c>
      <c r="G4307" s="13"/>
      <c r="H4307" s="13"/>
      <c r="I4307" s="13"/>
      <c r="J4307" s="13"/>
      <c r="K4307" s="13"/>
      <c r="L4307" s="13"/>
      <c r="M4307" s="13"/>
    </row>
    <row r="4308" spans="1:13" ht="15">
      <c r="A4308" s="13"/>
      <c r="B4308" s="13" t="s">
        <v>8949</v>
      </c>
      <c r="C4308" s="13"/>
      <c r="D4308" s="13"/>
      <c r="E4308" s="13">
        <v>35.49</v>
      </c>
      <c r="F4308" s="13">
        <v>1</v>
      </c>
      <c r="G4308" s="13">
        <v>637.99199999999996</v>
      </c>
      <c r="H4308" s="13">
        <v>1910.954</v>
      </c>
      <c r="I4308" s="13">
        <v>3</v>
      </c>
      <c r="J4308" s="13">
        <v>1909.953</v>
      </c>
      <c r="K4308" s="13">
        <v>1</v>
      </c>
      <c r="L4308" s="13">
        <v>0</v>
      </c>
      <c r="M4308" s="13">
        <v>4.6999999999999999E-4</v>
      </c>
    </row>
    <row r="4309" spans="1:13" ht="15">
      <c r="A4309" s="13"/>
      <c r="B4309" s="13" t="s">
        <v>7018</v>
      </c>
      <c r="C4309" s="13"/>
      <c r="D4309" s="13"/>
      <c r="E4309" s="13">
        <v>33.090000000000003</v>
      </c>
      <c r="F4309" s="13">
        <v>1</v>
      </c>
      <c r="G4309" s="13">
        <v>542.83100000000002</v>
      </c>
      <c r="H4309" s="13">
        <v>1083.6469999999999</v>
      </c>
      <c r="I4309" s="13">
        <v>2</v>
      </c>
      <c r="J4309" s="13">
        <v>1083.6469999999999</v>
      </c>
      <c r="K4309" s="13">
        <v>0</v>
      </c>
      <c r="L4309" s="13">
        <v>0</v>
      </c>
      <c r="M4309" s="13">
        <v>2.5000000000000001E-3</v>
      </c>
    </row>
    <row r="4310" spans="1:13" ht="15">
      <c r="A4310" s="13"/>
      <c r="B4310" s="13" t="s">
        <v>7814</v>
      </c>
      <c r="C4310" s="13"/>
      <c r="D4310" s="13"/>
      <c r="E4310" s="13">
        <v>23.59</v>
      </c>
      <c r="F4310" s="13">
        <v>1</v>
      </c>
      <c r="G4310" s="13">
        <v>595.73900000000003</v>
      </c>
      <c r="H4310" s="13">
        <v>1189.4639999999999</v>
      </c>
      <c r="I4310" s="13">
        <v>2</v>
      </c>
      <c r="J4310" s="13">
        <v>1189.463</v>
      </c>
      <c r="K4310" s="13">
        <v>1E-3</v>
      </c>
      <c r="L4310" s="13">
        <v>0</v>
      </c>
      <c r="M4310" s="13">
        <v>4.4000000000000003E-3</v>
      </c>
    </row>
    <row r="4311" spans="1:13" ht="15">
      <c r="A4311" s="13" t="s">
        <v>1363</v>
      </c>
      <c r="B4311" s="13">
        <v>3</v>
      </c>
      <c r="C4311" s="13"/>
      <c r="D4311" s="13"/>
      <c r="E4311" s="13"/>
      <c r="F4311" s="13">
        <v>3</v>
      </c>
      <c r="G4311" s="13"/>
      <c r="H4311" s="13"/>
      <c r="I4311" s="13"/>
      <c r="J4311" s="13"/>
      <c r="K4311" s="13"/>
      <c r="L4311" s="13"/>
      <c r="M4311" s="13"/>
    </row>
    <row r="4312" spans="1:13" ht="15">
      <c r="A4312" s="13"/>
      <c r="B4312" s="13" t="s">
        <v>5440</v>
      </c>
      <c r="C4312" s="13"/>
      <c r="D4312" s="13"/>
      <c r="E4312" s="13">
        <v>45.74</v>
      </c>
      <c r="F4312" s="13">
        <v>1</v>
      </c>
      <c r="G4312" s="13">
        <v>426.78699999999998</v>
      </c>
      <c r="H4312" s="13">
        <v>851.55899999999997</v>
      </c>
      <c r="I4312" s="13">
        <v>2</v>
      </c>
      <c r="J4312" s="13">
        <v>851.55899999999997</v>
      </c>
      <c r="K4312" s="13">
        <v>0</v>
      </c>
      <c r="L4312" s="13">
        <v>0</v>
      </c>
      <c r="M4312" s="13">
        <v>2.6999999999999999E-5</v>
      </c>
    </row>
    <row r="4313" spans="1:13" ht="15">
      <c r="A4313" s="13"/>
      <c r="B4313" s="13" t="s">
        <v>6920</v>
      </c>
      <c r="C4313" s="13"/>
      <c r="D4313" s="13"/>
      <c r="E4313" s="13">
        <v>38.590000000000003</v>
      </c>
      <c r="F4313" s="13">
        <v>1</v>
      </c>
      <c r="G4313" s="13">
        <v>539.798</v>
      </c>
      <c r="H4313" s="13">
        <v>1077.5820000000001</v>
      </c>
      <c r="I4313" s="13">
        <v>2</v>
      </c>
      <c r="J4313" s="13">
        <v>1077.5820000000001</v>
      </c>
      <c r="K4313" s="13">
        <v>0</v>
      </c>
      <c r="L4313" s="13">
        <v>0</v>
      </c>
      <c r="M4313" s="13">
        <v>1.1000000000000001E-3</v>
      </c>
    </row>
    <row r="4314" spans="1:13" ht="15">
      <c r="A4314" s="13"/>
      <c r="B4314" s="13" t="s">
        <v>5441</v>
      </c>
      <c r="C4314" s="13"/>
      <c r="D4314" s="13"/>
      <c r="E4314" s="13">
        <v>26.14</v>
      </c>
      <c r="F4314" s="13">
        <v>1</v>
      </c>
      <c r="G4314" s="13">
        <v>406.77100000000002</v>
      </c>
      <c r="H4314" s="13">
        <v>811.52800000000002</v>
      </c>
      <c r="I4314" s="13">
        <v>2</v>
      </c>
      <c r="J4314" s="13">
        <v>811.52800000000002</v>
      </c>
      <c r="K4314" s="13">
        <v>0</v>
      </c>
      <c r="L4314" s="13">
        <v>0</v>
      </c>
      <c r="M4314" s="13">
        <v>2.3999999999999998E-3</v>
      </c>
    </row>
    <row r="4315" spans="1:13" ht="15">
      <c r="A4315" s="13" t="s">
        <v>1805</v>
      </c>
      <c r="B4315" s="13">
        <v>3</v>
      </c>
      <c r="C4315" s="13"/>
      <c r="D4315" s="13"/>
      <c r="E4315" s="13"/>
      <c r="F4315" s="13">
        <v>4</v>
      </c>
      <c r="G4315" s="13"/>
      <c r="H4315" s="13"/>
      <c r="I4315" s="13"/>
      <c r="J4315" s="13"/>
      <c r="K4315" s="13"/>
      <c r="L4315" s="13"/>
      <c r="M4315" s="13"/>
    </row>
    <row r="4316" spans="1:13" ht="15">
      <c r="A4316" s="13"/>
      <c r="B4316" s="13" t="s">
        <v>7295</v>
      </c>
      <c r="C4316" s="13"/>
      <c r="D4316" s="13"/>
      <c r="E4316" s="13">
        <v>48.64</v>
      </c>
      <c r="F4316" s="13">
        <v>2</v>
      </c>
      <c r="G4316" s="13">
        <v>501.29399999999998</v>
      </c>
      <c r="H4316" s="13">
        <v>1000.574</v>
      </c>
      <c r="I4316" s="13">
        <v>2</v>
      </c>
      <c r="J4316" s="13">
        <v>1000.574</v>
      </c>
      <c r="K4316" s="13">
        <v>0</v>
      </c>
      <c r="L4316" s="13">
        <v>0</v>
      </c>
      <c r="M4316" s="13">
        <v>2.8E-5</v>
      </c>
    </row>
    <row r="4317" spans="1:13" ht="15">
      <c r="A4317" s="13"/>
      <c r="B4317" s="13" t="s">
        <v>8950</v>
      </c>
      <c r="C4317" s="13"/>
      <c r="D4317" s="13"/>
      <c r="E4317" s="13">
        <v>28.33</v>
      </c>
      <c r="F4317" s="13">
        <v>1</v>
      </c>
      <c r="G4317" s="13">
        <v>510.79599999999999</v>
      </c>
      <c r="H4317" s="13">
        <v>1019.576</v>
      </c>
      <c r="I4317" s="13">
        <v>2</v>
      </c>
      <c r="J4317" s="13">
        <v>1019.576</v>
      </c>
      <c r="K4317" s="13">
        <v>0</v>
      </c>
      <c r="L4317" s="13">
        <v>0</v>
      </c>
      <c r="M4317" s="13">
        <v>2.2000000000000001E-3</v>
      </c>
    </row>
    <row r="4318" spans="1:13" ht="15">
      <c r="A4318" s="13"/>
      <c r="B4318" s="13" t="s">
        <v>5842</v>
      </c>
      <c r="C4318" s="13"/>
      <c r="D4318" s="13"/>
      <c r="E4318" s="13">
        <v>22.49</v>
      </c>
      <c r="F4318" s="13">
        <v>1</v>
      </c>
      <c r="G4318" s="13">
        <v>497.94</v>
      </c>
      <c r="H4318" s="13">
        <v>1490.798</v>
      </c>
      <c r="I4318" s="13">
        <v>3</v>
      </c>
      <c r="J4318" s="13">
        <v>1490.798</v>
      </c>
      <c r="K4318" s="13">
        <v>0</v>
      </c>
      <c r="L4318" s="13">
        <v>0</v>
      </c>
      <c r="M4318" s="13">
        <v>7.7999999999999996E-3</v>
      </c>
    </row>
    <row r="4319" spans="1:13" ht="15">
      <c r="A4319" s="13" t="s">
        <v>800</v>
      </c>
      <c r="B4319" s="13">
        <v>3</v>
      </c>
      <c r="C4319" s="13"/>
      <c r="D4319" s="13"/>
      <c r="E4319" s="13"/>
      <c r="F4319" s="13">
        <v>6</v>
      </c>
      <c r="G4319" s="13"/>
      <c r="H4319" s="13"/>
      <c r="I4319" s="13"/>
      <c r="J4319" s="13"/>
      <c r="K4319" s="13"/>
      <c r="L4319" s="13"/>
      <c r="M4319" s="13"/>
    </row>
    <row r="4320" spans="1:13" ht="15">
      <c r="A4320" s="13"/>
      <c r="B4320" s="13" t="s">
        <v>4602</v>
      </c>
      <c r="C4320" s="13"/>
      <c r="D4320" s="13"/>
      <c r="E4320" s="13">
        <v>43.07</v>
      </c>
      <c r="F4320" s="13">
        <v>1</v>
      </c>
      <c r="G4320" s="13">
        <v>591.87599999999998</v>
      </c>
      <c r="H4320" s="13">
        <v>1181.7380000000001</v>
      </c>
      <c r="I4320" s="13">
        <v>2</v>
      </c>
      <c r="J4320" s="13">
        <v>1181.7380000000001</v>
      </c>
      <c r="K4320" s="13">
        <v>0</v>
      </c>
      <c r="L4320" s="13">
        <v>1</v>
      </c>
      <c r="M4320" s="13">
        <v>1.1E-4</v>
      </c>
    </row>
    <row r="4321" spans="1:13" ht="15">
      <c r="A4321" s="13"/>
      <c r="B4321" s="13" t="s">
        <v>4662</v>
      </c>
      <c r="C4321" s="13"/>
      <c r="D4321" s="13"/>
      <c r="E4321" s="13">
        <v>42.97</v>
      </c>
      <c r="F4321" s="13">
        <v>3</v>
      </c>
      <c r="G4321" s="13">
        <v>492.79399999999998</v>
      </c>
      <c r="H4321" s="13">
        <v>983.57299999999998</v>
      </c>
      <c r="I4321" s="13">
        <v>2</v>
      </c>
      <c r="J4321" s="13">
        <v>983.57600000000002</v>
      </c>
      <c r="K4321" s="13">
        <v>-3.0000000000000001E-3</v>
      </c>
      <c r="L4321" s="13">
        <v>0</v>
      </c>
      <c r="M4321" s="13">
        <v>1.8000000000000001E-4</v>
      </c>
    </row>
    <row r="4322" spans="1:13" ht="15">
      <c r="A4322" s="13"/>
      <c r="B4322" s="13" t="s">
        <v>4602</v>
      </c>
      <c r="C4322" s="13"/>
      <c r="D4322" s="13"/>
      <c r="E4322" s="13">
        <v>27.33</v>
      </c>
      <c r="F4322" s="13">
        <v>2</v>
      </c>
      <c r="G4322" s="13">
        <v>394.92</v>
      </c>
      <c r="H4322" s="13">
        <v>1181.7380000000001</v>
      </c>
      <c r="I4322" s="13">
        <v>3</v>
      </c>
      <c r="J4322" s="13">
        <v>1181.7380000000001</v>
      </c>
      <c r="K4322" s="13">
        <v>0</v>
      </c>
      <c r="L4322" s="13">
        <v>1</v>
      </c>
      <c r="M4322" s="13">
        <v>4.1999999999999997E-3</v>
      </c>
    </row>
    <row r="4323" spans="1:13" ht="15">
      <c r="A4323" s="13" t="s">
        <v>6134</v>
      </c>
      <c r="B4323" s="13">
        <v>3</v>
      </c>
      <c r="C4323" s="13"/>
      <c r="D4323" s="13"/>
      <c r="E4323" s="13"/>
      <c r="F4323" s="13">
        <v>3</v>
      </c>
      <c r="G4323" s="13"/>
      <c r="H4323" s="13"/>
      <c r="I4323" s="13"/>
      <c r="J4323" s="13"/>
      <c r="K4323" s="13"/>
      <c r="L4323" s="13"/>
      <c r="M4323" s="13"/>
    </row>
    <row r="4324" spans="1:13" ht="15">
      <c r="A4324" s="13"/>
      <c r="B4324" s="13" t="s">
        <v>7299</v>
      </c>
      <c r="C4324" s="13"/>
      <c r="D4324" s="13"/>
      <c r="E4324" s="13">
        <v>38.56</v>
      </c>
      <c r="F4324" s="13">
        <v>1</v>
      </c>
      <c r="G4324" s="13">
        <v>560.81600000000003</v>
      </c>
      <c r="H4324" s="13">
        <v>1119.617</v>
      </c>
      <c r="I4324" s="13">
        <v>2</v>
      </c>
      <c r="J4324" s="13">
        <v>1119.6179999999999</v>
      </c>
      <c r="K4324" s="13">
        <v>0</v>
      </c>
      <c r="L4324" s="13">
        <v>0</v>
      </c>
      <c r="M4324" s="13">
        <v>2.4000000000000001E-4</v>
      </c>
    </row>
    <row r="4325" spans="1:13" ht="15" collapsed="1">
      <c r="A4325" s="13"/>
      <c r="B4325" s="13" t="s">
        <v>7298</v>
      </c>
      <c r="C4325" s="13"/>
      <c r="D4325" s="13"/>
      <c r="E4325" s="13">
        <v>33.630000000000003</v>
      </c>
      <c r="F4325" s="13">
        <v>1</v>
      </c>
      <c r="G4325" s="13">
        <v>577.351</v>
      </c>
      <c r="H4325" s="13">
        <v>1152.6880000000001</v>
      </c>
      <c r="I4325" s="13">
        <v>2</v>
      </c>
      <c r="J4325" s="13">
        <v>1152.6869999999999</v>
      </c>
      <c r="K4325" s="13">
        <v>1E-3</v>
      </c>
      <c r="L4325" s="13">
        <v>0</v>
      </c>
      <c r="M4325" s="13">
        <v>1.6999999999999999E-3</v>
      </c>
    </row>
    <row r="4326" spans="1:13" ht="15">
      <c r="A4326" s="13"/>
      <c r="B4326" s="13" t="s">
        <v>8951</v>
      </c>
      <c r="C4326" s="13"/>
      <c r="D4326" s="13"/>
      <c r="E4326" s="13">
        <v>21.5</v>
      </c>
      <c r="F4326" s="13">
        <v>1</v>
      </c>
      <c r="G4326" s="13">
        <v>442.26600000000002</v>
      </c>
      <c r="H4326" s="13">
        <v>882.51800000000003</v>
      </c>
      <c r="I4326" s="13">
        <v>2</v>
      </c>
      <c r="J4326" s="13">
        <v>882.51700000000005</v>
      </c>
      <c r="K4326" s="13">
        <v>1E-3</v>
      </c>
      <c r="L4326" s="13">
        <v>0</v>
      </c>
      <c r="M4326" s="13">
        <v>1.2999999999999999E-2</v>
      </c>
    </row>
    <row r="4327" spans="1:13" ht="15">
      <c r="A4327" s="13" t="s">
        <v>6071</v>
      </c>
      <c r="B4327" s="13">
        <v>3</v>
      </c>
      <c r="C4327" s="13"/>
      <c r="D4327" s="13"/>
      <c r="E4327" s="13"/>
      <c r="F4327" s="13">
        <v>3</v>
      </c>
      <c r="G4327" s="13"/>
      <c r="H4327" s="13"/>
      <c r="I4327" s="13"/>
      <c r="J4327" s="13"/>
      <c r="K4327" s="13"/>
      <c r="L4327" s="13"/>
      <c r="M4327" s="13"/>
    </row>
    <row r="4328" spans="1:13" ht="15">
      <c r="A4328" s="13"/>
      <c r="B4328" s="13" t="s">
        <v>8952</v>
      </c>
      <c r="C4328" s="13"/>
      <c r="D4328" s="13"/>
      <c r="E4328" s="13">
        <v>33.51</v>
      </c>
      <c r="F4328" s="13">
        <v>1</v>
      </c>
      <c r="G4328" s="13">
        <v>461.73</v>
      </c>
      <c r="H4328" s="13">
        <v>921.44500000000005</v>
      </c>
      <c r="I4328" s="13">
        <v>2</v>
      </c>
      <c r="J4328" s="13">
        <v>921.44399999999996</v>
      </c>
      <c r="K4328" s="13">
        <v>0</v>
      </c>
      <c r="L4328" s="13">
        <v>0</v>
      </c>
      <c r="M4328" s="13">
        <v>2.0999999999999999E-3</v>
      </c>
    </row>
    <row r="4329" spans="1:13" ht="15" collapsed="1">
      <c r="A4329" s="13"/>
      <c r="B4329" s="13" t="s">
        <v>8953</v>
      </c>
      <c r="C4329" s="13"/>
      <c r="D4329" s="13"/>
      <c r="E4329" s="13">
        <v>28.72</v>
      </c>
      <c r="F4329" s="13">
        <v>1</v>
      </c>
      <c r="G4329" s="13">
        <v>468.755</v>
      </c>
      <c r="H4329" s="13">
        <v>935.49599999999998</v>
      </c>
      <c r="I4329" s="13">
        <v>2</v>
      </c>
      <c r="J4329" s="13">
        <v>935.49599999999998</v>
      </c>
      <c r="K4329" s="13">
        <v>0</v>
      </c>
      <c r="L4329" s="13">
        <v>0</v>
      </c>
      <c r="M4329" s="13">
        <v>2.5000000000000001E-3</v>
      </c>
    </row>
    <row r="4330" spans="1:13" ht="15">
      <c r="A4330" s="13"/>
      <c r="B4330" s="13" t="s">
        <v>7023</v>
      </c>
      <c r="C4330" s="13"/>
      <c r="D4330" s="13"/>
      <c r="E4330" s="13">
        <v>28.48</v>
      </c>
      <c r="F4330" s="13">
        <v>1</v>
      </c>
      <c r="G4330" s="13">
        <v>615.67499999999995</v>
      </c>
      <c r="H4330" s="13">
        <v>1844.0039999999999</v>
      </c>
      <c r="I4330" s="13">
        <v>3</v>
      </c>
      <c r="J4330" s="13">
        <v>1842.998</v>
      </c>
      <c r="K4330" s="13">
        <v>1.006</v>
      </c>
      <c r="L4330" s="13">
        <v>0</v>
      </c>
      <c r="M4330" s="13">
        <v>2.0999999999999999E-3</v>
      </c>
    </row>
    <row r="4331" spans="1:13" ht="15">
      <c r="A4331" s="13" t="s">
        <v>1369</v>
      </c>
      <c r="B4331" s="13">
        <v>3</v>
      </c>
      <c r="C4331" s="13"/>
      <c r="D4331" s="13"/>
      <c r="E4331" s="13"/>
      <c r="F4331" s="13">
        <v>3</v>
      </c>
      <c r="G4331" s="13"/>
      <c r="H4331" s="13"/>
      <c r="I4331" s="13"/>
      <c r="J4331" s="13"/>
      <c r="K4331" s="13"/>
      <c r="L4331" s="13"/>
      <c r="M4331" s="13"/>
    </row>
    <row r="4332" spans="1:13" ht="15">
      <c r="A4332" s="13"/>
      <c r="B4332" s="13" t="s">
        <v>8954</v>
      </c>
      <c r="C4332" s="13"/>
      <c r="D4332" s="13"/>
      <c r="E4332" s="13">
        <v>34.340000000000003</v>
      </c>
      <c r="F4332" s="13">
        <v>1</v>
      </c>
      <c r="G4332" s="13">
        <v>650.88900000000001</v>
      </c>
      <c r="H4332" s="13">
        <v>1299.7639999999999</v>
      </c>
      <c r="I4332" s="13">
        <v>2</v>
      </c>
      <c r="J4332" s="13">
        <v>1299.7650000000001</v>
      </c>
      <c r="K4332" s="13">
        <v>-1E-3</v>
      </c>
      <c r="L4332" s="13">
        <v>0</v>
      </c>
      <c r="M4332" s="13">
        <v>1.1000000000000001E-3</v>
      </c>
    </row>
    <row r="4333" spans="1:13" ht="15" collapsed="1">
      <c r="A4333" s="13"/>
      <c r="B4333" s="13" t="s">
        <v>5453</v>
      </c>
      <c r="C4333" s="13"/>
      <c r="D4333" s="13"/>
      <c r="E4333" s="13">
        <v>24.86</v>
      </c>
      <c r="F4333" s="13">
        <v>1</v>
      </c>
      <c r="G4333" s="13">
        <v>571.30799999999999</v>
      </c>
      <c r="H4333" s="13">
        <v>1140.5999999999999</v>
      </c>
      <c r="I4333" s="13">
        <v>2</v>
      </c>
      <c r="J4333" s="13">
        <v>1140.6030000000001</v>
      </c>
      <c r="K4333" s="13">
        <v>-2E-3</v>
      </c>
      <c r="L4333" s="13">
        <v>0</v>
      </c>
      <c r="M4333" s="13">
        <v>1.4999999999999999E-2</v>
      </c>
    </row>
    <row r="4334" spans="1:13" ht="15">
      <c r="A4334" s="13"/>
      <c r="B4334" s="13" t="s">
        <v>5452</v>
      </c>
      <c r="C4334" s="13"/>
      <c r="D4334" s="13"/>
      <c r="E4334" s="13">
        <v>21.93</v>
      </c>
      <c r="F4334" s="13">
        <v>1</v>
      </c>
      <c r="G4334" s="13">
        <v>389.22899999999998</v>
      </c>
      <c r="H4334" s="13">
        <v>776.44299999999998</v>
      </c>
      <c r="I4334" s="13">
        <v>2</v>
      </c>
      <c r="J4334" s="13">
        <v>776.44299999999998</v>
      </c>
      <c r="K4334" s="13">
        <v>-1E-3</v>
      </c>
      <c r="L4334" s="13">
        <v>0</v>
      </c>
      <c r="M4334" s="13">
        <v>2.7E-2</v>
      </c>
    </row>
    <row r="4335" spans="1:13" ht="15">
      <c r="A4335" s="13" t="s">
        <v>1371</v>
      </c>
      <c r="B4335" s="13">
        <v>3</v>
      </c>
      <c r="C4335" s="13"/>
      <c r="D4335" s="13"/>
      <c r="E4335" s="13"/>
      <c r="F4335" s="13">
        <v>3</v>
      </c>
      <c r="G4335" s="13"/>
      <c r="H4335" s="13"/>
      <c r="I4335" s="13"/>
      <c r="J4335" s="13"/>
      <c r="K4335" s="13"/>
      <c r="L4335" s="13"/>
      <c r="M4335" s="13"/>
    </row>
    <row r="4336" spans="1:13" ht="15" collapsed="1">
      <c r="A4336" s="13"/>
      <c r="B4336" s="13" t="s">
        <v>5455</v>
      </c>
      <c r="C4336" s="13"/>
      <c r="D4336" s="13"/>
      <c r="E4336" s="13">
        <v>41</v>
      </c>
      <c r="F4336" s="13">
        <v>1</v>
      </c>
      <c r="G4336" s="13">
        <v>412.72</v>
      </c>
      <c r="H4336" s="13">
        <v>823.42600000000004</v>
      </c>
      <c r="I4336" s="13">
        <v>2</v>
      </c>
      <c r="J4336" s="13">
        <v>823.42600000000004</v>
      </c>
      <c r="K4336" s="13">
        <v>0</v>
      </c>
      <c r="L4336" s="13">
        <v>0</v>
      </c>
      <c r="M4336" s="13">
        <v>1.3999999999999999E-4</v>
      </c>
    </row>
    <row r="4337" spans="1:13" ht="15">
      <c r="A4337" s="13"/>
      <c r="B4337" s="13" t="s">
        <v>5454</v>
      </c>
      <c r="C4337" s="13"/>
      <c r="D4337" s="13"/>
      <c r="E4337" s="13">
        <v>39.57</v>
      </c>
      <c r="F4337" s="13">
        <v>1</v>
      </c>
      <c r="G4337" s="13">
        <v>525.76400000000001</v>
      </c>
      <c r="H4337" s="13">
        <v>1049.5139999999999</v>
      </c>
      <c r="I4337" s="13">
        <v>2</v>
      </c>
      <c r="J4337" s="13">
        <v>1049.5139999999999</v>
      </c>
      <c r="K4337" s="13">
        <v>0</v>
      </c>
      <c r="L4337" s="13">
        <v>0</v>
      </c>
      <c r="M4337" s="13">
        <v>6.2E-4</v>
      </c>
    </row>
    <row r="4338" spans="1:13" ht="15">
      <c r="A4338" s="13"/>
      <c r="B4338" s="13" t="s">
        <v>8955</v>
      </c>
      <c r="C4338" s="13"/>
      <c r="D4338" s="13"/>
      <c r="E4338" s="13">
        <v>26.03</v>
      </c>
      <c r="F4338" s="13">
        <v>1</v>
      </c>
      <c r="G4338" s="13">
        <v>574.303</v>
      </c>
      <c r="H4338" s="13">
        <v>1146.5909999999999</v>
      </c>
      <c r="I4338" s="13">
        <v>2</v>
      </c>
      <c r="J4338" s="13">
        <v>1146.5920000000001</v>
      </c>
      <c r="K4338" s="13">
        <v>-1E-3</v>
      </c>
      <c r="L4338" s="13">
        <v>1</v>
      </c>
      <c r="M4338" s="13">
        <v>1.7000000000000001E-2</v>
      </c>
    </row>
    <row r="4339" spans="1:13" ht="15">
      <c r="A4339" s="13" t="s">
        <v>1232</v>
      </c>
      <c r="B4339" s="13">
        <v>3</v>
      </c>
      <c r="C4339" s="13"/>
      <c r="D4339" s="13"/>
      <c r="E4339" s="13"/>
      <c r="F4339" s="13">
        <v>4</v>
      </c>
      <c r="G4339" s="13"/>
      <c r="H4339" s="13"/>
      <c r="I4339" s="13"/>
      <c r="J4339" s="13"/>
      <c r="K4339" s="13"/>
      <c r="L4339" s="13"/>
      <c r="M4339" s="13"/>
    </row>
    <row r="4340" spans="1:13" ht="15">
      <c r="A4340" s="13"/>
      <c r="B4340" s="13" t="s">
        <v>5456</v>
      </c>
      <c r="C4340" s="13"/>
      <c r="D4340" s="13"/>
      <c r="E4340" s="13">
        <v>56.78</v>
      </c>
      <c r="F4340" s="13">
        <v>2</v>
      </c>
      <c r="G4340" s="13">
        <v>550.29100000000005</v>
      </c>
      <c r="H4340" s="13">
        <v>1098.567</v>
      </c>
      <c r="I4340" s="13">
        <v>2</v>
      </c>
      <c r="J4340" s="13">
        <v>1098.567</v>
      </c>
      <c r="K4340" s="13">
        <v>1E-3</v>
      </c>
      <c r="L4340" s="13">
        <v>0</v>
      </c>
      <c r="M4340" s="13">
        <v>1.0000000000000001E-5</v>
      </c>
    </row>
    <row r="4341" spans="1:13" ht="15">
      <c r="A4341" s="13"/>
      <c r="B4341" s="13" t="s">
        <v>5457</v>
      </c>
      <c r="C4341" s="13"/>
      <c r="D4341" s="13"/>
      <c r="E4341" s="13">
        <v>43.48</v>
      </c>
      <c r="F4341" s="13">
        <v>1</v>
      </c>
      <c r="G4341" s="13">
        <v>505.75299999999999</v>
      </c>
      <c r="H4341" s="13">
        <v>1009.491</v>
      </c>
      <c r="I4341" s="13">
        <v>2</v>
      </c>
      <c r="J4341" s="13">
        <v>1009.49</v>
      </c>
      <c r="K4341" s="13">
        <v>1E-3</v>
      </c>
      <c r="L4341" s="13">
        <v>0</v>
      </c>
      <c r="M4341" s="13">
        <v>2.2000000000000001E-4</v>
      </c>
    </row>
    <row r="4342" spans="1:13" ht="15">
      <c r="A4342" s="13"/>
      <c r="B4342" s="13" t="s">
        <v>7773</v>
      </c>
      <c r="C4342" s="13"/>
      <c r="D4342" s="13"/>
      <c r="E4342" s="13">
        <v>34.090000000000003</v>
      </c>
      <c r="F4342" s="13">
        <v>1</v>
      </c>
      <c r="G4342" s="13">
        <v>585.80899999999997</v>
      </c>
      <c r="H4342" s="13">
        <v>1169.604</v>
      </c>
      <c r="I4342" s="13">
        <v>2</v>
      </c>
      <c r="J4342" s="13">
        <v>1169.604</v>
      </c>
      <c r="K4342" s="13">
        <v>0</v>
      </c>
      <c r="L4342" s="13">
        <v>0</v>
      </c>
      <c r="M4342" s="13">
        <v>1.6999999999999999E-3</v>
      </c>
    </row>
    <row r="4343" spans="1:13" ht="15">
      <c r="A4343" s="13" t="s">
        <v>1375</v>
      </c>
      <c r="B4343" s="13">
        <v>3</v>
      </c>
      <c r="C4343" s="13"/>
      <c r="D4343" s="13"/>
      <c r="E4343" s="13"/>
      <c r="F4343" s="13">
        <v>3</v>
      </c>
      <c r="G4343" s="13"/>
      <c r="H4343" s="13"/>
      <c r="I4343" s="13"/>
      <c r="J4343" s="13"/>
      <c r="K4343" s="13"/>
      <c r="L4343" s="13"/>
      <c r="M4343" s="13"/>
    </row>
    <row r="4344" spans="1:13" ht="15">
      <c r="A4344" s="13"/>
      <c r="B4344" s="13" t="s">
        <v>5460</v>
      </c>
      <c r="C4344" s="13"/>
      <c r="D4344" s="13"/>
      <c r="E4344" s="13">
        <v>53.81</v>
      </c>
      <c r="F4344" s="13">
        <v>1</v>
      </c>
      <c r="G4344" s="13">
        <v>597.33000000000004</v>
      </c>
      <c r="H4344" s="13">
        <v>1192.645</v>
      </c>
      <c r="I4344" s="13">
        <v>2</v>
      </c>
      <c r="J4344" s="13">
        <v>1192.645</v>
      </c>
      <c r="K4344" s="13">
        <v>0</v>
      </c>
      <c r="L4344" s="13">
        <v>0</v>
      </c>
      <c r="M4344" s="13">
        <v>9.0000000000000002E-6</v>
      </c>
    </row>
    <row r="4345" spans="1:13" ht="15">
      <c r="A4345" s="13"/>
      <c r="B4345" s="13" t="s">
        <v>8956</v>
      </c>
      <c r="C4345" s="13"/>
      <c r="D4345" s="13"/>
      <c r="E4345" s="13">
        <v>36.24</v>
      </c>
      <c r="F4345" s="13">
        <v>1</v>
      </c>
      <c r="G4345" s="13">
        <v>612.35599999999999</v>
      </c>
      <c r="H4345" s="13">
        <v>1222.6969999999999</v>
      </c>
      <c r="I4345" s="13">
        <v>2</v>
      </c>
      <c r="J4345" s="13">
        <v>1222.6990000000001</v>
      </c>
      <c r="K4345" s="13">
        <v>-3.0000000000000001E-3</v>
      </c>
      <c r="L4345" s="13">
        <v>0</v>
      </c>
      <c r="M4345" s="13">
        <v>7.6000000000000004E-4</v>
      </c>
    </row>
    <row r="4346" spans="1:13" ht="15">
      <c r="A4346" s="13"/>
      <c r="B4346" s="13" t="s">
        <v>8957</v>
      </c>
      <c r="C4346" s="13"/>
      <c r="D4346" s="13"/>
      <c r="E4346" s="13">
        <v>34.380000000000003</v>
      </c>
      <c r="F4346" s="13">
        <v>1</v>
      </c>
      <c r="G4346" s="13">
        <v>412.21300000000002</v>
      </c>
      <c r="H4346" s="13">
        <v>822.41200000000003</v>
      </c>
      <c r="I4346" s="13">
        <v>2</v>
      </c>
      <c r="J4346" s="13">
        <v>822.41200000000003</v>
      </c>
      <c r="K4346" s="13">
        <v>-1E-3</v>
      </c>
      <c r="L4346" s="13">
        <v>0</v>
      </c>
      <c r="M4346" s="13">
        <v>1.6000000000000001E-3</v>
      </c>
    </row>
    <row r="4347" spans="1:13" ht="15">
      <c r="A4347" s="13" t="s">
        <v>1234</v>
      </c>
      <c r="B4347" s="13">
        <v>3</v>
      </c>
      <c r="C4347" s="13"/>
      <c r="D4347" s="13"/>
      <c r="E4347" s="13"/>
      <c r="F4347" s="13">
        <v>7</v>
      </c>
      <c r="G4347" s="13"/>
      <c r="H4347" s="13"/>
      <c r="I4347" s="13"/>
      <c r="J4347" s="13"/>
      <c r="K4347" s="13"/>
      <c r="L4347" s="13"/>
      <c r="M4347" s="13"/>
    </row>
    <row r="4348" spans="1:13" ht="15">
      <c r="A4348" s="13"/>
      <c r="B4348" s="13" t="s">
        <v>5465</v>
      </c>
      <c r="C4348" s="13"/>
      <c r="D4348" s="13"/>
      <c r="E4348" s="13">
        <v>57.85</v>
      </c>
      <c r="F4348" s="13">
        <v>3</v>
      </c>
      <c r="G4348" s="13">
        <v>531.83199999999999</v>
      </c>
      <c r="H4348" s="13">
        <v>1061.6489999999999</v>
      </c>
      <c r="I4348" s="13">
        <v>2</v>
      </c>
      <c r="J4348" s="13">
        <v>1061.6479999999999</v>
      </c>
      <c r="K4348" s="13">
        <v>1E-3</v>
      </c>
      <c r="L4348" s="13">
        <v>0</v>
      </c>
      <c r="M4348" s="13">
        <v>3.0000000000000001E-6</v>
      </c>
    </row>
    <row r="4349" spans="1:13" ht="15" collapsed="1">
      <c r="A4349" s="13"/>
      <c r="B4349" s="13" t="s">
        <v>5464</v>
      </c>
      <c r="C4349" s="13"/>
      <c r="D4349" s="13"/>
      <c r="E4349" s="13">
        <v>48.88</v>
      </c>
      <c r="F4349" s="13">
        <v>3</v>
      </c>
      <c r="G4349" s="13">
        <v>410.25799999999998</v>
      </c>
      <c r="H4349" s="13">
        <v>818.50099999999998</v>
      </c>
      <c r="I4349" s="13">
        <v>2</v>
      </c>
      <c r="J4349" s="13">
        <v>818.50099999999998</v>
      </c>
      <c r="K4349" s="13">
        <v>-1E-3</v>
      </c>
      <c r="L4349" s="13">
        <v>0</v>
      </c>
      <c r="M4349" s="13">
        <v>3.4999999999999997E-5</v>
      </c>
    </row>
    <row r="4350" spans="1:13" ht="15">
      <c r="A4350" s="13"/>
      <c r="B4350" s="13" t="s">
        <v>7160</v>
      </c>
      <c r="C4350" s="13"/>
      <c r="D4350" s="13"/>
      <c r="E4350" s="13">
        <v>23.29</v>
      </c>
      <c r="F4350" s="13">
        <v>1</v>
      </c>
      <c r="G4350" s="13">
        <v>643.34799999999996</v>
      </c>
      <c r="H4350" s="13">
        <v>1927.0219999999999</v>
      </c>
      <c r="I4350" s="13">
        <v>3</v>
      </c>
      <c r="J4350" s="13">
        <v>1927.02</v>
      </c>
      <c r="K4350" s="13">
        <v>2E-3</v>
      </c>
      <c r="L4350" s="13">
        <v>0</v>
      </c>
      <c r="M4350" s="13">
        <v>6.4999999999999997E-3</v>
      </c>
    </row>
    <row r="4351" spans="1:13" ht="15">
      <c r="A4351" s="13" t="s">
        <v>1617</v>
      </c>
      <c r="B4351" s="13">
        <v>3</v>
      </c>
      <c r="C4351" s="13"/>
      <c r="D4351" s="13"/>
      <c r="E4351" s="13"/>
      <c r="F4351" s="13">
        <v>4</v>
      </c>
      <c r="G4351" s="13"/>
      <c r="H4351" s="13"/>
      <c r="I4351" s="13"/>
      <c r="J4351" s="13"/>
      <c r="K4351" s="13"/>
      <c r="L4351" s="13"/>
      <c r="M4351" s="13"/>
    </row>
    <row r="4352" spans="1:13" ht="15">
      <c r="A4352" s="13"/>
      <c r="B4352" s="13" t="s">
        <v>7164</v>
      </c>
      <c r="C4352" s="13"/>
      <c r="D4352" s="13"/>
      <c r="E4352" s="13">
        <v>34.21</v>
      </c>
      <c r="F4352" s="13">
        <v>1</v>
      </c>
      <c r="G4352" s="13">
        <v>447.75599999999997</v>
      </c>
      <c r="H4352" s="13">
        <v>893.49699999999996</v>
      </c>
      <c r="I4352" s="13">
        <v>2</v>
      </c>
      <c r="J4352" s="13">
        <v>893.49699999999996</v>
      </c>
      <c r="K4352" s="13">
        <v>0</v>
      </c>
      <c r="L4352" s="13">
        <v>0</v>
      </c>
      <c r="M4352" s="13">
        <v>2.5999999999999999E-3</v>
      </c>
    </row>
    <row r="4353" spans="1:13" ht="15">
      <c r="A4353" s="13"/>
      <c r="B4353" s="13" t="s">
        <v>5847</v>
      </c>
      <c r="C4353" s="13"/>
      <c r="D4353" s="13"/>
      <c r="E4353" s="13">
        <v>31.5</v>
      </c>
      <c r="F4353" s="13">
        <v>2</v>
      </c>
      <c r="G4353" s="13">
        <v>496.60300000000001</v>
      </c>
      <c r="H4353" s="13">
        <v>1486.788</v>
      </c>
      <c r="I4353" s="13">
        <v>3</v>
      </c>
      <c r="J4353" s="13">
        <v>1486.788</v>
      </c>
      <c r="K4353" s="13">
        <v>0</v>
      </c>
      <c r="L4353" s="13">
        <v>0</v>
      </c>
      <c r="M4353" s="13">
        <v>1.1000000000000001E-3</v>
      </c>
    </row>
    <row r="4354" spans="1:13" ht="15">
      <c r="A4354" s="13"/>
      <c r="B4354" s="13" t="s">
        <v>8958</v>
      </c>
      <c r="C4354" s="13"/>
      <c r="D4354" s="13"/>
      <c r="E4354" s="13">
        <v>22.19</v>
      </c>
      <c r="F4354" s="13">
        <v>1</v>
      </c>
      <c r="G4354" s="13">
        <v>428.233</v>
      </c>
      <c r="H4354" s="13">
        <v>1281.6759999999999</v>
      </c>
      <c r="I4354" s="13">
        <v>3</v>
      </c>
      <c r="J4354" s="13">
        <v>1281.675</v>
      </c>
      <c r="K4354" s="13">
        <v>1E-3</v>
      </c>
      <c r="L4354" s="13">
        <v>0</v>
      </c>
      <c r="M4354" s="13">
        <v>8.3000000000000001E-3</v>
      </c>
    </row>
    <row r="4355" spans="1:13" ht="15">
      <c r="A4355" s="13" t="s">
        <v>855</v>
      </c>
      <c r="B4355" s="13">
        <v>3</v>
      </c>
      <c r="C4355" s="13"/>
      <c r="D4355" s="13"/>
      <c r="E4355" s="13"/>
      <c r="F4355" s="13">
        <v>4</v>
      </c>
      <c r="G4355" s="13"/>
      <c r="H4355" s="13"/>
      <c r="I4355" s="13"/>
      <c r="J4355" s="13"/>
      <c r="K4355" s="13"/>
      <c r="L4355" s="13"/>
      <c r="M4355" s="13"/>
    </row>
    <row r="4356" spans="1:13" ht="15">
      <c r="A4356" s="13"/>
      <c r="B4356" s="13" t="s">
        <v>8959</v>
      </c>
      <c r="C4356" s="13"/>
      <c r="D4356" s="13"/>
      <c r="E4356" s="13">
        <v>40.049999999999997</v>
      </c>
      <c r="F4356" s="13">
        <v>1</v>
      </c>
      <c r="G4356" s="13">
        <v>602.31399999999996</v>
      </c>
      <c r="H4356" s="13">
        <v>1202.6130000000001</v>
      </c>
      <c r="I4356" s="13">
        <v>2</v>
      </c>
      <c r="J4356" s="13">
        <v>1202.614</v>
      </c>
      <c r="K4356" s="13">
        <v>-1E-3</v>
      </c>
      <c r="L4356" s="13">
        <v>0</v>
      </c>
      <c r="M4356" s="13">
        <v>3.3E-4</v>
      </c>
    </row>
    <row r="4357" spans="1:13" ht="15">
      <c r="A4357" s="13"/>
      <c r="B4357" s="13" t="s">
        <v>5093</v>
      </c>
      <c r="C4357" s="13"/>
      <c r="D4357" s="13"/>
      <c r="E4357" s="13">
        <v>37.29</v>
      </c>
      <c r="F4357" s="13">
        <v>2</v>
      </c>
      <c r="G4357" s="13">
        <v>464.80700000000002</v>
      </c>
      <c r="H4357" s="13">
        <v>927.6</v>
      </c>
      <c r="I4357" s="13">
        <v>2</v>
      </c>
      <c r="J4357" s="13">
        <v>927.6</v>
      </c>
      <c r="K4357" s="13">
        <v>0</v>
      </c>
      <c r="L4357" s="13">
        <v>0</v>
      </c>
      <c r="M4357" s="13">
        <v>8.4999999999999995E-4</v>
      </c>
    </row>
    <row r="4358" spans="1:13" ht="15">
      <c r="A4358" s="13"/>
      <c r="B4358" s="13" t="s">
        <v>3712</v>
      </c>
      <c r="C4358" s="13"/>
      <c r="D4358" s="13"/>
      <c r="E4358" s="13">
        <v>26.21</v>
      </c>
      <c r="F4358" s="13">
        <v>1</v>
      </c>
      <c r="G4358" s="13">
        <v>382.52199999999999</v>
      </c>
      <c r="H4358" s="13">
        <v>1144.5440000000001</v>
      </c>
      <c r="I4358" s="13">
        <v>3</v>
      </c>
      <c r="J4358" s="13">
        <v>1144.5450000000001</v>
      </c>
      <c r="K4358" s="13">
        <v>0</v>
      </c>
      <c r="L4358" s="13">
        <v>0</v>
      </c>
      <c r="M4358" s="13">
        <v>7.3000000000000001E-3</v>
      </c>
    </row>
    <row r="4359" spans="1:13" ht="15">
      <c r="A4359" s="13" t="s">
        <v>1819</v>
      </c>
      <c r="B4359" s="13">
        <v>3</v>
      </c>
      <c r="C4359" s="13"/>
      <c r="D4359" s="13"/>
      <c r="E4359" s="13"/>
      <c r="F4359" s="13">
        <v>3</v>
      </c>
      <c r="G4359" s="13"/>
      <c r="H4359" s="13"/>
      <c r="I4359" s="13"/>
      <c r="J4359" s="13"/>
      <c r="K4359" s="13"/>
      <c r="L4359" s="13"/>
      <c r="M4359" s="13"/>
    </row>
    <row r="4360" spans="1:13" ht="15">
      <c r="A4360" s="13"/>
      <c r="B4360" s="13" t="s">
        <v>5850</v>
      </c>
      <c r="C4360" s="13"/>
      <c r="D4360" s="13"/>
      <c r="E4360" s="13">
        <v>37.24</v>
      </c>
      <c r="F4360" s="13">
        <v>1</v>
      </c>
      <c r="G4360" s="13">
        <v>515.27700000000004</v>
      </c>
      <c r="H4360" s="13">
        <v>1028.54</v>
      </c>
      <c r="I4360" s="13">
        <v>2</v>
      </c>
      <c r="J4360" s="13">
        <v>1028.539</v>
      </c>
      <c r="K4360" s="13">
        <v>1E-3</v>
      </c>
      <c r="L4360" s="13">
        <v>0</v>
      </c>
      <c r="M4360" s="13">
        <v>3.2000000000000003E-4</v>
      </c>
    </row>
    <row r="4361" spans="1:13" ht="15">
      <c r="A4361" s="13"/>
      <c r="B4361" s="13" t="s">
        <v>8960</v>
      </c>
      <c r="C4361" s="13"/>
      <c r="D4361" s="13"/>
      <c r="E4361" s="13">
        <v>35.78</v>
      </c>
      <c r="F4361" s="13">
        <v>1</v>
      </c>
      <c r="G4361" s="13">
        <v>440.26299999999998</v>
      </c>
      <c r="H4361" s="13">
        <v>878.51099999999997</v>
      </c>
      <c r="I4361" s="13">
        <v>2</v>
      </c>
      <c r="J4361" s="13">
        <v>878.51099999999997</v>
      </c>
      <c r="K4361" s="13">
        <v>0</v>
      </c>
      <c r="L4361" s="13">
        <v>0</v>
      </c>
      <c r="M4361" s="13">
        <v>1.5E-3</v>
      </c>
    </row>
    <row r="4362" spans="1:13" ht="15">
      <c r="A4362" s="13"/>
      <c r="B4362" s="13" t="s">
        <v>8961</v>
      </c>
      <c r="C4362" s="13"/>
      <c r="D4362" s="13"/>
      <c r="E4362" s="13">
        <v>26.77</v>
      </c>
      <c r="F4362" s="13">
        <v>1</v>
      </c>
      <c r="G4362" s="13">
        <v>450.27300000000002</v>
      </c>
      <c r="H4362" s="13">
        <v>898.53099999999995</v>
      </c>
      <c r="I4362" s="13">
        <v>2</v>
      </c>
      <c r="J4362" s="13">
        <v>897.52800000000002</v>
      </c>
      <c r="K4362" s="13">
        <v>1.002</v>
      </c>
      <c r="L4362" s="13">
        <v>0</v>
      </c>
      <c r="M4362" s="13">
        <v>1.2E-2</v>
      </c>
    </row>
    <row r="4363" spans="1:13" ht="15">
      <c r="A4363" s="13" t="s">
        <v>1821</v>
      </c>
      <c r="B4363" s="13">
        <v>3</v>
      </c>
      <c r="C4363" s="13"/>
      <c r="D4363" s="13"/>
      <c r="E4363" s="13"/>
      <c r="F4363" s="13">
        <v>4</v>
      </c>
      <c r="G4363" s="13"/>
      <c r="H4363" s="13"/>
      <c r="I4363" s="13"/>
      <c r="J4363" s="13"/>
      <c r="K4363" s="13"/>
      <c r="L4363" s="13"/>
      <c r="M4363" s="13"/>
    </row>
    <row r="4364" spans="1:13" ht="15" collapsed="1">
      <c r="A4364" s="13"/>
      <c r="B4364" s="13" t="s">
        <v>7442</v>
      </c>
      <c r="C4364" s="13"/>
      <c r="D4364" s="13"/>
      <c r="E4364" s="13">
        <v>64.44</v>
      </c>
      <c r="F4364" s="13">
        <v>2</v>
      </c>
      <c r="G4364" s="13">
        <v>434.60599999999999</v>
      </c>
      <c r="H4364" s="13">
        <v>1300.798</v>
      </c>
      <c r="I4364" s="13">
        <v>3</v>
      </c>
      <c r="J4364" s="13">
        <v>1300.798</v>
      </c>
      <c r="K4364" s="13">
        <v>0</v>
      </c>
      <c r="L4364" s="13">
        <v>0</v>
      </c>
      <c r="M4364" s="13">
        <v>6.9999999999999997E-7</v>
      </c>
    </row>
    <row r="4365" spans="1:13" ht="15">
      <c r="A4365" s="13"/>
      <c r="B4365" s="13" t="s">
        <v>5851</v>
      </c>
      <c r="C4365" s="13"/>
      <c r="D4365" s="13"/>
      <c r="E4365" s="13">
        <v>45.03</v>
      </c>
      <c r="F4365" s="13">
        <v>1</v>
      </c>
      <c r="G4365" s="13">
        <v>567.31500000000005</v>
      </c>
      <c r="H4365" s="13">
        <v>1132.616</v>
      </c>
      <c r="I4365" s="13">
        <v>2</v>
      </c>
      <c r="J4365" s="13">
        <v>1132.616</v>
      </c>
      <c r="K4365" s="13">
        <v>0</v>
      </c>
      <c r="L4365" s="13">
        <v>0</v>
      </c>
      <c r="M4365" s="13">
        <v>6.0000000000000002E-5</v>
      </c>
    </row>
    <row r="4366" spans="1:13" ht="15">
      <c r="A4366" s="13"/>
      <c r="B4366" s="13" t="s">
        <v>8962</v>
      </c>
      <c r="C4366" s="13"/>
      <c r="D4366" s="13"/>
      <c r="E4366" s="13">
        <v>31.59</v>
      </c>
      <c r="F4366" s="13">
        <v>1</v>
      </c>
      <c r="G4366" s="13">
        <v>544.80899999999997</v>
      </c>
      <c r="H4366" s="13">
        <v>1087.604</v>
      </c>
      <c r="I4366" s="13">
        <v>2</v>
      </c>
      <c r="J4366" s="13">
        <v>1087.6030000000001</v>
      </c>
      <c r="K4366" s="13">
        <v>1E-3</v>
      </c>
      <c r="L4366" s="13">
        <v>0</v>
      </c>
      <c r="M4366" s="13">
        <v>1.6999999999999999E-3</v>
      </c>
    </row>
    <row r="4367" spans="1:13" ht="15">
      <c r="A4367" s="13" t="s">
        <v>1823</v>
      </c>
      <c r="B4367" s="13">
        <v>3</v>
      </c>
      <c r="C4367" s="13"/>
      <c r="D4367" s="13"/>
      <c r="E4367" s="13"/>
      <c r="F4367" s="13">
        <v>3</v>
      </c>
      <c r="G4367" s="13"/>
      <c r="H4367" s="13"/>
      <c r="I4367" s="13"/>
      <c r="J4367" s="13"/>
      <c r="K4367" s="13"/>
      <c r="L4367" s="13"/>
      <c r="M4367" s="13"/>
    </row>
    <row r="4368" spans="1:13" ht="15">
      <c r="A4368" s="13"/>
      <c r="B4368" s="13" t="s">
        <v>5852</v>
      </c>
      <c r="C4368" s="13"/>
      <c r="D4368" s="13"/>
      <c r="E4368" s="13">
        <v>50.6</v>
      </c>
      <c r="F4368" s="13">
        <v>1</v>
      </c>
      <c r="G4368" s="13">
        <v>621.351</v>
      </c>
      <c r="H4368" s="13">
        <v>1240.6880000000001</v>
      </c>
      <c r="I4368" s="13">
        <v>2</v>
      </c>
      <c r="J4368" s="13">
        <v>1240.6890000000001</v>
      </c>
      <c r="K4368" s="13">
        <v>-1E-3</v>
      </c>
      <c r="L4368" s="13">
        <v>0</v>
      </c>
      <c r="M4368" s="13">
        <v>5.5999999999999999E-5</v>
      </c>
    </row>
    <row r="4369" spans="1:13" ht="15">
      <c r="A4369" s="13"/>
      <c r="B4369" s="13" t="s">
        <v>8963</v>
      </c>
      <c r="C4369" s="13"/>
      <c r="D4369" s="13"/>
      <c r="E4369" s="13">
        <v>36.18</v>
      </c>
      <c r="F4369" s="13">
        <v>1</v>
      </c>
      <c r="G4369" s="13">
        <v>404.25200000000001</v>
      </c>
      <c r="H4369" s="13">
        <v>806.49</v>
      </c>
      <c r="I4369" s="13">
        <v>2</v>
      </c>
      <c r="J4369" s="13">
        <v>806.49</v>
      </c>
      <c r="K4369" s="13">
        <v>0</v>
      </c>
      <c r="L4369" s="13">
        <v>0</v>
      </c>
      <c r="M4369" s="13">
        <v>5.5000000000000003E-4</v>
      </c>
    </row>
    <row r="4370" spans="1:13" ht="15">
      <c r="A4370" s="13"/>
      <c r="B4370" s="13" t="s">
        <v>8964</v>
      </c>
      <c r="C4370" s="13"/>
      <c r="D4370" s="13"/>
      <c r="E4370" s="13">
        <v>23.11</v>
      </c>
      <c r="F4370" s="13">
        <v>1</v>
      </c>
      <c r="G4370" s="13">
        <v>561.27800000000002</v>
      </c>
      <c r="H4370" s="13">
        <v>1120.5409999999999</v>
      </c>
      <c r="I4370" s="13">
        <v>2</v>
      </c>
      <c r="J4370" s="13">
        <v>1120.54</v>
      </c>
      <c r="K4370" s="13">
        <v>1E-3</v>
      </c>
      <c r="L4370" s="13">
        <v>0</v>
      </c>
      <c r="M4370" s="13">
        <v>0.02</v>
      </c>
    </row>
    <row r="4371" spans="1:13" ht="15">
      <c r="A4371" s="13" t="s">
        <v>1393</v>
      </c>
      <c r="B4371" s="13">
        <v>3</v>
      </c>
      <c r="C4371" s="13"/>
      <c r="D4371" s="13"/>
      <c r="E4371" s="13"/>
      <c r="F4371" s="13">
        <v>3</v>
      </c>
      <c r="G4371" s="13"/>
      <c r="H4371" s="13"/>
      <c r="I4371" s="13"/>
      <c r="J4371" s="13"/>
      <c r="K4371" s="13"/>
      <c r="L4371" s="13"/>
      <c r="M4371" s="13"/>
    </row>
    <row r="4372" spans="1:13" ht="15">
      <c r="A4372" s="13"/>
      <c r="B4372" s="13" t="s">
        <v>8965</v>
      </c>
      <c r="C4372" s="13"/>
      <c r="D4372" s="13"/>
      <c r="E4372" s="13">
        <v>46.68</v>
      </c>
      <c r="F4372" s="13">
        <v>1</v>
      </c>
      <c r="G4372" s="13">
        <v>457.27699999999999</v>
      </c>
      <c r="H4372" s="13">
        <v>1368.809</v>
      </c>
      <c r="I4372" s="13">
        <v>3</v>
      </c>
      <c r="J4372" s="13">
        <v>1368.809</v>
      </c>
      <c r="K4372" s="13">
        <v>0</v>
      </c>
      <c r="L4372" s="13">
        <v>0</v>
      </c>
      <c r="M4372" s="13">
        <v>8.2999999999999998E-5</v>
      </c>
    </row>
    <row r="4373" spans="1:13" ht="15">
      <c r="A4373" s="13"/>
      <c r="B4373" s="13" t="s">
        <v>5488</v>
      </c>
      <c r="C4373" s="13"/>
      <c r="D4373" s="13"/>
      <c r="E4373" s="13">
        <v>33.6</v>
      </c>
      <c r="F4373" s="13">
        <v>1</v>
      </c>
      <c r="G4373" s="13">
        <v>614.84</v>
      </c>
      <c r="H4373" s="13">
        <v>1227.665</v>
      </c>
      <c r="I4373" s="13">
        <v>2</v>
      </c>
      <c r="J4373" s="13">
        <v>1227.665</v>
      </c>
      <c r="K4373" s="13">
        <v>0</v>
      </c>
      <c r="L4373" s="13">
        <v>0</v>
      </c>
      <c r="M4373" s="13">
        <v>2.8999999999999998E-3</v>
      </c>
    </row>
    <row r="4374" spans="1:13" ht="15">
      <c r="A4374" s="13"/>
      <c r="B4374" s="13" t="s">
        <v>8966</v>
      </c>
      <c r="C4374" s="13"/>
      <c r="D4374" s="13"/>
      <c r="E4374" s="13">
        <v>30.21</v>
      </c>
      <c r="F4374" s="13">
        <v>1</v>
      </c>
      <c r="G4374" s="13">
        <v>565.24300000000005</v>
      </c>
      <c r="H4374" s="13">
        <v>1128.471</v>
      </c>
      <c r="I4374" s="13">
        <v>2</v>
      </c>
      <c r="J4374" s="13">
        <v>1128.472</v>
      </c>
      <c r="K4374" s="13">
        <v>-1E-3</v>
      </c>
      <c r="L4374" s="13">
        <v>0</v>
      </c>
      <c r="M4374" s="13">
        <v>9.5E-4</v>
      </c>
    </row>
    <row r="4375" spans="1:13" ht="15">
      <c r="A4375" s="13" t="s">
        <v>7901</v>
      </c>
      <c r="B4375" s="13">
        <v>3</v>
      </c>
      <c r="C4375" s="13"/>
      <c r="D4375" s="13"/>
      <c r="E4375" s="13"/>
      <c r="F4375" s="13">
        <v>3</v>
      </c>
      <c r="G4375" s="13"/>
      <c r="H4375" s="13"/>
      <c r="I4375" s="13"/>
      <c r="J4375" s="13"/>
      <c r="K4375" s="13"/>
      <c r="L4375" s="13"/>
      <c r="M4375" s="13"/>
    </row>
    <row r="4376" spans="1:13" ht="15">
      <c r="A4376" s="13"/>
      <c r="B4376" s="13" t="s">
        <v>5594</v>
      </c>
      <c r="C4376" s="13"/>
      <c r="D4376" s="13"/>
      <c r="E4376" s="13">
        <v>55.75</v>
      </c>
      <c r="F4376" s="13">
        <v>1</v>
      </c>
      <c r="G4376" s="13">
        <v>536.29300000000001</v>
      </c>
      <c r="H4376" s="13">
        <v>1070.5719999999999</v>
      </c>
      <c r="I4376" s="13">
        <v>2</v>
      </c>
      <c r="J4376" s="13">
        <v>1070.5719999999999</v>
      </c>
      <c r="K4376" s="13">
        <v>0</v>
      </c>
      <c r="L4376" s="13">
        <v>0</v>
      </c>
      <c r="M4376" s="13">
        <v>1.2E-5</v>
      </c>
    </row>
    <row r="4377" spans="1:13" ht="15">
      <c r="A4377" s="13"/>
      <c r="B4377" s="13" t="s">
        <v>8967</v>
      </c>
      <c r="C4377" s="13"/>
      <c r="D4377" s="13"/>
      <c r="E4377" s="13">
        <v>54.77</v>
      </c>
      <c r="F4377" s="13">
        <v>1</v>
      </c>
      <c r="G4377" s="13">
        <v>581.34699999999998</v>
      </c>
      <c r="H4377" s="13">
        <v>1741.019</v>
      </c>
      <c r="I4377" s="13">
        <v>3</v>
      </c>
      <c r="J4377" s="13">
        <v>1740.0150000000001</v>
      </c>
      <c r="K4377" s="13">
        <v>1.004</v>
      </c>
      <c r="L4377" s="13">
        <v>0</v>
      </c>
      <c r="M4377" s="13">
        <v>8.6999999999999997E-6</v>
      </c>
    </row>
    <row r="4378" spans="1:13" ht="15">
      <c r="A4378" s="13"/>
      <c r="B4378" s="13" t="s">
        <v>8967</v>
      </c>
      <c r="C4378" s="13"/>
      <c r="D4378" s="13"/>
      <c r="E4378" s="13">
        <v>38.83</v>
      </c>
      <c r="F4378" s="13">
        <v>1</v>
      </c>
      <c r="G4378" s="13">
        <v>871.01400000000001</v>
      </c>
      <c r="H4378" s="13">
        <v>1740.0139999999999</v>
      </c>
      <c r="I4378" s="13">
        <v>2</v>
      </c>
      <c r="J4378" s="13">
        <v>1740.0150000000001</v>
      </c>
      <c r="K4378" s="13">
        <v>-1E-3</v>
      </c>
      <c r="L4378" s="13">
        <v>0</v>
      </c>
      <c r="M4378" s="13">
        <v>3.6999999999999999E-4</v>
      </c>
    </row>
    <row r="4379" spans="1:13" ht="15">
      <c r="A4379" s="13" t="s">
        <v>7903</v>
      </c>
      <c r="B4379" s="13">
        <v>3</v>
      </c>
      <c r="C4379" s="13"/>
      <c r="D4379" s="13"/>
      <c r="E4379" s="13"/>
      <c r="F4379" s="13">
        <v>3</v>
      </c>
      <c r="G4379" s="13"/>
      <c r="H4379" s="13"/>
      <c r="I4379" s="13"/>
      <c r="J4379" s="13"/>
      <c r="K4379" s="13"/>
      <c r="L4379" s="13"/>
      <c r="M4379" s="13"/>
    </row>
    <row r="4380" spans="1:13" ht="15">
      <c r="A4380" s="13"/>
      <c r="B4380" s="13" t="s">
        <v>8968</v>
      </c>
      <c r="C4380" s="13"/>
      <c r="D4380" s="13"/>
      <c r="E4380" s="13">
        <v>23.65</v>
      </c>
      <c r="F4380" s="13">
        <v>1</v>
      </c>
      <c r="G4380" s="13">
        <v>533.28200000000004</v>
      </c>
      <c r="H4380" s="13">
        <v>1064.55</v>
      </c>
      <c r="I4380" s="13">
        <v>2</v>
      </c>
      <c r="J4380" s="13">
        <v>1064.55</v>
      </c>
      <c r="K4380" s="13">
        <v>0</v>
      </c>
      <c r="L4380" s="13">
        <v>0</v>
      </c>
      <c r="M4380" s="13">
        <v>6.1000000000000004E-3</v>
      </c>
    </row>
    <row r="4381" spans="1:13" ht="15">
      <c r="A4381" s="13"/>
      <c r="B4381" s="13" t="s">
        <v>8969</v>
      </c>
      <c r="C4381" s="13"/>
      <c r="D4381" s="13"/>
      <c r="E4381" s="13">
        <v>22.88</v>
      </c>
      <c r="F4381" s="13">
        <v>1</v>
      </c>
      <c r="G4381" s="13">
        <v>545.798</v>
      </c>
      <c r="H4381" s="13">
        <v>1089.5809999999999</v>
      </c>
      <c r="I4381" s="13">
        <v>2</v>
      </c>
      <c r="J4381" s="13">
        <v>1089.585</v>
      </c>
      <c r="K4381" s="13">
        <v>-4.0000000000000001E-3</v>
      </c>
      <c r="L4381" s="13">
        <v>0</v>
      </c>
      <c r="M4381" s="13">
        <v>3.1E-2</v>
      </c>
    </row>
    <row r="4382" spans="1:13" ht="15">
      <c r="A4382" s="13"/>
      <c r="B4382" s="13" t="s">
        <v>8970</v>
      </c>
      <c r="C4382" s="13"/>
      <c r="D4382" s="13"/>
      <c r="E4382" s="13">
        <v>22.41</v>
      </c>
      <c r="F4382" s="13">
        <v>1</v>
      </c>
      <c r="G4382" s="13">
        <v>553.79399999999998</v>
      </c>
      <c r="H4382" s="13">
        <v>1105.5740000000001</v>
      </c>
      <c r="I4382" s="13">
        <v>2</v>
      </c>
      <c r="J4382" s="13">
        <v>1105.577</v>
      </c>
      <c r="K4382" s="13">
        <v>-2E-3</v>
      </c>
      <c r="L4382" s="13">
        <v>0</v>
      </c>
      <c r="M4382" s="13">
        <v>7.9000000000000008E-3</v>
      </c>
    </row>
    <row r="4383" spans="1:13" ht="15">
      <c r="A4383" s="13" t="s">
        <v>910</v>
      </c>
      <c r="B4383" s="13">
        <v>3</v>
      </c>
      <c r="C4383" s="13"/>
      <c r="D4383" s="13"/>
      <c r="E4383" s="13"/>
      <c r="F4383" s="13">
        <v>5</v>
      </c>
      <c r="G4383" s="13"/>
      <c r="H4383" s="13"/>
      <c r="I4383" s="13"/>
      <c r="J4383" s="13"/>
      <c r="K4383" s="13"/>
      <c r="L4383" s="13"/>
      <c r="M4383" s="13"/>
    </row>
    <row r="4384" spans="1:13" ht="15">
      <c r="A4384" s="13"/>
      <c r="B4384" s="13" t="s">
        <v>4683</v>
      </c>
      <c r="C4384" s="13"/>
      <c r="D4384" s="13"/>
      <c r="E4384" s="13">
        <v>45.62</v>
      </c>
      <c r="F4384" s="13">
        <v>2</v>
      </c>
      <c r="G4384" s="13">
        <v>576.27</v>
      </c>
      <c r="H4384" s="13">
        <v>1150.5260000000001</v>
      </c>
      <c r="I4384" s="13">
        <v>2</v>
      </c>
      <c r="J4384" s="13">
        <v>1150.5250000000001</v>
      </c>
      <c r="K4384" s="13">
        <v>1E-3</v>
      </c>
      <c r="L4384" s="13">
        <v>0</v>
      </c>
      <c r="M4384" s="13">
        <v>7.2999999999999999E-5</v>
      </c>
    </row>
    <row r="4385" spans="1:13" ht="15">
      <c r="A4385" s="13"/>
      <c r="B4385" s="13" t="s">
        <v>4685</v>
      </c>
      <c r="C4385" s="13"/>
      <c r="D4385" s="13"/>
      <c r="E4385" s="13">
        <v>38.04</v>
      </c>
      <c r="F4385" s="13">
        <v>1</v>
      </c>
      <c r="G4385" s="13">
        <v>467.75900000000001</v>
      </c>
      <c r="H4385" s="13">
        <v>933.50300000000004</v>
      </c>
      <c r="I4385" s="13">
        <v>2</v>
      </c>
      <c r="J4385" s="13">
        <v>933.50300000000004</v>
      </c>
      <c r="K4385" s="13">
        <v>0</v>
      </c>
      <c r="L4385" s="13">
        <v>0</v>
      </c>
      <c r="M4385" s="13">
        <v>3.3E-4</v>
      </c>
    </row>
    <row r="4386" spans="1:13" ht="15" collapsed="1">
      <c r="A4386" s="13"/>
      <c r="B4386" s="13" t="s">
        <v>4684</v>
      </c>
      <c r="C4386" s="13"/>
      <c r="D4386" s="13"/>
      <c r="E4386" s="13">
        <v>37.6</v>
      </c>
      <c r="F4386" s="13">
        <v>2</v>
      </c>
      <c r="G4386" s="13">
        <v>436.22800000000001</v>
      </c>
      <c r="H4386" s="13">
        <v>870.44200000000001</v>
      </c>
      <c r="I4386" s="13">
        <v>2</v>
      </c>
      <c r="J4386" s="13">
        <v>870.44200000000001</v>
      </c>
      <c r="K4386" s="13">
        <v>0</v>
      </c>
      <c r="L4386" s="13">
        <v>0</v>
      </c>
      <c r="M4386" s="13">
        <v>5.5000000000000003E-4</v>
      </c>
    </row>
    <row r="4387" spans="1:13" ht="15">
      <c r="A4387" s="13" t="s">
        <v>859</v>
      </c>
      <c r="B4387" s="13">
        <v>3</v>
      </c>
      <c r="C4387" s="13"/>
      <c r="D4387" s="13"/>
      <c r="E4387" s="13"/>
      <c r="F4387" s="13">
        <v>4</v>
      </c>
      <c r="G4387" s="13"/>
      <c r="H4387" s="13"/>
      <c r="I4387" s="13"/>
      <c r="J4387" s="13"/>
      <c r="K4387" s="13"/>
      <c r="L4387" s="13"/>
      <c r="M4387" s="13"/>
    </row>
    <row r="4388" spans="1:13" ht="15">
      <c r="A4388" s="13"/>
      <c r="B4388" s="13" t="s">
        <v>5100</v>
      </c>
      <c r="C4388" s="13"/>
      <c r="D4388" s="13"/>
      <c r="E4388" s="13">
        <v>69.98</v>
      </c>
      <c r="F4388" s="13">
        <v>1</v>
      </c>
      <c r="G4388" s="13">
        <v>486.77699999999999</v>
      </c>
      <c r="H4388" s="13">
        <v>971.54</v>
      </c>
      <c r="I4388" s="13">
        <v>2</v>
      </c>
      <c r="J4388" s="13">
        <v>971.54</v>
      </c>
      <c r="K4388" s="13">
        <v>0</v>
      </c>
      <c r="L4388" s="13">
        <v>0</v>
      </c>
      <c r="M4388" s="13">
        <v>7.6000000000000003E-7</v>
      </c>
    </row>
    <row r="4389" spans="1:13" ht="15">
      <c r="A4389" s="13"/>
      <c r="B4389" s="13" t="s">
        <v>5101</v>
      </c>
      <c r="C4389" s="13"/>
      <c r="D4389" s="13"/>
      <c r="E4389" s="13">
        <v>41.2</v>
      </c>
      <c r="F4389" s="13">
        <v>2</v>
      </c>
      <c r="G4389" s="13">
        <v>425.25799999999998</v>
      </c>
      <c r="H4389" s="13">
        <v>848.50099999999998</v>
      </c>
      <c r="I4389" s="13">
        <v>2</v>
      </c>
      <c r="J4389" s="13">
        <v>848.50099999999998</v>
      </c>
      <c r="K4389" s="13">
        <v>0</v>
      </c>
      <c r="L4389" s="13">
        <v>0</v>
      </c>
      <c r="M4389" s="13">
        <v>4.2000000000000002E-4</v>
      </c>
    </row>
    <row r="4390" spans="1:13" ht="15">
      <c r="A4390" s="13"/>
      <c r="B4390" s="13" t="s">
        <v>5102</v>
      </c>
      <c r="C4390" s="13"/>
      <c r="D4390" s="13"/>
      <c r="E4390" s="13">
        <v>33.159999999999997</v>
      </c>
      <c r="F4390" s="13">
        <v>1</v>
      </c>
      <c r="G4390" s="13">
        <v>457.76900000000001</v>
      </c>
      <c r="H4390" s="13">
        <v>913.52300000000002</v>
      </c>
      <c r="I4390" s="13">
        <v>2</v>
      </c>
      <c r="J4390" s="13">
        <v>913.52300000000002</v>
      </c>
      <c r="K4390" s="13">
        <v>-1E-3</v>
      </c>
      <c r="L4390" s="13">
        <v>0</v>
      </c>
      <c r="M4390" s="13">
        <v>1.6999999999999999E-3</v>
      </c>
    </row>
    <row r="4391" spans="1:13" ht="15">
      <c r="A4391" s="13" t="s">
        <v>1018</v>
      </c>
      <c r="B4391" s="13">
        <v>3</v>
      </c>
      <c r="C4391" s="13"/>
      <c r="D4391" s="13"/>
      <c r="E4391" s="13"/>
      <c r="F4391" s="13">
        <v>5</v>
      </c>
      <c r="G4391" s="13"/>
      <c r="H4391" s="13"/>
      <c r="I4391" s="13"/>
      <c r="J4391" s="13"/>
      <c r="K4391" s="13"/>
      <c r="L4391" s="13"/>
      <c r="M4391" s="13"/>
    </row>
    <row r="4392" spans="1:13" ht="15">
      <c r="A4392" s="13"/>
      <c r="B4392" s="13" t="s">
        <v>5103</v>
      </c>
      <c r="C4392" s="13"/>
      <c r="D4392" s="13"/>
      <c r="E4392" s="13">
        <v>50.5</v>
      </c>
      <c r="F4392" s="13">
        <v>2</v>
      </c>
      <c r="G4392" s="13">
        <v>545.26900000000001</v>
      </c>
      <c r="H4392" s="13">
        <v>1632.7850000000001</v>
      </c>
      <c r="I4392" s="13">
        <v>3</v>
      </c>
      <c r="J4392" s="13">
        <v>1632.7850000000001</v>
      </c>
      <c r="K4392" s="13">
        <v>0</v>
      </c>
      <c r="L4392" s="13">
        <v>0</v>
      </c>
      <c r="M4392" s="13">
        <v>4.1E-5</v>
      </c>
    </row>
    <row r="4393" spans="1:13" ht="15">
      <c r="A4393" s="13"/>
      <c r="B4393" s="13" t="s">
        <v>5105</v>
      </c>
      <c r="C4393" s="13"/>
      <c r="D4393" s="13"/>
      <c r="E4393" s="13">
        <v>45.6</v>
      </c>
      <c r="F4393" s="13">
        <v>1</v>
      </c>
      <c r="G4393" s="13">
        <v>517.76300000000003</v>
      </c>
      <c r="H4393" s="13">
        <v>1033.511</v>
      </c>
      <c r="I4393" s="13">
        <v>2</v>
      </c>
      <c r="J4393" s="13">
        <v>1033.511</v>
      </c>
      <c r="K4393" s="13">
        <v>0</v>
      </c>
      <c r="L4393" s="13">
        <v>0</v>
      </c>
      <c r="M4393" s="13">
        <v>5.3000000000000001E-5</v>
      </c>
    </row>
    <row r="4394" spans="1:13" ht="15">
      <c r="A4394" s="13"/>
      <c r="B4394" s="13" t="s">
        <v>5104</v>
      </c>
      <c r="C4394" s="13"/>
      <c r="D4394" s="13"/>
      <c r="E4394" s="13">
        <v>32.39</v>
      </c>
      <c r="F4394" s="13">
        <v>2</v>
      </c>
      <c r="G4394" s="13">
        <v>503.30200000000002</v>
      </c>
      <c r="H4394" s="13">
        <v>1004.59</v>
      </c>
      <c r="I4394" s="13">
        <v>2</v>
      </c>
      <c r="J4394" s="13">
        <v>1004.591</v>
      </c>
      <c r="K4394" s="13">
        <v>-1E-3</v>
      </c>
      <c r="L4394" s="13">
        <v>0</v>
      </c>
      <c r="M4394" s="13">
        <v>2.5000000000000001E-3</v>
      </c>
    </row>
    <row r="4395" spans="1:13" ht="15">
      <c r="A4395" s="13" t="s">
        <v>861</v>
      </c>
      <c r="B4395" s="13">
        <v>3</v>
      </c>
      <c r="C4395" s="13"/>
      <c r="D4395" s="13"/>
      <c r="E4395" s="13"/>
      <c r="F4395" s="13">
        <v>3</v>
      </c>
      <c r="G4395" s="13"/>
      <c r="H4395" s="13"/>
      <c r="I4395" s="13"/>
      <c r="J4395" s="13"/>
      <c r="K4395" s="13"/>
      <c r="L4395" s="13"/>
      <c r="M4395" s="13"/>
    </row>
    <row r="4396" spans="1:13" ht="15">
      <c r="A4396" s="13"/>
      <c r="B4396" s="13" t="s">
        <v>7033</v>
      </c>
      <c r="C4396" s="13"/>
      <c r="D4396" s="13"/>
      <c r="E4396" s="13">
        <v>28.94</v>
      </c>
      <c r="F4396" s="13">
        <v>1</v>
      </c>
      <c r="G4396" s="13">
        <v>533.29</v>
      </c>
      <c r="H4396" s="13">
        <v>1064.5650000000001</v>
      </c>
      <c r="I4396" s="13">
        <v>2</v>
      </c>
      <c r="J4396" s="13">
        <v>1064.5650000000001</v>
      </c>
      <c r="K4396" s="13">
        <v>-1E-3</v>
      </c>
      <c r="L4396" s="13">
        <v>0</v>
      </c>
      <c r="M4396" s="13">
        <v>1.9E-3</v>
      </c>
    </row>
    <row r="4397" spans="1:13" ht="15">
      <c r="A4397" s="13"/>
      <c r="B4397" s="13" t="s">
        <v>5108</v>
      </c>
      <c r="C4397" s="13"/>
      <c r="D4397" s="13"/>
      <c r="E4397" s="13">
        <v>24.21</v>
      </c>
      <c r="F4397" s="13">
        <v>1</v>
      </c>
      <c r="G4397" s="13">
        <v>513.82299999999998</v>
      </c>
      <c r="H4397" s="13">
        <v>1025.6310000000001</v>
      </c>
      <c r="I4397" s="13">
        <v>2</v>
      </c>
      <c r="J4397" s="13">
        <v>1025.6310000000001</v>
      </c>
      <c r="K4397" s="13">
        <v>0</v>
      </c>
      <c r="L4397" s="13">
        <v>0</v>
      </c>
      <c r="M4397" s="13">
        <v>1.0999999999999999E-2</v>
      </c>
    </row>
    <row r="4398" spans="1:13" ht="15">
      <c r="A4398" s="13"/>
      <c r="B4398" s="13" t="s">
        <v>5106</v>
      </c>
      <c r="C4398" s="13"/>
      <c r="D4398" s="13"/>
      <c r="E4398" s="13">
        <v>23.46</v>
      </c>
      <c r="F4398" s="13">
        <v>1</v>
      </c>
      <c r="G4398" s="13">
        <v>492.57900000000001</v>
      </c>
      <c r="H4398" s="13">
        <v>1474.7159999999999</v>
      </c>
      <c r="I4398" s="13">
        <v>3</v>
      </c>
      <c r="J4398" s="13">
        <v>1474.7159999999999</v>
      </c>
      <c r="K4398" s="13">
        <v>-1E-3</v>
      </c>
      <c r="L4398" s="13">
        <v>0</v>
      </c>
      <c r="M4398" s="13">
        <v>1.4999999999999999E-2</v>
      </c>
    </row>
    <row r="4399" spans="1:13" ht="15">
      <c r="A4399" s="13" t="s">
        <v>1847</v>
      </c>
      <c r="B4399" s="13">
        <v>3</v>
      </c>
      <c r="C4399" s="13"/>
      <c r="D4399" s="13"/>
      <c r="E4399" s="13"/>
      <c r="F4399" s="13">
        <v>3</v>
      </c>
      <c r="G4399" s="13"/>
      <c r="H4399" s="13"/>
      <c r="I4399" s="13"/>
      <c r="J4399" s="13"/>
      <c r="K4399" s="13"/>
      <c r="L4399" s="13"/>
      <c r="M4399" s="13"/>
    </row>
    <row r="4400" spans="1:13" ht="15">
      <c r="A4400" s="13"/>
      <c r="B4400" s="13" t="s">
        <v>8971</v>
      </c>
      <c r="C4400" s="13"/>
      <c r="D4400" s="13"/>
      <c r="E4400" s="13">
        <v>26.43</v>
      </c>
      <c r="F4400" s="13">
        <v>1</v>
      </c>
      <c r="G4400" s="13">
        <v>456.25299999999999</v>
      </c>
      <c r="H4400" s="13">
        <v>910.49199999999996</v>
      </c>
      <c r="I4400" s="13">
        <v>2</v>
      </c>
      <c r="J4400" s="13">
        <v>910.49099999999999</v>
      </c>
      <c r="K4400" s="13">
        <v>1E-3</v>
      </c>
      <c r="L4400" s="13">
        <v>0</v>
      </c>
      <c r="M4400" s="13">
        <v>9.5999999999999992E-3</v>
      </c>
    </row>
    <row r="4401" spans="1:13" ht="15">
      <c r="A4401" s="13"/>
      <c r="B4401" s="13" t="s">
        <v>8972</v>
      </c>
      <c r="C4401" s="13"/>
      <c r="D4401" s="13"/>
      <c r="E4401" s="13">
        <v>25.82</v>
      </c>
      <c r="F4401" s="13">
        <v>1</v>
      </c>
      <c r="G4401" s="13">
        <v>637.654</v>
      </c>
      <c r="H4401" s="13">
        <v>1909.941</v>
      </c>
      <c r="I4401" s="13">
        <v>3</v>
      </c>
      <c r="J4401" s="13">
        <v>1908.933</v>
      </c>
      <c r="K4401" s="13">
        <v>1.008</v>
      </c>
      <c r="L4401" s="13">
        <v>0</v>
      </c>
      <c r="M4401" s="13">
        <v>3.8E-3</v>
      </c>
    </row>
    <row r="4402" spans="1:13" ht="15" collapsed="1">
      <c r="A4402" s="13"/>
      <c r="B4402" s="13" t="s">
        <v>8973</v>
      </c>
      <c r="C4402" s="13"/>
      <c r="D4402" s="13"/>
      <c r="E4402" s="13">
        <v>25.2</v>
      </c>
      <c r="F4402" s="13">
        <v>1</v>
      </c>
      <c r="G4402" s="13">
        <v>523.70699999999999</v>
      </c>
      <c r="H4402" s="13">
        <v>1045.3989999999999</v>
      </c>
      <c r="I4402" s="13">
        <v>2</v>
      </c>
      <c r="J4402" s="13">
        <v>1045.3989999999999</v>
      </c>
      <c r="K4402" s="13">
        <v>1E-3</v>
      </c>
      <c r="L4402" s="13">
        <v>0</v>
      </c>
      <c r="M4402" s="13">
        <v>3.0000000000000001E-3</v>
      </c>
    </row>
    <row r="4403" spans="1:13" ht="15">
      <c r="A4403" s="13" t="s">
        <v>1399</v>
      </c>
      <c r="B4403" s="13">
        <v>3</v>
      </c>
      <c r="C4403" s="13"/>
      <c r="D4403" s="13"/>
      <c r="E4403" s="13"/>
      <c r="F4403" s="13">
        <v>4</v>
      </c>
      <c r="G4403" s="13"/>
      <c r="H4403" s="13"/>
      <c r="I4403" s="13"/>
      <c r="J4403" s="13"/>
      <c r="K4403" s="13"/>
      <c r="L4403" s="13"/>
      <c r="M4403" s="13"/>
    </row>
    <row r="4404" spans="1:13" ht="15">
      <c r="A4404" s="13"/>
      <c r="B4404" s="13" t="s">
        <v>5496</v>
      </c>
      <c r="C4404" s="13"/>
      <c r="D4404" s="13"/>
      <c r="E4404" s="13">
        <v>37.6</v>
      </c>
      <c r="F4404" s="13">
        <v>2</v>
      </c>
      <c r="G4404" s="13">
        <v>648.88</v>
      </c>
      <c r="H4404" s="13">
        <v>1295.7460000000001</v>
      </c>
      <c r="I4404" s="13">
        <v>2</v>
      </c>
      <c r="J4404" s="13">
        <v>1295.7449999999999</v>
      </c>
      <c r="K4404" s="13">
        <v>1E-3</v>
      </c>
      <c r="L4404" s="13">
        <v>0</v>
      </c>
      <c r="M4404" s="13">
        <v>4.6999999999999999E-4</v>
      </c>
    </row>
    <row r="4405" spans="1:13" ht="15">
      <c r="A4405" s="13"/>
      <c r="B4405" s="13" t="s">
        <v>8974</v>
      </c>
      <c r="C4405" s="13"/>
      <c r="D4405" s="13"/>
      <c r="E4405" s="13">
        <v>30.78</v>
      </c>
      <c r="F4405" s="13">
        <v>1</v>
      </c>
      <c r="G4405" s="13">
        <v>589.31500000000005</v>
      </c>
      <c r="H4405" s="13">
        <v>1176.616</v>
      </c>
      <c r="I4405" s="13">
        <v>2</v>
      </c>
      <c r="J4405" s="13">
        <v>1176.614</v>
      </c>
      <c r="K4405" s="13">
        <v>2E-3</v>
      </c>
      <c r="L4405" s="13">
        <v>0</v>
      </c>
      <c r="M4405" s="13">
        <v>1.2999999999999999E-3</v>
      </c>
    </row>
    <row r="4406" spans="1:13" ht="15">
      <c r="A4406" s="13"/>
      <c r="B4406" s="13" t="s">
        <v>5497</v>
      </c>
      <c r="C4406" s="13"/>
      <c r="D4406" s="13"/>
      <c r="E4406" s="13">
        <v>21.82</v>
      </c>
      <c r="F4406" s="13">
        <v>1</v>
      </c>
      <c r="G4406" s="13">
        <v>468.77300000000002</v>
      </c>
      <c r="H4406" s="13">
        <v>935.53099999999995</v>
      </c>
      <c r="I4406" s="13">
        <v>2</v>
      </c>
      <c r="J4406" s="13">
        <v>935.53300000000002</v>
      </c>
      <c r="K4406" s="13">
        <v>-1E-3</v>
      </c>
      <c r="L4406" s="13">
        <v>0</v>
      </c>
      <c r="M4406" s="13">
        <v>3.6999999999999998E-2</v>
      </c>
    </row>
    <row r="4407" spans="1:13" ht="15">
      <c r="A4407" s="13" t="s">
        <v>1851</v>
      </c>
      <c r="B4407" s="13">
        <v>3</v>
      </c>
      <c r="C4407" s="13"/>
      <c r="D4407" s="13"/>
      <c r="E4407" s="13"/>
      <c r="F4407" s="13">
        <v>3</v>
      </c>
      <c r="G4407" s="13"/>
      <c r="H4407" s="13"/>
      <c r="I4407" s="13"/>
      <c r="J4407" s="13"/>
      <c r="K4407" s="13"/>
      <c r="L4407" s="13"/>
      <c r="M4407" s="13"/>
    </row>
    <row r="4408" spans="1:13" ht="15" collapsed="1">
      <c r="A4408" s="13"/>
      <c r="B4408" s="13" t="s">
        <v>7174</v>
      </c>
      <c r="C4408" s="13"/>
      <c r="D4408" s="13"/>
      <c r="E4408" s="13">
        <v>37.44</v>
      </c>
      <c r="F4408" s="13">
        <v>1</v>
      </c>
      <c r="G4408" s="13">
        <v>490.75599999999997</v>
      </c>
      <c r="H4408" s="13">
        <v>979.49699999999996</v>
      </c>
      <c r="I4408" s="13">
        <v>2</v>
      </c>
      <c r="J4408" s="13">
        <v>979.49699999999996</v>
      </c>
      <c r="K4408" s="13">
        <v>0</v>
      </c>
      <c r="L4408" s="13">
        <v>0</v>
      </c>
      <c r="M4408" s="13">
        <v>1.1000000000000001E-3</v>
      </c>
    </row>
    <row r="4409" spans="1:13" ht="15">
      <c r="A4409" s="13"/>
      <c r="B4409" s="13" t="s">
        <v>5864</v>
      </c>
      <c r="C4409" s="13"/>
      <c r="D4409" s="13"/>
      <c r="E4409" s="13">
        <v>33.28</v>
      </c>
      <c r="F4409" s="13">
        <v>1</v>
      </c>
      <c r="G4409" s="13">
        <v>467.77199999999999</v>
      </c>
      <c r="H4409" s="13">
        <v>933.529</v>
      </c>
      <c r="I4409" s="13">
        <v>2</v>
      </c>
      <c r="J4409" s="13">
        <v>933.52800000000002</v>
      </c>
      <c r="K4409" s="13">
        <v>0</v>
      </c>
      <c r="L4409" s="13">
        <v>0</v>
      </c>
      <c r="M4409" s="13">
        <v>2.2000000000000001E-3</v>
      </c>
    </row>
    <row r="4410" spans="1:13" ht="15" collapsed="1">
      <c r="A4410" s="13"/>
      <c r="B4410" s="13" t="s">
        <v>7175</v>
      </c>
      <c r="C4410" s="13"/>
      <c r="D4410" s="13"/>
      <c r="E4410" s="13">
        <v>26.9</v>
      </c>
      <c r="F4410" s="13">
        <v>1</v>
      </c>
      <c r="G4410" s="13">
        <v>456.779</v>
      </c>
      <c r="H4410" s="13">
        <v>911.54399999999998</v>
      </c>
      <c r="I4410" s="13">
        <v>2</v>
      </c>
      <c r="J4410" s="13">
        <v>911.54399999999998</v>
      </c>
      <c r="K4410" s="13">
        <v>0</v>
      </c>
      <c r="L4410" s="13">
        <v>0</v>
      </c>
      <c r="M4410" s="13">
        <v>6.7000000000000002E-3</v>
      </c>
    </row>
    <row r="4411" spans="1:13" ht="15">
      <c r="A4411" s="13" t="s">
        <v>1853</v>
      </c>
      <c r="B4411" s="13">
        <v>3</v>
      </c>
      <c r="C4411" s="13"/>
      <c r="D4411" s="13"/>
      <c r="E4411" s="13"/>
      <c r="F4411" s="13">
        <v>5</v>
      </c>
      <c r="G4411" s="13"/>
      <c r="H4411" s="13"/>
      <c r="I4411" s="13"/>
      <c r="J4411" s="13"/>
      <c r="K4411" s="13"/>
      <c r="L4411" s="13"/>
      <c r="M4411" s="13"/>
    </row>
    <row r="4412" spans="1:13" ht="15">
      <c r="A4412" s="13"/>
      <c r="B4412" s="13" t="s">
        <v>5865</v>
      </c>
      <c r="C4412" s="13"/>
      <c r="D4412" s="13"/>
      <c r="E4412" s="13">
        <v>44.1</v>
      </c>
      <c r="F4412" s="13">
        <v>1</v>
      </c>
      <c r="G4412" s="13">
        <v>394.9</v>
      </c>
      <c r="H4412" s="13">
        <v>1181.6769999999999</v>
      </c>
      <c r="I4412" s="13">
        <v>3</v>
      </c>
      <c r="J4412" s="13">
        <v>1181.6769999999999</v>
      </c>
      <c r="K4412" s="13">
        <v>0</v>
      </c>
      <c r="L4412" s="13">
        <v>0</v>
      </c>
      <c r="M4412" s="13">
        <v>1.3999999999999999E-4</v>
      </c>
    </row>
    <row r="4413" spans="1:13" ht="15">
      <c r="A4413" s="13"/>
      <c r="B4413" s="13" t="s">
        <v>8975</v>
      </c>
      <c r="C4413" s="13"/>
      <c r="D4413" s="13"/>
      <c r="E4413" s="13">
        <v>27.64</v>
      </c>
      <c r="F4413" s="13">
        <v>3</v>
      </c>
      <c r="G4413" s="13">
        <v>620.67399999999998</v>
      </c>
      <c r="H4413" s="13">
        <v>1858.999</v>
      </c>
      <c r="I4413" s="13">
        <v>3</v>
      </c>
      <c r="J4413" s="13">
        <v>1857.9949999999999</v>
      </c>
      <c r="K4413" s="13">
        <v>1.004</v>
      </c>
      <c r="L4413" s="13">
        <v>0</v>
      </c>
      <c r="M4413" s="13">
        <v>2.5999999999999999E-3</v>
      </c>
    </row>
    <row r="4414" spans="1:13" ht="15">
      <c r="A4414" s="13"/>
      <c r="B4414" s="13" t="s">
        <v>7177</v>
      </c>
      <c r="C4414" s="13"/>
      <c r="D4414" s="13"/>
      <c r="E4414" s="13">
        <v>24.05</v>
      </c>
      <c r="F4414" s="13">
        <v>1</v>
      </c>
      <c r="G4414" s="13">
        <v>488.76100000000002</v>
      </c>
      <c r="H4414" s="13">
        <v>975.50699999999995</v>
      </c>
      <c r="I4414" s="13">
        <v>2</v>
      </c>
      <c r="J4414" s="13">
        <v>975.50599999999997</v>
      </c>
      <c r="K4414" s="13">
        <v>1E-3</v>
      </c>
      <c r="L4414" s="13">
        <v>0</v>
      </c>
      <c r="M4414" s="13">
        <v>5.4999999999999997E-3</v>
      </c>
    </row>
    <row r="4415" spans="1:13" ht="15">
      <c r="A4415" s="13" t="s">
        <v>1403</v>
      </c>
      <c r="B4415" s="13">
        <v>3</v>
      </c>
      <c r="C4415" s="13"/>
      <c r="D4415" s="13"/>
      <c r="E4415" s="13"/>
      <c r="F4415" s="13">
        <v>4</v>
      </c>
      <c r="G4415" s="13"/>
      <c r="H4415" s="13"/>
      <c r="I4415" s="13"/>
      <c r="J4415" s="13"/>
      <c r="K4415" s="13"/>
      <c r="L4415" s="13"/>
      <c r="M4415" s="13"/>
    </row>
    <row r="4416" spans="1:13" ht="15">
      <c r="A4416" s="13"/>
      <c r="B4416" s="13" t="s">
        <v>5502</v>
      </c>
      <c r="C4416" s="13" t="s">
        <v>18</v>
      </c>
      <c r="D4416" s="13" t="s">
        <v>75</v>
      </c>
      <c r="E4416" s="13">
        <v>56.51</v>
      </c>
      <c r="F4416" s="13">
        <v>1</v>
      </c>
      <c r="G4416" s="13">
        <v>563.29399999999998</v>
      </c>
      <c r="H4416" s="13">
        <v>1124.5719999999999</v>
      </c>
      <c r="I4416" s="13">
        <v>2</v>
      </c>
      <c r="J4416" s="13">
        <v>1124.5709999999999</v>
      </c>
      <c r="K4416" s="13">
        <v>1E-3</v>
      </c>
      <c r="L4416" s="13">
        <v>0</v>
      </c>
      <c r="M4416" s="13">
        <v>5.5999999999999997E-6</v>
      </c>
    </row>
    <row r="4417" spans="1:13" ht="15">
      <c r="A4417" s="13"/>
      <c r="B4417" s="13" t="s">
        <v>5503</v>
      </c>
      <c r="C4417" s="13"/>
      <c r="D4417" s="13"/>
      <c r="E4417" s="13">
        <v>36.17</v>
      </c>
      <c r="F4417" s="13">
        <v>2</v>
      </c>
      <c r="G4417" s="13">
        <v>515.774</v>
      </c>
      <c r="H4417" s="13">
        <v>1029.5340000000001</v>
      </c>
      <c r="I4417" s="13">
        <v>2</v>
      </c>
      <c r="J4417" s="13">
        <v>1029.5340000000001</v>
      </c>
      <c r="K4417" s="13">
        <v>0</v>
      </c>
      <c r="L4417" s="13">
        <v>0</v>
      </c>
      <c r="M4417" s="13">
        <v>4.0999999999999999E-4</v>
      </c>
    </row>
    <row r="4418" spans="1:13" ht="15" collapsed="1">
      <c r="A4418" s="13"/>
      <c r="B4418" s="13" t="s">
        <v>5502</v>
      </c>
      <c r="C4418" s="13"/>
      <c r="D4418" s="13"/>
      <c r="E4418" s="13">
        <v>31.4</v>
      </c>
      <c r="F4418" s="13">
        <v>1</v>
      </c>
      <c r="G4418" s="13">
        <v>571.80600000000004</v>
      </c>
      <c r="H4418" s="13">
        <v>1141.597</v>
      </c>
      <c r="I4418" s="13">
        <v>2</v>
      </c>
      <c r="J4418" s="13">
        <v>1141.598</v>
      </c>
      <c r="K4418" s="13">
        <v>0</v>
      </c>
      <c r="L4418" s="13">
        <v>0</v>
      </c>
      <c r="M4418" s="13">
        <v>3.3999999999999998E-3</v>
      </c>
    </row>
    <row r="4419" spans="1:13" ht="15">
      <c r="A4419" s="13" t="s">
        <v>1861</v>
      </c>
      <c r="B4419" s="13">
        <v>3</v>
      </c>
      <c r="C4419" s="13"/>
      <c r="D4419" s="13"/>
      <c r="E4419" s="13"/>
      <c r="F4419" s="13">
        <v>5</v>
      </c>
      <c r="G4419" s="13"/>
      <c r="H4419" s="13"/>
      <c r="I4419" s="13"/>
      <c r="J4419" s="13"/>
      <c r="K4419" s="13"/>
      <c r="L4419" s="13"/>
      <c r="M4419" s="13"/>
    </row>
    <row r="4420" spans="1:13" ht="15" collapsed="1">
      <c r="A4420" s="13"/>
      <c r="B4420" s="13" t="s">
        <v>7308</v>
      </c>
      <c r="C4420" s="13"/>
      <c r="D4420" s="13"/>
      <c r="E4420" s="13">
        <v>37.950000000000003</v>
      </c>
      <c r="F4420" s="13">
        <v>2</v>
      </c>
      <c r="G4420" s="13">
        <v>452.255</v>
      </c>
      <c r="H4420" s="13">
        <v>1353.7439999999999</v>
      </c>
      <c r="I4420" s="13">
        <v>3</v>
      </c>
      <c r="J4420" s="13">
        <v>1353.7439999999999</v>
      </c>
      <c r="K4420" s="13">
        <v>0</v>
      </c>
      <c r="L4420" s="13">
        <v>0</v>
      </c>
      <c r="M4420" s="13">
        <v>8.0000000000000004E-4</v>
      </c>
    </row>
    <row r="4421" spans="1:13" ht="15">
      <c r="A4421" s="13"/>
      <c r="B4421" s="13" t="s">
        <v>5869</v>
      </c>
      <c r="C4421" s="13"/>
      <c r="D4421" s="13"/>
      <c r="E4421" s="13">
        <v>36.58</v>
      </c>
      <c r="F4421" s="13">
        <v>1</v>
      </c>
      <c r="G4421" s="13">
        <v>401.245</v>
      </c>
      <c r="H4421" s="13">
        <v>800.47500000000002</v>
      </c>
      <c r="I4421" s="13">
        <v>2</v>
      </c>
      <c r="J4421" s="13">
        <v>800.476</v>
      </c>
      <c r="K4421" s="13">
        <v>-1E-3</v>
      </c>
      <c r="L4421" s="13">
        <v>0</v>
      </c>
      <c r="M4421" s="13">
        <v>1.9E-3</v>
      </c>
    </row>
    <row r="4422" spans="1:13" ht="15" collapsed="1">
      <c r="A4422" s="13"/>
      <c r="B4422" s="13" t="s">
        <v>7308</v>
      </c>
      <c r="C4422" s="13"/>
      <c r="D4422" s="13"/>
      <c r="E4422" s="13">
        <v>33.85</v>
      </c>
      <c r="F4422" s="13">
        <v>2</v>
      </c>
      <c r="G4422" s="13">
        <v>677.87900000000002</v>
      </c>
      <c r="H4422" s="13">
        <v>1353.7439999999999</v>
      </c>
      <c r="I4422" s="13">
        <v>2</v>
      </c>
      <c r="J4422" s="13">
        <v>1353.7439999999999</v>
      </c>
      <c r="K4422" s="13">
        <v>0</v>
      </c>
      <c r="L4422" s="13">
        <v>0</v>
      </c>
      <c r="M4422" s="13">
        <v>2.0999999999999999E-3</v>
      </c>
    </row>
    <row r="4423" spans="1:13" ht="15">
      <c r="A4423" s="13" t="s">
        <v>1863</v>
      </c>
      <c r="B4423" s="13">
        <v>3</v>
      </c>
      <c r="C4423" s="13"/>
      <c r="D4423" s="13"/>
      <c r="E4423" s="13"/>
      <c r="F4423" s="13">
        <v>4</v>
      </c>
      <c r="G4423" s="13"/>
      <c r="H4423" s="13"/>
      <c r="I4423" s="13"/>
      <c r="J4423" s="13"/>
      <c r="K4423" s="13"/>
      <c r="L4423" s="13"/>
      <c r="M4423" s="13"/>
    </row>
    <row r="4424" spans="1:13" ht="15" collapsed="1">
      <c r="A4424" s="13"/>
      <c r="B4424" s="13" t="s">
        <v>5870</v>
      </c>
      <c r="C4424" s="13"/>
      <c r="D4424" s="13"/>
      <c r="E4424" s="13">
        <v>29.94</v>
      </c>
      <c r="F4424" s="13">
        <v>1</v>
      </c>
      <c r="G4424" s="13">
        <v>623.81299999999999</v>
      </c>
      <c r="H4424" s="13">
        <v>1245.6120000000001</v>
      </c>
      <c r="I4424" s="13">
        <v>2</v>
      </c>
      <c r="J4424" s="13">
        <v>1245.6199999999999</v>
      </c>
      <c r="K4424" s="13">
        <v>-8.0000000000000002E-3</v>
      </c>
      <c r="L4424" s="13">
        <v>0</v>
      </c>
      <c r="M4424" s="13">
        <v>1.6000000000000001E-3</v>
      </c>
    </row>
    <row r="4425" spans="1:13" ht="15">
      <c r="A4425" s="13"/>
      <c r="B4425" s="13" t="s">
        <v>7309</v>
      </c>
      <c r="C4425" s="13"/>
      <c r="D4425" s="13"/>
      <c r="E4425" s="13">
        <v>29.65</v>
      </c>
      <c r="F4425" s="13">
        <v>2</v>
      </c>
      <c r="G4425" s="13">
        <v>456.92399999999998</v>
      </c>
      <c r="H4425" s="13">
        <v>1367.749</v>
      </c>
      <c r="I4425" s="13">
        <v>3</v>
      </c>
      <c r="J4425" s="13">
        <v>1367.748</v>
      </c>
      <c r="K4425" s="13">
        <v>0</v>
      </c>
      <c r="L4425" s="13">
        <v>0</v>
      </c>
      <c r="M4425" s="13">
        <v>1.6999999999999999E-3</v>
      </c>
    </row>
    <row r="4426" spans="1:13" ht="15">
      <c r="A4426" s="13"/>
      <c r="B4426" s="13" t="s">
        <v>7741</v>
      </c>
      <c r="C4426" s="13"/>
      <c r="D4426" s="13"/>
      <c r="E4426" s="13">
        <v>24.43</v>
      </c>
      <c r="F4426" s="13">
        <v>1</v>
      </c>
      <c r="G4426" s="13">
        <v>414.78100000000001</v>
      </c>
      <c r="H4426" s="13">
        <v>827.548</v>
      </c>
      <c r="I4426" s="13">
        <v>2</v>
      </c>
      <c r="J4426" s="13">
        <v>827.548</v>
      </c>
      <c r="K4426" s="13">
        <v>0</v>
      </c>
      <c r="L4426" s="13">
        <v>0</v>
      </c>
      <c r="M4426" s="13">
        <v>1.2E-2</v>
      </c>
    </row>
    <row r="4427" spans="1:13" ht="15">
      <c r="A4427" s="13" t="s">
        <v>1409</v>
      </c>
      <c r="B4427" s="13">
        <v>3</v>
      </c>
      <c r="C4427" s="13"/>
      <c r="D4427" s="13"/>
      <c r="E4427" s="13"/>
      <c r="F4427" s="13">
        <v>7</v>
      </c>
      <c r="G4427" s="13"/>
      <c r="H4427" s="13"/>
      <c r="I4427" s="13"/>
      <c r="J4427" s="13"/>
      <c r="K4427" s="13"/>
      <c r="L4427" s="13"/>
      <c r="M4427" s="13"/>
    </row>
    <row r="4428" spans="1:13" ht="15">
      <c r="A4428" s="13"/>
      <c r="B4428" s="13" t="s">
        <v>5508</v>
      </c>
      <c r="C4428" s="13"/>
      <c r="D4428" s="13"/>
      <c r="E4428" s="13">
        <v>49.86</v>
      </c>
      <c r="F4428" s="13">
        <v>3</v>
      </c>
      <c r="G4428" s="13">
        <v>628.81200000000001</v>
      </c>
      <c r="H4428" s="13">
        <v>1255.6089999999999</v>
      </c>
      <c r="I4428" s="13">
        <v>2</v>
      </c>
      <c r="J4428" s="13">
        <v>1255.6079999999999</v>
      </c>
      <c r="K4428" s="13">
        <v>0</v>
      </c>
      <c r="L4428" s="13">
        <v>0</v>
      </c>
      <c r="M4428" s="13">
        <v>4.8000000000000001E-5</v>
      </c>
    </row>
    <row r="4429" spans="1:13" ht="15">
      <c r="A4429" s="13"/>
      <c r="B4429" s="13" t="s">
        <v>8976</v>
      </c>
      <c r="C4429" s="13"/>
      <c r="D4429" s="13"/>
      <c r="E4429" s="13">
        <v>35.54</v>
      </c>
      <c r="F4429" s="13">
        <v>2</v>
      </c>
      <c r="G4429" s="13">
        <v>520.96299999999997</v>
      </c>
      <c r="H4429" s="13">
        <v>1559.8679999999999</v>
      </c>
      <c r="I4429" s="13">
        <v>3</v>
      </c>
      <c r="J4429" s="13">
        <v>1559.867</v>
      </c>
      <c r="K4429" s="13">
        <v>1E-3</v>
      </c>
      <c r="L4429" s="13">
        <v>0</v>
      </c>
      <c r="M4429" s="13">
        <v>4.6000000000000001E-4</v>
      </c>
    </row>
    <row r="4430" spans="1:13" ht="15">
      <c r="A4430" s="13"/>
      <c r="B4430" s="13" t="s">
        <v>5509</v>
      </c>
      <c r="C4430" s="13"/>
      <c r="D4430" s="13"/>
      <c r="E4430" s="13">
        <v>31.72</v>
      </c>
      <c r="F4430" s="13">
        <v>2</v>
      </c>
      <c r="G4430" s="13">
        <v>625.66399999999999</v>
      </c>
      <c r="H4430" s="13">
        <v>1873.9690000000001</v>
      </c>
      <c r="I4430" s="13">
        <v>3</v>
      </c>
      <c r="J4430" s="13">
        <v>1872.9659999999999</v>
      </c>
      <c r="K4430" s="13">
        <v>1.0029999999999999</v>
      </c>
      <c r="L4430" s="13">
        <v>0</v>
      </c>
      <c r="M4430" s="13">
        <v>1.1000000000000001E-3</v>
      </c>
    </row>
    <row r="4431" spans="1:13" ht="15">
      <c r="A4431" s="13" t="s">
        <v>6105</v>
      </c>
      <c r="B4431" s="13">
        <v>3</v>
      </c>
      <c r="C4431" s="13"/>
      <c r="D4431" s="13"/>
      <c r="E4431" s="13"/>
      <c r="F4431" s="13">
        <v>5</v>
      </c>
      <c r="G4431" s="13"/>
      <c r="H4431" s="13"/>
      <c r="I4431" s="13"/>
      <c r="J4431" s="13"/>
      <c r="K4431" s="13"/>
      <c r="L4431" s="13"/>
      <c r="M4431" s="13"/>
    </row>
    <row r="4432" spans="1:13" ht="15">
      <c r="A4432" s="13"/>
      <c r="B4432" s="13" t="s">
        <v>8977</v>
      </c>
      <c r="C4432" s="13"/>
      <c r="D4432" s="13"/>
      <c r="E4432" s="13">
        <v>37.130000000000003</v>
      </c>
      <c r="F4432" s="13">
        <v>1</v>
      </c>
      <c r="G4432" s="13">
        <v>433.72199999999998</v>
      </c>
      <c r="H4432" s="13">
        <v>865.43</v>
      </c>
      <c r="I4432" s="13">
        <v>2</v>
      </c>
      <c r="J4432" s="13">
        <v>865.42899999999997</v>
      </c>
      <c r="K4432" s="13">
        <v>0</v>
      </c>
      <c r="L4432" s="13">
        <v>0</v>
      </c>
      <c r="M4432" s="13">
        <v>3.3E-4</v>
      </c>
    </row>
    <row r="4433" spans="1:13" ht="15" collapsed="1">
      <c r="A4433" s="13"/>
      <c r="B4433" s="13" t="s">
        <v>7313</v>
      </c>
      <c r="C4433" s="13"/>
      <c r="D4433" s="13"/>
      <c r="E4433" s="13">
        <v>29.22</v>
      </c>
      <c r="F4433" s="13">
        <v>3</v>
      </c>
      <c r="G4433" s="13">
        <v>503.76299999999998</v>
      </c>
      <c r="H4433" s="13">
        <v>1005.5119999999999</v>
      </c>
      <c r="I4433" s="13">
        <v>2</v>
      </c>
      <c r="J4433" s="13">
        <v>1005.513</v>
      </c>
      <c r="K4433" s="13">
        <v>-1E-3</v>
      </c>
      <c r="L4433" s="13">
        <v>0</v>
      </c>
      <c r="M4433" s="13">
        <v>1.8E-3</v>
      </c>
    </row>
    <row r="4434" spans="1:13" ht="15">
      <c r="A4434" s="13"/>
      <c r="B4434" s="13" t="s">
        <v>7314</v>
      </c>
      <c r="C4434" s="13"/>
      <c r="D4434" s="13"/>
      <c r="E4434" s="13">
        <v>22.18</v>
      </c>
      <c r="F4434" s="13">
        <v>1</v>
      </c>
      <c r="G4434" s="13">
        <v>522.279</v>
      </c>
      <c r="H4434" s="13">
        <v>1563.8150000000001</v>
      </c>
      <c r="I4434" s="13">
        <v>3</v>
      </c>
      <c r="J4434" s="13">
        <v>1563.8140000000001</v>
      </c>
      <c r="K4434" s="13">
        <v>0</v>
      </c>
      <c r="L4434" s="13">
        <v>0</v>
      </c>
      <c r="M4434" s="13">
        <v>8.3000000000000001E-3</v>
      </c>
    </row>
    <row r="4435" spans="1:13" ht="15">
      <c r="A4435" s="13" t="s">
        <v>1423</v>
      </c>
      <c r="B4435" s="13">
        <v>3</v>
      </c>
      <c r="C4435" s="13"/>
      <c r="D4435" s="13"/>
      <c r="E4435" s="13"/>
      <c r="F4435" s="13">
        <v>3</v>
      </c>
      <c r="G4435" s="13"/>
      <c r="H4435" s="13"/>
      <c r="I4435" s="13"/>
      <c r="J4435" s="13"/>
      <c r="K4435" s="13"/>
      <c r="L4435" s="13"/>
      <c r="M4435" s="13"/>
    </row>
    <row r="4436" spans="1:13" ht="15">
      <c r="A4436" s="13"/>
      <c r="B4436" s="13" t="s">
        <v>5520</v>
      </c>
      <c r="C4436" s="13"/>
      <c r="D4436" s="13"/>
      <c r="E4436" s="13">
        <v>54.81</v>
      </c>
      <c r="F4436" s="13">
        <v>1</v>
      </c>
      <c r="G4436" s="13">
        <v>590.80200000000002</v>
      </c>
      <c r="H4436" s="13">
        <v>1179.5889999999999</v>
      </c>
      <c r="I4436" s="13">
        <v>2</v>
      </c>
      <c r="J4436" s="13">
        <v>1179.588</v>
      </c>
      <c r="K4436" s="13">
        <v>0</v>
      </c>
      <c r="L4436" s="13">
        <v>0</v>
      </c>
      <c r="M4436" s="13">
        <v>7.3000000000000004E-6</v>
      </c>
    </row>
    <row r="4437" spans="1:13" ht="15" collapsed="1">
      <c r="A4437" s="13"/>
      <c r="B4437" s="13" t="s">
        <v>5521</v>
      </c>
      <c r="C4437" s="13"/>
      <c r="D4437" s="13"/>
      <c r="E4437" s="13">
        <v>51.45</v>
      </c>
      <c r="F4437" s="13">
        <v>1</v>
      </c>
      <c r="G4437" s="13">
        <v>523.79600000000005</v>
      </c>
      <c r="H4437" s="13">
        <v>1045.577</v>
      </c>
      <c r="I4437" s="13">
        <v>2</v>
      </c>
      <c r="J4437" s="13">
        <v>1045.577</v>
      </c>
      <c r="K4437" s="13">
        <v>0</v>
      </c>
      <c r="L4437" s="13">
        <v>0</v>
      </c>
      <c r="M4437" s="13">
        <v>1.5E-5</v>
      </c>
    </row>
    <row r="4438" spans="1:13" ht="15">
      <c r="A4438" s="13"/>
      <c r="B4438" s="13" t="s">
        <v>7320</v>
      </c>
      <c r="C4438" s="13"/>
      <c r="D4438" s="13"/>
      <c r="E4438" s="13">
        <v>47.14</v>
      </c>
      <c r="F4438" s="13">
        <v>1</v>
      </c>
      <c r="G4438" s="13">
        <v>556.83799999999997</v>
      </c>
      <c r="H4438" s="13">
        <v>1111.6600000000001</v>
      </c>
      <c r="I4438" s="13">
        <v>2</v>
      </c>
      <c r="J4438" s="13">
        <v>1111.6600000000001</v>
      </c>
      <c r="K4438" s="13">
        <v>0</v>
      </c>
      <c r="L4438" s="13">
        <v>0</v>
      </c>
      <c r="M4438" s="13">
        <v>3.8000000000000002E-5</v>
      </c>
    </row>
    <row r="4439" spans="1:13" ht="15">
      <c r="A4439" s="13" t="s">
        <v>6107</v>
      </c>
      <c r="B4439" s="13">
        <v>3</v>
      </c>
      <c r="C4439" s="13"/>
      <c r="D4439" s="13"/>
      <c r="E4439" s="13"/>
      <c r="F4439" s="13">
        <v>3</v>
      </c>
      <c r="G4439" s="13"/>
      <c r="H4439" s="13"/>
      <c r="I4439" s="13"/>
      <c r="J4439" s="13"/>
      <c r="K4439" s="13"/>
      <c r="L4439" s="13"/>
      <c r="M4439" s="13"/>
    </row>
    <row r="4440" spans="1:13" ht="15">
      <c r="A4440" s="13"/>
      <c r="B4440" s="13" t="s">
        <v>3906</v>
      </c>
      <c r="C4440" s="13"/>
      <c r="D4440" s="13"/>
      <c r="E4440" s="13">
        <v>42.76</v>
      </c>
      <c r="F4440" s="13">
        <v>1</v>
      </c>
      <c r="G4440" s="13">
        <v>580.34</v>
      </c>
      <c r="H4440" s="13">
        <v>1158.6659999999999</v>
      </c>
      <c r="I4440" s="13">
        <v>2</v>
      </c>
      <c r="J4440" s="13">
        <v>1158.665</v>
      </c>
      <c r="K4440" s="13">
        <v>2E-3</v>
      </c>
      <c r="L4440" s="13">
        <v>0</v>
      </c>
      <c r="M4440" s="13">
        <v>9.7999999999999997E-5</v>
      </c>
    </row>
    <row r="4441" spans="1:13" ht="15" collapsed="1">
      <c r="A4441" s="13"/>
      <c r="B4441" s="13" t="s">
        <v>3909</v>
      </c>
      <c r="C4441" s="13"/>
      <c r="D4441" s="13"/>
      <c r="E4441" s="13">
        <v>35.67</v>
      </c>
      <c r="F4441" s="13">
        <v>1</v>
      </c>
      <c r="G4441" s="13">
        <v>441.22199999999998</v>
      </c>
      <c r="H4441" s="13">
        <v>880.43</v>
      </c>
      <c r="I4441" s="13">
        <v>2</v>
      </c>
      <c r="J4441" s="13">
        <v>880.42899999999997</v>
      </c>
      <c r="K4441" s="13">
        <v>1E-3</v>
      </c>
      <c r="L4441" s="13">
        <v>0</v>
      </c>
      <c r="M4441" s="13">
        <v>1.4E-3</v>
      </c>
    </row>
    <row r="4442" spans="1:13" ht="15">
      <c r="A4442" s="13"/>
      <c r="B4442" s="13" t="s">
        <v>8978</v>
      </c>
      <c r="C4442" s="13"/>
      <c r="D4442" s="13"/>
      <c r="E4442" s="13">
        <v>29.35</v>
      </c>
      <c r="F4442" s="13">
        <v>1</v>
      </c>
      <c r="G4442" s="13">
        <v>605.31200000000001</v>
      </c>
      <c r="H4442" s="13">
        <v>1208.6099999999999</v>
      </c>
      <c r="I4442" s="13">
        <v>2</v>
      </c>
      <c r="J4442" s="13">
        <v>1208.6079999999999</v>
      </c>
      <c r="K4442" s="13">
        <v>3.0000000000000001E-3</v>
      </c>
      <c r="L4442" s="13">
        <v>0</v>
      </c>
      <c r="M4442" s="13">
        <v>1.8E-3</v>
      </c>
    </row>
    <row r="4443" spans="1:13" ht="15">
      <c r="A4443" s="13" t="s">
        <v>6180</v>
      </c>
      <c r="B4443" s="13">
        <v>3</v>
      </c>
      <c r="C4443" s="13"/>
      <c r="D4443" s="13"/>
      <c r="E4443" s="13"/>
      <c r="F4443" s="13">
        <v>3</v>
      </c>
      <c r="G4443" s="13"/>
      <c r="H4443" s="13"/>
      <c r="I4443" s="13"/>
      <c r="J4443" s="13"/>
      <c r="K4443" s="13"/>
      <c r="L4443" s="13"/>
      <c r="M4443" s="13"/>
    </row>
    <row r="4444" spans="1:13" ht="15">
      <c r="A4444" s="13"/>
      <c r="B4444" s="13" t="s">
        <v>7461</v>
      </c>
      <c r="C4444" s="13"/>
      <c r="D4444" s="13"/>
      <c r="E4444" s="13">
        <v>56.03</v>
      </c>
      <c r="F4444" s="13">
        <v>1</v>
      </c>
      <c r="G4444" s="13">
        <v>815.43899999999996</v>
      </c>
      <c r="H4444" s="13">
        <v>1628.864</v>
      </c>
      <c r="I4444" s="13">
        <v>2</v>
      </c>
      <c r="J4444" s="13">
        <v>1628.8620000000001</v>
      </c>
      <c r="K4444" s="13">
        <v>2E-3</v>
      </c>
      <c r="L4444" s="13">
        <v>0</v>
      </c>
      <c r="M4444" s="13">
        <v>2.0000000000000002E-5</v>
      </c>
    </row>
    <row r="4445" spans="1:13" ht="15">
      <c r="A4445" s="13"/>
      <c r="B4445" s="13" t="s">
        <v>7461</v>
      </c>
      <c r="C4445" s="13"/>
      <c r="D4445" s="13"/>
      <c r="E4445" s="13">
        <v>43.89</v>
      </c>
      <c r="F4445" s="13">
        <v>1</v>
      </c>
      <c r="G4445" s="13">
        <v>543.96100000000001</v>
      </c>
      <c r="H4445" s="13">
        <v>1628.8620000000001</v>
      </c>
      <c r="I4445" s="13">
        <v>3</v>
      </c>
      <c r="J4445" s="13">
        <v>1628.8620000000001</v>
      </c>
      <c r="K4445" s="13">
        <v>0</v>
      </c>
      <c r="L4445" s="13">
        <v>0</v>
      </c>
      <c r="M4445" s="13">
        <v>7.7000000000000001E-5</v>
      </c>
    </row>
    <row r="4446" spans="1:13" ht="15" collapsed="1">
      <c r="A4446" s="13"/>
      <c r="B4446" s="13" t="s">
        <v>8979</v>
      </c>
      <c r="C4446" s="13"/>
      <c r="D4446" s="13"/>
      <c r="E4446" s="13">
        <v>29.28</v>
      </c>
      <c r="F4446" s="13">
        <v>1</v>
      </c>
      <c r="G4446" s="13">
        <v>625.81899999999996</v>
      </c>
      <c r="H4446" s="13">
        <v>1249.623</v>
      </c>
      <c r="I4446" s="13">
        <v>2</v>
      </c>
      <c r="J4446" s="13">
        <v>1249.624</v>
      </c>
      <c r="K4446" s="13">
        <v>0</v>
      </c>
      <c r="L4446" s="13">
        <v>0</v>
      </c>
      <c r="M4446" s="13">
        <v>1.8E-3</v>
      </c>
    </row>
    <row r="4447" spans="1:13" ht="15">
      <c r="A4447" s="13" t="s">
        <v>1248</v>
      </c>
      <c r="B4447" s="13">
        <v>3</v>
      </c>
      <c r="C4447" s="13"/>
      <c r="D4447" s="13"/>
      <c r="E4447" s="13"/>
      <c r="F4447" s="13">
        <v>3</v>
      </c>
      <c r="G4447" s="13"/>
      <c r="H4447" s="13"/>
      <c r="I4447" s="13"/>
      <c r="J4447" s="13"/>
      <c r="K4447" s="13"/>
      <c r="L4447" s="13"/>
      <c r="M4447" s="13"/>
    </row>
    <row r="4448" spans="1:13" ht="15">
      <c r="A4448" s="13"/>
      <c r="B4448" s="13" t="s">
        <v>8980</v>
      </c>
      <c r="C4448" s="13"/>
      <c r="D4448" s="13"/>
      <c r="E4448" s="13">
        <v>27.41</v>
      </c>
      <c r="F4448" s="13">
        <v>1</v>
      </c>
      <c r="G4448" s="13">
        <v>593.36300000000006</v>
      </c>
      <c r="H4448" s="13">
        <v>1184.712</v>
      </c>
      <c r="I4448" s="13">
        <v>2</v>
      </c>
      <c r="J4448" s="13">
        <v>1184.713</v>
      </c>
      <c r="K4448" s="13">
        <v>-1E-3</v>
      </c>
      <c r="L4448" s="13">
        <v>0</v>
      </c>
      <c r="M4448" s="13">
        <v>7.4000000000000003E-3</v>
      </c>
    </row>
    <row r="4449" spans="1:13" ht="15">
      <c r="A4449" s="13"/>
      <c r="B4449" s="13" t="s">
        <v>5537</v>
      </c>
      <c r="C4449" s="13"/>
      <c r="D4449" s="13"/>
      <c r="E4449" s="13">
        <v>25.23</v>
      </c>
      <c r="F4449" s="13">
        <v>1</v>
      </c>
      <c r="G4449" s="13">
        <v>494.279</v>
      </c>
      <c r="H4449" s="13">
        <v>986.54300000000001</v>
      </c>
      <c r="I4449" s="13">
        <v>2</v>
      </c>
      <c r="J4449" s="13">
        <v>986.54399999999998</v>
      </c>
      <c r="K4449" s="13">
        <v>0</v>
      </c>
      <c r="L4449" s="13">
        <v>0</v>
      </c>
      <c r="M4449" s="13">
        <v>5.7999999999999996E-3</v>
      </c>
    </row>
    <row r="4450" spans="1:13" ht="15">
      <c r="A4450" s="13"/>
      <c r="B4450" s="13" t="s">
        <v>4897</v>
      </c>
      <c r="C4450" s="13"/>
      <c r="D4450" s="13"/>
      <c r="E4450" s="13">
        <v>24.59</v>
      </c>
      <c r="F4450" s="13">
        <v>1</v>
      </c>
      <c r="G4450" s="13">
        <v>402.71600000000001</v>
      </c>
      <c r="H4450" s="13">
        <v>803.41800000000001</v>
      </c>
      <c r="I4450" s="13">
        <v>2</v>
      </c>
      <c r="J4450" s="13">
        <v>803.41800000000001</v>
      </c>
      <c r="K4450" s="13">
        <v>0</v>
      </c>
      <c r="L4450" s="13">
        <v>0</v>
      </c>
      <c r="M4450" s="13">
        <v>4.8999999999999998E-3</v>
      </c>
    </row>
    <row r="4451" spans="1:13" ht="15">
      <c r="A4451" s="13" t="s">
        <v>1899</v>
      </c>
      <c r="B4451" s="13">
        <v>3</v>
      </c>
      <c r="C4451" s="13"/>
      <c r="D4451" s="13"/>
      <c r="E4451" s="13"/>
      <c r="F4451" s="13">
        <v>3</v>
      </c>
      <c r="G4451" s="13"/>
      <c r="H4451" s="13"/>
      <c r="I4451" s="13"/>
      <c r="J4451" s="13"/>
      <c r="K4451" s="13"/>
      <c r="L4451" s="13"/>
      <c r="M4451" s="13"/>
    </row>
    <row r="4452" spans="1:13" ht="15">
      <c r="A4452" s="13"/>
      <c r="B4452" s="13" t="s">
        <v>7185</v>
      </c>
      <c r="C4452" s="13"/>
      <c r="D4452" s="13"/>
      <c r="E4452" s="13">
        <v>56.73</v>
      </c>
      <c r="F4452" s="13">
        <v>1</v>
      </c>
      <c r="G4452" s="13">
        <v>508.79500000000002</v>
      </c>
      <c r="H4452" s="13">
        <v>1015.575</v>
      </c>
      <c r="I4452" s="13">
        <v>2</v>
      </c>
      <c r="J4452" s="13">
        <v>1015.574</v>
      </c>
      <c r="K4452" s="13">
        <v>2E-3</v>
      </c>
      <c r="L4452" s="13">
        <v>0</v>
      </c>
      <c r="M4452" s="13">
        <v>1.9000000000000001E-5</v>
      </c>
    </row>
    <row r="4453" spans="1:13" ht="15">
      <c r="A4453" s="13"/>
      <c r="B4453" s="13" t="s">
        <v>5883</v>
      </c>
      <c r="C4453" s="13"/>
      <c r="D4453" s="13"/>
      <c r="E4453" s="13">
        <v>48.38</v>
      </c>
      <c r="F4453" s="13">
        <v>1</v>
      </c>
      <c r="G4453" s="13">
        <v>591.35400000000004</v>
      </c>
      <c r="H4453" s="13">
        <v>1180.694</v>
      </c>
      <c r="I4453" s="13">
        <v>2</v>
      </c>
      <c r="J4453" s="13">
        <v>1180.693</v>
      </c>
      <c r="K4453" s="13">
        <v>1E-3</v>
      </c>
      <c r="L4453" s="13">
        <v>0</v>
      </c>
      <c r="M4453" s="13">
        <v>5.3000000000000001E-5</v>
      </c>
    </row>
    <row r="4454" spans="1:13" ht="15" collapsed="1">
      <c r="A4454" s="13"/>
      <c r="B4454" s="13" t="s">
        <v>7184</v>
      </c>
      <c r="C4454" s="13"/>
      <c r="D4454" s="13"/>
      <c r="E4454" s="13">
        <v>31.1</v>
      </c>
      <c r="F4454" s="13">
        <v>1</v>
      </c>
      <c r="G4454" s="13">
        <v>499.3</v>
      </c>
      <c r="H4454" s="13">
        <v>1494.8779999999999</v>
      </c>
      <c r="I4454" s="13">
        <v>3</v>
      </c>
      <c r="J4454" s="13">
        <v>1494.877</v>
      </c>
      <c r="K4454" s="13">
        <v>1E-3</v>
      </c>
      <c r="L4454" s="13">
        <v>0</v>
      </c>
      <c r="M4454" s="13">
        <v>2.5999999999999999E-3</v>
      </c>
    </row>
    <row r="4455" spans="1:13" ht="15">
      <c r="A4455" s="13" t="s">
        <v>6324</v>
      </c>
      <c r="B4455" s="13">
        <v>3</v>
      </c>
      <c r="C4455" s="13"/>
      <c r="D4455" s="13"/>
      <c r="E4455" s="13"/>
      <c r="F4455" s="13">
        <v>3</v>
      </c>
      <c r="G4455" s="13"/>
      <c r="H4455" s="13"/>
      <c r="I4455" s="13"/>
      <c r="J4455" s="13"/>
      <c r="K4455" s="13"/>
      <c r="L4455" s="13"/>
      <c r="M4455" s="13"/>
    </row>
    <row r="4456" spans="1:13" ht="15" collapsed="1">
      <c r="A4456" s="13"/>
      <c r="B4456" s="13" t="s">
        <v>7465</v>
      </c>
      <c r="C4456" s="13"/>
      <c r="D4456" s="13"/>
      <c r="E4456" s="13">
        <v>49.93</v>
      </c>
      <c r="F4456" s="13">
        <v>1</v>
      </c>
      <c r="G4456" s="13">
        <v>515.80100000000004</v>
      </c>
      <c r="H4456" s="13">
        <v>1029.587</v>
      </c>
      <c r="I4456" s="13">
        <v>2</v>
      </c>
      <c r="J4456" s="13">
        <v>1029.586</v>
      </c>
      <c r="K4456" s="13">
        <v>1E-3</v>
      </c>
      <c r="L4456" s="13">
        <v>0</v>
      </c>
      <c r="M4456" s="13">
        <v>2.0999999999999999E-5</v>
      </c>
    </row>
    <row r="4457" spans="1:13" ht="15">
      <c r="A4457" s="13"/>
      <c r="B4457" s="13" t="s">
        <v>8981</v>
      </c>
      <c r="C4457" s="13"/>
      <c r="D4457" s="13"/>
      <c r="E4457" s="13">
        <v>31.76</v>
      </c>
      <c r="F4457" s="13">
        <v>1</v>
      </c>
      <c r="G4457" s="13">
        <v>648.33900000000006</v>
      </c>
      <c r="H4457" s="13">
        <v>1294.664</v>
      </c>
      <c r="I4457" s="13">
        <v>2</v>
      </c>
      <c r="J4457" s="13">
        <v>1294.6659999999999</v>
      </c>
      <c r="K4457" s="13">
        <v>-1E-3</v>
      </c>
      <c r="L4457" s="13">
        <v>0</v>
      </c>
      <c r="M4457" s="13">
        <v>1.1000000000000001E-3</v>
      </c>
    </row>
    <row r="4458" spans="1:13" ht="15">
      <c r="A4458" s="13"/>
      <c r="B4458" s="13" t="s">
        <v>8982</v>
      </c>
      <c r="C4458" s="13"/>
      <c r="D4458" s="13"/>
      <c r="E4458" s="13">
        <v>21.76</v>
      </c>
      <c r="F4458" s="13">
        <v>1</v>
      </c>
      <c r="G4458" s="13">
        <v>478.26400000000001</v>
      </c>
      <c r="H4458" s="13">
        <v>954.51400000000001</v>
      </c>
      <c r="I4458" s="13">
        <v>2</v>
      </c>
      <c r="J4458" s="13">
        <v>954.51300000000003</v>
      </c>
      <c r="K4458" s="13">
        <v>0</v>
      </c>
      <c r="L4458" s="13">
        <v>0</v>
      </c>
      <c r="M4458" s="13">
        <v>3.2000000000000001E-2</v>
      </c>
    </row>
    <row r="4459" spans="1:13" ht="15">
      <c r="A4459" s="13" t="s">
        <v>1132</v>
      </c>
      <c r="B4459" s="13">
        <v>3</v>
      </c>
      <c r="C4459" s="13"/>
      <c r="D4459" s="13"/>
      <c r="E4459" s="13"/>
      <c r="F4459" s="13">
        <v>4</v>
      </c>
      <c r="G4459" s="13"/>
      <c r="H4459" s="13"/>
      <c r="I4459" s="13"/>
      <c r="J4459" s="13"/>
      <c r="K4459" s="13"/>
      <c r="L4459" s="13"/>
      <c r="M4459" s="13"/>
    </row>
    <row r="4460" spans="1:13" ht="15">
      <c r="A4460" s="13"/>
      <c r="B4460" s="13" t="s">
        <v>5129</v>
      </c>
      <c r="C4460" s="13"/>
      <c r="D4460" s="13"/>
      <c r="E4460" s="13">
        <v>43.71</v>
      </c>
      <c r="F4460" s="13">
        <v>2</v>
      </c>
      <c r="G4460" s="13">
        <v>521.27099999999996</v>
      </c>
      <c r="H4460" s="13">
        <v>1040.528</v>
      </c>
      <c r="I4460" s="13">
        <v>2</v>
      </c>
      <c r="J4460" s="13">
        <v>1040.529</v>
      </c>
      <c r="K4460" s="13">
        <v>-1E-3</v>
      </c>
      <c r="L4460" s="13">
        <v>0</v>
      </c>
      <c r="M4460" s="13">
        <v>2.1000000000000001E-4</v>
      </c>
    </row>
    <row r="4461" spans="1:13" ht="15">
      <c r="A4461" s="13"/>
      <c r="B4461" s="13" t="s">
        <v>5128</v>
      </c>
      <c r="C4461" s="13"/>
      <c r="D4461" s="13"/>
      <c r="E4461" s="13">
        <v>27.96</v>
      </c>
      <c r="F4461" s="13">
        <v>1</v>
      </c>
      <c r="G4461" s="13">
        <v>480.26900000000001</v>
      </c>
      <c r="H4461" s="13">
        <v>1437.7850000000001</v>
      </c>
      <c r="I4461" s="13">
        <v>3</v>
      </c>
      <c r="J4461" s="13">
        <v>1437.7829999999999</v>
      </c>
      <c r="K4461" s="13">
        <v>2E-3</v>
      </c>
      <c r="L4461" s="13">
        <v>0</v>
      </c>
      <c r="M4461" s="13">
        <v>7.7000000000000002E-3</v>
      </c>
    </row>
    <row r="4462" spans="1:13" ht="15">
      <c r="A4462" s="13"/>
      <c r="B4462" s="13" t="s">
        <v>5130</v>
      </c>
      <c r="C4462" s="13"/>
      <c r="D4462" s="13"/>
      <c r="E4462" s="13">
        <v>25.29</v>
      </c>
      <c r="F4462" s="13">
        <v>1</v>
      </c>
      <c r="G4462" s="13">
        <v>583.95299999999997</v>
      </c>
      <c r="H4462" s="13">
        <v>1748.838</v>
      </c>
      <c r="I4462" s="13">
        <v>3</v>
      </c>
      <c r="J4462" s="13">
        <v>1747.8340000000001</v>
      </c>
      <c r="K4462" s="13">
        <v>1.004</v>
      </c>
      <c r="L4462" s="13">
        <v>0</v>
      </c>
      <c r="M4462" s="13">
        <v>1.0999999999999999E-2</v>
      </c>
    </row>
    <row r="4463" spans="1:13" ht="15">
      <c r="A4463" s="13" t="s">
        <v>928</v>
      </c>
      <c r="B4463" s="13">
        <v>3</v>
      </c>
      <c r="C4463" s="13"/>
      <c r="D4463" s="13"/>
      <c r="E4463" s="13"/>
      <c r="F4463" s="13">
        <v>4</v>
      </c>
      <c r="G4463" s="13"/>
      <c r="H4463" s="13"/>
      <c r="I4463" s="13"/>
      <c r="J4463" s="13"/>
      <c r="K4463" s="13"/>
      <c r="L4463" s="13"/>
      <c r="M4463" s="13"/>
    </row>
    <row r="4464" spans="1:13" ht="15">
      <c r="A4464" s="13"/>
      <c r="B4464" s="13" t="s">
        <v>4733</v>
      </c>
      <c r="C4464" s="13"/>
      <c r="D4464" s="13"/>
      <c r="E4464" s="13">
        <v>45.52</v>
      </c>
      <c r="F4464" s="13">
        <v>2</v>
      </c>
      <c r="G4464" s="13">
        <v>491.27800000000002</v>
      </c>
      <c r="H4464" s="13">
        <v>980.54100000000005</v>
      </c>
      <c r="I4464" s="13">
        <v>2</v>
      </c>
      <c r="J4464" s="13">
        <v>980.54</v>
      </c>
      <c r="K4464" s="13">
        <v>1E-3</v>
      </c>
      <c r="L4464" s="13">
        <v>0</v>
      </c>
      <c r="M4464" s="13">
        <v>1E-4</v>
      </c>
    </row>
    <row r="4465" spans="1:13" ht="15">
      <c r="A4465" s="13"/>
      <c r="B4465" s="13" t="s">
        <v>4730</v>
      </c>
      <c r="C4465" s="13"/>
      <c r="D4465" s="13"/>
      <c r="E4465" s="13">
        <v>31.44</v>
      </c>
      <c r="F4465" s="13">
        <v>1</v>
      </c>
      <c r="G4465" s="13">
        <v>385.74799999999999</v>
      </c>
      <c r="H4465" s="13">
        <v>769.48099999999999</v>
      </c>
      <c r="I4465" s="13">
        <v>2</v>
      </c>
      <c r="J4465" s="13">
        <v>769.48099999999999</v>
      </c>
      <c r="K4465" s="13">
        <v>0</v>
      </c>
      <c r="L4465" s="13">
        <v>0</v>
      </c>
      <c r="M4465" s="13">
        <v>1.6999999999999999E-3</v>
      </c>
    </row>
    <row r="4466" spans="1:13" ht="15">
      <c r="A4466" s="13"/>
      <c r="B4466" s="13" t="s">
        <v>4731</v>
      </c>
      <c r="C4466" s="13"/>
      <c r="D4466" s="13"/>
      <c r="E4466" s="13">
        <v>29.07</v>
      </c>
      <c r="F4466" s="13">
        <v>1</v>
      </c>
      <c r="G4466" s="13">
        <v>572.851</v>
      </c>
      <c r="H4466" s="13">
        <v>1143.6880000000001</v>
      </c>
      <c r="I4466" s="13">
        <v>2</v>
      </c>
      <c r="J4466" s="13">
        <v>1143.6859999999999</v>
      </c>
      <c r="K4466" s="13">
        <v>2E-3</v>
      </c>
      <c r="L4466" s="13">
        <v>0</v>
      </c>
      <c r="M4466" s="13">
        <v>4.4000000000000003E-3</v>
      </c>
    </row>
    <row r="4467" spans="1:13" ht="15">
      <c r="A4467" s="13" t="s">
        <v>1915</v>
      </c>
      <c r="B4467" s="13">
        <v>3</v>
      </c>
      <c r="C4467" s="13"/>
      <c r="D4467" s="13"/>
      <c r="E4467" s="13"/>
      <c r="F4467" s="13">
        <v>3</v>
      </c>
      <c r="G4467" s="13"/>
      <c r="H4467" s="13"/>
      <c r="I4467" s="13"/>
      <c r="J4467" s="13"/>
      <c r="K4467" s="13"/>
      <c r="L4467" s="13"/>
      <c r="M4467" s="13"/>
    </row>
    <row r="4468" spans="1:13" ht="15">
      <c r="A4468" s="13"/>
      <c r="B4468" s="13" t="s">
        <v>7866</v>
      </c>
      <c r="C4468" s="13"/>
      <c r="D4468" s="13"/>
      <c r="E4468" s="13">
        <v>45.92</v>
      </c>
      <c r="F4468" s="13">
        <v>1</v>
      </c>
      <c r="G4468" s="13">
        <v>634.38499999999999</v>
      </c>
      <c r="H4468" s="13">
        <v>1266.7550000000001</v>
      </c>
      <c r="I4468" s="13">
        <v>2</v>
      </c>
      <c r="J4468" s="13">
        <v>1266.7550000000001</v>
      </c>
      <c r="K4468" s="13">
        <v>1E-3</v>
      </c>
      <c r="L4468" s="13">
        <v>0</v>
      </c>
      <c r="M4468" s="13">
        <v>7.3999999999999996E-5</v>
      </c>
    </row>
    <row r="4469" spans="1:13" ht="15">
      <c r="A4469" s="13"/>
      <c r="B4469" s="13" t="s">
        <v>5890</v>
      </c>
      <c r="C4469" s="13"/>
      <c r="D4469" s="13"/>
      <c r="E4469" s="13">
        <v>33.159999999999997</v>
      </c>
      <c r="F4469" s="13">
        <v>1</v>
      </c>
      <c r="G4469" s="13">
        <v>399.24799999999999</v>
      </c>
      <c r="H4469" s="13">
        <v>796.48</v>
      </c>
      <c r="I4469" s="13">
        <v>2</v>
      </c>
      <c r="J4469" s="13">
        <v>796.48099999999999</v>
      </c>
      <c r="K4469" s="13">
        <v>0</v>
      </c>
      <c r="L4469" s="13">
        <v>0</v>
      </c>
      <c r="M4469" s="13">
        <v>1.5E-3</v>
      </c>
    </row>
    <row r="4470" spans="1:13" ht="15">
      <c r="A4470" s="13"/>
      <c r="B4470" s="13" t="s">
        <v>8983</v>
      </c>
      <c r="C4470" s="13"/>
      <c r="D4470" s="13"/>
      <c r="E4470" s="13">
        <v>21.1</v>
      </c>
      <c r="F4470" s="13">
        <v>1</v>
      </c>
      <c r="G4470" s="13">
        <v>546.28899999999999</v>
      </c>
      <c r="H4470" s="13">
        <v>1635.845</v>
      </c>
      <c r="I4470" s="13">
        <v>3</v>
      </c>
      <c r="J4470" s="13">
        <v>1634.84</v>
      </c>
      <c r="K4470" s="13">
        <v>1.004</v>
      </c>
      <c r="L4470" s="13">
        <v>1</v>
      </c>
      <c r="M4470" s="13">
        <v>0.01</v>
      </c>
    </row>
    <row r="4471" spans="1:13" ht="15">
      <c r="A4471" s="13" t="s">
        <v>1921</v>
      </c>
      <c r="B4471" s="13">
        <v>3</v>
      </c>
      <c r="C4471" s="13"/>
      <c r="D4471" s="13"/>
      <c r="E4471" s="13"/>
      <c r="F4471" s="13">
        <v>3</v>
      </c>
      <c r="G4471" s="13"/>
      <c r="H4471" s="13"/>
      <c r="I4471" s="13"/>
      <c r="J4471" s="13"/>
      <c r="K4471" s="13"/>
      <c r="L4471" s="13"/>
      <c r="M4471" s="13"/>
    </row>
    <row r="4472" spans="1:13" ht="15">
      <c r="A4472" s="13"/>
      <c r="B4472" s="13" t="s">
        <v>8984</v>
      </c>
      <c r="C4472" s="13"/>
      <c r="D4472" s="13"/>
      <c r="E4472" s="13">
        <v>34.200000000000003</v>
      </c>
      <c r="F4472" s="13">
        <v>1</v>
      </c>
      <c r="G4472" s="13">
        <v>594.29</v>
      </c>
      <c r="H4472" s="13">
        <v>1186.5650000000001</v>
      </c>
      <c r="I4472" s="13">
        <v>2</v>
      </c>
      <c r="J4472" s="13">
        <v>1186.5619999999999</v>
      </c>
      <c r="K4472" s="13">
        <v>3.0000000000000001E-3</v>
      </c>
      <c r="L4472" s="13">
        <v>0</v>
      </c>
      <c r="M4472" s="13">
        <v>1.2999999999999999E-3</v>
      </c>
    </row>
    <row r="4473" spans="1:13" ht="15">
      <c r="A4473" s="13"/>
      <c r="B4473" s="13" t="s">
        <v>5893</v>
      </c>
      <c r="C4473" s="13"/>
      <c r="D4473" s="13"/>
      <c r="E4473" s="13">
        <v>34</v>
      </c>
      <c r="F4473" s="13">
        <v>1</v>
      </c>
      <c r="G4473" s="13">
        <v>470.786</v>
      </c>
      <c r="H4473" s="13">
        <v>939.55799999999999</v>
      </c>
      <c r="I4473" s="13">
        <v>2</v>
      </c>
      <c r="J4473" s="13">
        <v>939.55799999999999</v>
      </c>
      <c r="K4473" s="13">
        <v>1E-3</v>
      </c>
      <c r="L4473" s="13">
        <v>0</v>
      </c>
      <c r="M4473" s="13">
        <v>1.1000000000000001E-3</v>
      </c>
    </row>
    <row r="4474" spans="1:13" ht="15">
      <c r="A4474" s="13"/>
      <c r="B4474" s="13" t="s">
        <v>8985</v>
      </c>
      <c r="C4474" s="13"/>
      <c r="D4474" s="13"/>
      <c r="E4474" s="13">
        <v>22.91</v>
      </c>
      <c r="F4474" s="13">
        <v>1</v>
      </c>
      <c r="G4474" s="13">
        <v>478.31299999999999</v>
      </c>
      <c r="H4474" s="13">
        <v>954.61099999999999</v>
      </c>
      <c r="I4474" s="13">
        <v>2</v>
      </c>
      <c r="J4474" s="13">
        <v>954.61099999999999</v>
      </c>
      <c r="K4474" s="13">
        <v>0</v>
      </c>
      <c r="L4474" s="13">
        <v>0</v>
      </c>
      <c r="M4474" s="13">
        <v>1.0999999999999999E-2</v>
      </c>
    </row>
    <row r="4475" spans="1:13" ht="15">
      <c r="A4475" s="13" t="s">
        <v>7586</v>
      </c>
      <c r="B4475" s="13">
        <v>3</v>
      </c>
      <c r="C4475" s="13"/>
      <c r="D4475" s="13"/>
      <c r="E4475" s="13"/>
      <c r="F4475" s="13">
        <v>5</v>
      </c>
      <c r="G4475" s="13"/>
      <c r="H4475" s="13"/>
      <c r="I4475" s="13"/>
      <c r="J4475" s="13"/>
      <c r="K4475" s="13"/>
      <c r="L4475" s="13"/>
      <c r="M4475" s="13"/>
    </row>
    <row r="4476" spans="1:13" ht="15">
      <c r="A4476" s="13"/>
      <c r="B4476" s="13" t="s">
        <v>7867</v>
      </c>
      <c r="C4476" s="13"/>
      <c r="D4476" s="13"/>
      <c r="E4476" s="13">
        <v>41.32</v>
      </c>
      <c r="F4476" s="13">
        <v>3</v>
      </c>
      <c r="G4476" s="13">
        <v>527.31899999999996</v>
      </c>
      <c r="H4476" s="13">
        <v>1052.623</v>
      </c>
      <c r="I4476" s="13">
        <v>2</v>
      </c>
      <c r="J4476" s="13">
        <v>1052.623</v>
      </c>
      <c r="K4476" s="13">
        <v>0</v>
      </c>
      <c r="L4476" s="13">
        <v>0</v>
      </c>
      <c r="M4476" s="13">
        <v>2.4000000000000001E-4</v>
      </c>
    </row>
    <row r="4477" spans="1:13" ht="15">
      <c r="A4477" s="13"/>
      <c r="B4477" s="13" t="s">
        <v>8984</v>
      </c>
      <c r="C4477" s="13"/>
      <c r="D4477" s="13"/>
      <c r="E4477" s="13">
        <v>34.200000000000003</v>
      </c>
      <c r="F4477" s="13">
        <v>1</v>
      </c>
      <c r="G4477" s="13">
        <v>594.29</v>
      </c>
      <c r="H4477" s="13">
        <v>1186.5650000000001</v>
      </c>
      <c r="I4477" s="13">
        <v>2</v>
      </c>
      <c r="J4477" s="13">
        <v>1186.5619999999999</v>
      </c>
      <c r="K4477" s="13">
        <v>3.0000000000000001E-3</v>
      </c>
      <c r="L4477" s="13">
        <v>0</v>
      </c>
      <c r="M4477" s="13">
        <v>1.2999999999999999E-3</v>
      </c>
    </row>
    <row r="4478" spans="1:13" ht="15" collapsed="1">
      <c r="A4478" s="13"/>
      <c r="B4478" s="13" t="s">
        <v>5893</v>
      </c>
      <c r="C4478" s="13"/>
      <c r="D4478" s="13"/>
      <c r="E4478" s="13">
        <v>34</v>
      </c>
      <c r="F4478" s="13">
        <v>1</v>
      </c>
      <c r="G4478" s="13">
        <v>470.786</v>
      </c>
      <c r="H4478" s="13">
        <v>939.55799999999999</v>
      </c>
      <c r="I4478" s="13">
        <v>2</v>
      </c>
      <c r="J4478" s="13">
        <v>939.55799999999999</v>
      </c>
      <c r="K4478" s="13">
        <v>1E-3</v>
      </c>
      <c r="L4478" s="13">
        <v>0</v>
      </c>
      <c r="M4478" s="13">
        <v>1.1000000000000001E-3</v>
      </c>
    </row>
    <row r="4479" spans="1:13" ht="15">
      <c r="A4479" s="13" t="s">
        <v>6080</v>
      </c>
      <c r="B4479" s="13">
        <v>3</v>
      </c>
      <c r="C4479" s="13"/>
      <c r="D4479" s="13"/>
      <c r="E4479" s="13"/>
      <c r="F4479" s="13">
        <v>3</v>
      </c>
      <c r="G4479" s="13"/>
      <c r="H4479" s="13"/>
      <c r="I4479" s="13"/>
      <c r="J4479" s="13"/>
      <c r="K4479" s="13"/>
      <c r="L4479" s="13"/>
      <c r="M4479" s="13"/>
    </row>
    <row r="4480" spans="1:13" ht="15">
      <c r="A4480" s="13"/>
      <c r="B4480" s="13" t="s">
        <v>7043</v>
      </c>
      <c r="C4480" s="13"/>
      <c r="D4480" s="13"/>
      <c r="E4480" s="13">
        <v>36.15</v>
      </c>
      <c r="F4480" s="13">
        <v>1</v>
      </c>
      <c r="G4480" s="13">
        <v>503.65300000000002</v>
      </c>
      <c r="H4480" s="13">
        <v>1507.9369999999999</v>
      </c>
      <c r="I4480" s="13">
        <v>3</v>
      </c>
      <c r="J4480" s="13">
        <v>1507.934</v>
      </c>
      <c r="K4480" s="13">
        <v>3.0000000000000001E-3</v>
      </c>
      <c r="L4480" s="13">
        <v>0</v>
      </c>
      <c r="M4480" s="13">
        <v>2.4000000000000001E-4</v>
      </c>
    </row>
    <row r="4481" spans="1:13" ht="15">
      <c r="A4481" s="13"/>
      <c r="B4481" s="13" t="s">
        <v>8986</v>
      </c>
      <c r="C4481" s="13"/>
      <c r="D4481" s="13"/>
      <c r="E4481" s="13">
        <v>26.41</v>
      </c>
      <c r="F4481" s="13">
        <v>1</v>
      </c>
      <c r="G4481" s="13">
        <v>531.274</v>
      </c>
      <c r="H4481" s="13">
        <v>1590.8009999999999</v>
      </c>
      <c r="I4481" s="13">
        <v>3</v>
      </c>
      <c r="J4481" s="13">
        <v>1590.8</v>
      </c>
      <c r="K4481" s="13">
        <v>1E-3</v>
      </c>
      <c r="L4481" s="13">
        <v>0</v>
      </c>
      <c r="M4481" s="13">
        <v>0.01</v>
      </c>
    </row>
    <row r="4482" spans="1:13" ht="15">
      <c r="A4482" s="13"/>
      <c r="B4482" s="13" t="s">
        <v>8987</v>
      </c>
      <c r="C4482" s="13"/>
      <c r="D4482" s="13"/>
      <c r="E4482" s="13">
        <v>22.66</v>
      </c>
      <c r="F4482" s="13">
        <v>1</v>
      </c>
      <c r="G4482" s="13">
        <v>606.68799999999999</v>
      </c>
      <c r="H4482" s="13">
        <v>1817.0409999999999</v>
      </c>
      <c r="I4482" s="13">
        <v>3</v>
      </c>
      <c r="J4482" s="13">
        <v>1816.038</v>
      </c>
      <c r="K4482" s="13">
        <v>1.0029999999999999</v>
      </c>
      <c r="L4482" s="13">
        <v>0</v>
      </c>
      <c r="M4482" s="13">
        <v>0.02</v>
      </c>
    </row>
    <row r="4483" spans="1:13" ht="15">
      <c r="A4483" s="13" t="s">
        <v>6086</v>
      </c>
      <c r="B4483" s="13">
        <v>3</v>
      </c>
      <c r="C4483" s="13"/>
      <c r="D4483" s="13"/>
      <c r="E4483" s="13"/>
      <c r="F4483" s="13">
        <v>4</v>
      </c>
      <c r="G4483" s="13"/>
      <c r="H4483" s="13"/>
      <c r="I4483" s="13"/>
      <c r="J4483" s="13"/>
      <c r="K4483" s="13"/>
      <c r="L4483" s="13"/>
      <c r="M4483" s="13"/>
    </row>
    <row r="4484" spans="1:13" ht="15" collapsed="1">
      <c r="A4484" s="13"/>
      <c r="B4484" s="13" t="s">
        <v>7193</v>
      </c>
      <c r="C4484" s="13"/>
      <c r="D4484" s="13"/>
      <c r="E4484" s="13">
        <v>69.83</v>
      </c>
      <c r="F4484" s="13">
        <v>2</v>
      </c>
      <c r="G4484" s="13">
        <v>657.89400000000001</v>
      </c>
      <c r="H4484" s="13">
        <v>1313.7739999999999</v>
      </c>
      <c r="I4484" s="13">
        <v>2</v>
      </c>
      <c r="J4484" s="13">
        <v>1313.7739999999999</v>
      </c>
      <c r="K4484" s="13">
        <v>0</v>
      </c>
      <c r="L4484" s="13">
        <v>0</v>
      </c>
      <c r="M4484" s="13">
        <v>4.7E-7</v>
      </c>
    </row>
    <row r="4485" spans="1:13" ht="15">
      <c r="A4485" s="13"/>
      <c r="B4485" s="13" t="s">
        <v>7194</v>
      </c>
      <c r="C4485" s="13"/>
      <c r="D4485" s="13"/>
      <c r="E4485" s="13">
        <v>41.02</v>
      </c>
      <c r="F4485" s="13">
        <v>1</v>
      </c>
      <c r="G4485" s="13">
        <v>410.75</v>
      </c>
      <c r="H4485" s="13">
        <v>819.48599999999999</v>
      </c>
      <c r="I4485" s="13">
        <v>2</v>
      </c>
      <c r="J4485" s="13">
        <v>819.48500000000001</v>
      </c>
      <c r="K4485" s="13">
        <v>0</v>
      </c>
      <c r="L4485" s="13">
        <v>0</v>
      </c>
      <c r="M4485" s="13">
        <v>2.5000000000000001E-4</v>
      </c>
    </row>
    <row r="4486" spans="1:13" ht="15" collapsed="1">
      <c r="A4486" s="13"/>
      <c r="B4486" s="13" t="s">
        <v>7747</v>
      </c>
      <c r="C4486" s="13"/>
      <c r="D4486" s="13"/>
      <c r="E4486" s="13">
        <v>27.54</v>
      </c>
      <c r="F4486" s="13">
        <v>1</v>
      </c>
      <c r="G4486" s="13">
        <v>486.79</v>
      </c>
      <c r="H4486" s="13">
        <v>971.56500000000005</v>
      </c>
      <c r="I4486" s="13">
        <v>2</v>
      </c>
      <c r="J4486" s="13">
        <v>971.56500000000005</v>
      </c>
      <c r="K4486" s="13">
        <v>0</v>
      </c>
      <c r="L4486" s="13">
        <v>0</v>
      </c>
      <c r="M4486" s="13">
        <v>1.7000000000000001E-2</v>
      </c>
    </row>
    <row r="4487" spans="1:13" ht="15">
      <c r="A4487" s="13" t="s">
        <v>1256</v>
      </c>
      <c r="B4487" s="13">
        <v>3</v>
      </c>
      <c r="C4487" s="13"/>
      <c r="D4487" s="13"/>
      <c r="E4487" s="13"/>
      <c r="F4487" s="13">
        <v>6</v>
      </c>
      <c r="G4487" s="13"/>
      <c r="H4487" s="13"/>
      <c r="I4487" s="13"/>
      <c r="J4487" s="13"/>
      <c r="K4487" s="13"/>
      <c r="L4487" s="13"/>
      <c r="M4487" s="13"/>
    </row>
    <row r="4488" spans="1:13" ht="15">
      <c r="A4488" s="13"/>
      <c r="B4488" s="13" t="s">
        <v>5547</v>
      </c>
      <c r="C4488" s="13"/>
      <c r="D4488" s="13"/>
      <c r="E4488" s="13">
        <v>35.69</v>
      </c>
      <c r="F4488" s="13">
        <v>4</v>
      </c>
      <c r="G4488" s="13">
        <v>423.77600000000001</v>
      </c>
      <c r="H4488" s="13">
        <v>845.53800000000001</v>
      </c>
      <c r="I4488" s="13">
        <v>2</v>
      </c>
      <c r="J4488" s="13">
        <v>845.53700000000003</v>
      </c>
      <c r="K4488" s="13">
        <v>0</v>
      </c>
      <c r="L4488" s="13">
        <v>0</v>
      </c>
      <c r="M4488" s="13">
        <v>3.8999999999999999E-4</v>
      </c>
    </row>
    <row r="4489" spans="1:13" ht="15">
      <c r="A4489" s="13"/>
      <c r="B4489" s="13" t="s">
        <v>5548</v>
      </c>
      <c r="C4489" s="13"/>
      <c r="D4489" s="13"/>
      <c r="E4489" s="13">
        <v>28.92</v>
      </c>
      <c r="F4489" s="13">
        <v>1</v>
      </c>
      <c r="G4489" s="13">
        <v>422.74099999999999</v>
      </c>
      <c r="H4489" s="13">
        <v>843.46699999999998</v>
      </c>
      <c r="I4489" s="13">
        <v>2</v>
      </c>
      <c r="J4489" s="13">
        <v>843.46799999999996</v>
      </c>
      <c r="K4489" s="13">
        <v>-1E-3</v>
      </c>
      <c r="L4489" s="13">
        <v>0</v>
      </c>
      <c r="M4489" s="13">
        <v>7.4999999999999997E-3</v>
      </c>
    </row>
    <row r="4490" spans="1:13" ht="15">
      <c r="A4490" s="13"/>
      <c r="B4490" s="13" t="s">
        <v>5548</v>
      </c>
      <c r="C4490" s="13" t="s">
        <v>16</v>
      </c>
      <c r="D4490" s="13" t="s">
        <v>153</v>
      </c>
      <c r="E4490" s="13">
        <v>27.06</v>
      </c>
      <c r="F4490" s="13">
        <v>1</v>
      </c>
      <c r="G4490" s="13">
        <v>430.738</v>
      </c>
      <c r="H4490" s="13">
        <v>859.46199999999999</v>
      </c>
      <c r="I4490" s="13">
        <v>2</v>
      </c>
      <c r="J4490" s="13">
        <v>859.46299999999997</v>
      </c>
      <c r="K4490" s="13">
        <v>-1E-3</v>
      </c>
      <c r="L4490" s="13">
        <v>0</v>
      </c>
      <c r="M4490" s="13">
        <v>1.7000000000000001E-2</v>
      </c>
    </row>
    <row r="4491" spans="1:13" ht="15">
      <c r="A4491" s="13" t="s">
        <v>1925</v>
      </c>
      <c r="B4491" s="13">
        <v>3</v>
      </c>
      <c r="C4491" s="13"/>
      <c r="D4491" s="13"/>
      <c r="E4491" s="13"/>
      <c r="F4491" s="13">
        <v>3</v>
      </c>
      <c r="G4491" s="13"/>
      <c r="H4491" s="13"/>
      <c r="I4491" s="13"/>
      <c r="J4491" s="13"/>
      <c r="K4491" s="13"/>
      <c r="L4491" s="13"/>
      <c r="M4491" s="13"/>
    </row>
    <row r="4492" spans="1:13" ht="15">
      <c r="A4492" s="13"/>
      <c r="B4492" s="13" t="s">
        <v>8988</v>
      </c>
      <c r="C4492" s="13"/>
      <c r="D4492" s="13"/>
      <c r="E4492" s="13">
        <v>51.7</v>
      </c>
      <c r="F4492" s="13">
        <v>1</v>
      </c>
      <c r="G4492" s="13">
        <v>604.35599999999999</v>
      </c>
      <c r="H4492" s="13">
        <v>1206.6969999999999</v>
      </c>
      <c r="I4492" s="13">
        <v>2</v>
      </c>
      <c r="J4492" s="13">
        <v>1206.6969999999999</v>
      </c>
      <c r="K4492" s="13">
        <v>0</v>
      </c>
      <c r="L4492" s="13">
        <v>0</v>
      </c>
      <c r="M4492" s="13">
        <v>2.3E-5</v>
      </c>
    </row>
    <row r="4493" spans="1:13" ht="15">
      <c r="A4493" s="13"/>
      <c r="B4493" s="13" t="s">
        <v>8989</v>
      </c>
      <c r="C4493" s="13"/>
      <c r="D4493" s="13"/>
      <c r="E4493" s="13">
        <v>38.35</v>
      </c>
      <c r="F4493" s="13">
        <v>1</v>
      </c>
      <c r="G4493" s="13">
        <v>490.94400000000002</v>
      </c>
      <c r="H4493" s="13">
        <v>1469.8109999999999</v>
      </c>
      <c r="I4493" s="13">
        <v>3</v>
      </c>
      <c r="J4493" s="13">
        <v>1469.81</v>
      </c>
      <c r="K4493" s="13">
        <v>1E-3</v>
      </c>
      <c r="L4493" s="13">
        <v>0</v>
      </c>
      <c r="M4493" s="13">
        <v>2.5000000000000001E-4</v>
      </c>
    </row>
    <row r="4494" spans="1:13" ht="15">
      <c r="A4494" s="13"/>
      <c r="B4494" s="13" t="s">
        <v>5894</v>
      </c>
      <c r="C4494" s="13"/>
      <c r="D4494" s="13"/>
      <c r="E4494" s="13">
        <v>31.13</v>
      </c>
      <c r="F4494" s="13">
        <v>1</v>
      </c>
      <c r="G4494" s="13">
        <v>524.774</v>
      </c>
      <c r="H4494" s="13">
        <v>1047.5340000000001</v>
      </c>
      <c r="I4494" s="13">
        <v>2</v>
      </c>
      <c r="J4494" s="13">
        <v>1047.527</v>
      </c>
      <c r="K4494" s="13">
        <v>7.0000000000000001E-3</v>
      </c>
      <c r="L4494" s="13">
        <v>0</v>
      </c>
      <c r="M4494" s="13">
        <v>1.1999999999999999E-3</v>
      </c>
    </row>
    <row r="4495" spans="1:13" ht="15">
      <c r="A4495" s="13" t="s">
        <v>1931</v>
      </c>
      <c r="B4495" s="13">
        <v>3</v>
      </c>
      <c r="C4495" s="13"/>
      <c r="D4495" s="13"/>
      <c r="E4495" s="13"/>
      <c r="F4495" s="13">
        <v>6</v>
      </c>
      <c r="G4495" s="13"/>
      <c r="H4495" s="13"/>
      <c r="I4495" s="13"/>
      <c r="J4495" s="13"/>
      <c r="K4495" s="13"/>
      <c r="L4495" s="13"/>
      <c r="M4495" s="13"/>
    </row>
    <row r="4496" spans="1:13" ht="15">
      <c r="A4496" s="13"/>
      <c r="B4496" s="13" t="s">
        <v>5897</v>
      </c>
      <c r="C4496" s="13"/>
      <c r="D4496" s="13"/>
      <c r="E4496" s="13">
        <v>54.09</v>
      </c>
      <c r="F4496" s="13">
        <v>2</v>
      </c>
      <c r="G4496" s="13">
        <v>536.28800000000001</v>
      </c>
      <c r="H4496" s="13">
        <v>1070.5609999999999</v>
      </c>
      <c r="I4496" s="13">
        <v>2</v>
      </c>
      <c r="J4496" s="13">
        <v>1070.5609999999999</v>
      </c>
      <c r="K4496" s="13">
        <v>0</v>
      </c>
      <c r="L4496" s="13">
        <v>0</v>
      </c>
      <c r="M4496" s="13">
        <v>1.7E-5</v>
      </c>
    </row>
    <row r="4497" spans="1:13" ht="15">
      <c r="A4497" s="13"/>
      <c r="B4497" s="13" t="s">
        <v>8990</v>
      </c>
      <c r="C4497" s="13"/>
      <c r="D4497" s="13"/>
      <c r="E4497" s="13">
        <v>45.88</v>
      </c>
      <c r="F4497" s="13">
        <v>2</v>
      </c>
      <c r="G4497" s="13">
        <v>552.85500000000002</v>
      </c>
      <c r="H4497" s="13">
        <v>1103.6949999999999</v>
      </c>
      <c r="I4497" s="13">
        <v>2</v>
      </c>
      <c r="J4497" s="13">
        <v>1103.6949999999999</v>
      </c>
      <c r="K4497" s="13">
        <v>0</v>
      </c>
      <c r="L4497" s="13">
        <v>0</v>
      </c>
      <c r="M4497" s="13">
        <v>2.6999999999999999E-5</v>
      </c>
    </row>
    <row r="4498" spans="1:13" ht="15">
      <c r="A4498" s="13"/>
      <c r="B4498" s="13" t="s">
        <v>7332</v>
      </c>
      <c r="C4498" s="13"/>
      <c r="D4498" s="13"/>
      <c r="E4498" s="13">
        <v>32.270000000000003</v>
      </c>
      <c r="F4498" s="13">
        <v>2</v>
      </c>
      <c r="G4498" s="13">
        <v>595</v>
      </c>
      <c r="H4498" s="13">
        <v>1781.9780000000001</v>
      </c>
      <c r="I4498" s="13">
        <v>3</v>
      </c>
      <c r="J4498" s="13">
        <v>1780.9760000000001</v>
      </c>
      <c r="K4498" s="13">
        <v>1.0029999999999999</v>
      </c>
      <c r="L4498" s="13">
        <v>0</v>
      </c>
      <c r="M4498" s="13">
        <v>9.3999999999999997E-4</v>
      </c>
    </row>
    <row r="4499" spans="1:13" ht="15">
      <c r="A4499" s="13" t="s">
        <v>1939</v>
      </c>
      <c r="B4499" s="13">
        <v>3</v>
      </c>
      <c r="C4499" s="13"/>
      <c r="D4499" s="13"/>
      <c r="E4499" s="13"/>
      <c r="F4499" s="13">
        <v>6</v>
      </c>
      <c r="G4499" s="13"/>
      <c r="H4499" s="13"/>
      <c r="I4499" s="13"/>
      <c r="J4499" s="13"/>
      <c r="K4499" s="13"/>
      <c r="L4499" s="13"/>
      <c r="M4499" s="13"/>
    </row>
    <row r="4500" spans="1:13" ht="15" collapsed="1">
      <c r="A4500" s="13"/>
      <c r="B4500" s="13" t="s">
        <v>5901</v>
      </c>
      <c r="C4500" s="13"/>
      <c r="D4500" s="13"/>
      <c r="E4500" s="13">
        <v>63.97</v>
      </c>
      <c r="F4500" s="13">
        <v>2</v>
      </c>
      <c r="G4500" s="13">
        <v>543.79300000000001</v>
      </c>
      <c r="H4500" s="13">
        <v>1085.5709999999999</v>
      </c>
      <c r="I4500" s="13">
        <v>2</v>
      </c>
      <c r="J4500" s="13">
        <v>1085.5719999999999</v>
      </c>
      <c r="K4500" s="13">
        <v>0</v>
      </c>
      <c r="L4500" s="13">
        <v>0</v>
      </c>
      <c r="M4500" s="13">
        <v>2.3E-6</v>
      </c>
    </row>
    <row r="4501" spans="1:13" ht="15">
      <c r="A4501" s="13"/>
      <c r="B4501" s="13" t="s">
        <v>7199</v>
      </c>
      <c r="C4501" s="13"/>
      <c r="D4501" s="13"/>
      <c r="E4501" s="13">
        <v>48.4</v>
      </c>
      <c r="F4501" s="13">
        <v>2</v>
      </c>
      <c r="G4501" s="13">
        <v>437.92</v>
      </c>
      <c r="H4501" s="13">
        <v>1310.7380000000001</v>
      </c>
      <c r="I4501" s="13">
        <v>3</v>
      </c>
      <c r="J4501" s="13">
        <v>1310.7380000000001</v>
      </c>
      <c r="K4501" s="13">
        <v>0</v>
      </c>
      <c r="L4501" s="13">
        <v>0</v>
      </c>
      <c r="M4501" s="13">
        <v>6.6000000000000005E-5</v>
      </c>
    </row>
    <row r="4502" spans="1:13" ht="15">
      <c r="A4502" s="13"/>
      <c r="B4502" s="13" t="s">
        <v>7199</v>
      </c>
      <c r="C4502" s="13"/>
      <c r="D4502" s="13"/>
      <c r="E4502" s="13">
        <v>39.42</v>
      </c>
      <c r="F4502" s="13">
        <v>2</v>
      </c>
      <c r="G4502" s="13">
        <v>656.37699999999995</v>
      </c>
      <c r="H4502" s="13">
        <v>1310.739</v>
      </c>
      <c r="I4502" s="13">
        <v>2</v>
      </c>
      <c r="J4502" s="13">
        <v>1310.7380000000001</v>
      </c>
      <c r="K4502" s="13">
        <v>1E-3</v>
      </c>
      <c r="L4502" s="13">
        <v>0</v>
      </c>
      <c r="M4502" s="13">
        <v>5.2999999999999998E-4</v>
      </c>
    </row>
    <row r="4503" spans="1:13" ht="15">
      <c r="A4503" s="13" t="s">
        <v>1451</v>
      </c>
      <c r="B4503" s="13">
        <v>3</v>
      </c>
      <c r="C4503" s="13"/>
      <c r="D4503" s="13"/>
      <c r="E4503" s="13"/>
      <c r="F4503" s="13">
        <v>3</v>
      </c>
      <c r="G4503" s="13"/>
      <c r="H4503" s="13"/>
      <c r="I4503" s="13"/>
      <c r="J4503" s="13"/>
      <c r="K4503" s="13"/>
      <c r="L4503" s="13"/>
      <c r="M4503" s="13"/>
    </row>
    <row r="4504" spans="1:13" ht="15">
      <c r="A4504" s="13"/>
      <c r="B4504" s="13" t="s">
        <v>5555</v>
      </c>
      <c r="C4504" s="13"/>
      <c r="D4504" s="13"/>
      <c r="E4504" s="13">
        <v>53.28</v>
      </c>
      <c r="F4504" s="13">
        <v>1</v>
      </c>
      <c r="G4504" s="13">
        <v>533.93399999999997</v>
      </c>
      <c r="H4504" s="13">
        <v>1598.7809999999999</v>
      </c>
      <c r="I4504" s="13">
        <v>3</v>
      </c>
      <c r="J4504" s="13">
        <v>1598.78</v>
      </c>
      <c r="K4504" s="13">
        <v>1E-3</v>
      </c>
      <c r="L4504" s="13">
        <v>0</v>
      </c>
      <c r="M4504" s="13">
        <v>1.7E-5</v>
      </c>
    </row>
    <row r="4505" spans="1:13" ht="15" collapsed="1">
      <c r="A4505" s="13"/>
      <c r="B4505" s="13" t="s">
        <v>5556</v>
      </c>
      <c r="C4505" s="13"/>
      <c r="D4505" s="13"/>
      <c r="E4505" s="13">
        <v>42.16</v>
      </c>
      <c r="F4505" s="13">
        <v>1</v>
      </c>
      <c r="G4505" s="13">
        <v>603.33199999999999</v>
      </c>
      <c r="H4505" s="13">
        <v>1806.9739999999999</v>
      </c>
      <c r="I4505" s="13">
        <v>3</v>
      </c>
      <c r="J4505" s="13">
        <v>1805.9680000000001</v>
      </c>
      <c r="K4505" s="13">
        <v>1.0069999999999999</v>
      </c>
      <c r="L4505" s="13">
        <v>0</v>
      </c>
      <c r="M4505" s="13">
        <v>1.1E-4</v>
      </c>
    </row>
    <row r="4506" spans="1:13" ht="15">
      <c r="A4506" s="13"/>
      <c r="B4506" s="13" t="s">
        <v>8991</v>
      </c>
      <c r="C4506" s="13"/>
      <c r="D4506" s="13"/>
      <c r="E4506" s="13">
        <v>34.71</v>
      </c>
      <c r="F4506" s="13">
        <v>1</v>
      </c>
      <c r="G4506" s="13">
        <v>450.76100000000002</v>
      </c>
      <c r="H4506" s="13">
        <v>899.50800000000004</v>
      </c>
      <c r="I4506" s="13">
        <v>2</v>
      </c>
      <c r="J4506" s="13">
        <v>899.50800000000004</v>
      </c>
      <c r="K4506" s="13">
        <v>0</v>
      </c>
      <c r="L4506" s="13">
        <v>0</v>
      </c>
      <c r="M4506" s="13">
        <v>1.6000000000000001E-3</v>
      </c>
    </row>
    <row r="4507" spans="1:13" ht="15">
      <c r="A4507" s="13" t="s">
        <v>1945</v>
      </c>
      <c r="B4507" s="13">
        <v>3</v>
      </c>
      <c r="C4507" s="13"/>
      <c r="D4507" s="13"/>
      <c r="E4507" s="13"/>
      <c r="F4507" s="13">
        <v>4</v>
      </c>
      <c r="G4507" s="13"/>
      <c r="H4507" s="13"/>
      <c r="I4507" s="13"/>
      <c r="J4507" s="13"/>
      <c r="K4507" s="13"/>
      <c r="L4507" s="13"/>
      <c r="M4507" s="13"/>
    </row>
    <row r="4508" spans="1:13" ht="15">
      <c r="A4508" s="13"/>
      <c r="B4508" s="13" t="s">
        <v>8992</v>
      </c>
      <c r="C4508" s="13"/>
      <c r="D4508" s="13"/>
      <c r="E4508" s="13">
        <v>33.619999999999997</v>
      </c>
      <c r="F4508" s="13">
        <v>1</v>
      </c>
      <c r="G4508" s="13">
        <v>473.26600000000002</v>
      </c>
      <c r="H4508" s="13">
        <v>944.51800000000003</v>
      </c>
      <c r="I4508" s="13">
        <v>2</v>
      </c>
      <c r="J4508" s="13">
        <v>944.51800000000003</v>
      </c>
      <c r="K4508" s="13">
        <v>0</v>
      </c>
      <c r="L4508" s="13">
        <v>0</v>
      </c>
      <c r="M4508" s="13">
        <v>2.3E-3</v>
      </c>
    </row>
    <row r="4509" spans="1:13" ht="15" collapsed="1">
      <c r="A4509" s="13"/>
      <c r="B4509" s="13" t="s">
        <v>8993</v>
      </c>
      <c r="C4509" s="13"/>
      <c r="D4509" s="13"/>
      <c r="E4509" s="13">
        <v>31.89</v>
      </c>
      <c r="F4509" s="13">
        <v>1</v>
      </c>
      <c r="G4509" s="13">
        <v>516.29</v>
      </c>
      <c r="H4509" s="13">
        <v>1030.566</v>
      </c>
      <c r="I4509" s="13">
        <v>2</v>
      </c>
      <c r="J4509" s="13">
        <v>1030.566</v>
      </c>
      <c r="K4509" s="13">
        <v>0</v>
      </c>
      <c r="L4509" s="13">
        <v>0</v>
      </c>
      <c r="M4509" s="13">
        <v>1.1000000000000001E-3</v>
      </c>
    </row>
    <row r="4510" spans="1:13" ht="15">
      <c r="A4510" s="13"/>
      <c r="B4510" s="13" t="s">
        <v>7200</v>
      </c>
      <c r="C4510" s="13"/>
      <c r="D4510" s="13"/>
      <c r="E4510" s="13">
        <v>28.47</v>
      </c>
      <c r="F4510" s="13">
        <v>2</v>
      </c>
      <c r="G4510" s="13">
        <v>415.911</v>
      </c>
      <c r="H4510" s="13">
        <v>1244.711</v>
      </c>
      <c r="I4510" s="13">
        <v>3</v>
      </c>
      <c r="J4510" s="13">
        <v>1244.713</v>
      </c>
      <c r="K4510" s="13">
        <v>-2E-3</v>
      </c>
      <c r="L4510" s="13">
        <v>1</v>
      </c>
      <c r="M4510" s="13">
        <v>1.2E-2</v>
      </c>
    </row>
    <row r="4511" spans="1:13" ht="15">
      <c r="A4511" s="13" t="s">
        <v>1949</v>
      </c>
      <c r="B4511" s="13">
        <v>3</v>
      </c>
      <c r="C4511" s="13"/>
      <c r="D4511" s="13"/>
      <c r="E4511" s="13"/>
      <c r="F4511" s="13">
        <v>3</v>
      </c>
      <c r="G4511" s="13"/>
      <c r="H4511" s="13"/>
      <c r="I4511" s="13"/>
      <c r="J4511" s="13"/>
      <c r="K4511" s="13"/>
      <c r="L4511" s="13"/>
      <c r="M4511" s="13"/>
    </row>
    <row r="4512" spans="1:13" ht="15">
      <c r="A4512" s="13"/>
      <c r="B4512" s="13" t="s">
        <v>7335</v>
      </c>
      <c r="C4512" s="13"/>
      <c r="D4512" s="13"/>
      <c r="E4512" s="13">
        <v>39.79</v>
      </c>
      <c r="F4512" s="13">
        <v>1</v>
      </c>
      <c r="G4512" s="13">
        <v>444.56400000000002</v>
      </c>
      <c r="H4512" s="13">
        <v>1330.67</v>
      </c>
      <c r="I4512" s="13">
        <v>3</v>
      </c>
      <c r="J4512" s="13">
        <v>1330.67</v>
      </c>
      <c r="K4512" s="13">
        <v>0</v>
      </c>
      <c r="L4512" s="13">
        <v>1</v>
      </c>
      <c r="M4512" s="13">
        <v>1.9000000000000001E-4</v>
      </c>
    </row>
    <row r="4513" spans="1:13" ht="15">
      <c r="A4513" s="13"/>
      <c r="B4513" s="13" t="s">
        <v>8994</v>
      </c>
      <c r="C4513" s="13"/>
      <c r="D4513" s="13"/>
      <c r="E4513" s="13">
        <v>28.56</v>
      </c>
      <c r="F4513" s="13">
        <v>1</v>
      </c>
      <c r="G4513" s="13">
        <v>530.31600000000003</v>
      </c>
      <c r="H4513" s="13">
        <v>1058.617</v>
      </c>
      <c r="I4513" s="13">
        <v>2</v>
      </c>
      <c r="J4513" s="13">
        <v>1058.616</v>
      </c>
      <c r="K4513" s="13">
        <v>2E-3</v>
      </c>
      <c r="L4513" s="13">
        <v>0</v>
      </c>
      <c r="M4513" s="13">
        <v>8.0999999999999996E-3</v>
      </c>
    </row>
    <row r="4514" spans="1:13" ht="15">
      <c r="A4514" s="13"/>
      <c r="B4514" s="13" t="s">
        <v>8995</v>
      </c>
      <c r="C4514" s="13"/>
      <c r="D4514" s="13"/>
      <c r="E4514" s="13">
        <v>21.99</v>
      </c>
      <c r="F4514" s="13">
        <v>1</v>
      </c>
      <c r="G4514" s="13">
        <v>475.25</v>
      </c>
      <c r="H4514" s="13">
        <v>948.48500000000001</v>
      </c>
      <c r="I4514" s="13">
        <v>2</v>
      </c>
      <c r="J4514" s="13">
        <v>948.48500000000001</v>
      </c>
      <c r="K4514" s="13">
        <v>0</v>
      </c>
      <c r="L4514" s="13">
        <v>0</v>
      </c>
      <c r="M4514" s="13">
        <v>8.6999999999999994E-3</v>
      </c>
    </row>
    <row r="4515" spans="1:13" ht="15">
      <c r="A4515" s="13" t="s">
        <v>6156</v>
      </c>
      <c r="B4515" s="13">
        <v>3</v>
      </c>
      <c r="C4515" s="13"/>
      <c r="D4515" s="13"/>
      <c r="E4515" s="13"/>
      <c r="F4515" s="13">
        <v>3</v>
      </c>
      <c r="G4515" s="13"/>
      <c r="H4515" s="13"/>
      <c r="I4515" s="13"/>
      <c r="J4515" s="13"/>
      <c r="K4515" s="13"/>
      <c r="L4515" s="13"/>
      <c r="M4515" s="13"/>
    </row>
    <row r="4516" spans="1:13" ht="15">
      <c r="A4516" s="13"/>
      <c r="B4516" s="13" t="s">
        <v>5347</v>
      </c>
      <c r="C4516" s="13"/>
      <c r="D4516" s="13"/>
      <c r="E4516" s="13">
        <v>38.119999999999997</v>
      </c>
      <c r="F4516" s="13">
        <v>1</v>
      </c>
      <c r="G4516" s="13">
        <v>506.291</v>
      </c>
      <c r="H4516" s="13">
        <v>1010.568</v>
      </c>
      <c r="I4516" s="13">
        <v>2</v>
      </c>
      <c r="J4516" s="13">
        <v>1010.566</v>
      </c>
      <c r="K4516" s="13">
        <v>2E-3</v>
      </c>
      <c r="L4516" s="13">
        <v>0</v>
      </c>
      <c r="M4516" s="13">
        <v>5.9000000000000003E-4</v>
      </c>
    </row>
    <row r="4517" spans="1:13" ht="15">
      <c r="A4517" s="13"/>
      <c r="B4517" s="13" t="s">
        <v>7336</v>
      </c>
      <c r="C4517" s="13"/>
      <c r="D4517" s="13"/>
      <c r="E4517" s="13">
        <v>31.37</v>
      </c>
      <c r="F4517" s="13">
        <v>1</v>
      </c>
      <c r="G4517" s="13">
        <v>433.22500000000002</v>
      </c>
      <c r="H4517" s="13">
        <v>864.43499999999995</v>
      </c>
      <c r="I4517" s="13">
        <v>2</v>
      </c>
      <c r="J4517" s="13">
        <v>864.43399999999997</v>
      </c>
      <c r="K4517" s="13">
        <v>1E-3</v>
      </c>
      <c r="L4517" s="13">
        <v>0</v>
      </c>
      <c r="M4517" s="13">
        <v>3.3E-3</v>
      </c>
    </row>
    <row r="4518" spans="1:13" ht="15">
      <c r="A4518" s="13"/>
      <c r="B4518" s="13" t="s">
        <v>8996</v>
      </c>
      <c r="C4518" s="13"/>
      <c r="D4518" s="13"/>
      <c r="E4518" s="13">
        <v>30.12</v>
      </c>
      <c r="F4518" s="13">
        <v>1</v>
      </c>
      <c r="G4518" s="13">
        <v>580.78899999999999</v>
      </c>
      <c r="H4518" s="13">
        <v>1159.5630000000001</v>
      </c>
      <c r="I4518" s="13">
        <v>2</v>
      </c>
      <c r="J4518" s="13">
        <v>1159.5619999999999</v>
      </c>
      <c r="K4518" s="13">
        <v>1E-3</v>
      </c>
      <c r="L4518" s="13">
        <v>0</v>
      </c>
      <c r="M4518" s="13">
        <v>3.8999999999999998E-3</v>
      </c>
    </row>
    <row r="4519" spans="1:13" ht="15">
      <c r="A4519" s="13" t="s">
        <v>6158</v>
      </c>
      <c r="B4519" s="13">
        <v>3</v>
      </c>
      <c r="C4519" s="13"/>
      <c r="D4519" s="13"/>
      <c r="E4519" s="13"/>
      <c r="F4519" s="13">
        <v>4</v>
      </c>
      <c r="G4519" s="13"/>
      <c r="H4519" s="13"/>
      <c r="I4519" s="13"/>
      <c r="J4519" s="13"/>
      <c r="K4519" s="13"/>
      <c r="L4519" s="13"/>
      <c r="M4519" s="13"/>
    </row>
    <row r="4520" spans="1:13" ht="15">
      <c r="A4520" s="13"/>
      <c r="B4520" s="13" t="s">
        <v>8997</v>
      </c>
      <c r="C4520" s="13"/>
      <c r="D4520" s="13"/>
      <c r="E4520" s="13">
        <v>36.35</v>
      </c>
      <c r="F4520" s="13">
        <v>1</v>
      </c>
      <c r="G4520" s="13">
        <v>613.87099999999998</v>
      </c>
      <c r="H4520" s="13">
        <v>1225.7280000000001</v>
      </c>
      <c r="I4520" s="13">
        <v>2</v>
      </c>
      <c r="J4520" s="13">
        <v>1225.7280000000001</v>
      </c>
      <c r="K4520" s="13">
        <v>0</v>
      </c>
      <c r="L4520" s="13">
        <v>0</v>
      </c>
      <c r="M4520" s="13">
        <v>1E-3</v>
      </c>
    </row>
    <row r="4521" spans="1:13" ht="15" collapsed="1">
      <c r="A4521" s="13"/>
      <c r="B4521" s="13" t="s">
        <v>7337</v>
      </c>
      <c r="C4521" s="13"/>
      <c r="D4521" s="13"/>
      <c r="E4521" s="13">
        <v>33.17</v>
      </c>
      <c r="F4521" s="13">
        <v>1</v>
      </c>
      <c r="G4521" s="13">
        <v>472.61</v>
      </c>
      <c r="H4521" s="13">
        <v>1414.808</v>
      </c>
      <c r="I4521" s="13">
        <v>3</v>
      </c>
      <c r="J4521" s="13">
        <v>1414.8030000000001</v>
      </c>
      <c r="K4521" s="13">
        <v>4.0000000000000001E-3</v>
      </c>
      <c r="L4521" s="13">
        <v>0</v>
      </c>
      <c r="M4521" s="13">
        <v>7.6999999999999996E-4</v>
      </c>
    </row>
    <row r="4522" spans="1:13" ht="15">
      <c r="A4522" s="13"/>
      <c r="B4522" s="13" t="s">
        <v>7338</v>
      </c>
      <c r="C4522" s="13"/>
      <c r="D4522" s="13"/>
      <c r="E4522" s="13">
        <v>31.62</v>
      </c>
      <c r="F4522" s="13">
        <v>2</v>
      </c>
      <c r="G4522" s="13">
        <v>670.69600000000003</v>
      </c>
      <c r="H4522" s="13">
        <v>2009.066</v>
      </c>
      <c r="I4522" s="13">
        <v>3</v>
      </c>
      <c r="J4522" s="13">
        <v>2008.0630000000001</v>
      </c>
      <c r="K4522" s="13">
        <v>1.0029999999999999</v>
      </c>
      <c r="L4522" s="13">
        <v>1</v>
      </c>
      <c r="M4522" s="13">
        <v>1.4E-3</v>
      </c>
    </row>
    <row r="4523" spans="1:13" ht="15">
      <c r="A4523" s="13" t="s">
        <v>1261</v>
      </c>
      <c r="B4523" s="13">
        <v>3</v>
      </c>
      <c r="C4523" s="13"/>
      <c r="D4523" s="13"/>
      <c r="E4523" s="13"/>
      <c r="F4523" s="13">
        <v>6</v>
      </c>
      <c r="G4523" s="13"/>
      <c r="H4523" s="13"/>
      <c r="I4523" s="13"/>
      <c r="J4523" s="13"/>
      <c r="K4523" s="13"/>
      <c r="L4523" s="13"/>
      <c r="M4523" s="13"/>
    </row>
    <row r="4524" spans="1:13" ht="15">
      <c r="A4524" s="13"/>
      <c r="B4524" s="13" t="s">
        <v>5567</v>
      </c>
      <c r="C4524" s="13"/>
      <c r="D4524" s="13"/>
      <c r="E4524" s="13">
        <v>68.930000000000007</v>
      </c>
      <c r="F4524" s="13">
        <v>3</v>
      </c>
      <c r="G4524" s="13">
        <v>542.34199999999998</v>
      </c>
      <c r="H4524" s="13">
        <v>1082.67</v>
      </c>
      <c r="I4524" s="13">
        <v>2</v>
      </c>
      <c r="J4524" s="13">
        <v>1082.67</v>
      </c>
      <c r="K4524" s="13">
        <v>0</v>
      </c>
      <c r="L4524" s="13">
        <v>0</v>
      </c>
      <c r="M4524" s="13">
        <v>4.7999999999999996E-7</v>
      </c>
    </row>
    <row r="4525" spans="1:13" ht="15" collapsed="1">
      <c r="A4525" s="13"/>
      <c r="B4525" s="13" t="s">
        <v>5568</v>
      </c>
      <c r="C4525" s="13"/>
      <c r="D4525" s="13"/>
      <c r="E4525" s="13">
        <v>36.14</v>
      </c>
      <c r="F4525" s="13">
        <v>2</v>
      </c>
      <c r="G4525" s="13">
        <v>558.30999999999995</v>
      </c>
      <c r="H4525" s="13">
        <v>1114.605</v>
      </c>
      <c r="I4525" s="13">
        <v>2</v>
      </c>
      <c r="J4525" s="13">
        <v>1114.606</v>
      </c>
      <c r="K4525" s="13">
        <v>-1E-3</v>
      </c>
      <c r="L4525" s="13">
        <v>0</v>
      </c>
      <c r="M4525" s="13">
        <v>5.4000000000000001E-4</v>
      </c>
    </row>
    <row r="4526" spans="1:13" ht="15">
      <c r="A4526" s="13"/>
      <c r="B4526" s="13" t="s">
        <v>8998</v>
      </c>
      <c r="C4526" s="13"/>
      <c r="D4526" s="13"/>
      <c r="E4526" s="13">
        <v>28.34</v>
      </c>
      <c r="F4526" s="13">
        <v>1</v>
      </c>
      <c r="G4526" s="13">
        <v>615.37</v>
      </c>
      <c r="H4526" s="13">
        <v>1228.7260000000001</v>
      </c>
      <c r="I4526" s="13">
        <v>2</v>
      </c>
      <c r="J4526" s="13">
        <v>1227.723</v>
      </c>
      <c r="K4526" s="13">
        <v>1.0029999999999999</v>
      </c>
      <c r="L4526" s="13">
        <v>0</v>
      </c>
      <c r="M4526" s="13">
        <v>2.2000000000000001E-3</v>
      </c>
    </row>
    <row r="4527" spans="1:13" ht="15">
      <c r="A4527" s="13" t="s">
        <v>1461</v>
      </c>
      <c r="B4527" s="13">
        <v>3</v>
      </c>
      <c r="C4527" s="13"/>
      <c r="D4527" s="13"/>
      <c r="E4527" s="13"/>
      <c r="F4527" s="13">
        <v>3</v>
      </c>
      <c r="G4527" s="13"/>
      <c r="H4527" s="13"/>
      <c r="I4527" s="13"/>
      <c r="J4527" s="13"/>
      <c r="K4527" s="13"/>
      <c r="L4527" s="13"/>
      <c r="M4527" s="13"/>
    </row>
    <row r="4528" spans="1:13" ht="15">
      <c r="A4528" s="13"/>
      <c r="B4528" s="13" t="s">
        <v>5570</v>
      </c>
      <c r="C4528" s="13"/>
      <c r="D4528" s="13"/>
      <c r="E4528" s="13">
        <v>47.03</v>
      </c>
      <c r="F4528" s="13">
        <v>1</v>
      </c>
      <c r="G4528" s="13">
        <v>461.73500000000001</v>
      </c>
      <c r="H4528" s="13">
        <v>921.45500000000004</v>
      </c>
      <c r="I4528" s="13">
        <v>2</v>
      </c>
      <c r="J4528" s="13">
        <v>921.45600000000002</v>
      </c>
      <c r="K4528" s="13">
        <v>0</v>
      </c>
      <c r="L4528" s="13">
        <v>0</v>
      </c>
      <c r="M4528" s="13">
        <v>1.1E-4</v>
      </c>
    </row>
    <row r="4529" spans="1:13" ht="15">
      <c r="A4529" s="13"/>
      <c r="B4529" s="13" t="s">
        <v>5569</v>
      </c>
      <c r="C4529" s="13"/>
      <c r="D4529" s="13"/>
      <c r="E4529" s="13">
        <v>46.87</v>
      </c>
      <c r="F4529" s="13">
        <v>1</v>
      </c>
      <c r="G4529" s="13">
        <v>494.28199999999998</v>
      </c>
      <c r="H4529" s="13">
        <v>1479.8230000000001</v>
      </c>
      <c r="I4529" s="13">
        <v>3</v>
      </c>
      <c r="J4529" s="13">
        <v>1479.8230000000001</v>
      </c>
      <c r="K4529" s="13">
        <v>0</v>
      </c>
      <c r="L4529" s="13">
        <v>0</v>
      </c>
      <c r="M4529" s="13">
        <v>8.7999999999999998E-5</v>
      </c>
    </row>
    <row r="4530" spans="1:13" ht="15">
      <c r="A4530" s="13"/>
      <c r="B4530" s="13" t="s">
        <v>7824</v>
      </c>
      <c r="C4530" s="13"/>
      <c r="D4530" s="13"/>
      <c r="E4530" s="13">
        <v>31.21</v>
      </c>
      <c r="F4530" s="13">
        <v>1</v>
      </c>
      <c r="G4530" s="13">
        <v>595.84199999999998</v>
      </c>
      <c r="H4530" s="13">
        <v>1189.67</v>
      </c>
      <c r="I4530" s="13">
        <v>2</v>
      </c>
      <c r="J4530" s="13">
        <v>1189.671</v>
      </c>
      <c r="K4530" s="13">
        <v>0</v>
      </c>
      <c r="L4530" s="13">
        <v>0</v>
      </c>
      <c r="M4530" s="13">
        <v>1.1999999999999999E-3</v>
      </c>
    </row>
    <row r="4531" spans="1:13" ht="15">
      <c r="A4531" s="13" t="s">
        <v>7905</v>
      </c>
      <c r="B4531" s="13">
        <v>3</v>
      </c>
      <c r="C4531" s="13"/>
      <c r="D4531" s="13"/>
      <c r="E4531" s="13"/>
      <c r="F4531" s="13">
        <v>3</v>
      </c>
      <c r="G4531" s="13"/>
      <c r="H4531" s="13"/>
      <c r="I4531" s="13"/>
      <c r="J4531" s="13"/>
      <c r="K4531" s="13"/>
      <c r="L4531" s="13"/>
      <c r="M4531" s="13"/>
    </row>
    <row r="4532" spans="1:13" ht="15" collapsed="1">
      <c r="A4532" s="13"/>
      <c r="B4532" s="13" t="s">
        <v>8999</v>
      </c>
      <c r="C4532" s="13"/>
      <c r="D4532" s="13"/>
      <c r="E4532" s="13">
        <v>38.43</v>
      </c>
      <c r="F4532" s="13">
        <v>1</v>
      </c>
      <c r="G4532" s="13">
        <v>574.303</v>
      </c>
      <c r="H4532" s="13">
        <v>1146.5920000000001</v>
      </c>
      <c r="I4532" s="13">
        <v>2</v>
      </c>
      <c r="J4532" s="13">
        <v>1146.5920000000001</v>
      </c>
      <c r="K4532" s="13">
        <v>0</v>
      </c>
      <c r="L4532" s="13">
        <v>0</v>
      </c>
      <c r="M4532" s="13">
        <v>1.1000000000000001E-3</v>
      </c>
    </row>
    <row r="4533" spans="1:13" ht="15">
      <c r="A4533" s="13"/>
      <c r="B4533" s="13" t="s">
        <v>9000</v>
      </c>
      <c r="C4533" s="13"/>
      <c r="D4533" s="13"/>
      <c r="E4533" s="13">
        <v>34.22</v>
      </c>
      <c r="F4533" s="13">
        <v>1</v>
      </c>
      <c r="G4533" s="13">
        <v>551.29200000000003</v>
      </c>
      <c r="H4533" s="13">
        <v>1100.57</v>
      </c>
      <c r="I4533" s="13">
        <v>2</v>
      </c>
      <c r="J4533" s="13">
        <v>1100.569</v>
      </c>
      <c r="K4533" s="13">
        <v>1E-3</v>
      </c>
      <c r="L4533" s="13">
        <v>0</v>
      </c>
      <c r="M4533" s="13">
        <v>1.1000000000000001E-3</v>
      </c>
    </row>
    <row r="4534" spans="1:13" ht="15">
      <c r="A4534" s="13"/>
      <c r="B4534" s="13" t="s">
        <v>9001</v>
      </c>
      <c r="C4534" s="13"/>
      <c r="D4534" s="13"/>
      <c r="E4534" s="13">
        <v>21.51</v>
      </c>
      <c r="F4534" s="13">
        <v>1</v>
      </c>
      <c r="G4534" s="13">
        <v>541.96299999999997</v>
      </c>
      <c r="H4534" s="13">
        <v>1622.867</v>
      </c>
      <c r="I4534" s="13">
        <v>3</v>
      </c>
      <c r="J4534" s="13">
        <v>1622.867</v>
      </c>
      <c r="K4534" s="13">
        <v>0</v>
      </c>
      <c r="L4534" s="13">
        <v>0</v>
      </c>
      <c r="M4534" s="13">
        <v>1.0999999999999999E-2</v>
      </c>
    </row>
    <row r="4535" spans="1:13" ht="15">
      <c r="A4535" s="13" t="s">
        <v>6061</v>
      </c>
      <c r="B4535" s="13">
        <v>3</v>
      </c>
      <c r="C4535" s="13"/>
      <c r="D4535" s="13"/>
      <c r="E4535" s="13"/>
      <c r="F4535" s="13">
        <v>8</v>
      </c>
      <c r="G4535" s="13"/>
      <c r="H4535" s="13"/>
      <c r="I4535" s="13"/>
      <c r="J4535" s="13"/>
      <c r="K4535" s="13"/>
      <c r="L4535" s="13"/>
      <c r="M4535" s="13"/>
    </row>
    <row r="4536" spans="1:13" ht="15">
      <c r="A4536" s="13"/>
      <c r="B4536" s="13" t="s">
        <v>9002</v>
      </c>
      <c r="C4536" s="13"/>
      <c r="D4536" s="13"/>
      <c r="E4536" s="13">
        <v>39.619999999999997</v>
      </c>
      <c r="F4536" s="13">
        <v>1</v>
      </c>
      <c r="G4536" s="13">
        <v>617.85</v>
      </c>
      <c r="H4536" s="13">
        <v>1233.6859999999999</v>
      </c>
      <c r="I4536" s="13">
        <v>2</v>
      </c>
      <c r="J4536" s="13">
        <v>1233.6869999999999</v>
      </c>
      <c r="K4536" s="13">
        <v>-1E-3</v>
      </c>
      <c r="L4536" s="13">
        <v>0</v>
      </c>
      <c r="M4536" s="13">
        <v>6.9999999999999999E-4</v>
      </c>
    </row>
    <row r="4537" spans="1:13" ht="15">
      <c r="A4537" s="13"/>
      <c r="B4537" s="13" t="s">
        <v>7053</v>
      </c>
      <c r="C4537" s="13"/>
      <c r="D4537" s="13"/>
      <c r="E4537" s="13">
        <v>34.01</v>
      </c>
      <c r="F4537" s="13">
        <v>6</v>
      </c>
      <c r="G4537" s="13">
        <v>623.31899999999996</v>
      </c>
      <c r="H4537" s="13">
        <v>1866.9349999999999</v>
      </c>
      <c r="I4537" s="13">
        <v>3</v>
      </c>
      <c r="J4537" s="13">
        <v>1866.9359999999999</v>
      </c>
      <c r="K4537" s="13">
        <v>-2E-3</v>
      </c>
      <c r="L4537" s="13">
        <v>0</v>
      </c>
      <c r="M4537" s="13">
        <v>6.4999999999999997E-4</v>
      </c>
    </row>
    <row r="4538" spans="1:13" ht="15">
      <c r="A4538" s="13"/>
      <c r="B4538" s="13" t="s">
        <v>4485</v>
      </c>
      <c r="C4538" s="13"/>
      <c r="D4538" s="13"/>
      <c r="E4538" s="13">
        <v>31.05</v>
      </c>
      <c r="F4538" s="13">
        <v>1</v>
      </c>
      <c r="G4538" s="13">
        <v>468.22500000000002</v>
      </c>
      <c r="H4538" s="13">
        <v>934.43499999999995</v>
      </c>
      <c r="I4538" s="13">
        <v>2</v>
      </c>
      <c r="J4538" s="13">
        <v>934.43600000000004</v>
      </c>
      <c r="K4538" s="13">
        <v>-1E-3</v>
      </c>
      <c r="L4538" s="13">
        <v>0</v>
      </c>
      <c r="M4538" s="13">
        <v>3.0999999999999999E-3</v>
      </c>
    </row>
    <row r="4539" spans="1:13" ht="15">
      <c r="A4539" s="13" t="s">
        <v>1969</v>
      </c>
      <c r="B4539" s="13">
        <v>3</v>
      </c>
      <c r="C4539" s="13"/>
      <c r="D4539" s="13"/>
      <c r="E4539" s="13"/>
      <c r="F4539" s="13">
        <v>3</v>
      </c>
      <c r="G4539" s="13"/>
      <c r="H4539" s="13"/>
      <c r="I4539" s="13"/>
      <c r="J4539" s="13"/>
      <c r="K4539" s="13"/>
      <c r="L4539" s="13"/>
      <c r="M4539" s="13"/>
    </row>
    <row r="4540" spans="1:13" ht="15">
      <c r="A4540" s="13"/>
      <c r="B4540" s="13" t="s">
        <v>5914</v>
      </c>
      <c r="C4540" s="13"/>
      <c r="D4540" s="13"/>
      <c r="E4540" s="13">
        <v>28.5</v>
      </c>
      <c r="F4540" s="13">
        <v>1</v>
      </c>
      <c r="G4540" s="13">
        <v>597.81100000000004</v>
      </c>
      <c r="H4540" s="13">
        <v>1193.607</v>
      </c>
      <c r="I4540" s="13">
        <v>2</v>
      </c>
      <c r="J4540" s="13">
        <v>1193.604</v>
      </c>
      <c r="K4540" s="13">
        <v>3.0000000000000001E-3</v>
      </c>
      <c r="L4540" s="13">
        <v>0</v>
      </c>
      <c r="M4540" s="13">
        <v>2.0999999999999999E-3</v>
      </c>
    </row>
    <row r="4541" spans="1:13" ht="15">
      <c r="A4541" s="13"/>
      <c r="B4541" s="13" t="s">
        <v>9003</v>
      </c>
      <c r="C4541" s="13"/>
      <c r="D4541" s="13"/>
      <c r="E4541" s="13">
        <v>25.22</v>
      </c>
      <c r="F4541" s="13">
        <v>1</v>
      </c>
      <c r="G4541" s="13">
        <v>607.33799999999997</v>
      </c>
      <c r="H4541" s="13">
        <v>1212.6600000000001</v>
      </c>
      <c r="I4541" s="13">
        <v>2</v>
      </c>
      <c r="J4541" s="13">
        <v>1212.6600000000001</v>
      </c>
      <c r="K4541" s="13">
        <v>0</v>
      </c>
      <c r="L4541" s="13">
        <v>0</v>
      </c>
      <c r="M4541" s="13">
        <v>4.3E-3</v>
      </c>
    </row>
    <row r="4542" spans="1:13" ht="15">
      <c r="A4542" s="13"/>
      <c r="B4542" s="13" t="s">
        <v>7825</v>
      </c>
      <c r="C4542" s="13"/>
      <c r="D4542" s="13"/>
      <c r="E4542" s="13">
        <v>21.33</v>
      </c>
      <c r="F4542" s="13">
        <v>1</v>
      </c>
      <c r="G4542" s="13">
        <v>677.7</v>
      </c>
      <c r="H4542" s="13">
        <v>2030.079</v>
      </c>
      <c r="I4542" s="13">
        <v>3</v>
      </c>
      <c r="J4542" s="13">
        <v>2029.0730000000001</v>
      </c>
      <c r="K4542" s="13">
        <v>1.006</v>
      </c>
      <c r="L4542" s="13">
        <v>0</v>
      </c>
      <c r="M4542" s="13">
        <v>1.2E-2</v>
      </c>
    </row>
    <row r="4543" spans="1:13" ht="15">
      <c r="A4543" s="13" t="s">
        <v>1465</v>
      </c>
      <c r="B4543" s="13">
        <v>3</v>
      </c>
      <c r="C4543" s="13"/>
      <c r="D4543" s="13"/>
      <c r="E4543" s="13"/>
      <c r="F4543" s="13">
        <v>7</v>
      </c>
      <c r="G4543" s="13"/>
      <c r="H4543" s="13"/>
      <c r="I4543" s="13"/>
      <c r="J4543" s="13"/>
      <c r="K4543" s="13"/>
      <c r="L4543" s="13"/>
      <c r="M4543" s="13"/>
    </row>
    <row r="4544" spans="1:13" ht="15">
      <c r="A4544" s="13"/>
      <c r="B4544" s="13" t="s">
        <v>7206</v>
      </c>
      <c r="C4544" s="13"/>
      <c r="D4544" s="13"/>
      <c r="E4544" s="13">
        <v>47.34</v>
      </c>
      <c r="F4544" s="13">
        <v>4</v>
      </c>
      <c r="G4544" s="13">
        <v>648.68799999999999</v>
      </c>
      <c r="H4544" s="13">
        <v>1943.0440000000001</v>
      </c>
      <c r="I4544" s="13">
        <v>3</v>
      </c>
      <c r="J4544" s="13">
        <v>1943.0440000000001</v>
      </c>
      <c r="K4544" s="13">
        <v>0</v>
      </c>
      <c r="L4544" s="13">
        <v>1</v>
      </c>
      <c r="M4544" s="13">
        <v>3.6000000000000001E-5</v>
      </c>
    </row>
    <row r="4545" spans="1:13" ht="15">
      <c r="A4545" s="13"/>
      <c r="B4545" s="13" t="s">
        <v>5573</v>
      </c>
      <c r="C4545" s="13"/>
      <c r="D4545" s="13"/>
      <c r="E4545" s="13">
        <v>46.57</v>
      </c>
      <c r="F4545" s="13">
        <v>1</v>
      </c>
      <c r="G4545" s="13">
        <v>460.77600000000001</v>
      </c>
      <c r="H4545" s="13">
        <v>919.53800000000001</v>
      </c>
      <c r="I4545" s="13">
        <v>2</v>
      </c>
      <c r="J4545" s="13">
        <v>919.53800000000001</v>
      </c>
      <c r="K4545" s="13">
        <v>0</v>
      </c>
      <c r="L4545" s="13">
        <v>0</v>
      </c>
      <c r="M4545" s="13">
        <v>7.6000000000000004E-5</v>
      </c>
    </row>
    <row r="4546" spans="1:13" ht="15">
      <c r="A4546" s="13"/>
      <c r="B4546" s="13" t="s">
        <v>5574</v>
      </c>
      <c r="C4546" s="13"/>
      <c r="D4546" s="13"/>
      <c r="E4546" s="13">
        <v>37.799999999999997</v>
      </c>
      <c r="F4546" s="13">
        <v>2</v>
      </c>
      <c r="G4546" s="13">
        <v>558.81100000000004</v>
      </c>
      <c r="H4546" s="13">
        <v>1115.6079999999999</v>
      </c>
      <c r="I4546" s="13">
        <v>2</v>
      </c>
      <c r="J4546" s="13">
        <v>1115.607</v>
      </c>
      <c r="K4546" s="13">
        <v>0</v>
      </c>
      <c r="L4546" s="13">
        <v>0</v>
      </c>
      <c r="M4546" s="13">
        <v>1.4E-3</v>
      </c>
    </row>
    <row r="4547" spans="1:13" ht="15">
      <c r="A4547" s="13" t="s">
        <v>1469</v>
      </c>
      <c r="B4547" s="13">
        <v>3</v>
      </c>
      <c r="C4547" s="13"/>
      <c r="D4547" s="13"/>
      <c r="E4547" s="13"/>
      <c r="F4547" s="13">
        <v>4</v>
      </c>
      <c r="G4547" s="13"/>
      <c r="H4547" s="13"/>
      <c r="I4547" s="13"/>
      <c r="J4547" s="13"/>
      <c r="K4547" s="13"/>
      <c r="L4547" s="13"/>
      <c r="M4547" s="13"/>
    </row>
    <row r="4548" spans="1:13" ht="15">
      <c r="A4548" s="13"/>
      <c r="B4548" s="13" t="s">
        <v>5577</v>
      </c>
      <c r="C4548" s="13"/>
      <c r="D4548" s="13"/>
      <c r="E4548" s="13">
        <v>62.01</v>
      </c>
      <c r="F4548" s="13">
        <v>2</v>
      </c>
      <c r="G4548" s="13">
        <v>608.83799999999997</v>
      </c>
      <c r="H4548" s="13">
        <v>1215.662</v>
      </c>
      <c r="I4548" s="13">
        <v>2</v>
      </c>
      <c r="J4548" s="13">
        <v>1215.6610000000001</v>
      </c>
      <c r="K4548" s="13">
        <v>0</v>
      </c>
      <c r="L4548" s="13">
        <v>0</v>
      </c>
      <c r="M4548" s="13">
        <v>3.7000000000000002E-6</v>
      </c>
    </row>
    <row r="4549" spans="1:13" ht="15">
      <c r="A4549" s="13"/>
      <c r="B4549" s="13" t="s">
        <v>5577</v>
      </c>
      <c r="C4549" s="13"/>
      <c r="D4549" s="13"/>
      <c r="E4549" s="13">
        <v>46.79</v>
      </c>
      <c r="F4549" s="13">
        <v>1</v>
      </c>
      <c r="G4549" s="13">
        <v>406.22800000000001</v>
      </c>
      <c r="H4549" s="13">
        <v>1215.6610000000001</v>
      </c>
      <c r="I4549" s="13">
        <v>3</v>
      </c>
      <c r="J4549" s="13">
        <v>1215.6610000000001</v>
      </c>
      <c r="K4549" s="13">
        <v>0</v>
      </c>
      <c r="L4549" s="13">
        <v>0</v>
      </c>
      <c r="M4549" s="13">
        <v>5.8999999999999998E-5</v>
      </c>
    </row>
    <row r="4550" spans="1:13" ht="15">
      <c r="A4550" s="13"/>
      <c r="B4550" s="13" t="s">
        <v>9004</v>
      </c>
      <c r="C4550" s="13"/>
      <c r="D4550" s="13"/>
      <c r="E4550" s="13">
        <v>30.65</v>
      </c>
      <c r="F4550" s="13">
        <v>1</v>
      </c>
      <c r="G4550" s="13">
        <v>498.76400000000001</v>
      </c>
      <c r="H4550" s="13">
        <v>995.51300000000003</v>
      </c>
      <c r="I4550" s="13">
        <v>2</v>
      </c>
      <c r="J4550" s="13">
        <v>995.51099999999997</v>
      </c>
      <c r="K4550" s="13">
        <v>2E-3</v>
      </c>
      <c r="L4550" s="13">
        <v>0</v>
      </c>
      <c r="M4550" s="13">
        <v>2.5999999999999999E-3</v>
      </c>
    </row>
    <row r="4551" spans="1:13" ht="15">
      <c r="A4551" s="13" t="s">
        <v>1144</v>
      </c>
      <c r="B4551" s="13">
        <v>3</v>
      </c>
      <c r="C4551" s="13"/>
      <c r="D4551" s="13"/>
      <c r="E4551" s="13"/>
      <c r="F4551" s="13">
        <v>4</v>
      </c>
      <c r="G4551" s="13"/>
      <c r="H4551" s="13"/>
      <c r="I4551" s="13"/>
      <c r="J4551" s="13"/>
      <c r="K4551" s="13"/>
      <c r="L4551" s="13"/>
      <c r="M4551" s="13"/>
    </row>
    <row r="4552" spans="1:13" ht="15">
      <c r="A4552" s="13"/>
      <c r="B4552" s="13" t="s">
        <v>5151</v>
      </c>
      <c r="C4552" s="13"/>
      <c r="D4552" s="13"/>
      <c r="E4552" s="13">
        <v>37.75</v>
      </c>
      <c r="F4552" s="13">
        <v>1</v>
      </c>
      <c r="G4552" s="13">
        <v>479.77300000000002</v>
      </c>
      <c r="H4552" s="13">
        <v>957.53200000000004</v>
      </c>
      <c r="I4552" s="13">
        <v>2</v>
      </c>
      <c r="J4552" s="13">
        <v>957.53200000000004</v>
      </c>
      <c r="K4552" s="13">
        <v>0</v>
      </c>
      <c r="L4552" s="13">
        <v>0</v>
      </c>
      <c r="M4552" s="13">
        <v>1.5E-3</v>
      </c>
    </row>
    <row r="4553" spans="1:13" ht="15" collapsed="1">
      <c r="A4553" s="13"/>
      <c r="B4553" s="13" t="s">
        <v>5153</v>
      </c>
      <c r="C4553" s="13"/>
      <c r="D4553" s="13"/>
      <c r="E4553" s="13">
        <v>29.62</v>
      </c>
      <c r="F4553" s="13">
        <v>2</v>
      </c>
      <c r="G4553" s="13">
        <v>510.29300000000001</v>
      </c>
      <c r="H4553" s="13">
        <v>1527.857</v>
      </c>
      <c r="I4553" s="13">
        <v>3</v>
      </c>
      <c r="J4553" s="13">
        <v>1527.855</v>
      </c>
      <c r="K4553" s="13">
        <v>2E-3</v>
      </c>
      <c r="L4553" s="13">
        <v>1</v>
      </c>
      <c r="M4553" s="13">
        <v>1.6999999999999999E-3</v>
      </c>
    </row>
    <row r="4554" spans="1:13" ht="15">
      <c r="A4554" s="13"/>
      <c r="B4554" s="13" t="s">
        <v>9005</v>
      </c>
      <c r="C4554" s="13"/>
      <c r="D4554" s="13"/>
      <c r="E4554" s="13">
        <v>24.38</v>
      </c>
      <c r="F4554" s="13">
        <v>1</v>
      </c>
      <c r="G4554" s="13">
        <v>577.976</v>
      </c>
      <c r="H4554" s="13">
        <v>1730.9059999999999</v>
      </c>
      <c r="I4554" s="13">
        <v>3</v>
      </c>
      <c r="J4554" s="13">
        <v>1729.903</v>
      </c>
      <c r="K4554" s="13">
        <v>1.002</v>
      </c>
      <c r="L4554" s="13">
        <v>0</v>
      </c>
      <c r="M4554" s="13">
        <v>5.1999999999999998E-3</v>
      </c>
    </row>
    <row r="4555" spans="1:13" ht="15">
      <c r="A4555" s="13" t="s">
        <v>1629</v>
      </c>
      <c r="B4555" s="13">
        <v>3</v>
      </c>
      <c r="C4555" s="13"/>
      <c r="D4555" s="13"/>
      <c r="E4555" s="13"/>
      <c r="F4555" s="13">
        <v>4</v>
      </c>
      <c r="G4555" s="13"/>
      <c r="H4555" s="13"/>
      <c r="I4555" s="13"/>
      <c r="J4555" s="13"/>
      <c r="K4555" s="13"/>
      <c r="L4555" s="13"/>
      <c r="M4555" s="13"/>
    </row>
    <row r="4556" spans="1:13" ht="15" collapsed="1">
      <c r="A4556" s="13"/>
      <c r="B4556" s="13" t="s">
        <v>5919</v>
      </c>
      <c r="C4556" s="13"/>
      <c r="D4556" s="13"/>
      <c r="E4556" s="13">
        <v>42.3</v>
      </c>
      <c r="F4556" s="13">
        <v>2</v>
      </c>
      <c r="G4556" s="13">
        <v>537.79700000000003</v>
      </c>
      <c r="H4556" s="13">
        <v>1073.58</v>
      </c>
      <c r="I4556" s="13">
        <v>2</v>
      </c>
      <c r="J4556" s="13">
        <v>1073.579</v>
      </c>
      <c r="K4556" s="13">
        <v>1E-3</v>
      </c>
      <c r="L4556" s="13">
        <v>0</v>
      </c>
      <c r="M4556" s="13">
        <v>1.1E-4</v>
      </c>
    </row>
    <row r="4557" spans="1:13" ht="15">
      <c r="A4557" s="13"/>
      <c r="B4557" s="13" t="s">
        <v>9006</v>
      </c>
      <c r="C4557" s="13"/>
      <c r="D4557" s="13"/>
      <c r="E4557" s="13">
        <v>30.15</v>
      </c>
      <c r="F4557" s="13">
        <v>1</v>
      </c>
      <c r="G4557" s="13">
        <v>587.35900000000004</v>
      </c>
      <c r="H4557" s="13">
        <v>1172.703</v>
      </c>
      <c r="I4557" s="13">
        <v>2</v>
      </c>
      <c r="J4557" s="13">
        <v>1172.702</v>
      </c>
      <c r="K4557" s="13">
        <v>1E-3</v>
      </c>
      <c r="L4557" s="13">
        <v>0</v>
      </c>
      <c r="M4557" s="13">
        <v>3.0999999999999999E-3</v>
      </c>
    </row>
    <row r="4558" spans="1:13" ht="15">
      <c r="A4558" s="13"/>
      <c r="B4558" s="13" t="s">
        <v>9007</v>
      </c>
      <c r="C4558" s="13"/>
      <c r="D4558" s="13"/>
      <c r="E4558" s="13">
        <v>25.51</v>
      </c>
      <c r="F4558" s="13">
        <v>1</v>
      </c>
      <c r="G4558" s="13">
        <v>504.94400000000002</v>
      </c>
      <c r="H4558" s="13">
        <v>1511.81</v>
      </c>
      <c r="I4558" s="13">
        <v>3</v>
      </c>
      <c r="J4558" s="13">
        <v>1511.81</v>
      </c>
      <c r="K4558" s="13">
        <v>0</v>
      </c>
      <c r="L4558" s="13">
        <v>0</v>
      </c>
      <c r="M4558" s="13">
        <v>5.1999999999999998E-3</v>
      </c>
    </row>
    <row r="4559" spans="1:13" ht="15">
      <c r="A4559" s="13" t="s">
        <v>1148</v>
      </c>
      <c r="B4559" s="13">
        <v>3</v>
      </c>
      <c r="C4559" s="13"/>
      <c r="D4559" s="13"/>
      <c r="E4559" s="13"/>
      <c r="F4559" s="13">
        <v>4</v>
      </c>
      <c r="G4559" s="13"/>
      <c r="H4559" s="13"/>
      <c r="I4559" s="13"/>
      <c r="J4559" s="13"/>
      <c r="K4559" s="13"/>
      <c r="L4559" s="13"/>
      <c r="M4559" s="13"/>
    </row>
    <row r="4560" spans="1:13" ht="15">
      <c r="A4560" s="13"/>
      <c r="B4560" s="13" t="s">
        <v>7057</v>
      </c>
      <c r="C4560" s="13"/>
      <c r="D4560" s="13"/>
      <c r="E4560" s="13">
        <v>61.57</v>
      </c>
      <c r="F4560" s="13">
        <v>2</v>
      </c>
      <c r="G4560" s="13">
        <v>525.27099999999996</v>
      </c>
      <c r="H4560" s="13">
        <v>1572.79</v>
      </c>
      <c r="I4560" s="13">
        <v>3</v>
      </c>
      <c r="J4560" s="13">
        <v>1572.79</v>
      </c>
      <c r="K4560" s="13">
        <v>0</v>
      </c>
      <c r="L4560" s="13">
        <v>0</v>
      </c>
      <c r="M4560" s="13">
        <v>5.1000000000000003E-6</v>
      </c>
    </row>
    <row r="4561" spans="1:13" ht="15">
      <c r="A4561" s="13"/>
      <c r="B4561" s="13" t="s">
        <v>5156</v>
      </c>
      <c r="C4561" s="13"/>
      <c r="D4561" s="13"/>
      <c r="E4561" s="13">
        <v>26.19</v>
      </c>
      <c r="F4561" s="13">
        <v>1</v>
      </c>
      <c r="G4561" s="13">
        <v>484.24700000000001</v>
      </c>
      <c r="H4561" s="13">
        <v>966.47900000000004</v>
      </c>
      <c r="I4561" s="13">
        <v>2</v>
      </c>
      <c r="J4561" s="13">
        <v>966.47699999999998</v>
      </c>
      <c r="K4561" s="13">
        <v>2E-3</v>
      </c>
      <c r="L4561" s="13">
        <v>0</v>
      </c>
      <c r="M4561" s="13">
        <v>1.0999999999999999E-2</v>
      </c>
    </row>
    <row r="4562" spans="1:13" ht="15" collapsed="1">
      <c r="A4562" s="13"/>
      <c r="B4562" s="13" t="s">
        <v>7058</v>
      </c>
      <c r="C4562" s="13"/>
      <c r="D4562" s="13"/>
      <c r="E4562" s="13">
        <v>24.44</v>
      </c>
      <c r="F4562" s="13">
        <v>1</v>
      </c>
      <c r="G4562" s="13">
        <v>555.27</v>
      </c>
      <c r="H4562" s="13">
        <v>1662.787</v>
      </c>
      <c r="I4562" s="13">
        <v>3</v>
      </c>
      <c r="J4562" s="13">
        <v>1662.7850000000001</v>
      </c>
      <c r="K4562" s="13">
        <v>2E-3</v>
      </c>
      <c r="L4562" s="13">
        <v>0</v>
      </c>
      <c r="M4562" s="13">
        <v>9.4000000000000004E-3</v>
      </c>
    </row>
    <row r="4563" spans="1:13" ht="15">
      <c r="A4563" s="13" t="s">
        <v>1991</v>
      </c>
      <c r="B4563" s="13">
        <v>3</v>
      </c>
      <c r="C4563" s="13"/>
      <c r="D4563" s="13"/>
      <c r="E4563" s="13"/>
      <c r="F4563" s="13">
        <v>3</v>
      </c>
      <c r="G4563" s="13"/>
      <c r="H4563" s="13"/>
      <c r="I4563" s="13"/>
      <c r="J4563" s="13"/>
      <c r="K4563" s="13"/>
      <c r="L4563" s="13"/>
      <c r="M4563" s="13"/>
    </row>
    <row r="4564" spans="1:13" ht="15">
      <c r="A4564" s="13"/>
      <c r="B4564" s="13" t="s">
        <v>5927</v>
      </c>
      <c r="C4564" s="13"/>
      <c r="D4564" s="13"/>
      <c r="E4564" s="13">
        <v>46.46</v>
      </c>
      <c r="F4564" s="13">
        <v>1</v>
      </c>
      <c r="G4564" s="13">
        <v>773.928</v>
      </c>
      <c r="H4564" s="13">
        <v>1545.8409999999999</v>
      </c>
      <c r="I4564" s="13">
        <v>2</v>
      </c>
      <c r="J4564" s="13">
        <v>1545.84</v>
      </c>
      <c r="K4564" s="13">
        <v>1E-3</v>
      </c>
      <c r="L4564" s="13">
        <v>0</v>
      </c>
      <c r="M4564" s="13">
        <v>1.3999999999999999E-4</v>
      </c>
    </row>
    <row r="4565" spans="1:13" ht="15">
      <c r="A4565" s="13"/>
      <c r="B4565" s="13" t="s">
        <v>5927</v>
      </c>
      <c r="C4565" s="13"/>
      <c r="D4565" s="13"/>
      <c r="E4565" s="13">
        <v>38.96</v>
      </c>
      <c r="F4565" s="13">
        <v>1</v>
      </c>
      <c r="G4565" s="13">
        <v>516.28899999999999</v>
      </c>
      <c r="H4565" s="13">
        <v>1545.8440000000001</v>
      </c>
      <c r="I4565" s="13">
        <v>3</v>
      </c>
      <c r="J4565" s="13">
        <v>1545.84</v>
      </c>
      <c r="K4565" s="13">
        <v>4.0000000000000001E-3</v>
      </c>
      <c r="L4565" s="13">
        <v>0</v>
      </c>
      <c r="M4565" s="13">
        <v>2.9E-4</v>
      </c>
    </row>
    <row r="4566" spans="1:13" ht="15" collapsed="1">
      <c r="A4566" s="13"/>
      <c r="B4566" s="13" t="s">
        <v>7782</v>
      </c>
      <c r="C4566" s="13"/>
      <c r="D4566" s="13"/>
      <c r="E4566" s="13">
        <v>30.07</v>
      </c>
      <c r="F4566" s="13">
        <v>1</v>
      </c>
      <c r="G4566" s="13">
        <v>690.35299999999995</v>
      </c>
      <c r="H4566" s="13">
        <v>1378.692</v>
      </c>
      <c r="I4566" s="13">
        <v>2</v>
      </c>
      <c r="J4566" s="13">
        <v>1378.691</v>
      </c>
      <c r="K4566" s="13">
        <v>1E-3</v>
      </c>
      <c r="L4566" s="13">
        <v>0</v>
      </c>
      <c r="M4566" s="13">
        <v>1.5E-3</v>
      </c>
    </row>
    <row r="4567" spans="1:13" ht="15">
      <c r="A4567" s="13" t="s">
        <v>940</v>
      </c>
      <c r="B4567" s="13">
        <v>3</v>
      </c>
      <c r="C4567" s="13"/>
      <c r="D4567" s="13"/>
      <c r="E4567" s="13"/>
      <c r="F4567" s="13">
        <v>3</v>
      </c>
      <c r="G4567" s="13"/>
      <c r="H4567" s="13"/>
      <c r="I4567" s="13"/>
      <c r="J4567" s="13"/>
      <c r="K4567" s="13"/>
      <c r="L4567" s="13"/>
      <c r="M4567" s="13"/>
    </row>
    <row r="4568" spans="1:13" ht="15">
      <c r="A4568" s="13"/>
      <c r="B4568" s="13" t="s">
        <v>9008</v>
      </c>
      <c r="C4568" s="13"/>
      <c r="D4568" s="13"/>
      <c r="E4568" s="13">
        <v>33.31</v>
      </c>
      <c r="F4568" s="13">
        <v>1</v>
      </c>
      <c r="G4568" s="13">
        <v>686.86400000000003</v>
      </c>
      <c r="H4568" s="13">
        <v>1371.7139999999999</v>
      </c>
      <c r="I4568" s="13">
        <v>2</v>
      </c>
      <c r="J4568" s="13">
        <v>1371.7149999999999</v>
      </c>
      <c r="K4568" s="13">
        <v>0</v>
      </c>
      <c r="L4568" s="13">
        <v>0</v>
      </c>
      <c r="M4568" s="13">
        <v>9.6000000000000002E-4</v>
      </c>
    </row>
    <row r="4569" spans="1:13" ht="15">
      <c r="A4569" s="13"/>
      <c r="B4569" s="13" t="s">
        <v>4772</v>
      </c>
      <c r="C4569" s="13"/>
      <c r="D4569" s="13"/>
      <c r="E4569" s="13">
        <v>27.92</v>
      </c>
      <c r="F4569" s="13">
        <v>1</v>
      </c>
      <c r="G4569" s="13">
        <v>627.39599999999996</v>
      </c>
      <c r="H4569" s="13">
        <v>1252.777</v>
      </c>
      <c r="I4569" s="13">
        <v>2</v>
      </c>
      <c r="J4569" s="13">
        <v>1252.7750000000001</v>
      </c>
      <c r="K4569" s="13">
        <v>2E-3</v>
      </c>
      <c r="L4569" s="13">
        <v>0</v>
      </c>
      <c r="M4569" s="13">
        <v>2E-3</v>
      </c>
    </row>
    <row r="4570" spans="1:13" ht="15" collapsed="1">
      <c r="A4570" s="13"/>
      <c r="B4570" s="13" t="s">
        <v>9009</v>
      </c>
      <c r="C4570" s="13"/>
      <c r="D4570" s="13"/>
      <c r="E4570" s="13">
        <v>21.54</v>
      </c>
      <c r="F4570" s="13">
        <v>1</v>
      </c>
      <c r="G4570" s="13">
        <v>515.29200000000003</v>
      </c>
      <c r="H4570" s="13">
        <v>1028.569</v>
      </c>
      <c r="I4570" s="13">
        <v>2</v>
      </c>
      <c r="J4570" s="13">
        <v>1028.569</v>
      </c>
      <c r="K4570" s="13">
        <v>0</v>
      </c>
      <c r="L4570" s="13">
        <v>0</v>
      </c>
      <c r="M4570" s="13">
        <v>0.01</v>
      </c>
    </row>
    <row r="4571" spans="1:13" ht="15">
      <c r="A4571" s="13" t="s">
        <v>1265</v>
      </c>
      <c r="B4571" s="13">
        <v>3</v>
      </c>
      <c r="C4571" s="13"/>
      <c r="D4571" s="13"/>
      <c r="E4571" s="13"/>
      <c r="F4571" s="13">
        <v>4</v>
      </c>
      <c r="G4571" s="13"/>
      <c r="H4571" s="13"/>
      <c r="I4571" s="13"/>
      <c r="J4571" s="13"/>
      <c r="K4571" s="13"/>
      <c r="L4571" s="13"/>
      <c r="M4571" s="13"/>
    </row>
    <row r="4572" spans="1:13" ht="15">
      <c r="A4572" s="13"/>
      <c r="B4572" s="13" t="s">
        <v>5582</v>
      </c>
      <c r="C4572" s="13"/>
      <c r="D4572" s="13"/>
      <c r="E4572" s="13">
        <v>40.49</v>
      </c>
      <c r="F4572" s="13">
        <v>2</v>
      </c>
      <c r="G4572" s="13">
        <v>684.399</v>
      </c>
      <c r="H4572" s="13">
        <v>1366.7829999999999</v>
      </c>
      <c r="I4572" s="13">
        <v>2</v>
      </c>
      <c r="J4572" s="13">
        <v>1366.7819999999999</v>
      </c>
      <c r="K4572" s="13">
        <v>1E-3</v>
      </c>
      <c r="L4572" s="13">
        <v>0</v>
      </c>
      <c r="M4572" s="13">
        <v>4.0999999999999999E-4</v>
      </c>
    </row>
    <row r="4573" spans="1:13" ht="15">
      <c r="A4573" s="13"/>
      <c r="B4573" s="13" t="s">
        <v>5581</v>
      </c>
      <c r="C4573" s="13"/>
      <c r="D4573" s="13"/>
      <c r="E4573" s="13">
        <v>28.49</v>
      </c>
      <c r="F4573" s="13">
        <v>1</v>
      </c>
      <c r="G4573" s="13">
        <v>482.77699999999999</v>
      </c>
      <c r="H4573" s="13">
        <v>963.53899999999999</v>
      </c>
      <c r="I4573" s="13">
        <v>2</v>
      </c>
      <c r="J4573" s="13">
        <v>963.53899999999999</v>
      </c>
      <c r="K4573" s="13">
        <v>0</v>
      </c>
      <c r="L4573" s="13">
        <v>0</v>
      </c>
      <c r="M4573" s="13">
        <v>6.1000000000000004E-3</v>
      </c>
    </row>
    <row r="4574" spans="1:13" ht="15">
      <c r="A4574" s="13"/>
      <c r="B4574" s="13" t="s">
        <v>9010</v>
      </c>
      <c r="C4574" s="13"/>
      <c r="D4574" s="13"/>
      <c r="E4574" s="13">
        <v>23.54</v>
      </c>
      <c r="F4574" s="13">
        <v>1</v>
      </c>
      <c r="G4574" s="13">
        <v>621</v>
      </c>
      <c r="H4574" s="13">
        <v>1859.979</v>
      </c>
      <c r="I4574" s="13">
        <v>3</v>
      </c>
      <c r="J4574" s="13">
        <v>1859.9780000000001</v>
      </c>
      <c r="K4574" s="13">
        <v>1E-3</v>
      </c>
      <c r="L4574" s="13">
        <v>1</v>
      </c>
      <c r="M4574" s="13">
        <v>6.1999999999999998E-3</v>
      </c>
    </row>
    <row r="4575" spans="1:13" ht="15">
      <c r="A4575" s="13" t="s">
        <v>1084</v>
      </c>
      <c r="B4575" s="13">
        <v>3</v>
      </c>
      <c r="C4575" s="13"/>
      <c r="D4575" s="13"/>
      <c r="E4575" s="13"/>
      <c r="F4575" s="13">
        <v>7</v>
      </c>
      <c r="G4575" s="13"/>
      <c r="H4575" s="13"/>
      <c r="I4575" s="13"/>
      <c r="J4575" s="13"/>
      <c r="K4575" s="13"/>
      <c r="L4575" s="13"/>
      <c r="M4575" s="13"/>
    </row>
    <row r="4576" spans="1:13" ht="15">
      <c r="A4576" s="13"/>
      <c r="B4576" s="13" t="s">
        <v>7347</v>
      </c>
      <c r="C4576" s="13"/>
      <c r="D4576" s="13"/>
      <c r="E4576" s="13">
        <v>43.2</v>
      </c>
      <c r="F4576" s="13">
        <v>2</v>
      </c>
      <c r="G4576" s="13">
        <v>586.798</v>
      </c>
      <c r="H4576" s="13">
        <v>1171.5820000000001</v>
      </c>
      <c r="I4576" s="13">
        <v>2</v>
      </c>
      <c r="J4576" s="13">
        <v>1171.5830000000001</v>
      </c>
      <c r="K4576" s="13">
        <v>-1E-3</v>
      </c>
      <c r="L4576" s="13">
        <v>0</v>
      </c>
      <c r="M4576" s="13">
        <v>2.1000000000000001E-4</v>
      </c>
    </row>
    <row r="4577" spans="1:13" ht="15">
      <c r="A4577" s="13"/>
      <c r="B4577" s="13" t="s">
        <v>5583</v>
      </c>
      <c r="C4577" s="13"/>
      <c r="D4577" s="13"/>
      <c r="E4577" s="13">
        <v>37.04</v>
      </c>
      <c r="F4577" s="13">
        <v>3</v>
      </c>
      <c r="G4577" s="13">
        <v>400.76600000000002</v>
      </c>
      <c r="H4577" s="13">
        <v>799.51700000000005</v>
      </c>
      <c r="I4577" s="13">
        <v>2</v>
      </c>
      <c r="J4577" s="13">
        <v>799.51700000000005</v>
      </c>
      <c r="K4577" s="13">
        <v>1E-3</v>
      </c>
      <c r="L4577" s="13">
        <v>0</v>
      </c>
      <c r="M4577" s="13">
        <v>1.5E-3</v>
      </c>
    </row>
    <row r="4578" spans="1:13" ht="15" collapsed="1">
      <c r="A4578" s="13"/>
      <c r="B4578" s="13" t="s">
        <v>9011</v>
      </c>
      <c r="C4578" s="13"/>
      <c r="D4578" s="13"/>
      <c r="E4578" s="13">
        <v>28.56</v>
      </c>
      <c r="F4578" s="13">
        <v>2</v>
      </c>
      <c r="G4578" s="13">
        <v>589.86099999999999</v>
      </c>
      <c r="H4578" s="13">
        <v>1177.7070000000001</v>
      </c>
      <c r="I4578" s="13">
        <v>2</v>
      </c>
      <c r="J4578" s="13">
        <v>1177.7070000000001</v>
      </c>
      <c r="K4578" s="13">
        <v>0</v>
      </c>
      <c r="L4578" s="13">
        <v>0</v>
      </c>
      <c r="M4578" s="13">
        <v>1.8E-3</v>
      </c>
    </row>
    <row r="4579" spans="1:13" ht="15">
      <c r="A4579" s="13" t="s">
        <v>1477</v>
      </c>
      <c r="B4579" s="13">
        <v>3</v>
      </c>
      <c r="C4579" s="13"/>
      <c r="D4579" s="13"/>
      <c r="E4579" s="13"/>
      <c r="F4579" s="13">
        <v>4</v>
      </c>
      <c r="G4579" s="13"/>
      <c r="H4579" s="13"/>
      <c r="I4579" s="13"/>
      <c r="J4579" s="13"/>
      <c r="K4579" s="13"/>
      <c r="L4579" s="13"/>
      <c r="M4579" s="13"/>
    </row>
    <row r="4580" spans="1:13" ht="15" collapsed="1">
      <c r="A4580" s="13"/>
      <c r="B4580" s="13" t="s">
        <v>7210</v>
      </c>
      <c r="C4580" s="13"/>
      <c r="D4580" s="13"/>
      <c r="E4580" s="13">
        <v>32.090000000000003</v>
      </c>
      <c r="F4580" s="13">
        <v>1</v>
      </c>
      <c r="G4580" s="13">
        <v>563.82799999999997</v>
      </c>
      <c r="H4580" s="13">
        <v>1125.6400000000001</v>
      </c>
      <c r="I4580" s="13">
        <v>2</v>
      </c>
      <c r="J4580" s="13">
        <v>1125.6389999999999</v>
      </c>
      <c r="K4580" s="13">
        <v>1E-3</v>
      </c>
      <c r="L4580" s="13">
        <v>0</v>
      </c>
      <c r="M4580" s="13">
        <v>1.4E-3</v>
      </c>
    </row>
    <row r="4581" spans="1:13" ht="15">
      <c r="A4581" s="13"/>
      <c r="B4581" s="13" t="s">
        <v>5588</v>
      </c>
      <c r="C4581" s="13"/>
      <c r="D4581" s="13"/>
      <c r="E4581" s="13">
        <v>29.13</v>
      </c>
      <c r="F4581" s="13">
        <v>2</v>
      </c>
      <c r="G4581" s="13">
        <v>419.79199999999997</v>
      </c>
      <c r="H4581" s="13">
        <v>837.56799999999998</v>
      </c>
      <c r="I4581" s="13">
        <v>2</v>
      </c>
      <c r="J4581" s="13">
        <v>837.56899999999996</v>
      </c>
      <c r="K4581" s="13">
        <v>0</v>
      </c>
      <c r="L4581" s="13">
        <v>0</v>
      </c>
      <c r="M4581" s="13">
        <v>1.1999999999999999E-3</v>
      </c>
    </row>
    <row r="4582" spans="1:13" ht="15">
      <c r="A4582" s="13"/>
      <c r="B4582" s="13" t="s">
        <v>5589</v>
      </c>
      <c r="C4582" s="13"/>
      <c r="D4582" s="13"/>
      <c r="E4582" s="13">
        <v>27.36</v>
      </c>
      <c r="F4582" s="13">
        <v>1</v>
      </c>
      <c r="G4582" s="13">
        <v>563.322</v>
      </c>
      <c r="H4582" s="13">
        <v>1124.6279999999999</v>
      </c>
      <c r="I4582" s="13">
        <v>2</v>
      </c>
      <c r="J4582" s="13">
        <v>1124.6300000000001</v>
      </c>
      <c r="K4582" s="13">
        <v>-2E-3</v>
      </c>
      <c r="L4582" s="13">
        <v>0</v>
      </c>
      <c r="M4582" s="13">
        <v>7.1000000000000004E-3</v>
      </c>
    </row>
    <row r="4583" spans="1:13" ht="15">
      <c r="A4583" s="13" t="s">
        <v>6384</v>
      </c>
      <c r="B4583" s="13">
        <v>3</v>
      </c>
      <c r="C4583" s="13"/>
      <c r="D4583" s="13"/>
      <c r="E4583" s="13"/>
      <c r="F4583" s="13">
        <v>3</v>
      </c>
      <c r="G4583" s="13"/>
      <c r="H4583" s="13"/>
      <c r="I4583" s="13"/>
      <c r="J4583" s="13"/>
      <c r="K4583" s="13"/>
      <c r="L4583" s="13"/>
      <c r="M4583" s="13"/>
    </row>
    <row r="4584" spans="1:13" ht="15">
      <c r="A4584" s="13"/>
      <c r="B4584" s="13" t="s">
        <v>7496</v>
      </c>
      <c r="C4584" s="13"/>
      <c r="D4584" s="13"/>
      <c r="E4584" s="13">
        <v>44.77</v>
      </c>
      <c r="F4584" s="13">
        <v>1</v>
      </c>
      <c r="G4584" s="13">
        <v>561.29600000000005</v>
      </c>
      <c r="H4584" s="13">
        <v>1120.577</v>
      </c>
      <c r="I4584" s="13">
        <v>2</v>
      </c>
      <c r="J4584" s="13">
        <v>1120.576</v>
      </c>
      <c r="K4584" s="13">
        <v>0</v>
      </c>
      <c r="L4584" s="13">
        <v>0</v>
      </c>
      <c r="M4584" s="13">
        <v>6.3E-5</v>
      </c>
    </row>
    <row r="4585" spans="1:13" ht="15">
      <c r="A4585" s="13"/>
      <c r="B4585" s="13" t="s">
        <v>9012</v>
      </c>
      <c r="C4585" s="13"/>
      <c r="D4585" s="13"/>
      <c r="E4585" s="13">
        <v>38.4</v>
      </c>
      <c r="F4585" s="13">
        <v>1</v>
      </c>
      <c r="G4585" s="13">
        <v>606.82600000000002</v>
      </c>
      <c r="H4585" s="13">
        <v>1211.6379999999999</v>
      </c>
      <c r="I4585" s="13">
        <v>2</v>
      </c>
      <c r="J4585" s="13">
        <v>1211.6400000000001</v>
      </c>
      <c r="K4585" s="13">
        <v>-2E-3</v>
      </c>
      <c r="L4585" s="13">
        <v>0</v>
      </c>
      <c r="M4585" s="13">
        <v>5.9999999999999995E-4</v>
      </c>
    </row>
    <row r="4586" spans="1:13" ht="15" collapsed="1">
      <c r="A4586" s="13"/>
      <c r="B4586" s="13" t="s">
        <v>9013</v>
      </c>
      <c r="C4586" s="13"/>
      <c r="D4586" s="13"/>
      <c r="E4586" s="13">
        <v>22.5</v>
      </c>
      <c r="F4586" s="13">
        <v>1</v>
      </c>
      <c r="G4586" s="13">
        <v>480.77300000000002</v>
      </c>
      <c r="H4586" s="13">
        <v>959.53099999999995</v>
      </c>
      <c r="I4586" s="13">
        <v>2</v>
      </c>
      <c r="J4586" s="13">
        <v>958.52700000000004</v>
      </c>
      <c r="K4586" s="13">
        <v>1.004</v>
      </c>
      <c r="L4586" s="13">
        <v>0</v>
      </c>
      <c r="M4586" s="13">
        <v>2.3E-2</v>
      </c>
    </row>
    <row r="4587" spans="1:13" ht="15">
      <c r="A4587" s="13" t="s">
        <v>1154</v>
      </c>
      <c r="B4587" s="13">
        <v>3</v>
      </c>
      <c r="C4587" s="13"/>
      <c r="D4587" s="13"/>
      <c r="E4587" s="13"/>
      <c r="F4587" s="13">
        <v>5</v>
      </c>
      <c r="G4587" s="13"/>
      <c r="H4587" s="13"/>
      <c r="I4587" s="13"/>
      <c r="J4587" s="13"/>
      <c r="K4587" s="13"/>
      <c r="L4587" s="13"/>
      <c r="M4587" s="13"/>
    </row>
    <row r="4588" spans="1:13" ht="15">
      <c r="A4588" s="13"/>
      <c r="B4588" s="13" t="s">
        <v>5178</v>
      </c>
      <c r="C4588" s="13"/>
      <c r="D4588" s="13"/>
      <c r="E4588" s="13">
        <v>73.72</v>
      </c>
      <c r="F4588" s="13">
        <v>2</v>
      </c>
      <c r="G4588" s="13">
        <v>619.351</v>
      </c>
      <c r="H4588" s="13">
        <v>1236.6880000000001</v>
      </c>
      <c r="I4588" s="13">
        <v>2</v>
      </c>
      <c r="J4588" s="13">
        <v>1236.6869999999999</v>
      </c>
      <c r="K4588" s="13">
        <v>1E-3</v>
      </c>
      <c r="L4588" s="13">
        <v>0</v>
      </c>
      <c r="M4588" s="13">
        <v>1.9999999999999999E-7</v>
      </c>
    </row>
    <row r="4589" spans="1:13" ht="15" collapsed="1">
      <c r="A4589" s="13"/>
      <c r="B4589" s="13" t="s">
        <v>5178</v>
      </c>
      <c r="C4589" s="13"/>
      <c r="D4589" s="13"/>
      <c r="E4589" s="13">
        <v>29.26</v>
      </c>
      <c r="F4589" s="13">
        <v>1</v>
      </c>
      <c r="G4589" s="13">
        <v>413.23599999999999</v>
      </c>
      <c r="H4589" s="13">
        <v>1236.6869999999999</v>
      </c>
      <c r="I4589" s="13">
        <v>3</v>
      </c>
      <c r="J4589" s="13">
        <v>1236.6869999999999</v>
      </c>
      <c r="K4589" s="13">
        <v>1E-3</v>
      </c>
      <c r="L4589" s="13">
        <v>0</v>
      </c>
      <c r="M4589" s="13">
        <v>5.7000000000000002E-3</v>
      </c>
    </row>
    <row r="4590" spans="1:13" ht="15">
      <c r="A4590" s="13"/>
      <c r="B4590" s="13" t="s">
        <v>5179</v>
      </c>
      <c r="C4590" s="13"/>
      <c r="D4590" s="13"/>
      <c r="E4590" s="13">
        <v>28.6</v>
      </c>
      <c r="F4590" s="13">
        <v>2</v>
      </c>
      <c r="G4590" s="13">
        <v>545.79499999999996</v>
      </c>
      <c r="H4590" s="13">
        <v>1089.575</v>
      </c>
      <c r="I4590" s="13">
        <v>2</v>
      </c>
      <c r="J4590" s="13">
        <v>1089.5740000000001</v>
      </c>
      <c r="K4590" s="13">
        <v>1E-3</v>
      </c>
      <c r="L4590" s="13">
        <v>0</v>
      </c>
      <c r="M4590" s="13">
        <v>3.7000000000000002E-3</v>
      </c>
    </row>
    <row r="4591" spans="1:13" ht="15">
      <c r="A4591" s="13" t="s">
        <v>1481</v>
      </c>
      <c r="B4591" s="13">
        <v>3</v>
      </c>
      <c r="C4591" s="13"/>
      <c r="D4591" s="13"/>
      <c r="E4591" s="13"/>
      <c r="F4591" s="13">
        <v>4</v>
      </c>
      <c r="G4591" s="13"/>
      <c r="H4591" s="13"/>
      <c r="I4591" s="13"/>
      <c r="J4591" s="13"/>
      <c r="K4591" s="13"/>
      <c r="L4591" s="13"/>
      <c r="M4591" s="13"/>
    </row>
    <row r="4592" spans="1:13" ht="15" collapsed="1">
      <c r="A4592" s="13"/>
      <c r="B4592" s="13" t="s">
        <v>5592</v>
      </c>
      <c r="C4592" s="13"/>
      <c r="D4592" s="13"/>
      <c r="E4592" s="13">
        <v>47.72</v>
      </c>
      <c r="F4592" s="13">
        <v>2</v>
      </c>
      <c r="G4592" s="13">
        <v>429.56799999999998</v>
      </c>
      <c r="H4592" s="13">
        <v>1285.682</v>
      </c>
      <c r="I4592" s="13">
        <v>3</v>
      </c>
      <c r="J4592" s="13">
        <v>1285.682</v>
      </c>
      <c r="K4592" s="13">
        <v>0</v>
      </c>
      <c r="L4592" s="13">
        <v>0</v>
      </c>
      <c r="M4592" s="13">
        <v>3.4E-5</v>
      </c>
    </row>
    <row r="4593" spans="1:13" ht="15">
      <c r="A4593" s="13"/>
      <c r="B4593" s="13" t="s">
        <v>5593</v>
      </c>
      <c r="C4593" s="13"/>
      <c r="D4593" s="13"/>
      <c r="E4593" s="13">
        <v>37.630000000000003</v>
      </c>
      <c r="F4593" s="13">
        <v>1</v>
      </c>
      <c r="G4593" s="13">
        <v>570.78899999999999</v>
      </c>
      <c r="H4593" s="13">
        <v>1139.5640000000001</v>
      </c>
      <c r="I4593" s="13">
        <v>2</v>
      </c>
      <c r="J4593" s="13">
        <v>1139.5640000000001</v>
      </c>
      <c r="K4593" s="13">
        <v>0</v>
      </c>
      <c r="L4593" s="13">
        <v>0</v>
      </c>
      <c r="M4593" s="13">
        <v>2.9999999999999997E-4</v>
      </c>
    </row>
    <row r="4594" spans="1:13" ht="15" collapsed="1">
      <c r="A4594" s="13"/>
      <c r="B4594" s="13" t="s">
        <v>5593</v>
      </c>
      <c r="C4594" s="13" t="s">
        <v>16</v>
      </c>
      <c r="D4594" s="13" t="s">
        <v>60</v>
      </c>
      <c r="E4594" s="13">
        <v>23.7</v>
      </c>
      <c r="F4594" s="13">
        <v>1</v>
      </c>
      <c r="G4594" s="13">
        <v>578.78599999999994</v>
      </c>
      <c r="H4594" s="13">
        <v>1155.558</v>
      </c>
      <c r="I4594" s="13">
        <v>2</v>
      </c>
      <c r="J4594" s="13">
        <v>1155.559</v>
      </c>
      <c r="K4594" s="13">
        <v>-1E-3</v>
      </c>
      <c r="L4594" s="13">
        <v>0</v>
      </c>
      <c r="M4594" s="13">
        <v>1.2999999999999999E-2</v>
      </c>
    </row>
    <row r="4595" spans="1:13" ht="15">
      <c r="A4595" s="13" t="s">
        <v>1267</v>
      </c>
      <c r="B4595" s="13">
        <v>3</v>
      </c>
      <c r="C4595" s="13"/>
      <c r="D4595" s="13"/>
      <c r="E4595" s="13"/>
      <c r="F4595" s="13">
        <v>4</v>
      </c>
      <c r="G4595" s="13"/>
      <c r="H4595" s="13"/>
      <c r="I4595" s="13"/>
      <c r="J4595" s="13"/>
      <c r="K4595" s="13"/>
      <c r="L4595" s="13"/>
      <c r="M4595" s="13"/>
    </row>
    <row r="4596" spans="1:13" ht="15" collapsed="1">
      <c r="A4596" s="13"/>
      <c r="B4596" s="13" t="s">
        <v>5594</v>
      </c>
      <c r="C4596" s="13"/>
      <c r="D4596" s="13"/>
      <c r="E4596" s="13">
        <v>55.75</v>
      </c>
      <c r="F4596" s="13">
        <v>1</v>
      </c>
      <c r="G4596" s="13">
        <v>536.29300000000001</v>
      </c>
      <c r="H4596" s="13">
        <v>1070.5719999999999</v>
      </c>
      <c r="I4596" s="13">
        <v>2</v>
      </c>
      <c r="J4596" s="13">
        <v>1070.5719999999999</v>
      </c>
      <c r="K4596" s="13">
        <v>0</v>
      </c>
      <c r="L4596" s="13">
        <v>0</v>
      </c>
      <c r="M4596" s="13">
        <v>1.2E-5</v>
      </c>
    </row>
    <row r="4597" spans="1:13" ht="15">
      <c r="A4597" s="13"/>
      <c r="B4597" s="13" t="s">
        <v>5595</v>
      </c>
      <c r="C4597" s="13"/>
      <c r="D4597" s="13"/>
      <c r="E4597" s="13">
        <v>40.75</v>
      </c>
      <c r="F4597" s="13">
        <v>2</v>
      </c>
      <c r="G4597" s="13">
        <v>589.32299999999998</v>
      </c>
      <c r="H4597" s="13">
        <v>1176.6320000000001</v>
      </c>
      <c r="I4597" s="13">
        <v>2</v>
      </c>
      <c r="J4597" s="13">
        <v>1176.6289999999999</v>
      </c>
      <c r="K4597" s="13">
        <v>3.0000000000000001E-3</v>
      </c>
      <c r="L4597" s="13">
        <v>0</v>
      </c>
      <c r="M4597" s="13">
        <v>1.7000000000000001E-4</v>
      </c>
    </row>
    <row r="4598" spans="1:13" ht="15" collapsed="1">
      <c r="A4598" s="13"/>
      <c r="B4598" s="13" t="s">
        <v>7211</v>
      </c>
      <c r="C4598" s="13"/>
      <c r="D4598" s="13"/>
      <c r="E4598" s="13">
        <v>38.22</v>
      </c>
      <c r="F4598" s="13">
        <v>1</v>
      </c>
      <c r="G4598" s="13">
        <v>579.78200000000004</v>
      </c>
      <c r="H4598" s="13">
        <v>1157.55</v>
      </c>
      <c r="I4598" s="13">
        <v>2</v>
      </c>
      <c r="J4598" s="13">
        <v>1157.55</v>
      </c>
      <c r="K4598" s="13">
        <v>0</v>
      </c>
      <c r="L4598" s="13">
        <v>0</v>
      </c>
      <c r="M4598" s="13">
        <v>3.2000000000000003E-4</v>
      </c>
    </row>
    <row r="4599" spans="1:13" ht="15">
      <c r="A4599" s="13" t="s">
        <v>7907</v>
      </c>
      <c r="B4599" s="13">
        <v>3</v>
      </c>
      <c r="C4599" s="13"/>
      <c r="D4599" s="13"/>
      <c r="E4599" s="13"/>
      <c r="F4599" s="13">
        <v>3</v>
      </c>
      <c r="G4599" s="13"/>
      <c r="H4599" s="13"/>
      <c r="I4599" s="13"/>
      <c r="J4599" s="13"/>
      <c r="K4599" s="13"/>
      <c r="L4599" s="13"/>
      <c r="M4599" s="13"/>
    </row>
    <row r="4600" spans="1:13" ht="15">
      <c r="A4600" s="13"/>
      <c r="B4600" s="13" t="s">
        <v>9014</v>
      </c>
      <c r="C4600" s="13"/>
      <c r="D4600" s="13"/>
      <c r="E4600" s="13">
        <v>37.93</v>
      </c>
      <c r="F4600" s="13">
        <v>1</v>
      </c>
      <c r="G4600" s="13">
        <v>400.75</v>
      </c>
      <c r="H4600" s="13">
        <v>799.48500000000001</v>
      </c>
      <c r="I4600" s="13">
        <v>2</v>
      </c>
      <c r="J4600" s="13">
        <v>799.48</v>
      </c>
      <c r="K4600" s="13">
        <v>5.0000000000000001E-3</v>
      </c>
      <c r="L4600" s="13">
        <v>0</v>
      </c>
      <c r="M4600" s="13">
        <v>1.2999999999999999E-3</v>
      </c>
    </row>
    <row r="4601" spans="1:13" ht="15">
      <c r="A4601" s="13"/>
      <c r="B4601" s="13" t="s">
        <v>9015</v>
      </c>
      <c r="C4601" s="13"/>
      <c r="D4601" s="13"/>
      <c r="E4601" s="13">
        <v>29.02</v>
      </c>
      <c r="F4601" s="13">
        <v>1</v>
      </c>
      <c r="G4601" s="13">
        <v>449.59800000000001</v>
      </c>
      <c r="H4601" s="13">
        <v>1345.771</v>
      </c>
      <c r="I4601" s="13">
        <v>3</v>
      </c>
      <c r="J4601" s="13">
        <v>1345.7719999999999</v>
      </c>
      <c r="K4601" s="13">
        <v>-1E-3</v>
      </c>
      <c r="L4601" s="13">
        <v>0</v>
      </c>
      <c r="M4601" s="13">
        <v>1.9E-3</v>
      </c>
    </row>
    <row r="4602" spans="1:13" ht="15">
      <c r="A4602" s="13"/>
      <c r="B4602" s="13" t="s">
        <v>9016</v>
      </c>
      <c r="C4602" s="13"/>
      <c r="D4602" s="13"/>
      <c r="E4602" s="13">
        <v>24.78</v>
      </c>
      <c r="F4602" s="13">
        <v>1</v>
      </c>
      <c r="G4602" s="13">
        <v>586.30799999999999</v>
      </c>
      <c r="H4602" s="13">
        <v>1170.6020000000001</v>
      </c>
      <c r="I4602" s="13">
        <v>2</v>
      </c>
      <c r="J4602" s="13">
        <v>1170.6030000000001</v>
      </c>
      <c r="K4602" s="13">
        <v>-1E-3</v>
      </c>
      <c r="L4602" s="13">
        <v>0</v>
      </c>
      <c r="M4602" s="13">
        <v>1.6E-2</v>
      </c>
    </row>
    <row r="4603" spans="1:13" ht="15">
      <c r="A4603" s="13" t="s">
        <v>1485</v>
      </c>
      <c r="B4603" s="13">
        <v>3</v>
      </c>
      <c r="C4603" s="13"/>
      <c r="D4603" s="13"/>
      <c r="E4603" s="13"/>
      <c r="F4603" s="13">
        <v>3</v>
      </c>
      <c r="G4603" s="13"/>
      <c r="H4603" s="13"/>
      <c r="I4603" s="13"/>
      <c r="J4603" s="13"/>
      <c r="K4603" s="13"/>
      <c r="L4603" s="13"/>
      <c r="M4603" s="13"/>
    </row>
    <row r="4604" spans="1:13" ht="15">
      <c r="A4604" s="13"/>
      <c r="B4604" s="13" t="s">
        <v>7069</v>
      </c>
      <c r="C4604" s="13"/>
      <c r="D4604" s="13"/>
      <c r="E4604" s="13">
        <v>41.19</v>
      </c>
      <c r="F4604" s="13">
        <v>1</v>
      </c>
      <c r="G4604" s="13">
        <v>456.73200000000003</v>
      </c>
      <c r="H4604" s="13">
        <v>911.45</v>
      </c>
      <c r="I4604" s="13">
        <v>2</v>
      </c>
      <c r="J4604" s="13">
        <v>911.45</v>
      </c>
      <c r="K4604" s="13">
        <v>0</v>
      </c>
      <c r="L4604" s="13">
        <v>0</v>
      </c>
      <c r="M4604" s="13">
        <v>3.6999999999999999E-4</v>
      </c>
    </row>
    <row r="4605" spans="1:13" ht="15">
      <c r="A4605" s="13"/>
      <c r="B4605" s="13" t="s">
        <v>9017</v>
      </c>
      <c r="C4605" s="13"/>
      <c r="D4605" s="13"/>
      <c r="E4605" s="13">
        <v>38</v>
      </c>
      <c r="F4605" s="13">
        <v>1</v>
      </c>
      <c r="G4605" s="13">
        <v>541.81399999999996</v>
      </c>
      <c r="H4605" s="13">
        <v>1081.6130000000001</v>
      </c>
      <c r="I4605" s="13">
        <v>2</v>
      </c>
      <c r="J4605" s="13">
        <v>1081.6130000000001</v>
      </c>
      <c r="K4605" s="13">
        <v>0</v>
      </c>
      <c r="L4605" s="13">
        <v>0</v>
      </c>
      <c r="M4605" s="13">
        <v>5.5999999999999995E-4</v>
      </c>
    </row>
    <row r="4606" spans="1:13" ht="15">
      <c r="A4606" s="13"/>
      <c r="B4606" s="13" t="s">
        <v>7068</v>
      </c>
      <c r="C4606" s="13"/>
      <c r="D4606" s="13"/>
      <c r="E4606" s="13">
        <v>35.700000000000003</v>
      </c>
      <c r="F4606" s="13">
        <v>1</v>
      </c>
      <c r="G4606" s="13">
        <v>559.65300000000002</v>
      </c>
      <c r="H4606" s="13">
        <v>1675.9380000000001</v>
      </c>
      <c r="I4606" s="13">
        <v>3</v>
      </c>
      <c r="J4606" s="13">
        <v>1675.94</v>
      </c>
      <c r="K4606" s="13">
        <v>-1E-3</v>
      </c>
      <c r="L4606" s="13">
        <v>0</v>
      </c>
      <c r="M4606" s="13">
        <v>1.1999999999999999E-3</v>
      </c>
    </row>
    <row r="4607" spans="1:13" ht="15">
      <c r="A4607" s="13" t="s">
        <v>1086</v>
      </c>
      <c r="B4607" s="13">
        <v>3</v>
      </c>
      <c r="C4607" s="13"/>
      <c r="D4607" s="13"/>
      <c r="E4607" s="13"/>
      <c r="F4607" s="13">
        <v>4</v>
      </c>
      <c r="G4607" s="13"/>
      <c r="H4607" s="13"/>
      <c r="I4607" s="13"/>
      <c r="J4607" s="13"/>
      <c r="K4607" s="13"/>
      <c r="L4607" s="13"/>
      <c r="M4607" s="13"/>
    </row>
    <row r="4608" spans="1:13" ht="15">
      <c r="A4608" s="13"/>
      <c r="B4608" s="13" t="s">
        <v>5600</v>
      </c>
      <c r="C4608" s="13"/>
      <c r="D4608" s="13"/>
      <c r="E4608" s="13">
        <v>61.67</v>
      </c>
      <c r="F4608" s="13">
        <v>1</v>
      </c>
      <c r="G4608" s="13">
        <v>420.78699999999998</v>
      </c>
      <c r="H4608" s="13">
        <v>839.55899999999997</v>
      </c>
      <c r="I4608" s="13">
        <v>2</v>
      </c>
      <c r="J4608" s="13">
        <v>839.55899999999997</v>
      </c>
      <c r="K4608" s="13">
        <v>0</v>
      </c>
      <c r="L4608" s="13">
        <v>0</v>
      </c>
      <c r="M4608" s="13">
        <v>6.7999999999999995E-7</v>
      </c>
    </row>
    <row r="4609" spans="1:13" ht="15">
      <c r="A4609" s="13"/>
      <c r="B4609" s="13" t="s">
        <v>5601</v>
      </c>
      <c r="C4609" s="13"/>
      <c r="D4609" s="13"/>
      <c r="E4609" s="13">
        <v>49.14</v>
      </c>
      <c r="F4609" s="13">
        <v>2</v>
      </c>
      <c r="G4609" s="13">
        <v>492.31599999999997</v>
      </c>
      <c r="H4609" s="13">
        <v>982.61800000000005</v>
      </c>
      <c r="I4609" s="13">
        <v>2</v>
      </c>
      <c r="J4609" s="13">
        <v>982.61699999999996</v>
      </c>
      <c r="K4609" s="13">
        <v>1E-3</v>
      </c>
      <c r="L4609" s="13">
        <v>0</v>
      </c>
      <c r="M4609" s="13">
        <v>2.4000000000000001E-5</v>
      </c>
    </row>
    <row r="4610" spans="1:13" ht="15">
      <c r="A4610" s="13"/>
      <c r="B4610" s="13" t="s">
        <v>9018</v>
      </c>
      <c r="C4610" s="13"/>
      <c r="D4610" s="13"/>
      <c r="E4610" s="13">
        <v>32.01</v>
      </c>
      <c r="F4610" s="13">
        <v>1</v>
      </c>
      <c r="G4610" s="13">
        <v>393.863</v>
      </c>
      <c r="H4610" s="13">
        <v>1178.567</v>
      </c>
      <c r="I4610" s="13">
        <v>3</v>
      </c>
      <c r="J4610" s="13">
        <v>1178.568</v>
      </c>
      <c r="K4610" s="13">
        <v>-1E-3</v>
      </c>
      <c r="L4610" s="13">
        <v>1</v>
      </c>
      <c r="M4610" s="13">
        <v>2.5000000000000001E-3</v>
      </c>
    </row>
    <row r="4611" spans="1:13" ht="15">
      <c r="A4611" s="13" t="s">
        <v>1034</v>
      </c>
      <c r="B4611" s="13">
        <v>3</v>
      </c>
      <c r="C4611" s="13"/>
      <c r="D4611" s="13"/>
      <c r="E4611" s="13"/>
      <c r="F4611" s="13">
        <v>3</v>
      </c>
      <c r="G4611" s="13"/>
      <c r="H4611" s="13"/>
      <c r="I4611" s="13"/>
      <c r="J4611" s="13"/>
      <c r="K4611" s="13"/>
      <c r="L4611" s="13"/>
      <c r="M4611" s="13"/>
    </row>
    <row r="4612" spans="1:13" ht="15">
      <c r="A4612" s="13"/>
      <c r="B4612" s="13" t="s">
        <v>5180</v>
      </c>
      <c r="C4612" s="13"/>
      <c r="D4612" s="13"/>
      <c r="E4612" s="13">
        <v>44.87</v>
      </c>
      <c r="F4612" s="13">
        <v>1</v>
      </c>
      <c r="G4612" s="13">
        <v>603.79499999999996</v>
      </c>
      <c r="H4612" s="13">
        <v>1205.575</v>
      </c>
      <c r="I4612" s="13">
        <v>2</v>
      </c>
      <c r="J4612" s="13">
        <v>1205.575</v>
      </c>
      <c r="K4612" s="13">
        <v>0</v>
      </c>
      <c r="L4612" s="13">
        <v>0</v>
      </c>
      <c r="M4612" s="13">
        <v>9.7999999999999997E-5</v>
      </c>
    </row>
    <row r="4613" spans="1:13" ht="15">
      <c r="A4613" s="13"/>
      <c r="B4613" s="13" t="s">
        <v>7212</v>
      </c>
      <c r="C4613" s="13"/>
      <c r="D4613" s="13"/>
      <c r="E4613" s="13">
        <v>28.15</v>
      </c>
      <c r="F4613" s="13">
        <v>1</v>
      </c>
      <c r="G4613" s="13">
        <v>404.23099999999999</v>
      </c>
      <c r="H4613" s="13">
        <v>806.447</v>
      </c>
      <c r="I4613" s="13">
        <v>2</v>
      </c>
      <c r="J4613" s="13">
        <v>806.447</v>
      </c>
      <c r="K4613" s="13">
        <v>0</v>
      </c>
      <c r="L4613" s="13">
        <v>0</v>
      </c>
      <c r="M4613" s="13">
        <v>8.0000000000000002E-3</v>
      </c>
    </row>
    <row r="4614" spans="1:13" ht="15">
      <c r="A4614" s="13"/>
      <c r="B4614" s="13" t="s">
        <v>9019</v>
      </c>
      <c r="C4614" s="13"/>
      <c r="D4614" s="13"/>
      <c r="E4614" s="13">
        <v>28.12</v>
      </c>
      <c r="F4614" s="13">
        <v>1</v>
      </c>
      <c r="G4614" s="13">
        <v>433.73</v>
      </c>
      <c r="H4614" s="13">
        <v>865.44500000000005</v>
      </c>
      <c r="I4614" s="13">
        <v>2</v>
      </c>
      <c r="J4614" s="13">
        <v>864.44200000000001</v>
      </c>
      <c r="K4614" s="13">
        <v>1.0029999999999999</v>
      </c>
      <c r="L4614" s="13">
        <v>0</v>
      </c>
      <c r="M4614" s="13">
        <v>9.4000000000000004E-3</v>
      </c>
    </row>
    <row r="4615" spans="1:13" ht="15">
      <c r="A4615" s="13" t="s">
        <v>2027</v>
      </c>
      <c r="B4615" s="13">
        <v>3</v>
      </c>
      <c r="C4615" s="13"/>
      <c r="D4615" s="13"/>
      <c r="E4615" s="13"/>
      <c r="F4615" s="13">
        <v>4</v>
      </c>
      <c r="G4615" s="13"/>
      <c r="H4615" s="13"/>
      <c r="I4615" s="13"/>
      <c r="J4615" s="13"/>
      <c r="K4615" s="13"/>
      <c r="L4615" s="13"/>
      <c r="M4615" s="13"/>
    </row>
    <row r="4616" spans="1:13" ht="15" collapsed="1">
      <c r="A4616" s="13"/>
      <c r="B4616" s="13" t="s">
        <v>5941</v>
      </c>
      <c r="C4616" s="13"/>
      <c r="D4616" s="13"/>
      <c r="E4616" s="13">
        <v>29.84</v>
      </c>
      <c r="F4616" s="13">
        <v>2</v>
      </c>
      <c r="G4616" s="13">
        <v>544.827</v>
      </c>
      <c r="H4616" s="13">
        <v>1087.6389999999999</v>
      </c>
      <c r="I4616" s="13">
        <v>2</v>
      </c>
      <c r="J4616" s="13">
        <v>1087.6389999999999</v>
      </c>
      <c r="K4616" s="13">
        <v>0</v>
      </c>
      <c r="L4616" s="13">
        <v>0</v>
      </c>
      <c r="M4616" s="13">
        <v>4.7000000000000002E-3</v>
      </c>
    </row>
    <row r="4617" spans="1:13" ht="15">
      <c r="A4617" s="13"/>
      <c r="B4617" s="13" t="s">
        <v>7872</v>
      </c>
      <c r="C4617" s="13" t="s">
        <v>18</v>
      </c>
      <c r="D4617" s="13" t="s">
        <v>126</v>
      </c>
      <c r="E4617" s="13">
        <v>27.76</v>
      </c>
      <c r="F4617" s="13">
        <v>1</v>
      </c>
      <c r="G4617" s="13">
        <v>461.74200000000002</v>
      </c>
      <c r="H4617" s="13">
        <v>921.47</v>
      </c>
      <c r="I4617" s="13">
        <v>2</v>
      </c>
      <c r="J4617" s="13">
        <v>921.471</v>
      </c>
      <c r="K4617" s="13">
        <v>-1E-3</v>
      </c>
      <c r="L4617" s="13">
        <v>0</v>
      </c>
      <c r="M4617" s="13">
        <v>9.1999999999999998E-3</v>
      </c>
    </row>
    <row r="4618" spans="1:13" ht="15" collapsed="1">
      <c r="A4618" s="13"/>
      <c r="B4618" s="13" t="s">
        <v>9020</v>
      </c>
      <c r="C4618" s="13"/>
      <c r="D4618" s="13"/>
      <c r="E4618" s="13">
        <v>26.44</v>
      </c>
      <c r="F4618" s="13">
        <v>1</v>
      </c>
      <c r="G4618" s="13">
        <v>561.774</v>
      </c>
      <c r="H4618" s="13">
        <v>1121.5340000000001</v>
      </c>
      <c r="I4618" s="13">
        <v>2</v>
      </c>
      <c r="J4618" s="13">
        <v>1121.5429999999999</v>
      </c>
      <c r="K4618" s="13">
        <v>-8.0000000000000002E-3</v>
      </c>
      <c r="L4618" s="13">
        <v>0</v>
      </c>
      <c r="M4618" s="13">
        <v>6.4999999999999997E-3</v>
      </c>
    </row>
    <row r="4619" spans="1:13" ht="15">
      <c r="A4619" s="13" t="s">
        <v>1635</v>
      </c>
      <c r="B4619" s="13">
        <v>3</v>
      </c>
      <c r="C4619" s="13"/>
      <c r="D4619" s="13"/>
      <c r="E4619" s="13"/>
      <c r="F4619" s="13">
        <v>3</v>
      </c>
      <c r="G4619" s="13"/>
      <c r="H4619" s="13"/>
      <c r="I4619" s="13"/>
      <c r="J4619" s="13"/>
      <c r="K4619" s="13"/>
      <c r="L4619" s="13"/>
      <c r="M4619" s="13"/>
    </row>
    <row r="4620" spans="1:13" ht="15">
      <c r="A4620" s="13"/>
      <c r="B4620" s="13" t="s">
        <v>5945</v>
      </c>
      <c r="C4620" s="13"/>
      <c r="D4620" s="13"/>
      <c r="E4620" s="13">
        <v>41.35</v>
      </c>
      <c r="F4620" s="13">
        <v>1</v>
      </c>
      <c r="G4620" s="13">
        <v>424.26799999999997</v>
      </c>
      <c r="H4620" s="13">
        <v>846.52200000000005</v>
      </c>
      <c r="I4620" s="13">
        <v>2</v>
      </c>
      <c r="J4620" s="13">
        <v>846.52099999999996</v>
      </c>
      <c r="K4620" s="13">
        <v>0</v>
      </c>
      <c r="L4620" s="13">
        <v>0</v>
      </c>
      <c r="M4620" s="13">
        <v>2.1000000000000001E-4</v>
      </c>
    </row>
    <row r="4621" spans="1:13" ht="15">
      <c r="A4621" s="13"/>
      <c r="B4621" s="13" t="s">
        <v>9021</v>
      </c>
      <c r="C4621" s="13"/>
      <c r="D4621" s="13"/>
      <c r="E4621" s="13">
        <v>37.659999999999997</v>
      </c>
      <c r="F4621" s="13">
        <v>1</v>
      </c>
      <c r="G4621" s="13">
        <v>634.04</v>
      </c>
      <c r="H4621" s="13">
        <v>1899.098</v>
      </c>
      <c r="I4621" s="13">
        <v>3</v>
      </c>
      <c r="J4621" s="13">
        <v>1899.098</v>
      </c>
      <c r="K4621" s="13">
        <v>0</v>
      </c>
      <c r="L4621" s="13">
        <v>0</v>
      </c>
      <c r="M4621" s="13">
        <v>5.5000000000000003E-4</v>
      </c>
    </row>
    <row r="4622" spans="1:13" ht="15">
      <c r="A4622" s="13"/>
      <c r="B4622" s="13" t="s">
        <v>7829</v>
      </c>
      <c r="C4622" s="13"/>
      <c r="D4622" s="13"/>
      <c r="E4622" s="13">
        <v>30.96</v>
      </c>
      <c r="F4622" s="13">
        <v>1</v>
      </c>
      <c r="G4622" s="13">
        <v>443.26100000000002</v>
      </c>
      <c r="H4622" s="13">
        <v>884.50699999999995</v>
      </c>
      <c r="I4622" s="13">
        <v>2</v>
      </c>
      <c r="J4622" s="13">
        <v>884.50800000000004</v>
      </c>
      <c r="K4622" s="13">
        <v>-1E-3</v>
      </c>
      <c r="L4622" s="13">
        <v>0</v>
      </c>
      <c r="M4622" s="13">
        <v>3.0000000000000001E-3</v>
      </c>
    </row>
    <row r="4623" spans="1:13" ht="15">
      <c r="A4623" s="13" t="s">
        <v>1491</v>
      </c>
      <c r="B4623" s="13">
        <v>3</v>
      </c>
      <c r="C4623" s="13"/>
      <c r="D4623" s="13"/>
      <c r="E4623" s="13"/>
      <c r="F4623" s="13">
        <v>3</v>
      </c>
      <c r="G4623" s="13"/>
      <c r="H4623" s="13"/>
      <c r="I4623" s="13"/>
      <c r="J4623" s="13"/>
      <c r="K4623" s="13"/>
      <c r="L4623" s="13"/>
      <c r="M4623" s="13"/>
    </row>
    <row r="4624" spans="1:13" ht="15" collapsed="1">
      <c r="A4624" s="13"/>
      <c r="B4624" s="13" t="s">
        <v>5608</v>
      </c>
      <c r="C4624" s="13"/>
      <c r="D4624" s="13"/>
      <c r="E4624" s="13">
        <v>37.58</v>
      </c>
      <c r="F4624" s="13">
        <v>1</v>
      </c>
      <c r="G4624" s="13">
        <v>581.82600000000002</v>
      </c>
      <c r="H4624" s="13">
        <v>1161.6379999999999</v>
      </c>
      <c r="I4624" s="13">
        <v>2</v>
      </c>
      <c r="J4624" s="13">
        <v>1161.6389999999999</v>
      </c>
      <c r="K4624" s="13">
        <v>-2E-3</v>
      </c>
      <c r="L4624" s="13">
        <v>0</v>
      </c>
      <c r="M4624" s="13">
        <v>2.9999999999999997E-4</v>
      </c>
    </row>
    <row r="4625" spans="1:13" ht="15">
      <c r="A4625" s="13"/>
      <c r="B4625" s="13" t="s">
        <v>7832</v>
      </c>
      <c r="C4625" s="13"/>
      <c r="D4625" s="13"/>
      <c r="E4625" s="13">
        <v>31.22</v>
      </c>
      <c r="F4625" s="13">
        <v>1</v>
      </c>
      <c r="G4625" s="13">
        <v>494.80099999999999</v>
      </c>
      <c r="H4625" s="13">
        <v>987.58699999999999</v>
      </c>
      <c r="I4625" s="13">
        <v>2</v>
      </c>
      <c r="J4625" s="13">
        <v>987.58699999999999</v>
      </c>
      <c r="K4625" s="13">
        <v>1E-3</v>
      </c>
      <c r="L4625" s="13">
        <v>0</v>
      </c>
      <c r="M4625" s="13">
        <v>1.1999999999999999E-3</v>
      </c>
    </row>
    <row r="4626" spans="1:13" ht="15" collapsed="1">
      <c r="A4626" s="13"/>
      <c r="B4626" s="13" t="s">
        <v>7351</v>
      </c>
      <c r="C4626" s="13"/>
      <c r="D4626" s="13"/>
      <c r="E4626" s="13">
        <v>24.6</v>
      </c>
      <c r="F4626" s="13">
        <v>1</v>
      </c>
      <c r="G4626" s="13">
        <v>662.86400000000003</v>
      </c>
      <c r="H4626" s="13">
        <v>1323.7139999999999</v>
      </c>
      <c r="I4626" s="13">
        <v>2</v>
      </c>
      <c r="J4626" s="13">
        <v>1323.7149999999999</v>
      </c>
      <c r="K4626" s="13">
        <v>-1E-3</v>
      </c>
      <c r="L4626" s="13">
        <v>0</v>
      </c>
      <c r="M4626" s="13">
        <v>9.5999999999999992E-3</v>
      </c>
    </row>
    <row r="4627" spans="1:13" ht="15">
      <c r="A4627" s="13" t="s">
        <v>1497</v>
      </c>
      <c r="B4627" s="13">
        <v>3</v>
      </c>
      <c r="C4627" s="13"/>
      <c r="D4627" s="13"/>
      <c r="E4627" s="13"/>
      <c r="F4627" s="13">
        <v>4</v>
      </c>
      <c r="G4627" s="13"/>
      <c r="H4627" s="13"/>
      <c r="I4627" s="13"/>
      <c r="J4627" s="13"/>
      <c r="K4627" s="13"/>
      <c r="L4627" s="13"/>
      <c r="M4627" s="13"/>
    </row>
    <row r="4628" spans="1:13" ht="15" collapsed="1">
      <c r="A4628" s="13"/>
      <c r="B4628" s="13" t="s">
        <v>5613</v>
      </c>
      <c r="C4628" s="13"/>
      <c r="D4628" s="13"/>
      <c r="E4628" s="13">
        <v>62.43</v>
      </c>
      <c r="F4628" s="13">
        <v>2</v>
      </c>
      <c r="G4628" s="13">
        <v>561.29</v>
      </c>
      <c r="H4628" s="13">
        <v>1680.848</v>
      </c>
      <c r="I4628" s="13">
        <v>3</v>
      </c>
      <c r="J4628" s="13">
        <v>1680.847</v>
      </c>
      <c r="K4628" s="13">
        <v>0</v>
      </c>
      <c r="L4628" s="13">
        <v>0</v>
      </c>
      <c r="M4628" s="13">
        <v>1.3999999999999999E-6</v>
      </c>
    </row>
    <row r="4629" spans="1:13" ht="15">
      <c r="A4629" s="13"/>
      <c r="B4629" s="13" t="s">
        <v>5614</v>
      </c>
      <c r="C4629" s="13"/>
      <c r="D4629" s="13"/>
      <c r="E4629" s="13">
        <v>44.35</v>
      </c>
      <c r="F4629" s="13">
        <v>1</v>
      </c>
      <c r="G4629" s="13">
        <v>555.35</v>
      </c>
      <c r="H4629" s="13">
        <v>1108.6849999999999</v>
      </c>
      <c r="I4629" s="13">
        <v>2</v>
      </c>
      <c r="J4629" s="13">
        <v>1108.6859999999999</v>
      </c>
      <c r="K4629" s="13">
        <v>-1E-3</v>
      </c>
      <c r="L4629" s="13">
        <v>0</v>
      </c>
      <c r="M4629" s="13">
        <v>3.6999999999999998E-5</v>
      </c>
    </row>
    <row r="4630" spans="1:13" ht="15" collapsed="1">
      <c r="A4630" s="13"/>
      <c r="B4630" s="13" t="s">
        <v>9022</v>
      </c>
      <c r="C4630" s="13"/>
      <c r="D4630" s="13"/>
      <c r="E4630" s="13">
        <v>37.89</v>
      </c>
      <c r="F4630" s="13">
        <v>1</v>
      </c>
      <c r="G4630" s="13">
        <v>556.81399999999996</v>
      </c>
      <c r="H4630" s="13">
        <v>1111.6120000000001</v>
      </c>
      <c r="I4630" s="13">
        <v>2</v>
      </c>
      <c r="J4630" s="13">
        <v>1111.6120000000001</v>
      </c>
      <c r="K4630" s="13">
        <v>0</v>
      </c>
      <c r="L4630" s="13">
        <v>0</v>
      </c>
      <c r="M4630" s="13">
        <v>7.6000000000000004E-4</v>
      </c>
    </row>
    <row r="4631" spans="1:13" ht="15">
      <c r="A4631" s="13" t="s">
        <v>459</v>
      </c>
      <c r="B4631" s="13">
        <v>3</v>
      </c>
      <c r="C4631" s="13"/>
      <c r="D4631" s="13"/>
      <c r="E4631" s="13"/>
      <c r="F4631" s="13">
        <v>13</v>
      </c>
      <c r="G4631" s="13"/>
      <c r="H4631" s="13"/>
      <c r="I4631" s="13"/>
      <c r="J4631" s="13"/>
      <c r="K4631" s="13"/>
      <c r="L4631" s="13"/>
      <c r="M4631" s="13"/>
    </row>
    <row r="4632" spans="1:13" ht="15">
      <c r="A4632" s="13"/>
      <c r="B4632" s="13" t="s">
        <v>5188</v>
      </c>
      <c r="C4632" s="13"/>
      <c r="D4632" s="13"/>
      <c r="E4632" s="13">
        <v>47.85</v>
      </c>
      <c r="F4632" s="13">
        <v>9</v>
      </c>
      <c r="G4632" s="13">
        <v>573.81899999999996</v>
      </c>
      <c r="H4632" s="13">
        <v>1145.623</v>
      </c>
      <c r="I4632" s="13">
        <v>2</v>
      </c>
      <c r="J4632" s="13">
        <v>1145.623</v>
      </c>
      <c r="K4632" s="13">
        <v>0</v>
      </c>
      <c r="L4632" s="13">
        <v>0</v>
      </c>
      <c r="M4632" s="13">
        <v>1.2E-4</v>
      </c>
    </row>
    <row r="4633" spans="1:13" ht="15">
      <c r="A4633" s="13"/>
      <c r="B4633" s="13" t="s">
        <v>5189</v>
      </c>
      <c r="C4633" s="13"/>
      <c r="D4633" s="13"/>
      <c r="E4633" s="13">
        <v>42.93</v>
      </c>
      <c r="F4633" s="13">
        <v>2</v>
      </c>
      <c r="G4633" s="13">
        <v>615.29300000000001</v>
      </c>
      <c r="H4633" s="13">
        <v>1842.8579999999999</v>
      </c>
      <c r="I4633" s="13">
        <v>3</v>
      </c>
      <c r="J4633" s="13">
        <v>1841.854</v>
      </c>
      <c r="K4633" s="13">
        <v>1.0029999999999999</v>
      </c>
      <c r="L4633" s="13">
        <v>0</v>
      </c>
      <c r="M4633" s="13">
        <v>9.8999999999999994E-5</v>
      </c>
    </row>
    <row r="4634" spans="1:13" ht="15">
      <c r="A4634" s="13"/>
      <c r="B4634" s="13" t="s">
        <v>5190</v>
      </c>
      <c r="C4634" s="13"/>
      <c r="D4634" s="13"/>
      <c r="E4634" s="13">
        <v>37.200000000000003</v>
      </c>
      <c r="F4634" s="13">
        <v>2</v>
      </c>
      <c r="G4634" s="13">
        <v>627.81100000000004</v>
      </c>
      <c r="H4634" s="13">
        <v>1253.607</v>
      </c>
      <c r="I4634" s="13">
        <v>2</v>
      </c>
      <c r="J4634" s="13">
        <v>1253.607</v>
      </c>
      <c r="K4634" s="13">
        <v>0</v>
      </c>
      <c r="L4634" s="13">
        <v>0</v>
      </c>
      <c r="M4634" s="13">
        <v>8.8999999999999995E-4</v>
      </c>
    </row>
    <row r="4635" spans="1:13" ht="15">
      <c r="A4635" s="13" t="s">
        <v>820</v>
      </c>
      <c r="B4635" s="13">
        <v>3</v>
      </c>
      <c r="C4635" s="13"/>
      <c r="D4635" s="13"/>
      <c r="E4635" s="13"/>
      <c r="F4635" s="13">
        <v>4</v>
      </c>
      <c r="G4635" s="13"/>
      <c r="H4635" s="13"/>
      <c r="I4635" s="13"/>
      <c r="J4635" s="13"/>
      <c r="K4635" s="13"/>
      <c r="L4635" s="13"/>
      <c r="M4635" s="13"/>
    </row>
    <row r="4636" spans="1:13" ht="15" collapsed="1">
      <c r="A4636" s="13"/>
      <c r="B4636" s="13" t="s">
        <v>4800</v>
      </c>
      <c r="C4636" s="13"/>
      <c r="D4636" s="13"/>
      <c r="E4636" s="13">
        <v>72.66</v>
      </c>
      <c r="F4636" s="13">
        <v>2</v>
      </c>
      <c r="G4636" s="13">
        <v>572.33000000000004</v>
      </c>
      <c r="H4636" s="13">
        <v>1142.645</v>
      </c>
      <c r="I4636" s="13">
        <v>2</v>
      </c>
      <c r="J4636" s="13">
        <v>1142.645</v>
      </c>
      <c r="K4636" s="13">
        <v>1E-3</v>
      </c>
      <c r="L4636" s="13">
        <v>0</v>
      </c>
      <c r="M4636" s="13">
        <v>4.8999999999999997E-7</v>
      </c>
    </row>
    <row r="4637" spans="1:13" ht="15">
      <c r="A4637" s="13"/>
      <c r="B4637" s="13" t="s">
        <v>4802</v>
      </c>
      <c r="C4637" s="13"/>
      <c r="D4637" s="13"/>
      <c r="E4637" s="13">
        <v>28.37</v>
      </c>
      <c r="F4637" s="13">
        <v>1</v>
      </c>
      <c r="G4637" s="13">
        <v>424.22399999999999</v>
      </c>
      <c r="H4637" s="13">
        <v>846.43299999999999</v>
      </c>
      <c r="I4637" s="13">
        <v>2</v>
      </c>
      <c r="J4637" s="13">
        <v>846.43299999999999</v>
      </c>
      <c r="K4637" s="13">
        <v>0</v>
      </c>
      <c r="L4637" s="13">
        <v>0</v>
      </c>
      <c r="M4637" s="13">
        <v>6.6E-3</v>
      </c>
    </row>
    <row r="4638" spans="1:13" ht="15" collapsed="1">
      <c r="A4638" s="13"/>
      <c r="B4638" s="13" t="s">
        <v>6794</v>
      </c>
      <c r="C4638" s="13"/>
      <c r="D4638" s="13"/>
      <c r="E4638" s="13">
        <v>22.28</v>
      </c>
      <c r="F4638" s="13">
        <v>1</v>
      </c>
      <c r="G4638" s="13">
        <v>656.34199999999998</v>
      </c>
      <c r="H4638" s="13">
        <v>1310.67</v>
      </c>
      <c r="I4638" s="13">
        <v>2</v>
      </c>
      <c r="J4638" s="13">
        <v>1310.6690000000001</v>
      </c>
      <c r="K4638" s="13">
        <v>0</v>
      </c>
      <c r="L4638" s="13">
        <v>0</v>
      </c>
      <c r="M4638" s="13">
        <v>2.5999999999999999E-2</v>
      </c>
    </row>
    <row r="4639" spans="1:13" ht="15">
      <c r="A4639" s="13" t="s">
        <v>2049</v>
      </c>
      <c r="B4639" s="13">
        <v>3</v>
      </c>
      <c r="C4639" s="13"/>
      <c r="D4639" s="13"/>
      <c r="E4639" s="13"/>
      <c r="F4639" s="13">
        <v>4</v>
      </c>
      <c r="G4639" s="13"/>
      <c r="H4639" s="13"/>
      <c r="I4639" s="13"/>
      <c r="J4639" s="13"/>
      <c r="K4639" s="13"/>
      <c r="L4639" s="13"/>
      <c r="M4639" s="13"/>
    </row>
    <row r="4640" spans="1:13" ht="15" collapsed="1">
      <c r="A4640" s="13"/>
      <c r="B4640" s="13" t="s">
        <v>5951</v>
      </c>
      <c r="C4640" s="13"/>
      <c r="D4640" s="13"/>
      <c r="E4640" s="13">
        <v>48.71</v>
      </c>
      <c r="F4640" s="13">
        <v>2</v>
      </c>
      <c r="G4640" s="13">
        <v>584.81600000000003</v>
      </c>
      <c r="H4640" s="13">
        <v>1167.617</v>
      </c>
      <c r="I4640" s="13">
        <v>2</v>
      </c>
      <c r="J4640" s="13">
        <v>1167.6179999999999</v>
      </c>
      <c r="K4640" s="13">
        <v>0</v>
      </c>
      <c r="L4640" s="13">
        <v>0</v>
      </c>
      <c r="M4640" s="13">
        <v>2.6999999999999999E-5</v>
      </c>
    </row>
    <row r="4641" spans="1:13" ht="15">
      <c r="A4641" s="13"/>
      <c r="B4641" s="13" t="s">
        <v>9023</v>
      </c>
      <c r="C4641" s="13"/>
      <c r="D4641" s="13"/>
      <c r="E4641" s="13">
        <v>37.28</v>
      </c>
      <c r="F4641" s="13">
        <v>1</v>
      </c>
      <c r="G4641" s="13">
        <v>393.25</v>
      </c>
      <c r="H4641" s="13">
        <v>784.48500000000001</v>
      </c>
      <c r="I4641" s="13">
        <v>2</v>
      </c>
      <c r="J4641" s="13">
        <v>784.48800000000006</v>
      </c>
      <c r="K4641" s="13">
        <v>-3.0000000000000001E-3</v>
      </c>
      <c r="L4641" s="13">
        <v>0</v>
      </c>
      <c r="M4641" s="13">
        <v>1.2999999999999999E-3</v>
      </c>
    </row>
    <row r="4642" spans="1:13" ht="15" collapsed="1">
      <c r="A4642" s="13"/>
      <c r="B4642" s="13" t="s">
        <v>7356</v>
      </c>
      <c r="C4642" s="13"/>
      <c r="D4642" s="13"/>
      <c r="E4642" s="13">
        <v>29.02</v>
      </c>
      <c r="F4642" s="13">
        <v>1</v>
      </c>
      <c r="G4642" s="13">
        <v>668.71900000000005</v>
      </c>
      <c r="H4642" s="13">
        <v>2003.135</v>
      </c>
      <c r="I4642" s="13">
        <v>3</v>
      </c>
      <c r="J4642" s="13">
        <v>2002.125</v>
      </c>
      <c r="K4642" s="13">
        <v>1.01</v>
      </c>
      <c r="L4642" s="13">
        <v>0</v>
      </c>
      <c r="M4642" s="13">
        <v>4.3E-3</v>
      </c>
    </row>
    <row r="4643" spans="1:13" ht="15">
      <c r="A4643" s="13" t="s">
        <v>1160</v>
      </c>
      <c r="B4643" s="13">
        <v>3</v>
      </c>
      <c r="C4643" s="13"/>
      <c r="D4643" s="13"/>
      <c r="E4643" s="13"/>
      <c r="F4643" s="13">
        <v>3</v>
      </c>
      <c r="G4643" s="13"/>
      <c r="H4643" s="13"/>
      <c r="I4643" s="13"/>
      <c r="J4643" s="13"/>
      <c r="K4643" s="13"/>
      <c r="L4643" s="13"/>
      <c r="M4643" s="13"/>
    </row>
    <row r="4644" spans="1:13" ht="15">
      <c r="A4644" s="13"/>
      <c r="B4644" s="13" t="s">
        <v>3458</v>
      </c>
      <c r="C4644" s="13"/>
      <c r="D4644" s="13"/>
      <c r="E4644" s="13">
        <v>41.4</v>
      </c>
      <c r="F4644" s="13">
        <v>1</v>
      </c>
      <c r="G4644" s="13">
        <v>580.32500000000005</v>
      </c>
      <c r="H4644" s="13">
        <v>1158.635</v>
      </c>
      <c r="I4644" s="13">
        <v>2</v>
      </c>
      <c r="J4644" s="13">
        <v>1158.636</v>
      </c>
      <c r="K4644" s="13">
        <v>0</v>
      </c>
      <c r="L4644" s="13">
        <v>0</v>
      </c>
      <c r="M4644" s="13">
        <v>1.2999999999999999E-4</v>
      </c>
    </row>
    <row r="4645" spans="1:13" ht="15">
      <c r="A4645" s="13"/>
      <c r="B4645" s="13" t="s">
        <v>3457</v>
      </c>
      <c r="C4645" s="13" t="s">
        <v>18</v>
      </c>
      <c r="D4645" s="13" t="s">
        <v>126</v>
      </c>
      <c r="E4645" s="13">
        <v>36.04</v>
      </c>
      <c r="F4645" s="13">
        <v>1</v>
      </c>
      <c r="G4645" s="13">
        <v>413.245</v>
      </c>
      <c r="H4645" s="13">
        <v>824.47500000000002</v>
      </c>
      <c r="I4645" s="13">
        <v>2</v>
      </c>
      <c r="J4645" s="13">
        <v>824.476</v>
      </c>
      <c r="K4645" s="13">
        <v>-1E-3</v>
      </c>
      <c r="L4645" s="13">
        <v>0</v>
      </c>
      <c r="M4645" s="13">
        <v>5.0000000000000001E-4</v>
      </c>
    </row>
    <row r="4646" spans="1:13" ht="15">
      <c r="A4646" s="13"/>
      <c r="B4646" s="13" t="s">
        <v>9024</v>
      </c>
      <c r="C4646" s="13"/>
      <c r="D4646" s="13"/>
      <c r="E4646" s="13">
        <v>30.47</v>
      </c>
      <c r="F4646" s="13">
        <v>1</v>
      </c>
      <c r="G4646" s="13">
        <v>538.27599999999995</v>
      </c>
      <c r="H4646" s="13">
        <v>1074.538</v>
      </c>
      <c r="I4646" s="13">
        <v>2</v>
      </c>
      <c r="J4646" s="13">
        <v>1074.538</v>
      </c>
      <c r="K4646" s="13">
        <v>0</v>
      </c>
      <c r="L4646" s="13">
        <v>0</v>
      </c>
      <c r="M4646" s="13">
        <v>4.4999999999999997E-3</v>
      </c>
    </row>
    <row r="4647" spans="1:13" ht="15">
      <c r="A4647" s="13" t="s">
        <v>954</v>
      </c>
      <c r="B4647" s="13">
        <v>3</v>
      </c>
      <c r="C4647" s="13"/>
      <c r="D4647" s="13"/>
      <c r="E4647" s="13"/>
      <c r="F4647" s="13">
        <v>5</v>
      </c>
      <c r="G4647" s="13"/>
      <c r="H4647" s="13"/>
      <c r="I4647" s="13"/>
      <c r="J4647" s="13"/>
      <c r="K4647" s="13"/>
      <c r="L4647" s="13"/>
      <c r="M4647" s="13"/>
    </row>
    <row r="4648" spans="1:13" ht="15">
      <c r="A4648" s="13"/>
      <c r="B4648" s="13" t="s">
        <v>4803</v>
      </c>
      <c r="C4648" s="13"/>
      <c r="D4648" s="13"/>
      <c r="E4648" s="13">
        <v>61.64</v>
      </c>
      <c r="F4648" s="13">
        <v>2</v>
      </c>
      <c r="G4648" s="13">
        <v>597.79100000000005</v>
      </c>
      <c r="H4648" s="13">
        <v>1193.568</v>
      </c>
      <c r="I4648" s="13">
        <v>2</v>
      </c>
      <c r="J4648" s="13">
        <v>1193.568</v>
      </c>
      <c r="K4648" s="13">
        <v>0</v>
      </c>
      <c r="L4648" s="13">
        <v>0</v>
      </c>
      <c r="M4648" s="13">
        <v>2.6000000000000001E-6</v>
      </c>
    </row>
    <row r="4649" spans="1:13" ht="15">
      <c r="A4649" s="13"/>
      <c r="B4649" s="13" t="s">
        <v>4805</v>
      </c>
      <c r="C4649" s="13"/>
      <c r="D4649" s="13"/>
      <c r="E4649" s="13">
        <v>41.98</v>
      </c>
      <c r="F4649" s="13">
        <v>1</v>
      </c>
      <c r="G4649" s="13">
        <v>415.24299999999999</v>
      </c>
      <c r="H4649" s="13">
        <v>828.47199999999998</v>
      </c>
      <c r="I4649" s="13">
        <v>2</v>
      </c>
      <c r="J4649" s="13">
        <v>828.471</v>
      </c>
      <c r="K4649" s="13">
        <v>1E-3</v>
      </c>
      <c r="L4649" s="13">
        <v>0</v>
      </c>
      <c r="M4649" s="13">
        <v>4.0999999999999999E-4</v>
      </c>
    </row>
    <row r="4650" spans="1:13" ht="15">
      <c r="A4650" s="13"/>
      <c r="B4650" s="13" t="s">
        <v>4804</v>
      </c>
      <c r="C4650" s="13"/>
      <c r="D4650" s="13"/>
      <c r="E4650" s="13">
        <v>33.68</v>
      </c>
      <c r="F4650" s="13">
        <v>2</v>
      </c>
      <c r="G4650" s="13">
        <v>506.959</v>
      </c>
      <c r="H4650" s="13">
        <v>1517.856</v>
      </c>
      <c r="I4650" s="13">
        <v>3</v>
      </c>
      <c r="J4650" s="13">
        <v>1517.857</v>
      </c>
      <c r="K4650" s="13">
        <v>0</v>
      </c>
      <c r="L4650" s="13">
        <v>0</v>
      </c>
      <c r="M4650" s="13">
        <v>6.8999999999999997E-4</v>
      </c>
    </row>
    <row r="4651" spans="1:13" ht="15">
      <c r="A4651" s="13" t="s">
        <v>7610</v>
      </c>
      <c r="B4651" s="13">
        <v>3</v>
      </c>
      <c r="C4651" s="13"/>
      <c r="D4651" s="13"/>
      <c r="E4651" s="13"/>
      <c r="F4651" s="13">
        <v>4</v>
      </c>
      <c r="G4651" s="13"/>
      <c r="H4651" s="13"/>
      <c r="I4651" s="13"/>
      <c r="J4651" s="13"/>
      <c r="K4651" s="13"/>
      <c r="L4651" s="13"/>
      <c r="M4651" s="13"/>
    </row>
    <row r="4652" spans="1:13" ht="15">
      <c r="A4652" s="13"/>
      <c r="B4652" s="13" t="s">
        <v>8967</v>
      </c>
      <c r="C4652" s="13"/>
      <c r="D4652" s="13"/>
      <c r="E4652" s="13">
        <v>54.77</v>
      </c>
      <c r="F4652" s="13">
        <v>1</v>
      </c>
      <c r="G4652" s="13">
        <v>581.34699999999998</v>
      </c>
      <c r="H4652" s="13">
        <v>1741.019</v>
      </c>
      <c r="I4652" s="13">
        <v>3</v>
      </c>
      <c r="J4652" s="13">
        <v>1740.0150000000001</v>
      </c>
      <c r="K4652" s="13">
        <v>1.004</v>
      </c>
      <c r="L4652" s="13">
        <v>0</v>
      </c>
      <c r="M4652" s="13">
        <v>8.6999999999999997E-6</v>
      </c>
    </row>
    <row r="4653" spans="1:13" ht="15" collapsed="1">
      <c r="A4653" s="13"/>
      <c r="B4653" s="13" t="s">
        <v>8967</v>
      </c>
      <c r="C4653" s="13"/>
      <c r="D4653" s="13"/>
      <c r="E4653" s="13">
        <v>38.83</v>
      </c>
      <c r="F4653" s="13">
        <v>1</v>
      </c>
      <c r="G4653" s="13">
        <v>871.01400000000001</v>
      </c>
      <c r="H4653" s="13">
        <v>1740.0139999999999</v>
      </c>
      <c r="I4653" s="13">
        <v>2</v>
      </c>
      <c r="J4653" s="13">
        <v>1740.0150000000001</v>
      </c>
      <c r="K4653" s="13">
        <v>-1E-3</v>
      </c>
      <c r="L4653" s="13">
        <v>0</v>
      </c>
      <c r="M4653" s="13">
        <v>3.6999999999999999E-4</v>
      </c>
    </row>
    <row r="4654" spans="1:13" ht="15">
      <c r="A4654" s="13"/>
      <c r="B4654" s="13" t="s">
        <v>7879</v>
      </c>
      <c r="C4654" s="13"/>
      <c r="D4654" s="13"/>
      <c r="E4654" s="13">
        <v>37.200000000000003</v>
      </c>
      <c r="F4654" s="13">
        <v>2</v>
      </c>
      <c r="G4654" s="13">
        <v>595.33600000000001</v>
      </c>
      <c r="H4654" s="13">
        <v>1188.6579999999999</v>
      </c>
      <c r="I4654" s="13">
        <v>2</v>
      </c>
      <c r="J4654" s="13">
        <v>1187.655</v>
      </c>
      <c r="K4654" s="13">
        <v>1.0029999999999999</v>
      </c>
      <c r="L4654" s="13">
        <v>0</v>
      </c>
      <c r="M4654" s="13">
        <v>3.2000000000000003E-4</v>
      </c>
    </row>
    <row r="4655" spans="1:13" ht="15">
      <c r="A4655" s="13" t="s">
        <v>573</v>
      </c>
      <c r="B4655" s="13">
        <v>3</v>
      </c>
      <c r="C4655" s="13"/>
      <c r="D4655" s="13"/>
      <c r="E4655" s="13"/>
      <c r="F4655" s="13">
        <v>4</v>
      </c>
      <c r="G4655" s="13"/>
      <c r="H4655" s="13"/>
      <c r="I4655" s="13"/>
      <c r="J4655" s="13"/>
      <c r="K4655" s="13"/>
      <c r="L4655" s="13"/>
      <c r="M4655" s="13"/>
    </row>
    <row r="4656" spans="1:13" ht="15">
      <c r="A4656" s="13"/>
      <c r="B4656" s="13" t="s">
        <v>3065</v>
      </c>
      <c r="C4656" s="13"/>
      <c r="D4656" s="13"/>
      <c r="E4656" s="13">
        <v>46.51</v>
      </c>
      <c r="F4656" s="13">
        <v>1</v>
      </c>
      <c r="G4656" s="13">
        <v>492.78100000000001</v>
      </c>
      <c r="H4656" s="13">
        <v>983.54700000000003</v>
      </c>
      <c r="I4656" s="13">
        <v>2</v>
      </c>
      <c r="J4656" s="13">
        <v>983.54700000000003</v>
      </c>
      <c r="K4656" s="13">
        <v>0</v>
      </c>
      <c r="L4656" s="13">
        <v>0</v>
      </c>
      <c r="M4656" s="13">
        <v>1.3999999999999999E-4</v>
      </c>
    </row>
    <row r="4657" spans="1:13" ht="15" collapsed="1">
      <c r="A4657" s="13"/>
      <c r="B4657" s="13" t="s">
        <v>4174</v>
      </c>
      <c r="C4657" s="13"/>
      <c r="D4657" s="13"/>
      <c r="E4657" s="13">
        <v>38.119999999999997</v>
      </c>
      <c r="F4657" s="13">
        <v>2</v>
      </c>
      <c r="G4657" s="13">
        <v>384.86799999999999</v>
      </c>
      <c r="H4657" s="13">
        <v>1151.5820000000001</v>
      </c>
      <c r="I4657" s="13">
        <v>3</v>
      </c>
      <c r="J4657" s="13">
        <v>1151.5820000000001</v>
      </c>
      <c r="K4657" s="13">
        <v>-1E-3</v>
      </c>
      <c r="L4657" s="13">
        <v>1</v>
      </c>
      <c r="M4657" s="13">
        <v>7.3999999999999999E-4</v>
      </c>
    </row>
    <row r="4658" spans="1:13" ht="15">
      <c r="A4658" s="13"/>
      <c r="B4658" s="13" t="s">
        <v>4175</v>
      </c>
      <c r="C4658" s="13"/>
      <c r="D4658" s="13"/>
      <c r="E4658" s="13">
        <v>25.66</v>
      </c>
      <c r="F4658" s="13">
        <v>1</v>
      </c>
      <c r="G4658" s="13">
        <v>619.80999999999995</v>
      </c>
      <c r="H4658" s="13">
        <v>1237.606</v>
      </c>
      <c r="I4658" s="13">
        <v>2</v>
      </c>
      <c r="J4658" s="13">
        <v>1237.6089999999999</v>
      </c>
      <c r="K4658" s="13">
        <v>-3.0000000000000001E-3</v>
      </c>
      <c r="L4658" s="13">
        <v>0</v>
      </c>
      <c r="M4658" s="13">
        <v>1.2999999999999999E-2</v>
      </c>
    </row>
    <row r="4659" spans="1:13" ht="15">
      <c r="A4659" s="13" t="s">
        <v>1515</v>
      </c>
      <c r="B4659" s="13">
        <v>3</v>
      </c>
      <c r="C4659" s="13"/>
      <c r="D4659" s="13"/>
      <c r="E4659" s="13"/>
      <c r="F4659" s="13">
        <v>6</v>
      </c>
      <c r="G4659" s="13"/>
      <c r="H4659" s="13"/>
      <c r="I4659" s="13"/>
      <c r="J4659" s="13"/>
      <c r="K4659" s="13"/>
      <c r="L4659" s="13"/>
      <c r="M4659" s="13"/>
    </row>
    <row r="4660" spans="1:13" ht="15">
      <c r="A4660" s="13"/>
      <c r="B4660" s="13" t="s">
        <v>5629</v>
      </c>
      <c r="C4660" s="13"/>
      <c r="D4660" s="13"/>
      <c r="E4660" s="13">
        <v>43.16</v>
      </c>
      <c r="F4660" s="13">
        <v>2</v>
      </c>
      <c r="G4660" s="13">
        <v>545.81700000000001</v>
      </c>
      <c r="H4660" s="13">
        <v>1089.6199999999999</v>
      </c>
      <c r="I4660" s="13">
        <v>2</v>
      </c>
      <c r="J4660" s="13">
        <v>1089.6179999999999</v>
      </c>
      <c r="K4660" s="13">
        <v>2E-3</v>
      </c>
      <c r="L4660" s="13">
        <v>0</v>
      </c>
      <c r="M4660" s="13">
        <v>2.7E-4</v>
      </c>
    </row>
    <row r="4661" spans="1:13" ht="15">
      <c r="A4661" s="13"/>
      <c r="B4661" s="13" t="s">
        <v>9025</v>
      </c>
      <c r="C4661" s="13"/>
      <c r="D4661" s="13"/>
      <c r="E4661" s="13">
        <v>41.59</v>
      </c>
      <c r="F4661" s="13">
        <v>2</v>
      </c>
      <c r="G4661" s="13">
        <v>396.22399999999999</v>
      </c>
      <c r="H4661" s="13">
        <v>790.43299999999999</v>
      </c>
      <c r="I4661" s="13">
        <v>2</v>
      </c>
      <c r="J4661" s="13">
        <v>790.43399999999997</v>
      </c>
      <c r="K4661" s="13">
        <v>0</v>
      </c>
      <c r="L4661" s="13">
        <v>0</v>
      </c>
      <c r="M4661" s="13">
        <v>5.2999999999999998E-4</v>
      </c>
    </row>
    <row r="4662" spans="1:13" ht="15" collapsed="1">
      <c r="A4662" s="13"/>
      <c r="B4662" s="13" t="s">
        <v>5630</v>
      </c>
      <c r="C4662" s="13"/>
      <c r="D4662" s="13"/>
      <c r="E4662" s="13">
        <v>34.94</v>
      </c>
      <c r="F4662" s="13">
        <v>2</v>
      </c>
      <c r="G4662" s="13">
        <v>432.928</v>
      </c>
      <c r="H4662" s="13">
        <v>1295.7629999999999</v>
      </c>
      <c r="I4662" s="13">
        <v>3</v>
      </c>
      <c r="J4662" s="13">
        <v>1295.7629999999999</v>
      </c>
      <c r="K4662" s="13">
        <v>0</v>
      </c>
      <c r="L4662" s="13">
        <v>1</v>
      </c>
      <c r="M4662" s="13">
        <v>9.7999999999999997E-4</v>
      </c>
    </row>
    <row r="4663" spans="1:13" ht="15">
      <c r="A4663" s="13" t="s">
        <v>7893</v>
      </c>
      <c r="B4663" s="13">
        <v>3</v>
      </c>
      <c r="C4663" s="13"/>
      <c r="D4663" s="13"/>
      <c r="E4663" s="13"/>
      <c r="F4663" s="13">
        <v>4</v>
      </c>
      <c r="G4663" s="13"/>
      <c r="H4663" s="13"/>
      <c r="I4663" s="13"/>
      <c r="J4663" s="13"/>
      <c r="K4663" s="13"/>
      <c r="L4663" s="13"/>
      <c r="M4663" s="13"/>
    </row>
    <row r="4664" spans="1:13" ht="15">
      <c r="A4664" s="13"/>
      <c r="B4664" s="13" t="s">
        <v>9026</v>
      </c>
      <c r="C4664" s="13"/>
      <c r="D4664" s="13"/>
      <c r="E4664" s="13">
        <v>45.9</v>
      </c>
      <c r="F4664" s="13">
        <v>1</v>
      </c>
      <c r="G4664" s="13">
        <v>727.846</v>
      </c>
      <c r="H4664" s="13">
        <v>1453.6769999999999</v>
      </c>
      <c r="I4664" s="13">
        <v>2</v>
      </c>
      <c r="J4664" s="13">
        <v>1453.6759999999999</v>
      </c>
      <c r="K4664" s="13">
        <v>1E-3</v>
      </c>
      <c r="L4664" s="13">
        <v>0</v>
      </c>
      <c r="M4664" s="13">
        <v>5.5000000000000002E-5</v>
      </c>
    </row>
    <row r="4665" spans="1:13" ht="15">
      <c r="A4665" s="13"/>
      <c r="B4665" s="13" t="s">
        <v>9027</v>
      </c>
      <c r="C4665" s="13"/>
      <c r="D4665" s="13"/>
      <c r="E4665" s="13">
        <v>32.200000000000003</v>
      </c>
      <c r="F4665" s="13">
        <v>2</v>
      </c>
      <c r="G4665" s="13">
        <v>642.88699999999994</v>
      </c>
      <c r="H4665" s="13">
        <v>1283.76</v>
      </c>
      <c r="I4665" s="13">
        <v>2</v>
      </c>
      <c r="J4665" s="13">
        <v>1283.76</v>
      </c>
      <c r="K4665" s="13">
        <v>0</v>
      </c>
      <c r="L4665" s="13">
        <v>0</v>
      </c>
      <c r="M4665" s="13">
        <v>3.0000000000000001E-3</v>
      </c>
    </row>
    <row r="4666" spans="1:13" ht="15">
      <c r="A4666" s="13"/>
      <c r="B4666" s="13" t="s">
        <v>9028</v>
      </c>
      <c r="C4666" s="13"/>
      <c r="D4666" s="13"/>
      <c r="E4666" s="13">
        <v>31.93</v>
      </c>
      <c r="F4666" s="13">
        <v>1</v>
      </c>
      <c r="G4666" s="13">
        <v>535.82600000000002</v>
      </c>
      <c r="H4666" s="13">
        <v>1069.6379999999999</v>
      </c>
      <c r="I4666" s="13">
        <v>2</v>
      </c>
      <c r="J4666" s="13">
        <v>1069.6379999999999</v>
      </c>
      <c r="K4666" s="13">
        <v>0</v>
      </c>
      <c r="L4666" s="13">
        <v>0</v>
      </c>
      <c r="M4666" s="13">
        <v>3.0000000000000001E-3</v>
      </c>
    </row>
    <row r="4667" spans="1:13" ht="15">
      <c r="A4667" s="13" t="s">
        <v>1519</v>
      </c>
      <c r="B4667" s="13">
        <v>3</v>
      </c>
      <c r="C4667" s="13"/>
      <c r="D4667" s="13"/>
      <c r="E4667" s="13"/>
      <c r="F4667" s="13">
        <v>4</v>
      </c>
      <c r="G4667" s="13"/>
      <c r="H4667" s="13"/>
      <c r="I4667" s="13"/>
      <c r="J4667" s="13"/>
      <c r="K4667" s="13"/>
      <c r="L4667" s="13"/>
      <c r="M4667" s="13"/>
    </row>
    <row r="4668" spans="1:13" ht="15" collapsed="1">
      <c r="A4668" s="13"/>
      <c r="B4668" s="13" t="s">
        <v>5633</v>
      </c>
      <c r="C4668" s="13"/>
      <c r="D4668" s="13"/>
      <c r="E4668" s="13">
        <v>48.57</v>
      </c>
      <c r="F4668" s="13">
        <v>2</v>
      </c>
      <c r="G4668" s="13">
        <v>441.26600000000002</v>
      </c>
      <c r="H4668" s="13">
        <v>880.51700000000005</v>
      </c>
      <c r="I4668" s="13">
        <v>2</v>
      </c>
      <c r="J4668" s="13">
        <v>880.51700000000005</v>
      </c>
      <c r="K4668" s="13">
        <v>0</v>
      </c>
      <c r="L4668" s="13">
        <v>0</v>
      </c>
      <c r="M4668" s="13">
        <v>3.8000000000000002E-5</v>
      </c>
    </row>
    <row r="4669" spans="1:13" ht="15">
      <c r="A4669" s="13"/>
      <c r="B4669" s="13" t="s">
        <v>7519</v>
      </c>
      <c r="C4669" s="13"/>
      <c r="D4669" s="13"/>
      <c r="E4669" s="13">
        <v>34.369999999999997</v>
      </c>
      <c r="F4669" s="13">
        <v>1</v>
      </c>
      <c r="G4669" s="13">
        <v>476.77100000000002</v>
      </c>
      <c r="H4669" s="13">
        <v>951.52700000000004</v>
      </c>
      <c r="I4669" s="13">
        <v>2</v>
      </c>
      <c r="J4669" s="13">
        <v>951.52800000000002</v>
      </c>
      <c r="K4669" s="13">
        <v>0</v>
      </c>
      <c r="L4669" s="13">
        <v>0</v>
      </c>
      <c r="M4669" s="13">
        <v>1.6000000000000001E-3</v>
      </c>
    </row>
    <row r="4670" spans="1:13" ht="15" collapsed="1">
      <c r="A4670" s="13"/>
      <c r="B4670" s="13" t="s">
        <v>9029</v>
      </c>
      <c r="C4670" s="13"/>
      <c r="D4670" s="13"/>
      <c r="E4670" s="13">
        <v>26.8</v>
      </c>
      <c r="F4670" s="13">
        <v>1</v>
      </c>
      <c r="G4670" s="13">
        <v>464.74299999999999</v>
      </c>
      <c r="H4670" s="13">
        <v>927.471</v>
      </c>
      <c r="I4670" s="13">
        <v>2</v>
      </c>
      <c r="J4670" s="13">
        <v>927.47</v>
      </c>
      <c r="K4670" s="13">
        <v>0</v>
      </c>
      <c r="L4670" s="13">
        <v>0</v>
      </c>
      <c r="M4670" s="13">
        <v>8.8000000000000005E-3</v>
      </c>
    </row>
    <row r="4671" spans="1:13" ht="15">
      <c r="A4671" s="13" t="s">
        <v>1525</v>
      </c>
      <c r="B4671" s="13">
        <v>3</v>
      </c>
      <c r="C4671" s="13"/>
      <c r="D4671" s="13"/>
      <c r="E4671" s="13"/>
      <c r="F4671" s="13">
        <v>3</v>
      </c>
      <c r="G4671" s="13"/>
      <c r="H4671" s="13"/>
      <c r="I4671" s="13"/>
      <c r="J4671" s="13"/>
      <c r="K4671" s="13"/>
      <c r="L4671" s="13"/>
      <c r="M4671" s="13"/>
    </row>
    <row r="4672" spans="1:13" ht="15">
      <c r="A4672" s="13"/>
      <c r="B4672" s="13" t="s">
        <v>5638</v>
      </c>
      <c r="C4672" s="13"/>
      <c r="D4672" s="13"/>
      <c r="E4672" s="13">
        <v>52.08</v>
      </c>
      <c r="F4672" s="13">
        <v>1</v>
      </c>
      <c r="G4672" s="13">
        <v>494.27600000000001</v>
      </c>
      <c r="H4672" s="13">
        <v>986.53800000000001</v>
      </c>
      <c r="I4672" s="13">
        <v>2</v>
      </c>
      <c r="J4672" s="13">
        <v>986.54</v>
      </c>
      <c r="K4672" s="13">
        <v>-2E-3</v>
      </c>
      <c r="L4672" s="13">
        <v>0</v>
      </c>
      <c r="M4672" s="13">
        <v>5.8E-5</v>
      </c>
    </row>
    <row r="4673" spans="1:13" ht="15">
      <c r="A4673" s="13"/>
      <c r="B4673" s="13" t="s">
        <v>9030</v>
      </c>
      <c r="C4673" s="13"/>
      <c r="D4673" s="13"/>
      <c r="E4673" s="13">
        <v>28.43</v>
      </c>
      <c r="F4673" s="13">
        <v>1</v>
      </c>
      <c r="G4673" s="13">
        <v>535.79100000000005</v>
      </c>
      <c r="H4673" s="13">
        <v>1069.567</v>
      </c>
      <c r="I4673" s="13">
        <v>2</v>
      </c>
      <c r="J4673" s="13">
        <v>1069.566</v>
      </c>
      <c r="K4673" s="13">
        <v>1E-3</v>
      </c>
      <c r="L4673" s="13">
        <v>0</v>
      </c>
      <c r="M4673" s="13">
        <v>6.4000000000000003E-3</v>
      </c>
    </row>
    <row r="4674" spans="1:13" ht="15">
      <c r="A4674" s="13"/>
      <c r="B4674" s="13" t="s">
        <v>5639</v>
      </c>
      <c r="C4674" s="13"/>
      <c r="D4674" s="13"/>
      <c r="E4674" s="13">
        <v>28.32</v>
      </c>
      <c r="F4674" s="13">
        <v>1</v>
      </c>
      <c r="G4674" s="13">
        <v>506.81099999999998</v>
      </c>
      <c r="H4674" s="13">
        <v>1011.6079999999999</v>
      </c>
      <c r="I4674" s="13">
        <v>2</v>
      </c>
      <c r="J4674" s="13">
        <v>1011.6079999999999</v>
      </c>
      <c r="K4674" s="13">
        <v>0</v>
      </c>
      <c r="L4674" s="13">
        <v>0</v>
      </c>
      <c r="M4674" s="13">
        <v>4.8999999999999998E-3</v>
      </c>
    </row>
    <row r="4675" spans="1:13" ht="15">
      <c r="A4675" s="13" t="s">
        <v>2085</v>
      </c>
      <c r="B4675" s="13">
        <v>3</v>
      </c>
      <c r="C4675" s="13"/>
      <c r="D4675" s="13"/>
      <c r="E4675" s="13"/>
      <c r="F4675" s="13">
        <v>3</v>
      </c>
      <c r="G4675" s="13"/>
      <c r="H4675" s="13"/>
      <c r="I4675" s="13"/>
      <c r="J4675" s="13"/>
      <c r="K4675" s="13"/>
      <c r="L4675" s="13"/>
      <c r="M4675" s="13"/>
    </row>
    <row r="4676" spans="1:13" ht="15" collapsed="1">
      <c r="A4676" s="13"/>
      <c r="B4676" s="13" t="s">
        <v>5964</v>
      </c>
      <c r="C4676" s="13"/>
      <c r="D4676" s="13"/>
      <c r="E4676" s="13">
        <v>39.479999999999997</v>
      </c>
      <c r="F4676" s="13">
        <v>1</v>
      </c>
      <c r="G4676" s="13">
        <v>388.21</v>
      </c>
      <c r="H4676" s="13">
        <v>774.40499999999997</v>
      </c>
      <c r="I4676" s="13">
        <v>2</v>
      </c>
      <c r="J4676" s="13">
        <v>774.40599999999995</v>
      </c>
      <c r="K4676" s="13">
        <v>0</v>
      </c>
      <c r="L4676" s="13">
        <v>0</v>
      </c>
      <c r="M4676" s="13">
        <v>8.3000000000000001E-4</v>
      </c>
    </row>
    <row r="4677" spans="1:13" ht="15">
      <c r="A4677" s="13"/>
      <c r="B4677" s="13" t="s">
        <v>7224</v>
      </c>
      <c r="C4677" s="13"/>
      <c r="D4677" s="13"/>
      <c r="E4677" s="13">
        <v>34.299999999999997</v>
      </c>
      <c r="F4677" s="13">
        <v>1</v>
      </c>
      <c r="G4677" s="13">
        <v>452.23700000000002</v>
      </c>
      <c r="H4677" s="13">
        <v>902.46</v>
      </c>
      <c r="I4677" s="13">
        <v>2</v>
      </c>
      <c r="J4677" s="13">
        <v>902.46100000000001</v>
      </c>
      <c r="K4677" s="13">
        <v>-1E-3</v>
      </c>
      <c r="L4677" s="13">
        <v>0</v>
      </c>
      <c r="M4677" s="13">
        <v>8.5999999999999998E-4</v>
      </c>
    </row>
    <row r="4678" spans="1:13" ht="15">
      <c r="A4678" s="13"/>
      <c r="B4678" s="13" t="s">
        <v>9031</v>
      </c>
      <c r="C4678" s="13"/>
      <c r="D4678" s="13"/>
      <c r="E4678" s="13">
        <v>23.23</v>
      </c>
      <c r="F4678" s="13">
        <v>1</v>
      </c>
      <c r="G4678" s="13">
        <v>407.24799999999999</v>
      </c>
      <c r="H4678" s="13">
        <v>1218.721</v>
      </c>
      <c r="I4678" s="13">
        <v>3</v>
      </c>
      <c r="J4678" s="13">
        <v>1218.72</v>
      </c>
      <c r="K4678" s="13">
        <v>1E-3</v>
      </c>
      <c r="L4678" s="13">
        <v>0</v>
      </c>
      <c r="M4678" s="13">
        <v>1.4E-2</v>
      </c>
    </row>
    <row r="4679" spans="1:13" ht="15">
      <c r="A4679" s="13" t="s">
        <v>285</v>
      </c>
      <c r="B4679" s="13">
        <v>3</v>
      </c>
      <c r="C4679" s="13"/>
      <c r="D4679" s="13"/>
      <c r="E4679" s="13"/>
      <c r="F4679" s="13">
        <v>7</v>
      </c>
      <c r="G4679" s="13"/>
      <c r="H4679" s="13"/>
      <c r="I4679" s="13"/>
      <c r="J4679" s="13"/>
      <c r="K4679" s="13"/>
      <c r="L4679" s="13"/>
      <c r="M4679" s="13"/>
    </row>
    <row r="4680" spans="1:13" ht="15" collapsed="1">
      <c r="A4680" s="13"/>
      <c r="B4680" s="13" t="s">
        <v>3708</v>
      </c>
      <c r="C4680" s="13"/>
      <c r="D4680" s="13"/>
      <c r="E4680" s="13">
        <v>56.88</v>
      </c>
      <c r="F4680" s="13">
        <v>2</v>
      </c>
      <c r="G4680" s="13">
        <v>486.77800000000002</v>
      </c>
      <c r="H4680" s="13">
        <v>971.54100000000005</v>
      </c>
      <c r="I4680" s="13">
        <v>2</v>
      </c>
      <c r="J4680" s="13">
        <v>971.54</v>
      </c>
      <c r="K4680" s="13">
        <v>1E-3</v>
      </c>
      <c r="L4680" s="13">
        <v>0</v>
      </c>
      <c r="M4680" s="13">
        <v>1.5E-5</v>
      </c>
    </row>
    <row r="4681" spans="1:13" ht="15">
      <c r="A4681" s="13"/>
      <c r="B4681" s="13" t="s">
        <v>3707</v>
      </c>
      <c r="C4681" s="13"/>
      <c r="D4681" s="13"/>
      <c r="E4681" s="13">
        <v>47.17</v>
      </c>
      <c r="F4681" s="13">
        <v>2</v>
      </c>
      <c r="G4681" s="13">
        <v>620.33299999999997</v>
      </c>
      <c r="H4681" s="13">
        <v>1238.652</v>
      </c>
      <c r="I4681" s="13">
        <v>2</v>
      </c>
      <c r="J4681" s="13">
        <v>1238.6510000000001</v>
      </c>
      <c r="K4681" s="13">
        <v>1E-3</v>
      </c>
      <c r="L4681" s="13">
        <v>0</v>
      </c>
      <c r="M4681" s="13">
        <v>3.8000000000000002E-5</v>
      </c>
    </row>
    <row r="4682" spans="1:13" ht="15">
      <c r="A4682" s="13"/>
      <c r="B4682" s="13" t="s">
        <v>3706</v>
      </c>
      <c r="C4682" s="13"/>
      <c r="D4682" s="13"/>
      <c r="E4682" s="13">
        <v>44.76</v>
      </c>
      <c r="F4682" s="13">
        <v>3</v>
      </c>
      <c r="G4682" s="13">
        <v>706.44799999999998</v>
      </c>
      <c r="H4682" s="13">
        <v>1410.8820000000001</v>
      </c>
      <c r="I4682" s="13">
        <v>2</v>
      </c>
      <c r="J4682" s="13">
        <v>1410.8810000000001</v>
      </c>
      <c r="K4682" s="13">
        <v>1E-3</v>
      </c>
      <c r="L4682" s="13">
        <v>0</v>
      </c>
      <c r="M4682" s="13">
        <v>3.3000000000000003E-5</v>
      </c>
    </row>
    <row r="4683" spans="1:13" ht="15">
      <c r="A4683" s="13" t="s">
        <v>413</v>
      </c>
      <c r="B4683" s="13">
        <v>3</v>
      </c>
      <c r="C4683" s="13"/>
      <c r="D4683" s="13"/>
      <c r="E4683" s="13"/>
      <c r="F4683" s="13">
        <v>4</v>
      </c>
      <c r="G4683" s="13"/>
      <c r="H4683" s="13"/>
      <c r="I4683" s="13"/>
      <c r="J4683" s="13"/>
      <c r="K4683" s="13"/>
      <c r="L4683" s="13"/>
      <c r="M4683" s="13"/>
    </row>
    <row r="4684" spans="1:13" ht="15" collapsed="1">
      <c r="A4684" s="13"/>
      <c r="B4684" s="13" t="s">
        <v>3445</v>
      </c>
      <c r="C4684" s="13"/>
      <c r="D4684" s="13"/>
      <c r="E4684" s="13">
        <v>48.54</v>
      </c>
      <c r="F4684" s="13">
        <v>2</v>
      </c>
      <c r="G4684" s="13">
        <v>638.36</v>
      </c>
      <c r="H4684" s="13">
        <v>1912.059</v>
      </c>
      <c r="I4684" s="13">
        <v>3</v>
      </c>
      <c r="J4684" s="13">
        <v>1911.058</v>
      </c>
      <c r="K4684" s="13">
        <v>1.0009999999999999</v>
      </c>
      <c r="L4684" s="13">
        <v>0</v>
      </c>
      <c r="M4684" s="13">
        <v>6.0999999999999999E-5</v>
      </c>
    </row>
    <row r="4685" spans="1:13" ht="15">
      <c r="A4685" s="13"/>
      <c r="B4685" s="13" t="s">
        <v>3443</v>
      </c>
      <c r="C4685" s="13"/>
      <c r="D4685" s="13"/>
      <c r="E4685" s="13">
        <v>41.48</v>
      </c>
      <c r="F4685" s="13">
        <v>1</v>
      </c>
      <c r="G4685" s="13">
        <v>543.31899999999996</v>
      </c>
      <c r="H4685" s="13">
        <v>1084.623</v>
      </c>
      <c r="I4685" s="13">
        <v>2</v>
      </c>
      <c r="J4685" s="13">
        <v>1084.624</v>
      </c>
      <c r="K4685" s="13">
        <v>-1E-3</v>
      </c>
      <c r="L4685" s="13">
        <v>0</v>
      </c>
      <c r="M4685" s="13">
        <v>1.2999999999999999E-4</v>
      </c>
    </row>
    <row r="4686" spans="1:13" ht="15">
      <c r="A4686" s="13"/>
      <c r="B4686" s="13" t="s">
        <v>3446</v>
      </c>
      <c r="C4686" s="13"/>
      <c r="D4686" s="13"/>
      <c r="E4686" s="13">
        <v>22.02</v>
      </c>
      <c r="F4686" s="13">
        <v>1</v>
      </c>
      <c r="G4686" s="13">
        <v>601.82299999999998</v>
      </c>
      <c r="H4686" s="13">
        <v>1201.6320000000001</v>
      </c>
      <c r="I4686" s="13">
        <v>2</v>
      </c>
      <c r="J4686" s="13">
        <v>1201.634</v>
      </c>
      <c r="K4686" s="13">
        <v>-2E-3</v>
      </c>
      <c r="L4686" s="13">
        <v>0</v>
      </c>
      <c r="M4686" s="13">
        <v>8.6E-3</v>
      </c>
    </row>
    <row r="4687" spans="1:13" ht="15">
      <c r="A4687" s="13" t="s">
        <v>482</v>
      </c>
      <c r="B4687" s="13">
        <v>3</v>
      </c>
      <c r="C4687" s="13"/>
      <c r="D4687" s="13"/>
      <c r="E4687" s="13"/>
      <c r="F4687" s="13">
        <v>3</v>
      </c>
      <c r="G4687" s="13"/>
      <c r="H4687" s="13"/>
      <c r="I4687" s="13"/>
      <c r="J4687" s="13"/>
      <c r="K4687" s="13"/>
      <c r="L4687" s="13"/>
      <c r="M4687" s="13"/>
    </row>
    <row r="4688" spans="1:13" ht="15">
      <c r="A4688" s="13"/>
      <c r="B4688" s="13" t="s">
        <v>3908</v>
      </c>
      <c r="C4688" s="13"/>
      <c r="D4688" s="13"/>
      <c r="E4688" s="13">
        <v>55.84</v>
      </c>
      <c r="F4688" s="13">
        <v>1</v>
      </c>
      <c r="G4688" s="13">
        <v>588.81100000000004</v>
      </c>
      <c r="H4688" s="13">
        <v>1175.607</v>
      </c>
      <c r="I4688" s="13">
        <v>2</v>
      </c>
      <c r="J4688" s="13">
        <v>1175.607</v>
      </c>
      <c r="K4688" s="13">
        <v>-1E-3</v>
      </c>
      <c r="L4688" s="13">
        <v>0</v>
      </c>
      <c r="M4688" s="13">
        <v>7.1999999999999997E-6</v>
      </c>
    </row>
    <row r="4689" spans="1:13" ht="15">
      <c r="A4689" s="13"/>
      <c r="B4689" s="13" t="s">
        <v>3906</v>
      </c>
      <c r="C4689" s="13"/>
      <c r="D4689" s="13"/>
      <c r="E4689" s="13">
        <v>42.76</v>
      </c>
      <c r="F4689" s="13">
        <v>1</v>
      </c>
      <c r="G4689" s="13">
        <v>580.34</v>
      </c>
      <c r="H4689" s="13">
        <v>1158.6659999999999</v>
      </c>
      <c r="I4689" s="13">
        <v>2</v>
      </c>
      <c r="J4689" s="13">
        <v>1158.665</v>
      </c>
      <c r="K4689" s="13">
        <v>2E-3</v>
      </c>
      <c r="L4689" s="13">
        <v>0</v>
      </c>
      <c r="M4689" s="13">
        <v>9.7999999999999997E-5</v>
      </c>
    </row>
    <row r="4690" spans="1:13" ht="15">
      <c r="A4690" s="13"/>
      <c r="B4690" s="13" t="s">
        <v>3909</v>
      </c>
      <c r="C4690" s="13"/>
      <c r="D4690" s="13"/>
      <c r="E4690" s="13">
        <v>35.67</v>
      </c>
      <c r="F4690" s="13">
        <v>1</v>
      </c>
      <c r="G4690" s="13">
        <v>441.22199999999998</v>
      </c>
      <c r="H4690" s="13">
        <v>880.43</v>
      </c>
      <c r="I4690" s="13">
        <v>2</v>
      </c>
      <c r="J4690" s="13">
        <v>880.42899999999997</v>
      </c>
      <c r="K4690" s="13">
        <v>1E-3</v>
      </c>
      <c r="L4690" s="13">
        <v>0</v>
      </c>
      <c r="M4690" s="13">
        <v>1.4E-3</v>
      </c>
    </row>
    <row r="4691" spans="1:13" ht="15">
      <c r="A4691" s="13" t="s">
        <v>596</v>
      </c>
      <c r="B4691" s="13">
        <v>3</v>
      </c>
      <c r="C4691" s="13"/>
      <c r="D4691" s="13"/>
      <c r="E4691" s="13"/>
      <c r="F4691" s="13">
        <v>5</v>
      </c>
      <c r="G4691" s="13"/>
      <c r="H4691" s="13"/>
      <c r="I4691" s="13"/>
      <c r="J4691" s="13"/>
      <c r="K4691" s="13"/>
      <c r="L4691" s="13"/>
      <c r="M4691" s="13"/>
    </row>
    <row r="4692" spans="1:13" ht="15">
      <c r="A4692" s="13"/>
      <c r="B4692" s="13" t="s">
        <v>4815</v>
      </c>
      <c r="C4692" s="13"/>
      <c r="D4692" s="13"/>
      <c r="E4692" s="13">
        <v>45.24</v>
      </c>
      <c r="F4692" s="13">
        <v>1</v>
      </c>
      <c r="G4692" s="13">
        <v>460.745</v>
      </c>
      <c r="H4692" s="13">
        <v>919.476</v>
      </c>
      <c r="I4692" s="13">
        <v>2</v>
      </c>
      <c r="J4692" s="13">
        <v>919.476</v>
      </c>
      <c r="K4692" s="13">
        <v>0</v>
      </c>
      <c r="L4692" s="13">
        <v>0</v>
      </c>
      <c r="M4692" s="13">
        <v>9.2999999999999997E-5</v>
      </c>
    </row>
    <row r="4693" spans="1:13" ht="15">
      <c r="A4693" s="13"/>
      <c r="B4693" s="13" t="s">
        <v>4816</v>
      </c>
      <c r="C4693" s="13"/>
      <c r="D4693" s="13"/>
      <c r="E4693" s="13">
        <v>32.9</v>
      </c>
      <c r="F4693" s="13">
        <v>2</v>
      </c>
      <c r="G4693" s="13">
        <v>381.24</v>
      </c>
      <c r="H4693" s="13">
        <v>1140.6980000000001</v>
      </c>
      <c r="I4693" s="13">
        <v>3</v>
      </c>
      <c r="J4693" s="13">
        <v>1140.6980000000001</v>
      </c>
      <c r="K4693" s="13">
        <v>0</v>
      </c>
      <c r="L4693" s="13">
        <v>2</v>
      </c>
      <c r="M4693" s="13">
        <v>1.8E-3</v>
      </c>
    </row>
    <row r="4694" spans="1:13" ht="15">
      <c r="A4694" s="13"/>
      <c r="B4694" s="13" t="s">
        <v>4814</v>
      </c>
      <c r="C4694" s="13"/>
      <c r="D4694" s="13"/>
      <c r="E4694" s="13">
        <v>31.54</v>
      </c>
      <c r="F4694" s="13">
        <v>2</v>
      </c>
      <c r="G4694" s="13">
        <v>593.97799999999995</v>
      </c>
      <c r="H4694" s="13">
        <v>1778.914</v>
      </c>
      <c r="I4694" s="13">
        <v>3</v>
      </c>
      <c r="J4694" s="13">
        <v>1778.912</v>
      </c>
      <c r="K4694" s="13">
        <v>1E-3</v>
      </c>
      <c r="L4694" s="13">
        <v>0</v>
      </c>
      <c r="M4694" s="13">
        <v>1.1000000000000001E-3</v>
      </c>
    </row>
    <row r="4695" spans="1:13" ht="15">
      <c r="A4695" s="13" t="s">
        <v>825</v>
      </c>
      <c r="B4695" s="13">
        <v>3</v>
      </c>
      <c r="C4695" s="13"/>
      <c r="D4695" s="13"/>
      <c r="E4695" s="13"/>
      <c r="F4695" s="13">
        <v>3</v>
      </c>
      <c r="G4695" s="13"/>
      <c r="H4695" s="13"/>
      <c r="I4695" s="13"/>
      <c r="J4695" s="13"/>
      <c r="K4695" s="13"/>
      <c r="L4695" s="13"/>
      <c r="M4695" s="13"/>
    </row>
    <row r="4696" spans="1:13" ht="15">
      <c r="A4696" s="13"/>
      <c r="B4696" s="13" t="s">
        <v>4818</v>
      </c>
      <c r="C4696" s="13"/>
      <c r="D4696" s="13"/>
      <c r="E4696" s="13">
        <v>55.73</v>
      </c>
      <c r="F4696" s="13">
        <v>1</v>
      </c>
      <c r="G4696" s="13">
        <v>620.351</v>
      </c>
      <c r="H4696" s="13">
        <v>1238.6869999999999</v>
      </c>
      <c r="I4696" s="13">
        <v>2</v>
      </c>
      <c r="J4696" s="13">
        <v>1238.6869999999999</v>
      </c>
      <c r="K4696" s="13">
        <v>0</v>
      </c>
      <c r="L4696" s="13">
        <v>0</v>
      </c>
      <c r="M4696" s="13">
        <v>5.9000000000000003E-6</v>
      </c>
    </row>
    <row r="4697" spans="1:13" ht="15">
      <c r="A4697" s="13"/>
      <c r="B4697" s="13" t="s">
        <v>4819</v>
      </c>
      <c r="C4697" s="13"/>
      <c r="D4697" s="13"/>
      <c r="E4697" s="13">
        <v>29.99</v>
      </c>
      <c r="F4697" s="13">
        <v>1</v>
      </c>
      <c r="G4697" s="13">
        <v>547.27200000000005</v>
      </c>
      <c r="H4697" s="13">
        <v>1092.53</v>
      </c>
      <c r="I4697" s="13">
        <v>2</v>
      </c>
      <c r="J4697" s="13">
        <v>1092.5309999999999</v>
      </c>
      <c r="K4697" s="13">
        <v>-1E-3</v>
      </c>
      <c r="L4697" s="13">
        <v>0</v>
      </c>
      <c r="M4697" s="13">
        <v>3.5000000000000001E-3</v>
      </c>
    </row>
    <row r="4698" spans="1:13" ht="15">
      <c r="A4698" s="13"/>
      <c r="B4698" s="13" t="s">
        <v>4820</v>
      </c>
      <c r="C4698" s="13" t="s">
        <v>18</v>
      </c>
      <c r="D4698" s="13" t="s">
        <v>75</v>
      </c>
      <c r="E4698" s="13">
        <v>22.18</v>
      </c>
      <c r="F4698" s="13">
        <v>1</v>
      </c>
      <c r="G4698" s="13">
        <v>539.35500000000002</v>
      </c>
      <c r="H4698" s="13">
        <v>1076.6959999999999</v>
      </c>
      <c r="I4698" s="13">
        <v>2</v>
      </c>
      <c r="J4698" s="13">
        <v>1076.6959999999999</v>
      </c>
      <c r="K4698" s="13">
        <v>0</v>
      </c>
      <c r="L4698" s="13">
        <v>1</v>
      </c>
      <c r="M4698" s="13">
        <v>6.1000000000000004E-3</v>
      </c>
    </row>
    <row r="4699" spans="1:13" ht="15">
      <c r="A4699" s="13" t="s">
        <v>2092</v>
      </c>
      <c r="B4699" s="13">
        <v>3</v>
      </c>
      <c r="C4699" s="13"/>
      <c r="D4699" s="13"/>
      <c r="E4699" s="13"/>
      <c r="F4699" s="13">
        <v>3</v>
      </c>
      <c r="G4699" s="13"/>
      <c r="H4699" s="13"/>
      <c r="I4699" s="13"/>
      <c r="J4699" s="13"/>
      <c r="K4699" s="13"/>
      <c r="L4699" s="13"/>
      <c r="M4699" s="13"/>
    </row>
    <row r="4700" spans="1:13" ht="15">
      <c r="A4700" s="13"/>
      <c r="B4700" s="13" t="s">
        <v>5972</v>
      </c>
      <c r="C4700" s="13"/>
      <c r="D4700" s="13"/>
      <c r="E4700" s="13">
        <v>38.6</v>
      </c>
      <c r="F4700" s="13">
        <v>1</v>
      </c>
      <c r="G4700" s="13">
        <v>486.77699999999999</v>
      </c>
      <c r="H4700" s="13">
        <v>971.54</v>
      </c>
      <c r="I4700" s="13">
        <v>2</v>
      </c>
      <c r="J4700" s="13">
        <v>971.54</v>
      </c>
      <c r="K4700" s="13">
        <v>0</v>
      </c>
      <c r="L4700" s="13">
        <v>0</v>
      </c>
      <c r="M4700" s="13">
        <v>5.4000000000000001E-4</v>
      </c>
    </row>
    <row r="4701" spans="1:13" ht="15">
      <c r="A4701" s="13"/>
      <c r="B4701" s="13" t="s">
        <v>7523</v>
      </c>
      <c r="C4701" s="13"/>
      <c r="D4701" s="13"/>
      <c r="E4701" s="13">
        <v>36.159999999999997</v>
      </c>
      <c r="F4701" s="13">
        <v>1</v>
      </c>
      <c r="G4701" s="13">
        <v>424.56200000000001</v>
      </c>
      <c r="H4701" s="13">
        <v>1270.665</v>
      </c>
      <c r="I4701" s="13">
        <v>3</v>
      </c>
      <c r="J4701" s="13">
        <v>1270.6669999999999</v>
      </c>
      <c r="K4701" s="13">
        <v>-2E-3</v>
      </c>
      <c r="L4701" s="13">
        <v>0</v>
      </c>
      <c r="M4701" s="13">
        <v>5.4000000000000001E-4</v>
      </c>
    </row>
    <row r="4702" spans="1:13" ht="15">
      <c r="A4702" s="13"/>
      <c r="B4702" s="13" t="s">
        <v>7881</v>
      </c>
      <c r="C4702" s="13"/>
      <c r="D4702" s="13"/>
      <c r="E4702" s="13">
        <v>28.09</v>
      </c>
      <c r="F4702" s="13">
        <v>1</v>
      </c>
      <c r="G4702" s="13">
        <v>483.76900000000001</v>
      </c>
      <c r="H4702" s="13">
        <v>965.52300000000002</v>
      </c>
      <c r="I4702" s="13">
        <v>2</v>
      </c>
      <c r="J4702" s="13">
        <v>965.52200000000005</v>
      </c>
      <c r="K4702" s="13">
        <v>1E-3</v>
      </c>
      <c r="L4702" s="13">
        <v>0</v>
      </c>
      <c r="M4702" s="13">
        <v>2.5999999999999999E-3</v>
      </c>
    </row>
    <row r="4703" spans="1:13" ht="15">
      <c r="A4703" s="13" t="s">
        <v>463</v>
      </c>
      <c r="B4703" s="13">
        <v>3</v>
      </c>
      <c r="C4703" s="13"/>
      <c r="D4703" s="13"/>
      <c r="E4703" s="13"/>
      <c r="F4703" s="13">
        <v>3</v>
      </c>
      <c r="G4703" s="13"/>
      <c r="H4703" s="13"/>
      <c r="I4703" s="13"/>
      <c r="J4703" s="13"/>
      <c r="K4703" s="13"/>
      <c r="L4703" s="13"/>
      <c r="M4703" s="13"/>
    </row>
    <row r="4704" spans="1:13" ht="15">
      <c r="A4704" s="13"/>
      <c r="B4704" s="13" t="s">
        <v>6797</v>
      </c>
      <c r="C4704" s="13"/>
      <c r="D4704" s="13"/>
      <c r="E4704" s="13">
        <v>58.63</v>
      </c>
      <c r="F4704" s="13">
        <v>1</v>
      </c>
      <c r="G4704" s="13">
        <v>683.03399999999999</v>
      </c>
      <c r="H4704" s="13">
        <v>2046.0809999999999</v>
      </c>
      <c r="I4704" s="13">
        <v>3</v>
      </c>
      <c r="J4704" s="13">
        <v>2045.079</v>
      </c>
      <c r="K4704" s="13">
        <v>1.0009999999999999</v>
      </c>
      <c r="L4704" s="13">
        <v>0</v>
      </c>
      <c r="M4704" s="13">
        <v>3.3000000000000002E-6</v>
      </c>
    </row>
    <row r="4705" spans="1:13" ht="15">
      <c r="A4705" s="13"/>
      <c r="B4705" s="13" t="s">
        <v>3452</v>
      </c>
      <c r="C4705" s="13"/>
      <c r="D4705" s="13"/>
      <c r="E4705" s="13">
        <v>51.37</v>
      </c>
      <c r="F4705" s="13">
        <v>1</v>
      </c>
      <c r="G4705" s="13">
        <v>529.60799999999995</v>
      </c>
      <c r="H4705" s="13">
        <v>1585.8030000000001</v>
      </c>
      <c r="I4705" s="13">
        <v>3</v>
      </c>
      <c r="J4705" s="13">
        <v>1584.799</v>
      </c>
      <c r="K4705" s="13">
        <v>1.0029999999999999</v>
      </c>
      <c r="L4705" s="13">
        <v>0</v>
      </c>
      <c r="M4705" s="13">
        <v>5.3999999999999998E-5</v>
      </c>
    </row>
    <row r="4706" spans="1:13" ht="15">
      <c r="A4706" s="13"/>
      <c r="B4706" s="13" t="s">
        <v>3453</v>
      </c>
      <c r="C4706" s="13"/>
      <c r="D4706" s="13"/>
      <c r="E4706" s="13">
        <v>22.4</v>
      </c>
      <c r="F4706" s="13">
        <v>1</v>
      </c>
      <c r="G4706" s="13">
        <v>487.94600000000003</v>
      </c>
      <c r="H4706" s="13">
        <v>1460.817</v>
      </c>
      <c r="I4706" s="13">
        <v>3</v>
      </c>
      <c r="J4706" s="13">
        <v>1460.8140000000001</v>
      </c>
      <c r="K4706" s="13">
        <v>3.0000000000000001E-3</v>
      </c>
      <c r="L4706" s="13">
        <v>0</v>
      </c>
      <c r="M4706" s="13">
        <v>8.0999999999999996E-3</v>
      </c>
    </row>
    <row r="4707" spans="1:13" ht="15">
      <c r="A4707" s="13" t="s">
        <v>639</v>
      </c>
      <c r="B4707" s="13">
        <v>3</v>
      </c>
      <c r="C4707" s="13"/>
      <c r="D4707" s="13"/>
      <c r="E4707" s="13"/>
      <c r="F4707" s="13">
        <v>4</v>
      </c>
      <c r="G4707" s="13"/>
      <c r="H4707" s="13"/>
      <c r="I4707" s="13"/>
      <c r="J4707" s="13"/>
      <c r="K4707" s="13"/>
      <c r="L4707" s="13"/>
      <c r="M4707" s="13"/>
    </row>
    <row r="4708" spans="1:13" ht="15">
      <c r="A4708" s="13"/>
      <c r="B4708" s="13" t="s">
        <v>4464</v>
      </c>
      <c r="C4708" s="13"/>
      <c r="D4708" s="13"/>
      <c r="E4708" s="13">
        <v>54.57</v>
      </c>
      <c r="F4708" s="13">
        <v>1</v>
      </c>
      <c r="G4708" s="13">
        <v>565.76800000000003</v>
      </c>
      <c r="H4708" s="13">
        <v>1129.5219999999999</v>
      </c>
      <c r="I4708" s="13">
        <v>2</v>
      </c>
      <c r="J4708" s="13">
        <v>1129.5229999999999</v>
      </c>
      <c r="K4708" s="13">
        <v>0</v>
      </c>
      <c r="L4708" s="13">
        <v>0</v>
      </c>
      <c r="M4708" s="13">
        <v>7.3000000000000004E-6</v>
      </c>
    </row>
    <row r="4709" spans="1:13" ht="15">
      <c r="A4709" s="13"/>
      <c r="B4709" s="13" t="s">
        <v>4465</v>
      </c>
      <c r="C4709" s="13"/>
      <c r="D4709" s="13"/>
      <c r="E4709" s="13">
        <v>34.39</v>
      </c>
      <c r="F4709" s="13">
        <v>2</v>
      </c>
      <c r="G4709" s="13">
        <v>439.74400000000003</v>
      </c>
      <c r="H4709" s="13">
        <v>877.47299999999996</v>
      </c>
      <c r="I4709" s="13">
        <v>2</v>
      </c>
      <c r="J4709" s="13">
        <v>877.47299999999996</v>
      </c>
      <c r="K4709" s="13">
        <v>0</v>
      </c>
      <c r="L4709" s="13">
        <v>0</v>
      </c>
      <c r="M4709" s="13">
        <v>1.2999999999999999E-3</v>
      </c>
    </row>
    <row r="4710" spans="1:13" ht="15" collapsed="1">
      <c r="A4710" s="13"/>
      <c r="B4710" s="13" t="s">
        <v>4467</v>
      </c>
      <c r="C4710" s="13"/>
      <c r="D4710" s="13"/>
      <c r="E4710" s="13">
        <v>30.19</v>
      </c>
      <c r="F4710" s="13">
        <v>1</v>
      </c>
      <c r="G4710" s="13">
        <v>500.267</v>
      </c>
      <c r="H4710" s="13">
        <v>1497.78</v>
      </c>
      <c r="I4710" s="13">
        <v>3</v>
      </c>
      <c r="J4710" s="13">
        <v>1496.778</v>
      </c>
      <c r="K4710" s="13">
        <v>1.002</v>
      </c>
      <c r="L4710" s="13">
        <v>0</v>
      </c>
      <c r="M4710" s="13">
        <v>1.5E-3</v>
      </c>
    </row>
    <row r="4711" spans="1:13" ht="15">
      <c r="A4711" s="13" t="s">
        <v>464</v>
      </c>
      <c r="B4711" s="13">
        <v>3</v>
      </c>
      <c r="C4711" s="13"/>
      <c r="D4711" s="13"/>
      <c r="E4711" s="13"/>
      <c r="F4711" s="13">
        <v>3</v>
      </c>
      <c r="G4711" s="13"/>
      <c r="H4711" s="13"/>
      <c r="I4711" s="13"/>
      <c r="J4711" s="13"/>
      <c r="K4711" s="13"/>
      <c r="L4711" s="13"/>
      <c r="M4711" s="13"/>
    </row>
    <row r="4712" spans="1:13" ht="15">
      <c r="A4712" s="13"/>
      <c r="B4712" s="13" t="s">
        <v>3458</v>
      </c>
      <c r="C4712" s="13"/>
      <c r="D4712" s="13"/>
      <c r="E4712" s="13">
        <v>41.4</v>
      </c>
      <c r="F4712" s="13">
        <v>1</v>
      </c>
      <c r="G4712" s="13">
        <v>580.32500000000005</v>
      </c>
      <c r="H4712" s="13">
        <v>1158.635</v>
      </c>
      <c r="I4712" s="13">
        <v>2</v>
      </c>
      <c r="J4712" s="13">
        <v>1158.636</v>
      </c>
      <c r="K4712" s="13">
        <v>0</v>
      </c>
      <c r="L4712" s="13">
        <v>0</v>
      </c>
      <c r="M4712" s="13">
        <v>1.2999999999999999E-4</v>
      </c>
    </row>
    <row r="4713" spans="1:13" ht="15">
      <c r="A4713" s="13"/>
      <c r="B4713" s="13" t="s">
        <v>3457</v>
      </c>
      <c r="C4713" s="13" t="s">
        <v>18</v>
      </c>
      <c r="D4713" s="13" t="s">
        <v>126</v>
      </c>
      <c r="E4713" s="13">
        <v>36.04</v>
      </c>
      <c r="F4713" s="13">
        <v>1</v>
      </c>
      <c r="G4713" s="13">
        <v>413.245</v>
      </c>
      <c r="H4713" s="13">
        <v>824.47500000000002</v>
      </c>
      <c r="I4713" s="13">
        <v>2</v>
      </c>
      <c r="J4713" s="13">
        <v>824.476</v>
      </c>
      <c r="K4713" s="13">
        <v>-1E-3</v>
      </c>
      <c r="L4713" s="13">
        <v>0</v>
      </c>
      <c r="M4713" s="13">
        <v>5.0000000000000001E-4</v>
      </c>
    </row>
    <row r="4714" spans="1:13" ht="15">
      <c r="A4714" s="13"/>
      <c r="B4714" s="13" t="s">
        <v>3456</v>
      </c>
      <c r="C4714" s="13"/>
      <c r="D4714" s="13"/>
      <c r="E4714" s="13">
        <v>22.8</v>
      </c>
      <c r="F4714" s="13">
        <v>1</v>
      </c>
      <c r="G4714" s="13">
        <v>508.613</v>
      </c>
      <c r="H4714" s="13">
        <v>1522.818</v>
      </c>
      <c r="I4714" s="13">
        <v>3</v>
      </c>
      <c r="J4714" s="13">
        <v>1522.818</v>
      </c>
      <c r="K4714" s="13">
        <v>0</v>
      </c>
      <c r="L4714" s="13">
        <v>0</v>
      </c>
      <c r="M4714" s="13">
        <v>8.8000000000000005E-3</v>
      </c>
    </row>
    <row r="4715" spans="1:13" ht="15">
      <c r="A4715" s="13" t="s">
        <v>340</v>
      </c>
      <c r="B4715" s="13">
        <v>3</v>
      </c>
      <c r="C4715" s="13"/>
      <c r="D4715" s="13"/>
      <c r="E4715" s="13"/>
      <c r="F4715" s="13">
        <v>4</v>
      </c>
      <c r="G4715" s="13"/>
      <c r="H4715" s="13"/>
      <c r="I4715" s="13"/>
      <c r="J4715" s="13"/>
      <c r="K4715" s="13"/>
      <c r="L4715" s="13"/>
      <c r="M4715" s="13"/>
    </row>
    <row r="4716" spans="1:13" ht="15" collapsed="1">
      <c r="A4716" s="13"/>
      <c r="B4716" s="13" t="s">
        <v>3194</v>
      </c>
      <c r="C4716" s="13"/>
      <c r="D4716" s="13"/>
      <c r="E4716" s="13">
        <v>51.01</v>
      </c>
      <c r="F4716" s="13">
        <v>2</v>
      </c>
      <c r="G4716" s="13">
        <v>582.81100000000004</v>
      </c>
      <c r="H4716" s="13">
        <v>1163.607</v>
      </c>
      <c r="I4716" s="13">
        <v>2</v>
      </c>
      <c r="J4716" s="13">
        <v>1163.607</v>
      </c>
      <c r="K4716" s="13">
        <v>0</v>
      </c>
      <c r="L4716" s="13">
        <v>0</v>
      </c>
      <c r="M4716" s="13">
        <v>3.3000000000000003E-5</v>
      </c>
    </row>
    <row r="4717" spans="1:13" ht="15">
      <c r="A4717" s="13"/>
      <c r="B4717" s="13" t="s">
        <v>3195</v>
      </c>
      <c r="C4717" s="13"/>
      <c r="D4717" s="13"/>
      <c r="E4717" s="13">
        <v>31.66</v>
      </c>
      <c r="F4717" s="13">
        <v>1</v>
      </c>
      <c r="G4717" s="13">
        <v>577.86099999999999</v>
      </c>
      <c r="H4717" s="13">
        <v>1153.7070000000001</v>
      </c>
      <c r="I4717" s="13">
        <v>2</v>
      </c>
      <c r="J4717" s="13">
        <v>1153.7070000000001</v>
      </c>
      <c r="K4717" s="13">
        <v>0</v>
      </c>
      <c r="L4717" s="13">
        <v>0</v>
      </c>
      <c r="M4717" s="13">
        <v>2.0999999999999999E-3</v>
      </c>
    </row>
    <row r="4718" spans="1:13" ht="15" collapsed="1">
      <c r="A4718" s="13"/>
      <c r="B4718" s="13" t="s">
        <v>3197</v>
      </c>
      <c r="C4718" s="13"/>
      <c r="D4718" s="13"/>
      <c r="E4718" s="13">
        <v>23.72</v>
      </c>
      <c r="F4718" s="13">
        <v>1</v>
      </c>
      <c r="G4718" s="13">
        <v>622.32500000000005</v>
      </c>
      <c r="H4718" s="13">
        <v>1242.636</v>
      </c>
      <c r="I4718" s="13">
        <v>2</v>
      </c>
      <c r="J4718" s="13">
        <v>1241.6289999999999</v>
      </c>
      <c r="K4718" s="13">
        <v>1.0069999999999999</v>
      </c>
      <c r="L4718" s="13">
        <v>0</v>
      </c>
      <c r="M4718" s="13">
        <v>6.0000000000000001E-3</v>
      </c>
    </row>
    <row r="4719" spans="1:13" ht="15">
      <c r="A4719" s="13" t="s">
        <v>659</v>
      </c>
      <c r="B4719" s="13">
        <v>3</v>
      </c>
      <c r="C4719" s="13"/>
      <c r="D4719" s="13"/>
      <c r="E4719" s="13"/>
      <c r="F4719" s="13">
        <v>3</v>
      </c>
      <c r="G4719" s="13"/>
      <c r="H4719" s="13"/>
      <c r="I4719" s="13"/>
      <c r="J4719" s="13"/>
      <c r="K4719" s="13"/>
      <c r="L4719" s="13"/>
      <c r="M4719" s="13"/>
    </row>
    <row r="4720" spans="1:13" ht="15" collapsed="1">
      <c r="A4720" s="13"/>
      <c r="B4720" s="13" t="s">
        <v>4838</v>
      </c>
      <c r="C4720" s="13"/>
      <c r="D4720" s="13"/>
      <c r="E4720" s="13">
        <v>61.56</v>
      </c>
      <c r="F4720" s="13">
        <v>1</v>
      </c>
      <c r="G4720" s="13">
        <v>542.80999999999995</v>
      </c>
      <c r="H4720" s="13">
        <v>1083.605</v>
      </c>
      <c r="I4720" s="13">
        <v>2</v>
      </c>
      <c r="J4720" s="13">
        <v>1083.604</v>
      </c>
      <c r="K4720" s="13">
        <v>1E-3</v>
      </c>
      <c r="L4720" s="13">
        <v>0</v>
      </c>
      <c r="M4720" s="13">
        <v>3.1E-6</v>
      </c>
    </row>
    <row r="4721" spans="1:13" ht="15">
      <c r="A4721" s="13"/>
      <c r="B4721" s="13" t="s">
        <v>4840</v>
      </c>
      <c r="C4721" s="13"/>
      <c r="D4721" s="13"/>
      <c r="E4721" s="13">
        <v>43.84</v>
      </c>
      <c r="F4721" s="13">
        <v>1</v>
      </c>
      <c r="G4721" s="13">
        <v>474.25299999999999</v>
      </c>
      <c r="H4721" s="13">
        <v>946.49099999999999</v>
      </c>
      <c r="I4721" s="13">
        <v>2</v>
      </c>
      <c r="J4721" s="13">
        <v>946.49099999999999</v>
      </c>
      <c r="K4721" s="13">
        <v>0</v>
      </c>
      <c r="L4721" s="13">
        <v>0</v>
      </c>
      <c r="M4721" s="13">
        <v>4.0000000000000002E-4</v>
      </c>
    </row>
    <row r="4722" spans="1:13" ht="15">
      <c r="A4722" s="13"/>
      <c r="B4722" s="13" t="s">
        <v>4839</v>
      </c>
      <c r="C4722" s="13"/>
      <c r="D4722" s="13"/>
      <c r="E4722" s="13">
        <v>26.04</v>
      </c>
      <c r="F4722" s="13">
        <v>1</v>
      </c>
      <c r="G4722" s="13">
        <v>604.346</v>
      </c>
      <c r="H4722" s="13">
        <v>1206.6769999999999</v>
      </c>
      <c r="I4722" s="13">
        <v>2</v>
      </c>
      <c r="J4722" s="13">
        <v>1206.6759999999999</v>
      </c>
      <c r="K4722" s="13">
        <v>1E-3</v>
      </c>
      <c r="L4722" s="13">
        <v>0</v>
      </c>
      <c r="M4722" s="13">
        <v>3.8999999999999998E-3</v>
      </c>
    </row>
    <row r="4723" spans="1:13" ht="15">
      <c r="A4723" s="13" t="s">
        <v>779</v>
      </c>
      <c r="B4723" s="13">
        <v>3</v>
      </c>
      <c r="C4723" s="13"/>
      <c r="D4723" s="13"/>
      <c r="E4723" s="13"/>
      <c r="F4723" s="13">
        <v>3</v>
      </c>
      <c r="G4723" s="13"/>
      <c r="H4723" s="13"/>
      <c r="I4723" s="13"/>
      <c r="J4723" s="13"/>
      <c r="K4723" s="13"/>
      <c r="L4723" s="13"/>
      <c r="M4723" s="13"/>
    </row>
    <row r="4724" spans="1:13" ht="15">
      <c r="A4724" s="13"/>
      <c r="B4724" s="13" t="s">
        <v>4475</v>
      </c>
      <c r="C4724" s="13"/>
      <c r="D4724" s="13"/>
      <c r="E4724" s="13">
        <v>37.520000000000003</v>
      </c>
      <c r="F4724" s="13">
        <v>1</v>
      </c>
      <c r="G4724" s="13">
        <v>577.84799999999996</v>
      </c>
      <c r="H4724" s="13">
        <v>1153.682</v>
      </c>
      <c r="I4724" s="13">
        <v>2</v>
      </c>
      <c r="J4724" s="13">
        <v>1153.682</v>
      </c>
      <c r="K4724" s="13">
        <v>0</v>
      </c>
      <c r="L4724" s="13">
        <v>0</v>
      </c>
      <c r="M4724" s="13">
        <v>6.4999999999999997E-4</v>
      </c>
    </row>
    <row r="4725" spans="1:13" ht="15">
      <c r="A4725" s="13"/>
      <c r="B4725" s="13" t="s">
        <v>4476</v>
      </c>
      <c r="C4725" s="13"/>
      <c r="D4725" s="13"/>
      <c r="E4725" s="13">
        <v>26.66</v>
      </c>
      <c r="F4725" s="13">
        <v>1</v>
      </c>
      <c r="G4725" s="13">
        <v>578.31100000000004</v>
      </c>
      <c r="H4725" s="13">
        <v>1154.607</v>
      </c>
      <c r="I4725" s="13">
        <v>2</v>
      </c>
      <c r="J4725" s="13">
        <v>1153.6020000000001</v>
      </c>
      <c r="K4725" s="13">
        <v>1.0049999999999999</v>
      </c>
      <c r="L4725" s="13">
        <v>0</v>
      </c>
      <c r="M4725" s="13">
        <v>8.6999999999999994E-3</v>
      </c>
    </row>
    <row r="4726" spans="1:13" ht="15">
      <c r="A4726" s="13"/>
      <c r="B4726" s="13" t="s">
        <v>4475</v>
      </c>
      <c r="C4726" s="13"/>
      <c r="D4726" s="13"/>
      <c r="E4726" s="13">
        <v>26.48</v>
      </c>
      <c r="F4726" s="13">
        <v>1</v>
      </c>
      <c r="G4726" s="13">
        <v>385.90199999999999</v>
      </c>
      <c r="H4726" s="13">
        <v>1154.684</v>
      </c>
      <c r="I4726" s="13">
        <v>3</v>
      </c>
      <c r="J4726" s="13">
        <v>1153.682</v>
      </c>
      <c r="K4726" s="13">
        <v>1.002</v>
      </c>
      <c r="L4726" s="13">
        <v>0</v>
      </c>
      <c r="M4726" s="13">
        <v>0.01</v>
      </c>
    </row>
    <row r="4727" spans="1:13" ht="15">
      <c r="A4727" s="13" t="s">
        <v>831</v>
      </c>
      <c r="B4727" s="13">
        <v>3</v>
      </c>
      <c r="C4727" s="13"/>
      <c r="D4727" s="13"/>
      <c r="E4727" s="13"/>
      <c r="F4727" s="13">
        <v>3</v>
      </c>
      <c r="G4727" s="13"/>
      <c r="H4727" s="13"/>
      <c r="I4727" s="13"/>
      <c r="J4727" s="13"/>
      <c r="K4727" s="13"/>
      <c r="L4727" s="13"/>
      <c r="M4727" s="13"/>
    </row>
    <row r="4728" spans="1:13" ht="15">
      <c r="A4728" s="13"/>
      <c r="B4728" s="13" t="s">
        <v>4847</v>
      </c>
      <c r="C4728" s="13"/>
      <c r="D4728" s="13"/>
      <c r="E4728" s="13">
        <v>34.76</v>
      </c>
      <c r="F4728" s="13">
        <v>1</v>
      </c>
      <c r="G4728" s="13">
        <v>468.75599999999997</v>
      </c>
      <c r="H4728" s="13">
        <v>935.49800000000005</v>
      </c>
      <c r="I4728" s="13">
        <v>2</v>
      </c>
      <c r="J4728" s="13">
        <v>935.49599999999998</v>
      </c>
      <c r="K4728" s="13">
        <v>2E-3</v>
      </c>
      <c r="L4728" s="13">
        <v>0</v>
      </c>
      <c r="M4728" s="13">
        <v>9.8999999999999999E-4</v>
      </c>
    </row>
    <row r="4729" spans="1:13" ht="15" collapsed="1">
      <c r="A4729" s="13"/>
      <c r="B4729" s="13" t="s">
        <v>4845</v>
      </c>
      <c r="C4729" s="13"/>
      <c r="D4729" s="13"/>
      <c r="E4729" s="13">
        <v>27.45</v>
      </c>
      <c r="F4729" s="13">
        <v>1</v>
      </c>
      <c r="G4729" s="13">
        <v>580.83799999999997</v>
      </c>
      <c r="H4729" s="13">
        <v>1159.6610000000001</v>
      </c>
      <c r="I4729" s="13">
        <v>2</v>
      </c>
      <c r="J4729" s="13">
        <v>1159.6600000000001</v>
      </c>
      <c r="K4729" s="13">
        <v>1E-3</v>
      </c>
      <c r="L4729" s="13">
        <v>0</v>
      </c>
      <c r="M4729" s="13">
        <v>2.7000000000000001E-3</v>
      </c>
    </row>
    <row r="4730" spans="1:13" ht="15">
      <c r="A4730" s="13"/>
      <c r="B4730" s="13" t="s">
        <v>4848</v>
      </c>
      <c r="C4730" s="13"/>
      <c r="D4730" s="13"/>
      <c r="E4730" s="13">
        <v>22.43</v>
      </c>
      <c r="F4730" s="13">
        <v>1</v>
      </c>
      <c r="G4730" s="13">
        <v>623.01800000000003</v>
      </c>
      <c r="H4730" s="13">
        <v>1866.0329999999999</v>
      </c>
      <c r="I4730" s="13">
        <v>3</v>
      </c>
      <c r="J4730" s="13">
        <v>1866.0350000000001</v>
      </c>
      <c r="K4730" s="13">
        <v>-2E-3</v>
      </c>
      <c r="L4730" s="13">
        <v>0</v>
      </c>
      <c r="M4730" s="13">
        <v>7.9000000000000008E-3</v>
      </c>
    </row>
    <row r="4731" spans="1:13" ht="15">
      <c r="A4731" s="13" t="s">
        <v>485</v>
      </c>
      <c r="B4731" s="13">
        <v>3</v>
      </c>
      <c r="C4731" s="13"/>
      <c r="D4731" s="13"/>
      <c r="E4731" s="13"/>
      <c r="F4731" s="13">
        <v>3</v>
      </c>
      <c r="G4731" s="13"/>
      <c r="H4731" s="13"/>
      <c r="I4731" s="13"/>
      <c r="J4731" s="13"/>
      <c r="K4731" s="13"/>
      <c r="L4731" s="13"/>
      <c r="M4731" s="13"/>
    </row>
    <row r="4732" spans="1:13" ht="15" collapsed="1">
      <c r="A4732" s="13"/>
      <c r="B4732" s="13" t="s">
        <v>3936</v>
      </c>
      <c r="C4732" s="13"/>
      <c r="D4732" s="13"/>
      <c r="E4732" s="13">
        <v>42.64</v>
      </c>
      <c r="F4732" s="13">
        <v>1</v>
      </c>
      <c r="G4732" s="13">
        <v>571.82500000000005</v>
      </c>
      <c r="H4732" s="13">
        <v>1141.636</v>
      </c>
      <c r="I4732" s="13">
        <v>2</v>
      </c>
      <c r="J4732" s="13">
        <v>1141.634</v>
      </c>
      <c r="K4732" s="13">
        <v>2E-3</v>
      </c>
      <c r="L4732" s="13">
        <v>0</v>
      </c>
      <c r="M4732" s="13">
        <v>1E-4</v>
      </c>
    </row>
    <row r="4733" spans="1:13" ht="15">
      <c r="A4733" s="13"/>
      <c r="B4733" s="13" t="s">
        <v>3935</v>
      </c>
      <c r="C4733" s="13"/>
      <c r="D4733" s="13"/>
      <c r="E4733" s="13">
        <v>36.99</v>
      </c>
      <c r="F4733" s="13">
        <v>1</v>
      </c>
      <c r="G4733" s="13">
        <v>559.27800000000002</v>
      </c>
      <c r="H4733" s="13">
        <v>1116.5419999999999</v>
      </c>
      <c r="I4733" s="13">
        <v>2</v>
      </c>
      <c r="J4733" s="13">
        <v>1116.5409999999999</v>
      </c>
      <c r="K4733" s="13">
        <v>1E-3</v>
      </c>
      <c r="L4733" s="13">
        <v>0</v>
      </c>
      <c r="M4733" s="13">
        <v>6.6E-4</v>
      </c>
    </row>
    <row r="4734" spans="1:13" ht="15" collapsed="1">
      <c r="A4734" s="13"/>
      <c r="B4734" s="13" t="s">
        <v>3937</v>
      </c>
      <c r="C4734" s="13"/>
      <c r="D4734" s="13"/>
      <c r="E4734" s="13">
        <v>24.59</v>
      </c>
      <c r="F4734" s="13">
        <v>1</v>
      </c>
      <c r="G4734" s="13">
        <v>401.245</v>
      </c>
      <c r="H4734" s="13">
        <v>800.47500000000002</v>
      </c>
      <c r="I4734" s="13">
        <v>2</v>
      </c>
      <c r="J4734" s="13">
        <v>800.476</v>
      </c>
      <c r="K4734" s="13">
        <v>-1E-3</v>
      </c>
      <c r="L4734" s="13">
        <v>0</v>
      </c>
      <c r="M4734" s="13">
        <v>0.03</v>
      </c>
    </row>
    <row r="4735" spans="1:13" ht="15">
      <c r="A4735" s="13" t="s">
        <v>591</v>
      </c>
      <c r="B4735" s="13">
        <v>3</v>
      </c>
      <c r="C4735" s="13"/>
      <c r="D4735" s="13"/>
      <c r="E4735" s="13"/>
      <c r="F4735" s="13">
        <v>3</v>
      </c>
      <c r="G4735" s="13"/>
      <c r="H4735" s="13"/>
      <c r="I4735" s="13"/>
      <c r="J4735" s="13"/>
      <c r="K4735" s="13"/>
      <c r="L4735" s="13"/>
      <c r="M4735" s="13"/>
    </row>
    <row r="4736" spans="1:13" ht="15">
      <c r="A4736" s="13"/>
      <c r="B4736" s="13" t="s">
        <v>4488</v>
      </c>
      <c r="C4736" s="13"/>
      <c r="D4736" s="13"/>
      <c r="E4736" s="13">
        <v>46.23</v>
      </c>
      <c r="F4736" s="13">
        <v>1</v>
      </c>
      <c r="G4736" s="13">
        <v>590.85599999999999</v>
      </c>
      <c r="H4736" s="13">
        <v>1179.6980000000001</v>
      </c>
      <c r="I4736" s="13">
        <v>2</v>
      </c>
      <c r="J4736" s="13">
        <v>1179.6980000000001</v>
      </c>
      <c r="K4736" s="13">
        <v>1E-3</v>
      </c>
      <c r="L4736" s="13">
        <v>0</v>
      </c>
      <c r="M4736" s="13">
        <v>6.9999999999999994E-5</v>
      </c>
    </row>
    <row r="4737" spans="1:13" ht="15">
      <c r="A4737" s="13"/>
      <c r="B4737" s="13" t="s">
        <v>4489</v>
      </c>
      <c r="C4737" s="13"/>
      <c r="D4737" s="13"/>
      <c r="E4737" s="13">
        <v>40.659999999999997</v>
      </c>
      <c r="F4737" s="13">
        <v>1</v>
      </c>
      <c r="G4737" s="13">
        <v>393.25900000000001</v>
      </c>
      <c r="H4737" s="13">
        <v>784.50300000000004</v>
      </c>
      <c r="I4737" s="13">
        <v>2</v>
      </c>
      <c r="J4737" s="13">
        <v>784.50599999999997</v>
      </c>
      <c r="K4737" s="13">
        <v>-3.0000000000000001E-3</v>
      </c>
      <c r="L4737" s="13">
        <v>0</v>
      </c>
      <c r="M4737" s="13">
        <v>3.2000000000000003E-4</v>
      </c>
    </row>
    <row r="4738" spans="1:13" ht="15">
      <c r="A4738" s="13"/>
      <c r="B4738" s="13" t="s">
        <v>6883</v>
      </c>
      <c r="C4738" s="13"/>
      <c r="D4738" s="13"/>
      <c r="E4738" s="13">
        <v>35.340000000000003</v>
      </c>
      <c r="F4738" s="13">
        <v>1</v>
      </c>
      <c r="G4738" s="13">
        <v>506.31900000000002</v>
      </c>
      <c r="H4738" s="13">
        <v>1010.624</v>
      </c>
      <c r="I4738" s="13">
        <v>2</v>
      </c>
      <c r="J4738" s="13">
        <v>1010.624</v>
      </c>
      <c r="K4738" s="13">
        <v>1E-3</v>
      </c>
      <c r="L4738" s="13">
        <v>0</v>
      </c>
      <c r="M4738" s="13">
        <v>4.6999999999999999E-4</v>
      </c>
    </row>
    <row r="4739" spans="1:13" ht="15">
      <c r="A4739" s="13" t="s">
        <v>592</v>
      </c>
      <c r="B4739" s="13">
        <v>3</v>
      </c>
      <c r="C4739" s="13"/>
      <c r="D4739" s="13"/>
      <c r="E4739" s="13"/>
      <c r="F4739" s="13">
        <v>3</v>
      </c>
      <c r="G4739" s="13"/>
      <c r="H4739" s="13"/>
      <c r="I4739" s="13"/>
      <c r="J4739" s="13"/>
      <c r="K4739" s="13"/>
      <c r="L4739" s="13"/>
      <c r="M4739" s="13"/>
    </row>
    <row r="4740" spans="1:13" ht="15">
      <c r="A4740" s="13"/>
      <c r="B4740" s="13" t="s">
        <v>4491</v>
      </c>
      <c r="C4740" s="13"/>
      <c r="D4740" s="13"/>
      <c r="E4740" s="13">
        <v>38.25</v>
      </c>
      <c r="F4740" s="13">
        <v>1</v>
      </c>
      <c r="G4740" s="13">
        <v>593.322</v>
      </c>
      <c r="H4740" s="13">
        <v>1184.6279999999999</v>
      </c>
      <c r="I4740" s="13">
        <v>2</v>
      </c>
      <c r="J4740" s="13">
        <v>1184.6289999999999</v>
      </c>
      <c r="K4740" s="13">
        <v>0</v>
      </c>
      <c r="L4740" s="13">
        <v>0</v>
      </c>
      <c r="M4740" s="13">
        <v>2.5999999999999998E-4</v>
      </c>
    </row>
    <row r="4741" spans="1:13" ht="15">
      <c r="A4741" s="13"/>
      <c r="B4741" s="13" t="s">
        <v>4492</v>
      </c>
      <c r="C4741" s="13"/>
      <c r="D4741" s="13"/>
      <c r="E4741" s="13">
        <v>30.48</v>
      </c>
      <c r="F4741" s="13">
        <v>1</v>
      </c>
      <c r="G4741" s="13">
        <v>458.76900000000001</v>
      </c>
      <c r="H4741" s="13">
        <v>915.52300000000002</v>
      </c>
      <c r="I4741" s="13">
        <v>2</v>
      </c>
      <c r="J4741" s="13">
        <v>915.52099999999996</v>
      </c>
      <c r="K4741" s="13">
        <v>2E-3</v>
      </c>
      <c r="L4741" s="13">
        <v>0</v>
      </c>
      <c r="M4741" s="13">
        <v>5.7999999999999996E-3</v>
      </c>
    </row>
    <row r="4742" spans="1:13" ht="15" collapsed="1">
      <c r="A4742" s="13"/>
      <c r="B4742" s="13" t="s">
        <v>4493</v>
      </c>
      <c r="C4742" s="13"/>
      <c r="D4742" s="13"/>
      <c r="E4742" s="13">
        <v>27.8</v>
      </c>
      <c r="F4742" s="13">
        <v>1</v>
      </c>
      <c r="G4742" s="13">
        <v>510.79</v>
      </c>
      <c r="H4742" s="13">
        <v>1019.566</v>
      </c>
      <c r="I4742" s="13">
        <v>2</v>
      </c>
      <c r="J4742" s="13">
        <v>1019.5650000000001</v>
      </c>
      <c r="K4742" s="13">
        <v>0</v>
      </c>
      <c r="L4742" s="13">
        <v>0</v>
      </c>
      <c r="M4742" s="13">
        <v>2.5000000000000001E-3</v>
      </c>
    </row>
    <row r="4743" spans="1:13" ht="15">
      <c r="A4743" s="13" t="s">
        <v>681</v>
      </c>
      <c r="B4743" s="13">
        <v>3</v>
      </c>
      <c r="C4743" s="13"/>
      <c r="D4743" s="13"/>
      <c r="E4743" s="13"/>
      <c r="F4743" s="13">
        <v>4</v>
      </c>
      <c r="G4743" s="13"/>
      <c r="H4743" s="13"/>
      <c r="I4743" s="13"/>
      <c r="J4743" s="13"/>
      <c r="K4743" s="13"/>
      <c r="L4743" s="13"/>
      <c r="M4743" s="13"/>
    </row>
    <row r="4744" spans="1:13" ht="15" collapsed="1">
      <c r="A4744" s="13"/>
      <c r="B4744" s="13" t="s">
        <v>4211</v>
      </c>
      <c r="C4744" s="13"/>
      <c r="D4744" s="13"/>
      <c r="E4744" s="13">
        <v>47.72</v>
      </c>
      <c r="F4744" s="13">
        <v>2</v>
      </c>
      <c r="G4744" s="13">
        <v>483.28199999999998</v>
      </c>
      <c r="H4744" s="13">
        <v>1446.8240000000001</v>
      </c>
      <c r="I4744" s="13">
        <v>3</v>
      </c>
      <c r="J4744" s="13">
        <v>1446.8309999999999</v>
      </c>
      <c r="K4744" s="13">
        <v>-6.0000000000000001E-3</v>
      </c>
      <c r="L4744" s="13">
        <v>0</v>
      </c>
      <c r="M4744" s="13">
        <v>3.4999999999999997E-5</v>
      </c>
    </row>
    <row r="4745" spans="1:13" ht="15">
      <c r="A4745" s="13"/>
      <c r="B4745" s="13" t="s">
        <v>4212</v>
      </c>
      <c r="C4745" s="13"/>
      <c r="D4745" s="13"/>
      <c r="E4745" s="13">
        <v>41.22</v>
      </c>
      <c r="F4745" s="13">
        <v>1</v>
      </c>
      <c r="G4745" s="13">
        <v>404.23399999999998</v>
      </c>
      <c r="H4745" s="13">
        <v>806.45399999999995</v>
      </c>
      <c r="I4745" s="13">
        <v>2</v>
      </c>
      <c r="J4745" s="13">
        <v>806.45399999999995</v>
      </c>
      <c r="K4745" s="13">
        <v>0</v>
      </c>
      <c r="L4745" s="13">
        <v>0</v>
      </c>
      <c r="M4745" s="13">
        <v>3.3E-4</v>
      </c>
    </row>
    <row r="4746" spans="1:13" ht="15">
      <c r="A4746" s="13"/>
      <c r="B4746" s="13" t="s">
        <v>4214</v>
      </c>
      <c r="C4746" s="13"/>
      <c r="D4746" s="13"/>
      <c r="E4746" s="13">
        <v>23.76</v>
      </c>
      <c r="F4746" s="13">
        <v>1</v>
      </c>
      <c r="G4746" s="13">
        <v>492.29199999999997</v>
      </c>
      <c r="H4746" s="13">
        <v>982.57</v>
      </c>
      <c r="I4746" s="13">
        <v>2</v>
      </c>
      <c r="J4746" s="13">
        <v>982.57</v>
      </c>
      <c r="K4746" s="13">
        <v>0</v>
      </c>
      <c r="L4746" s="13">
        <v>0</v>
      </c>
      <c r="M4746" s="13">
        <v>1.9E-2</v>
      </c>
    </row>
    <row r="4747" spans="1:13" ht="15">
      <c r="A4747" s="13" t="s">
        <v>731</v>
      </c>
      <c r="B4747" s="13">
        <v>3</v>
      </c>
      <c r="C4747" s="13"/>
      <c r="D4747" s="13"/>
      <c r="E4747" s="13"/>
      <c r="F4747" s="13">
        <v>3</v>
      </c>
      <c r="G4747" s="13"/>
      <c r="H4747" s="13"/>
      <c r="I4747" s="13"/>
      <c r="J4747" s="13"/>
      <c r="K4747" s="13"/>
      <c r="L4747" s="13"/>
      <c r="M4747" s="13"/>
    </row>
    <row r="4748" spans="1:13" ht="15">
      <c r="A4748" s="13"/>
      <c r="B4748" s="13" t="s">
        <v>4863</v>
      </c>
      <c r="C4748" s="13"/>
      <c r="D4748" s="13"/>
      <c r="E4748" s="13">
        <v>34.75</v>
      </c>
      <c r="F4748" s="13">
        <v>1</v>
      </c>
      <c r="G4748" s="13">
        <v>622.86500000000001</v>
      </c>
      <c r="H4748" s="13">
        <v>1243.7159999999999</v>
      </c>
      <c r="I4748" s="13">
        <v>2</v>
      </c>
      <c r="J4748" s="13">
        <v>1243.7139999999999</v>
      </c>
      <c r="K4748" s="13">
        <v>2E-3</v>
      </c>
      <c r="L4748" s="13">
        <v>0</v>
      </c>
      <c r="M4748" s="13">
        <v>5.5000000000000003E-4</v>
      </c>
    </row>
    <row r="4749" spans="1:13" ht="15">
      <c r="A4749" s="13"/>
      <c r="B4749" s="13" t="s">
        <v>6751</v>
      </c>
      <c r="C4749" s="13"/>
      <c r="D4749" s="13"/>
      <c r="E4749" s="13">
        <v>34.229999999999997</v>
      </c>
      <c r="F4749" s="13">
        <v>1</v>
      </c>
      <c r="G4749" s="13">
        <v>465.27300000000002</v>
      </c>
      <c r="H4749" s="13">
        <v>928.53099999999995</v>
      </c>
      <c r="I4749" s="13">
        <v>2</v>
      </c>
      <c r="J4749" s="13">
        <v>927.529</v>
      </c>
      <c r="K4749" s="13">
        <v>1.002</v>
      </c>
      <c r="L4749" s="13">
        <v>0</v>
      </c>
      <c r="M4749" s="13">
        <v>2.8999999999999998E-3</v>
      </c>
    </row>
    <row r="4750" spans="1:13" ht="15">
      <c r="A4750" s="13"/>
      <c r="B4750" s="13" t="s">
        <v>4864</v>
      </c>
      <c r="C4750" s="13"/>
      <c r="D4750" s="13"/>
      <c r="E4750" s="13">
        <v>24.13</v>
      </c>
      <c r="F4750" s="13">
        <v>1</v>
      </c>
      <c r="G4750" s="13">
        <v>407.24400000000003</v>
      </c>
      <c r="H4750" s="13">
        <v>812.47400000000005</v>
      </c>
      <c r="I4750" s="13">
        <v>2</v>
      </c>
      <c r="J4750" s="13">
        <v>812.476</v>
      </c>
      <c r="K4750" s="13">
        <v>-1E-3</v>
      </c>
      <c r="L4750" s="13">
        <v>0</v>
      </c>
      <c r="M4750" s="13">
        <v>1.7000000000000001E-2</v>
      </c>
    </row>
    <row r="4751" spans="1:13" ht="15">
      <c r="A4751" s="13" t="s">
        <v>427</v>
      </c>
      <c r="B4751" s="13">
        <v>3</v>
      </c>
      <c r="C4751" s="13"/>
      <c r="D4751" s="13"/>
      <c r="E4751" s="13"/>
      <c r="F4751" s="13">
        <v>3</v>
      </c>
      <c r="G4751" s="13"/>
      <c r="H4751" s="13"/>
      <c r="I4751" s="13"/>
      <c r="J4751" s="13"/>
      <c r="K4751" s="13"/>
      <c r="L4751" s="13"/>
      <c r="M4751" s="13"/>
    </row>
    <row r="4752" spans="1:13" ht="15">
      <c r="A4752" s="13"/>
      <c r="B4752" s="13" t="s">
        <v>3734</v>
      </c>
      <c r="C4752" s="13"/>
      <c r="D4752" s="13"/>
      <c r="E4752" s="13">
        <v>32.18</v>
      </c>
      <c r="F4752" s="13">
        <v>1</v>
      </c>
      <c r="G4752" s="13">
        <v>472.91</v>
      </c>
      <c r="H4752" s="13">
        <v>1415.7070000000001</v>
      </c>
      <c r="I4752" s="13">
        <v>3</v>
      </c>
      <c r="J4752" s="13">
        <v>1415.7080000000001</v>
      </c>
      <c r="K4752" s="13">
        <v>-1E-3</v>
      </c>
      <c r="L4752" s="13">
        <v>0</v>
      </c>
      <c r="M4752" s="13">
        <v>2.5999999999999999E-3</v>
      </c>
    </row>
    <row r="4753" spans="1:13" ht="15">
      <c r="A4753" s="13"/>
      <c r="B4753" s="13" t="s">
        <v>3732</v>
      </c>
      <c r="C4753" s="13"/>
      <c r="D4753" s="13"/>
      <c r="E4753" s="13">
        <v>30.42</v>
      </c>
      <c r="F4753" s="13">
        <v>1</v>
      </c>
      <c r="G4753" s="13">
        <v>421.25</v>
      </c>
      <c r="H4753" s="13">
        <v>840.48500000000001</v>
      </c>
      <c r="I4753" s="13">
        <v>2</v>
      </c>
      <c r="J4753" s="13">
        <v>840.48599999999999</v>
      </c>
      <c r="K4753" s="13">
        <v>0</v>
      </c>
      <c r="L4753" s="13">
        <v>0</v>
      </c>
      <c r="M4753" s="13">
        <v>1.4E-3</v>
      </c>
    </row>
    <row r="4754" spans="1:13" ht="15" collapsed="1">
      <c r="A4754" s="13"/>
      <c r="B4754" s="13" t="s">
        <v>3733</v>
      </c>
      <c r="C4754" s="13"/>
      <c r="D4754" s="13"/>
      <c r="E4754" s="13">
        <v>27.34</v>
      </c>
      <c r="F4754" s="13">
        <v>1</v>
      </c>
      <c r="G4754" s="13">
        <v>418.23599999999999</v>
      </c>
      <c r="H4754" s="13">
        <v>834.45799999999997</v>
      </c>
      <c r="I4754" s="13">
        <v>2</v>
      </c>
      <c r="J4754" s="13">
        <v>834.46</v>
      </c>
      <c r="K4754" s="13">
        <v>-2E-3</v>
      </c>
      <c r="L4754" s="13">
        <v>0</v>
      </c>
      <c r="M4754" s="13">
        <v>0.01</v>
      </c>
    </row>
    <row r="4755" spans="1:13" ht="15">
      <c r="A4755" s="13" t="s">
        <v>561</v>
      </c>
      <c r="B4755" s="13">
        <v>3</v>
      </c>
      <c r="C4755" s="13"/>
      <c r="D4755" s="13"/>
      <c r="E4755" s="13"/>
      <c r="F4755" s="13">
        <v>3</v>
      </c>
      <c r="G4755" s="13"/>
      <c r="H4755" s="13"/>
      <c r="I4755" s="13"/>
      <c r="J4755" s="13"/>
      <c r="K4755" s="13"/>
      <c r="L4755" s="13"/>
      <c r="M4755" s="13"/>
    </row>
    <row r="4756" spans="1:13" ht="15">
      <c r="A4756" s="13"/>
      <c r="B4756" s="13" t="s">
        <v>3949</v>
      </c>
      <c r="C4756" s="13"/>
      <c r="D4756" s="13"/>
      <c r="E4756" s="13">
        <v>48.83</v>
      </c>
      <c r="F4756" s="13">
        <v>1</v>
      </c>
      <c r="G4756" s="13">
        <v>439.25799999999998</v>
      </c>
      <c r="H4756" s="13">
        <v>1314.752</v>
      </c>
      <c r="I4756" s="13">
        <v>3</v>
      </c>
      <c r="J4756" s="13">
        <v>1313.749</v>
      </c>
      <c r="K4756" s="13">
        <v>1.0029999999999999</v>
      </c>
      <c r="L4756" s="13">
        <v>0</v>
      </c>
      <c r="M4756" s="13">
        <v>2.5999999999999998E-5</v>
      </c>
    </row>
    <row r="4757" spans="1:13" ht="15">
      <c r="A4757" s="13"/>
      <c r="B4757" s="13" t="s">
        <v>3949</v>
      </c>
      <c r="C4757" s="13"/>
      <c r="D4757" s="13"/>
      <c r="E4757" s="13">
        <v>42.32</v>
      </c>
      <c r="F4757" s="13">
        <v>1</v>
      </c>
      <c r="G4757" s="13">
        <v>657.88199999999995</v>
      </c>
      <c r="H4757" s="13">
        <v>1313.749</v>
      </c>
      <c r="I4757" s="13">
        <v>2</v>
      </c>
      <c r="J4757" s="13">
        <v>1313.749</v>
      </c>
      <c r="K4757" s="13">
        <v>1E-3</v>
      </c>
      <c r="L4757" s="13">
        <v>0</v>
      </c>
      <c r="M4757" s="13">
        <v>3.6000000000000002E-4</v>
      </c>
    </row>
    <row r="4758" spans="1:13" ht="15">
      <c r="A4758" s="13"/>
      <c r="B4758" s="13" t="s">
        <v>3950</v>
      </c>
      <c r="C4758" s="13"/>
      <c r="D4758" s="13"/>
      <c r="E4758" s="13">
        <v>35.46</v>
      </c>
      <c r="F4758" s="13">
        <v>1</v>
      </c>
      <c r="G4758" s="13">
        <v>430.23</v>
      </c>
      <c r="H4758" s="13">
        <v>858.44500000000005</v>
      </c>
      <c r="I4758" s="13">
        <v>2</v>
      </c>
      <c r="J4758" s="13">
        <v>858.44500000000005</v>
      </c>
      <c r="K4758" s="13">
        <v>1E-3</v>
      </c>
      <c r="L4758" s="13">
        <v>0</v>
      </c>
      <c r="M4758" s="13">
        <v>4.6999999999999999E-4</v>
      </c>
    </row>
    <row r="4759" spans="1:13" ht="15">
      <c r="A4759" s="13" t="s">
        <v>408</v>
      </c>
      <c r="B4759" s="13">
        <v>3</v>
      </c>
      <c r="C4759" s="13"/>
      <c r="D4759" s="13"/>
      <c r="E4759" s="13"/>
      <c r="F4759" s="13">
        <v>3</v>
      </c>
      <c r="G4759" s="13"/>
      <c r="H4759" s="13"/>
      <c r="I4759" s="13"/>
      <c r="J4759" s="13"/>
      <c r="K4759" s="13"/>
      <c r="L4759" s="13"/>
      <c r="M4759" s="13"/>
    </row>
    <row r="4760" spans="1:13" ht="15" collapsed="1">
      <c r="A4760" s="13"/>
      <c r="B4760" s="13" t="s">
        <v>3212</v>
      </c>
      <c r="C4760" s="13"/>
      <c r="D4760" s="13"/>
      <c r="E4760" s="13">
        <v>60.59</v>
      </c>
      <c r="F4760" s="13">
        <v>1</v>
      </c>
      <c r="G4760" s="13">
        <v>442.303</v>
      </c>
      <c r="H4760" s="13">
        <v>882.59199999999998</v>
      </c>
      <c r="I4760" s="13">
        <v>2</v>
      </c>
      <c r="J4760" s="13">
        <v>882.59</v>
      </c>
      <c r="K4760" s="13">
        <v>2E-3</v>
      </c>
      <c r="L4760" s="13">
        <v>0</v>
      </c>
      <c r="M4760" s="13">
        <v>8.7000000000000003E-7</v>
      </c>
    </row>
    <row r="4761" spans="1:13" ht="15">
      <c r="A4761" s="13"/>
      <c r="B4761" s="13" t="s">
        <v>3213</v>
      </c>
      <c r="C4761" s="13"/>
      <c r="D4761" s="13"/>
      <c r="E4761" s="13">
        <v>34.83</v>
      </c>
      <c r="F4761" s="13">
        <v>1</v>
      </c>
      <c r="G4761" s="13">
        <v>424.73500000000001</v>
      </c>
      <c r="H4761" s="13">
        <v>847.45500000000004</v>
      </c>
      <c r="I4761" s="13">
        <v>2</v>
      </c>
      <c r="J4761" s="13">
        <v>847.45500000000004</v>
      </c>
      <c r="K4761" s="13">
        <v>0</v>
      </c>
      <c r="L4761" s="13">
        <v>0</v>
      </c>
      <c r="M4761" s="13">
        <v>2.8E-3</v>
      </c>
    </row>
    <row r="4762" spans="1:13" ht="15">
      <c r="A4762" s="13"/>
      <c r="B4762" s="13" t="s">
        <v>3214</v>
      </c>
      <c r="C4762" s="13"/>
      <c r="D4762" s="13"/>
      <c r="E4762" s="13">
        <v>27.49</v>
      </c>
      <c r="F4762" s="13">
        <v>1</v>
      </c>
      <c r="G4762" s="13">
        <v>617.33100000000002</v>
      </c>
      <c r="H4762" s="13">
        <v>1232.6469999999999</v>
      </c>
      <c r="I4762" s="13">
        <v>2</v>
      </c>
      <c r="J4762" s="13">
        <v>1232.6400000000001</v>
      </c>
      <c r="K4762" s="13">
        <v>7.0000000000000001E-3</v>
      </c>
      <c r="L4762" s="13">
        <v>0</v>
      </c>
      <c r="M4762" s="13">
        <v>3.2000000000000002E-3</v>
      </c>
    </row>
    <row r="4763" spans="1:13" ht="15">
      <c r="A4763" s="13" t="s">
        <v>290</v>
      </c>
      <c r="B4763" s="13">
        <v>3</v>
      </c>
      <c r="C4763" s="13"/>
      <c r="D4763" s="13"/>
      <c r="E4763" s="13"/>
      <c r="F4763" s="13">
        <v>3</v>
      </c>
      <c r="G4763" s="13"/>
      <c r="H4763" s="13"/>
      <c r="I4763" s="13"/>
      <c r="J4763" s="13"/>
      <c r="K4763" s="13"/>
      <c r="L4763" s="13"/>
      <c r="M4763" s="13"/>
    </row>
    <row r="4764" spans="1:13" ht="15" collapsed="1">
      <c r="A4764" s="13"/>
      <c r="B4764" s="13" t="s">
        <v>2469</v>
      </c>
      <c r="C4764" s="13"/>
      <c r="D4764" s="13"/>
      <c r="E4764" s="13">
        <v>32.31</v>
      </c>
      <c r="F4764" s="13">
        <v>1</v>
      </c>
      <c r="G4764" s="13">
        <v>639.85699999999997</v>
      </c>
      <c r="H4764" s="13">
        <v>1277.6990000000001</v>
      </c>
      <c r="I4764" s="13">
        <v>2</v>
      </c>
      <c r="J4764" s="13">
        <v>1277.6980000000001</v>
      </c>
      <c r="K4764" s="13">
        <v>1E-3</v>
      </c>
      <c r="L4764" s="13">
        <v>0</v>
      </c>
      <c r="M4764" s="13">
        <v>9.3000000000000005E-4</v>
      </c>
    </row>
    <row r="4765" spans="1:13" ht="15">
      <c r="A4765" s="13"/>
      <c r="B4765" s="13" t="s">
        <v>2467</v>
      </c>
      <c r="C4765" s="13"/>
      <c r="D4765" s="13"/>
      <c r="E4765" s="13">
        <v>32.04</v>
      </c>
      <c r="F4765" s="13">
        <v>1</v>
      </c>
      <c r="G4765" s="13">
        <v>415.26</v>
      </c>
      <c r="H4765" s="13">
        <v>828.50599999999997</v>
      </c>
      <c r="I4765" s="13">
        <v>2</v>
      </c>
      <c r="J4765" s="13">
        <v>828.50699999999995</v>
      </c>
      <c r="K4765" s="13">
        <v>0</v>
      </c>
      <c r="L4765" s="13">
        <v>0</v>
      </c>
      <c r="M4765" s="13">
        <v>5.4000000000000003E-3</v>
      </c>
    </row>
    <row r="4766" spans="1:13" ht="15">
      <c r="A4766" s="13"/>
      <c r="B4766" s="13" t="s">
        <v>2472</v>
      </c>
      <c r="C4766" s="13"/>
      <c r="D4766" s="13"/>
      <c r="E4766" s="13">
        <v>26.61</v>
      </c>
      <c r="F4766" s="13">
        <v>1</v>
      </c>
      <c r="G4766" s="13">
        <v>558.32000000000005</v>
      </c>
      <c r="H4766" s="13">
        <v>1114.625</v>
      </c>
      <c r="I4766" s="13">
        <v>2</v>
      </c>
      <c r="J4766" s="13">
        <v>1114.623</v>
      </c>
      <c r="K4766" s="13">
        <v>2E-3</v>
      </c>
      <c r="L4766" s="13">
        <v>0</v>
      </c>
      <c r="M4766" s="13">
        <v>2.1999999999999999E-2</v>
      </c>
    </row>
    <row r="4767" spans="1:13" ht="15">
      <c r="A4767" s="13" t="s">
        <v>751</v>
      </c>
      <c r="B4767" s="13">
        <v>3</v>
      </c>
      <c r="C4767" s="13"/>
      <c r="D4767" s="13"/>
      <c r="E4767" s="13"/>
      <c r="F4767" s="13">
        <v>3</v>
      </c>
      <c r="G4767" s="13"/>
      <c r="H4767" s="13"/>
      <c r="I4767" s="13"/>
      <c r="J4767" s="13"/>
      <c r="K4767" s="13"/>
      <c r="L4767" s="13"/>
      <c r="M4767" s="13"/>
    </row>
    <row r="4768" spans="1:13" ht="15">
      <c r="A4768" s="13"/>
      <c r="B4768" s="13" t="s">
        <v>5259</v>
      </c>
      <c r="C4768" s="13"/>
      <c r="D4768" s="13"/>
      <c r="E4768" s="13">
        <v>41.56</v>
      </c>
      <c r="F4768" s="13">
        <v>1</v>
      </c>
      <c r="G4768" s="13">
        <v>579.86900000000003</v>
      </c>
      <c r="H4768" s="13">
        <v>1157.723</v>
      </c>
      <c r="I4768" s="13">
        <v>2</v>
      </c>
      <c r="J4768" s="13">
        <v>1156.722</v>
      </c>
      <c r="K4768" s="13">
        <v>1.0009999999999999</v>
      </c>
      <c r="L4768" s="13">
        <v>0</v>
      </c>
      <c r="M4768" s="13">
        <v>9.3999999999999994E-5</v>
      </c>
    </row>
    <row r="4769" spans="1:13" ht="15">
      <c r="A4769" s="13"/>
      <c r="B4769" s="13" t="s">
        <v>5260</v>
      </c>
      <c r="C4769" s="13"/>
      <c r="D4769" s="13"/>
      <c r="E4769" s="13">
        <v>38.03</v>
      </c>
      <c r="F4769" s="13">
        <v>1</v>
      </c>
      <c r="G4769" s="13">
        <v>541.28700000000003</v>
      </c>
      <c r="H4769" s="13">
        <v>1080.559</v>
      </c>
      <c r="I4769" s="13">
        <v>2</v>
      </c>
      <c r="J4769" s="13">
        <v>1080.56</v>
      </c>
      <c r="K4769" s="13">
        <v>-1E-3</v>
      </c>
      <c r="L4769" s="13">
        <v>0</v>
      </c>
      <c r="M4769" s="13">
        <v>2.7E-4</v>
      </c>
    </row>
    <row r="4770" spans="1:13" ht="15" collapsed="1">
      <c r="A4770" s="13"/>
      <c r="B4770" s="13" t="s">
        <v>5261</v>
      </c>
      <c r="C4770" s="13"/>
      <c r="D4770" s="13"/>
      <c r="E4770" s="13">
        <v>34.200000000000003</v>
      </c>
      <c r="F4770" s="13">
        <v>1</v>
      </c>
      <c r="G4770" s="13">
        <v>628.83600000000001</v>
      </c>
      <c r="H4770" s="13">
        <v>1255.6579999999999</v>
      </c>
      <c r="I4770" s="13">
        <v>2</v>
      </c>
      <c r="J4770" s="13">
        <v>1254.6569999999999</v>
      </c>
      <c r="K4770" s="13">
        <v>1.0009999999999999</v>
      </c>
      <c r="L4770" s="13">
        <v>0</v>
      </c>
      <c r="M4770" s="13">
        <v>6.2E-4</v>
      </c>
    </row>
    <row r="4771" spans="1:13" ht="15">
      <c r="A4771" s="13" t="s">
        <v>969</v>
      </c>
      <c r="B4771" s="13">
        <v>3</v>
      </c>
      <c r="C4771" s="13"/>
      <c r="D4771" s="13"/>
      <c r="E4771" s="13"/>
      <c r="F4771" s="13">
        <v>3</v>
      </c>
      <c r="G4771" s="13"/>
      <c r="H4771" s="13"/>
      <c r="I4771" s="13"/>
      <c r="J4771" s="13"/>
      <c r="K4771" s="13"/>
      <c r="L4771" s="13"/>
      <c r="M4771" s="13"/>
    </row>
    <row r="4772" spans="1:13" ht="15" collapsed="1">
      <c r="A4772" s="13"/>
      <c r="B4772" s="13" t="s">
        <v>4875</v>
      </c>
      <c r="C4772" s="13"/>
      <c r="D4772" s="13"/>
      <c r="E4772" s="13">
        <v>31.75</v>
      </c>
      <c r="F4772" s="13">
        <v>1</v>
      </c>
      <c r="G4772" s="13">
        <v>604.35699999999997</v>
      </c>
      <c r="H4772" s="13">
        <v>1206.6990000000001</v>
      </c>
      <c r="I4772" s="13">
        <v>2</v>
      </c>
      <c r="J4772" s="13">
        <v>1206.6969999999999</v>
      </c>
      <c r="K4772" s="13">
        <v>2E-3</v>
      </c>
      <c r="L4772" s="13">
        <v>0</v>
      </c>
      <c r="M4772" s="13">
        <v>2E-3</v>
      </c>
    </row>
    <row r="4773" spans="1:13" ht="15">
      <c r="A4773" s="13"/>
      <c r="B4773" s="13" t="s">
        <v>4874</v>
      </c>
      <c r="C4773" s="13"/>
      <c r="D4773" s="13"/>
      <c r="E4773" s="13">
        <v>23.24</v>
      </c>
      <c r="F4773" s="13">
        <v>1</v>
      </c>
      <c r="G4773" s="13">
        <v>459.27</v>
      </c>
      <c r="H4773" s="13">
        <v>1374.787</v>
      </c>
      <c r="I4773" s="13">
        <v>3</v>
      </c>
      <c r="J4773" s="13">
        <v>1374.787</v>
      </c>
      <c r="K4773" s="13">
        <v>0</v>
      </c>
      <c r="L4773" s="13">
        <v>0</v>
      </c>
      <c r="M4773" s="13">
        <v>1.2E-2</v>
      </c>
    </row>
    <row r="4774" spans="1:13" ht="15">
      <c r="A4774" s="13"/>
      <c r="B4774" s="13" t="s">
        <v>4873</v>
      </c>
      <c r="C4774" s="13"/>
      <c r="D4774" s="13"/>
      <c r="E4774" s="13">
        <v>22.96</v>
      </c>
      <c r="F4774" s="13">
        <v>1</v>
      </c>
      <c r="G4774" s="13">
        <v>578.78399999999999</v>
      </c>
      <c r="H4774" s="13">
        <v>1155.5540000000001</v>
      </c>
      <c r="I4774" s="13">
        <v>2</v>
      </c>
      <c r="J4774" s="13">
        <v>1155.556</v>
      </c>
      <c r="K4774" s="13">
        <v>-2E-3</v>
      </c>
      <c r="L4774" s="13">
        <v>0</v>
      </c>
      <c r="M4774" s="13">
        <v>1.2E-2</v>
      </c>
    </row>
    <row r="4775" spans="1:13" ht="15">
      <c r="A4775" s="13" t="s">
        <v>286</v>
      </c>
      <c r="B4775" s="13">
        <v>3</v>
      </c>
      <c r="C4775" s="13"/>
      <c r="D4775" s="13"/>
      <c r="E4775" s="13"/>
      <c r="F4775" s="13">
        <v>3</v>
      </c>
      <c r="G4775" s="13"/>
      <c r="H4775" s="13"/>
      <c r="I4775" s="13"/>
      <c r="J4775" s="13"/>
      <c r="K4775" s="13"/>
      <c r="L4775" s="13"/>
      <c r="M4775" s="13"/>
    </row>
    <row r="4776" spans="1:13" ht="15">
      <c r="A4776" s="13"/>
      <c r="B4776" s="13" t="s">
        <v>3737</v>
      </c>
      <c r="C4776" s="13"/>
      <c r="D4776" s="13"/>
      <c r="E4776" s="13">
        <v>34.44</v>
      </c>
      <c r="F4776" s="13">
        <v>1</v>
      </c>
      <c r="G4776" s="13">
        <v>552.98199999999997</v>
      </c>
      <c r="H4776" s="13">
        <v>1655.9259999999999</v>
      </c>
      <c r="I4776" s="13">
        <v>3</v>
      </c>
      <c r="J4776" s="13">
        <v>1655.925</v>
      </c>
      <c r="K4776" s="13">
        <v>1E-3</v>
      </c>
      <c r="L4776" s="13">
        <v>1</v>
      </c>
      <c r="M4776" s="13">
        <v>6.2E-4</v>
      </c>
    </row>
    <row r="4777" spans="1:13" ht="15">
      <c r="A4777" s="13"/>
      <c r="B4777" s="13" t="s">
        <v>3738</v>
      </c>
      <c r="C4777" s="13"/>
      <c r="D4777" s="13"/>
      <c r="E4777" s="13">
        <v>27.43</v>
      </c>
      <c r="F4777" s="13">
        <v>1</v>
      </c>
      <c r="G4777" s="13">
        <v>413.55500000000001</v>
      </c>
      <c r="H4777" s="13">
        <v>1237.644</v>
      </c>
      <c r="I4777" s="13">
        <v>3</v>
      </c>
      <c r="J4777" s="13">
        <v>1237.645</v>
      </c>
      <c r="K4777" s="13">
        <v>-2E-3</v>
      </c>
      <c r="L4777" s="13">
        <v>0</v>
      </c>
      <c r="M4777" s="13">
        <v>3.5999999999999999E-3</v>
      </c>
    </row>
    <row r="4778" spans="1:13" ht="15">
      <c r="A4778" s="13"/>
      <c r="B4778" s="13" t="s">
        <v>9009</v>
      </c>
      <c r="C4778" s="13"/>
      <c r="D4778" s="13"/>
      <c r="E4778" s="13">
        <v>21.54</v>
      </c>
      <c r="F4778" s="13">
        <v>1</v>
      </c>
      <c r="G4778" s="13">
        <v>515.29200000000003</v>
      </c>
      <c r="H4778" s="13">
        <v>1028.569</v>
      </c>
      <c r="I4778" s="13">
        <v>2</v>
      </c>
      <c r="J4778" s="13">
        <v>1028.569</v>
      </c>
      <c r="K4778" s="13">
        <v>0</v>
      </c>
      <c r="L4778" s="13">
        <v>0</v>
      </c>
      <c r="M4778" s="13">
        <v>0.01</v>
      </c>
    </row>
    <row r="4779" spans="1:13" ht="15">
      <c r="A4779" s="13" t="s">
        <v>7909</v>
      </c>
      <c r="B4779" s="13">
        <v>3</v>
      </c>
      <c r="C4779" s="13"/>
      <c r="D4779" s="13"/>
      <c r="E4779" s="13"/>
      <c r="F4779" s="13">
        <v>3</v>
      </c>
      <c r="G4779" s="13"/>
      <c r="H4779" s="13"/>
      <c r="I4779" s="13"/>
      <c r="J4779" s="13"/>
      <c r="K4779" s="13"/>
      <c r="L4779" s="13"/>
      <c r="M4779" s="13"/>
    </row>
    <row r="4780" spans="1:13" ht="15">
      <c r="A4780" s="13"/>
      <c r="B4780" s="13" t="s">
        <v>9032</v>
      </c>
      <c r="C4780" s="13"/>
      <c r="D4780" s="13"/>
      <c r="E4780" s="13">
        <v>31.71</v>
      </c>
      <c r="F4780" s="13">
        <v>1</v>
      </c>
      <c r="G4780" s="13">
        <v>421.77600000000001</v>
      </c>
      <c r="H4780" s="13">
        <v>841.53800000000001</v>
      </c>
      <c r="I4780" s="13">
        <v>2</v>
      </c>
      <c r="J4780" s="13">
        <v>841.53899999999999</v>
      </c>
      <c r="K4780" s="13">
        <v>0</v>
      </c>
      <c r="L4780" s="13">
        <v>0</v>
      </c>
      <c r="M4780" s="13">
        <v>3.3999999999999998E-3</v>
      </c>
    </row>
    <row r="4781" spans="1:13" ht="15">
      <c r="A4781" s="13"/>
      <c r="B4781" s="13" t="s">
        <v>9033</v>
      </c>
      <c r="C4781" s="13"/>
      <c r="D4781" s="13"/>
      <c r="E4781" s="13">
        <v>29.62</v>
      </c>
      <c r="F4781" s="13">
        <v>1</v>
      </c>
      <c r="G4781" s="13">
        <v>486.30599999999998</v>
      </c>
      <c r="H4781" s="13">
        <v>970.596</v>
      </c>
      <c r="I4781" s="13">
        <v>2</v>
      </c>
      <c r="J4781" s="13">
        <v>970.596</v>
      </c>
      <c r="K4781" s="13">
        <v>0</v>
      </c>
      <c r="L4781" s="13">
        <v>0</v>
      </c>
      <c r="M4781" s="13">
        <v>4.7000000000000002E-3</v>
      </c>
    </row>
    <row r="4782" spans="1:13" ht="15" collapsed="1">
      <c r="A4782" s="13"/>
      <c r="B4782" s="13" t="s">
        <v>9034</v>
      </c>
      <c r="C4782" s="13"/>
      <c r="D4782" s="13"/>
      <c r="E4782" s="13">
        <v>28.4</v>
      </c>
      <c r="F4782" s="13">
        <v>1</v>
      </c>
      <c r="G4782" s="13">
        <v>410.25799999999998</v>
      </c>
      <c r="H4782" s="13">
        <v>818.50199999999995</v>
      </c>
      <c r="I4782" s="13">
        <v>2</v>
      </c>
      <c r="J4782" s="13">
        <v>818.50099999999998</v>
      </c>
      <c r="K4782" s="13">
        <v>0</v>
      </c>
      <c r="L4782" s="13">
        <v>0</v>
      </c>
      <c r="M4782" s="13">
        <v>4.4999999999999997E-3</v>
      </c>
    </row>
    <row r="4783" spans="1:13" ht="15">
      <c r="A4783" s="13" t="s">
        <v>364</v>
      </c>
      <c r="B4783" s="13">
        <v>3</v>
      </c>
      <c r="C4783" s="13"/>
      <c r="D4783" s="13"/>
      <c r="E4783" s="13"/>
      <c r="F4783" s="13">
        <v>3</v>
      </c>
      <c r="G4783" s="13"/>
      <c r="H4783" s="13"/>
      <c r="I4783" s="13"/>
      <c r="J4783" s="13"/>
      <c r="K4783" s="13"/>
      <c r="L4783" s="13"/>
      <c r="M4783" s="13"/>
    </row>
    <row r="4784" spans="1:13" ht="15" collapsed="1">
      <c r="A4784" s="13"/>
      <c r="B4784" s="13" t="s">
        <v>3479</v>
      </c>
      <c r="C4784" s="13"/>
      <c r="D4784" s="13"/>
      <c r="E4784" s="13">
        <v>33.31</v>
      </c>
      <c r="F4784" s="13">
        <v>1</v>
      </c>
      <c r="G4784" s="13">
        <v>384.226</v>
      </c>
      <c r="H4784" s="13">
        <v>766.43700000000001</v>
      </c>
      <c r="I4784" s="13">
        <v>2</v>
      </c>
      <c r="J4784" s="13">
        <v>766.43799999999999</v>
      </c>
      <c r="K4784" s="13">
        <v>-1E-3</v>
      </c>
      <c r="L4784" s="13">
        <v>0</v>
      </c>
      <c r="M4784" s="13">
        <v>1.4E-3</v>
      </c>
    </row>
    <row r="4785" spans="1:13" ht="15">
      <c r="A4785" s="13"/>
      <c r="B4785" s="13" t="s">
        <v>3482</v>
      </c>
      <c r="C4785" s="13"/>
      <c r="D4785" s="13"/>
      <c r="E4785" s="13">
        <v>31.88</v>
      </c>
      <c r="F4785" s="13">
        <v>1</v>
      </c>
      <c r="G4785" s="13">
        <v>391.88099999999997</v>
      </c>
      <c r="H4785" s="13">
        <v>1172.6199999999999</v>
      </c>
      <c r="I4785" s="13">
        <v>3</v>
      </c>
      <c r="J4785" s="13">
        <v>1171.617</v>
      </c>
      <c r="K4785" s="13">
        <v>1.0029999999999999</v>
      </c>
      <c r="L4785" s="13">
        <v>0</v>
      </c>
      <c r="M4785" s="13">
        <v>1E-3</v>
      </c>
    </row>
    <row r="4786" spans="1:13" ht="15">
      <c r="A4786" s="13"/>
      <c r="B4786" s="13" t="s">
        <v>3483</v>
      </c>
      <c r="C4786" s="13"/>
      <c r="D4786" s="13"/>
      <c r="E4786" s="13">
        <v>23.48</v>
      </c>
      <c r="F4786" s="13">
        <v>1</v>
      </c>
      <c r="G4786" s="13">
        <v>516.29399999999998</v>
      </c>
      <c r="H4786" s="13">
        <v>1030.5730000000001</v>
      </c>
      <c r="I4786" s="13">
        <v>2</v>
      </c>
      <c r="J4786" s="13">
        <v>1030.57</v>
      </c>
      <c r="K4786" s="13">
        <v>3.0000000000000001E-3</v>
      </c>
      <c r="L4786" s="13">
        <v>0</v>
      </c>
      <c r="M4786" s="13">
        <v>3.6999999999999998E-2</v>
      </c>
    </row>
    <row r="4787" spans="1:13" ht="15">
      <c r="A4787" s="13" t="s">
        <v>833</v>
      </c>
      <c r="B4787" s="13">
        <v>3</v>
      </c>
      <c r="C4787" s="13"/>
      <c r="D4787" s="13"/>
      <c r="E4787" s="13"/>
      <c r="F4787" s="13">
        <v>4</v>
      </c>
      <c r="G4787" s="13"/>
      <c r="H4787" s="13"/>
      <c r="I4787" s="13"/>
      <c r="J4787" s="13"/>
      <c r="K4787" s="13"/>
      <c r="L4787" s="13"/>
      <c r="M4787" s="13"/>
    </row>
    <row r="4788" spans="1:13" ht="15">
      <c r="A4788" s="13"/>
      <c r="B4788" s="13" t="s">
        <v>4883</v>
      </c>
      <c r="C4788" s="13"/>
      <c r="D4788" s="13"/>
      <c r="E4788" s="13">
        <v>37.15</v>
      </c>
      <c r="F4788" s="13">
        <v>1</v>
      </c>
      <c r="G4788" s="13">
        <v>599.83500000000004</v>
      </c>
      <c r="H4788" s="13">
        <v>1197.6559999999999</v>
      </c>
      <c r="I4788" s="13">
        <v>2</v>
      </c>
      <c r="J4788" s="13">
        <v>1197.6600000000001</v>
      </c>
      <c r="K4788" s="13">
        <v>-4.0000000000000001E-3</v>
      </c>
      <c r="L4788" s="13">
        <v>0</v>
      </c>
      <c r="M4788" s="13">
        <v>3.6999999999999999E-4</v>
      </c>
    </row>
    <row r="4789" spans="1:13" ht="15">
      <c r="A4789" s="13"/>
      <c r="B4789" s="13" t="s">
        <v>4881</v>
      </c>
      <c r="C4789" s="13"/>
      <c r="D4789" s="13"/>
      <c r="E4789" s="13">
        <v>35.25</v>
      </c>
      <c r="F4789" s="13">
        <v>2</v>
      </c>
      <c r="G4789" s="13">
        <v>456.27100000000002</v>
      </c>
      <c r="H4789" s="13">
        <v>910.52800000000002</v>
      </c>
      <c r="I4789" s="13">
        <v>2</v>
      </c>
      <c r="J4789" s="13">
        <v>910.52800000000002</v>
      </c>
      <c r="K4789" s="13">
        <v>0</v>
      </c>
      <c r="L4789" s="13">
        <v>0</v>
      </c>
      <c r="M4789" s="13">
        <v>1.1999999999999999E-3</v>
      </c>
    </row>
    <row r="4790" spans="1:13" ht="15">
      <c r="A4790" s="13"/>
      <c r="B4790" s="13" t="s">
        <v>4882</v>
      </c>
      <c r="C4790" s="13"/>
      <c r="D4790" s="13"/>
      <c r="E4790" s="13">
        <v>32.36</v>
      </c>
      <c r="F4790" s="13">
        <v>1</v>
      </c>
      <c r="G4790" s="13">
        <v>453.75599999999997</v>
      </c>
      <c r="H4790" s="13">
        <v>905.49699999999996</v>
      </c>
      <c r="I4790" s="13">
        <v>2</v>
      </c>
      <c r="J4790" s="13">
        <v>905.49699999999996</v>
      </c>
      <c r="K4790" s="13">
        <v>0</v>
      </c>
      <c r="L4790" s="13">
        <v>0</v>
      </c>
      <c r="M4790" s="13">
        <v>9.2000000000000003E-4</v>
      </c>
    </row>
    <row r="4791" spans="1:13" ht="15">
      <c r="A4791" s="13" t="s">
        <v>972</v>
      </c>
      <c r="B4791" s="13">
        <v>3</v>
      </c>
      <c r="C4791" s="13"/>
      <c r="D4791" s="13"/>
      <c r="E4791" s="13"/>
      <c r="F4791" s="13">
        <v>3</v>
      </c>
      <c r="G4791" s="13"/>
      <c r="H4791" s="13"/>
      <c r="I4791" s="13"/>
      <c r="J4791" s="13"/>
      <c r="K4791" s="13"/>
      <c r="L4791" s="13"/>
      <c r="M4791" s="13"/>
    </row>
    <row r="4792" spans="1:13" ht="15">
      <c r="A4792" s="13"/>
      <c r="B4792" s="13" t="s">
        <v>4889</v>
      </c>
      <c r="C4792" s="13"/>
      <c r="D4792" s="13"/>
      <c r="E4792" s="13">
        <v>41.25</v>
      </c>
      <c r="F4792" s="13">
        <v>1</v>
      </c>
      <c r="G4792" s="13">
        <v>511.78899999999999</v>
      </c>
      <c r="H4792" s="13">
        <v>1021.564</v>
      </c>
      <c r="I4792" s="13">
        <v>2</v>
      </c>
      <c r="J4792" s="13">
        <v>1021.563</v>
      </c>
      <c r="K4792" s="13">
        <v>1E-3</v>
      </c>
      <c r="L4792" s="13">
        <v>0</v>
      </c>
      <c r="M4792" s="13">
        <v>2.5000000000000001E-4</v>
      </c>
    </row>
    <row r="4793" spans="1:13" ht="15" collapsed="1">
      <c r="A4793" s="13"/>
      <c r="B4793" s="13" t="s">
        <v>4890</v>
      </c>
      <c r="C4793" s="13"/>
      <c r="D4793" s="13"/>
      <c r="E4793" s="13">
        <v>25.88</v>
      </c>
      <c r="F4793" s="13">
        <v>1</v>
      </c>
      <c r="G4793" s="13">
        <v>570.33000000000004</v>
      </c>
      <c r="H4793" s="13">
        <v>1138.645</v>
      </c>
      <c r="I4793" s="13">
        <v>2</v>
      </c>
      <c r="J4793" s="13">
        <v>1138.646</v>
      </c>
      <c r="K4793" s="13">
        <v>0</v>
      </c>
      <c r="L4793" s="13">
        <v>0</v>
      </c>
      <c r="M4793" s="13">
        <v>9.7999999999999997E-3</v>
      </c>
    </row>
    <row r="4794" spans="1:13" ht="15">
      <c r="A4794" s="13"/>
      <c r="B4794" s="13" t="s">
        <v>4891</v>
      </c>
      <c r="C4794" s="13"/>
      <c r="D4794" s="13"/>
      <c r="E4794" s="13">
        <v>22.09</v>
      </c>
      <c r="F4794" s="13">
        <v>1</v>
      </c>
      <c r="G4794" s="13">
        <v>584.65200000000004</v>
      </c>
      <c r="H4794" s="13">
        <v>1750.9349999999999</v>
      </c>
      <c r="I4794" s="13">
        <v>3</v>
      </c>
      <c r="J4794" s="13">
        <v>1749.93</v>
      </c>
      <c r="K4794" s="13">
        <v>1.0049999999999999</v>
      </c>
      <c r="L4794" s="13">
        <v>0</v>
      </c>
      <c r="M4794" s="13">
        <v>8.5000000000000006E-3</v>
      </c>
    </row>
    <row r="4795" spans="1:13" ht="15">
      <c r="A4795" s="13" t="s">
        <v>486</v>
      </c>
      <c r="B4795" s="13">
        <v>3</v>
      </c>
      <c r="C4795" s="13"/>
      <c r="D4795" s="13"/>
      <c r="E4795" s="13"/>
      <c r="F4795" s="13">
        <v>3</v>
      </c>
      <c r="G4795" s="13"/>
      <c r="H4795" s="13"/>
      <c r="I4795" s="13"/>
      <c r="J4795" s="13"/>
      <c r="K4795" s="13"/>
      <c r="L4795" s="13"/>
      <c r="M4795" s="13"/>
    </row>
    <row r="4796" spans="1:13" ht="15">
      <c r="A4796" s="13"/>
      <c r="B4796" s="13" t="s">
        <v>3959</v>
      </c>
      <c r="C4796" s="13"/>
      <c r="D4796" s="13"/>
      <c r="E4796" s="13">
        <v>45.41</v>
      </c>
      <c r="F4796" s="13">
        <v>1</v>
      </c>
      <c r="G4796" s="13">
        <v>509.93599999999998</v>
      </c>
      <c r="H4796" s="13">
        <v>1526.787</v>
      </c>
      <c r="I4796" s="13">
        <v>3</v>
      </c>
      <c r="J4796" s="13">
        <v>1526.7840000000001</v>
      </c>
      <c r="K4796" s="13">
        <v>3.0000000000000001E-3</v>
      </c>
      <c r="L4796" s="13">
        <v>0</v>
      </c>
      <c r="M4796" s="13">
        <v>5.5000000000000002E-5</v>
      </c>
    </row>
    <row r="4797" spans="1:13" ht="15">
      <c r="A4797" s="13"/>
      <c r="B4797" s="13" t="s">
        <v>3962</v>
      </c>
      <c r="C4797" s="13"/>
      <c r="D4797" s="13"/>
      <c r="E4797" s="13">
        <v>36.61</v>
      </c>
      <c r="F4797" s="13">
        <v>1</v>
      </c>
      <c r="G4797" s="13">
        <v>567.79899999999998</v>
      </c>
      <c r="H4797" s="13">
        <v>1133.5830000000001</v>
      </c>
      <c r="I4797" s="13">
        <v>2</v>
      </c>
      <c r="J4797" s="13">
        <v>1133.5830000000001</v>
      </c>
      <c r="K4797" s="13">
        <v>0</v>
      </c>
      <c r="L4797" s="13">
        <v>0</v>
      </c>
      <c r="M4797" s="13">
        <v>3.6999999999999999E-4</v>
      </c>
    </row>
    <row r="4798" spans="1:13" ht="15">
      <c r="A4798" s="13"/>
      <c r="B4798" s="13" t="s">
        <v>3961</v>
      </c>
      <c r="C4798" s="13"/>
      <c r="D4798" s="13"/>
      <c r="E4798" s="13">
        <v>26.31</v>
      </c>
      <c r="F4798" s="13">
        <v>1</v>
      </c>
      <c r="G4798" s="13">
        <v>552.29600000000005</v>
      </c>
      <c r="H4798" s="13">
        <v>1102.576</v>
      </c>
      <c r="I4798" s="13">
        <v>2</v>
      </c>
      <c r="J4798" s="13">
        <v>1102.5809999999999</v>
      </c>
      <c r="K4798" s="13">
        <v>-5.0000000000000001E-3</v>
      </c>
      <c r="L4798" s="13">
        <v>0</v>
      </c>
      <c r="M4798" s="13">
        <v>3.3999999999999998E-3</v>
      </c>
    </row>
    <row r="4799" spans="1:13" ht="15">
      <c r="A4799" s="13" t="s">
        <v>487</v>
      </c>
      <c r="B4799" s="13">
        <v>3</v>
      </c>
      <c r="C4799" s="13"/>
      <c r="D4799" s="13"/>
      <c r="E4799" s="13"/>
      <c r="F4799" s="13">
        <v>5</v>
      </c>
      <c r="G4799" s="13"/>
      <c r="H4799" s="13"/>
      <c r="I4799" s="13"/>
      <c r="J4799" s="13"/>
      <c r="K4799" s="13"/>
      <c r="L4799" s="13"/>
      <c r="M4799" s="13"/>
    </row>
    <row r="4800" spans="1:13" ht="15" collapsed="1">
      <c r="A4800" s="13"/>
      <c r="B4800" s="13" t="s">
        <v>3965</v>
      </c>
      <c r="C4800" s="13"/>
      <c r="D4800" s="13"/>
      <c r="E4800" s="13">
        <v>41.54</v>
      </c>
      <c r="F4800" s="13">
        <v>2</v>
      </c>
      <c r="G4800" s="13">
        <v>602.83000000000004</v>
      </c>
      <c r="H4800" s="13">
        <v>1203.646</v>
      </c>
      <c r="I4800" s="13">
        <v>2</v>
      </c>
      <c r="J4800" s="13">
        <v>1203.646</v>
      </c>
      <c r="K4800" s="13">
        <v>0</v>
      </c>
      <c r="L4800" s="13">
        <v>0</v>
      </c>
      <c r="M4800" s="13">
        <v>2.7999999999999998E-4</v>
      </c>
    </row>
    <row r="4801" spans="1:13" ht="15">
      <c r="A4801" s="13"/>
      <c r="B4801" s="13" t="s">
        <v>3966</v>
      </c>
      <c r="C4801" s="13"/>
      <c r="D4801" s="13"/>
      <c r="E4801" s="13">
        <v>36.630000000000003</v>
      </c>
      <c r="F4801" s="13">
        <v>2</v>
      </c>
      <c r="G4801" s="13">
        <v>395.26600000000002</v>
      </c>
      <c r="H4801" s="13">
        <v>788.51700000000005</v>
      </c>
      <c r="I4801" s="13">
        <v>2</v>
      </c>
      <c r="J4801" s="13">
        <v>788.51599999999996</v>
      </c>
      <c r="K4801" s="13">
        <v>1E-3</v>
      </c>
      <c r="L4801" s="13">
        <v>0</v>
      </c>
      <c r="M4801" s="13">
        <v>2.2000000000000001E-4</v>
      </c>
    </row>
    <row r="4802" spans="1:13" ht="15">
      <c r="A4802" s="13"/>
      <c r="B4802" s="13" t="s">
        <v>3964</v>
      </c>
      <c r="C4802" s="13"/>
      <c r="D4802" s="13"/>
      <c r="E4802" s="13">
        <v>31.62</v>
      </c>
      <c r="F4802" s="13">
        <v>1</v>
      </c>
      <c r="G4802" s="13">
        <v>599.28</v>
      </c>
      <c r="H4802" s="13">
        <v>1196.5450000000001</v>
      </c>
      <c r="I4802" s="13">
        <v>2</v>
      </c>
      <c r="J4802" s="13">
        <v>1196.55</v>
      </c>
      <c r="K4802" s="13">
        <v>-5.0000000000000001E-3</v>
      </c>
      <c r="L4802" s="13">
        <v>0</v>
      </c>
      <c r="M4802" s="13">
        <v>1.6999999999999999E-3</v>
      </c>
    </row>
    <row r="4803" spans="1:13" ht="15">
      <c r="A4803" s="13" t="s">
        <v>1184</v>
      </c>
      <c r="B4803" s="13">
        <v>3</v>
      </c>
      <c r="C4803" s="13"/>
      <c r="D4803" s="13"/>
      <c r="E4803" s="13"/>
      <c r="F4803" s="13">
        <v>3</v>
      </c>
      <c r="G4803" s="13"/>
      <c r="H4803" s="13"/>
      <c r="I4803" s="13"/>
      <c r="J4803" s="13"/>
      <c r="K4803" s="13"/>
      <c r="L4803" s="13"/>
      <c r="M4803" s="13"/>
    </row>
    <row r="4804" spans="1:13" ht="15">
      <c r="A4804" s="13"/>
      <c r="B4804" s="13" t="s">
        <v>5280</v>
      </c>
      <c r="C4804" s="13"/>
      <c r="D4804" s="13"/>
      <c r="E4804" s="13">
        <v>26.93</v>
      </c>
      <c r="F4804" s="13">
        <v>1</v>
      </c>
      <c r="G4804" s="13">
        <v>484.572</v>
      </c>
      <c r="H4804" s="13">
        <v>1450.693</v>
      </c>
      <c r="I4804" s="13">
        <v>3</v>
      </c>
      <c r="J4804" s="13">
        <v>1450.694</v>
      </c>
      <c r="K4804" s="13">
        <v>-1E-3</v>
      </c>
      <c r="L4804" s="13">
        <v>0</v>
      </c>
      <c r="M4804" s="13">
        <v>7.7000000000000002E-3</v>
      </c>
    </row>
    <row r="4805" spans="1:13" ht="15">
      <c r="A4805" s="13"/>
      <c r="B4805" s="13" t="s">
        <v>5281</v>
      </c>
      <c r="C4805" s="13"/>
      <c r="D4805" s="13"/>
      <c r="E4805" s="13">
        <v>22.99</v>
      </c>
      <c r="F4805" s="13">
        <v>1</v>
      </c>
      <c r="G4805" s="13">
        <v>408.27300000000002</v>
      </c>
      <c r="H4805" s="13">
        <v>814.53099999999995</v>
      </c>
      <c r="I4805" s="13">
        <v>2</v>
      </c>
      <c r="J4805" s="13">
        <v>814.53200000000004</v>
      </c>
      <c r="K4805" s="13">
        <v>0</v>
      </c>
      <c r="L4805" s="13">
        <v>0</v>
      </c>
      <c r="M4805" s="13">
        <v>1.2E-2</v>
      </c>
    </row>
    <row r="4806" spans="1:13" ht="15" collapsed="1">
      <c r="A4806" s="13"/>
      <c r="B4806" s="13" t="s">
        <v>5282</v>
      </c>
      <c r="C4806" s="13"/>
      <c r="D4806" s="13"/>
      <c r="E4806" s="13">
        <v>22.03</v>
      </c>
      <c r="F4806" s="13">
        <v>1</v>
      </c>
      <c r="G4806" s="13">
        <v>546.78800000000001</v>
      </c>
      <c r="H4806" s="13">
        <v>1091.5609999999999</v>
      </c>
      <c r="I4806" s="13">
        <v>2</v>
      </c>
      <c r="J4806" s="13">
        <v>1091.5609999999999</v>
      </c>
      <c r="K4806" s="13">
        <v>0</v>
      </c>
      <c r="L4806" s="13">
        <v>0</v>
      </c>
      <c r="M4806" s="13">
        <v>8.6E-3</v>
      </c>
    </row>
    <row r="4807" spans="1:13" ht="15">
      <c r="A4807" s="13" t="s">
        <v>834</v>
      </c>
      <c r="B4807" s="13">
        <v>3</v>
      </c>
      <c r="C4807" s="13"/>
      <c r="D4807" s="13"/>
      <c r="E4807" s="13"/>
      <c r="F4807" s="13">
        <v>4</v>
      </c>
      <c r="G4807" s="13"/>
      <c r="H4807" s="13"/>
      <c r="I4807" s="13"/>
      <c r="J4807" s="13"/>
      <c r="K4807" s="13"/>
      <c r="L4807" s="13"/>
      <c r="M4807" s="13"/>
    </row>
    <row r="4808" spans="1:13" ht="15" collapsed="1">
      <c r="A4808" s="13"/>
      <c r="B4808" s="13" t="s">
        <v>4894</v>
      </c>
      <c r="C4808" s="13"/>
      <c r="D4808" s="13"/>
      <c r="E4808" s="13">
        <v>58.69</v>
      </c>
      <c r="F4808" s="13">
        <v>2</v>
      </c>
      <c r="G4808" s="13">
        <v>549.33199999999999</v>
      </c>
      <c r="H4808" s="13">
        <v>1096.6500000000001</v>
      </c>
      <c r="I4808" s="13">
        <v>2</v>
      </c>
      <c r="J4808" s="13">
        <v>1096.6489999999999</v>
      </c>
      <c r="K4808" s="13">
        <v>0</v>
      </c>
      <c r="L4808" s="13">
        <v>0</v>
      </c>
      <c r="M4808" s="13">
        <v>5.9000000000000003E-6</v>
      </c>
    </row>
    <row r="4809" spans="1:13" ht="15">
      <c r="A4809" s="13"/>
      <c r="B4809" s="13" t="s">
        <v>4895</v>
      </c>
      <c r="C4809" s="13"/>
      <c r="D4809" s="13"/>
      <c r="E4809" s="13">
        <v>32.82</v>
      </c>
      <c r="F4809" s="13">
        <v>1</v>
      </c>
      <c r="G4809" s="13">
        <v>474.77800000000002</v>
      </c>
      <c r="H4809" s="13">
        <v>947.54100000000005</v>
      </c>
      <c r="I4809" s="13">
        <v>2</v>
      </c>
      <c r="J4809" s="13">
        <v>947.54399999999998</v>
      </c>
      <c r="K4809" s="13">
        <v>-3.0000000000000001E-3</v>
      </c>
      <c r="L4809" s="13">
        <v>0</v>
      </c>
      <c r="M4809" s="13">
        <v>3.2000000000000002E-3</v>
      </c>
    </row>
    <row r="4810" spans="1:13" ht="15">
      <c r="A4810" s="13"/>
      <c r="B4810" s="13" t="s">
        <v>4896</v>
      </c>
      <c r="C4810" s="13"/>
      <c r="D4810" s="13"/>
      <c r="E4810" s="13">
        <v>25.09</v>
      </c>
      <c r="F4810" s="13">
        <v>1</v>
      </c>
      <c r="G4810" s="13">
        <v>541.79100000000005</v>
      </c>
      <c r="H4810" s="13">
        <v>1081.567</v>
      </c>
      <c r="I4810" s="13">
        <v>2</v>
      </c>
      <c r="J4810" s="13">
        <v>1081.566</v>
      </c>
      <c r="K4810" s="13">
        <v>1E-3</v>
      </c>
      <c r="L4810" s="13">
        <v>0</v>
      </c>
      <c r="M4810" s="13">
        <v>1.2999999999999999E-2</v>
      </c>
    </row>
    <row r="4811" spans="1:13" ht="15">
      <c r="A4811" s="13" t="s">
        <v>781</v>
      </c>
      <c r="B4811" s="13">
        <v>3</v>
      </c>
      <c r="C4811" s="13"/>
      <c r="D4811" s="13"/>
      <c r="E4811" s="13"/>
      <c r="F4811" s="13">
        <v>3</v>
      </c>
      <c r="G4811" s="13"/>
      <c r="H4811" s="13"/>
      <c r="I4811" s="13"/>
      <c r="J4811" s="13"/>
      <c r="K4811" s="13"/>
      <c r="L4811" s="13"/>
      <c r="M4811" s="13"/>
    </row>
    <row r="4812" spans="1:13" ht="15">
      <c r="A4812" s="13"/>
      <c r="B4812" s="13" t="s">
        <v>4515</v>
      </c>
      <c r="C4812" s="13"/>
      <c r="D4812" s="13"/>
      <c r="E4812" s="13">
        <v>59.27</v>
      </c>
      <c r="F4812" s="13">
        <v>1</v>
      </c>
      <c r="G4812" s="13">
        <v>620.87300000000005</v>
      </c>
      <c r="H4812" s="13">
        <v>1239.731</v>
      </c>
      <c r="I4812" s="13">
        <v>2</v>
      </c>
      <c r="J4812" s="13">
        <v>1239.73</v>
      </c>
      <c r="K4812" s="13">
        <v>1E-3</v>
      </c>
      <c r="L4812" s="13">
        <v>0</v>
      </c>
      <c r="M4812" s="13">
        <v>4.3000000000000003E-6</v>
      </c>
    </row>
    <row r="4813" spans="1:13" ht="15">
      <c r="A4813" s="13"/>
      <c r="B4813" s="13" t="s">
        <v>4516</v>
      </c>
      <c r="C4813" s="13"/>
      <c r="D4813" s="13"/>
      <c r="E4813" s="13">
        <v>40.64</v>
      </c>
      <c r="F4813" s="13">
        <v>1</v>
      </c>
      <c r="G4813" s="13">
        <v>600.84100000000001</v>
      </c>
      <c r="H4813" s="13">
        <v>1199.6679999999999</v>
      </c>
      <c r="I4813" s="13">
        <v>2</v>
      </c>
      <c r="J4813" s="13">
        <v>1199.6659999999999</v>
      </c>
      <c r="K4813" s="13">
        <v>1E-3</v>
      </c>
      <c r="L4813" s="13">
        <v>0</v>
      </c>
      <c r="M4813" s="13">
        <v>5.5999999999999995E-4</v>
      </c>
    </row>
    <row r="4814" spans="1:13" ht="15">
      <c r="A4814" s="13"/>
      <c r="B4814" s="13" t="s">
        <v>4517</v>
      </c>
      <c r="C4814" s="13"/>
      <c r="D4814" s="13"/>
      <c r="E4814" s="13">
        <v>34.14</v>
      </c>
      <c r="F4814" s="13">
        <v>1</v>
      </c>
      <c r="G4814" s="13">
        <v>403.21499999999997</v>
      </c>
      <c r="H4814" s="13">
        <v>804.41600000000005</v>
      </c>
      <c r="I4814" s="13">
        <v>2</v>
      </c>
      <c r="J4814" s="13">
        <v>804.41600000000005</v>
      </c>
      <c r="K4814" s="13">
        <v>0</v>
      </c>
      <c r="L4814" s="13">
        <v>0</v>
      </c>
      <c r="M4814" s="13">
        <v>7.1000000000000002E-4</v>
      </c>
    </row>
    <row r="4815" spans="1:13" ht="15">
      <c r="A4815" s="13" t="s">
        <v>454</v>
      </c>
      <c r="B4815" s="13">
        <v>3</v>
      </c>
      <c r="C4815" s="13"/>
      <c r="D4815" s="13"/>
      <c r="E4815" s="13"/>
      <c r="F4815" s="13">
        <v>4</v>
      </c>
      <c r="G4815" s="13"/>
      <c r="H4815" s="13"/>
      <c r="I4815" s="13"/>
      <c r="J4815" s="13"/>
      <c r="K4815" s="13"/>
      <c r="L4815" s="13"/>
      <c r="M4815" s="13"/>
    </row>
    <row r="4816" spans="1:13" ht="15">
      <c r="A4816" s="13"/>
      <c r="B4816" s="13" t="s">
        <v>3976</v>
      </c>
      <c r="C4816" s="13"/>
      <c r="D4816" s="13"/>
      <c r="E4816" s="13">
        <v>53.65</v>
      </c>
      <c r="F4816" s="13">
        <v>2</v>
      </c>
      <c r="G4816" s="13">
        <v>550.86800000000005</v>
      </c>
      <c r="H4816" s="13">
        <v>1099.722</v>
      </c>
      <c r="I4816" s="13">
        <v>2</v>
      </c>
      <c r="J4816" s="13">
        <v>1099.722</v>
      </c>
      <c r="K4816" s="13">
        <v>0</v>
      </c>
      <c r="L4816" s="13">
        <v>0</v>
      </c>
      <c r="M4816" s="13">
        <v>4.3000000000000003E-6</v>
      </c>
    </row>
    <row r="4817" spans="1:13" ht="15">
      <c r="A4817" s="13"/>
      <c r="B4817" s="13" t="s">
        <v>3977</v>
      </c>
      <c r="C4817" s="13"/>
      <c r="D4817" s="13"/>
      <c r="E4817" s="13">
        <v>33.74</v>
      </c>
      <c r="F4817" s="13">
        <v>1</v>
      </c>
      <c r="G4817" s="13">
        <v>622.01099999999997</v>
      </c>
      <c r="H4817" s="13">
        <v>1863.0119999999999</v>
      </c>
      <c r="I4817" s="13">
        <v>3</v>
      </c>
      <c r="J4817" s="13">
        <v>1863.0119999999999</v>
      </c>
      <c r="K4817" s="13">
        <v>0</v>
      </c>
      <c r="L4817" s="13">
        <v>0</v>
      </c>
      <c r="M4817" s="13">
        <v>6.8999999999999997E-4</v>
      </c>
    </row>
    <row r="4818" spans="1:13" ht="15">
      <c r="A4818" s="13"/>
      <c r="B4818" s="13" t="s">
        <v>3978</v>
      </c>
      <c r="C4818" s="13"/>
      <c r="D4818" s="13"/>
      <c r="E4818" s="13">
        <v>26.73</v>
      </c>
      <c r="F4818" s="13">
        <v>1</v>
      </c>
      <c r="G4818" s="13">
        <v>502.28199999999998</v>
      </c>
      <c r="H4818" s="13">
        <v>1002.55</v>
      </c>
      <c r="I4818" s="13">
        <v>2</v>
      </c>
      <c r="J4818" s="13">
        <v>1002.55</v>
      </c>
      <c r="K4818" s="13">
        <v>0</v>
      </c>
      <c r="L4818" s="13">
        <v>0</v>
      </c>
      <c r="M4818" s="13">
        <v>2.1999999999999999E-2</v>
      </c>
    </row>
    <row r="4819" spans="1:13" ht="15">
      <c r="A4819" s="13" t="s">
        <v>644</v>
      </c>
      <c r="B4819" s="13">
        <v>3</v>
      </c>
      <c r="C4819" s="13"/>
      <c r="D4819" s="13"/>
      <c r="E4819" s="13"/>
      <c r="F4819" s="13">
        <v>3</v>
      </c>
      <c r="G4819" s="13"/>
      <c r="H4819" s="13"/>
      <c r="I4819" s="13"/>
      <c r="J4819" s="13"/>
      <c r="K4819" s="13"/>
      <c r="L4819" s="13"/>
      <c r="M4819" s="13"/>
    </row>
    <row r="4820" spans="1:13" ht="15">
      <c r="A4820" s="13"/>
      <c r="B4820" s="13" t="s">
        <v>4520</v>
      </c>
      <c r="C4820" s="13"/>
      <c r="D4820" s="13"/>
      <c r="E4820" s="13">
        <v>30.61</v>
      </c>
      <c r="F4820" s="13">
        <v>1</v>
      </c>
      <c r="G4820" s="13">
        <v>463.279</v>
      </c>
      <c r="H4820" s="13">
        <v>924.54399999999998</v>
      </c>
      <c r="I4820" s="13">
        <v>2</v>
      </c>
      <c r="J4820" s="13">
        <v>924.54300000000001</v>
      </c>
      <c r="K4820" s="13">
        <v>0</v>
      </c>
      <c r="L4820" s="13">
        <v>0</v>
      </c>
      <c r="M4820" s="13">
        <v>2.8999999999999998E-3</v>
      </c>
    </row>
    <row r="4821" spans="1:13" ht="15">
      <c r="A4821" s="13"/>
      <c r="B4821" s="13" t="s">
        <v>4521</v>
      </c>
      <c r="C4821" s="13"/>
      <c r="D4821" s="13"/>
      <c r="E4821" s="13">
        <v>28.31</v>
      </c>
      <c r="F4821" s="13">
        <v>1</v>
      </c>
      <c r="G4821" s="13">
        <v>561.83600000000001</v>
      </c>
      <c r="H4821" s="13">
        <v>1121.6579999999999</v>
      </c>
      <c r="I4821" s="13">
        <v>2</v>
      </c>
      <c r="J4821" s="13">
        <v>1121.6559999999999</v>
      </c>
      <c r="K4821" s="13">
        <v>3.0000000000000001E-3</v>
      </c>
      <c r="L4821" s="13">
        <v>1</v>
      </c>
      <c r="M4821" s="13">
        <v>4.7000000000000002E-3</v>
      </c>
    </row>
    <row r="4822" spans="1:13" ht="15">
      <c r="A4822" s="13"/>
      <c r="B4822" s="13" t="s">
        <v>4523</v>
      </c>
      <c r="C4822" s="13"/>
      <c r="D4822" s="13"/>
      <c r="E4822" s="13">
        <v>26.85</v>
      </c>
      <c r="F4822" s="13">
        <v>1</v>
      </c>
      <c r="G4822" s="13">
        <v>477.94900000000001</v>
      </c>
      <c r="H4822" s="13">
        <v>1430.825</v>
      </c>
      <c r="I4822" s="13">
        <v>3</v>
      </c>
      <c r="J4822" s="13">
        <v>1429.8209999999999</v>
      </c>
      <c r="K4822" s="13">
        <v>1.0029999999999999</v>
      </c>
      <c r="L4822" s="13">
        <v>0</v>
      </c>
      <c r="M4822" s="13">
        <v>3.0000000000000001E-3</v>
      </c>
    </row>
    <row r="4823" spans="1:13" ht="15">
      <c r="A4823" s="13" t="s">
        <v>1057</v>
      </c>
      <c r="B4823" s="13">
        <v>3</v>
      </c>
      <c r="C4823" s="13"/>
      <c r="D4823" s="13"/>
      <c r="E4823" s="13"/>
      <c r="F4823" s="13">
        <v>3</v>
      </c>
      <c r="G4823" s="13"/>
      <c r="H4823" s="13"/>
      <c r="I4823" s="13"/>
      <c r="J4823" s="13"/>
      <c r="K4823" s="13"/>
      <c r="L4823" s="13"/>
      <c r="M4823" s="13"/>
    </row>
    <row r="4824" spans="1:13" ht="15">
      <c r="A4824" s="13"/>
      <c r="B4824" s="13" t="s">
        <v>5290</v>
      </c>
      <c r="C4824" s="13"/>
      <c r="D4824" s="13"/>
      <c r="E4824" s="13">
        <v>33.75</v>
      </c>
      <c r="F4824" s="13">
        <v>1</v>
      </c>
      <c r="G4824" s="13">
        <v>508.935</v>
      </c>
      <c r="H4824" s="13">
        <v>1523.7840000000001</v>
      </c>
      <c r="I4824" s="13">
        <v>3</v>
      </c>
      <c r="J4824" s="13">
        <v>1523.7829999999999</v>
      </c>
      <c r="K4824" s="13">
        <v>1E-3</v>
      </c>
      <c r="L4824" s="13">
        <v>1</v>
      </c>
      <c r="M4824" s="13">
        <v>6.8000000000000005E-4</v>
      </c>
    </row>
    <row r="4825" spans="1:13" ht="15" collapsed="1">
      <c r="A4825" s="13"/>
      <c r="B4825" s="13" t="s">
        <v>6977</v>
      </c>
      <c r="C4825" s="13"/>
      <c r="D4825" s="13"/>
      <c r="E4825" s="13">
        <v>25.07</v>
      </c>
      <c r="F4825" s="13">
        <v>1</v>
      </c>
      <c r="G4825" s="13">
        <v>418.23700000000002</v>
      </c>
      <c r="H4825" s="13">
        <v>834.45899999999995</v>
      </c>
      <c r="I4825" s="13">
        <v>2</v>
      </c>
      <c r="J4825" s="13">
        <v>834.46</v>
      </c>
      <c r="K4825" s="13">
        <v>-1E-3</v>
      </c>
      <c r="L4825" s="13">
        <v>0</v>
      </c>
      <c r="M4825" s="13">
        <v>1.7000000000000001E-2</v>
      </c>
    </row>
    <row r="4826" spans="1:13" ht="15">
      <c r="A4826" s="13"/>
      <c r="B4826" s="13" t="s">
        <v>5289</v>
      </c>
      <c r="C4826" s="13"/>
      <c r="D4826" s="13"/>
      <c r="E4826" s="13">
        <v>21.26</v>
      </c>
      <c r="F4826" s="13">
        <v>1</v>
      </c>
      <c r="G4826" s="13">
        <v>457.24299999999999</v>
      </c>
      <c r="H4826" s="13">
        <v>912.471</v>
      </c>
      <c r="I4826" s="13">
        <v>2</v>
      </c>
      <c r="J4826" s="13">
        <v>912.471</v>
      </c>
      <c r="K4826" s="13">
        <v>1E-3</v>
      </c>
      <c r="L4826" s="13">
        <v>0</v>
      </c>
      <c r="M4826" s="13">
        <v>3.3000000000000002E-2</v>
      </c>
    </row>
    <row r="4827" spans="1:13" ht="15">
      <c r="A4827" s="13" t="s">
        <v>445</v>
      </c>
      <c r="B4827" s="13">
        <v>3</v>
      </c>
      <c r="C4827" s="13"/>
      <c r="D4827" s="13"/>
      <c r="E4827" s="13"/>
      <c r="F4827" s="13">
        <v>5</v>
      </c>
      <c r="G4827" s="13"/>
      <c r="H4827" s="13"/>
      <c r="I4827" s="13"/>
      <c r="J4827" s="13"/>
      <c r="K4827" s="13"/>
      <c r="L4827" s="13"/>
      <c r="M4827" s="13"/>
    </row>
    <row r="4828" spans="1:13" ht="15">
      <c r="A4828" s="13"/>
      <c r="B4828" s="13" t="s">
        <v>3756</v>
      </c>
      <c r="C4828" s="13"/>
      <c r="D4828" s="13"/>
      <c r="E4828" s="13">
        <v>40.049999999999997</v>
      </c>
      <c r="F4828" s="13">
        <v>2</v>
      </c>
      <c r="G4828" s="13">
        <v>539.84699999999998</v>
      </c>
      <c r="H4828" s="13">
        <v>1077.6790000000001</v>
      </c>
      <c r="I4828" s="13">
        <v>2</v>
      </c>
      <c r="J4828" s="13">
        <v>1077.68</v>
      </c>
      <c r="K4828" s="13">
        <v>0</v>
      </c>
      <c r="L4828" s="13">
        <v>0</v>
      </c>
      <c r="M4828" s="13">
        <v>9.8999999999999994E-5</v>
      </c>
    </row>
    <row r="4829" spans="1:13" ht="15" collapsed="1">
      <c r="A4829" s="13"/>
      <c r="B4829" s="13" t="s">
        <v>3758</v>
      </c>
      <c r="C4829" s="13"/>
      <c r="D4829" s="13"/>
      <c r="E4829" s="13">
        <v>36.93</v>
      </c>
      <c r="F4829" s="13">
        <v>1</v>
      </c>
      <c r="G4829" s="13">
        <v>533.822</v>
      </c>
      <c r="H4829" s="13">
        <v>1065.6300000000001</v>
      </c>
      <c r="I4829" s="13">
        <v>2</v>
      </c>
      <c r="J4829" s="13">
        <v>1065.6289999999999</v>
      </c>
      <c r="K4829" s="13">
        <v>0</v>
      </c>
      <c r="L4829" s="13">
        <v>0</v>
      </c>
      <c r="M4829" s="13">
        <v>4.6000000000000001E-4</v>
      </c>
    </row>
    <row r="4830" spans="1:13" ht="15">
      <c r="A4830" s="13"/>
      <c r="B4830" s="13" t="s">
        <v>3755</v>
      </c>
      <c r="C4830" s="13"/>
      <c r="D4830" s="13"/>
      <c r="E4830" s="13">
        <v>35.78</v>
      </c>
      <c r="F4830" s="13">
        <v>2</v>
      </c>
      <c r="G4830" s="13">
        <v>607.31200000000001</v>
      </c>
      <c r="H4830" s="13">
        <v>1212.6099999999999</v>
      </c>
      <c r="I4830" s="13">
        <v>2</v>
      </c>
      <c r="J4830" s="13">
        <v>1212.6099999999999</v>
      </c>
      <c r="K4830" s="13">
        <v>0</v>
      </c>
      <c r="L4830" s="13">
        <v>0</v>
      </c>
      <c r="M4830" s="13">
        <v>4.4000000000000002E-4</v>
      </c>
    </row>
    <row r="4831" spans="1:13" ht="15">
      <c r="A4831" s="13" t="s">
        <v>534</v>
      </c>
      <c r="B4831" s="13">
        <v>3</v>
      </c>
      <c r="C4831" s="13"/>
      <c r="D4831" s="13"/>
      <c r="E4831" s="13"/>
      <c r="F4831" s="13">
        <v>4</v>
      </c>
      <c r="G4831" s="13"/>
      <c r="H4831" s="13"/>
      <c r="I4831" s="13"/>
      <c r="J4831" s="13"/>
      <c r="K4831" s="13"/>
      <c r="L4831" s="13"/>
      <c r="M4831" s="13"/>
    </row>
    <row r="4832" spans="1:13" ht="15">
      <c r="A4832" s="13"/>
      <c r="B4832" s="13" t="s">
        <v>4244</v>
      </c>
      <c r="C4832" s="13"/>
      <c r="D4832" s="13"/>
      <c r="E4832" s="13">
        <v>40.090000000000003</v>
      </c>
      <c r="F4832" s="13">
        <v>1</v>
      </c>
      <c r="G4832" s="13">
        <v>518.26800000000003</v>
      </c>
      <c r="H4832" s="13">
        <v>1034.5219999999999</v>
      </c>
      <c r="I4832" s="13">
        <v>2</v>
      </c>
      <c r="J4832" s="13">
        <v>1034.5219999999999</v>
      </c>
      <c r="K4832" s="13">
        <v>0</v>
      </c>
      <c r="L4832" s="13">
        <v>0</v>
      </c>
      <c r="M4832" s="13">
        <v>1.7000000000000001E-4</v>
      </c>
    </row>
    <row r="4833" spans="1:13" ht="15">
      <c r="A4833" s="13"/>
      <c r="B4833" s="13" t="s">
        <v>4243</v>
      </c>
      <c r="C4833" s="13"/>
      <c r="D4833" s="13"/>
      <c r="E4833" s="13">
        <v>40.03</v>
      </c>
      <c r="F4833" s="13">
        <v>1</v>
      </c>
      <c r="G4833" s="13">
        <v>514.79</v>
      </c>
      <c r="H4833" s="13">
        <v>1027.566</v>
      </c>
      <c r="I4833" s="13">
        <v>2</v>
      </c>
      <c r="J4833" s="13">
        <v>1027.566</v>
      </c>
      <c r="K4833" s="13">
        <v>0</v>
      </c>
      <c r="L4833" s="13">
        <v>0</v>
      </c>
      <c r="M4833" s="13">
        <v>2.1000000000000001E-4</v>
      </c>
    </row>
    <row r="4834" spans="1:13" ht="15">
      <c r="A4834" s="13"/>
      <c r="B4834" s="13" t="s">
        <v>4245</v>
      </c>
      <c r="C4834" s="13"/>
      <c r="D4834" s="13"/>
      <c r="E4834" s="13">
        <v>32.19</v>
      </c>
      <c r="F4834" s="13">
        <v>2</v>
      </c>
      <c r="G4834" s="13">
        <v>544.30999999999995</v>
      </c>
      <c r="H4834" s="13">
        <v>1086.605</v>
      </c>
      <c r="I4834" s="13">
        <v>2</v>
      </c>
      <c r="J4834" s="13">
        <v>1086.6030000000001</v>
      </c>
      <c r="K4834" s="13">
        <v>2E-3</v>
      </c>
      <c r="L4834" s="13">
        <v>0</v>
      </c>
      <c r="M4834" s="13">
        <v>3.5999999999999999E-3</v>
      </c>
    </row>
    <row r="4835" spans="1:13" ht="15">
      <c r="A4835" s="13" t="s">
        <v>683</v>
      </c>
      <c r="B4835" s="13">
        <v>3</v>
      </c>
      <c r="C4835" s="13"/>
      <c r="D4835" s="13"/>
      <c r="E4835" s="13"/>
      <c r="F4835" s="13">
        <v>3</v>
      </c>
      <c r="G4835" s="13"/>
      <c r="H4835" s="13"/>
      <c r="I4835" s="13"/>
      <c r="J4835" s="13"/>
      <c r="K4835" s="13"/>
      <c r="L4835" s="13"/>
      <c r="M4835" s="13"/>
    </row>
    <row r="4836" spans="1:13" ht="15">
      <c r="A4836" s="13"/>
      <c r="B4836" s="13" t="s">
        <v>6758</v>
      </c>
      <c r="C4836" s="13"/>
      <c r="D4836" s="13"/>
      <c r="E4836" s="13">
        <v>37.15</v>
      </c>
      <c r="F4836" s="13">
        <v>1</v>
      </c>
      <c r="G4836" s="13">
        <v>543.28</v>
      </c>
      <c r="H4836" s="13">
        <v>1084.5450000000001</v>
      </c>
      <c r="I4836" s="13">
        <v>2</v>
      </c>
      <c r="J4836" s="13">
        <v>1084.5440000000001</v>
      </c>
      <c r="K4836" s="13">
        <v>1E-3</v>
      </c>
      <c r="L4836" s="13">
        <v>0</v>
      </c>
      <c r="M4836" s="13">
        <v>7.2000000000000005E-4</v>
      </c>
    </row>
    <row r="4837" spans="1:13" ht="15" collapsed="1">
      <c r="A4837" s="13"/>
      <c r="B4837" s="13" t="s">
        <v>4247</v>
      </c>
      <c r="C4837" s="13"/>
      <c r="D4837" s="13"/>
      <c r="E4837" s="13">
        <v>28.8</v>
      </c>
      <c r="F4837" s="13">
        <v>1</v>
      </c>
      <c r="G4837" s="13">
        <v>574.78800000000001</v>
      </c>
      <c r="H4837" s="13">
        <v>1147.5619999999999</v>
      </c>
      <c r="I4837" s="13">
        <v>2</v>
      </c>
      <c r="J4837" s="13">
        <v>1147.5619999999999</v>
      </c>
      <c r="K4837" s="13">
        <v>1E-3</v>
      </c>
      <c r="L4837" s="13">
        <v>0</v>
      </c>
      <c r="M4837" s="13">
        <v>6.6E-3</v>
      </c>
    </row>
    <row r="4838" spans="1:13" ht="15">
      <c r="A4838" s="13"/>
      <c r="B4838" s="13" t="s">
        <v>4248</v>
      </c>
      <c r="C4838" s="13"/>
      <c r="D4838" s="13"/>
      <c r="E4838" s="13">
        <v>21.4</v>
      </c>
      <c r="F4838" s="13">
        <v>1</v>
      </c>
      <c r="G4838" s="13">
        <v>457.76900000000001</v>
      </c>
      <c r="H4838" s="13">
        <v>913.52300000000002</v>
      </c>
      <c r="I4838" s="13">
        <v>2</v>
      </c>
      <c r="J4838" s="13">
        <v>913.52300000000002</v>
      </c>
      <c r="K4838" s="13">
        <v>0</v>
      </c>
      <c r="L4838" s="13">
        <v>0</v>
      </c>
      <c r="M4838" s="13">
        <v>1.7000000000000001E-2</v>
      </c>
    </row>
    <row r="4839" spans="1:13" ht="15">
      <c r="A4839" s="13" t="s">
        <v>684</v>
      </c>
      <c r="B4839" s="13">
        <v>3</v>
      </c>
      <c r="C4839" s="13"/>
      <c r="D4839" s="13"/>
      <c r="E4839" s="13"/>
      <c r="F4839" s="13">
        <v>5</v>
      </c>
      <c r="G4839" s="13"/>
      <c r="H4839" s="13"/>
      <c r="I4839" s="13"/>
      <c r="J4839" s="13"/>
      <c r="K4839" s="13"/>
      <c r="L4839" s="13"/>
      <c r="M4839" s="13"/>
    </row>
    <row r="4840" spans="1:13" ht="15">
      <c r="A4840" s="13"/>
      <c r="B4840" s="13" t="s">
        <v>4250</v>
      </c>
      <c r="C4840" s="13"/>
      <c r="D4840" s="13"/>
      <c r="E4840" s="13">
        <v>43.79</v>
      </c>
      <c r="F4840" s="13">
        <v>3</v>
      </c>
      <c r="G4840" s="13">
        <v>522.61699999999996</v>
      </c>
      <c r="H4840" s="13">
        <v>1564.829</v>
      </c>
      <c r="I4840" s="13">
        <v>3</v>
      </c>
      <c r="J4840" s="13">
        <v>1563.826</v>
      </c>
      <c r="K4840" s="13">
        <v>1.0029999999999999</v>
      </c>
      <c r="L4840" s="13">
        <v>0</v>
      </c>
      <c r="M4840" s="13">
        <v>7.7999999999999999E-5</v>
      </c>
    </row>
    <row r="4841" spans="1:13" ht="15" collapsed="1">
      <c r="A4841" s="13"/>
      <c r="B4841" s="13" t="s">
        <v>4251</v>
      </c>
      <c r="C4841" s="13" t="s">
        <v>18</v>
      </c>
      <c r="D4841" s="13" t="s">
        <v>97</v>
      </c>
      <c r="E4841" s="13">
        <v>33.39</v>
      </c>
      <c r="F4841" s="13">
        <v>1</v>
      </c>
      <c r="G4841" s="13">
        <v>499.28199999999998</v>
      </c>
      <c r="H4841" s="13">
        <v>996.54899999999998</v>
      </c>
      <c r="I4841" s="13">
        <v>2</v>
      </c>
      <c r="J4841" s="13">
        <v>996.54899999999998</v>
      </c>
      <c r="K4841" s="13">
        <v>0</v>
      </c>
      <c r="L4841" s="13">
        <v>0</v>
      </c>
      <c r="M4841" s="13">
        <v>1.6999999999999999E-3</v>
      </c>
    </row>
    <row r="4842" spans="1:13" ht="15">
      <c r="A4842" s="13"/>
      <c r="B4842" s="13" t="s">
        <v>4251</v>
      </c>
      <c r="C4842" s="13"/>
      <c r="D4842" s="13"/>
      <c r="E4842" s="13">
        <v>30.03</v>
      </c>
      <c r="F4842" s="13">
        <v>1</v>
      </c>
      <c r="G4842" s="13">
        <v>507.79500000000002</v>
      </c>
      <c r="H4842" s="13">
        <v>1013.576</v>
      </c>
      <c r="I4842" s="13">
        <v>2</v>
      </c>
      <c r="J4842" s="13">
        <v>1013.576</v>
      </c>
      <c r="K4842" s="13">
        <v>0</v>
      </c>
      <c r="L4842" s="13">
        <v>0</v>
      </c>
      <c r="M4842" s="13">
        <v>6.0000000000000001E-3</v>
      </c>
    </row>
    <row r="4843" spans="1:13" ht="15">
      <c r="A4843" s="13" t="s">
        <v>535</v>
      </c>
      <c r="B4843" s="13">
        <v>3</v>
      </c>
      <c r="C4843" s="13"/>
      <c r="D4843" s="13"/>
      <c r="E4843" s="13"/>
      <c r="F4843" s="13">
        <v>4</v>
      </c>
      <c r="G4843" s="13"/>
      <c r="H4843" s="13"/>
      <c r="I4843" s="13"/>
      <c r="J4843" s="13"/>
      <c r="K4843" s="13"/>
      <c r="L4843" s="13"/>
      <c r="M4843" s="13"/>
    </row>
    <row r="4844" spans="1:13" ht="15" collapsed="1">
      <c r="A4844" s="13"/>
      <c r="B4844" s="13" t="s">
        <v>4261</v>
      </c>
      <c r="C4844" s="13"/>
      <c r="D4844" s="13"/>
      <c r="E4844" s="13">
        <v>49.41</v>
      </c>
      <c r="F4844" s="13">
        <v>2</v>
      </c>
      <c r="G4844" s="13">
        <v>605.33399999999995</v>
      </c>
      <c r="H4844" s="13">
        <v>1812.979</v>
      </c>
      <c r="I4844" s="13">
        <v>3</v>
      </c>
      <c r="J4844" s="13">
        <v>1812.9770000000001</v>
      </c>
      <c r="K4844" s="13">
        <v>2E-3</v>
      </c>
      <c r="L4844" s="13">
        <v>0</v>
      </c>
      <c r="M4844" s="13">
        <v>2.9E-5</v>
      </c>
    </row>
    <row r="4845" spans="1:13" ht="15">
      <c r="A4845" s="13"/>
      <c r="B4845" s="13" t="s">
        <v>4263</v>
      </c>
      <c r="C4845" s="13"/>
      <c r="D4845" s="13"/>
      <c r="E4845" s="13">
        <v>36.58</v>
      </c>
      <c r="F4845" s="13">
        <v>1</v>
      </c>
      <c r="G4845" s="13">
        <v>695.38199999999995</v>
      </c>
      <c r="H4845" s="13">
        <v>1388.749</v>
      </c>
      <c r="I4845" s="13">
        <v>2</v>
      </c>
      <c r="J4845" s="13">
        <v>1387.7460000000001</v>
      </c>
      <c r="K4845" s="13">
        <v>1.0029999999999999</v>
      </c>
      <c r="L4845" s="13">
        <v>0</v>
      </c>
      <c r="M4845" s="13">
        <v>3.6999999999999999E-4</v>
      </c>
    </row>
    <row r="4846" spans="1:13" ht="15">
      <c r="A4846" s="13"/>
      <c r="B4846" s="13" t="s">
        <v>4262</v>
      </c>
      <c r="C4846" s="13"/>
      <c r="D4846" s="13"/>
      <c r="E4846" s="13">
        <v>23.65</v>
      </c>
      <c r="F4846" s="13">
        <v>1</v>
      </c>
      <c r="G4846" s="13">
        <v>553.96299999999997</v>
      </c>
      <c r="H4846" s="13">
        <v>1658.8679999999999</v>
      </c>
      <c r="I4846" s="13">
        <v>3</v>
      </c>
      <c r="J4846" s="13">
        <v>1658.867</v>
      </c>
      <c r="K4846" s="13">
        <v>1E-3</v>
      </c>
      <c r="L4846" s="13">
        <v>0</v>
      </c>
      <c r="M4846" s="13">
        <v>6.7999999999999996E-3</v>
      </c>
    </row>
    <row r="4847" spans="1:13" ht="15">
      <c r="A4847" s="13" t="s">
        <v>707</v>
      </c>
      <c r="B4847" s="13">
        <v>3</v>
      </c>
      <c r="C4847" s="13"/>
      <c r="D4847" s="13"/>
      <c r="E4847" s="13"/>
      <c r="F4847" s="13">
        <v>4</v>
      </c>
      <c r="G4847" s="13"/>
      <c r="H4847" s="13"/>
      <c r="I4847" s="13"/>
      <c r="J4847" s="13"/>
      <c r="K4847" s="13"/>
      <c r="L4847" s="13"/>
      <c r="M4847" s="13"/>
    </row>
    <row r="4848" spans="1:13" ht="15">
      <c r="A4848" s="13"/>
      <c r="B4848" s="13" t="s">
        <v>4525</v>
      </c>
      <c r="C4848" s="13"/>
      <c r="D4848" s="13"/>
      <c r="E4848" s="13">
        <v>86.9</v>
      </c>
      <c r="F4848" s="13">
        <v>2</v>
      </c>
      <c r="G4848" s="13">
        <v>622.85</v>
      </c>
      <c r="H4848" s="13">
        <v>1243.6849999999999</v>
      </c>
      <c r="I4848" s="13">
        <v>2</v>
      </c>
      <c r="J4848" s="13">
        <v>1243.6849999999999</v>
      </c>
      <c r="K4848" s="13">
        <v>1E-3</v>
      </c>
      <c r="L4848" s="13">
        <v>0</v>
      </c>
      <c r="M4848" s="13">
        <v>2E-8</v>
      </c>
    </row>
    <row r="4849" spans="1:13" ht="15">
      <c r="A4849" s="13"/>
      <c r="B4849" s="13" t="s">
        <v>4526</v>
      </c>
      <c r="C4849" s="13"/>
      <c r="D4849" s="13"/>
      <c r="E4849" s="13">
        <v>28.81</v>
      </c>
      <c r="F4849" s="13">
        <v>1</v>
      </c>
      <c r="G4849" s="13">
        <v>562.28499999999997</v>
      </c>
      <c r="H4849" s="13">
        <v>1122.5550000000001</v>
      </c>
      <c r="I4849" s="13">
        <v>2</v>
      </c>
      <c r="J4849" s="13">
        <v>1122.556</v>
      </c>
      <c r="K4849" s="13">
        <v>-1E-3</v>
      </c>
      <c r="L4849" s="13">
        <v>0</v>
      </c>
      <c r="M4849" s="13">
        <v>5.4999999999999997E-3</v>
      </c>
    </row>
    <row r="4850" spans="1:13" ht="15">
      <c r="A4850" s="13"/>
      <c r="B4850" s="13" t="s">
        <v>4527</v>
      </c>
      <c r="C4850" s="13"/>
      <c r="D4850" s="13"/>
      <c r="E4850" s="13">
        <v>21.23</v>
      </c>
      <c r="F4850" s="13">
        <v>1</v>
      </c>
      <c r="G4850" s="13">
        <v>505.75700000000001</v>
      </c>
      <c r="H4850" s="13">
        <v>1009.499</v>
      </c>
      <c r="I4850" s="13">
        <v>2</v>
      </c>
      <c r="J4850" s="13">
        <v>1009.498</v>
      </c>
      <c r="K4850" s="13">
        <v>1E-3</v>
      </c>
      <c r="L4850" s="13">
        <v>0</v>
      </c>
      <c r="M4850" s="13">
        <v>0.01</v>
      </c>
    </row>
    <row r="4851" spans="1:13" ht="15">
      <c r="A4851" s="13" t="s">
        <v>186</v>
      </c>
      <c r="B4851" s="13">
        <v>3</v>
      </c>
      <c r="C4851" s="13"/>
      <c r="D4851" s="13"/>
      <c r="E4851" s="13"/>
      <c r="F4851" s="13">
        <v>21</v>
      </c>
      <c r="G4851" s="13"/>
      <c r="H4851" s="13"/>
      <c r="I4851" s="13"/>
      <c r="J4851" s="13"/>
      <c r="K4851" s="13"/>
      <c r="L4851" s="13"/>
      <c r="M4851" s="13"/>
    </row>
    <row r="4852" spans="1:13" ht="15">
      <c r="A4852" s="13"/>
      <c r="B4852" s="13" t="s">
        <v>4925</v>
      </c>
      <c r="C4852" s="13"/>
      <c r="D4852" s="13"/>
      <c r="E4852" s="13">
        <v>51.97</v>
      </c>
      <c r="F4852" s="13">
        <v>2</v>
      </c>
      <c r="G4852" s="13">
        <v>444.26</v>
      </c>
      <c r="H4852" s="13">
        <v>886.50599999999997</v>
      </c>
      <c r="I4852" s="13">
        <v>2</v>
      </c>
      <c r="J4852" s="13">
        <v>886.50599999999997</v>
      </c>
      <c r="K4852" s="13">
        <v>1E-3</v>
      </c>
      <c r="L4852" s="13">
        <v>0</v>
      </c>
      <c r="M4852" s="13">
        <v>6.3E-5</v>
      </c>
    </row>
    <row r="4853" spans="1:13" ht="15">
      <c r="A4853" s="13"/>
      <c r="B4853" s="13" t="s">
        <v>4925</v>
      </c>
      <c r="C4853" s="13" t="s">
        <v>16</v>
      </c>
      <c r="D4853" s="13" t="s">
        <v>25</v>
      </c>
      <c r="E4853" s="13">
        <v>48.12</v>
      </c>
      <c r="F4853" s="13">
        <v>9</v>
      </c>
      <c r="G4853" s="13">
        <v>452.25700000000001</v>
      </c>
      <c r="H4853" s="13">
        <v>902.5</v>
      </c>
      <c r="I4853" s="13">
        <v>2</v>
      </c>
      <c r="J4853" s="13">
        <v>902.50099999999998</v>
      </c>
      <c r="K4853" s="13">
        <v>-1E-3</v>
      </c>
      <c r="L4853" s="13">
        <v>0</v>
      </c>
      <c r="M4853" s="13">
        <v>1.3999999999999999E-4</v>
      </c>
    </row>
    <row r="4854" spans="1:13" ht="15">
      <c r="A4854" s="13"/>
      <c r="B4854" s="13" t="s">
        <v>4924</v>
      </c>
      <c r="C4854" s="13"/>
      <c r="D4854" s="13"/>
      <c r="E4854" s="13">
        <v>35.92</v>
      </c>
      <c r="F4854" s="13">
        <v>10</v>
      </c>
      <c r="G4854" s="13">
        <v>616.33399999999995</v>
      </c>
      <c r="H4854" s="13">
        <v>1230.653</v>
      </c>
      <c r="I4854" s="13">
        <v>2</v>
      </c>
      <c r="J4854" s="13">
        <v>1230.653</v>
      </c>
      <c r="K4854" s="13">
        <v>0</v>
      </c>
      <c r="L4854" s="13">
        <v>0</v>
      </c>
      <c r="M4854" s="13">
        <v>4.2999999999999999E-4</v>
      </c>
    </row>
    <row r="4855" spans="1:13" ht="15">
      <c r="A4855" s="13" t="s">
        <v>296</v>
      </c>
      <c r="B4855" s="13">
        <v>3</v>
      </c>
      <c r="C4855" s="13"/>
      <c r="D4855" s="13"/>
      <c r="E4855" s="13"/>
      <c r="F4855" s="13">
        <v>4</v>
      </c>
      <c r="G4855" s="13"/>
      <c r="H4855" s="13"/>
      <c r="I4855" s="13"/>
      <c r="J4855" s="13"/>
      <c r="K4855" s="13"/>
      <c r="L4855" s="13"/>
      <c r="M4855" s="13"/>
    </row>
    <row r="4856" spans="1:13" ht="15">
      <c r="A4856" s="13"/>
      <c r="B4856" s="13" t="s">
        <v>3245</v>
      </c>
      <c r="C4856" s="13"/>
      <c r="D4856" s="13"/>
      <c r="E4856" s="13">
        <v>60.86</v>
      </c>
      <c r="F4856" s="13">
        <v>2</v>
      </c>
      <c r="G4856" s="13">
        <v>701.40899999999999</v>
      </c>
      <c r="H4856" s="13">
        <v>1400.8030000000001</v>
      </c>
      <c r="I4856" s="13">
        <v>2</v>
      </c>
      <c r="J4856" s="13">
        <v>1400.8030000000001</v>
      </c>
      <c r="K4856" s="13">
        <v>0</v>
      </c>
      <c r="L4856" s="13">
        <v>0</v>
      </c>
      <c r="M4856" s="13">
        <v>1.9999999999999999E-6</v>
      </c>
    </row>
    <row r="4857" spans="1:13" ht="15" collapsed="1">
      <c r="A4857" s="13"/>
      <c r="B4857" s="13" t="s">
        <v>3245</v>
      </c>
      <c r="C4857" s="13"/>
      <c r="D4857" s="13"/>
      <c r="E4857" s="13">
        <v>57.61</v>
      </c>
      <c r="F4857" s="13">
        <v>1</v>
      </c>
      <c r="G4857" s="13">
        <v>467.94200000000001</v>
      </c>
      <c r="H4857" s="13">
        <v>1400.8030000000001</v>
      </c>
      <c r="I4857" s="13">
        <v>3</v>
      </c>
      <c r="J4857" s="13">
        <v>1400.8030000000001</v>
      </c>
      <c r="K4857" s="13">
        <v>1E-3</v>
      </c>
      <c r="L4857" s="13">
        <v>0</v>
      </c>
      <c r="M4857" s="13">
        <v>8.3000000000000002E-6</v>
      </c>
    </row>
    <row r="4858" spans="1:13" ht="15">
      <c r="A4858" s="13"/>
      <c r="B4858" s="13" t="s">
        <v>3247</v>
      </c>
      <c r="C4858" s="13"/>
      <c r="D4858" s="13"/>
      <c r="E4858" s="13">
        <v>43.7</v>
      </c>
      <c r="F4858" s="13">
        <v>1</v>
      </c>
      <c r="G4858" s="13">
        <v>613.31200000000001</v>
      </c>
      <c r="H4858" s="13">
        <v>1836.914</v>
      </c>
      <c r="I4858" s="13">
        <v>3</v>
      </c>
      <c r="J4858" s="13">
        <v>1836.915</v>
      </c>
      <c r="K4858" s="13">
        <v>-1E-3</v>
      </c>
      <c r="L4858" s="13">
        <v>1</v>
      </c>
      <c r="M4858" s="13">
        <v>2.0000000000000001E-4</v>
      </c>
    </row>
    <row r="4859" spans="1:13" ht="15">
      <c r="A4859" s="13" t="s">
        <v>319</v>
      </c>
      <c r="B4859" s="13">
        <v>3</v>
      </c>
      <c r="C4859" s="13"/>
      <c r="D4859" s="13"/>
      <c r="E4859" s="13"/>
      <c r="F4859" s="13">
        <v>3</v>
      </c>
      <c r="G4859" s="13"/>
      <c r="H4859" s="13"/>
      <c r="I4859" s="13"/>
      <c r="J4859" s="13"/>
      <c r="K4859" s="13"/>
      <c r="L4859" s="13"/>
      <c r="M4859" s="13"/>
    </row>
    <row r="4860" spans="1:13" ht="15" collapsed="1">
      <c r="A4860" s="13"/>
      <c r="B4860" s="13" t="s">
        <v>4264</v>
      </c>
      <c r="C4860" s="13"/>
      <c r="D4860" s="13"/>
      <c r="E4860" s="13">
        <v>48.54</v>
      </c>
      <c r="F4860" s="13">
        <v>1</v>
      </c>
      <c r="G4860" s="13">
        <v>617.82500000000005</v>
      </c>
      <c r="H4860" s="13">
        <v>1233.636</v>
      </c>
      <c r="I4860" s="13">
        <v>2</v>
      </c>
      <c r="J4860" s="13">
        <v>1233.635</v>
      </c>
      <c r="K4860" s="13">
        <v>0</v>
      </c>
      <c r="L4860" s="13">
        <v>0</v>
      </c>
      <c r="M4860" s="13">
        <v>2.8E-5</v>
      </c>
    </row>
    <row r="4861" spans="1:13" ht="15">
      <c r="A4861" s="13"/>
      <c r="B4861" s="13" t="s">
        <v>4266</v>
      </c>
      <c r="C4861" s="13"/>
      <c r="D4861" s="13"/>
      <c r="E4861" s="13">
        <v>27.54</v>
      </c>
      <c r="F4861" s="13">
        <v>1</v>
      </c>
      <c r="G4861" s="13">
        <v>655.36599999999999</v>
      </c>
      <c r="H4861" s="13">
        <v>1963.076</v>
      </c>
      <c r="I4861" s="13">
        <v>3</v>
      </c>
      <c r="J4861" s="13">
        <v>1962.0719999999999</v>
      </c>
      <c r="K4861" s="13">
        <v>1.004</v>
      </c>
      <c r="L4861" s="13">
        <v>0</v>
      </c>
      <c r="M4861" s="13">
        <v>8.6E-3</v>
      </c>
    </row>
    <row r="4862" spans="1:13" ht="15" collapsed="1">
      <c r="A4862" s="13"/>
      <c r="B4862" s="13" t="s">
        <v>4265</v>
      </c>
      <c r="C4862" s="13"/>
      <c r="D4862" s="13"/>
      <c r="E4862" s="13">
        <v>24.01</v>
      </c>
      <c r="F4862" s="13">
        <v>1</v>
      </c>
      <c r="G4862" s="13">
        <v>588.62599999999998</v>
      </c>
      <c r="H4862" s="13">
        <v>1762.855</v>
      </c>
      <c r="I4862" s="13">
        <v>3</v>
      </c>
      <c r="J4862" s="13">
        <v>1761.8520000000001</v>
      </c>
      <c r="K4862" s="13">
        <v>1.004</v>
      </c>
      <c r="L4862" s="13">
        <v>0</v>
      </c>
      <c r="M4862" s="13">
        <v>0.02</v>
      </c>
    </row>
    <row r="4863" spans="1:13" ht="15">
      <c r="A4863" s="13" t="s">
        <v>394</v>
      </c>
      <c r="B4863" s="13">
        <v>3</v>
      </c>
      <c r="C4863" s="13"/>
      <c r="D4863" s="13"/>
      <c r="E4863" s="13"/>
      <c r="F4863" s="13">
        <v>3</v>
      </c>
      <c r="G4863" s="13"/>
      <c r="H4863" s="13"/>
      <c r="I4863" s="13"/>
      <c r="J4863" s="13"/>
      <c r="K4863" s="13"/>
      <c r="L4863" s="13"/>
      <c r="M4863" s="13"/>
    </row>
    <row r="4864" spans="1:13" ht="15" collapsed="1">
      <c r="A4864" s="13"/>
      <c r="B4864" s="13" t="s">
        <v>3508</v>
      </c>
      <c r="C4864" s="13"/>
      <c r="D4864" s="13"/>
      <c r="E4864" s="13">
        <v>39.86</v>
      </c>
      <c r="F4864" s="13">
        <v>1</v>
      </c>
      <c r="G4864" s="13">
        <v>540.77</v>
      </c>
      <c r="H4864" s="13">
        <v>1079.5260000000001</v>
      </c>
      <c r="I4864" s="13">
        <v>2</v>
      </c>
      <c r="J4864" s="13">
        <v>1079.5250000000001</v>
      </c>
      <c r="K4864" s="13">
        <v>2E-3</v>
      </c>
      <c r="L4864" s="13">
        <v>0</v>
      </c>
      <c r="M4864" s="13">
        <v>3.8000000000000002E-4</v>
      </c>
    </row>
    <row r="4865" spans="1:13" ht="15">
      <c r="A4865" s="13"/>
      <c r="B4865" s="13" t="s">
        <v>7646</v>
      </c>
      <c r="C4865" s="13"/>
      <c r="D4865" s="13"/>
      <c r="E4865" s="13">
        <v>31.53</v>
      </c>
      <c r="F4865" s="13">
        <v>1</v>
      </c>
      <c r="G4865" s="13">
        <v>425.245</v>
      </c>
      <c r="H4865" s="13">
        <v>848.476</v>
      </c>
      <c r="I4865" s="13">
        <v>2</v>
      </c>
      <c r="J4865" s="13">
        <v>848.476</v>
      </c>
      <c r="K4865" s="13">
        <v>0</v>
      </c>
      <c r="L4865" s="13">
        <v>0</v>
      </c>
      <c r="M4865" s="13">
        <v>3.8E-3</v>
      </c>
    </row>
    <row r="4866" spans="1:13" ht="15">
      <c r="A4866" s="13"/>
      <c r="B4866" s="13" t="s">
        <v>3510</v>
      </c>
      <c r="C4866" s="13"/>
      <c r="D4866" s="13"/>
      <c r="E4866" s="13">
        <v>23.89</v>
      </c>
      <c r="F4866" s="13">
        <v>1</v>
      </c>
      <c r="G4866" s="13">
        <v>619.87800000000004</v>
      </c>
      <c r="H4866" s="13">
        <v>1237.742</v>
      </c>
      <c r="I4866" s="13">
        <v>2</v>
      </c>
      <c r="J4866" s="13">
        <v>1237.739</v>
      </c>
      <c r="K4866" s="13">
        <v>2E-3</v>
      </c>
      <c r="L4866" s="13">
        <v>0</v>
      </c>
      <c r="M4866" s="13">
        <v>8.8000000000000005E-3</v>
      </c>
    </row>
    <row r="4867" spans="1:13" ht="15">
      <c r="A4867" s="13" t="s">
        <v>489</v>
      </c>
      <c r="B4867" s="13">
        <v>3</v>
      </c>
      <c r="C4867" s="13"/>
      <c r="D4867" s="13"/>
      <c r="E4867" s="13"/>
      <c r="F4867" s="13">
        <v>3</v>
      </c>
      <c r="G4867" s="13"/>
      <c r="H4867" s="13"/>
      <c r="I4867" s="13"/>
      <c r="J4867" s="13"/>
      <c r="K4867" s="13"/>
      <c r="L4867" s="13"/>
      <c r="M4867" s="13"/>
    </row>
    <row r="4868" spans="1:13" ht="15">
      <c r="A4868" s="13"/>
      <c r="B4868" s="13" t="s">
        <v>3988</v>
      </c>
      <c r="C4868" s="13"/>
      <c r="D4868" s="13"/>
      <c r="E4868" s="13">
        <v>32.270000000000003</v>
      </c>
      <c r="F4868" s="13">
        <v>1</v>
      </c>
      <c r="G4868" s="13">
        <v>537.27300000000002</v>
      </c>
      <c r="H4868" s="13">
        <v>1072.5309999999999</v>
      </c>
      <c r="I4868" s="13">
        <v>2</v>
      </c>
      <c r="J4868" s="13">
        <v>1072.53</v>
      </c>
      <c r="K4868" s="13">
        <v>1E-3</v>
      </c>
      <c r="L4868" s="13">
        <v>0</v>
      </c>
      <c r="M4868" s="13">
        <v>9.3999999999999997E-4</v>
      </c>
    </row>
    <row r="4869" spans="1:13" ht="15" collapsed="1">
      <c r="A4869" s="13"/>
      <c r="B4869" s="13" t="s">
        <v>3989</v>
      </c>
      <c r="C4869" s="13"/>
      <c r="D4869" s="13"/>
      <c r="E4869" s="13">
        <v>26.84</v>
      </c>
      <c r="F4869" s="13">
        <v>1</v>
      </c>
      <c r="G4869" s="13">
        <v>528.27800000000002</v>
      </c>
      <c r="H4869" s="13">
        <v>1054.5409999999999</v>
      </c>
      <c r="I4869" s="13">
        <v>2</v>
      </c>
      <c r="J4869" s="13">
        <v>1054.5409999999999</v>
      </c>
      <c r="K4869" s="13">
        <v>0</v>
      </c>
      <c r="L4869" s="13">
        <v>0</v>
      </c>
      <c r="M4869" s="13">
        <v>9.9000000000000008E-3</v>
      </c>
    </row>
    <row r="4870" spans="1:13" ht="15">
      <c r="A4870" s="13"/>
      <c r="B4870" s="13" t="s">
        <v>3991</v>
      </c>
      <c r="C4870" s="13"/>
      <c r="D4870" s="13"/>
      <c r="E4870" s="13">
        <v>22.38</v>
      </c>
      <c r="F4870" s="13">
        <v>1</v>
      </c>
      <c r="G4870" s="13">
        <v>451.26600000000002</v>
      </c>
      <c r="H4870" s="13">
        <v>900.51800000000003</v>
      </c>
      <c r="I4870" s="13">
        <v>2</v>
      </c>
      <c r="J4870" s="13">
        <v>900.51800000000003</v>
      </c>
      <c r="K4870" s="13">
        <v>0</v>
      </c>
      <c r="L4870" s="13">
        <v>0</v>
      </c>
      <c r="M4870" s="13">
        <v>6.5000000000000002E-2</v>
      </c>
    </row>
    <row r="4871" spans="1:13" ht="15">
      <c r="A4871" s="13" t="s">
        <v>372</v>
      </c>
      <c r="B4871" s="13">
        <v>3</v>
      </c>
      <c r="C4871" s="13"/>
      <c r="D4871" s="13"/>
      <c r="E4871" s="13"/>
      <c r="F4871" s="13">
        <v>4</v>
      </c>
      <c r="G4871" s="13"/>
      <c r="H4871" s="13"/>
      <c r="I4871" s="13"/>
      <c r="J4871" s="13"/>
      <c r="K4871" s="13"/>
      <c r="L4871" s="13"/>
      <c r="M4871" s="13"/>
    </row>
    <row r="4872" spans="1:13" ht="15">
      <c r="A4872" s="13"/>
      <c r="B4872" s="13" t="s">
        <v>3788</v>
      </c>
      <c r="C4872" s="13"/>
      <c r="D4872" s="13"/>
      <c r="E4872" s="13">
        <v>52.36</v>
      </c>
      <c r="F4872" s="13">
        <v>2</v>
      </c>
      <c r="G4872" s="13">
        <v>543.83000000000004</v>
      </c>
      <c r="H4872" s="13">
        <v>1085.645</v>
      </c>
      <c r="I4872" s="13">
        <v>2</v>
      </c>
      <c r="J4872" s="13">
        <v>1085.644</v>
      </c>
      <c r="K4872" s="13">
        <v>1E-3</v>
      </c>
      <c r="L4872" s="13">
        <v>0</v>
      </c>
      <c r="M4872" s="13">
        <v>3.4E-5</v>
      </c>
    </row>
    <row r="4873" spans="1:13" ht="15">
      <c r="A4873" s="13"/>
      <c r="B4873" s="13" t="s">
        <v>3787</v>
      </c>
      <c r="C4873" s="13"/>
      <c r="D4873" s="13"/>
      <c r="E4873" s="13">
        <v>51.24</v>
      </c>
      <c r="F4873" s="13">
        <v>1</v>
      </c>
      <c r="G4873" s="13">
        <v>437.74299999999999</v>
      </c>
      <c r="H4873" s="13">
        <v>873.471</v>
      </c>
      <c r="I4873" s="13">
        <v>2</v>
      </c>
      <c r="J4873" s="13">
        <v>873.471</v>
      </c>
      <c r="K4873" s="13">
        <v>0</v>
      </c>
      <c r="L4873" s="13">
        <v>0</v>
      </c>
      <c r="M4873" s="13">
        <v>8.0000000000000007E-5</v>
      </c>
    </row>
    <row r="4874" spans="1:13" ht="15">
      <c r="A4874" s="13"/>
      <c r="B4874" s="13" t="s">
        <v>3790</v>
      </c>
      <c r="C4874" s="13"/>
      <c r="D4874" s="13"/>
      <c r="E4874" s="13">
        <v>33.840000000000003</v>
      </c>
      <c r="F4874" s="13">
        <v>1</v>
      </c>
      <c r="G4874" s="13">
        <v>537.27099999999996</v>
      </c>
      <c r="H4874" s="13">
        <v>1072.527</v>
      </c>
      <c r="I4874" s="13">
        <v>2</v>
      </c>
      <c r="J4874" s="13">
        <v>1072.53</v>
      </c>
      <c r="K4874" s="13">
        <v>-4.0000000000000001E-3</v>
      </c>
      <c r="L4874" s="13">
        <v>0</v>
      </c>
      <c r="M4874" s="13">
        <v>1.6999999999999999E-3</v>
      </c>
    </row>
    <row r="4875" spans="1:13" ht="15">
      <c r="A4875" s="13" t="s">
        <v>338</v>
      </c>
      <c r="B4875" s="13">
        <v>3</v>
      </c>
      <c r="C4875" s="13"/>
      <c r="D4875" s="13"/>
      <c r="E4875" s="13"/>
      <c r="F4875" s="13">
        <v>3</v>
      </c>
      <c r="G4875" s="13"/>
      <c r="H4875" s="13"/>
      <c r="I4875" s="13"/>
      <c r="J4875" s="13"/>
      <c r="K4875" s="13"/>
      <c r="L4875" s="13"/>
      <c r="M4875" s="13"/>
    </row>
    <row r="4876" spans="1:13" ht="15">
      <c r="A4876" s="13"/>
      <c r="B4876" s="13" t="s">
        <v>3087</v>
      </c>
      <c r="C4876" s="13"/>
      <c r="D4876" s="13"/>
      <c r="E4876" s="13">
        <v>32.78</v>
      </c>
      <c r="F4876" s="13">
        <v>1</v>
      </c>
      <c r="G4876" s="13">
        <v>426.60300000000001</v>
      </c>
      <c r="H4876" s="13">
        <v>1276.787</v>
      </c>
      <c r="I4876" s="13">
        <v>3</v>
      </c>
      <c r="J4876" s="13">
        <v>1276.787</v>
      </c>
      <c r="K4876" s="13">
        <v>0</v>
      </c>
      <c r="L4876" s="13">
        <v>1</v>
      </c>
      <c r="M4876" s="13">
        <v>6.0999999999999997E-4</v>
      </c>
    </row>
    <row r="4877" spans="1:13" ht="15">
      <c r="A4877" s="13"/>
      <c r="B4877" s="13" t="s">
        <v>3086</v>
      </c>
      <c r="C4877" s="13"/>
      <c r="D4877" s="13"/>
      <c r="E4877" s="13">
        <v>29.95</v>
      </c>
      <c r="F4877" s="13">
        <v>1</v>
      </c>
      <c r="G4877" s="13">
        <v>475.75799999999998</v>
      </c>
      <c r="H4877" s="13">
        <v>949.50099999999998</v>
      </c>
      <c r="I4877" s="13">
        <v>2</v>
      </c>
      <c r="J4877" s="13">
        <v>949.50199999999995</v>
      </c>
      <c r="K4877" s="13">
        <v>-1E-3</v>
      </c>
      <c r="L4877" s="13">
        <v>0</v>
      </c>
      <c r="M4877" s="13">
        <v>4.1999999999999997E-3</v>
      </c>
    </row>
    <row r="4878" spans="1:13" ht="15">
      <c r="A4878" s="13"/>
      <c r="B4878" s="13" t="s">
        <v>3089</v>
      </c>
      <c r="C4878" s="13"/>
      <c r="D4878" s="13"/>
      <c r="E4878" s="13">
        <v>21.26</v>
      </c>
      <c r="F4878" s="13">
        <v>1</v>
      </c>
      <c r="G4878" s="13">
        <v>571.84500000000003</v>
      </c>
      <c r="H4878" s="13">
        <v>1141.675</v>
      </c>
      <c r="I4878" s="13">
        <v>2</v>
      </c>
      <c r="J4878" s="13">
        <v>1141.675</v>
      </c>
      <c r="K4878" s="13">
        <v>1E-3</v>
      </c>
      <c r="L4878" s="13">
        <v>0</v>
      </c>
      <c r="M4878" s="13">
        <v>0.01</v>
      </c>
    </row>
    <row r="4879" spans="1:13" ht="15">
      <c r="A4879" s="13" t="s">
        <v>562</v>
      </c>
      <c r="B4879" s="13">
        <v>3</v>
      </c>
      <c r="C4879" s="13"/>
      <c r="D4879" s="13"/>
      <c r="E4879" s="13"/>
      <c r="F4879" s="13">
        <v>4</v>
      </c>
      <c r="G4879" s="13"/>
      <c r="H4879" s="13"/>
      <c r="I4879" s="13"/>
      <c r="J4879" s="13"/>
      <c r="K4879" s="13"/>
      <c r="L4879" s="13"/>
      <c r="M4879" s="13"/>
    </row>
    <row r="4880" spans="1:13" ht="15" collapsed="1">
      <c r="A4880" s="13"/>
      <c r="B4880" s="13" t="s">
        <v>3992</v>
      </c>
      <c r="C4880" s="13"/>
      <c r="D4880" s="13"/>
      <c r="E4880" s="13">
        <v>38.49</v>
      </c>
      <c r="F4880" s="13">
        <v>2</v>
      </c>
      <c r="G4880" s="13">
        <v>583.81299999999999</v>
      </c>
      <c r="H4880" s="13">
        <v>1165.6120000000001</v>
      </c>
      <c r="I4880" s="13">
        <v>2</v>
      </c>
      <c r="J4880" s="13">
        <v>1165.6089999999999</v>
      </c>
      <c r="K4880" s="13">
        <v>3.0000000000000001E-3</v>
      </c>
      <c r="L4880" s="13">
        <v>0</v>
      </c>
      <c r="M4880" s="13">
        <v>2.5000000000000001E-4</v>
      </c>
    </row>
    <row r="4881" spans="1:13" ht="15">
      <c r="A4881" s="13"/>
      <c r="B4881" s="13" t="s">
        <v>3995</v>
      </c>
      <c r="C4881" s="13"/>
      <c r="D4881" s="13"/>
      <c r="E4881" s="13">
        <v>36.11</v>
      </c>
      <c r="F4881" s="13">
        <v>1</v>
      </c>
      <c r="G4881" s="13">
        <v>601.649</v>
      </c>
      <c r="H4881" s="13">
        <v>1801.9259999999999</v>
      </c>
      <c r="I4881" s="13">
        <v>3</v>
      </c>
      <c r="J4881" s="13">
        <v>1800.9190000000001</v>
      </c>
      <c r="K4881" s="13">
        <v>1.0069999999999999</v>
      </c>
      <c r="L4881" s="13">
        <v>0</v>
      </c>
      <c r="M4881" s="13">
        <v>1E-3</v>
      </c>
    </row>
    <row r="4882" spans="1:13" ht="15" collapsed="1">
      <c r="A4882" s="13"/>
      <c r="B4882" s="13" t="s">
        <v>3994</v>
      </c>
      <c r="C4882" s="13"/>
      <c r="D4882" s="13"/>
      <c r="E4882" s="13">
        <v>25.14</v>
      </c>
      <c r="F4882" s="13">
        <v>1</v>
      </c>
      <c r="G4882" s="13">
        <v>511.95</v>
      </c>
      <c r="H4882" s="13">
        <v>1532.828</v>
      </c>
      <c r="I4882" s="13">
        <v>3</v>
      </c>
      <c r="J4882" s="13">
        <v>1531.825</v>
      </c>
      <c r="K4882" s="13">
        <v>1.004</v>
      </c>
      <c r="L4882" s="13">
        <v>0</v>
      </c>
      <c r="M4882" s="13">
        <v>4.4000000000000003E-3</v>
      </c>
    </row>
    <row r="4883" spans="1:13" ht="15">
      <c r="A4883" s="13" t="s">
        <v>447</v>
      </c>
      <c r="B4883" s="13">
        <v>3</v>
      </c>
      <c r="C4883" s="13"/>
      <c r="D4883" s="13"/>
      <c r="E4883" s="13"/>
      <c r="F4883" s="13">
        <v>5</v>
      </c>
      <c r="G4883" s="13"/>
      <c r="H4883" s="13"/>
      <c r="I4883" s="13"/>
      <c r="J4883" s="13"/>
      <c r="K4883" s="13"/>
      <c r="L4883" s="13"/>
      <c r="M4883" s="13"/>
    </row>
    <row r="4884" spans="1:13" ht="15">
      <c r="A4884" s="13"/>
      <c r="B4884" s="13" t="s">
        <v>3798</v>
      </c>
      <c r="C4884" s="13"/>
      <c r="D4884" s="13"/>
      <c r="E4884" s="13">
        <v>48.83</v>
      </c>
      <c r="F4884" s="13">
        <v>2</v>
      </c>
      <c r="G4884" s="13">
        <v>617.35699999999997</v>
      </c>
      <c r="H4884" s="13">
        <v>1232.7</v>
      </c>
      <c r="I4884" s="13">
        <v>2</v>
      </c>
      <c r="J4884" s="13">
        <v>1232.6980000000001</v>
      </c>
      <c r="K4884" s="13">
        <v>2E-3</v>
      </c>
      <c r="L4884" s="13">
        <v>0</v>
      </c>
      <c r="M4884" s="13">
        <v>2.5999999999999998E-5</v>
      </c>
    </row>
    <row r="4885" spans="1:13" ht="15" collapsed="1">
      <c r="A4885" s="13"/>
      <c r="B4885" s="13" t="s">
        <v>3799</v>
      </c>
      <c r="C4885" s="13"/>
      <c r="D4885" s="13"/>
      <c r="E4885" s="13">
        <v>40.58</v>
      </c>
      <c r="F4885" s="13">
        <v>2</v>
      </c>
      <c r="G4885" s="13">
        <v>668.68499999999995</v>
      </c>
      <c r="H4885" s="13">
        <v>2003.0340000000001</v>
      </c>
      <c r="I4885" s="13">
        <v>3</v>
      </c>
      <c r="J4885" s="13">
        <v>2002.029</v>
      </c>
      <c r="K4885" s="13">
        <v>1.004</v>
      </c>
      <c r="L4885" s="13">
        <v>0</v>
      </c>
      <c r="M4885" s="13">
        <v>1.6000000000000001E-4</v>
      </c>
    </row>
    <row r="4886" spans="1:13" ht="15">
      <c r="A4886" s="13"/>
      <c r="B4886" s="13" t="s">
        <v>3802</v>
      </c>
      <c r="C4886" s="13"/>
      <c r="D4886" s="13"/>
      <c r="E4886" s="13">
        <v>21.45</v>
      </c>
      <c r="F4886" s="13">
        <v>1</v>
      </c>
      <c r="G4886" s="13">
        <v>530.28200000000004</v>
      </c>
      <c r="H4886" s="13">
        <v>1058.55</v>
      </c>
      <c r="I4886" s="13">
        <v>2</v>
      </c>
      <c r="J4886" s="13">
        <v>1058.5509999999999</v>
      </c>
      <c r="K4886" s="13">
        <v>0</v>
      </c>
      <c r="L4886" s="13">
        <v>0</v>
      </c>
      <c r="M4886" s="13">
        <v>4.7E-2</v>
      </c>
    </row>
    <row r="4887" spans="1:13" ht="15">
      <c r="A4887" s="13" t="s">
        <v>600</v>
      </c>
      <c r="B4887" s="13">
        <v>3</v>
      </c>
      <c r="C4887" s="13"/>
      <c r="D4887" s="13"/>
      <c r="E4887" s="13"/>
      <c r="F4887" s="13">
        <v>5</v>
      </c>
      <c r="G4887" s="13"/>
      <c r="H4887" s="13"/>
      <c r="I4887" s="13"/>
      <c r="J4887" s="13"/>
      <c r="K4887" s="13"/>
      <c r="L4887" s="13"/>
      <c r="M4887" s="13"/>
    </row>
    <row r="4888" spans="1:13" ht="15">
      <c r="A4888" s="13"/>
      <c r="B4888" s="13" t="s">
        <v>4936</v>
      </c>
      <c r="C4888" s="13"/>
      <c r="D4888" s="13"/>
      <c r="E4888" s="13">
        <v>43.65</v>
      </c>
      <c r="F4888" s="13">
        <v>2</v>
      </c>
      <c r="G4888" s="13">
        <v>586.85599999999999</v>
      </c>
      <c r="H4888" s="13">
        <v>1171.6969999999999</v>
      </c>
      <c r="I4888" s="13">
        <v>2</v>
      </c>
      <c r="J4888" s="13">
        <v>1171.6959999999999</v>
      </c>
      <c r="K4888" s="13">
        <v>1E-3</v>
      </c>
      <c r="L4888" s="13">
        <v>0</v>
      </c>
      <c r="M4888" s="13">
        <v>1.7000000000000001E-4</v>
      </c>
    </row>
    <row r="4889" spans="1:13" ht="15">
      <c r="A4889" s="13"/>
      <c r="B4889" s="13" t="s">
        <v>4937</v>
      </c>
      <c r="C4889" s="13"/>
      <c r="D4889" s="13"/>
      <c r="E4889" s="13">
        <v>38.11</v>
      </c>
      <c r="F4889" s="13">
        <v>2</v>
      </c>
      <c r="G4889" s="13">
        <v>473.89600000000002</v>
      </c>
      <c r="H4889" s="13">
        <v>1418.6659999999999</v>
      </c>
      <c r="I4889" s="13">
        <v>3</v>
      </c>
      <c r="J4889" s="13">
        <v>1418.6679999999999</v>
      </c>
      <c r="K4889" s="13">
        <v>-2E-3</v>
      </c>
      <c r="L4889" s="13">
        <v>0</v>
      </c>
      <c r="M4889" s="13">
        <v>2.9999999999999997E-4</v>
      </c>
    </row>
    <row r="4890" spans="1:13" ht="15" collapsed="1">
      <c r="A4890" s="13"/>
      <c r="B4890" s="13" t="s">
        <v>4938</v>
      </c>
      <c r="C4890" s="13"/>
      <c r="D4890" s="13"/>
      <c r="E4890" s="13">
        <v>22.46</v>
      </c>
      <c r="F4890" s="13">
        <v>1</v>
      </c>
      <c r="G4890" s="13">
        <v>547.625</v>
      </c>
      <c r="H4890" s="13">
        <v>1639.854</v>
      </c>
      <c r="I4890" s="13">
        <v>3</v>
      </c>
      <c r="J4890" s="13">
        <v>1639.8530000000001</v>
      </c>
      <c r="K4890" s="13">
        <v>1E-3</v>
      </c>
      <c r="L4890" s="13">
        <v>0</v>
      </c>
      <c r="M4890" s="13">
        <v>7.7999999999999996E-3</v>
      </c>
    </row>
    <row r="4891" spans="1:13" ht="15">
      <c r="A4891" s="13" t="s">
        <v>347</v>
      </c>
      <c r="B4891" s="13">
        <v>3</v>
      </c>
      <c r="C4891" s="13"/>
      <c r="D4891" s="13"/>
      <c r="E4891" s="13"/>
      <c r="F4891" s="13">
        <v>4</v>
      </c>
      <c r="G4891" s="13"/>
      <c r="H4891" s="13"/>
      <c r="I4891" s="13"/>
      <c r="J4891" s="13"/>
      <c r="K4891" s="13"/>
      <c r="L4891" s="13"/>
      <c r="M4891" s="13"/>
    </row>
    <row r="4892" spans="1:13" ht="15">
      <c r="A4892" s="13"/>
      <c r="B4892" s="13" t="s">
        <v>3998</v>
      </c>
      <c r="C4892" s="13"/>
      <c r="D4892" s="13"/>
      <c r="E4892" s="13">
        <v>50.17</v>
      </c>
      <c r="F4892" s="13">
        <v>2</v>
      </c>
      <c r="G4892" s="13">
        <v>582.33100000000002</v>
      </c>
      <c r="H4892" s="13">
        <v>1743.97</v>
      </c>
      <c r="I4892" s="13">
        <v>3</v>
      </c>
      <c r="J4892" s="13">
        <v>1742.9670000000001</v>
      </c>
      <c r="K4892" s="13">
        <v>1.004</v>
      </c>
      <c r="L4892" s="13">
        <v>0</v>
      </c>
      <c r="M4892" s="13">
        <v>2.4000000000000001E-5</v>
      </c>
    </row>
    <row r="4893" spans="1:13" ht="15">
      <c r="A4893" s="13"/>
      <c r="B4893" s="13" t="s">
        <v>3996</v>
      </c>
      <c r="C4893" s="13"/>
      <c r="D4893" s="13"/>
      <c r="E4893" s="13">
        <v>36.869999999999997</v>
      </c>
      <c r="F4893" s="13">
        <v>1</v>
      </c>
      <c r="G4893" s="13">
        <v>503.78199999999998</v>
      </c>
      <c r="H4893" s="13">
        <v>1005.55</v>
      </c>
      <c r="I4893" s="13">
        <v>2</v>
      </c>
      <c r="J4893" s="13">
        <v>1005.549</v>
      </c>
      <c r="K4893" s="13">
        <v>1E-3</v>
      </c>
      <c r="L4893" s="13">
        <v>0</v>
      </c>
      <c r="M4893" s="13">
        <v>3.5E-4</v>
      </c>
    </row>
    <row r="4894" spans="1:13" ht="15" collapsed="1">
      <c r="A4894" s="13"/>
      <c r="B4894" s="13" t="s">
        <v>9035</v>
      </c>
      <c r="C4894" s="13"/>
      <c r="D4894" s="13"/>
      <c r="E4894" s="13">
        <v>23.29</v>
      </c>
      <c r="F4894" s="13">
        <v>1</v>
      </c>
      <c r="G4894" s="13">
        <v>484.584</v>
      </c>
      <c r="H4894" s="13">
        <v>1450.73</v>
      </c>
      <c r="I4894" s="13">
        <v>3</v>
      </c>
      <c r="J4894" s="13">
        <v>1450.732</v>
      </c>
      <c r="K4894" s="13">
        <v>-2E-3</v>
      </c>
      <c r="L4894" s="13">
        <v>0</v>
      </c>
      <c r="M4894" s="13">
        <v>6.4999999999999997E-3</v>
      </c>
    </row>
    <row r="4895" spans="1:13" ht="15">
      <c r="A4895" s="13" t="s">
        <v>522</v>
      </c>
      <c r="B4895" s="13">
        <v>3</v>
      </c>
      <c r="C4895" s="13"/>
      <c r="D4895" s="13"/>
      <c r="E4895" s="13"/>
      <c r="F4895" s="13">
        <v>4</v>
      </c>
      <c r="G4895" s="13"/>
      <c r="H4895" s="13"/>
      <c r="I4895" s="13"/>
      <c r="J4895" s="13"/>
      <c r="K4895" s="13"/>
      <c r="L4895" s="13"/>
      <c r="M4895" s="13"/>
    </row>
    <row r="4896" spans="1:13" ht="15" collapsed="1">
      <c r="A4896" s="13"/>
      <c r="B4896" s="13" t="s">
        <v>4006</v>
      </c>
      <c r="C4896" s="13"/>
      <c r="D4896" s="13"/>
      <c r="E4896" s="13">
        <v>52.08</v>
      </c>
      <c r="F4896" s="13">
        <v>2</v>
      </c>
      <c r="G4896" s="13">
        <v>610.84400000000005</v>
      </c>
      <c r="H4896" s="13">
        <v>1219.673</v>
      </c>
      <c r="I4896" s="13">
        <v>2</v>
      </c>
      <c r="J4896" s="13">
        <v>1218.6610000000001</v>
      </c>
      <c r="K4896" s="13">
        <v>1.012</v>
      </c>
      <c r="L4896" s="13">
        <v>0</v>
      </c>
      <c r="M4896" s="13">
        <v>4.8999999999999998E-5</v>
      </c>
    </row>
    <row r="4897" spans="1:13" ht="15">
      <c r="A4897" s="13"/>
      <c r="B4897" s="13" t="s">
        <v>4008</v>
      </c>
      <c r="C4897" s="13"/>
      <c r="D4897" s="13"/>
      <c r="E4897" s="13">
        <v>43.12</v>
      </c>
      <c r="F4897" s="13">
        <v>1</v>
      </c>
      <c r="G4897" s="13">
        <v>808.42200000000003</v>
      </c>
      <c r="H4897" s="13">
        <v>1614.83</v>
      </c>
      <c r="I4897" s="13">
        <v>2</v>
      </c>
      <c r="J4897" s="13">
        <v>1614.835</v>
      </c>
      <c r="K4897" s="13">
        <v>-5.0000000000000001E-3</v>
      </c>
      <c r="L4897" s="13">
        <v>0</v>
      </c>
      <c r="M4897" s="13">
        <v>1.7000000000000001E-4</v>
      </c>
    </row>
    <row r="4898" spans="1:13" ht="15">
      <c r="A4898" s="13"/>
      <c r="B4898" s="13" t="s">
        <v>4007</v>
      </c>
      <c r="C4898" s="13"/>
      <c r="D4898" s="13"/>
      <c r="E4898" s="13">
        <v>32.299999999999997</v>
      </c>
      <c r="F4898" s="13">
        <v>1</v>
      </c>
      <c r="G4898" s="13">
        <v>629.36400000000003</v>
      </c>
      <c r="H4898" s="13">
        <v>1256.713</v>
      </c>
      <c r="I4898" s="13">
        <v>2</v>
      </c>
      <c r="J4898" s="13">
        <v>1256.713</v>
      </c>
      <c r="K4898" s="13">
        <v>0</v>
      </c>
      <c r="L4898" s="13">
        <v>0</v>
      </c>
      <c r="M4898" s="13">
        <v>1.1000000000000001E-3</v>
      </c>
    </row>
    <row r="4899" spans="1:13" ht="15">
      <c r="A4899" s="13" t="s">
        <v>876</v>
      </c>
      <c r="B4899" s="13">
        <v>3</v>
      </c>
      <c r="C4899" s="13"/>
      <c r="D4899" s="13"/>
      <c r="E4899" s="13"/>
      <c r="F4899" s="13">
        <v>3</v>
      </c>
      <c r="G4899" s="13"/>
      <c r="H4899" s="13"/>
      <c r="I4899" s="13"/>
      <c r="J4899" s="13"/>
      <c r="K4899" s="13"/>
      <c r="L4899" s="13"/>
      <c r="M4899" s="13"/>
    </row>
    <row r="4900" spans="1:13" ht="15" collapsed="1">
      <c r="A4900" s="13"/>
      <c r="B4900" s="13" t="s">
        <v>5305</v>
      </c>
      <c r="C4900" s="13"/>
      <c r="D4900" s="13"/>
      <c r="E4900" s="13">
        <v>43.03</v>
      </c>
      <c r="F4900" s="13">
        <v>1</v>
      </c>
      <c r="G4900" s="13">
        <v>446.74200000000002</v>
      </c>
      <c r="H4900" s="13">
        <v>891.47</v>
      </c>
      <c r="I4900" s="13">
        <v>2</v>
      </c>
      <c r="J4900" s="13">
        <v>891.47</v>
      </c>
      <c r="K4900" s="13">
        <v>0</v>
      </c>
      <c r="L4900" s="13">
        <v>0</v>
      </c>
      <c r="M4900" s="13">
        <v>1.2999999999999999E-4</v>
      </c>
    </row>
    <row r="4901" spans="1:13" ht="15">
      <c r="A4901" s="13"/>
      <c r="B4901" s="13" t="s">
        <v>5304</v>
      </c>
      <c r="C4901" s="13"/>
      <c r="D4901" s="13"/>
      <c r="E4901" s="13">
        <v>36.81</v>
      </c>
      <c r="F4901" s="13">
        <v>1</v>
      </c>
      <c r="G4901" s="13">
        <v>828.42600000000004</v>
      </c>
      <c r="H4901" s="13">
        <v>1654.838</v>
      </c>
      <c r="I4901" s="13">
        <v>2</v>
      </c>
      <c r="J4901" s="13">
        <v>1654.836</v>
      </c>
      <c r="K4901" s="13">
        <v>3.0000000000000001E-3</v>
      </c>
      <c r="L4901" s="13">
        <v>0</v>
      </c>
      <c r="M4901" s="13">
        <v>1E-3</v>
      </c>
    </row>
    <row r="4902" spans="1:13" ht="15" collapsed="1">
      <c r="A4902" s="13"/>
      <c r="B4902" s="13" t="s">
        <v>5304</v>
      </c>
      <c r="C4902" s="13"/>
      <c r="D4902" s="13"/>
      <c r="E4902" s="13">
        <v>23.23</v>
      </c>
      <c r="F4902" s="13">
        <v>1</v>
      </c>
      <c r="G4902" s="13">
        <v>552.61800000000005</v>
      </c>
      <c r="H4902" s="13">
        <v>1654.8330000000001</v>
      </c>
      <c r="I4902" s="13">
        <v>3</v>
      </c>
      <c r="J4902" s="13">
        <v>1654.836</v>
      </c>
      <c r="K4902" s="13">
        <v>-2E-3</v>
      </c>
      <c r="L4902" s="13">
        <v>0</v>
      </c>
      <c r="M4902" s="13">
        <v>2.1000000000000001E-2</v>
      </c>
    </row>
    <row r="4903" spans="1:13" ht="15">
      <c r="A4903" s="13" t="s">
        <v>349</v>
      </c>
      <c r="B4903" s="13">
        <v>3</v>
      </c>
      <c r="C4903" s="13"/>
      <c r="D4903" s="13"/>
      <c r="E4903" s="13"/>
      <c r="F4903" s="13">
        <v>3</v>
      </c>
      <c r="G4903" s="13"/>
      <c r="H4903" s="13"/>
      <c r="I4903" s="13"/>
      <c r="J4903" s="13"/>
      <c r="K4903" s="13"/>
      <c r="L4903" s="13"/>
      <c r="M4903" s="13"/>
    </row>
    <row r="4904" spans="1:13" ht="15" collapsed="1">
      <c r="A4904" s="13"/>
      <c r="B4904" s="13" t="s">
        <v>4543</v>
      </c>
      <c r="C4904" s="13"/>
      <c r="D4904" s="13"/>
      <c r="E4904" s="13">
        <v>32.25</v>
      </c>
      <c r="F4904" s="13">
        <v>1</v>
      </c>
      <c r="G4904" s="13">
        <v>420.87200000000001</v>
      </c>
      <c r="H4904" s="13">
        <v>1259.5930000000001</v>
      </c>
      <c r="I4904" s="13">
        <v>3</v>
      </c>
      <c r="J4904" s="13">
        <v>1259.5930000000001</v>
      </c>
      <c r="K4904" s="13">
        <v>0</v>
      </c>
      <c r="L4904" s="13">
        <v>0</v>
      </c>
      <c r="M4904" s="13">
        <v>1.8E-3</v>
      </c>
    </row>
    <row r="4905" spans="1:13" ht="15">
      <c r="A4905" s="13"/>
      <c r="B4905" s="13" t="s">
        <v>4542</v>
      </c>
      <c r="C4905" s="13"/>
      <c r="D4905" s="13"/>
      <c r="E4905" s="13">
        <v>27.05</v>
      </c>
      <c r="F4905" s="13">
        <v>1</v>
      </c>
      <c r="G4905" s="13">
        <v>405.24799999999999</v>
      </c>
      <c r="H4905" s="13">
        <v>808.48099999999999</v>
      </c>
      <c r="I4905" s="13">
        <v>2</v>
      </c>
      <c r="J4905" s="13">
        <v>808.48099999999999</v>
      </c>
      <c r="K4905" s="13">
        <v>0</v>
      </c>
      <c r="L4905" s="13">
        <v>0</v>
      </c>
      <c r="M4905" s="13">
        <v>2.3E-3</v>
      </c>
    </row>
    <row r="4906" spans="1:13" ht="15" collapsed="1">
      <c r="A4906" s="13"/>
      <c r="B4906" s="13" t="s">
        <v>7759</v>
      </c>
      <c r="C4906" s="13"/>
      <c r="D4906" s="13"/>
      <c r="E4906" s="13">
        <v>24.04</v>
      </c>
      <c r="F4906" s="13">
        <v>1</v>
      </c>
      <c r="G4906" s="13">
        <v>575.625</v>
      </c>
      <c r="H4906" s="13">
        <v>1723.8520000000001</v>
      </c>
      <c r="I4906" s="13">
        <v>3</v>
      </c>
      <c r="J4906" s="13">
        <v>1723.8530000000001</v>
      </c>
      <c r="K4906" s="13">
        <v>-1E-3</v>
      </c>
      <c r="L4906" s="13">
        <v>1</v>
      </c>
      <c r="M4906" s="13">
        <v>5.5999999999999999E-3</v>
      </c>
    </row>
    <row r="4907" spans="1:13" ht="15">
      <c r="A4907" s="13" t="s">
        <v>579</v>
      </c>
      <c r="B4907" s="13">
        <v>3</v>
      </c>
      <c r="C4907" s="13"/>
      <c r="D4907" s="13"/>
      <c r="E4907" s="13"/>
      <c r="F4907" s="13">
        <v>3</v>
      </c>
      <c r="G4907" s="13"/>
      <c r="H4907" s="13"/>
      <c r="I4907" s="13"/>
      <c r="J4907" s="13"/>
      <c r="K4907" s="13"/>
      <c r="L4907" s="13"/>
      <c r="M4907" s="13"/>
    </row>
    <row r="4908" spans="1:13" ht="15">
      <c r="A4908" s="13"/>
      <c r="B4908" s="13" t="s">
        <v>4281</v>
      </c>
      <c r="C4908" s="13"/>
      <c r="D4908" s="13"/>
      <c r="E4908" s="13">
        <v>42.09</v>
      </c>
      <c r="F4908" s="13">
        <v>1</v>
      </c>
      <c r="G4908" s="13">
        <v>538.29899999999998</v>
      </c>
      <c r="H4908" s="13">
        <v>1074.5830000000001</v>
      </c>
      <c r="I4908" s="13">
        <v>2</v>
      </c>
      <c r="J4908" s="13">
        <v>1074.5820000000001</v>
      </c>
      <c r="K4908" s="13">
        <v>0</v>
      </c>
      <c r="L4908" s="13">
        <v>0</v>
      </c>
      <c r="M4908" s="13">
        <v>5.5999999999999995E-4</v>
      </c>
    </row>
    <row r="4909" spans="1:13" ht="15" collapsed="1">
      <c r="A4909" s="13"/>
      <c r="B4909" s="13" t="s">
        <v>4279</v>
      </c>
      <c r="C4909" s="13"/>
      <c r="D4909" s="13"/>
      <c r="E4909" s="13">
        <v>33.79</v>
      </c>
      <c r="F4909" s="13">
        <v>1</v>
      </c>
      <c r="G4909" s="13">
        <v>607.35500000000002</v>
      </c>
      <c r="H4909" s="13">
        <v>1212.6959999999999</v>
      </c>
      <c r="I4909" s="13">
        <v>2</v>
      </c>
      <c r="J4909" s="13">
        <v>1212.6969999999999</v>
      </c>
      <c r="K4909" s="13">
        <v>0</v>
      </c>
      <c r="L4909" s="13">
        <v>0</v>
      </c>
      <c r="M4909" s="13">
        <v>2.0999999999999999E-3</v>
      </c>
    </row>
    <row r="4910" spans="1:13" ht="15">
      <c r="A4910" s="13"/>
      <c r="B4910" s="13" t="s">
        <v>6815</v>
      </c>
      <c r="C4910" s="13"/>
      <c r="D4910" s="13"/>
      <c r="E4910" s="13">
        <v>24.02</v>
      </c>
      <c r="F4910" s="13">
        <v>1</v>
      </c>
      <c r="G4910" s="13">
        <v>444.74700000000001</v>
      </c>
      <c r="H4910" s="13">
        <v>887.47900000000004</v>
      </c>
      <c r="I4910" s="13">
        <v>2</v>
      </c>
      <c r="J4910" s="13">
        <v>887.47900000000004</v>
      </c>
      <c r="K4910" s="13">
        <v>0</v>
      </c>
      <c r="L4910" s="13">
        <v>0</v>
      </c>
      <c r="M4910" s="13">
        <v>2.8000000000000001E-2</v>
      </c>
    </row>
    <row r="4911" spans="1:13" ht="15">
      <c r="A4911" s="13" t="s">
        <v>1090</v>
      </c>
      <c r="B4911" s="13">
        <v>3</v>
      </c>
      <c r="C4911" s="13"/>
      <c r="D4911" s="13"/>
      <c r="E4911" s="13"/>
      <c r="F4911" s="13">
        <v>3</v>
      </c>
      <c r="G4911" s="13"/>
      <c r="H4911" s="13"/>
      <c r="I4911" s="13"/>
      <c r="J4911" s="13"/>
      <c r="K4911" s="13"/>
      <c r="L4911" s="13"/>
      <c r="M4911" s="13"/>
    </row>
    <row r="4912" spans="1:13" ht="15" collapsed="1">
      <c r="A4912" s="13"/>
      <c r="B4912" s="13" t="s">
        <v>9036</v>
      </c>
      <c r="C4912" s="13"/>
      <c r="D4912" s="13"/>
      <c r="E4912" s="13">
        <v>37.799999999999997</v>
      </c>
      <c r="F4912" s="13">
        <v>1</v>
      </c>
      <c r="G4912" s="13">
        <v>606.85</v>
      </c>
      <c r="H4912" s="13">
        <v>1211.6859999999999</v>
      </c>
      <c r="I4912" s="13">
        <v>2</v>
      </c>
      <c r="J4912" s="13">
        <v>1211.6869999999999</v>
      </c>
      <c r="K4912" s="13">
        <v>-1E-3</v>
      </c>
      <c r="L4912" s="13">
        <v>0</v>
      </c>
      <c r="M4912" s="13">
        <v>7.6000000000000004E-4</v>
      </c>
    </row>
    <row r="4913" spans="1:13" ht="15">
      <c r="A4913" s="13"/>
      <c r="B4913" s="13" t="s">
        <v>5721</v>
      </c>
      <c r="C4913" s="13"/>
      <c r="D4913" s="13"/>
      <c r="E4913" s="13">
        <v>37.22</v>
      </c>
      <c r="F4913" s="13">
        <v>1</v>
      </c>
      <c r="G4913" s="13">
        <v>558.80600000000004</v>
      </c>
      <c r="H4913" s="13">
        <v>1115.598</v>
      </c>
      <c r="I4913" s="13">
        <v>2</v>
      </c>
      <c r="J4913" s="13">
        <v>1115.597</v>
      </c>
      <c r="K4913" s="13">
        <v>1E-3</v>
      </c>
      <c r="L4913" s="13">
        <v>0</v>
      </c>
      <c r="M4913" s="13">
        <v>6.8999999999999997E-4</v>
      </c>
    </row>
    <row r="4914" spans="1:13" ht="15">
      <c r="A4914" s="13"/>
      <c r="B4914" s="13" t="s">
        <v>5722</v>
      </c>
      <c r="C4914" s="13"/>
      <c r="D4914" s="13"/>
      <c r="E4914" s="13">
        <v>32.950000000000003</v>
      </c>
      <c r="F4914" s="13">
        <v>1</v>
      </c>
      <c r="G4914" s="13">
        <v>484.60300000000001</v>
      </c>
      <c r="H4914" s="13">
        <v>1450.788</v>
      </c>
      <c r="I4914" s="13">
        <v>3</v>
      </c>
      <c r="J4914" s="13">
        <v>1450.789</v>
      </c>
      <c r="K4914" s="13">
        <v>-1E-3</v>
      </c>
      <c r="L4914" s="13">
        <v>0</v>
      </c>
      <c r="M4914" s="13">
        <v>8.0999999999999996E-4</v>
      </c>
    </row>
    <row r="4915" spans="1:13" ht="15">
      <c r="A4915" s="13" t="s">
        <v>1062</v>
      </c>
      <c r="B4915" s="13">
        <v>3</v>
      </c>
      <c r="C4915" s="13"/>
      <c r="D4915" s="13"/>
      <c r="E4915" s="13"/>
      <c r="F4915" s="13">
        <v>3</v>
      </c>
      <c r="G4915" s="13"/>
      <c r="H4915" s="13"/>
      <c r="I4915" s="13"/>
      <c r="J4915" s="13"/>
      <c r="K4915" s="13"/>
      <c r="L4915" s="13"/>
      <c r="M4915" s="13"/>
    </row>
    <row r="4916" spans="1:13" ht="15">
      <c r="A4916" s="13"/>
      <c r="B4916" s="13" t="s">
        <v>7100</v>
      </c>
      <c r="C4916" s="13"/>
      <c r="D4916" s="13"/>
      <c r="E4916" s="13">
        <v>69.58</v>
      </c>
      <c r="F4916" s="13">
        <v>1</v>
      </c>
      <c r="G4916" s="13">
        <v>525.77700000000004</v>
      </c>
      <c r="H4916" s="13">
        <v>1049.539</v>
      </c>
      <c r="I4916" s="13">
        <v>2</v>
      </c>
      <c r="J4916" s="13">
        <v>1049.539</v>
      </c>
      <c r="K4916" s="13">
        <v>0</v>
      </c>
      <c r="L4916" s="13">
        <v>0</v>
      </c>
      <c r="M4916" s="13">
        <v>6.6000000000000003E-7</v>
      </c>
    </row>
    <row r="4917" spans="1:13" ht="15" collapsed="1">
      <c r="A4917" s="13"/>
      <c r="B4917" s="13" t="s">
        <v>5311</v>
      </c>
      <c r="C4917" s="13"/>
      <c r="D4917" s="13"/>
      <c r="E4917" s="13">
        <v>43.3</v>
      </c>
      <c r="F4917" s="13">
        <v>1</v>
      </c>
      <c r="G4917" s="13">
        <v>468.25799999999998</v>
      </c>
      <c r="H4917" s="13">
        <v>934.50199999999995</v>
      </c>
      <c r="I4917" s="13">
        <v>2</v>
      </c>
      <c r="J4917" s="13">
        <v>934.50199999999995</v>
      </c>
      <c r="K4917" s="13">
        <v>0</v>
      </c>
      <c r="L4917" s="13">
        <v>0</v>
      </c>
      <c r="M4917" s="13">
        <v>2.7999999999999998E-4</v>
      </c>
    </row>
    <row r="4918" spans="1:13" ht="15">
      <c r="A4918" s="13"/>
      <c r="B4918" s="13" t="s">
        <v>5312</v>
      </c>
      <c r="C4918" s="13"/>
      <c r="D4918" s="13"/>
      <c r="E4918" s="13">
        <v>34.15</v>
      </c>
      <c r="F4918" s="13">
        <v>1</v>
      </c>
      <c r="G4918" s="13">
        <v>605.33100000000002</v>
      </c>
      <c r="H4918" s="13">
        <v>1208.6479999999999</v>
      </c>
      <c r="I4918" s="13">
        <v>2</v>
      </c>
      <c r="J4918" s="13">
        <v>1208.6469999999999</v>
      </c>
      <c r="K4918" s="13">
        <v>1E-3</v>
      </c>
      <c r="L4918" s="13">
        <v>0</v>
      </c>
      <c r="M4918" s="13">
        <v>6.3000000000000003E-4</v>
      </c>
    </row>
    <row r="4919" spans="1:13" ht="15">
      <c r="A4919" s="13" t="s">
        <v>563</v>
      </c>
      <c r="B4919" s="13">
        <v>3</v>
      </c>
      <c r="C4919" s="13"/>
      <c r="D4919" s="13"/>
      <c r="E4919" s="13"/>
      <c r="F4919" s="13">
        <v>3</v>
      </c>
      <c r="G4919" s="13"/>
      <c r="H4919" s="13"/>
      <c r="I4919" s="13"/>
      <c r="J4919" s="13"/>
      <c r="K4919" s="13"/>
      <c r="L4919" s="13"/>
      <c r="M4919" s="13"/>
    </row>
    <row r="4920" spans="1:13" ht="15">
      <c r="A4920" s="13"/>
      <c r="B4920" s="13" t="s">
        <v>4016</v>
      </c>
      <c r="C4920" s="13"/>
      <c r="D4920" s="13"/>
      <c r="E4920" s="13">
        <v>29.14</v>
      </c>
      <c r="F4920" s="13">
        <v>1</v>
      </c>
      <c r="G4920" s="13">
        <v>494.31700000000001</v>
      </c>
      <c r="H4920" s="13">
        <v>986.62</v>
      </c>
      <c r="I4920" s="13">
        <v>2</v>
      </c>
      <c r="J4920" s="13">
        <v>986.62</v>
      </c>
      <c r="K4920" s="13">
        <v>0</v>
      </c>
      <c r="L4920" s="13">
        <v>0</v>
      </c>
      <c r="M4920" s="13">
        <v>2.3999999999999998E-3</v>
      </c>
    </row>
    <row r="4921" spans="1:13" ht="15">
      <c r="A4921" s="13"/>
      <c r="B4921" s="13" t="s">
        <v>6900</v>
      </c>
      <c r="C4921" s="13"/>
      <c r="D4921" s="13"/>
      <c r="E4921" s="13">
        <v>24.73</v>
      </c>
      <c r="F4921" s="13">
        <v>1</v>
      </c>
      <c r="G4921" s="13">
        <v>523.77700000000004</v>
      </c>
      <c r="H4921" s="13">
        <v>1045.54</v>
      </c>
      <c r="I4921" s="13">
        <v>2</v>
      </c>
      <c r="J4921" s="13">
        <v>1045.54</v>
      </c>
      <c r="K4921" s="13">
        <v>0</v>
      </c>
      <c r="L4921" s="13">
        <v>0</v>
      </c>
      <c r="M4921" s="13">
        <v>4.7999999999999996E-3</v>
      </c>
    </row>
    <row r="4922" spans="1:13" ht="15">
      <c r="A4922" s="13"/>
      <c r="B4922" s="13" t="s">
        <v>4017</v>
      </c>
      <c r="C4922" s="13"/>
      <c r="D4922" s="13"/>
      <c r="E4922" s="13">
        <v>21.92</v>
      </c>
      <c r="F4922" s="13">
        <v>1</v>
      </c>
      <c r="G4922" s="13">
        <v>533.29100000000005</v>
      </c>
      <c r="H4922" s="13">
        <v>1064.568</v>
      </c>
      <c r="I4922" s="13">
        <v>2</v>
      </c>
      <c r="J4922" s="13">
        <v>1064.5650000000001</v>
      </c>
      <c r="K4922" s="13">
        <v>3.0000000000000001E-3</v>
      </c>
      <c r="L4922" s="13">
        <v>0</v>
      </c>
      <c r="M4922" s="13">
        <v>8.8000000000000005E-3</v>
      </c>
    </row>
    <row r="4923" spans="1:13" ht="15">
      <c r="A4923" s="13" t="s">
        <v>497</v>
      </c>
      <c r="B4923" s="13">
        <v>3</v>
      </c>
      <c r="C4923" s="13"/>
      <c r="D4923" s="13"/>
      <c r="E4923" s="13"/>
      <c r="F4923" s="13">
        <v>3</v>
      </c>
      <c r="G4923" s="13"/>
      <c r="H4923" s="13"/>
      <c r="I4923" s="13"/>
      <c r="J4923" s="13"/>
      <c r="K4923" s="13"/>
      <c r="L4923" s="13"/>
      <c r="M4923" s="13"/>
    </row>
    <row r="4924" spans="1:13" ht="15">
      <c r="A4924" s="13"/>
      <c r="B4924" s="13" t="s">
        <v>4299</v>
      </c>
      <c r="C4924" s="13"/>
      <c r="D4924" s="13"/>
      <c r="E4924" s="13">
        <v>41.84</v>
      </c>
      <c r="F4924" s="13">
        <v>1</v>
      </c>
      <c r="G4924" s="13">
        <v>465.274</v>
      </c>
      <c r="H4924" s="13">
        <v>928.53399999999999</v>
      </c>
      <c r="I4924" s="13">
        <v>2</v>
      </c>
      <c r="J4924" s="13">
        <v>928.53399999999999</v>
      </c>
      <c r="K4924" s="13">
        <v>0</v>
      </c>
      <c r="L4924" s="13">
        <v>0</v>
      </c>
      <c r="M4924" s="13">
        <v>4.6000000000000001E-4</v>
      </c>
    </row>
    <row r="4925" spans="1:13" ht="15">
      <c r="A4925" s="13"/>
      <c r="B4925" s="13" t="s">
        <v>4298</v>
      </c>
      <c r="C4925" s="13"/>
      <c r="D4925" s="13"/>
      <c r="E4925" s="13">
        <v>38.97</v>
      </c>
      <c r="F4925" s="13">
        <v>1</v>
      </c>
      <c r="G4925" s="13">
        <v>607.83500000000004</v>
      </c>
      <c r="H4925" s="13">
        <v>1213.655</v>
      </c>
      <c r="I4925" s="13">
        <v>2</v>
      </c>
      <c r="J4925" s="13">
        <v>1213.655</v>
      </c>
      <c r="K4925" s="13">
        <v>-1E-3</v>
      </c>
      <c r="L4925" s="13">
        <v>0</v>
      </c>
      <c r="M4925" s="13">
        <v>2.9E-4</v>
      </c>
    </row>
    <row r="4926" spans="1:13" ht="15">
      <c r="A4926" s="13"/>
      <c r="B4926" s="13" t="s">
        <v>4301</v>
      </c>
      <c r="C4926" s="13"/>
      <c r="D4926" s="13"/>
      <c r="E4926" s="13">
        <v>21.65</v>
      </c>
      <c r="F4926" s="13">
        <v>1</v>
      </c>
      <c r="G4926" s="13">
        <v>445.25900000000001</v>
      </c>
      <c r="H4926" s="13">
        <v>888.50300000000004</v>
      </c>
      <c r="I4926" s="13">
        <v>2</v>
      </c>
      <c r="J4926" s="13">
        <v>888.50300000000004</v>
      </c>
      <c r="K4926" s="13">
        <v>0</v>
      </c>
      <c r="L4926" s="13">
        <v>0</v>
      </c>
      <c r="M4926" s="13">
        <v>4.1000000000000002E-2</v>
      </c>
    </row>
    <row r="4927" spans="1:13" ht="15">
      <c r="A4927" s="13" t="s">
        <v>564</v>
      </c>
      <c r="B4927" s="13">
        <v>3</v>
      </c>
      <c r="C4927" s="13"/>
      <c r="D4927" s="13"/>
      <c r="E4927" s="13"/>
      <c r="F4927" s="13">
        <v>4</v>
      </c>
      <c r="G4927" s="13"/>
      <c r="H4927" s="13"/>
      <c r="I4927" s="13"/>
      <c r="J4927" s="13"/>
      <c r="K4927" s="13"/>
      <c r="L4927" s="13"/>
      <c r="M4927" s="13"/>
    </row>
    <row r="4928" spans="1:13" ht="15">
      <c r="A4928" s="13"/>
      <c r="B4928" s="13" t="s">
        <v>4019</v>
      </c>
      <c r="C4928" s="13"/>
      <c r="D4928" s="13"/>
      <c r="E4928" s="13">
        <v>33.950000000000003</v>
      </c>
      <c r="F4928" s="13">
        <v>1</v>
      </c>
      <c r="G4928" s="13">
        <v>404.24</v>
      </c>
      <c r="H4928" s="13">
        <v>806.46500000000003</v>
      </c>
      <c r="I4928" s="13">
        <v>2</v>
      </c>
      <c r="J4928" s="13">
        <v>806.46500000000003</v>
      </c>
      <c r="K4928" s="13">
        <v>0</v>
      </c>
      <c r="L4928" s="13">
        <v>0</v>
      </c>
      <c r="M4928" s="13">
        <v>2.0999999999999999E-3</v>
      </c>
    </row>
    <row r="4929" spans="1:13" ht="15">
      <c r="A4929" s="13"/>
      <c r="B4929" s="13" t="s">
        <v>3859</v>
      </c>
      <c r="C4929" s="13"/>
      <c r="D4929" s="13"/>
      <c r="E4929" s="13">
        <v>25.67</v>
      </c>
      <c r="F4929" s="13">
        <v>2</v>
      </c>
      <c r="G4929" s="13">
        <v>547.62300000000005</v>
      </c>
      <c r="H4929" s="13">
        <v>1639.847</v>
      </c>
      <c r="I4929" s="13">
        <v>3</v>
      </c>
      <c r="J4929" s="13">
        <v>1639.847</v>
      </c>
      <c r="K4929" s="13">
        <v>0</v>
      </c>
      <c r="L4929" s="13">
        <v>0</v>
      </c>
      <c r="M4929" s="13">
        <v>3.8999999999999998E-3</v>
      </c>
    </row>
    <row r="4930" spans="1:13" ht="15">
      <c r="A4930" s="13"/>
      <c r="B4930" s="13" t="s">
        <v>6664</v>
      </c>
      <c r="C4930" s="13"/>
      <c r="D4930" s="13"/>
      <c r="E4930" s="13">
        <v>23.85</v>
      </c>
      <c r="F4930" s="13">
        <v>1</v>
      </c>
      <c r="G4930" s="13">
        <v>575.28</v>
      </c>
      <c r="H4930" s="13">
        <v>1148.546</v>
      </c>
      <c r="I4930" s="13">
        <v>2</v>
      </c>
      <c r="J4930" s="13">
        <v>1148.546</v>
      </c>
      <c r="K4930" s="13">
        <v>0</v>
      </c>
      <c r="L4930" s="13">
        <v>0</v>
      </c>
      <c r="M4930" s="13">
        <v>1.7999999999999999E-2</v>
      </c>
    </row>
    <row r="4931" spans="1:13" ht="15">
      <c r="A4931" s="13" t="s">
        <v>466</v>
      </c>
      <c r="B4931" s="13">
        <v>3</v>
      </c>
      <c r="C4931" s="13"/>
      <c r="D4931" s="13"/>
      <c r="E4931" s="13"/>
      <c r="F4931" s="13">
        <v>3</v>
      </c>
      <c r="G4931" s="13"/>
      <c r="H4931" s="13"/>
      <c r="I4931" s="13"/>
      <c r="J4931" s="13"/>
      <c r="K4931" s="13"/>
      <c r="L4931" s="13"/>
      <c r="M4931" s="13"/>
    </row>
    <row r="4932" spans="1:13" ht="15">
      <c r="A4932" s="13"/>
      <c r="B4932" s="13" t="s">
        <v>3545</v>
      </c>
      <c r="C4932" s="13"/>
      <c r="D4932" s="13"/>
      <c r="E4932" s="13">
        <v>41.3</v>
      </c>
      <c r="F4932" s="13">
        <v>1</v>
      </c>
      <c r="G4932" s="13">
        <v>546.77499999999998</v>
      </c>
      <c r="H4932" s="13">
        <v>1091.5360000000001</v>
      </c>
      <c r="I4932" s="13">
        <v>2</v>
      </c>
      <c r="J4932" s="13">
        <v>1091.5360000000001</v>
      </c>
      <c r="K4932" s="13">
        <v>0</v>
      </c>
      <c r="L4932" s="13">
        <v>0</v>
      </c>
      <c r="M4932" s="13">
        <v>3.6000000000000002E-4</v>
      </c>
    </row>
    <row r="4933" spans="1:13" ht="15" collapsed="1">
      <c r="A4933" s="13"/>
      <c r="B4933" s="13" t="s">
        <v>3544</v>
      </c>
      <c r="C4933" s="13"/>
      <c r="D4933" s="13"/>
      <c r="E4933" s="13">
        <v>37.06</v>
      </c>
      <c r="F4933" s="13">
        <v>1</v>
      </c>
      <c r="G4933" s="13">
        <v>527.28899999999999</v>
      </c>
      <c r="H4933" s="13">
        <v>1052.5630000000001</v>
      </c>
      <c r="I4933" s="13">
        <v>2</v>
      </c>
      <c r="J4933" s="13">
        <v>1052.5650000000001</v>
      </c>
      <c r="K4933" s="13">
        <v>-2E-3</v>
      </c>
      <c r="L4933" s="13">
        <v>0</v>
      </c>
      <c r="M4933" s="13">
        <v>4.4000000000000002E-4</v>
      </c>
    </row>
    <row r="4934" spans="1:13" ht="15">
      <c r="A4934" s="13"/>
      <c r="B4934" s="13" t="s">
        <v>3546</v>
      </c>
      <c r="C4934" s="13"/>
      <c r="D4934" s="13"/>
      <c r="E4934" s="13">
        <v>28.39</v>
      </c>
      <c r="F4934" s="13">
        <v>1</v>
      </c>
      <c r="G4934" s="13">
        <v>660.37099999999998</v>
      </c>
      <c r="H4934" s="13">
        <v>1318.7270000000001</v>
      </c>
      <c r="I4934" s="13">
        <v>2</v>
      </c>
      <c r="J4934" s="13">
        <v>1318.7249999999999</v>
      </c>
      <c r="K4934" s="13">
        <v>2E-3</v>
      </c>
      <c r="L4934" s="13">
        <v>0</v>
      </c>
      <c r="M4934" s="13">
        <v>2.3E-3</v>
      </c>
    </row>
    <row r="4935" spans="1:13" ht="15">
      <c r="A4935" s="13" t="s">
        <v>203</v>
      </c>
      <c r="B4935" s="13">
        <v>3</v>
      </c>
      <c r="C4935" s="13"/>
      <c r="D4935" s="13"/>
      <c r="E4935" s="13"/>
      <c r="F4935" s="13">
        <v>4</v>
      </c>
      <c r="G4935" s="13"/>
      <c r="H4935" s="13"/>
      <c r="I4935" s="13"/>
      <c r="J4935" s="13"/>
      <c r="K4935" s="13"/>
      <c r="L4935" s="13"/>
      <c r="M4935" s="13"/>
    </row>
    <row r="4936" spans="1:13" ht="15">
      <c r="A4936" s="13"/>
      <c r="B4936" s="13" t="s">
        <v>3555</v>
      </c>
      <c r="C4936" s="13"/>
      <c r="D4936" s="13"/>
      <c r="E4936" s="13">
        <v>29.78</v>
      </c>
      <c r="F4936" s="13">
        <v>2</v>
      </c>
      <c r="G4936" s="13">
        <v>620.99099999999999</v>
      </c>
      <c r="H4936" s="13">
        <v>1859.952</v>
      </c>
      <c r="I4936" s="13">
        <v>3</v>
      </c>
      <c r="J4936" s="13">
        <v>1858.9469999999999</v>
      </c>
      <c r="K4936" s="13">
        <v>1.006</v>
      </c>
      <c r="L4936" s="13">
        <v>0</v>
      </c>
      <c r="M4936" s="13">
        <v>1.6000000000000001E-3</v>
      </c>
    </row>
    <row r="4937" spans="1:13" ht="15">
      <c r="A4937" s="13"/>
      <c r="B4937" s="13" t="s">
        <v>3557</v>
      </c>
      <c r="C4937" s="13"/>
      <c r="D4937" s="13"/>
      <c r="E4937" s="13">
        <v>25.77</v>
      </c>
      <c r="F4937" s="13">
        <v>1</v>
      </c>
      <c r="G4937" s="13">
        <v>556.803</v>
      </c>
      <c r="H4937" s="13">
        <v>1111.5920000000001</v>
      </c>
      <c r="I4937" s="13">
        <v>2</v>
      </c>
      <c r="J4937" s="13">
        <v>1111.5909999999999</v>
      </c>
      <c r="K4937" s="13">
        <v>1E-3</v>
      </c>
      <c r="L4937" s="13">
        <v>0</v>
      </c>
      <c r="M4937" s="13">
        <v>1.2E-2</v>
      </c>
    </row>
    <row r="4938" spans="1:13" ht="15" collapsed="1">
      <c r="A4938" s="13"/>
      <c r="B4938" s="13" t="s">
        <v>3556</v>
      </c>
      <c r="C4938" s="13"/>
      <c r="D4938" s="13"/>
      <c r="E4938" s="13">
        <v>24.6</v>
      </c>
      <c r="F4938" s="13">
        <v>1</v>
      </c>
      <c r="G4938" s="13">
        <v>446.779</v>
      </c>
      <c r="H4938" s="13">
        <v>891.54300000000001</v>
      </c>
      <c r="I4938" s="13">
        <v>2</v>
      </c>
      <c r="J4938" s="13">
        <v>891.54300000000001</v>
      </c>
      <c r="K4938" s="13">
        <v>0</v>
      </c>
      <c r="L4938" s="13">
        <v>0</v>
      </c>
      <c r="M4938" s="13">
        <v>1.0999999999999999E-2</v>
      </c>
    </row>
    <row r="4939" spans="1:13" ht="15">
      <c r="A4939" s="13" t="s">
        <v>309</v>
      </c>
      <c r="B4939" s="13">
        <v>3</v>
      </c>
      <c r="C4939" s="13"/>
      <c r="D4939" s="13"/>
      <c r="E4939" s="13"/>
      <c r="F4939" s="13">
        <v>4</v>
      </c>
      <c r="G4939" s="13"/>
      <c r="H4939" s="13"/>
      <c r="I4939" s="13"/>
      <c r="J4939" s="13"/>
      <c r="K4939" s="13"/>
      <c r="L4939" s="13"/>
      <c r="M4939" s="13"/>
    </row>
    <row r="4940" spans="1:13" ht="15">
      <c r="A4940" s="13"/>
      <c r="B4940" s="13" t="s">
        <v>3808</v>
      </c>
      <c r="C4940" s="13"/>
      <c r="D4940" s="13"/>
      <c r="E4940" s="13">
        <v>54.48</v>
      </c>
      <c r="F4940" s="13">
        <v>2</v>
      </c>
      <c r="G4940" s="13">
        <v>532.77200000000005</v>
      </c>
      <c r="H4940" s="13">
        <v>1063.53</v>
      </c>
      <c r="I4940" s="13">
        <v>2</v>
      </c>
      <c r="J4940" s="13">
        <v>1063.53</v>
      </c>
      <c r="K4940" s="13">
        <v>0</v>
      </c>
      <c r="L4940" s="13">
        <v>0</v>
      </c>
      <c r="M4940" s="13">
        <v>2.0999999999999999E-5</v>
      </c>
    </row>
    <row r="4941" spans="1:13" ht="15">
      <c r="A4941" s="13"/>
      <c r="B4941" s="13" t="s">
        <v>3809</v>
      </c>
      <c r="C4941" s="13"/>
      <c r="D4941" s="13"/>
      <c r="E4941" s="13">
        <v>28.51</v>
      </c>
      <c r="F4941" s="13">
        <v>1</v>
      </c>
      <c r="G4941" s="13">
        <v>418.23700000000002</v>
      </c>
      <c r="H4941" s="13">
        <v>834.46</v>
      </c>
      <c r="I4941" s="13">
        <v>2</v>
      </c>
      <c r="J4941" s="13">
        <v>834.46</v>
      </c>
      <c r="K4941" s="13">
        <v>0</v>
      </c>
      <c r="L4941" s="13">
        <v>0</v>
      </c>
      <c r="M4941" s="13">
        <v>2.0999999999999999E-3</v>
      </c>
    </row>
    <row r="4942" spans="1:13" ht="15">
      <c r="A4942" s="13"/>
      <c r="B4942" s="13" t="s">
        <v>3810</v>
      </c>
      <c r="C4942" s="13"/>
      <c r="D4942" s="13"/>
      <c r="E4942" s="13">
        <v>24.76</v>
      </c>
      <c r="F4942" s="13">
        <v>1</v>
      </c>
      <c r="G4942" s="13">
        <v>460.762</v>
      </c>
      <c r="H4942" s="13">
        <v>919.50900000000001</v>
      </c>
      <c r="I4942" s="13">
        <v>2</v>
      </c>
      <c r="J4942" s="13">
        <v>919.51300000000003</v>
      </c>
      <c r="K4942" s="13">
        <v>-4.0000000000000001E-3</v>
      </c>
      <c r="L4942" s="13">
        <v>0</v>
      </c>
      <c r="M4942" s="13">
        <v>4.7999999999999996E-3</v>
      </c>
    </row>
    <row r="4943" spans="1:13" ht="15">
      <c r="A4943" s="13" t="s">
        <v>416</v>
      </c>
      <c r="B4943" s="13">
        <v>3</v>
      </c>
      <c r="C4943" s="13"/>
      <c r="D4943" s="13"/>
      <c r="E4943" s="13"/>
      <c r="F4943" s="13">
        <v>3</v>
      </c>
      <c r="G4943" s="13"/>
      <c r="H4943" s="13"/>
      <c r="I4943" s="13"/>
      <c r="J4943" s="13"/>
      <c r="K4943" s="13"/>
      <c r="L4943" s="13"/>
      <c r="M4943" s="13"/>
    </row>
    <row r="4944" spans="1:13" ht="15">
      <c r="A4944" s="13"/>
      <c r="B4944" s="13" t="s">
        <v>3563</v>
      </c>
      <c r="C4944" s="13"/>
      <c r="D4944" s="13"/>
      <c r="E4944" s="13">
        <v>38.799999999999997</v>
      </c>
      <c r="F4944" s="13">
        <v>1</v>
      </c>
      <c r="G4944" s="13">
        <v>664.68899999999996</v>
      </c>
      <c r="H4944" s="13">
        <v>1991.046</v>
      </c>
      <c r="I4944" s="13">
        <v>3</v>
      </c>
      <c r="J4944" s="13">
        <v>1990.037</v>
      </c>
      <c r="K4944" s="13">
        <v>1.0089999999999999</v>
      </c>
      <c r="L4944" s="13">
        <v>0</v>
      </c>
      <c r="M4944" s="13">
        <v>2.3000000000000001E-4</v>
      </c>
    </row>
    <row r="4945" spans="1:13" ht="15">
      <c r="A4945" s="13"/>
      <c r="B4945" s="13" t="s">
        <v>7656</v>
      </c>
      <c r="C4945" s="13"/>
      <c r="D4945" s="13"/>
      <c r="E4945" s="13">
        <v>36.659999999999997</v>
      </c>
      <c r="F4945" s="13">
        <v>1</v>
      </c>
      <c r="G4945" s="13">
        <v>522.78800000000001</v>
      </c>
      <c r="H4945" s="13">
        <v>1043.5609999999999</v>
      </c>
      <c r="I4945" s="13">
        <v>2</v>
      </c>
      <c r="J4945" s="13">
        <v>1043.5609999999999</v>
      </c>
      <c r="K4945" s="13">
        <v>0</v>
      </c>
      <c r="L4945" s="13">
        <v>0</v>
      </c>
      <c r="M4945" s="13">
        <v>9.8999999999999999E-4</v>
      </c>
    </row>
    <row r="4946" spans="1:13" ht="15">
      <c r="A4946" s="13"/>
      <c r="B4946" s="13" t="s">
        <v>3566</v>
      </c>
      <c r="C4946" s="13"/>
      <c r="D4946" s="13"/>
      <c r="E4946" s="13">
        <v>25.64</v>
      </c>
      <c r="F4946" s="13">
        <v>1</v>
      </c>
      <c r="G4946" s="13">
        <v>502.29500000000002</v>
      </c>
      <c r="H4946" s="13">
        <v>1002.575</v>
      </c>
      <c r="I4946" s="13">
        <v>2</v>
      </c>
      <c r="J4946" s="13">
        <v>1002.575</v>
      </c>
      <c r="K4946" s="13">
        <v>0</v>
      </c>
      <c r="L4946" s="13">
        <v>0</v>
      </c>
      <c r="M4946" s="13">
        <v>3.8999999999999998E-3</v>
      </c>
    </row>
    <row r="4947" spans="1:13" ht="15">
      <c r="A4947" s="13" t="s">
        <v>537</v>
      </c>
      <c r="B4947" s="13">
        <v>3</v>
      </c>
      <c r="C4947" s="13"/>
      <c r="D4947" s="13"/>
      <c r="E4947" s="13"/>
      <c r="F4947" s="13">
        <v>3</v>
      </c>
      <c r="G4947" s="13"/>
      <c r="H4947" s="13"/>
      <c r="I4947" s="13"/>
      <c r="J4947" s="13"/>
      <c r="K4947" s="13"/>
      <c r="L4947" s="13"/>
      <c r="M4947" s="13"/>
    </row>
    <row r="4948" spans="1:13" ht="15" collapsed="1">
      <c r="A4948" s="13"/>
      <c r="B4948" s="13" t="s">
        <v>4311</v>
      </c>
      <c r="C4948" s="13"/>
      <c r="D4948" s="13"/>
      <c r="E4948" s="13">
        <v>42.4</v>
      </c>
      <c r="F4948" s="13">
        <v>1</v>
      </c>
      <c r="G4948" s="13">
        <v>546.76199999999994</v>
      </c>
      <c r="H4948" s="13">
        <v>1091.51</v>
      </c>
      <c r="I4948" s="13">
        <v>2</v>
      </c>
      <c r="J4948" s="13">
        <v>1091.509</v>
      </c>
      <c r="K4948" s="13">
        <v>0</v>
      </c>
      <c r="L4948" s="13">
        <v>0</v>
      </c>
      <c r="M4948" s="13">
        <v>1.4999999999999999E-4</v>
      </c>
    </row>
    <row r="4949" spans="1:13" ht="15">
      <c r="A4949" s="13"/>
      <c r="B4949" s="13" t="s">
        <v>4314</v>
      </c>
      <c r="C4949" s="13"/>
      <c r="D4949" s="13"/>
      <c r="E4949" s="13">
        <v>31.94</v>
      </c>
      <c r="F4949" s="13">
        <v>1</v>
      </c>
      <c r="G4949" s="13">
        <v>393.745</v>
      </c>
      <c r="H4949" s="13">
        <v>785.476</v>
      </c>
      <c r="I4949" s="13">
        <v>2</v>
      </c>
      <c r="J4949" s="13">
        <v>785.476</v>
      </c>
      <c r="K4949" s="13">
        <v>0</v>
      </c>
      <c r="L4949" s="13">
        <v>0</v>
      </c>
      <c r="M4949" s="13">
        <v>6.4999999999999997E-3</v>
      </c>
    </row>
    <row r="4950" spans="1:13" ht="15">
      <c r="A4950" s="13"/>
      <c r="B4950" s="13" t="s">
        <v>4312</v>
      </c>
      <c r="C4950" s="13"/>
      <c r="D4950" s="13"/>
      <c r="E4950" s="13">
        <v>23.36</v>
      </c>
      <c r="F4950" s="13">
        <v>1</v>
      </c>
      <c r="G4950" s="13">
        <v>406.255</v>
      </c>
      <c r="H4950" s="13">
        <v>810.49599999999998</v>
      </c>
      <c r="I4950" s="13">
        <v>2</v>
      </c>
      <c r="J4950" s="13">
        <v>810.49599999999998</v>
      </c>
      <c r="K4950" s="13">
        <v>0</v>
      </c>
      <c r="L4950" s="13">
        <v>0</v>
      </c>
      <c r="M4950" s="13">
        <v>9.7000000000000003E-3</v>
      </c>
    </row>
    <row r="4951" spans="1:13" ht="15">
      <c r="A4951" s="13" t="s">
        <v>504</v>
      </c>
      <c r="B4951" s="13">
        <v>3</v>
      </c>
      <c r="C4951" s="13"/>
      <c r="D4951" s="13"/>
      <c r="E4951" s="13"/>
      <c r="F4951" s="13">
        <v>4</v>
      </c>
      <c r="G4951" s="13"/>
      <c r="H4951" s="13"/>
      <c r="I4951" s="13"/>
      <c r="J4951" s="13"/>
      <c r="K4951" s="13"/>
      <c r="L4951" s="13"/>
      <c r="M4951" s="13"/>
    </row>
    <row r="4952" spans="1:13" ht="15" collapsed="1">
      <c r="A4952" s="13"/>
      <c r="B4952" s="13" t="s">
        <v>4569</v>
      </c>
      <c r="C4952" s="13"/>
      <c r="D4952" s="13"/>
      <c r="E4952" s="13">
        <v>42.25</v>
      </c>
      <c r="F4952" s="13">
        <v>1</v>
      </c>
      <c r="G4952" s="13">
        <v>529.28599999999994</v>
      </c>
      <c r="H4952" s="13">
        <v>1056.558</v>
      </c>
      <c r="I4952" s="13">
        <v>2</v>
      </c>
      <c r="J4952" s="13">
        <v>1056.556</v>
      </c>
      <c r="K4952" s="13">
        <v>1E-3</v>
      </c>
      <c r="L4952" s="13">
        <v>0</v>
      </c>
      <c r="M4952" s="13">
        <v>1.1E-4</v>
      </c>
    </row>
    <row r="4953" spans="1:13" ht="15">
      <c r="A4953" s="13"/>
      <c r="B4953" s="13" t="s">
        <v>4567</v>
      </c>
      <c r="C4953" s="13"/>
      <c r="D4953" s="13"/>
      <c r="E4953" s="13">
        <v>41.94</v>
      </c>
      <c r="F4953" s="13">
        <v>2</v>
      </c>
      <c r="G4953" s="13">
        <v>471.26799999999997</v>
      </c>
      <c r="H4953" s="13">
        <v>1410.7840000000001</v>
      </c>
      <c r="I4953" s="13">
        <v>3</v>
      </c>
      <c r="J4953" s="13">
        <v>1410.7829999999999</v>
      </c>
      <c r="K4953" s="13">
        <v>1E-3</v>
      </c>
      <c r="L4953" s="13">
        <v>0</v>
      </c>
      <c r="M4953" s="13">
        <v>1.2E-4</v>
      </c>
    </row>
    <row r="4954" spans="1:13" ht="15">
      <c r="A4954" s="13"/>
      <c r="B4954" s="13" t="s">
        <v>4567</v>
      </c>
      <c r="C4954" s="13"/>
      <c r="D4954" s="13"/>
      <c r="E4954" s="13">
        <v>35.619999999999997</v>
      </c>
      <c r="F4954" s="13">
        <v>1</v>
      </c>
      <c r="G4954" s="13">
        <v>706.399</v>
      </c>
      <c r="H4954" s="13">
        <v>1410.7840000000001</v>
      </c>
      <c r="I4954" s="13">
        <v>2</v>
      </c>
      <c r="J4954" s="13">
        <v>1410.7829999999999</v>
      </c>
      <c r="K4954" s="13">
        <v>1E-3</v>
      </c>
      <c r="L4954" s="13">
        <v>0</v>
      </c>
      <c r="M4954" s="13">
        <v>4.6000000000000001E-4</v>
      </c>
    </row>
    <row r="4955" spans="1:13" ht="15">
      <c r="A4955" s="13" t="s">
        <v>741</v>
      </c>
      <c r="B4955" s="13">
        <v>3</v>
      </c>
      <c r="C4955" s="13"/>
      <c r="D4955" s="13"/>
      <c r="E4955" s="13"/>
      <c r="F4955" s="13">
        <v>3</v>
      </c>
      <c r="G4955" s="13"/>
      <c r="H4955" s="13"/>
      <c r="I4955" s="13"/>
      <c r="J4955" s="13"/>
      <c r="K4955" s="13"/>
      <c r="L4955" s="13"/>
      <c r="M4955" s="13"/>
    </row>
    <row r="4956" spans="1:13" ht="15" collapsed="1">
      <c r="A4956" s="13"/>
      <c r="B4956" s="13" t="s">
        <v>4974</v>
      </c>
      <c r="C4956" s="13"/>
      <c r="D4956" s="13"/>
      <c r="E4956" s="13">
        <v>33.200000000000003</v>
      </c>
      <c r="F4956" s="13">
        <v>1</v>
      </c>
      <c r="G4956" s="13">
        <v>457.77100000000002</v>
      </c>
      <c r="H4956" s="13">
        <v>913.52700000000004</v>
      </c>
      <c r="I4956" s="13">
        <v>2</v>
      </c>
      <c r="J4956" s="13">
        <v>913.52700000000004</v>
      </c>
      <c r="K4956" s="13">
        <v>0</v>
      </c>
      <c r="L4956" s="13">
        <v>0</v>
      </c>
      <c r="M4956" s="13">
        <v>1.8E-3</v>
      </c>
    </row>
    <row r="4957" spans="1:13" ht="15">
      <c r="A4957" s="13"/>
      <c r="B4957" s="13" t="s">
        <v>4972</v>
      </c>
      <c r="C4957" s="13"/>
      <c r="D4957" s="13"/>
      <c r="E4957" s="13">
        <v>31.67</v>
      </c>
      <c r="F4957" s="13">
        <v>1</v>
      </c>
      <c r="G4957" s="13">
        <v>436.75200000000001</v>
      </c>
      <c r="H4957" s="13">
        <v>871.48900000000003</v>
      </c>
      <c r="I4957" s="13">
        <v>2</v>
      </c>
      <c r="J4957" s="13">
        <v>871.49199999999996</v>
      </c>
      <c r="K4957" s="13">
        <v>-3.0000000000000001E-3</v>
      </c>
      <c r="L4957" s="13">
        <v>0</v>
      </c>
      <c r="M4957" s="13">
        <v>4.7000000000000002E-3</v>
      </c>
    </row>
    <row r="4958" spans="1:13" ht="15">
      <c r="A4958" s="13"/>
      <c r="B4958" s="13" t="s">
        <v>4973</v>
      </c>
      <c r="C4958" s="13"/>
      <c r="D4958" s="13"/>
      <c r="E4958" s="13">
        <v>30.64</v>
      </c>
      <c r="F4958" s="13">
        <v>1</v>
      </c>
      <c r="G4958" s="13">
        <v>401.245</v>
      </c>
      <c r="H4958" s="13">
        <v>800.476</v>
      </c>
      <c r="I4958" s="13">
        <v>2</v>
      </c>
      <c r="J4958" s="13">
        <v>800.476</v>
      </c>
      <c r="K4958" s="13">
        <v>0</v>
      </c>
      <c r="L4958" s="13">
        <v>0</v>
      </c>
      <c r="M4958" s="13">
        <v>9.4000000000000004E-3</v>
      </c>
    </row>
    <row r="4959" spans="1:13" ht="15">
      <c r="A4959" s="13" t="s">
        <v>234</v>
      </c>
      <c r="B4959" s="13">
        <v>3</v>
      </c>
      <c r="C4959" s="13"/>
      <c r="D4959" s="13"/>
      <c r="E4959" s="13"/>
      <c r="F4959" s="13">
        <v>3</v>
      </c>
      <c r="G4959" s="13"/>
      <c r="H4959" s="13"/>
      <c r="I4959" s="13"/>
      <c r="J4959" s="13"/>
      <c r="K4959" s="13"/>
      <c r="L4959" s="13"/>
      <c r="M4959" s="13"/>
    </row>
    <row r="4960" spans="1:13" ht="15">
      <c r="A4960" s="13"/>
      <c r="B4960" s="13" t="s">
        <v>2452</v>
      </c>
      <c r="C4960" s="13"/>
      <c r="D4960" s="13"/>
      <c r="E4960" s="13">
        <v>53.66</v>
      </c>
      <c r="F4960" s="13">
        <v>1</v>
      </c>
      <c r="G4960" s="13">
        <v>676.89200000000005</v>
      </c>
      <c r="H4960" s="13">
        <v>1351.769</v>
      </c>
      <c r="I4960" s="13">
        <v>2</v>
      </c>
      <c r="J4960" s="13">
        <v>1351.771</v>
      </c>
      <c r="K4960" s="13">
        <v>-2E-3</v>
      </c>
      <c r="L4960" s="13">
        <v>0</v>
      </c>
      <c r="M4960" s="13">
        <v>1.8E-5</v>
      </c>
    </row>
    <row r="4961" spans="1:13" ht="15" collapsed="1">
      <c r="A4961" s="13"/>
      <c r="B4961" s="13" t="s">
        <v>2453</v>
      </c>
      <c r="C4961" s="13"/>
      <c r="D4961" s="13"/>
      <c r="E4961" s="13">
        <v>46.8</v>
      </c>
      <c r="F4961" s="13">
        <v>1</v>
      </c>
      <c r="G4961" s="13">
        <v>593.34799999999996</v>
      </c>
      <c r="H4961" s="13">
        <v>1184.682</v>
      </c>
      <c r="I4961" s="13">
        <v>2</v>
      </c>
      <c r="J4961" s="13">
        <v>1183.681</v>
      </c>
      <c r="K4961" s="13">
        <v>1.0009999999999999</v>
      </c>
      <c r="L4961" s="13">
        <v>0</v>
      </c>
      <c r="M4961" s="13">
        <v>6.3999999999999997E-5</v>
      </c>
    </row>
    <row r="4962" spans="1:13" ht="15">
      <c r="A4962" s="13"/>
      <c r="B4962" s="13" t="s">
        <v>2454</v>
      </c>
      <c r="C4962" s="13"/>
      <c r="D4962" s="13"/>
      <c r="E4962" s="13">
        <v>25.55</v>
      </c>
      <c r="F4962" s="13">
        <v>1</v>
      </c>
      <c r="G4962" s="13">
        <v>534.30899999999997</v>
      </c>
      <c r="H4962" s="13">
        <v>1066.6030000000001</v>
      </c>
      <c r="I4962" s="13">
        <v>2</v>
      </c>
      <c r="J4962" s="13">
        <v>1066.6020000000001</v>
      </c>
      <c r="K4962" s="13">
        <v>1E-3</v>
      </c>
      <c r="L4962" s="13">
        <v>0</v>
      </c>
      <c r="M4962" s="13">
        <v>0.01</v>
      </c>
    </row>
    <row r="4963" spans="1:13" ht="15">
      <c r="A4963" s="13" t="s">
        <v>850</v>
      </c>
      <c r="B4963" s="13">
        <v>3</v>
      </c>
      <c r="C4963" s="13"/>
      <c r="D4963" s="13"/>
      <c r="E4963" s="13"/>
      <c r="F4963" s="13">
        <v>4</v>
      </c>
      <c r="G4963" s="13"/>
      <c r="H4963" s="13"/>
      <c r="I4963" s="13"/>
      <c r="J4963" s="13"/>
      <c r="K4963" s="13"/>
      <c r="L4963" s="13"/>
      <c r="M4963" s="13"/>
    </row>
    <row r="4964" spans="1:13" ht="15" collapsed="1">
      <c r="A4964" s="13"/>
      <c r="B4964" s="13" t="s">
        <v>4984</v>
      </c>
      <c r="C4964" s="13"/>
      <c r="D4964" s="13"/>
      <c r="E4964" s="13">
        <v>36.67</v>
      </c>
      <c r="F4964" s="13">
        <v>1</v>
      </c>
      <c r="G4964" s="13">
        <v>431.26299999999998</v>
      </c>
      <c r="H4964" s="13">
        <v>860.51099999999997</v>
      </c>
      <c r="I4964" s="13">
        <v>2</v>
      </c>
      <c r="J4964" s="13">
        <v>860.51199999999994</v>
      </c>
      <c r="K4964" s="13">
        <v>-1E-3</v>
      </c>
      <c r="L4964" s="13">
        <v>0</v>
      </c>
      <c r="M4964" s="13">
        <v>9.8999999999999999E-4</v>
      </c>
    </row>
    <row r="4965" spans="1:13" ht="15">
      <c r="A4965" s="13"/>
      <c r="B4965" s="13" t="s">
        <v>4987</v>
      </c>
      <c r="C4965" s="13"/>
      <c r="D4965" s="13"/>
      <c r="E4965" s="13">
        <v>27.24</v>
      </c>
      <c r="F4965" s="13">
        <v>1</v>
      </c>
      <c r="G4965" s="13">
        <v>414.75</v>
      </c>
      <c r="H4965" s="13">
        <v>827.48599999999999</v>
      </c>
      <c r="I4965" s="13">
        <v>2</v>
      </c>
      <c r="J4965" s="13">
        <v>827.48599999999999</v>
      </c>
      <c r="K4965" s="13">
        <v>0</v>
      </c>
      <c r="L4965" s="13">
        <v>0</v>
      </c>
      <c r="M4965" s="13">
        <v>7.9000000000000008E-3</v>
      </c>
    </row>
    <row r="4966" spans="1:13" ht="15" collapsed="1">
      <c r="A4966" s="13"/>
      <c r="B4966" s="13" t="s">
        <v>4985</v>
      </c>
      <c r="C4966" s="13"/>
      <c r="D4966" s="13"/>
      <c r="E4966" s="13">
        <v>26.74</v>
      </c>
      <c r="F4966" s="13">
        <v>2</v>
      </c>
      <c r="G4966" s="13">
        <v>548.82399999999996</v>
      </c>
      <c r="H4966" s="13">
        <v>1095.633</v>
      </c>
      <c r="I4966" s="13">
        <v>2</v>
      </c>
      <c r="J4966" s="13">
        <v>1095.633</v>
      </c>
      <c r="K4966" s="13">
        <v>1E-3</v>
      </c>
      <c r="L4966" s="13">
        <v>0</v>
      </c>
      <c r="M4966" s="13">
        <v>7.7999999999999996E-3</v>
      </c>
    </row>
    <row r="4967" spans="1:13" ht="15">
      <c r="A4967" s="13" t="s">
        <v>716</v>
      </c>
      <c r="B4967" s="13">
        <v>3</v>
      </c>
      <c r="C4967" s="13"/>
      <c r="D4967" s="13"/>
      <c r="E4967" s="13"/>
      <c r="F4967" s="13">
        <v>3</v>
      </c>
      <c r="G4967" s="13"/>
      <c r="H4967" s="13"/>
      <c r="I4967" s="13"/>
      <c r="J4967" s="13"/>
      <c r="K4967" s="13"/>
      <c r="L4967" s="13"/>
      <c r="M4967" s="13"/>
    </row>
    <row r="4968" spans="1:13" ht="15" collapsed="1">
      <c r="A4968" s="13"/>
      <c r="B4968" s="13" t="s">
        <v>4578</v>
      </c>
      <c r="C4968" s="13"/>
      <c r="D4968" s="13"/>
      <c r="E4968" s="13">
        <v>44.08</v>
      </c>
      <c r="F4968" s="13">
        <v>1</v>
      </c>
      <c r="G4968" s="13">
        <v>396.23099999999999</v>
      </c>
      <c r="H4968" s="13">
        <v>1185.671</v>
      </c>
      <c r="I4968" s="13">
        <v>3</v>
      </c>
      <c r="J4968" s="13">
        <v>1185.672</v>
      </c>
      <c r="K4968" s="13">
        <v>-1E-3</v>
      </c>
      <c r="L4968" s="13">
        <v>0</v>
      </c>
      <c r="M4968" s="13">
        <v>2.9999999999999997E-4</v>
      </c>
    </row>
    <row r="4969" spans="1:13" ht="15">
      <c r="A4969" s="13"/>
      <c r="B4969" s="13" t="s">
        <v>4578</v>
      </c>
      <c r="C4969" s="13"/>
      <c r="D4969" s="13"/>
      <c r="E4969" s="13">
        <v>40.31</v>
      </c>
      <c r="F4969" s="13">
        <v>1</v>
      </c>
      <c r="G4969" s="13">
        <v>593.84299999999996</v>
      </c>
      <c r="H4969" s="13">
        <v>1185.671</v>
      </c>
      <c r="I4969" s="13">
        <v>2</v>
      </c>
      <c r="J4969" s="13">
        <v>1185.672</v>
      </c>
      <c r="K4969" s="13">
        <v>0</v>
      </c>
      <c r="L4969" s="13">
        <v>0</v>
      </c>
      <c r="M4969" s="13">
        <v>1.7000000000000001E-4</v>
      </c>
    </row>
    <row r="4970" spans="1:13" ht="15" collapsed="1">
      <c r="A4970" s="13"/>
      <c r="B4970" s="13" t="s">
        <v>4580</v>
      </c>
      <c r="C4970" s="13"/>
      <c r="D4970" s="13"/>
      <c r="E4970" s="13">
        <v>27.56</v>
      </c>
      <c r="F4970" s="13">
        <v>1</v>
      </c>
      <c r="G4970" s="13">
        <v>494.58499999999998</v>
      </c>
      <c r="H4970" s="13">
        <v>1480.7339999999999</v>
      </c>
      <c r="I4970" s="13">
        <v>3</v>
      </c>
      <c r="J4970" s="13">
        <v>1480.7339999999999</v>
      </c>
      <c r="K4970" s="13">
        <v>0</v>
      </c>
      <c r="L4970" s="13">
        <v>0</v>
      </c>
      <c r="M4970" s="13">
        <v>3.0000000000000001E-3</v>
      </c>
    </row>
    <row r="4971" spans="1:13" ht="15">
      <c r="A4971" s="13" t="s">
        <v>752</v>
      </c>
      <c r="B4971" s="13">
        <v>3</v>
      </c>
      <c r="C4971" s="13"/>
      <c r="D4971" s="13"/>
      <c r="E4971" s="13"/>
      <c r="F4971" s="13">
        <v>4</v>
      </c>
      <c r="G4971" s="13"/>
      <c r="H4971" s="13"/>
      <c r="I4971" s="13"/>
      <c r="J4971" s="13"/>
      <c r="K4971" s="13"/>
      <c r="L4971" s="13"/>
      <c r="M4971" s="13"/>
    </row>
    <row r="4972" spans="1:13" ht="15" collapsed="1">
      <c r="A4972" s="13"/>
      <c r="B4972" s="13" t="s">
        <v>5331</v>
      </c>
      <c r="C4972" s="13"/>
      <c r="D4972" s="13"/>
      <c r="E4972" s="13">
        <v>39.97</v>
      </c>
      <c r="F4972" s="13">
        <v>1</v>
      </c>
      <c r="G4972" s="13">
        <v>586.30700000000002</v>
      </c>
      <c r="H4972" s="13">
        <v>1170.5989999999999</v>
      </c>
      <c r="I4972" s="13">
        <v>2</v>
      </c>
      <c r="J4972" s="13">
        <v>1170.5989999999999</v>
      </c>
      <c r="K4972" s="13">
        <v>0</v>
      </c>
      <c r="L4972" s="13">
        <v>0</v>
      </c>
      <c r="M4972" s="13">
        <v>4.6999999999999999E-4</v>
      </c>
    </row>
    <row r="4973" spans="1:13" ht="15">
      <c r="A4973" s="13"/>
      <c r="B4973" s="13" t="s">
        <v>5332</v>
      </c>
      <c r="C4973" s="13"/>
      <c r="D4973" s="13"/>
      <c r="E4973" s="13">
        <v>33.36</v>
      </c>
      <c r="F4973" s="13">
        <v>2</v>
      </c>
      <c r="G4973" s="13">
        <v>623.31399999999996</v>
      </c>
      <c r="H4973" s="13">
        <v>1244.614</v>
      </c>
      <c r="I4973" s="13">
        <v>2</v>
      </c>
      <c r="J4973" s="13">
        <v>1244.615</v>
      </c>
      <c r="K4973" s="13">
        <v>0</v>
      </c>
      <c r="L4973" s="13">
        <v>0</v>
      </c>
      <c r="M4973" s="13">
        <v>2.2000000000000001E-3</v>
      </c>
    </row>
    <row r="4974" spans="1:13" ht="15" collapsed="1">
      <c r="A4974" s="13"/>
      <c r="B4974" s="13" t="s">
        <v>5333</v>
      </c>
      <c r="C4974" s="13"/>
      <c r="D4974" s="13"/>
      <c r="E4974" s="13">
        <v>22.57</v>
      </c>
      <c r="F4974" s="13">
        <v>1</v>
      </c>
      <c r="G4974" s="13">
        <v>488.89800000000002</v>
      </c>
      <c r="H4974" s="13">
        <v>1463.671</v>
      </c>
      <c r="I4974" s="13">
        <v>3</v>
      </c>
      <c r="J4974" s="13">
        <v>1463.671</v>
      </c>
      <c r="K4974" s="13">
        <v>0</v>
      </c>
      <c r="L4974" s="13">
        <v>0</v>
      </c>
      <c r="M4974" s="13">
        <v>1.0999999999999999E-2</v>
      </c>
    </row>
    <row r="4975" spans="1:13" ht="15">
      <c r="A4975" s="13" t="s">
        <v>367</v>
      </c>
      <c r="B4975" s="13">
        <v>3</v>
      </c>
      <c r="C4975" s="13"/>
      <c r="D4975" s="13"/>
      <c r="E4975" s="13"/>
      <c r="F4975" s="13">
        <v>3</v>
      </c>
      <c r="G4975" s="13"/>
      <c r="H4975" s="13"/>
      <c r="I4975" s="13"/>
      <c r="J4975" s="13"/>
      <c r="K4975" s="13"/>
      <c r="L4975" s="13"/>
      <c r="M4975" s="13"/>
    </row>
    <row r="4976" spans="1:13" ht="15">
      <c r="A4976" s="13"/>
      <c r="B4976" s="13" t="s">
        <v>3579</v>
      </c>
      <c r="C4976" s="13"/>
      <c r="D4976" s="13"/>
      <c r="E4976" s="13">
        <v>50.39</v>
      </c>
      <c r="F4976" s="13">
        <v>1</v>
      </c>
      <c r="G4976" s="13">
        <v>558.96100000000001</v>
      </c>
      <c r="H4976" s="13">
        <v>1673.8610000000001</v>
      </c>
      <c r="I4976" s="13">
        <v>3</v>
      </c>
      <c r="J4976" s="13">
        <v>1673.86</v>
      </c>
      <c r="K4976" s="13">
        <v>1E-3</v>
      </c>
      <c r="L4976" s="13">
        <v>0</v>
      </c>
      <c r="M4976" s="13">
        <v>1.9000000000000001E-5</v>
      </c>
    </row>
    <row r="4977" spans="1:13" ht="15">
      <c r="A4977" s="13"/>
      <c r="B4977" s="13" t="s">
        <v>3581</v>
      </c>
      <c r="C4977" s="13"/>
      <c r="D4977" s="13"/>
      <c r="E4977" s="13">
        <v>37.54</v>
      </c>
      <c r="F4977" s="13">
        <v>1</v>
      </c>
      <c r="G4977" s="13">
        <v>522.79200000000003</v>
      </c>
      <c r="H4977" s="13">
        <v>1043.569</v>
      </c>
      <c r="I4977" s="13">
        <v>2</v>
      </c>
      <c r="J4977" s="13">
        <v>1043.568</v>
      </c>
      <c r="K4977" s="13">
        <v>1E-3</v>
      </c>
      <c r="L4977" s="13">
        <v>0</v>
      </c>
      <c r="M4977" s="13">
        <v>2.9999999999999997E-4</v>
      </c>
    </row>
    <row r="4978" spans="1:13" ht="15">
      <c r="A4978" s="13"/>
      <c r="B4978" s="13" t="s">
        <v>3582</v>
      </c>
      <c r="C4978" s="13"/>
      <c r="D4978" s="13"/>
      <c r="E4978" s="13">
        <v>26.35</v>
      </c>
      <c r="F4978" s="13">
        <v>1</v>
      </c>
      <c r="G4978" s="13">
        <v>627.81200000000001</v>
      </c>
      <c r="H4978" s="13">
        <v>1253.6099999999999</v>
      </c>
      <c r="I4978" s="13">
        <v>2</v>
      </c>
      <c r="J4978" s="13">
        <v>1253.607</v>
      </c>
      <c r="K4978" s="13">
        <v>3.0000000000000001E-3</v>
      </c>
      <c r="L4978" s="13">
        <v>0</v>
      </c>
      <c r="M4978" s="13">
        <v>1.0999999999999999E-2</v>
      </c>
    </row>
    <row r="4979" spans="1:13" ht="15">
      <c r="A4979" s="13" t="s">
        <v>1069</v>
      </c>
      <c r="B4979" s="13">
        <v>3</v>
      </c>
      <c r="C4979" s="13"/>
      <c r="D4979" s="13"/>
      <c r="E4979" s="13"/>
      <c r="F4979" s="13">
        <v>3</v>
      </c>
      <c r="G4979" s="13"/>
      <c r="H4979" s="13"/>
      <c r="I4979" s="13"/>
      <c r="J4979" s="13"/>
      <c r="K4979" s="13"/>
      <c r="L4979" s="13"/>
      <c r="M4979" s="13"/>
    </row>
    <row r="4980" spans="1:13" ht="15">
      <c r="A4980" s="13"/>
      <c r="B4980" s="13" t="s">
        <v>5335</v>
      </c>
      <c r="C4980" s="13"/>
      <c r="D4980" s="13"/>
      <c r="E4980" s="13">
        <v>35.65</v>
      </c>
      <c r="F4980" s="13">
        <v>1</v>
      </c>
      <c r="G4980" s="13">
        <v>386.23899999999998</v>
      </c>
      <c r="H4980" s="13">
        <v>770.46400000000006</v>
      </c>
      <c r="I4980" s="13">
        <v>2</v>
      </c>
      <c r="J4980" s="13">
        <v>770.46500000000003</v>
      </c>
      <c r="K4980" s="13">
        <v>-1E-3</v>
      </c>
      <c r="L4980" s="13">
        <v>0</v>
      </c>
      <c r="M4980" s="13">
        <v>1.1000000000000001E-3</v>
      </c>
    </row>
    <row r="4981" spans="1:13" ht="15">
      <c r="A4981" s="13"/>
      <c r="B4981" s="13" t="s">
        <v>5334</v>
      </c>
      <c r="C4981" s="13"/>
      <c r="D4981" s="13"/>
      <c r="E4981" s="13">
        <v>31.13</v>
      </c>
      <c r="F4981" s="13">
        <v>1</v>
      </c>
      <c r="G4981" s="13">
        <v>563.33399999999995</v>
      </c>
      <c r="H4981" s="13">
        <v>1124.653</v>
      </c>
      <c r="I4981" s="13">
        <v>2</v>
      </c>
      <c r="J4981" s="13">
        <v>1124.655</v>
      </c>
      <c r="K4981" s="13">
        <v>-2E-3</v>
      </c>
      <c r="L4981" s="13">
        <v>0</v>
      </c>
      <c r="M4981" s="13">
        <v>3.0999999999999999E-3</v>
      </c>
    </row>
    <row r="4982" spans="1:13" ht="15">
      <c r="A4982" s="13"/>
      <c r="B4982" s="13" t="s">
        <v>5336</v>
      </c>
      <c r="C4982" s="13"/>
      <c r="D4982" s="13"/>
      <c r="E4982" s="13">
        <v>25.04</v>
      </c>
      <c r="F4982" s="13">
        <v>1</v>
      </c>
      <c r="G4982" s="13">
        <v>514.92700000000002</v>
      </c>
      <c r="H4982" s="13">
        <v>1541.759</v>
      </c>
      <c r="I4982" s="13">
        <v>3</v>
      </c>
      <c r="J4982" s="13">
        <v>1541.7570000000001</v>
      </c>
      <c r="K4982" s="13">
        <v>2E-3</v>
      </c>
      <c r="L4982" s="13">
        <v>0</v>
      </c>
      <c r="M4982" s="13">
        <v>1.7000000000000001E-2</v>
      </c>
    </row>
    <row r="4983" spans="1:13" ht="15">
      <c r="A4983" s="13" t="s">
        <v>1202</v>
      </c>
      <c r="B4983" s="13">
        <v>3</v>
      </c>
      <c r="C4983" s="13"/>
      <c r="D4983" s="13"/>
      <c r="E4983" s="13"/>
      <c r="F4983" s="13">
        <v>4</v>
      </c>
      <c r="G4983" s="13"/>
      <c r="H4983" s="13"/>
      <c r="I4983" s="13"/>
      <c r="J4983" s="13"/>
      <c r="K4983" s="13"/>
      <c r="L4983" s="13"/>
      <c r="M4983" s="13"/>
    </row>
    <row r="4984" spans="1:13" ht="15">
      <c r="A4984" s="13"/>
      <c r="B4984" s="13" t="s">
        <v>5337</v>
      </c>
      <c r="C4984" s="13"/>
      <c r="D4984" s="13"/>
      <c r="E4984" s="13">
        <v>62.01</v>
      </c>
      <c r="F4984" s="13">
        <v>2</v>
      </c>
      <c r="G4984" s="13">
        <v>608.83799999999997</v>
      </c>
      <c r="H4984" s="13">
        <v>1215.662</v>
      </c>
      <c r="I4984" s="13">
        <v>2</v>
      </c>
      <c r="J4984" s="13">
        <v>1215.6610000000001</v>
      </c>
      <c r="K4984" s="13">
        <v>0</v>
      </c>
      <c r="L4984" s="13">
        <v>0</v>
      </c>
      <c r="M4984" s="13">
        <v>3.7000000000000002E-6</v>
      </c>
    </row>
    <row r="4985" spans="1:13" ht="15">
      <c r="A4985" s="13"/>
      <c r="B4985" s="13" t="s">
        <v>5337</v>
      </c>
      <c r="C4985" s="13"/>
      <c r="D4985" s="13"/>
      <c r="E4985" s="13">
        <v>46.79</v>
      </c>
      <c r="F4985" s="13">
        <v>1</v>
      </c>
      <c r="G4985" s="13">
        <v>406.22800000000001</v>
      </c>
      <c r="H4985" s="13">
        <v>1215.6610000000001</v>
      </c>
      <c r="I4985" s="13">
        <v>3</v>
      </c>
      <c r="J4985" s="13">
        <v>1215.6610000000001</v>
      </c>
      <c r="K4985" s="13">
        <v>0</v>
      </c>
      <c r="L4985" s="13">
        <v>0</v>
      </c>
      <c r="M4985" s="13">
        <v>5.8999999999999998E-5</v>
      </c>
    </row>
    <row r="4986" spans="1:13" ht="15">
      <c r="A4986" s="13"/>
      <c r="B4986" s="13" t="s">
        <v>5338</v>
      </c>
      <c r="C4986" s="13"/>
      <c r="D4986" s="13"/>
      <c r="E4986" s="13">
        <v>25.94</v>
      </c>
      <c r="F4986" s="13">
        <v>1</v>
      </c>
      <c r="G4986" s="13">
        <v>408.25299999999999</v>
      </c>
      <c r="H4986" s="13">
        <v>814.49199999999996</v>
      </c>
      <c r="I4986" s="13">
        <v>2</v>
      </c>
      <c r="J4986" s="13">
        <v>813.49599999999998</v>
      </c>
      <c r="K4986" s="13">
        <v>0.996</v>
      </c>
      <c r="L4986" s="13">
        <v>0</v>
      </c>
      <c r="M4986" s="13">
        <v>2.5999999999999999E-2</v>
      </c>
    </row>
    <row r="4987" spans="1:13" ht="15">
      <c r="A4987" s="13" t="s">
        <v>990</v>
      </c>
      <c r="B4987" s="13">
        <v>3</v>
      </c>
      <c r="C4987" s="13"/>
      <c r="D4987" s="13"/>
      <c r="E4987" s="13"/>
      <c r="F4987" s="13">
        <v>3</v>
      </c>
      <c r="G4987" s="13"/>
      <c r="H4987" s="13"/>
      <c r="I4987" s="13"/>
      <c r="J4987" s="13"/>
      <c r="K4987" s="13"/>
      <c r="L4987" s="13"/>
      <c r="M4987" s="13"/>
    </row>
    <row r="4988" spans="1:13" ht="15">
      <c r="A4988" s="13"/>
      <c r="B4988" s="13" t="s">
        <v>5000</v>
      </c>
      <c r="C4988" s="13"/>
      <c r="D4988" s="13"/>
      <c r="E4988" s="13">
        <v>51.9</v>
      </c>
      <c r="F4988" s="13">
        <v>1</v>
      </c>
      <c r="G4988" s="13">
        <v>615.82899999999995</v>
      </c>
      <c r="H4988" s="13">
        <v>1229.643</v>
      </c>
      <c r="I4988" s="13">
        <v>2</v>
      </c>
      <c r="J4988" s="13">
        <v>1229.644</v>
      </c>
      <c r="K4988" s="13">
        <v>-1E-3</v>
      </c>
      <c r="L4988" s="13">
        <v>0</v>
      </c>
      <c r="M4988" s="13">
        <v>2.4000000000000001E-5</v>
      </c>
    </row>
    <row r="4989" spans="1:13" ht="15">
      <c r="A4989" s="13"/>
      <c r="B4989" s="13" t="s">
        <v>5000</v>
      </c>
      <c r="C4989" s="13" t="s">
        <v>18</v>
      </c>
      <c r="D4989" s="13" t="s">
        <v>130</v>
      </c>
      <c r="E4989" s="13">
        <v>37.590000000000003</v>
      </c>
      <c r="F4989" s="13">
        <v>1</v>
      </c>
      <c r="G4989" s="13">
        <v>607.31600000000003</v>
      </c>
      <c r="H4989" s="13">
        <v>1212.6179999999999</v>
      </c>
      <c r="I4989" s="13">
        <v>2</v>
      </c>
      <c r="J4989" s="13">
        <v>1212.617</v>
      </c>
      <c r="K4989" s="13">
        <v>1E-3</v>
      </c>
      <c r="L4989" s="13">
        <v>0</v>
      </c>
      <c r="M4989" s="13">
        <v>2.9999999999999997E-4</v>
      </c>
    </row>
    <row r="4990" spans="1:13" ht="15">
      <c r="A4990" s="13"/>
      <c r="B4990" s="13" t="s">
        <v>9037</v>
      </c>
      <c r="C4990" s="13"/>
      <c r="D4990" s="13"/>
      <c r="E4990" s="13">
        <v>28.41</v>
      </c>
      <c r="F4990" s="13">
        <v>1</v>
      </c>
      <c r="G4990" s="13">
        <v>381.89600000000002</v>
      </c>
      <c r="H4990" s="13">
        <v>1142.6659999999999</v>
      </c>
      <c r="I4990" s="13">
        <v>3</v>
      </c>
      <c r="J4990" s="13">
        <v>1142.6659999999999</v>
      </c>
      <c r="K4990" s="13">
        <v>0</v>
      </c>
      <c r="L4990" s="13">
        <v>1</v>
      </c>
      <c r="M4990" s="13">
        <v>2.2000000000000001E-3</v>
      </c>
    </row>
    <row r="4991" spans="1:13" ht="15">
      <c r="A4991" s="13" t="s">
        <v>649</v>
      </c>
      <c r="B4991" s="13">
        <v>3</v>
      </c>
      <c r="C4991" s="13"/>
      <c r="D4991" s="13"/>
      <c r="E4991" s="13"/>
      <c r="F4991" s="13">
        <v>4</v>
      </c>
      <c r="G4991" s="13"/>
      <c r="H4991" s="13"/>
      <c r="I4991" s="13"/>
      <c r="J4991" s="13"/>
      <c r="K4991" s="13"/>
      <c r="L4991" s="13"/>
      <c r="M4991" s="13"/>
    </row>
    <row r="4992" spans="1:13" ht="15">
      <c r="A4992" s="13"/>
      <c r="B4992" s="13" t="s">
        <v>4589</v>
      </c>
      <c r="C4992" s="13"/>
      <c r="D4992" s="13"/>
      <c r="E4992" s="13">
        <v>42.36</v>
      </c>
      <c r="F4992" s="13">
        <v>2</v>
      </c>
      <c r="G4992" s="13">
        <v>725.91200000000003</v>
      </c>
      <c r="H4992" s="13">
        <v>1449.809</v>
      </c>
      <c r="I4992" s="13">
        <v>2</v>
      </c>
      <c r="J4992" s="13">
        <v>1449.808</v>
      </c>
      <c r="K4992" s="13">
        <v>1E-3</v>
      </c>
      <c r="L4992" s="13">
        <v>0</v>
      </c>
      <c r="M4992" s="13">
        <v>1.1E-4</v>
      </c>
    </row>
    <row r="4993" spans="1:13" ht="15" collapsed="1">
      <c r="A4993" s="13"/>
      <c r="B4993" s="13" t="s">
        <v>4587</v>
      </c>
      <c r="C4993" s="13"/>
      <c r="D4993" s="13"/>
      <c r="E4993" s="13">
        <v>41.39</v>
      </c>
      <c r="F4993" s="13">
        <v>1</v>
      </c>
      <c r="G4993" s="13">
        <v>406.75299999999999</v>
      </c>
      <c r="H4993" s="13">
        <v>811.49199999999996</v>
      </c>
      <c r="I4993" s="13">
        <v>2</v>
      </c>
      <c r="J4993" s="13">
        <v>811.49199999999996</v>
      </c>
      <c r="K4993" s="13">
        <v>0</v>
      </c>
      <c r="L4993" s="13">
        <v>0</v>
      </c>
      <c r="M4993" s="13">
        <v>2.7E-4</v>
      </c>
    </row>
    <row r="4994" spans="1:13" ht="15">
      <c r="A4994" s="13"/>
      <c r="B4994" s="13" t="s">
        <v>4589</v>
      </c>
      <c r="C4994" s="13"/>
      <c r="D4994" s="13"/>
      <c r="E4994" s="13">
        <v>22.76</v>
      </c>
      <c r="F4994" s="13">
        <v>1</v>
      </c>
      <c r="G4994" s="13">
        <v>484.27800000000002</v>
      </c>
      <c r="H4994" s="13">
        <v>1449.8109999999999</v>
      </c>
      <c r="I4994" s="13">
        <v>3</v>
      </c>
      <c r="J4994" s="13">
        <v>1449.808</v>
      </c>
      <c r="K4994" s="13">
        <v>3.0000000000000001E-3</v>
      </c>
      <c r="L4994" s="13">
        <v>0</v>
      </c>
      <c r="M4994" s="13">
        <v>7.3000000000000001E-3</v>
      </c>
    </row>
    <row r="4995" spans="1:13" ht="15">
      <c r="A4995" s="13" t="s">
        <v>243</v>
      </c>
      <c r="B4995" s="13">
        <v>3</v>
      </c>
      <c r="C4995" s="13"/>
      <c r="D4995" s="13"/>
      <c r="E4995" s="13"/>
      <c r="F4995" s="13">
        <v>4</v>
      </c>
      <c r="G4995" s="13"/>
      <c r="H4995" s="13"/>
      <c r="I4995" s="13"/>
      <c r="J4995" s="13"/>
      <c r="K4995" s="13"/>
      <c r="L4995" s="13"/>
      <c r="M4995" s="13"/>
    </row>
    <row r="4996" spans="1:13" ht="15" collapsed="1">
      <c r="A4996" s="13"/>
      <c r="B4996" s="13" t="s">
        <v>2601</v>
      </c>
      <c r="C4996" s="13"/>
      <c r="D4996" s="13"/>
      <c r="E4996" s="13">
        <v>55.7</v>
      </c>
      <c r="F4996" s="13">
        <v>2</v>
      </c>
      <c r="G4996" s="13">
        <v>594.31700000000001</v>
      </c>
      <c r="H4996" s="13">
        <v>1186.6199999999999</v>
      </c>
      <c r="I4996" s="13">
        <v>2</v>
      </c>
      <c r="J4996" s="13">
        <v>1186.6189999999999</v>
      </c>
      <c r="K4996" s="13">
        <v>0</v>
      </c>
      <c r="L4996" s="13">
        <v>0</v>
      </c>
      <c r="M4996" s="13">
        <v>6.0000000000000002E-6</v>
      </c>
    </row>
    <row r="4997" spans="1:13" ht="15">
      <c r="A4997" s="13"/>
      <c r="B4997" s="13" t="s">
        <v>2602</v>
      </c>
      <c r="C4997" s="13"/>
      <c r="D4997" s="13"/>
      <c r="E4997" s="13">
        <v>47.99</v>
      </c>
      <c r="F4997" s="13">
        <v>1</v>
      </c>
      <c r="G4997" s="13">
        <v>394.21899999999999</v>
      </c>
      <c r="H4997" s="13">
        <v>786.42399999999998</v>
      </c>
      <c r="I4997" s="13">
        <v>2</v>
      </c>
      <c r="J4997" s="13">
        <v>786.42399999999998</v>
      </c>
      <c r="K4997" s="13">
        <v>0</v>
      </c>
      <c r="L4997" s="13">
        <v>0</v>
      </c>
      <c r="M4997" s="13">
        <v>7.2999999999999999E-5</v>
      </c>
    </row>
    <row r="4998" spans="1:13" ht="15" collapsed="1">
      <c r="A4998" s="13"/>
      <c r="B4998" s="13" t="s">
        <v>2608</v>
      </c>
      <c r="C4998" s="13"/>
      <c r="D4998" s="13"/>
      <c r="E4998" s="13">
        <v>29.51</v>
      </c>
      <c r="F4998" s="13">
        <v>1</v>
      </c>
      <c r="G4998" s="13">
        <v>566.803</v>
      </c>
      <c r="H4998" s="13">
        <v>1131.5909999999999</v>
      </c>
      <c r="I4998" s="13">
        <v>2</v>
      </c>
      <c r="J4998" s="13">
        <v>1131.5920000000001</v>
      </c>
      <c r="K4998" s="13">
        <v>-1E-3</v>
      </c>
      <c r="L4998" s="13">
        <v>0</v>
      </c>
      <c r="M4998" s="13">
        <v>5.4000000000000003E-3</v>
      </c>
    </row>
    <row r="4999" spans="1:13" ht="15">
      <c r="A4999" s="13" t="s">
        <v>438</v>
      </c>
      <c r="B4999" s="13">
        <v>3</v>
      </c>
      <c r="C4999" s="13"/>
      <c r="D4999" s="13"/>
      <c r="E4999" s="13"/>
      <c r="F4999" s="13">
        <v>4</v>
      </c>
      <c r="G4999" s="13"/>
      <c r="H4999" s="13"/>
      <c r="I4999" s="13"/>
      <c r="J4999" s="13"/>
      <c r="K4999" s="13"/>
      <c r="L4999" s="13"/>
      <c r="M4999" s="13"/>
    </row>
    <row r="5000" spans="1:13" ht="15" collapsed="1">
      <c r="A5000" s="13"/>
      <c r="B5000" s="13" t="s">
        <v>3583</v>
      </c>
      <c r="C5000" s="13"/>
      <c r="D5000" s="13"/>
      <c r="E5000" s="13">
        <v>64.47</v>
      </c>
      <c r="F5000" s="13">
        <v>2</v>
      </c>
      <c r="G5000" s="13">
        <v>654.91700000000003</v>
      </c>
      <c r="H5000" s="13">
        <v>1307.819</v>
      </c>
      <c r="I5000" s="13">
        <v>2</v>
      </c>
      <c r="J5000" s="13">
        <v>1307.818</v>
      </c>
      <c r="K5000" s="13">
        <v>1E-3</v>
      </c>
      <c r="L5000" s="13">
        <v>0</v>
      </c>
      <c r="M5000" s="13">
        <v>3.5999999999999999E-7</v>
      </c>
    </row>
    <row r="5001" spans="1:13" ht="15">
      <c r="A5001" s="13"/>
      <c r="B5001" s="13" t="s">
        <v>3583</v>
      </c>
      <c r="C5001" s="13"/>
      <c r="D5001" s="13"/>
      <c r="E5001" s="13">
        <v>27.69</v>
      </c>
      <c r="F5001" s="13">
        <v>1</v>
      </c>
      <c r="G5001" s="13">
        <v>436.94600000000003</v>
      </c>
      <c r="H5001" s="13">
        <v>1307.817</v>
      </c>
      <c r="I5001" s="13">
        <v>3</v>
      </c>
      <c r="J5001" s="13">
        <v>1307.818</v>
      </c>
      <c r="K5001" s="13">
        <v>0</v>
      </c>
      <c r="L5001" s="13">
        <v>0</v>
      </c>
      <c r="M5001" s="13">
        <v>1.6999999999999999E-3</v>
      </c>
    </row>
    <row r="5002" spans="1:13" ht="15" collapsed="1">
      <c r="A5002" s="13"/>
      <c r="B5002" s="13" t="s">
        <v>3584</v>
      </c>
      <c r="C5002" s="13"/>
      <c r="D5002" s="13"/>
      <c r="E5002" s="13">
        <v>26.2</v>
      </c>
      <c r="F5002" s="13">
        <v>1</v>
      </c>
      <c r="G5002" s="13">
        <v>394.584</v>
      </c>
      <c r="H5002" s="13">
        <v>1180.73</v>
      </c>
      <c r="I5002" s="13">
        <v>3</v>
      </c>
      <c r="J5002" s="13">
        <v>1180.729</v>
      </c>
      <c r="K5002" s="13">
        <v>0</v>
      </c>
      <c r="L5002" s="13">
        <v>1</v>
      </c>
      <c r="M5002" s="13">
        <v>4.1000000000000003E-3</v>
      </c>
    </row>
    <row r="5003" spans="1:13" ht="15">
      <c r="A5003" s="13" t="s">
        <v>492</v>
      </c>
      <c r="B5003" s="13">
        <v>3</v>
      </c>
      <c r="C5003" s="13"/>
      <c r="D5003" s="13"/>
      <c r="E5003" s="13"/>
      <c r="F5003" s="13">
        <v>3</v>
      </c>
      <c r="G5003" s="13"/>
      <c r="H5003" s="13"/>
      <c r="I5003" s="13"/>
      <c r="J5003" s="13"/>
      <c r="K5003" s="13"/>
      <c r="L5003" s="13"/>
      <c r="M5003" s="13"/>
    </row>
    <row r="5004" spans="1:13" ht="15" collapsed="1">
      <c r="A5004" s="13"/>
      <c r="B5004" s="13" t="s">
        <v>4065</v>
      </c>
      <c r="C5004" s="13"/>
      <c r="D5004" s="13"/>
      <c r="E5004" s="13">
        <v>35.86</v>
      </c>
      <c r="F5004" s="13">
        <v>1</v>
      </c>
      <c r="G5004" s="13">
        <v>388.89499999999998</v>
      </c>
      <c r="H5004" s="13">
        <v>1163.664</v>
      </c>
      <c r="I5004" s="13">
        <v>3</v>
      </c>
      <c r="J5004" s="13">
        <v>1163.6659999999999</v>
      </c>
      <c r="K5004" s="13">
        <v>-2E-3</v>
      </c>
      <c r="L5004" s="13">
        <v>0</v>
      </c>
      <c r="M5004" s="13">
        <v>1.1999999999999999E-3</v>
      </c>
    </row>
    <row r="5005" spans="1:13" ht="15">
      <c r="A5005" s="13"/>
      <c r="B5005" s="13" t="s">
        <v>4065</v>
      </c>
      <c r="C5005" s="13"/>
      <c r="D5005" s="13"/>
      <c r="E5005" s="13">
        <v>34.270000000000003</v>
      </c>
      <c r="F5005" s="13">
        <v>1</v>
      </c>
      <c r="G5005" s="13">
        <v>582.84</v>
      </c>
      <c r="H5005" s="13">
        <v>1163.6659999999999</v>
      </c>
      <c r="I5005" s="13">
        <v>2</v>
      </c>
      <c r="J5005" s="13">
        <v>1163.6659999999999</v>
      </c>
      <c r="K5005" s="13">
        <v>0</v>
      </c>
      <c r="L5005" s="13">
        <v>0</v>
      </c>
      <c r="M5005" s="13">
        <v>1.8E-3</v>
      </c>
    </row>
    <row r="5006" spans="1:13" ht="15">
      <c r="A5006" s="13"/>
      <c r="B5006" s="13" t="s">
        <v>4064</v>
      </c>
      <c r="C5006" s="13"/>
      <c r="D5006" s="13"/>
      <c r="E5006" s="13">
        <v>22.67</v>
      </c>
      <c r="F5006" s="13">
        <v>1</v>
      </c>
      <c r="G5006" s="13">
        <v>553.80899999999997</v>
      </c>
      <c r="H5006" s="13">
        <v>1105.6030000000001</v>
      </c>
      <c r="I5006" s="13">
        <v>2</v>
      </c>
      <c r="J5006" s="13">
        <v>1105.6020000000001</v>
      </c>
      <c r="K5006" s="13">
        <v>1E-3</v>
      </c>
      <c r="L5006" s="13">
        <v>0</v>
      </c>
      <c r="M5006" s="13">
        <v>7.4999999999999997E-3</v>
      </c>
    </row>
    <row r="5007" spans="1:13" ht="15">
      <c r="A5007" s="13" t="s">
        <v>6060</v>
      </c>
      <c r="B5007" s="13">
        <v>3</v>
      </c>
      <c r="C5007" s="13"/>
      <c r="D5007" s="13"/>
      <c r="E5007" s="13"/>
      <c r="F5007" s="13">
        <v>4</v>
      </c>
      <c r="G5007" s="13"/>
      <c r="H5007" s="13"/>
      <c r="I5007" s="13"/>
      <c r="J5007" s="13"/>
      <c r="K5007" s="13"/>
      <c r="L5007" s="13"/>
      <c r="M5007" s="13"/>
    </row>
    <row r="5008" spans="1:13" ht="15">
      <c r="A5008" s="13"/>
      <c r="B5008" s="13" t="s">
        <v>6047</v>
      </c>
      <c r="C5008" s="13"/>
      <c r="D5008" s="13"/>
      <c r="E5008" s="13">
        <v>33.270000000000003</v>
      </c>
      <c r="F5008" s="13">
        <v>2</v>
      </c>
      <c r="G5008" s="13">
        <v>589.83100000000002</v>
      </c>
      <c r="H5008" s="13">
        <v>1177.6469999999999</v>
      </c>
      <c r="I5008" s="13">
        <v>2</v>
      </c>
      <c r="J5008" s="13">
        <v>1177.646</v>
      </c>
      <c r="K5008" s="13">
        <v>2E-3</v>
      </c>
      <c r="L5008" s="13">
        <v>0</v>
      </c>
      <c r="M5008" s="13">
        <v>9.1E-4</v>
      </c>
    </row>
    <row r="5009" spans="1:13" ht="15" collapsed="1">
      <c r="A5009" s="13"/>
      <c r="B5009" s="13" t="s">
        <v>7110</v>
      </c>
      <c r="C5009" s="13"/>
      <c r="D5009" s="13"/>
      <c r="E5009" s="13">
        <v>29.16</v>
      </c>
      <c r="F5009" s="13">
        <v>1</v>
      </c>
      <c r="G5009" s="13">
        <v>773.06399999999996</v>
      </c>
      <c r="H5009" s="13">
        <v>2316.17</v>
      </c>
      <c r="I5009" s="13">
        <v>3</v>
      </c>
      <c r="J5009" s="13">
        <v>2315.165</v>
      </c>
      <c r="K5009" s="13">
        <v>1.006</v>
      </c>
      <c r="L5009" s="13">
        <v>0</v>
      </c>
      <c r="M5009" s="13">
        <v>1.9E-3</v>
      </c>
    </row>
    <row r="5010" spans="1:13" ht="15">
      <c r="A5010" s="13"/>
      <c r="B5010" s="13" t="s">
        <v>7112</v>
      </c>
      <c r="C5010" s="13"/>
      <c r="D5010" s="13"/>
      <c r="E5010" s="13">
        <v>27.03</v>
      </c>
      <c r="F5010" s="13">
        <v>1</v>
      </c>
      <c r="G5010" s="13">
        <v>624.96299999999997</v>
      </c>
      <c r="H5010" s="13">
        <v>1871.866</v>
      </c>
      <c r="I5010" s="13">
        <v>3</v>
      </c>
      <c r="J5010" s="13">
        <v>1871.8620000000001</v>
      </c>
      <c r="K5010" s="13">
        <v>4.0000000000000001E-3</v>
      </c>
      <c r="L5010" s="13">
        <v>0</v>
      </c>
      <c r="M5010" s="13">
        <v>5.0000000000000001E-3</v>
      </c>
    </row>
    <row r="5011" spans="1:13" ht="15">
      <c r="A5011" s="13" t="s">
        <v>614</v>
      </c>
      <c r="B5011" s="13">
        <v>3</v>
      </c>
      <c r="C5011" s="13"/>
      <c r="D5011" s="13"/>
      <c r="E5011" s="13"/>
      <c r="F5011" s="13">
        <v>3</v>
      </c>
      <c r="G5011" s="13"/>
      <c r="H5011" s="13"/>
      <c r="I5011" s="13"/>
      <c r="J5011" s="13"/>
      <c r="K5011" s="13"/>
      <c r="L5011" s="13"/>
      <c r="M5011" s="13"/>
    </row>
    <row r="5012" spans="1:13" ht="15">
      <c r="A5012" s="13"/>
      <c r="B5012" s="13" t="s">
        <v>4068</v>
      </c>
      <c r="C5012" s="13"/>
      <c r="D5012" s="13"/>
      <c r="E5012" s="13">
        <v>29.25</v>
      </c>
      <c r="F5012" s="13">
        <v>1</v>
      </c>
      <c r="G5012" s="13">
        <v>512.80999999999995</v>
      </c>
      <c r="H5012" s="13">
        <v>1023.606</v>
      </c>
      <c r="I5012" s="13">
        <v>2</v>
      </c>
      <c r="J5012" s="13">
        <v>1023.6079999999999</v>
      </c>
      <c r="K5012" s="13">
        <v>-1E-3</v>
      </c>
      <c r="L5012" s="13">
        <v>0</v>
      </c>
      <c r="M5012" s="13">
        <v>3.0999999999999999E-3</v>
      </c>
    </row>
    <row r="5013" spans="1:13" ht="15">
      <c r="A5013" s="13"/>
      <c r="B5013" s="13" t="s">
        <v>4069</v>
      </c>
      <c r="C5013" s="13"/>
      <c r="D5013" s="13"/>
      <c r="E5013" s="13">
        <v>28.98</v>
      </c>
      <c r="F5013" s="13">
        <v>1</v>
      </c>
      <c r="G5013" s="13">
        <v>564.29600000000005</v>
      </c>
      <c r="H5013" s="13">
        <v>1126.578</v>
      </c>
      <c r="I5013" s="13">
        <v>2</v>
      </c>
      <c r="J5013" s="13">
        <v>1126.577</v>
      </c>
      <c r="K5013" s="13">
        <v>1E-3</v>
      </c>
      <c r="L5013" s="13">
        <v>0</v>
      </c>
      <c r="M5013" s="13">
        <v>1.9E-3</v>
      </c>
    </row>
    <row r="5014" spans="1:13" ht="15" collapsed="1">
      <c r="A5014" s="13"/>
      <c r="B5014" s="13" t="s">
        <v>4070</v>
      </c>
      <c r="C5014" s="13"/>
      <c r="D5014" s="13"/>
      <c r="E5014" s="13">
        <v>22.29</v>
      </c>
      <c r="F5014" s="13">
        <v>1</v>
      </c>
      <c r="G5014" s="13">
        <v>457.76799999999997</v>
      </c>
      <c r="H5014" s="13">
        <v>913.52200000000005</v>
      </c>
      <c r="I5014" s="13">
        <v>2</v>
      </c>
      <c r="J5014" s="13">
        <v>913.52300000000002</v>
      </c>
      <c r="K5014" s="13">
        <v>-1E-3</v>
      </c>
      <c r="L5014" s="13">
        <v>0</v>
      </c>
      <c r="M5014" s="13">
        <v>8.0999999999999996E-3</v>
      </c>
    </row>
    <row r="5015" spans="1:13" ht="15">
      <c r="A5015" s="13" t="s">
        <v>456</v>
      </c>
      <c r="B5015" s="13">
        <v>3</v>
      </c>
      <c r="C5015" s="13"/>
      <c r="D5015" s="13"/>
      <c r="E5015" s="13"/>
      <c r="F5015" s="13">
        <v>4</v>
      </c>
      <c r="G5015" s="13"/>
      <c r="H5015" s="13"/>
      <c r="I5015" s="13"/>
      <c r="J5015" s="13"/>
      <c r="K5015" s="13"/>
      <c r="L5015" s="13"/>
      <c r="M5015" s="13"/>
    </row>
    <row r="5016" spans="1:13" ht="15" collapsed="1">
      <c r="A5016" s="13"/>
      <c r="B5016" s="13" t="s">
        <v>4072</v>
      </c>
      <c r="C5016" s="13"/>
      <c r="D5016" s="13"/>
      <c r="E5016" s="13">
        <v>38.82</v>
      </c>
      <c r="F5016" s="13">
        <v>2</v>
      </c>
      <c r="G5016" s="13">
        <v>406.26799999999997</v>
      </c>
      <c r="H5016" s="13">
        <v>810.52099999999996</v>
      </c>
      <c r="I5016" s="13">
        <v>2</v>
      </c>
      <c r="J5016" s="13">
        <v>810.52099999999996</v>
      </c>
      <c r="K5016" s="13">
        <v>0</v>
      </c>
      <c r="L5016" s="13">
        <v>0</v>
      </c>
      <c r="M5016" s="13">
        <v>2.0000000000000001E-4</v>
      </c>
    </row>
    <row r="5017" spans="1:13" ht="15">
      <c r="A5017" s="13"/>
      <c r="B5017" s="13" t="s">
        <v>4073</v>
      </c>
      <c r="C5017" s="13"/>
      <c r="D5017" s="13"/>
      <c r="E5017" s="13">
        <v>26.23</v>
      </c>
      <c r="F5017" s="13">
        <v>1</v>
      </c>
      <c r="G5017" s="13">
        <v>428.23399999999998</v>
      </c>
      <c r="H5017" s="13">
        <v>854.45399999999995</v>
      </c>
      <c r="I5017" s="13">
        <v>2</v>
      </c>
      <c r="J5017" s="13">
        <v>854.45399999999995</v>
      </c>
      <c r="K5017" s="13">
        <v>0</v>
      </c>
      <c r="L5017" s="13">
        <v>0</v>
      </c>
      <c r="M5017" s="13">
        <v>8.6E-3</v>
      </c>
    </row>
    <row r="5018" spans="1:13" ht="15">
      <c r="A5018" s="13"/>
      <c r="B5018" s="13" t="s">
        <v>4075</v>
      </c>
      <c r="C5018" s="13"/>
      <c r="D5018" s="13"/>
      <c r="E5018" s="13">
        <v>23.37</v>
      </c>
      <c r="F5018" s="13">
        <v>1</v>
      </c>
      <c r="G5018" s="13">
        <v>454.59300000000002</v>
      </c>
      <c r="H5018" s="13">
        <v>1360.758</v>
      </c>
      <c r="I5018" s="13">
        <v>3</v>
      </c>
      <c r="J5018" s="13">
        <v>1360.758</v>
      </c>
      <c r="K5018" s="13">
        <v>0</v>
      </c>
      <c r="L5018" s="13">
        <v>0</v>
      </c>
      <c r="M5018" s="13">
        <v>3.2000000000000001E-2</v>
      </c>
    </row>
    <row r="5019" spans="1:13" ht="15">
      <c r="A5019" s="13" t="s">
        <v>368</v>
      </c>
      <c r="B5019" s="13">
        <v>3</v>
      </c>
      <c r="C5019" s="13"/>
      <c r="D5019" s="13"/>
      <c r="E5019" s="13"/>
      <c r="F5019" s="13">
        <v>3</v>
      </c>
      <c r="G5019" s="13"/>
      <c r="H5019" s="13"/>
      <c r="I5019" s="13"/>
      <c r="J5019" s="13"/>
      <c r="K5019" s="13"/>
      <c r="L5019" s="13"/>
      <c r="M5019" s="13"/>
    </row>
    <row r="5020" spans="1:13" ht="15" collapsed="1">
      <c r="A5020" s="13"/>
      <c r="B5020" s="13" t="s">
        <v>3585</v>
      </c>
      <c r="C5020" s="13"/>
      <c r="D5020" s="13"/>
      <c r="E5020" s="13">
        <v>39.64</v>
      </c>
      <c r="F5020" s="13">
        <v>1</v>
      </c>
      <c r="G5020" s="13">
        <v>535.303</v>
      </c>
      <c r="H5020" s="13">
        <v>1068.5920000000001</v>
      </c>
      <c r="I5020" s="13">
        <v>2</v>
      </c>
      <c r="J5020" s="13">
        <v>1068.5930000000001</v>
      </c>
      <c r="K5020" s="13">
        <v>0</v>
      </c>
      <c r="L5020" s="13">
        <v>0</v>
      </c>
      <c r="M5020" s="13">
        <v>5.1000000000000004E-4</v>
      </c>
    </row>
    <row r="5021" spans="1:13" ht="15">
      <c r="A5021" s="13"/>
      <c r="B5021" s="13" t="s">
        <v>3587</v>
      </c>
      <c r="C5021" s="13"/>
      <c r="D5021" s="13"/>
      <c r="E5021" s="13">
        <v>32.020000000000003</v>
      </c>
      <c r="F5021" s="13">
        <v>1</v>
      </c>
      <c r="G5021" s="13">
        <v>613.31100000000004</v>
      </c>
      <c r="H5021" s="13">
        <v>1224.607</v>
      </c>
      <c r="I5021" s="13">
        <v>2</v>
      </c>
      <c r="J5021" s="13">
        <v>1223.6030000000001</v>
      </c>
      <c r="K5021" s="13">
        <v>1.004</v>
      </c>
      <c r="L5021" s="13">
        <v>0</v>
      </c>
      <c r="M5021" s="13">
        <v>1.5E-3</v>
      </c>
    </row>
    <row r="5022" spans="1:13" ht="15" collapsed="1">
      <c r="A5022" s="13"/>
      <c r="B5022" s="13" t="s">
        <v>3586</v>
      </c>
      <c r="C5022" s="13"/>
      <c r="D5022" s="13"/>
      <c r="E5022" s="13">
        <v>27.66</v>
      </c>
      <c r="F5022" s="13">
        <v>1</v>
      </c>
      <c r="G5022" s="13">
        <v>487.25200000000001</v>
      </c>
      <c r="H5022" s="13">
        <v>972.48900000000003</v>
      </c>
      <c r="I5022" s="13">
        <v>2</v>
      </c>
      <c r="J5022" s="13">
        <v>972.48800000000006</v>
      </c>
      <c r="K5022" s="13">
        <v>1E-3</v>
      </c>
      <c r="L5022" s="13">
        <v>0</v>
      </c>
      <c r="M5022" s="13">
        <v>8.0999999999999996E-3</v>
      </c>
    </row>
    <row r="5023" spans="1:13" ht="15">
      <c r="A5023" s="13" t="s">
        <v>854</v>
      </c>
      <c r="B5023" s="13">
        <v>3</v>
      </c>
      <c r="C5023" s="13"/>
      <c r="D5023" s="13"/>
      <c r="E5023" s="13"/>
      <c r="F5023" s="13">
        <v>3</v>
      </c>
      <c r="G5023" s="13"/>
      <c r="H5023" s="13"/>
      <c r="I5023" s="13"/>
      <c r="J5023" s="13"/>
      <c r="K5023" s="13"/>
      <c r="L5023" s="13"/>
      <c r="M5023" s="13"/>
    </row>
    <row r="5024" spans="1:13" ht="15">
      <c r="A5024" s="13"/>
      <c r="B5024" s="13" t="s">
        <v>5014</v>
      </c>
      <c r="C5024" s="13"/>
      <c r="D5024" s="13"/>
      <c r="E5024" s="13">
        <v>39.950000000000003</v>
      </c>
      <c r="F5024" s="13">
        <v>1</v>
      </c>
      <c r="G5024" s="13">
        <v>548.94100000000003</v>
      </c>
      <c r="H5024" s="13">
        <v>1643.8019999999999</v>
      </c>
      <c r="I5024" s="13">
        <v>3</v>
      </c>
      <c r="J5024" s="13">
        <v>1643.8009999999999</v>
      </c>
      <c r="K5024" s="13">
        <v>1E-3</v>
      </c>
      <c r="L5024" s="13">
        <v>0</v>
      </c>
      <c r="M5024" s="13">
        <v>4.6999999999999999E-4</v>
      </c>
    </row>
    <row r="5025" spans="1:13" ht="15">
      <c r="A5025" s="13"/>
      <c r="B5025" s="13" t="s">
        <v>5015</v>
      </c>
      <c r="C5025" s="13"/>
      <c r="D5025" s="13"/>
      <c r="E5025" s="13">
        <v>30.84</v>
      </c>
      <c r="F5025" s="13">
        <v>1</v>
      </c>
      <c r="G5025" s="13">
        <v>429.76499999999999</v>
      </c>
      <c r="H5025" s="13">
        <v>857.51599999999996</v>
      </c>
      <c r="I5025" s="13">
        <v>2</v>
      </c>
      <c r="J5025" s="13">
        <v>857.51599999999996</v>
      </c>
      <c r="K5025" s="13">
        <v>1E-3</v>
      </c>
      <c r="L5025" s="13">
        <v>0</v>
      </c>
      <c r="M5025" s="13">
        <v>7.0000000000000001E-3</v>
      </c>
    </row>
    <row r="5026" spans="1:13" ht="15" collapsed="1">
      <c r="A5026" s="13"/>
      <c r="B5026" s="13" t="s">
        <v>5012</v>
      </c>
      <c r="C5026" s="13"/>
      <c r="D5026" s="13"/>
      <c r="E5026" s="13">
        <v>23.11</v>
      </c>
      <c r="F5026" s="13">
        <v>1</v>
      </c>
      <c r="G5026" s="13">
        <v>547.75900000000001</v>
      </c>
      <c r="H5026" s="13">
        <v>1093.5039999999999</v>
      </c>
      <c r="I5026" s="13">
        <v>2</v>
      </c>
      <c r="J5026" s="13">
        <v>1093.5039999999999</v>
      </c>
      <c r="K5026" s="13">
        <v>0</v>
      </c>
      <c r="L5026" s="13">
        <v>0</v>
      </c>
      <c r="M5026" s="13">
        <v>1.0999999999999999E-2</v>
      </c>
    </row>
    <row r="5027" spans="1:13" ht="15">
      <c r="A5027" s="13" t="s">
        <v>1072</v>
      </c>
      <c r="B5027" s="13">
        <v>3</v>
      </c>
      <c r="C5027" s="13"/>
      <c r="D5027" s="13"/>
      <c r="E5027" s="13"/>
      <c r="F5027" s="13">
        <v>3</v>
      </c>
      <c r="G5027" s="13"/>
      <c r="H5027" s="13"/>
      <c r="I5027" s="13"/>
      <c r="J5027" s="13"/>
      <c r="K5027" s="13"/>
      <c r="L5027" s="13"/>
      <c r="M5027" s="13"/>
    </row>
    <row r="5028" spans="1:13" ht="15">
      <c r="A5028" s="13"/>
      <c r="B5028" s="13" t="s">
        <v>5355</v>
      </c>
      <c r="C5028" s="13"/>
      <c r="D5028" s="13"/>
      <c r="E5028" s="13">
        <v>45.35</v>
      </c>
      <c r="F5028" s="13">
        <v>1</v>
      </c>
      <c r="G5028" s="13">
        <v>603.30600000000004</v>
      </c>
      <c r="H5028" s="13">
        <v>1204.597</v>
      </c>
      <c r="I5028" s="13">
        <v>2</v>
      </c>
      <c r="J5028" s="13">
        <v>1204.598</v>
      </c>
      <c r="K5028" s="13">
        <v>0</v>
      </c>
      <c r="L5028" s="13">
        <v>0</v>
      </c>
      <c r="M5028" s="13">
        <v>2.0000000000000001E-4</v>
      </c>
    </row>
    <row r="5029" spans="1:13" ht="15">
      <c r="A5029" s="13"/>
      <c r="B5029" s="13" t="s">
        <v>5356</v>
      </c>
      <c r="C5029" s="13"/>
      <c r="D5029" s="13"/>
      <c r="E5029" s="13">
        <v>43.42</v>
      </c>
      <c r="F5029" s="13">
        <v>1</v>
      </c>
      <c r="G5029" s="13">
        <v>571.30899999999997</v>
      </c>
      <c r="H5029" s="13">
        <v>1140.604</v>
      </c>
      <c r="I5029" s="13">
        <v>2</v>
      </c>
      <c r="J5029" s="13">
        <v>1140.604</v>
      </c>
      <c r="K5029" s="13">
        <v>0</v>
      </c>
      <c r="L5029" s="13">
        <v>0</v>
      </c>
      <c r="M5029" s="13">
        <v>8.5000000000000006E-5</v>
      </c>
    </row>
    <row r="5030" spans="1:13" ht="15">
      <c r="A5030" s="13"/>
      <c r="B5030" s="13" t="s">
        <v>5357</v>
      </c>
      <c r="C5030" s="13"/>
      <c r="D5030" s="13"/>
      <c r="E5030" s="13">
        <v>24.28</v>
      </c>
      <c r="F5030" s="13">
        <v>1</v>
      </c>
      <c r="G5030" s="13">
        <v>572.27</v>
      </c>
      <c r="H5030" s="13">
        <v>1142.5260000000001</v>
      </c>
      <c r="I5030" s="13">
        <v>2</v>
      </c>
      <c r="J5030" s="13">
        <v>1142.5239999999999</v>
      </c>
      <c r="K5030" s="13">
        <v>1E-3</v>
      </c>
      <c r="L5030" s="13">
        <v>0</v>
      </c>
      <c r="M5030" s="13">
        <v>6.8999999999999999E-3</v>
      </c>
    </row>
    <row r="5031" spans="1:13" ht="15">
      <c r="A5031" s="13" t="s">
        <v>652</v>
      </c>
      <c r="B5031" s="13">
        <v>3</v>
      </c>
      <c r="C5031" s="13"/>
      <c r="D5031" s="13"/>
      <c r="E5031" s="13"/>
      <c r="F5031" s="13">
        <v>5</v>
      </c>
      <c r="G5031" s="13"/>
      <c r="H5031" s="13"/>
      <c r="I5031" s="13"/>
      <c r="J5031" s="13"/>
      <c r="K5031" s="13"/>
      <c r="L5031" s="13"/>
      <c r="M5031" s="13"/>
    </row>
    <row r="5032" spans="1:13" ht="15">
      <c r="A5032" s="13"/>
      <c r="B5032" s="13" t="s">
        <v>4611</v>
      </c>
      <c r="C5032" s="13"/>
      <c r="D5032" s="13"/>
      <c r="E5032" s="13">
        <v>38</v>
      </c>
      <c r="F5032" s="13">
        <v>3</v>
      </c>
      <c r="G5032" s="13">
        <v>542.34799999999996</v>
      </c>
      <c r="H5032" s="13">
        <v>1082.682</v>
      </c>
      <c r="I5032" s="13">
        <v>2</v>
      </c>
      <c r="J5032" s="13">
        <v>1082.681</v>
      </c>
      <c r="K5032" s="13">
        <v>0</v>
      </c>
      <c r="L5032" s="13">
        <v>0</v>
      </c>
      <c r="M5032" s="13">
        <v>4.0999999999999999E-4</v>
      </c>
    </row>
    <row r="5033" spans="1:13" ht="15">
      <c r="A5033" s="13"/>
      <c r="B5033" s="13" t="s">
        <v>4608</v>
      </c>
      <c r="C5033" s="13" t="s">
        <v>18</v>
      </c>
      <c r="D5033" s="13" t="s">
        <v>130</v>
      </c>
      <c r="E5033" s="13">
        <v>37.17</v>
      </c>
      <c r="F5033" s="13">
        <v>1</v>
      </c>
      <c r="G5033" s="13">
        <v>595.30899999999997</v>
      </c>
      <c r="H5033" s="13">
        <v>1188.604</v>
      </c>
      <c r="I5033" s="13">
        <v>2</v>
      </c>
      <c r="J5033" s="13">
        <v>1188.6030000000001</v>
      </c>
      <c r="K5033" s="13">
        <v>1E-3</v>
      </c>
      <c r="L5033" s="13">
        <v>0</v>
      </c>
      <c r="M5033" s="13">
        <v>3.3E-4</v>
      </c>
    </row>
    <row r="5034" spans="1:13" ht="15" collapsed="1">
      <c r="A5034" s="13"/>
      <c r="B5034" s="13" t="s">
        <v>4610</v>
      </c>
      <c r="C5034" s="13"/>
      <c r="D5034" s="13"/>
      <c r="E5034" s="13">
        <v>31.44</v>
      </c>
      <c r="F5034" s="13">
        <v>1</v>
      </c>
      <c r="G5034" s="13">
        <v>406.25599999999997</v>
      </c>
      <c r="H5034" s="13">
        <v>810.49599999999998</v>
      </c>
      <c r="I5034" s="13">
        <v>2</v>
      </c>
      <c r="J5034" s="13">
        <v>810.49599999999998</v>
      </c>
      <c r="K5034" s="13">
        <v>0</v>
      </c>
      <c r="L5034" s="13">
        <v>0</v>
      </c>
      <c r="M5034" s="13">
        <v>1.6000000000000001E-3</v>
      </c>
    </row>
    <row r="5035" spans="1:13" ht="15">
      <c r="A5035" s="13" t="s">
        <v>140</v>
      </c>
      <c r="B5035" s="13">
        <v>2</v>
      </c>
      <c r="C5035" s="13"/>
      <c r="D5035" s="13"/>
      <c r="E5035" s="13"/>
      <c r="F5035" s="13">
        <v>4</v>
      </c>
      <c r="G5035" s="13"/>
      <c r="H5035" s="13"/>
      <c r="I5035" s="13"/>
      <c r="J5035" s="13"/>
      <c r="K5035" s="13"/>
      <c r="L5035" s="13"/>
      <c r="M5035" s="13"/>
    </row>
    <row r="5036" spans="1:13" ht="15">
      <c r="A5036" s="13"/>
      <c r="B5036" s="13" t="s">
        <v>71</v>
      </c>
      <c r="C5036" s="13"/>
      <c r="D5036" s="13"/>
      <c r="E5036" s="13">
        <v>39.19</v>
      </c>
      <c r="F5036" s="13">
        <v>1</v>
      </c>
      <c r="G5036" s="13">
        <v>523.28599999999994</v>
      </c>
      <c r="H5036" s="13">
        <v>1044.556</v>
      </c>
      <c r="I5036" s="13">
        <v>2</v>
      </c>
      <c r="J5036" s="13">
        <v>1044.556</v>
      </c>
      <c r="K5036" s="13">
        <v>0</v>
      </c>
      <c r="L5036" s="13">
        <v>0</v>
      </c>
      <c r="M5036" s="13">
        <v>4.0000000000000002E-4</v>
      </c>
    </row>
    <row r="5037" spans="1:13" ht="15" collapsed="1">
      <c r="A5037" s="13"/>
      <c r="B5037" s="13" t="s">
        <v>70</v>
      </c>
      <c r="C5037" s="13"/>
      <c r="D5037" s="13"/>
      <c r="E5037" s="13">
        <v>37.799999999999997</v>
      </c>
      <c r="F5037" s="13">
        <v>3</v>
      </c>
      <c r="G5037" s="13">
        <v>421.75799999999998</v>
      </c>
      <c r="H5037" s="13">
        <v>841.50099999999998</v>
      </c>
      <c r="I5037" s="13">
        <v>2</v>
      </c>
      <c r="J5037" s="13">
        <v>841.50199999999995</v>
      </c>
      <c r="K5037" s="13">
        <v>-1E-3</v>
      </c>
      <c r="L5037" s="13">
        <v>0</v>
      </c>
      <c r="M5037" s="13">
        <v>5.5999999999999995E-4</v>
      </c>
    </row>
    <row r="5038" spans="1:13" ht="15">
      <c r="A5038" s="13" t="s">
        <v>1302</v>
      </c>
      <c r="B5038" s="13">
        <v>2</v>
      </c>
      <c r="C5038" s="13"/>
      <c r="D5038" s="13"/>
      <c r="E5038" s="13"/>
      <c r="F5038" s="13">
        <v>3</v>
      </c>
      <c r="G5038" s="13"/>
      <c r="H5038" s="13"/>
      <c r="I5038" s="13"/>
      <c r="J5038" s="13"/>
      <c r="K5038" s="13"/>
      <c r="L5038" s="13"/>
      <c r="M5038" s="13"/>
    </row>
    <row r="5039" spans="1:13" ht="15">
      <c r="A5039" s="13"/>
      <c r="B5039" s="13" t="s">
        <v>2704</v>
      </c>
      <c r="C5039" s="13"/>
      <c r="D5039" s="13"/>
      <c r="E5039" s="13">
        <v>31.42</v>
      </c>
      <c r="F5039" s="13">
        <v>2</v>
      </c>
      <c r="G5039" s="13">
        <v>414.21899999999999</v>
      </c>
      <c r="H5039" s="13">
        <v>826.423</v>
      </c>
      <c r="I5039" s="13">
        <v>2</v>
      </c>
      <c r="J5039" s="13">
        <v>826.423</v>
      </c>
      <c r="K5039" s="13">
        <v>0</v>
      </c>
      <c r="L5039" s="13">
        <v>0</v>
      </c>
      <c r="M5039" s="13">
        <v>2.0999999999999999E-3</v>
      </c>
    </row>
    <row r="5040" spans="1:13" ht="15">
      <c r="A5040" s="13"/>
      <c r="B5040" s="13" t="s">
        <v>5370</v>
      </c>
      <c r="C5040" s="13" t="s">
        <v>16</v>
      </c>
      <c r="D5040" s="13" t="s">
        <v>25</v>
      </c>
      <c r="E5040" s="13">
        <v>28.82</v>
      </c>
      <c r="F5040" s="13">
        <v>1</v>
      </c>
      <c r="G5040" s="13">
        <v>513.73199999999997</v>
      </c>
      <c r="H5040" s="13">
        <v>1025.45</v>
      </c>
      <c r="I5040" s="13">
        <v>2</v>
      </c>
      <c r="J5040" s="13">
        <v>1025.4490000000001</v>
      </c>
      <c r="K5040" s="13">
        <v>1E-3</v>
      </c>
      <c r="L5040" s="13">
        <v>0</v>
      </c>
      <c r="M5040" s="13">
        <v>1.8E-3</v>
      </c>
    </row>
    <row r="5041" spans="1:13" ht="15">
      <c r="A5041" s="13" t="s">
        <v>7918</v>
      </c>
      <c r="B5041" s="13">
        <v>2</v>
      </c>
      <c r="C5041" s="13"/>
      <c r="D5041" s="13"/>
      <c r="E5041" s="13"/>
      <c r="F5041" s="13">
        <v>2</v>
      </c>
      <c r="G5041" s="13"/>
      <c r="H5041" s="13"/>
      <c r="I5041" s="13"/>
      <c r="J5041" s="13"/>
      <c r="K5041" s="13"/>
      <c r="L5041" s="13"/>
      <c r="M5041" s="13"/>
    </row>
    <row r="5042" spans="1:13" ht="15">
      <c r="A5042" s="13"/>
      <c r="B5042" s="13" t="s">
        <v>5600</v>
      </c>
      <c r="C5042" s="13"/>
      <c r="D5042" s="13"/>
      <c r="E5042" s="13">
        <v>61.67</v>
      </c>
      <c r="F5042" s="13">
        <v>1</v>
      </c>
      <c r="G5042" s="13">
        <v>420.78699999999998</v>
      </c>
      <c r="H5042" s="13">
        <v>839.55899999999997</v>
      </c>
      <c r="I5042" s="13">
        <v>2</v>
      </c>
      <c r="J5042" s="13">
        <v>839.55899999999997</v>
      </c>
      <c r="K5042" s="13">
        <v>0</v>
      </c>
      <c r="L5042" s="13">
        <v>0</v>
      </c>
      <c r="M5042" s="13">
        <v>6.7999999999999995E-7</v>
      </c>
    </row>
    <row r="5043" spans="1:13" ht="15">
      <c r="A5043" s="13"/>
      <c r="B5043" s="13" t="s">
        <v>9038</v>
      </c>
      <c r="C5043" s="13"/>
      <c r="D5043" s="13"/>
      <c r="E5043" s="13">
        <v>28.93</v>
      </c>
      <c r="F5043" s="13">
        <v>1</v>
      </c>
      <c r="G5043" s="13">
        <v>569.77099999999996</v>
      </c>
      <c r="H5043" s="13">
        <v>1137.528</v>
      </c>
      <c r="I5043" s="13">
        <v>2</v>
      </c>
      <c r="J5043" s="13">
        <v>1137.53</v>
      </c>
      <c r="K5043" s="13">
        <v>-3.0000000000000001E-3</v>
      </c>
      <c r="L5043" s="13">
        <v>0</v>
      </c>
      <c r="M5043" s="13">
        <v>3.3999999999999998E-3</v>
      </c>
    </row>
    <row r="5044" spans="1:13" ht="15">
      <c r="A5044" s="13" t="s">
        <v>6198</v>
      </c>
      <c r="B5044" s="13">
        <v>2</v>
      </c>
      <c r="C5044" s="13"/>
      <c r="D5044" s="13"/>
      <c r="E5044" s="13"/>
      <c r="F5044" s="13">
        <v>2</v>
      </c>
      <c r="G5044" s="13"/>
      <c r="H5044" s="13"/>
      <c r="I5044" s="13"/>
      <c r="J5044" s="13"/>
      <c r="K5044" s="13"/>
      <c r="L5044" s="13"/>
      <c r="M5044" s="13"/>
    </row>
    <row r="5045" spans="1:13" ht="15">
      <c r="A5045" s="13"/>
      <c r="B5045" s="13" t="s">
        <v>7397</v>
      </c>
      <c r="C5045" s="13"/>
      <c r="D5045" s="13"/>
      <c r="E5045" s="13">
        <v>51.21</v>
      </c>
      <c r="F5045" s="13">
        <v>1</v>
      </c>
      <c r="G5045" s="13">
        <v>499.803</v>
      </c>
      <c r="H5045" s="13">
        <v>997.59199999999998</v>
      </c>
      <c r="I5045" s="13">
        <v>2</v>
      </c>
      <c r="J5045" s="13">
        <v>997.59199999999998</v>
      </c>
      <c r="K5045" s="13">
        <v>0</v>
      </c>
      <c r="L5045" s="13">
        <v>0</v>
      </c>
      <c r="M5045" s="13">
        <v>3.6000000000000001E-5</v>
      </c>
    </row>
    <row r="5046" spans="1:13" ht="15">
      <c r="A5046" s="13"/>
      <c r="B5046" s="13" t="s">
        <v>9039</v>
      </c>
      <c r="C5046" s="13"/>
      <c r="D5046" s="13"/>
      <c r="E5046" s="13">
        <v>34.35</v>
      </c>
      <c r="F5046" s="13">
        <v>1</v>
      </c>
      <c r="G5046" s="13">
        <v>604.30899999999997</v>
      </c>
      <c r="H5046" s="13">
        <v>1206.6030000000001</v>
      </c>
      <c r="I5046" s="13">
        <v>2</v>
      </c>
      <c r="J5046" s="13">
        <v>1206.6030000000001</v>
      </c>
      <c r="K5046" s="13">
        <v>0</v>
      </c>
      <c r="L5046" s="13">
        <v>0</v>
      </c>
      <c r="M5046" s="13">
        <v>5.9999999999999995E-4</v>
      </c>
    </row>
    <row r="5047" spans="1:13" ht="15">
      <c r="A5047" s="13" t="s">
        <v>1661</v>
      </c>
      <c r="B5047" s="13">
        <v>2</v>
      </c>
      <c r="C5047" s="13"/>
      <c r="D5047" s="13"/>
      <c r="E5047" s="13"/>
      <c r="F5047" s="13">
        <v>2</v>
      </c>
      <c r="G5047" s="13"/>
      <c r="H5047" s="13"/>
      <c r="I5047" s="13"/>
      <c r="J5047" s="13"/>
      <c r="K5047" s="13"/>
      <c r="L5047" s="13"/>
      <c r="M5047" s="13"/>
    </row>
    <row r="5048" spans="1:13" ht="15">
      <c r="A5048" s="13"/>
      <c r="B5048" s="13" t="s">
        <v>5779</v>
      </c>
      <c r="C5048" s="13"/>
      <c r="D5048" s="13"/>
      <c r="E5048" s="13">
        <v>39.89</v>
      </c>
      <c r="F5048" s="13">
        <v>1</v>
      </c>
      <c r="G5048" s="13">
        <v>592.83600000000001</v>
      </c>
      <c r="H5048" s="13">
        <v>1183.6569999999999</v>
      </c>
      <c r="I5048" s="13">
        <v>2</v>
      </c>
      <c r="J5048" s="13">
        <v>1183.6559999999999</v>
      </c>
      <c r="K5048" s="13">
        <v>1E-3</v>
      </c>
      <c r="L5048" s="13">
        <v>0</v>
      </c>
      <c r="M5048" s="13">
        <v>5.5000000000000003E-4</v>
      </c>
    </row>
    <row r="5049" spans="1:13" ht="15">
      <c r="A5049" s="13"/>
      <c r="B5049" s="13" t="s">
        <v>9040</v>
      </c>
      <c r="C5049" s="13"/>
      <c r="D5049" s="13"/>
      <c r="E5049" s="13">
        <v>31.5</v>
      </c>
      <c r="F5049" s="13">
        <v>1</v>
      </c>
      <c r="G5049" s="13">
        <v>511.26900000000001</v>
      </c>
      <c r="H5049" s="13">
        <v>1020.523</v>
      </c>
      <c r="I5049" s="13">
        <v>2</v>
      </c>
      <c r="J5049" s="13">
        <v>1020.524</v>
      </c>
      <c r="K5049" s="13">
        <v>-1E-3</v>
      </c>
      <c r="L5049" s="13">
        <v>0</v>
      </c>
      <c r="M5049" s="13">
        <v>1.1000000000000001E-3</v>
      </c>
    </row>
    <row r="5050" spans="1:13" ht="15">
      <c r="A5050" s="13" t="s">
        <v>6114</v>
      </c>
      <c r="B5050" s="13">
        <v>2</v>
      </c>
      <c r="C5050" s="13"/>
      <c r="D5050" s="13"/>
      <c r="E5050" s="13"/>
      <c r="F5050" s="13">
        <v>2</v>
      </c>
      <c r="G5050" s="13"/>
      <c r="H5050" s="13"/>
      <c r="I5050" s="13"/>
      <c r="J5050" s="13"/>
      <c r="K5050" s="13"/>
      <c r="L5050" s="13"/>
      <c r="M5050" s="13"/>
    </row>
    <row r="5051" spans="1:13" ht="15" collapsed="1">
      <c r="A5051" s="13"/>
      <c r="B5051" s="13" t="s">
        <v>9041</v>
      </c>
      <c r="C5051" s="13"/>
      <c r="D5051" s="13"/>
      <c r="E5051" s="13">
        <v>28.36</v>
      </c>
      <c r="F5051" s="13">
        <v>1</v>
      </c>
      <c r="G5051" s="13">
        <v>426.73599999999999</v>
      </c>
      <c r="H5051" s="13">
        <v>851.45699999999999</v>
      </c>
      <c r="I5051" s="13">
        <v>2</v>
      </c>
      <c r="J5051" s="13">
        <v>851.45699999999999</v>
      </c>
      <c r="K5051" s="13">
        <v>0</v>
      </c>
      <c r="L5051" s="13">
        <v>0</v>
      </c>
      <c r="M5051" s="13">
        <v>2.2000000000000001E-3</v>
      </c>
    </row>
    <row r="5052" spans="1:13" ht="15">
      <c r="A5052" s="13"/>
      <c r="B5052" s="13" t="s">
        <v>7253</v>
      </c>
      <c r="C5052" s="13"/>
      <c r="D5052" s="13"/>
      <c r="E5052" s="13">
        <v>24.39</v>
      </c>
      <c r="F5052" s="13">
        <v>1</v>
      </c>
      <c r="G5052" s="13">
        <v>414.899</v>
      </c>
      <c r="H5052" s="13">
        <v>1241.6759999999999</v>
      </c>
      <c r="I5052" s="13">
        <v>3</v>
      </c>
      <c r="J5052" s="13">
        <v>1241.6769999999999</v>
      </c>
      <c r="K5052" s="13">
        <v>-1E-3</v>
      </c>
      <c r="L5052" s="13">
        <v>1</v>
      </c>
      <c r="M5052" s="13">
        <v>2.8000000000000001E-2</v>
      </c>
    </row>
    <row r="5053" spans="1:13" ht="15">
      <c r="A5053" s="13" t="s">
        <v>6202</v>
      </c>
      <c r="B5053" s="13">
        <v>2</v>
      </c>
      <c r="C5053" s="13"/>
      <c r="D5053" s="13"/>
      <c r="E5053" s="13"/>
      <c r="F5053" s="13">
        <v>2</v>
      </c>
      <c r="G5053" s="13"/>
      <c r="H5053" s="13"/>
      <c r="I5053" s="13"/>
      <c r="J5053" s="13"/>
      <c r="K5053" s="13"/>
      <c r="L5053" s="13"/>
      <c r="M5053" s="13"/>
    </row>
    <row r="5054" spans="1:13" ht="15">
      <c r="A5054" s="13"/>
      <c r="B5054" s="13" t="s">
        <v>9042</v>
      </c>
      <c r="C5054" s="13"/>
      <c r="D5054" s="13"/>
      <c r="E5054" s="13">
        <v>50.37</v>
      </c>
      <c r="F5054" s="13">
        <v>1</v>
      </c>
      <c r="G5054" s="13">
        <v>583.31500000000005</v>
      </c>
      <c r="H5054" s="13">
        <v>1164.615</v>
      </c>
      <c r="I5054" s="13">
        <v>2</v>
      </c>
      <c r="J5054" s="13">
        <v>1164.614</v>
      </c>
      <c r="K5054" s="13">
        <v>1E-3</v>
      </c>
      <c r="L5054" s="13">
        <v>0</v>
      </c>
      <c r="M5054" s="13">
        <v>1.9000000000000001E-5</v>
      </c>
    </row>
    <row r="5055" spans="1:13" ht="15">
      <c r="A5055" s="13"/>
      <c r="B5055" s="13" t="s">
        <v>7400</v>
      </c>
      <c r="C5055" s="13"/>
      <c r="D5055" s="13"/>
      <c r="E5055" s="13">
        <v>23.34</v>
      </c>
      <c r="F5055" s="13">
        <v>1</v>
      </c>
      <c r="G5055" s="13">
        <v>547.79600000000005</v>
      </c>
      <c r="H5055" s="13">
        <v>1093.577</v>
      </c>
      <c r="I5055" s="13">
        <v>2</v>
      </c>
      <c r="J5055" s="13">
        <v>1093.577</v>
      </c>
      <c r="K5055" s="13">
        <v>0</v>
      </c>
      <c r="L5055" s="13">
        <v>0</v>
      </c>
      <c r="M5055" s="13">
        <v>6.4999999999999997E-3</v>
      </c>
    </row>
    <row r="5056" spans="1:13" ht="15">
      <c r="A5056" s="13" t="s">
        <v>6078</v>
      </c>
      <c r="B5056" s="13">
        <v>2</v>
      </c>
      <c r="C5056" s="13"/>
      <c r="D5056" s="13"/>
      <c r="E5056" s="13"/>
      <c r="F5056" s="13">
        <v>2</v>
      </c>
      <c r="G5056" s="13"/>
      <c r="H5056" s="13"/>
      <c r="I5056" s="13"/>
      <c r="J5056" s="13"/>
      <c r="K5056" s="13"/>
      <c r="L5056" s="13"/>
      <c r="M5056" s="13"/>
    </row>
    <row r="5057" spans="1:13" ht="15" collapsed="1">
      <c r="A5057" s="13"/>
      <c r="B5057" s="13" t="s">
        <v>6986</v>
      </c>
      <c r="C5057" s="13"/>
      <c r="D5057" s="13"/>
      <c r="E5057" s="13">
        <v>27.03</v>
      </c>
      <c r="F5057" s="13">
        <v>1</v>
      </c>
      <c r="G5057" s="13">
        <v>688.875</v>
      </c>
      <c r="H5057" s="13">
        <v>1375.7349999999999</v>
      </c>
      <c r="I5057" s="13">
        <v>2</v>
      </c>
      <c r="J5057" s="13">
        <v>1375.7349999999999</v>
      </c>
      <c r="K5057" s="13">
        <v>0</v>
      </c>
      <c r="L5057" s="13">
        <v>0</v>
      </c>
      <c r="M5057" s="13">
        <v>2.8999999999999998E-3</v>
      </c>
    </row>
    <row r="5058" spans="1:13" ht="15">
      <c r="A5058" s="13"/>
      <c r="B5058" s="13" t="s">
        <v>6985</v>
      </c>
      <c r="C5058" s="13"/>
      <c r="D5058" s="13"/>
      <c r="E5058" s="13">
        <v>24.21</v>
      </c>
      <c r="F5058" s="13">
        <v>1</v>
      </c>
      <c r="G5058" s="13">
        <v>499.30599999999998</v>
      </c>
      <c r="H5058" s="13">
        <v>996.59699999999998</v>
      </c>
      <c r="I5058" s="13">
        <v>2</v>
      </c>
      <c r="J5058" s="13">
        <v>996.59699999999998</v>
      </c>
      <c r="K5058" s="13">
        <v>0</v>
      </c>
      <c r="L5058" s="13">
        <v>0</v>
      </c>
      <c r="M5058" s="13">
        <v>0.01</v>
      </c>
    </row>
    <row r="5059" spans="1:13" ht="15">
      <c r="A5059" s="13" t="s">
        <v>7556</v>
      </c>
      <c r="B5059" s="13">
        <v>2</v>
      </c>
      <c r="C5059" s="13"/>
      <c r="D5059" s="13"/>
      <c r="E5059" s="13"/>
      <c r="F5059" s="13">
        <v>2</v>
      </c>
      <c r="G5059" s="13"/>
      <c r="H5059" s="13"/>
      <c r="I5059" s="13"/>
      <c r="J5059" s="13"/>
      <c r="K5059" s="13"/>
      <c r="L5059" s="13"/>
      <c r="M5059" s="13"/>
    </row>
    <row r="5060" spans="1:13" ht="15">
      <c r="A5060" s="13"/>
      <c r="B5060" s="13" t="s">
        <v>7847</v>
      </c>
      <c r="C5060" s="13"/>
      <c r="D5060" s="13"/>
      <c r="E5060" s="13">
        <v>40.770000000000003</v>
      </c>
      <c r="F5060" s="13">
        <v>1</v>
      </c>
      <c r="G5060" s="13">
        <v>596.32600000000002</v>
      </c>
      <c r="H5060" s="13">
        <v>1190.6369999999999</v>
      </c>
      <c r="I5060" s="13">
        <v>2</v>
      </c>
      <c r="J5060" s="13">
        <v>1190.6300000000001</v>
      </c>
      <c r="K5060" s="13">
        <v>7.0000000000000001E-3</v>
      </c>
      <c r="L5060" s="13">
        <v>0</v>
      </c>
      <c r="M5060" s="13">
        <v>1.4999999999999999E-4</v>
      </c>
    </row>
    <row r="5061" spans="1:13" ht="15">
      <c r="A5061" s="13"/>
      <c r="B5061" s="13" t="s">
        <v>9043</v>
      </c>
      <c r="C5061" s="13"/>
      <c r="D5061" s="13"/>
      <c r="E5061" s="13">
        <v>40.1</v>
      </c>
      <c r="F5061" s="13">
        <v>1</v>
      </c>
      <c r="G5061" s="13">
        <v>422.26900000000001</v>
      </c>
      <c r="H5061" s="13">
        <v>842.52300000000002</v>
      </c>
      <c r="I5061" s="13">
        <v>2</v>
      </c>
      <c r="J5061" s="13">
        <v>842.52300000000002</v>
      </c>
      <c r="K5061" s="13">
        <v>1E-3</v>
      </c>
      <c r="L5061" s="13">
        <v>0</v>
      </c>
      <c r="M5061" s="13">
        <v>4.0000000000000002E-4</v>
      </c>
    </row>
    <row r="5062" spans="1:13" ht="15">
      <c r="A5062" s="13" t="s">
        <v>7920</v>
      </c>
      <c r="B5062" s="13">
        <v>2</v>
      </c>
      <c r="C5062" s="13"/>
      <c r="D5062" s="13"/>
      <c r="E5062" s="13"/>
      <c r="F5062" s="13">
        <v>2</v>
      </c>
      <c r="G5062" s="13"/>
      <c r="H5062" s="13"/>
      <c r="I5062" s="13"/>
      <c r="J5062" s="13"/>
      <c r="K5062" s="13"/>
      <c r="L5062" s="13"/>
      <c r="M5062" s="13"/>
    </row>
    <row r="5063" spans="1:13" ht="15">
      <c r="A5063" s="13"/>
      <c r="B5063" s="13" t="s">
        <v>9044</v>
      </c>
      <c r="C5063" s="13"/>
      <c r="D5063" s="13"/>
      <c r="E5063" s="13">
        <v>36.82</v>
      </c>
      <c r="F5063" s="13">
        <v>1</v>
      </c>
      <c r="G5063" s="13">
        <v>602.35400000000004</v>
      </c>
      <c r="H5063" s="13">
        <v>1202.693</v>
      </c>
      <c r="I5063" s="13">
        <v>2</v>
      </c>
      <c r="J5063" s="13">
        <v>1202.691</v>
      </c>
      <c r="K5063" s="13">
        <v>2E-3</v>
      </c>
      <c r="L5063" s="13">
        <v>0</v>
      </c>
      <c r="M5063" s="13">
        <v>5.5000000000000003E-4</v>
      </c>
    </row>
    <row r="5064" spans="1:13" ht="15" collapsed="1">
      <c r="A5064" s="13"/>
      <c r="B5064" s="13" t="s">
        <v>9045</v>
      </c>
      <c r="C5064" s="13"/>
      <c r="D5064" s="13"/>
      <c r="E5064" s="13">
        <v>22.91</v>
      </c>
      <c r="F5064" s="13">
        <v>1</v>
      </c>
      <c r="G5064" s="13">
        <v>539.29100000000005</v>
      </c>
      <c r="H5064" s="13">
        <v>1076.567</v>
      </c>
      <c r="I5064" s="13">
        <v>2</v>
      </c>
      <c r="J5064" s="13">
        <v>1076.5650000000001</v>
      </c>
      <c r="K5064" s="13">
        <v>2E-3</v>
      </c>
      <c r="L5064" s="13">
        <v>0</v>
      </c>
      <c r="M5064" s="13">
        <v>1.0999999999999999E-2</v>
      </c>
    </row>
    <row r="5065" spans="1:13" ht="15">
      <c r="A5065" s="13" t="s">
        <v>1681</v>
      </c>
      <c r="B5065" s="13">
        <v>2</v>
      </c>
      <c r="C5065" s="13"/>
      <c r="D5065" s="13"/>
      <c r="E5065" s="13"/>
      <c r="F5065" s="13">
        <v>2</v>
      </c>
      <c r="G5065" s="13"/>
      <c r="H5065" s="13"/>
      <c r="I5065" s="13"/>
      <c r="J5065" s="13"/>
      <c r="K5065" s="13"/>
      <c r="L5065" s="13"/>
      <c r="M5065" s="13"/>
    </row>
    <row r="5066" spans="1:13" ht="15">
      <c r="A5066" s="13"/>
      <c r="B5066" s="13" t="s">
        <v>9046</v>
      </c>
      <c r="C5066" s="13"/>
      <c r="D5066" s="13"/>
      <c r="E5066" s="13">
        <v>42.16</v>
      </c>
      <c r="F5066" s="13">
        <v>1</v>
      </c>
      <c r="G5066" s="13">
        <v>491.78800000000001</v>
      </c>
      <c r="H5066" s="13">
        <v>981.56100000000004</v>
      </c>
      <c r="I5066" s="13">
        <v>2</v>
      </c>
      <c r="J5066" s="13">
        <v>981.56100000000004</v>
      </c>
      <c r="K5066" s="13">
        <v>0</v>
      </c>
      <c r="L5066" s="13">
        <v>0</v>
      </c>
      <c r="M5066" s="13">
        <v>2.1000000000000001E-4</v>
      </c>
    </row>
    <row r="5067" spans="1:13" ht="15" collapsed="1">
      <c r="A5067" s="13"/>
      <c r="B5067" s="13" t="s">
        <v>5790</v>
      </c>
      <c r="C5067" s="13"/>
      <c r="D5067" s="13"/>
      <c r="E5067" s="13">
        <v>29.13</v>
      </c>
      <c r="F5067" s="13">
        <v>1</v>
      </c>
      <c r="G5067" s="13">
        <v>450.76100000000002</v>
      </c>
      <c r="H5067" s="13">
        <v>899.50800000000004</v>
      </c>
      <c r="I5067" s="13">
        <v>2</v>
      </c>
      <c r="J5067" s="13">
        <v>899.50800000000004</v>
      </c>
      <c r="K5067" s="13">
        <v>1E-3</v>
      </c>
      <c r="L5067" s="13">
        <v>0</v>
      </c>
      <c r="M5067" s="13">
        <v>5.8999999999999999E-3</v>
      </c>
    </row>
    <row r="5068" spans="1:13" ht="15">
      <c r="A5068" s="13" t="s">
        <v>6174</v>
      </c>
      <c r="B5068" s="13">
        <v>2</v>
      </c>
      <c r="C5068" s="13"/>
      <c r="D5068" s="13"/>
      <c r="E5068" s="13"/>
      <c r="F5068" s="13">
        <v>5</v>
      </c>
      <c r="G5068" s="13"/>
      <c r="H5068" s="13"/>
      <c r="I5068" s="13"/>
      <c r="J5068" s="13"/>
      <c r="K5068" s="13"/>
      <c r="L5068" s="13"/>
      <c r="M5068" s="13"/>
    </row>
    <row r="5069" spans="1:13" ht="15">
      <c r="A5069" s="13"/>
      <c r="B5069" s="13" t="s">
        <v>7409</v>
      </c>
      <c r="C5069" s="13"/>
      <c r="D5069" s="13"/>
      <c r="E5069" s="13">
        <v>54.12</v>
      </c>
      <c r="F5069" s="13">
        <v>2</v>
      </c>
      <c r="G5069" s="13">
        <v>649.39599999999996</v>
      </c>
      <c r="H5069" s="13">
        <v>1296.778</v>
      </c>
      <c r="I5069" s="13">
        <v>2</v>
      </c>
      <c r="J5069" s="13">
        <v>1296.777</v>
      </c>
      <c r="K5069" s="13">
        <v>1E-3</v>
      </c>
      <c r="L5069" s="13">
        <v>0</v>
      </c>
      <c r="M5069" s="13">
        <v>1.1E-5</v>
      </c>
    </row>
    <row r="5070" spans="1:13" ht="15">
      <c r="A5070" s="13"/>
      <c r="B5070" s="13" t="s">
        <v>7409</v>
      </c>
      <c r="C5070" s="13"/>
      <c r="D5070" s="13"/>
      <c r="E5070" s="13">
        <v>54.03</v>
      </c>
      <c r="F5070" s="13">
        <v>3</v>
      </c>
      <c r="G5070" s="13">
        <v>433.26600000000002</v>
      </c>
      <c r="H5070" s="13">
        <v>1296.7760000000001</v>
      </c>
      <c r="I5070" s="13">
        <v>3</v>
      </c>
      <c r="J5070" s="13">
        <v>1296.777</v>
      </c>
      <c r="K5070" s="13">
        <v>0</v>
      </c>
      <c r="L5070" s="13">
        <v>0</v>
      </c>
      <c r="M5070" s="13">
        <v>1.2E-5</v>
      </c>
    </row>
    <row r="5071" spans="1:13" ht="15">
      <c r="A5071" s="13" t="s">
        <v>1687</v>
      </c>
      <c r="B5071" s="13">
        <v>2</v>
      </c>
      <c r="C5071" s="13"/>
      <c r="D5071" s="13"/>
      <c r="E5071" s="13"/>
      <c r="F5071" s="13">
        <v>2</v>
      </c>
      <c r="G5071" s="13"/>
      <c r="H5071" s="13"/>
      <c r="I5071" s="13"/>
      <c r="J5071" s="13"/>
      <c r="K5071" s="13"/>
      <c r="L5071" s="13"/>
      <c r="M5071" s="13"/>
    </row>
    <row r="5072" spans="1:13" ht="15">
      <c r="A5072" s="13"/>
      <c r="B5072" s="13" t="s">
        <v>5793</v>
      </c>
      <c r="C5072" s="13"/>
      <c r="D5072" s="13"/>
      <c r="E5072" s="13">
        <v>56.64</v>
      </c>
      <c r="F5072" s="13">
        <v>1</v>
      </c>
      <c r="G5072" s="13">
        <v>621.36400000000003</v>
      </c>
      <c r="H5072" s="13">
        <v>1240.7139999999999</v>
      </c>
      <c r="I5072" s="13">
        <v>2</v>
      </c>
      <c r="J5072" s="13">
        <v>1240.7139999999999</v>
      </c>
      <c r="K5072" s="13">
        <v>0</v>
      </c>
      <c r="L5072" s="13">
        <v>0</v>
      </c>
      <c r="M5072" s="13">
        <v>1.5E-5</v>
      </c>
    </row>
    <row r="5073" spans="1:13" ht="15">
      <c r="A5073" s="13"/>
      <c r="B5073" s="13" t="s">
        <v>9047</v>
      </c>
      <c r="C5073" s="13"/>
      <c r="D5073" s="13"/>
      <c r="E5073" s="13">
        <v>22.92</v>
      </c>
      <c r="F5073" s="13">
        <v>1</v>
      </c>
      <c r="G5073" s="13">
        <v>466.75700000000001</v>
      </c>
      <c r="H5073" s="13">
        <v>931.5</v>
      </c>
      <c r="I5073" s="13">
        <v>2</v>
      </c>
      <c r="J5073" s="13">
        <v>931.49699999999996</v>
      </c>
      <c r="K5073" s="13">
        <v>2E-3</v>
      </c>
      <c r="L5073" s="13">
        <v>0</v>
      </c>
      <c r="M5073" s="13">
        <v>7.1000000000000004E-3</v>
      </c>
    </row>
    <row r="5074" spans="1:13" ht="15">
      <c r="A5074" s="13" t="s">
        <v>1691</v>
      </c>
      <c r="B5074" s="13">
        <v>2</v>
      </c>
      <c r="C5074" s="13"/>
      <c r="D5074" s="13"/>
      <c r="E5074" s="13"/>
      <c r="F5074" s="13">
        <v>2</v>
      </c>
      <c r="G5074" s="13"/>
      <c r="H5074" s="13"/>
      <c r="I5074" s="13"/>
      <c r="J5074" s="13"/>
      <c r="K5074" s="13"/>
      <c r="L5074" s="13"/>
      <c r="M5074" s="13"/>
    </row>
    <row r="5075" spans="1:13" ht="15">
      <c r="A5075" s="13"/>
      <c r="B5075" s="13" t="s">
        <v>5794</v>
      </c>
      <c r="C5075" s="13"/>
      <c r="D5075" s="13"/>
      <c r="E5075" s="13">
        <v>52.64</v>
      </c>
      <c r="F5075" s="13">
        <v>1</v>
      </c>
      <c r="G5075" s="13">
        <v>472.774</v>
      </c>
      <c r="H5075" s="13">
        <v>943.53399999999999</v>
      </c>
      <c r="I5075" s="13">
        <v>2</v>
      </c>
      <c r="J5075" s="13">
        <v>943.53399999999999</v>
      </c>
      <c r="K5075" s="13">
        <v>0</v>
      </c>
      <c r="L5075" s="13">
        <v>0</v>
      </c>
      <c r="M5075" s="13">
        <v>1.8E-5</v>
      </c>
    </row>
    <row r="5076" spans="1:13" ht="15" collapsed="1">
      <c r="A5076" s="13"/>
      <c r="B5076" s="13" t="s">
        <v>9048</v>
      </c>
      <c r="C5076" s="13"/>
      <c r="D5076" s="13"/>
      <c r="E5076" s="13">
        <v>32.380000000000003</v>
      </c>
      <c r="F5076" s="13">
        <v>1</v>
      </c>
      <c r="G5076" s="13">
        <v>588.81200000000001</v>
      </c>
      <c r="H5076" s="13">
        <v>1175.6079999999999</v>
      </c>
      <c r="I5076" s="13">
        <v>2</v>
      </c>
      <c r="J5076" s="13">
        <v>1175.6089999999999</v>
      </c>
      <c r="K5076" s="13">
        <v>0</v>
      </c>
      <c r="L5076" s="13">
        <v>0</v>
      </c>
      <c r="M5076" s="13">
        <v>9.3000000000000005E-4</v>
      </c>
    </row>
    <row r="5077" spans="1:13" ht="15">
      <c r="A5077" s="13" t="s">
        <v>7922</v>
      </c>
      <c r="B5077" s="13">
        <v>2</v>
      </c>
      <c r="C5077" s="13"/>
      <c r="D5077" s="13"/>
      <c r="E5077" s="13"/>
      <c r="F5077" s="13">
        <v>2</v>
      </c>
      <c r="G5077" s="13"/>
      <c r="H5077" s="13"/>
      <c r="I5077" s="13"/>
      <c r="J5077" s="13"/>
      <c r="K5077" s="13"/>
      <c r="L5077" s="13"/>
      <c r="M5077" s="13"/>
    </row>
    <row r="5078" spans="1:13" ht="15">
      <c r="A5078" s="13"/>
      <c r="B5078" s="13" t="s">
        <v>9049</v>
      </c>
      <c r="C5078" s="13"/>
      <c r="D5078" s="13"/>
      <c r="E5078" s="13">
        <v>31.15</v>
      </c>
      <c r="F5078" s="13">
        <v>1</v>
      </c>
      <c r="G5078" s="13">
        <v>428.767</v>
      </c>
      <c r="H5078" s="13">
        <v>855.51900000000001</v>
      </c>
      <c r="I5078" s="13">
        <v>2</v>
      </c>
      <c r="J5078" s="13">
        <v>855.51800000000003</v>
      </c>
      <c r="K5078" s="13">
        <v>1E-3</v>
      </c>
      <c r="L5078" s="13">
        <v>0</v>
      </c>
      <c r="M5078" s="13">
        <v>3.0999999999999999E-3</v>
      </c>
    </row>
    <row r="5079" spans="1:13" ht="15" collapsed="1">
      <c r="A5079" s="13"/>
      <c r="B5079" s="13" t="s">
        <v>9050</v>
      </c>
      <c r="C5079" s="13"/>
      <c r="D5079" s="13"/>
      <c r="E5079" s="13">
        <v>22.86</v>
      </c>
      <c r="F5079" s="13">
        <v>1</v>
      </c>
      <c r="G5079" s="13">
        <v>457.59800000000001</v>
      </c>
      <c r="H5079" s="13">
        <v>1369.771</v>
      </c>
      <c r="I5079" s="13">
        <v>3</v>
      </c>
      <c r="J5079" s="13">
        <v>1369.7719999999999</v>
      </c>
      <c r="K5079" s="13">
        <v>-1E-3</v>
      </c>
      <c r="L5079" s="13">
        <v>0</v>
      </c>
      <c r="M5079" s="13">
        <v>7.1999999999999998E-3</v>
      </c>
    </row>
    <row r="5080" spans="1:13" ht="15">
      <c r="A5080" s="13" t="s">
        <v>6118</v>
      </c>
      <c r="B5080" s="13">
        <v>2</v>
      </c>
      <c r="C5080" s="13"/>
      <c r="D5080" s="13"/>
      <c r="E5080" s="13"/>
      <c r="F5080" s="13">
        <v>2</v>
      </c>
      <c r="G5080" s="13"/>
      <c r="H5080" s="13"/>
      <c r="I5080" s="13"/>
      <c r="J5080" s="13"/>
      <c r="K5080" s="13"/>
      <c r="L5080" s="13"/>
      <c r="M5080" s="13"/>
    </row>
    <row r="5081" spans="1:13" ht="15" collapsed="1">
      <c r="A5081" s="13"/>
      <c r="B5081" s="13" t="s">
        <v>7263</v>
      </c>
      <c r="C5081" s="13"/>
      <c r="D5081" s="13"/>
      <c r="E5081" s="13">
        <v>27.85</v>
      </c>
      <c r="F5081" s="13">
        <v>1</v>
      </c>
      <c r="G5081" s="13">
        <v>618.66600000000005</v>
      </c>
      <c r="H5081" s="13">
        <v>1852.9770000000001</v>
      </c>
      <c r="I5081" s="13">
        <v>3</v>
      </c>
      <c r="J5081" s="13">
        <v>1851.973</v>
      </c>
      <c r="K5081" s="13">
        <v>1.004</v>
      </c>
      <c r="L5081" s="13">
        <v>0</v>
      </c>
      <c r="M5081" s="13">
        <v>6.1999999999999998E-3</v>
      </c>
    </row>
    <row r="5082" spans="1:13" ht="15">
      <c r="A5082" s="13"/>
      <c r="B5082" s="13" t="s">
        <v>7803</v>
      </c>
      <c r="C5082" s="13"/>
      <c r="D5082" s="13"/>
      <c r="E5082" s="13">
        <v>21.87</v>
      </c>
      <c r="F5082" s="13">
        <v>1</v>
      </c>
      <c r="G5082" s="13">
        <v>598.98099999999999</v>
      </c>
      <c r="H5082" s="13">
        <v>1793.921</v>
      </c>
      <c r="I5082" s="13">
        <v>3</v>
      </c>
      <c r="J5082" s="13">
        <v>1792.9179999999999</v>
      </c>
      <c r="K5082" s="13">
        <v>1.0029999999999999</v>
      </c>
      <c r="L5082" s="13">
        <v>0</v>
      </c>
      <c r="M5082" s="13">
        <v>8.8999999999999999E-3</v>
      </c>
    </row>
    <row r="5083" spans="1:13" ht="15">
      <c r="A5083" s="13" t="s">
        <v>7924</v>
      </c>
      <c r="B5083" s="13">
        <v>2</v>
      </c>
      <c r="C5083" s="13"/>
      <c r="D5083" s="13"/>
      <c r="E5083" s="13"/>
      <c r="F5083" s="13">
        <v>2</v>
      </c>
      <c r="G5083" s="13"/>
      <c r="H5083" s="13"/>
      <c r="I5083" s="13"/>
      <c r="J5083" s="13"/>
      <c r="K5083" s="13"/>
      <c r="L5083" s="13"/>
      <c r="M5083" s="13"/>
    </row>
    <row r="5084" spans="1:13" ht="15">
      <c r="A5084" s="13"/>
      <c r="B5084" s="13" t="s">
        <v>9051</v>
      </c>
      <c r="C5084" s="13"/>
      <c r="D5084" s="13"/>
      <c r="E5084" s="13">
        <v>30.1</v>
      </c>
      <c r="F5084" s="13">
        <v>1</v>
      </c>
      <c r="G5084" s="13">
        <v>479.29</v>
      </c>
      <c r="H5084" s="13">
        <v>956.56500000000005</v>
      </c>
      <c r="I5084" s="13">
        <v>2</v>
      </c>
      <c r="J5084" s="13">
        <v>956.56500000000005</v>
      </c>
      <c r="K5084" s="13">
        <v>0</v>
      </c>
      <c r="L5084" s="13">
        <v>0</v>
      </c>
      <c r="M5084" s="13">
        <v>7.6E-3</v>
      </c>
    </row>
    <row r="5085" spans="1:13" ht="15" collapsed="1">
      <c r="A5085" s="13"/>
      <c r="B5085" s="13" t="s">
        <v>9052</v>
      </c>
      <c r="C5085" s="13"/>
      <c r="D5085" s="13"/>
      <c r="E5085" s="13">
        <v>26.52</v>
      </c>
      <c r="F5085" s="13">
        <v>1</v>
      </c>
      <c r="G5085" s="13">
        <v>605.851</v>
      </c>
      <c r="H5085" s="13">
        <v>1209.6869999999999</v>
      </c>
      <c r="I5085" s="13">
        <v>2</v>
      </c>
      <c r="J5085" s="13">
        <v>1209.6869999999999</v>
      </c>
      <c r="K5085" s="13">
        <v>0</v>
      </c>
      <c r="L5085" s="13">
        <v>0</v>
      </c>
      <c r="M5085" s="13">
        <v>0.01</v>
      </c>
    </row>
    <row r="5086" spans="1:13" ht="15">
      <c r="A5086" s="13" t="s">
        <v>7560</v>
      </c>
      <c r="B5086" s="13">
        <v>2</v>
      </c>
      <c r="C5086" s="13"/>
      <c r="D5086" s="13"/>
      <c r="E5086" s="13"/>
      <c r="F5086" s="13">
        <v>2</v>
      </c>
      <c r="G5086" s="13"/>
      <c r="H5086" s="13"/>
      <c r="I5086" s="13"/>
      <c r="J5086" s="13"/>
      <c r="K5086" s="13"/>
      <c r="L5086" s="13"/>
      <c r="M5086" s="13"/>
    </row>
    <row r="5087" spans="1:13" ht="15" collapsed="1">
      <c r="A5087" s="13"/>
      <c r="B5087" s="13" t="s">
        <v>7848</v>
      </c>
      <c r="C5087" s="13"/>
      <c r="D5087" s="13"/>
      <c r="E5087" s="13">
        <v>48.88</v>
      </c>
      <c r="F5087" s="13">
        <v>1</v>
      </c>
      <c r="G5087" s="13">
        <v>574.29600000000005</v>
      </c>
      <c r="H5087" s="13">
        <v>1146.578</v>
      </c>
      <c r="I5087" s="13">
        <v>2</v>
      </c>
      <c r="J5087" s="13">
        <v>1146.577</v>
      </c>
      <c r="K5087" s="13">
        <v>1E-3</v>
      </c>
      <c r="L5087" s="13">
        <v>0</v>
      </c>
      <c r="M5087" s="13">
        <v>2.5999999999999998E-5</v>
      </c>
    </row>
    <row r="5088" spans="1:13" ht="15">
      <c r="A5088" s="13"/>
      <c r="B5088" s="13" t="s">
        <v>9053</v>
      </c>
      <c r="C5088" s="13"/>
      <c r="D5088" s="13"/>
      <c r="E5088" s="13">
        <v>30.52</v>
      </c>
      <c r="F5088" s="13">
        <v>1</v>
      </c>
      <c r="G5088" s="13">
        <v>403.25</v>
      </c>
      <c r="H5088" s="13">
        <v>804.48500000000001</v>
      </c>
      <c r="I5088" s="13">
        <v>2</v>
      </c>
      <c r="J5088" s="13">
        <v>804.48599999999999</v>
      </c>
      <c r="K5088" s="13">
        <v>0</v>
      </c>
      <c r="L5088" s="13">
        <v>0</v>
      </c>
      <c r="M5088" s="13">
        <v>3.0000000000000001E-3</v>
      </c>
    </row>
    <row r="5089" spans="1:13" ht="15">
      <c r="A5089" s="13" t="s">
        <v>6224</v>
      </c>
      <c r="B5089" s="13">
        <v>2</v>
      </c>
      <c r="C5089" s="13"/>
      <c r="D5089" s="13"/>
      <c r="E5089" s="13"/>
      <c r="F5089" s="13">
        <v>2</v>
      </c>
      <c r="G5089" s="13"/>
      <c r="H5089" s="13"/>
      <c r="I5089" s="13"/>
      <c r="J5089" s="13"/>
      <c r="K5089" s="13"/>
      <c r="L5089" s="13"/>
      <c r="M5089" s="13"/>
    </row>
    <row r="5090" spans="1:13" ht="15">
      <c r="A5090" s="13"/>
      <c r="B5090" s="13" t="s">
        <v>7412</v>
      </c>
      <c r="C5090" s="13"/>
      <c r="D5090" s="13"/>
      <c r="E5090" s="13">
        <v>40.81</v>
      </c>
      <c r="F5090" s="13">
        <v>1</v>
      </c>
      <c r="G5090" s="13">
        <v>480.75900000000001</v>
      </c>
      <c r="H5090" s="13">
        <v>959.50400000000002</v>
      </c>
      <c r="I5090" s="13">
        <v>2</v>
      </c>
      <c r="J5090" s="13">
        <v>959.50400000000002</v>
      </c>
      <c r="K5090" s="13">
        <v>0</v>
      </c>
      <c r="L5090" s="13">
        <v>0</v>
      </c>
      <c r="M5090" s="13">
        <v>8.1999999999999998E-4</v>
      </c>
    </row>
    <row r="5091" spans="1:13" ht="15" collapsed="1">
      <c r="A5091" s="13"/>
      <c r="B5091" s="13" t="s">
        <v>9054</v>
      </c>
      <c r="C5091" s="13"/>
      <c r="D5091" s="13"/>
      <c r="E5091" s="13">
        <v>37.11</v>
      </c>
      <c r="F5091" s="13">
        <v>1</v>
      </c>
      <c r="G5091" s="13">
        <v>566.95000000000005</v>
      </c>
      <c r="H5091" s="13">
        <v>1697.83</v>
      </c>
      <c r="I5091" s="13">
        <v>3</v>
      </c>
      <c r="J5091" s="13">
        <v>1697.829</v>
      </c>
      <c r="K5091" s="13">
        <v>0</v>
      </c>
      <c r="L5091" s="13">
        <v>0</v>
      </c>
      <c r="M5091" s="13">
        <v>3.3E-4</v>
      </c>
    </row>
    <row r="5092" spans="1:13" ht="15">
      <c r="A5092" s="13" t="s">
        <v>1707</v>
      </c>
      <c r="B5092" s="13">
        <v>2</v>
      </c>
      <c r="C5092" s="13"/>
      <c r="D5092" s="13"/>
      <c r="E5092" s="13"/>
      <c r="F5092" s="13">
        <v>2</v>
      </c>
      <c r="G5092" s="13"/>
      <c r="H5092" s="13"/>
      <c r="I5092" s="13"/>
      <c r="J5092" s="13"/>
      <c r="K5092" s="13"/>
      <c r="L5092" s="13"/>
      <c r="M5092" s="13"/>
    </row>
    <row r="5093" spans="1:13" ht="15">
      <c r="A5093" s="13"/>
      <c r="B5093" s="13" t="s">
        <v>5801</v>
      </c>
      <c r="C5093" s="13"/>
      <c r="D5093" s="13"/>
      <c r="E5093" s="13">
        <v>39.119999999999997</v>
      </c>
      <c r="F5093" s="13">
        <v>1</v>
      </c>
      <c r="G5093" s="13">
        <v>456.779</v>
      </c>
      <c r="H5093" s="13">
        <v>911.54399999999998</v>
      </c>
      <c r="I5093" s="13">
        <v>2</v>
      </c>
      <c r="J5093" s="13">
        <v>911.54399999999998</v>
      </c>
      <c r="K5093" s="13">
        <v>0</v>
      </c>
      <c r="L5093" s="13">
        <v>0</v>
      </c>
      <c r="M5093" s="13">
        <v>4.0000000000000002E-4</v>
      </c>
    </row>
    <row r="5094" spans="1:13" ht="15">
      <c r="A5094" s="13"/>
      <c r="B5094" s="13" t="s">
        <v>9055</v>
      </c>
      <c r="C5094" s="13"/>
      <c r="D5094" s="13"/>
      <c r="E5094" s="13">
        <v>35.65</v>
      </c>
      <c r="F5094" s="13">
        <v>1</v>
      </c>
      <c r="G5094" s="13">
        <v>465.28699999999998</v>
      </c>
      <c r="H5094" s="13">
        <v>928.55899999999997</v>
      </c>
      <c r="I5094" s="13">
        <v>2</v>
      </c>
      <c r="J5094" s="13">
        <v>928.55899999999997</v>
      </c>
      <c r="K5094" s="13">
        <v>0</v>
      </c>
      <c r="L5094" s="13">
        <v>0</v>
      </c>
      <c r="M5094" s="13">
        <v>1.8E-3</v>
      </c>
    </row>
    <row r="5095" spans="1:13" ht="15">
      <c r="A5095" s="13" t="s">
        <v>1709</v>
      </c>
      <c r="B5095" s="13">
        <v>2</v>
      </c>
      <c r="C5095" s="13"/>
      <c r="D5095" s="13"/>
      <c r="E5095" s="13"/>
      <c r="F5095" s="13">
        <v>3</v>
      </c>
      <c r="G5095" s="13"/>
      <c r="H5095" s="13"/>
      <c r="I5095" s="13"/>
      <c r="J5095" s="13"/>
      <c r="K5095" s="13"/>
      <c r="L5095" s="13"/>
      <c r="M5095" s="13"/>
    </row>
    <row r="5096" spans="1:13" ht="15">
      <c r="A5096" s="13"/>
      <c r="B5096" s="13" t="s">
        <v>5802</v>
      </c>
      <c r="C5096" s="13"/>
      <c r="D5096" s="13"/>
      <c r="E5096" s="13">
        <v>31.6</v>
      </c>
      <c r="F5096" s="13">
        <v>2</v>
      </c>
      <c r="G5096" s="13">
        <v>623.32299999999998</v>
      </c>
      <c r="H5096" s="13">
        <v>1244.6320000000001</v>
      </c>
      <c r="I5096" s="13">
        <v>2</v>
      </c>
      <c r="J5096" s="13">
        <v>1244.636</v>
      </c>
      <c r="K5096" s="13">
        <v>-4.0000000000000001E-3</v>
      </c>
      <c r="L5096" s="13">
        <v>0</v>
      </c>
      <c r="M5096" s="13">
        <v>1.8E-3</v>
      </c>
    </row>
    <row r="5097" spans="1:13" ht="15">
      <c r="A5097" s="13"/>
      <c r="B5097" s="13" t="s">
        <v>9056</v>
      </c>
      <c r="C5097" s="13"/>
      <c r="D5097" s="13"/>
      <c r="E5097" s="13">
        <v>26.58</v>
      </c>
      <c r="F5097" s="13">
        <v>1</v>
      </c>
      <c r="G5097" s="13">
        <v>568.78200000000004</v>
      </c>
      <c r="H5097" s="13">
        <v>1135.549</v>
      </c>
      <c r="I5097" s="13">
        <v>2</v>
      </c>
      <c r="J5097" s="13">
        <v>1135.5509999999999</v>
      </c>
      <c r="K5097" s="13">
        <v>-2E-3</v>
      </c>
      <c r="L5097" s="13">
        <v>0</v>
      </c>
      <c r="M5097" s="13">
        <v>9.7000000000000003E-3</v>
      </c>
    </row>
    <row r="5098" spans="1:13" ht="15">
      <c r="A5098" s="13" t="s">
        <v>1315</v>
      </c>
      <c r="B5098" s="13">
        <v>2</v>
      </c>
      <c r="C5098" s="13"/>
      <c r="D5098" s="13"/>
      <c r="E5098" s="13"/>
      <c r="F5098" s="13">
        <v>2</v>
      </c>
      <c r="G5098" s="13"/>
      <c r="H5098" s="13"/>
      <c r="I5098" s="13"/>
      <c r="J5098" s="13"/>
      <c r="K5098" s="13"/>
      <c r="L5098" s="13"/>
      <c r="M5098" s="13"/>
    </row>
    <row r="5099" spans="1:13" ht="15">
      <c r="A5099" s="13"/>
      <c r="B5099" s="13" t="s">
        <v>5386</v>
      </c>
      <c r="C5099" s="13"/>
      <c r="D5099" s="13"/>
      <c r="E5099" s="13">
        <v>26.17</v>
      </c>
      <c r="F5099" s="13">
        <v>1</v>
      </c>
      <c r="G5099" s="13">
        <v>489.77600000000001</v>
      </c>
      <c r="H5099" s="13">
        <v>977.53700000000003</v>
      </c>
      <c r="I5099" s="13">
        <v>2</v>
      </c>
      <c r="J5099" s="13">
        <v>977.53700000000003</v>
      </c>
      <c r="K5099" s="13">
        <v>0</v>
      </c>
      <c r="L5099" s="13">
        <v>0</v>
      </c>
      <c r="M5099" s="13">
        <v>4.4999999999999997E-3</v>
      </c>
    </row>
    <row r="5100" spans="1:13" ht="15">
      <c r="A5100" s="13"/>
      <c r="B5100" s="13" t="s">
        <v>5387</v>
      </c>
      <c r="C5100" s="13"/>
      <c r="D5100" s="13"/>
      <c r="E5100" s="13">
        <v>23.23</v>
      </c>
      <c r="F5100" s="13">
        <v>1</v>
      </c>
      <c r="G5100" s="13">
        <v>389.52800000000002</v>
      </c>
      <c r="H5100" s="13">
        <v>1165.5619999999999</v>
      </c>
      <c r="I5100" s="13">
        <v>3</v>
      </c>
      <c r="J5100" s="13">
        <v>1165.5630000000001</v>
      </c>
      <c r="K5100" s="13">
        <v>-1E-3</v>
      </c>
      <c r="L5100" s="13">
        <v>0</v>
      </c>
      <c r="M5100" s="13">
        <v>2.4E-2</v>
      </c>
    </row>
    <row r="5101" spans="1:13" ht="15">
      <c r="A5101" s="13" t="s">
        <v>1713</v>
      </c>
      <c r="B5101" s="13">
        <v>2</v>
      </c>
      <c r="C5101" s="13"/>
      <c r="D5101" s="13"/>
      <c r="E5101" s="13"/>
      <c r="F5101" s="13">
        <v>3</v>
      </c>
      <c r="G5101" s="13"/>
      <c r="H5101" s="13"/>
      <c r="I5101" s="13"/>
      <c r="J5101" s="13"/>
      <c r="K5101" s="13"/>
      <c r="L5101" s="13"/>
      <c r="M5101" s="13"/>
    </row>
    <row r="5102" spans="1:13" ht="15">
      <c r="A5102" s="13"/>
      <c r="B5102" s="13" t="s">
        <v>5803</v>
      </c>
      <c r="C5102" s="13"/>
      <c r="D5102" s="13"/>
      <c r="E5102" s="13">
        <v>43.12</v>
      </c>
      <c r="F5102" s="13">
        <v>2</v>
      </c>
      <c r="G5102" s="13">
        <v>426.23500000000001</v>
      </c>
      <c r="H5102" s="13">
        <v>850.45500000000004</v>
      </c>
      <c r="I5102" s="13">
        <v>2</v>
      </c>
      <c r="J5102" s="13">
        <v>850.45500000000004</v>
      </c>
      <c r="K5102" s="13">
        <v>0</v>
      </c>
      <c r="L5102" s="13">
        <v>0</v>
      </c>
      <c r="M5102" s="13">
        <v>3.8000000000000002E-4</v>
      </c>
    </row>
    <row r="5103" spans="1:13" ht="15" collapsed="1">
      <c r="A5103" s="13"/>
      <c r="B5103" s="13" t="s">
        <v>9057</v>
      </c>
      <c r="C5103" s="13"/>
      <c r="D5103" s="13"/>
      <c r="E5103" s="13">
        <v>35.22</v>
      </c>
      <c r="F5103" s="13">
        <v>1</v>
      </c>
      <c r="G5103" s="13">
        <v>465.26400000000001</v>
      </c>
      <c r="H5103" s="13">
        <v>928.51300000000003</v>
      </c>
      <c r="I5103" s="13">
        <v>2</v>
      </c>
      <c r="J5103" s="13">
        <v>928.51300000000003</v>
      </c>
      <c r="K5103" s="13">
        <v>0</v>
      </c>
      <c r="L5103" s="13">
        <v>0</v>
      </c>
      <c r="M5103" s="13">
        <v>2.3999999999999998E-3</v>
      </c>
    </row>
    <row r="5104" spans="1:13" ht="15">
      <c r="A5104" s="13" t="s">
        <v>1715</v>
      </c>
      <c r="B5104" s="13">
        <v>2</v>
      </c>
      <c r="C5104" s="13"/>
      <c r="D5104" s="13"/>
      <c r="E5104" s="13"/>
      <c r="F5104" s="13">
        <v>2</v>
      </c>
      <c r="G5104" s="13"/>
      <c r="H5104" s="13"/>
      <c r="I5104" s="13"/>
      <c r="J5104" s="13"/>
      <c r="K5104" s="13"/>
      <c r="L5104" s="13"/>
      <c r="M5104" s="13"/>
    </row>
    <row r="5105" spans="1:13" ht="15">
      <c r="A5105" s="13"/>
      <c r="B5105" s="13" t="s">
        <v>9058</v>
      </c>
      <c r="C5105" s="13"/>
      <c r="D5105" s="13"/>
      <c r="E5105" s="13">
        <v>38.770000000000003</v>
      </c>
      <c r="F5105" s="13">
        <v>1</v>
      </c>
      <c r="G5105" s="13">
        <v>622.01300000000003</v>
      </c>
      <c r="H5105" s="13">
        <v>1863.018</v>
      </c>
      <c r="I5105" s="13">
        <v>3</v>
      </c>
      <c r="J5105" s="13">
        <v>1862.0150000000001</v>
      </c>
      <c r="K5105" s="13">
        <v>1.0029999999999999</v>
      </c>
      <c r="L5105" s="13">
        <v>0</v>
      </c>
      <c r="M5105" s="13">
        <v>2.4000000000000001E-4</v>
      </c>
    </row>
    <row r="5106" spans="1:13" ht="15">
      <c r="A5106" s="13"/>
      <c r="B5106" s="13" t="s">
        <v>5804</v>
      </c>
      <c r="C5106" s="13"/>
      <c r="D5106" s="13"/>
      <c r="E5106" s="13">
        <v>32.51</v>
      </c>
      <c r="F5106" s="13">
        <v>1</v>
      </c>
      <c r="G5106" s="13">
        <v>599.80799999999999</v>
      </c>
      <c r="H5106" s="13">
        <v>1197.6020000000001</v>
      </c>
      <c r="I5106" s="13">
        <v>2</v>
      </c>
      <c r="J5106" s="13">
        <v>1197.6030000000001</v>
      </c>
      <c r="K5106" s="13">
        <v>-1E-3</v>
      </c>
      <c r="L5106" s="13">
        <v>0</v>
      </c>
      <c r="M5106" s="13">
        <v>2.3E-3</v>
      </c>
    </row>
    <row r="5107" spans="1:13" ht="15">
      <c r="A5107" s="13" t="s">
        <v>6176</v>
      </c>
      <c r="B5107" s="13">
        <v>2</v>
      </c>
      <c r="C5107" s="13"/>
      <c r="D5107" s="13"/>
      <c r="E5107" s="13"/>
      <c r="F5107" s="13">
        <v>3</v>
      </c>
      <c r="G5107" s="13"/>
      <c r="H5107" s="13"/>
      <c r="I5107" s="13"/>
      <c r="J5107" s="13"/>
      <c r="K5107" s="13"/>
      <c r="L5107" s="13"/>
      <c r="M5107" s="13"/>
    </row>
    <row r="5108" spans="1:13" ht="15">
      <c r="A5108" s="13"/>
      <c r="B5108" s="13" t="s">
        <v>9059</v>
      </c>
      <c r="C5108" s="13"/>
      <c r="D5108" s="13"/>
      <c r="E5108" s="13">
        <v>47.05</v>
      </c>
      <c r="F5108" s="13">
        <v>1</v>
      </c>
      <c r="G5108" s="13">
        <v>583.63599999999997</v>
      </c>
      <c r="H5108" s="13">
        <v>1747.886</v>
      </c>
      <c r="I5108" s="13">
        <v>3</v>
      </c>
      <c r="J5108" s="13">
        <v>1746.8789999999999</v>
      </c>
      <c r="K5108" s="13">
        <v>1.0069999999999999</v>
      </c>
      <c r="L5108" s="13">
        <v>0</v>
      </c>
      <c r="M5108" s="13">
        <v>3.8999999999999999E-5</v>
      </c>
    </row>
    <row r="5109" spans="1:13" ht="15" collapsed="1">
      <c r="A5109" s="13"/>
      <c r="B5109" s="13" t="s">
        <v>7413</v>
      </c>
      <c r="C5109" s="13"/>
      <c r="D5109" s="13"/>
      <c r="E5109" s="13">
        <v>40.78</v>
      </c>
      <c r="F5109" s="13">
        <v>2</v>
      </c>
      <c r="G5109" s="13">
        <v>486.964</v>
      </c>
      <c r="H5109" s="13">
        <v>1457.8720000000001</v>
      </c>
      <c r="I5109" s="13">
        <v>3</v>
      </c>
      <c r="J5109" s="13">
        <v>1457.8720000000001</v>
      </c>
      <c r="K5109" s="13">
        <v>0</v>
      </c>
      <c r="L5109" s="13">
        <v>0</v>
      </c>
      <c r="M5109" s="13">
        <v>2.1000000000000001E-4</v>
      </c>
    </row>
    <row r="5110" spans="1:13" ht="15">
      <c r="A5110" s="13" t="s">
        <v>6122</v>
      </c>
      <c r="B5110" s="13">
        <v>2</v>
      </c>
      <c r="C5110" s="13"/>
      <c r="D5110" s="13"/>
      <c r="E5110" s="13"/>
      <c r="F5110" s="13">
        <v>2</v>
      </c>
      <c r="G5110" s="13"/>
      <c r="H5110" s="13"/>
      <c r="I5110" s="13"/>
      <c r="J5110" s="13"/>
      <c r="K5110" s="13"/>
      <c r="L5110" s="13"/>
      <c r="M5110" s="13"/>
    </row>
    <row r="5111" spans="1:13" ht="15">
      <c r="A5111" s="13"/>
      <c r="B5111" s="13" t="s">
        <v>9060</v>
      </c>
      <c r="C5111" s="13"/>
      <c r="D5111" s="13"/>
      <c r="E5111" s="13">
        <v>42.69</v>
      </c>
      <c r="F5111" s="13">
        <v>1</v>
      </c>
      <c r="G5111" s="13">
        <v>542.74400000000003</v>
      </c>
      <c r="H5111" s="13">
        <v>1083.4739999999999</v>
      </c>
      <c r="I5111" s="13">
        <v>2</v>
      </c>
      <c r="J5111" s="13">
        <v>1082.47</v>
      </c>
      <c r="K5111" s="13">
        <v>1.004</v>
      </c>
      <c r="L5111" s="13">
        <v>0</v>
      </c>
      <c r="M5111" s="13">
        <v>8.1000000000000004E-5</v>
      </c>
    </row>
    <row r="5112" spans="1:13" ht="15">
      <c r="A5112" s="13"/>
      <c r="B5112" s="13" t="s">
        <v>7767</v>
      </c>
      <c r="C5112" s="13"/>
      <c r="D5112" s="13"/>
      <c r="E5112" s="13">
        <v>25.04</v>
      </c>
      <c r="F5112" s="13">
        <v>1</v>
      </c>
      <c r="G5112" s="13">
        <v>571.77800000000002</v>
      </c>
      <c r="H5112" s="13">
        <v>1141.5409999999999</v>
      </c>
      <c r="I5112" s="13">
        <v>2</v>
      </c>
      <c r="J5112" s="13">
        <v>1141.54</v>
      </c>
      <c r="K5112" s="13">
        <v>1E-3</v>
      </c>
      <c r="L5112" s="13">
        <v>0</v>
      </c>
      <c r="M5112" s="13">
        <v>7.1999999999999998E-3</v>
      </c>
    </row>
    <row r="5113" spans="1:13" ht="15">
      <c r="A5113" s="13" t="s">
        <v>1319</v>
      </c>
      <c r="B5113" s="13">
        <v>2</v>
      </c>
      <c r="C5113" s="13"/>
      <c r="D5113" s="13"/>
      <c r="E5113" s="13"/>
      <c r="F5113" s="13">
        <v>2</v>
      </c>
      <c r="G5113" s="13"/>
      <c r="H5113" s="13"/>
      <c r="I5113" s="13"/>
      <c r="J5113" s="13"/>
      <c r="K5113" s="13"/>
      <c r="L5113" s="13"/>
      <c r="M5113" s="13"/>
    </row>
    <row r="5114" spans="1:13" ht="15">
      <c r="A5114" s="13"/>
      <c r="B5114" s="13" t="s">
        <v>5390</v>
      </c>
      <c r="C5114" s="13"/>
      <c r="D5114" s="13"/>
      <c r="E5114" s="13">
        <v>39.92</v>
      </c>
      <c r="F5114" s="13">
        <v>1</v>
      </c>
      <c r="G5114" s="13">
        <v>620.29600000000005</v>
      </c>
      <c r="H5114" s="13">
        <v>1238.578</v>
      </c>
      <c r="I5114" s="13">
        <v>2</v>
      </c>
      <c r="J5114" s="13">
        <v>1238.578</v>
      </c>
      <c r="K5114" s="13">
        <v>0</v>
      </c>
      <c r="L5114" s="13">
        <v>0</v>
      </c>
      <c r="M5114" s="13">
        <v>3.2000000000000003E-4</v>
      </c>
    </row>
    <row r="5115" spans="1:13" ht="15">
      <c r="A5115" s="13"/>
      <c r="B5115" s="13" t="s">
        <v>5391</v>
      </c>
      <c r="C5115" s="13"/>
      <c r="D5115" s="13"/>
      <c r="E5115" s="13">
        <v>32.299999999999997</v>
      </c>
      <c r="F5115" s="13">
        <v>1</v>
      </c>
      <c r="G5115" s="13">
        <v>612.79600000000005</v>
      </c>
      <c r="H5115" s="13">
        <v>1223.577</v>
      </c>
      <c r="I5115" s="13">
        <v>2</v>
      </c>
      <c r="J5115" s="13">
        <v>1223.578</v>
      </c>
      <c r="K5115" s="13">
        <v>-1E-3</v>
      </c>
      <c r="L5115" s="13">
        <v>0</v>
      </c>
      <c r="M5115" s="13">
        <v>2.2000000000000001E-3</v>
      </c>
    </row>
    <row r="5116" spans="1:13" ht="15">
      <c r="A5116" s="13" t="s">
        <v>6124</v>
      </c>
      <c r="B5116" s="13">
        <v>2</v>
      </c>
      <c r="C5116" s="13"/>
      <c r="D5116" s="13"/>
      <c r="E5116" s="13"/>
      <c r="F5116" s="13">
        <v>2</v>
      </c>
      <c r="G5116" s="13"/>
      <c r="H5116" s="13"/>
      <c r="I5116" s="13"/>
      <c r="J5116" s="13"/>
      <c r="K5116" s="13"/>
      <c r="L5116" s="13"/>
      <c r="M5116" s="13"/>
    </row>
    <row r="5117" spans="1:13" ht="15">
      <c r="A5117" s="13"/>
      <c r="B5117" s="13" t="s">
        <v>7269</v>
      </c>
      <c r="C5117" s="13"/>
      <c r="D5117" s="13"/>
      <c r="E5117" s="13">
        <v>66.38</v>
      </c>
      <c r="F5117" s="13">
        <v>1</v>
      </c>
      <c r="G5117" s="13">
        <v>467.77100000000002</v>
      </c>
      <c r="H5117" s="13">
        <v>933.52700000000004</v>
      </c>
      <c r="I5117" s="13">
        <v>2</v>
      </c>
      <c r="J5117" s="13">
        <v>933.52800000000002</v>
      </c>
      <c r="K5117" s="13">
        <v>-1E-3</v>
      </c>
      <c r="L5117" s="13">
        <v>0</v>
      </c>
      <c r="M5117" s="13">
        <v>1.1999999999999999E-6</v>
      </c>
    </row>
    <row r="5118" spans="1:13" ht="15" collapsed="1">
      <c r="A5118" s="13"/>
      <c r="B5118" s="13" t="s">
        <v>7270</v>
      </c>
      <c r="C5118" s="13"/>
      <c r="D5118" s="13"/>
      <c r="E5118" s="13">
        <v>33.64</v>
      </c>
      <c r="F5118" s="13">
        <v>1</v>
      </c>
      <c r="G5118" s="13">
        <v>437.779</v>
      </c>
      <c r="H5118" s="13">
        <v>873.54399999999998</v>
      </c>
      <c r="I5118" s="13">
        <v>2</v>
      </c>
      <c r="J5118" s="13">
        <v>873.54399999999998</v>
      </c>
      <c r="K5118" s="13">
        <v>0</v>
      </c>
      <c r="L5118" s="13">
        <v>0</v>
      </c>
      <c r="M5118" s="13">
        <v>1.5E-3</v>
      </c>
    </row>
    <row r="5119" spans="1:13" ht="15">
      <c r="A5119" s="13" t="s">
        <v>6228</v>
      </c>
      <c r="B5119" s="13">
        <v>2</v>
      </c>
      <c r="C5119" s="13"/>
      <c r="D5119" s="13"/>
      <c r="E5119" s="13"/>
      <c r="F5119" s="13">
        <v>2</v>
      </c>
      <c r="G5119" s="13"/>
      <c r="H5119" s="13"/>
      <c r="I5119" s="13"/>
      <c r="J5119" s="13"/>
      <c r="K5119" s="13"/>
      <c r="L5119" s="13"/>
      <c r="M5119" s="13"/>
    </row>
    <row r="5120" spans="1:13" ht="15">
      <c r="A5120" s="13"/>
      <c r="B5120" s="13" t="s">
        <v>7849</v>
      </c>
      <c r="C5120" s="13"/>
      <c r="D5120" s="13"/>
      <c r="E5120" s="13">
        <v>42.69</v>
      </c>
      <c r="F5120" s="13">
        <v>1</v>
      </c>
      <c r="G5120" s="13">
        <v>533.26099999999997</v>
      </c>
      <c r="H5120" s="13">
        <v>1064.5070000000001</v>
      </c>
      <c r="I5120" s="13">
        <v>2</v>
      </c>
      <c r="J5120" s="13">
        <v>1064.5139999999999</v>
      </c>
      <c r="K5120" s="13">
        <v>-7.0000000000000001E-3</v>
      </c>
      <c r="L5120" s="13">
        <v>0</v>
      </c>
      <c r="M5120" s="13">
        <v>9.8999999999999994E-5</v>
      </c>
    </row>
    <row r="5121" spans="1:13" ht="15" collapsed="1">
      <c r="A5121" s="13"/>
      <c r="B5121" s="13" t="s">
        <v>9061</v>
      </c>
      <c r="C5121" s="13"/>
      <c r="D5121" s="13"/>
      <c r="E5121" s="13">
        <v>40.22</v>
      </c>
      <c r="F5121" s="13">
        <v>1</v>
      </c>
      <c r="G5121" s="13">
        <v>450.3</v>
      </c>
      <c r="H5121" s="13">
        <v>898.58399999999995</v>
      </c>
      <c r="I5121" s="13">
        <v>2</v>
      </c>
      <c r="J5121" s="13">
        <v>898.58500000000004</v>
      </c>
      <c r="K5121" s="13">
        <v>-1E-3</v>
      </c>
      <c r="L5121" s="13">
        <v>0</v>
      </c>
      <c r="M5121" s="13">
        <v>2.7999999999999998E-4</v>
      </c>
    </row>
    <row r="5122" spans="1:13" ht="15">
      <c r="A5122" s="13" t="s">
        <v>7562</v>
      </c>
      <c r="B5122" s="13">
        <v>2</v>
      </c>
      <c r="C5122" s="13"/>
      <c r="D5122" s="13"/>
      <c r="E5122" s="13"/>
      <c r="F5122" s="13">
        <v>2</v>
      </c>
      <c r="G5122" s="13"/>
      <c r="H5122" s="13"/>
      <c r="I5122" s="13"/>
      <c r="J5122" s="13"/>
      <c r="K5122" s="13"/>
      <c r="L5122" s="13"/>
      <c r="M5122" s="13"/>
    </row>
    <row r="5123" spans="1:13" ht="15" collapsed="1">
      <c r="A5123" s="13"/>
      <c r="B5123" s="13" t="s">
        <v>7850</v>
      </c>
      <c r="C5123" s="13"/>
      <c r="D5123" s="13"/>
      <c r="E5123" s="13">
        <v>68.66</v>
      </c>
      <c r="F5123" s="13">
        <v>1</v>
      </c>
      <c r="G5123" s="13">
        <v>547.77700000000004</v>
      </c>
      <c r="H5123" s="13">
        <v>1093.539</v>
      </c>
      <c r="I5123" s="13">
        <v>2</v>
      </c>
      <c r="J5123" s="13">
        <v>1093.54</v>
      </c>
      <c r="K5123" s="13">
        <v>-1E-3</v>
      </c>
      <c r="L5123" s="13">
        <v>0</v>
      </c>
      <c r="M5123" s="13">
        <v>3.5999999999999999E-7</v>
      </c>
    </row>
    <row r="5124" spans="1:13" ht="15">
      <c r="A5124" s="13"/>
      <c r="B5124" s="13" t="s">
        <v>9062</v>
      </c>
      <c r="C5124" s="13"/>
      <c r="D5124" s="13"/>
      <c r="E5124" s="13">
        <v>55.85</v>
      </c>
      <c r="F5124" s="13">
        <v>1</v>
      </c>
      <c r="G5124" s="13">
        <v>682.38</v>
      </c>
      <c r="H5124" s="13">
        <v>1362.7449999999999</v>
      </c>
      <c r="I5124" s="13">
        <v>2</v>
      </c>
      <c r="J5124" s="13">
        <v>1362.7429999999999</v>
      </c>
      <c r="K5124" s="13">
        <v>2E-3</v>
      </c>
      <c r="L5124" s="13">
        <v>0</v>
      </c>
      <c r="M5124" s="13">
        <v>5.8000000000000004E-6</v>
      </c>
    </row>
    <row r="5125" spans="1:13" ht="15">
      <c r="A5125" s="13" t="s">
        <v>7564</v>
      </c>
      <c r="B5125" s="13">
        <v>2</v>
      </c>
      <c r="C5125" s="13"/>
      <c r="D5125" s="13"/>
      <c r="E5125" s="13"/>
      <c r="F5125" s="13">
        <v>2</v>
      </c>
      <c r="G5125" s="13"/>
      <c r="H5125" s="13"/>
      <c r="I5125" s="13"/>
      <c r="J5125" s="13"/>
      <c r="K5125" s="13"/>
      <c r="L5125" s="13"/>
      <c r="M5125" s="13"/>
    </row>
    <row r="5126" spans="1:13" ht="15">
      <c r="A5126" s="13"/>
      <c r="B5126" s="13" t="s">
        <v>9063</v>
      </c>
      <c r="C5126" s="13"/>
      <c r="D5126" s="13"/>
      <c r="E5126" s="13">
        <v>30.85</v>
      </c>
      <c r="F5126" s="13">
        <v>1</v>
      </c>
      <c r="G5126" s="13">
        <v>424.55700000000002</v>
      </c>
      <c r="H5126" s="13">
        <v>1270.6500000000001</v>
      </c>
      <c r="I5126" s="13">
        <v>3</v>
      </c>
      <c r="J5126" s="13">
        <v>1270.6489999999999</v>
      </c>
      <c r="K5126" s="13">
        <v>1E-3</v>
      </c>
      <c r="L5126" s="13">
        <v>0</v>
      </c>
      <c r="M5126" s="13">
        <v>2.0999999999999999E-3</v>
      </c>
    </row>
    <row r="5127" spans="1:13" ht="15">
      <c r="A5127" s="13"/>
      <c r="B5127" s="13" t="s">
        <v>7851</v>
      </c>
      <c r="C5127" s="13"/>
      <c r="D5127" s="13"/>
      <c r="E5127" s="13">
        <v>27.68</v>
      </c>
      <c r="F5127" s="13">
        <v>1</v>
      </c>
      <c r="G5127" s="13">
        <v>713.37300000000005</v>
      </c>
      <c r="H5127" s="13">
        <v>1424.732</v>
      </c>
      <c r="I5127" s="13">
        <v>2</v>
      </c>
      <c r="J5127" s="13">
        <v>1424.73</v>
      </c>
      <c r="K5127" s="13">
        <v>2E-3</v>
      </c>
      <c r="L5127" s="13">
        <v>0</v>
      </c>
      <c r="M5127" s="13">
        <v>1.0999999999999999E-2</v>
      </c>
    </row>
    <row r="5128" spans="1:13" ht="15">
      <c r="A5128" s="13" t="s">
        <v>1721</v>
      </c>
      <c r="B5128" s="13">
        <v>2</v>
      </c>
      <c r="C5128" s="13"/>
      <c r="D5128" s="13"/>
      <c r="E5128" s="13"/>
      <c r="F5128" s="13">
        <v>2</v>
      </c>
      <c r="G5128" s="13"/>
      <c r="H5128" s="13"/>
      <c r="I5128" s="13"/>
      <c r="J5128" s="13"/>
      <c r="K5128" s="13"/>
      <c r="L5128" s="13"/>
      <c r="M5128" s="13"/>
    </row>
    <row r="5129" spans="1:13" ht="15" collapsed="1">
      <c r="A5129" s="13"/>
      <c r="B5129" s="13" t="s">
        <v>9064</v>
      </c>
      <c r="C5129" s="13"/>
      <c r="D5129" s="13"/>
      <c r="E5129" s="13">
        <v>31.48</v>
      </c>
      <c r="F5129" s="13">
        <v>1</v>
      </c>
      <c r="G5129" s="13">
        <v>525.75300000000004</v>
      </c>
      <c r="H5129" s="13">
        <v>1049.492</v>
      </c>
      <c r="I5129" s="13">
        <v>2</v>
      </c>
      <c r="J5129" s="13">
        <v>1049.4929999999999</v>
      </c>
      <c r="K5129" s="13">
        <v>-1E-3</v>
      </c>
      <c r="L5129" s="13">
        <v>0</v>
      </c>
      <c r="M5129" s="13">
        <v>2.7000000000000001E-3</v>
      </c>
    </row>
    <row r="5130" spans="1:13" ht="15">
      <c r="A5130" s="13"/>
      <c r="B5130" s="13" t="s">
        <v>9065</v>
      </c>
      <c r="C5130" s="13"/>
      <c r="D5130" s="13"/>
      <c r="E5130" s="13">
        <v>22.8</v>
      </c>
      <c r="F5130" s="13">
        <v>1</v>
      </c>
      <c r="G5130" s="13">
        <v>391.22699999999998</v>
      </c>
      <c r="H5130" s="13">
        <v>1170.6600000000001</v>
      </c>
      <c r="I5130" s="13">
        <v>3</v>
      </c>
      <c r="J5130" s="13">
        <v>1170.6610000000001</v>
      </c>
      <c r="K5130" s="13">
        <v>-1E-3</v>
      </c>
      <c r="L5130" s="13">
        <v>1</v>
      </c>
      <c r="M5130" s="13">
        <v>8.9999999999999993E-3</v>
      </c>
    </row>
    <row r="5131" spans="1:13" ht="15">
      <c r="A5131" s="13" t="s">
        <v>1723</v>
      </c>
      <c r="B5131" s="13">
        <v>2</v>
      </c>
      <c r="C5131" s="13"/>
      <c r="D5131" s="13"/>
      <c r="E5131" s="13"/>
      <c r="F5131" s="13">
        <v>3</v>
      </c>
      <c r="G5131" s="13"/>
      <c r="H5131" s="13"/>
      <c r="I5131" s="13"/>
      <c r="J5131" s="13"/>
      <c r="K5131" s="13"/>
      <c r="L5131" s="13"/>
      <c r="M5131" s="13"/>
    </row>
    <row r="5132" spans="1:13" ht="15">
      <c r="A5132" s="13"/>
      <c r="B5132" s="13" t="s">
        <v>9066</v>
      </c>
      <c r="C5132" s="13"/>
      <c r="D5132" s="13"/>
      <c r="E5132" s="13">
        <v>33.380000000000003</v>
      </c>
      <c r="F5132" s="13">
        <v>1</v>
      </c>
      <c r="G5132" s="13">
        <v>584.33500000000004</v>
      </c>
      <c r="H5132" s="13">
        <v>1166.655</v>
      </c>
      <c r="I5132" s="13">
        <v>2</v>
      </c>
      <c r="J5132" s="13">
        <v>1166.655</v>
      </c>
      <c r="K5132" s="13">
        <v>1E-3</v>
      </c>
      <c r="L5132" s="13">
        <v>0</v>
      </c>
      <c r="M5132" s="13">
        <v>1.8E-3</v>
      </c>
    </row>
    <row r="5133" spans="1:13" ht="15">
      <c r="A5133" s="13"/>
      <c r="B5133" s="13" t="s">
        <v>5807</v>
      </c>
      <c r="C5133" s="13"/>
      <c r="D5133" s="13"/>
      <c r="E5133" s="13">
        <v>27.26</v>
      </c>
      <c r="F5133" s="13">
        <v>2</v>
      </c>
      <c r="G5133" s="13">
        <v>408.26</v>
      </c>
      <c r="H5133" s="13">
        <v>814.50599999999997</v>
      </c>
      <c r="I5133" s="13">
        <v>2</v>
      </c>
      <c r="J5133" s="13">
        <v>814.50599999999997</v>
      </c>
      <c r="K5133" s="13">
        <v>0</v>
      </c>
      <c r="L5133" s="13">
        <v>0</v>
      </c>
      <c r="M5133" s="13">
        <v>1.6E-2</v>
      </c>
    </row>
    <row r="5134" spans="1:13" ht="15">
      <c r="A5134" s="13" t="s">
        <v>7910</v>
      </c>
      <c r="B5134" s="13">
        <v>2</v>
      </c>
      <c r="C5134" s="13"/>
      <c r="D5134" s="13"/>
      <c r="E5134" s="13"/>
      <c r="F5134" s="13">
        <v>3</v>
      </c>
      <c r="G5134" s="13"/>
      <c r="H5134" s="13"/>
      <c r="I5134" s="13"/>
      <c r="J5134" s="13"/>
      <c r="K5134" s="13"/>
      <c r="L5134" s="13"/>
      <c r="M5134" s="13"/>
    </row>
    <row r="5135" spans="1:13" ht="15">
      <c r="A5135" s="13"/>
      <c r="B5135" s="13" t="s">
        <v>9067</v>
      </c>
      <c r="C5135" s="13"/>
      <c r="D5135" s="13"/>
      <c r="E5135" s="13">
        <v>65.55</v>
      </c>
      <c r="F5135" s="13">
        <v>2</v>
      </c>
      <c r="G5135" s="13">
        <v>782.452</v>
      </c>
      <c r="H5135" s="13">
        <v>1562.89</v>
      </c>
      <c r="I5135" s="13">
        <v>2</v>
      </c>
      <c r="J5135" s="13">
        <v>1562.8889999999999</v>
      </c>
      <c r="K5135" s="13">
        <v>0</v>
      </c>
      <c r="L5135" s="13">
        <v>0</v>
      </c>
      <c r="M5135" s="13">
        <v>9.9999999999999995E-7</v>
      </c>
    </row>
    <row r="5136" spans="1:13" ht="15" collapsed="1">
      <c r="A5136" s="13"/>
      <c r="B5136" s="13" t="s">
        <v>9067</v>
      </c>
      <c r="C5136" s="13"/>
      <c r="D5136" s="13"/>
      <c r="E5136" s="13">
        <v>28.22</v>
      </c>
      <c r="F5136" s="13">
        <v>1</v>
      </c>
      <c r="G5136" s="13">
        <v>521.971</v>
      </c>
      <c r="H5136" s="13">
        <v>1562.89</v>
      </c>
      <c r="I5136" s="13">
        <v>3</v>
      </c>
      <c r="J5136" s="13">
        <v>1562.8889999999999</v>
      </c>
      <c r="K5136" s="13">
        <v>1E-3</v>
      </c>
      <c r="L5136" s="13">
        <v>0</v>
      </c>
      <c r="M5136" s="13">
        <v>5.1999999999999998E-3</v>
      </c>
    </row>
    <row r="5137" spans="1:13" ht="15">
      <c r="A5137" s="13" t="s">
        <v>6240</v>
      </c>
      <c r="B5137" s="13">
        <v>2</v>
      </c>
      <c r="C5137" s="13"/>
      <c r="D5137" s="13"/>
      <c r="E5137" s="13"/>
      <c r="F5137" s="13">
        <v>3</v>
      </c>
      <c r="G5137" s="13"/>
      <c r="H5137" s="13"/>
      <c r="I5137" s="13"/>
      <c r="J5137" s="13"/>
      <c r="K5137" s="13"/>
      <c r="L5137" s="13"/>
      <c r="M5137" s="13"/>
    </row>
    <row r="5138" spans="1:13" ht="15">
      <c r="A5138" s="13"/>
      <c r="B5138" s="13" t="s">
        <v>9068</v>
      </c>
      <c r="C5138" s="13"/>
      <c r="D5138" s="13"/>
      <c r="E5138" s="13">
        <v>53.09</v>
      </c>
      <c r="F5138" s="13">
        <v>1</v>
      </c>
      <c r="G5138" s="13">
        <v>619.38</v>
      </c>
      <c r="H5138" s="13">
        <v>1236.7449999999999</v>
      </c>
      <c r="I5138" s="13">
        <v>2</v>
      </c>
      <c r="J5138" s="13">
        <v>1236.7439999999999</v>
      </c>
      <c r="K5138" s="13">
        <v>1E-3</v>
      </c>
      <c r="L5138" s="13">
        <v>0</v>
      </c>
      <c r="M5138" s="13">
        <v>1.2E-5</v>
      </c>
    </row>
    <row r="5139" spans="1:13" ht="15" collapsed="1">
      <c r="A5139" s="13"/>
      <c r="B5139" s="13" t="s">
        <v>7421</v>
      </c>
      <c r="C5139" s="13"/>
      <c r="D5139" s="13"/>
      <c r="E5139" s="13">
        <v>26.23</v>
      </c>
      <c r="F5139" s="13">
        <v>2</v>
      </c>
      <c r="G5139" s="13">
        <v>621.32600000000002</v>
      </c>
      <c r="H5139" s="13">
        <v>1240.6369999999999</v>
      </c>
      <c r="I5139" s="13">
        <v>2</v>
      </c>
      <c r="J5139" s="13">
        <v>1240.6410000000001</v>
      </c>
      <c r="K5139" s="13">
        <v>-4.0000000000000001E-3</v>
      </c>
      <c r="L5139" s="13">
        <v>0</v>
      </c>
      <c r="M5139" s="13">
        <v>3.5000000000000001E-3</v>
      </c>
    </row>
    <row r="5140" spans="1:13" ht="15">
      <c r="A5140" s="13" t="s">
        <v>1329</v>
      </c>
      <c r="B5140" s="13">
        <v>2</v>
      </c>
      <c r="C5140" s="13"/>
      <c r="D5140" s="13"/>
      <c r="E5140" s="13"/>
      <c r="F5140" s="13">
        <v>5</v>
      </c>
      <c r="G5140" s="13"/>
      <c r="H5140" s="13"/>
      <c r="I5140" s="13"/>
      <c r="J5140" s="13"/>
      <c r="K5140" s="13"/>
      <c r="L5140" s="13"/>
      <c r="M5140" s="13"/>
    </row>
    <row r="5141" spans="1:13" ht="15" collapsed="1">
      <c r="A5141" s="13"/>
      <c r="B5141" s="13" t="s">
        <v>5403</v>
      </c>
      <c r="C5141" s="13"/>
      <c r="D5141" s="13"/>
      <c r="E5141" s="13">
        <v>68.48</v>
      </c>
      <c r="F5141" s="13">
        <v>2</v>
      </c>
      <c r="G5141" s="13">
        <v>558.33399999999995</v>
      </c>
      <c r="H5141" s="13">
        <v>1114.653</v>
      </c>
      <c r="I5141" s="13">
        <v>2</v>
      </c>
      <c r="J5141" s="13">
        <v>1114.653</v>
      </c>
      <c r="K5141" s="13">
        <v>0</v>
      </c>
      <c r="L5141" s="13">
        <v>0</v>
      </c>
      <c r="M5141" s="13">
        <v>9.7000000000000003E-7</v>
      </c>
    </row>
    <row r="5142" spans="1:13" ht="15">
      <c r="A5142" s="13"/>
      <c r="B5142" s="13" t="s">
        <v>5404</v>
      </c>
      <c r="C5142" s="13"/>
      <c r="D5142" s="13"/>
      <c r="E5142" s="13">
        <v>49.72</v>
      </c>
      <c r="F5142" s="13">
        <v>3</v>
      </c>
      <c r="G5142" s="13">
        <v>499.62099999999998</v>
      </c>
      <c r="H5142" s="13">
        <v>1495.84</v>
      </c>
      <c r="I5142" s="13">
        <v>3</v>
      </c>
      <c r="J5142" s="13">
        <v>1495.84</v>
      </c>
      <c r="K5142" s="13">
        <v>0</v>
      </c>
      <c r="L5142" s="13">
        <v>0</v>
      </c>
      <c r="M5142" s="13">
        <v>2.4000000000000001E-5</v>
      </c>
    </row>
    <row r="5143" spans="1:13" ht="15">
      <c r="A5143" s="13" t="s">
        <v>1737</v>
      </c>
      <c r="B5143" s="13">
        <v>2</v>
      </c>
      <c r="C5143" s="13"/>
      <c r="D5143" s="13"/>
      <c r="E5143" s="13"/>
      <c r="F5143" s="13">
        <v>2</v>
      </c>
      <c r="G5143" s="13"/>
      <c r="H5143" s="13"/>
      <c r="I5143" s="13"/>
      <c r="J5143" s="13"/>
      <c r="K5143" s="13"/>
      <c r="L5143" s="13"/>
      <c r="M5143" s="13"/>
    </row>
    <row r="5144" spans="1:13" ht="15">
      <c r="A5144" s="13"/>
      <c r="B5144" s="13" t="s">
        <v>5812</v>
      </c>
      <c r="C5144" s="13"/>
      <c r="D5144" s="13"/>
      <c r="E5144" s="13">
        <v>34.25</v>
      </c>
      <c r="F5144" s="13">
        <v>1</v>
      </c>
      <c r="G5144" s="13">
        <v>470.25</v>
      </c>
      <c r="H5144" s="13">
        <v>938.48599999999999</v>
      </c>
      <c r="I5144" s="13">
        <v>2</v>
      </c>
      <c r="J5144" s="13">
        <v>938.48599999999999</v>
      </c>
      <c r="K5144" s="13">
        <v>0</v>
      </c>
      <c r="L5144" s="13">
        <v>0</v>
      </c>
      <c r="M5144" s="13">
        <v>1.6999999999999999E-3</v>
      </c>
    </row>
    <row r="5145" spans="1:13" ht="15">
      <c r="A5145" s="13"/>
      <c r="B5145" s="13" t="s">
        <v>9069</v>
      </c>
      <c r="C5145" s="13"/>
      <c r="D5145" s="13"/>
      <c r="E5145" s="13">
        <v>21.24</v>
      </c>
      <c r="F5145" s="13">
        <v>1</v>
      </c>
      <c r="G5145" s="13">
        <v>585.83100000000002</v>
      </c>
      <c r="H5145" s="13">
        <v>1169.6469999999999</v>
      </c>
      <c r="I5145" s="13">
        <v>2</v>
      </c>
      <c r="J5145" s="13">
        <v>1169.6479999999999</v>
      </c>
      <c r="K5145" s="13">
        <v>-2E-3</v>
      </c>
      <c r="L5145" s="13">
        <v>0</v>
      </c>
      <c r="M5145" s="13">
        <v>3.6999999999999998E-2</v>
      </c>
    </row>
    <row r="5146" spans="1:13" ht="15">
      <c r="A5146" s="13" t="s">
        <v>1739</v>
      </c>
      <c r="B5146" s="13">
        <v>2</v>
      </c>
      <c r="C5146" s="13"/>
      <c r="D5146" s="13"/>
      <c r="E5146" s="13"/>
      <c r="F5146" s="13">
        <v>2</v>
      </c>
      <c r="G5146" s="13"/>
      <c r="H5146" s="13"/>
      <c r="I5146" s="13"/>
      <c r="J5146" s="13"/>
      <c r="K5146" s="13"/>
      <c r="L5146" s="13"/>
      <c r="M5146" s="13"/>
    </row>
    <row r="5147" spans="1:13" ht="15">
      <c r="A5147" s="13"/>
      <c r="B5147" s="13" t="s">
        <v>7276</v>
      </c>
      <c r="C5147" s="13"/>
      <c r="D5147" s="13"/>
      <c r="E5147" s="13">
        <v>43.94</v>
      </c>
      <c r="F5147" s="13">
        <v>1</v>
      </c>
      <c r="G5147" s="13">
        <v>497.25299999999999</v>
      </c>
      <c r="H5147" s="13">
        <v>992.49199999999996</v>
      </c>
      <c r="I5147" s="13">
        <v>2</v>
      </c>
      <c r="J5147" s="13">
        <v>992.49300000000005</v>
      </c>
      <c r="K5147" s="13">
        <v>0</v>
      </c>
      <c r="L5147" s="13">
        <v>0</v>
      </c>
      <c r="M5147" s="13">
        <v>2.4000000000000001E-4</v>
      </c>
    </row>
    <row r="5148" spans="1:13" ht="15">
      <c r="A5148" s="13"/>
      <c r="B5148" s="13" t="s">
        <v>9070</v>
      </c>
      <c r="C5148" s="13"/>
      <c r="D5148" s="13"/>
      <c r="E5148" s="13">
        <v>24.26</v>
      </c>
      <c r="F5148" s="13">
        <v>1</v>
      </c>
      <c r="G5148" s="13">
        <v>471.22800000000001</v>
      </c>
      <c r="H5148" s="13">
        <v>940.44100000000003</v>
      </c>
      <c r="I5148" s="13">
        <v>2</v>
      </c>
      <c r="J5148" s="13">
        <v>940.44</v>
      </c>
      <c r="K5148" s="13">
        <v>1E-3</v>
      </c>
      <c r="L5148" s="13">
        <v>0</v>
      </c>
      <c r="M5148" s="13">
        <v>9.1999999999999998E-3</v>
      </c>
    </row>
    <row r="5149" spans="1:13" ht="15">
      <c r="A5149" s="13" t="s">
        <v>6075</v>
      </c>
      <c r="B5149" s="13">
        <v>2</v>
      </c>
      <c r="C5149" s="13"/>
      <c r="D5149" s="13"/>
      <c r="E5149" s="13"/>
      <c r="F5149" s="13">
        <v>3</v>
      </c>
      <c r="G5149" s="13"/>
      <c r="H5149" s="13"/>
      <c r="I5149" s="13"/>
      <c r="J5149" s="13"/>
      <c r="K5149" s="13"/>
      <c r="L5149" s="13"/>
      <c r="M5149" s="13"/>
    </row>
    <row r="5150" spans="1:13" ht="15">
      <c r="A5150" s="13"/>
      <c r="B5150" s="13" t="s">
        <v>7138</v>
      </c>
      <c r="C5150" s="13"/>
      <c r="D5150" s="13"/>
      <c r="E5150" s="13">
        <v>43.45</v>
      </c>
      <c r="F5150" s="13">
        <v>1</v>
      </c>
      <c r="G5150" s="13">
        <v>535.81399999999996</v>
      </c>
      <c r="H5150" s="13">
        <v>1069.6130000000001</v>
      </c>
      <c r="I5150" s="13">
        <v>2</v>
      </c>
      <c r="J5150" s="13">
        <v>1069.6130000000001</v>
      </c>
      <c r="K5150" s="13">
        <v>0</v>
      </c>
      <c r="L5150" s="13">
        <v>0</v>
      </c>
      <c r="M5150" s="13">
        <v>1.6000000000000001E-4</v>
      </c>
    </row>
    <row r="5151" spans="1:13" ht="15" collapsed="1">
      <c r="A5151" s="13"/>
      <c r="B5151" s="13" t="s">
        <v>7137</v>
      </c>
      <c r="C5151" s="13"/>
      <c r="D5151" s="13"/>
      <c r="E5151" s="13">
        <v>24.93</v>
      </c>
      <c r="F5151" s="13">
        <v>2</v>
      </c>
      <c r="G5151" s="13">
        <v>556.327</v>
      </c>
      <c r="H5151" s="13">
        <v>1110.6400000000001</v>
      </c>
      <c r="I5151" s="13">
        <v>2</v>
      </c>
      <c r="J5151" s="13">
        <v>1110.6400000000001</v>
      </c>
      <c r="K5151" s="13">
        <v>0</v>
      </c>
      <c r="L5151" s="13">
        <v>0</v>
      </c>
      <c r="M5151" s="13">
        <v>1.2E-2</v>
      </c>
    </row>
    <row r="5152" spans="1:13" ht="15">
      <c r="A5152" s="13" t="s">
        <v>1222</v>
      </c>
      <c r="B5152" s="13">
        <v>2</v>
      </c>
      <c r="C5152" s="13"/>
      <c r="D5152" s="13"/>
      <c r="E5152" s="13"/>
      <c r="F5152" s="13">
        <v>2</v>
      </c>
      <c r="G5152" s="13"/>
      <c r="H5152" s="13"/>
      <c r="I5152" s="13"/>
      <c r="J5152" s="13"/>
      <c r="K5152" s="13"/>
      <c r="L5152" s="13"/>
      <c r="M5152" s="13"/>
    </row>
    <row r="5153" spans="1:13" ht="15">
      <c r="A5153" s="13"/>
      <c r="B5153" s="13" t="s">
        <v>9071</v>
      </c>
      <c r="C5153" s="13"/>
      <c r="D5153" s="13"/>
      <c r="E5153" s="13">
        <v>38.340000000000003</v>
      </c>
      <c r="F5153" s="13">
        <v>1</v>
      </c>
      <c r="G5153" s="13">
        <v>562.76499999999999</v>
      </c>
      <c r="H5153" s="13">
        <v>1123.5160000000001</v>
      </c>
      <c r="I5153" s="13">
        <v>2</v>
      </c>
      <c r="J5153" s="13">
        <v>1123.5150000000001</v>
      </c>
      <c r="K5153" s="13">
        <v>1E-3</v>
      </c>
      <c r="L5153" s="13">
        <v>0</v>
      </c>
      <c r="M5153" s="13">
        <v>3.2000000000000003E-4</v>
      </c>
    </row>
    <row r="5154" spans="1:13" ht="15">
      <c r="A5154" s="13"/>
      <c r="B5154" s="13" t="s">
        <v>7811</v>
      </c>
      <c r="C5154" s="13"/>
      <c r="D5154" s="13"/>
      <c r="E5154" s="13">
        <v>34.520000000000003</v>
      </c>
      <c r="F5154" s="13">
        <v>1</v>
      </c>
      <c r="G5154" s="13">
        <v>614.33299999999997</v>
      </c>
      <c r="H5154" s="13">
        <v>1226.6510000000001</v>
      </c>
      <c r="I5154" s="13">
        <v>2</v>
      </c>
      <c r="J5154" s="13">
        <v>1226.6510000000001</v>
      </c>
      <c r="K5154" s="13">
        <v>1E-3</v>
      </c>
      <c r="L5154" s="13">
        <v>0</v>
      </c>
      <c r="M5154" s="13">
        <v>5.8E-4</v>
      </c>
    </row>
    <row r="5155" spans="1:13" ht="15">
      <c r="A5155" s="13" t="s">
        <v>1745</v>
      </c>
      <c r="B5155" s="13">
        <v>2</v>
      </c>
      <c r="C5155" s="13"/>
      <c r="D5155" s="13"/>
      <c r="E5155" s="13"/>
      <c r="F5155" s="13">
        <v>3</v>
      </c>
      <c r="G5155" s="13"/>
      <c r="H5155" s="13"/>
      <c r="I5155" s="13"/>
      <c r="J5155" s="13"/>
      <c r="K5155" s="13"/>
      <c r="L5155" s="13"/>
      <c r="M5155" s="13"/>
    </row>
    <row r="5156" spans="1:13" ht="15">
      <c r="A5156" s="13"/>
      <c r="B5156" s="13" t="s">
        <v>5814</v>
      </c>
      <c r="C5156" s="13"/>
      <c r="D5156" s="13"/>
      <c r="E5156" s="13">
        <v>48.15</v>
      </c>
      <c r="F5156" s="13">
        <v>1</v>
      </c>
      <c r="G5156" s="13">
        <v>616.36199999999997</v>
      </c>
      <c r="H5156" s="13">
        <v>1230.71</v>
      </c>
      <c r="I5156" s="13">
        <v>2</v>
      </c>
      <c r="J5156" s="13">
        <v>1230.7080000000001</v>
      </c>
      <c r="K5156" s="13">
        <v>1E-3</v>
      </c>
      <c r="L5156" s="13">
        <v>0</v>
      </c>
      <c r="M5156" s="13">
        <v>3.1000000000000001E-5</v>
      </c>
    </row>
    <row r="5157" spans="1:13" ht="15">
      <c r="A5157" s="13"/>
      <c r="B5157" s="13" t="s">
        <v>9072</v>
      </c>
      <c r="C5157" s="13"/>
      <c r="D5157" s="13"/>
      <c r="E5157" s="13">
        <v>27.52</v>
      </c>
      <c r="F5157" s="13">
        <v>2</v>
      </c>
      <c r="G5157" s="13">
        <v>468.92200000000003</v>
      </c>
      <c r="H5157" s="13">
        <v>1403.7429999999999</v>
      </c>
      <c r="I5157" s="13">
        <v>3</v>
      </c>
      <c r="J5157" s="13">
        <v>1403.7439999999999</v>
      </c>
      <c r="K5157" s="13">
        <v>-1E-3</v>
      </c>
      <c r="L5157" s="13">
        <v>0</v>
      </c>
      <c r="M5157" s="13">
        <v>2.5999999999999999E-3</v>
      </c>
    </row>
    <row r="5158" spans="1:13" ht="15">
      <c r="A5158" s="13" t="s">
        <v>1747</v>
      </c>
      <c r="B5158" s="13">
        <v>2</v>
      </c>
      <c r="C5158" s="13"/>
      <c r="D5158" s="13"/>
      <c r="E5158" s="13"/>
      <c r="F5158" s="13">
        <v>2</v>
      </c>
      <c r="G5158" s="13"/>
      <c r="H5158" s="13"/>
      <c r="I5158" s="13"/>
      <c r="J5158" s="13"/>
      <c r="K5158" s="13"/>
      <c r="L5158" s="13"/>
      <c r="M5158" s="13"/>
    </row>
    <row r="5159" spans="1:13" ht="15">
      <c r="A5159" s="13"/>
      <c r="B5159" s="13" t="s">
        <v>5816</v>
      </c>
      <c r="C5159" s="13"/>
      <c r="D5159" s="13"/>
      <c r="E5159" s="13">
        <v>24.15</v>
      </c>
      <c r="F5159" s="13">
        <v>1</v>
      </c>
      <c r="G5159" s="13">
        <v>605.32000000000005</v>
      </c>
      <c r="H5159" s="13">
        <v>1208.626</v>
      </c>
      <c r="I5159" s="13">
        <v>2</v>
      </c>
      <c r="J5159" s="13">
        <v>1208.626</v>
      </c>
      <c r="K5159" s="13">
        <v>0</v>
      </c>
      <c r="L5159" s="13">
        <v>0</v>
      </c>
      <c r="M5159" s="13">
        <v>5.4000000000000003E-3</v>
      </c>
    </row>
    <row r="5160" spans="1:13" ht="15">
      <c r="A5160" s="13"/>
      <c r="B5160" s="13" t="s">
        <v>9073</v>
      </c>
      <c r="C5160" s="13"/>
      <c r="D5160" s="13"/>
      <c r="E5160" s="13">
        <v>21.74</v>
      </c>
      <c r="F5160" s="13">
        <v>1</v>
      </c>
      <c r="G5160" s="13">
        <v>416.584</v>
      </c>
      <c r="H5160" s="13">
        <v>1246.731</v>
      </c>
      <c r="I5160" s="13">
        <v>3</v>
      </c>
      <c r="J5160" s="13">
        <v>1246.7280000000001</v>
      </c>
      <c r="K5160" s="13">
        <v>3.0000000000000001E-3</v>
      </c>
      <c r="L5160" s="13">
        <v>1</v>
      </c>
      <c r="M5160" s="13">
        <v>2.8000000000000001E-2</v>
      </c>
    </row>
    <row r="5161" spans="1:13" ht="15">
      <c r="A5161" s="13" t="s">
        <v>1613</v>
      </c>
      <c r="B5161" s="13">
        <v>2</v>
      </c>
      <c r="C5161" s="13"/>
      <c r="D5161" s="13"/>
      <c r="E5161" s="13"/>
      <c r="F5161" s="13">
        <v>4</v>
      </c>
      <c r="G5161" s="13"/>
      <c r="H5161" s="13"/>
      <c r="I5161" s="13"/>
      <c r="J5161" s="13"/>
      <c r="K5161" s="13"/>
      <c r="L5161" s="13"/>
      <c r="M5161" s="13"/>
    </row>
    <row r="5162" spans="1:13" ht="15">
      <c r="A5162" s="13"/>
      <c r="B5162" s="13" t="s">
        <v>5817</v>
      </c>
      <c r="C5162" s="13"/>
      <c r="D5162" s="13"/>
      <c r="E5162" s="13">
        <v>49.12</v>
      </c>
      <c r="F5162" s="13">
        <v>2</v>
      </c>
      <c r="G5162" s="13">
        <v>475.738</v>
      </c>
      <c r="H5162" s="13">
        <v>949.46199999999999</v>
      </c>
      <c r="I5162" s="13">
        <v>2</v>
      </c>
      <c r="J5162" s="13">
        <v>949.46199999999999</v>
      </c>
      <c r="K5162" s="13">
        <v>0</v>
      </c>
      <c r="L5162" s="13">
        <v>0</v>
      </c>
      <c r="M5162" s="13">
        <v>5.7000000000000003E-5</v>
      </c>
    </row>
    <row r="5163" spans="1:13" ht="15">
      <c r="A5163" s="13"/>
      <c r="B5163" s="13" t="s">
        <v>7280</v>
      </c>
      <c r="C5163" s="13"/>
      <c r="D5163" s="13"/>
      <c r="E5163" s="13">
        <v>40.78</v>
      </c>
      <c r="F5163" s="13">
        <v>2</v>
      </c>
      <c r="G5163" s="13">
        <v>554.64200000000005</v>
      </c>
      <c r="H5163" s="13">
        <v>1660.903</v>
      </c>
      <c r="I5163" s="13">
        <v>3</v>
      </c>
      <c r="J5163" s="13">
        <v>1660.9</v>
      </c>
      <c r="K5163" s="13">
        <v>3.0000000000000001E-3</v>
      </c>
      <c r="L5163" s="13">
        <v>0</v>
      </c>
      <c r="M5163" s="13">
        <v>1.7000000000000001E-4</v>
      </c>
    </row>
    <row r="5164" spans="1:13" ht="15">
      <c r="A5164" s="13" t="s">
        <v>1749</v>
      </c>
      <c r="B5164" s="13">
        <v>2</v>
      </c>
      <c r="C5164" s="13"/>
      <c r="D5164" s="13"/>
      <c r="E5164" s="13"/>
      <c r="F5164" s="13">
        <v>3</v>
      </c>
      <c r="G5164" s="13"/>
      <c r="H5164" s="13"/>
      <c r="I5164" s="13"/>
      <c r="J5164" s="13"/>
      <c r="K5164" s="13"/>
      <c r="L5164" s="13"/>
      <c r="M5164" s="13"/>
    </row>
    <row r="5165" spans="1:13" ht="15">
      <c r="A5165" s="13"/>
      <c r="B5165" s="13" t="s">
        <v>9074</v>
      </c>
      <c r="C5165" s="13"/>
      <c r="D5165" s="13"/>
      <c r="E5165" s="13">
        <v>32.409999999999997</v>
      </c>
      <c r="F5165" s="13">
        <v>1</v>
      </c>
      <c r="G5165" s="13">
        <v>573.26300000000003</v>
      </c>
      <c r="H5165" s="13">
        <v>1144.5119999999999</v>
      </c>
      <c r="I5165" s="13">
        <v>2</v>
      </c>
      <c r="J5165" s="13">
        <v>1144.511</v>
      </c>
      <c r="K5165" s="13">
        <v>1E-3</v>
      </c>
      <c r="L5165" s="13">
        <v>0</v>
      </c>
      <c r="M5165" s="13">
        <v>5.6999999999999998E-4</v>
      </c>
    </row>
    <row r="5166" spans="1:13" ht="15">
      <c r="A5166" s="13"/>
      <c r="B5166" s="13" t="s">
        <v>5818</v>
      </c>
      <c r="C5166" s="13" t="s">
        <v>91</v>
      </c>
      <c r="D5166" s="13" t="s">
        <v>180</v>
      </c>
      <c r="E5166" s="13">
        <v>23.2</v>
      </c>
      <c r="F5166" s="13">
        <v>2</v>
      </c>
      <c r="G5166" s="13">
        <v>429.73700000000002</v>
      </c>
      <c r="H5166" s="13">
        <v>857.46</v>
      </c>
      <c r="I5166" s="13">
        <v>2</v>
      </c>
      <c r="J5166" s="13">
        <v>857.46100000000001</v>
      </c>
      <c r="K5166" s="13">
        <v>0</v>
      </c>
      <c r="L5166" s="13">
        <v>0</v>
      </c>
      <c r="M5166" s="13">
        <v>8.6E-3</v>
      </c>
    </row>
    <row r="5167" spans="1:13" ht="15">
      <c r="A5167" s="13" t="s">
        <v>1335</v>
      </c>
      <c r="B5167" s="13">
        <v>2</v>
      </c>
      <c r="C5167" s="13"/>
      <c r="D5167" s="13"/>
      <c r="E5167" s="13"/>
      <c r="F5167" s="13">
        <v>2</v>
      </c>
      <c r="G5167" s="13"/>
      <c r="H5167" s="13"/>
      <c r="I5167" s="13"/>
      <c r="J5167" s="13"/>
      <c r="K5167" s="13"/>
      <c r="L5167" s="13"/>
      <c r="M5167" s="13"/>
    </row>
    <row r="5168" spans="1:13" ht="15">
      <c r="A5168" s="13"/>
      <c r="B5168" s="13" t="s">
        <v>5409</v>
      </c>
      <c r="C5168" s="13"/>
      <c r="D5168" s="13"/>
      <c r="E5168" s="13">
        <v>26.91</v>
      </c>
      <c r="F5168" s="13">
        <v>1</v>
      </c>
      <c r="G5168" s="13">
        <v>396.56799999999998</v>
      </c>
      <c r="H5168" s="13">
        <v>1186.682</v>
      </c>
      <c r="I5168" s="13">
        <v>3</v>
      </c>
      <c r="J5168" s="13">
        <v>1186.682</v>
      </c>
      <c r="K5168" s="13">
        <v>-1E-3</v>
      </c>
      <c r="L5168" s="13">
        <v>2</v>
      </c>
      <c r="M5168" s="13">
        <v>3.3E-3</v>
      </c>
    </row>
    <row r="5169" spans="1:13" ht="15">
      <c r="A5169" s="13"/>
      <c r="B5169" s="13" t="s">
        <v>7284</v>
      </c>
      <c r="C5169" s="13"/>
      <c r="D5169" s="13"/>
      <c r="E5169" s="13">
        <v>23.03</v>
      </c>
      <c r="F5169" s="13">
        <v>1</v>
      </c>
      <c r="G5169" s="13">
        <v>449.89299999999997</v>
      </c>
      <c r="H5169" s="13">
        <v>1346.6559999999999</v>
      </c>
      <c r="I5169" s="13">
        <v>3</v>
      </c>
      <c r="J5169" s="13">
        <v>1346.6569999999999</v>
      </c>
      <c r="K5169" s="13">
        <v>-1E-3</v>
      </c>
      <c r="L5169" s="13">
        <v>1</v>
      </c>
      <c r="M5169" s="13">
        <v>2.5000000000000001E-2</v>
      </c>
    </row>
    <row r="5170" spans="1:13" ht="15">
      <c r="A5170" s="13" t="s">
        <v>1753</v>
      </c>
      <c r="B5170" s="13">
        <v>2</v>
      </c>
      <c r="C5170" s="13"/>
      <c r="D5170" s="13"/>
      <c r="E5170" s="13"/>
      <c r="F5170" s="13">
        <v>2</v>
      </c>
      <c r="G5170" s="13"/>
      <c r="H5170" s="13"/>
      <c r="I5170" s="13"/>
      <c r="J5170" s="13"/>
      <c r="K5170" s="13"/>
      <c r="L5170" s="13"/>
      <c r="M5170" s="13"/>
    </row>
    <row r="5171" spans="1:13" ht="15">
      <c r="A5171" s="13"/>
      <c r="B5171" s="13" t="s">
        <v>5820</v>
      </c>
      <c r="C5171" s="13"/>
      <c r="D5171" s="13"/>
      <c r="E5171" s="13">
        <v>28</v>
      </c>
      <c r="F5171" s="13">
        <v>1</v>
      </c>
      <c r="G5171" s="13">
        <v>565.31700000000001</v>
      </c>
      <c r="H5171" s="13">
        <v>1128.6199999999999</v>
      </c>
      <c r="I5171" s="13">
        <v>2</v>
      </c>
      <c r="J5171" s="13">
        <v>1128.614</v>
      </c>
      <c r="K5171" s="13">
        <v>6.0000000000000001E-3</v>
      </c>
      <c r="L5171" s="13">
        <v>0</v>
      </c>
      <c r="M5171" s="13">
        <v>2.3999999999999998E-3</v>
      </c>
    </row>
    <row r="5172" spans="1:13" ht="15" collapsed="1">
      <c r="A5172" s="13"/>
      <c r="B5172" s="13" t="s">
        <v>9075</v>
      </c>
      <c r="C5172" s="13"/>
      <c r="D5172" s="13"/>
      <c r="E5172" s="13">
        <v>22.67</v>
      </c>
      <c r="F5172" s="13">
        <v>1</v>
      </c>
      <c r="G5172" s="13">
        <v>617.34</v>
      </c>
      <c r="H5172" s="13">
        <v>1232.665</v>
      </c>
      <c r="I5172" s="13">
        <v>2</v>
      </c>
      <c r="J5172" s="13">
        <v>1232.665</v>
      </c>
      <c r="K5172" s="13">
        <v>0</v>
      </c>
      <c r="L5172" s="13">
        <v>0</v>
      </c>
      <c r="M5172" s="13">
        <v>2.5999999999999999E-2</v>
      </c>
    </row>
    <row r="5173" spans="1:13" ht="15">
      <c r="A5173" s="13" t="s">
        <v>1759</v>
      </c>
      <c r="B5173" s="13">
        <v>2</v>
      </c>
      <c r="C5173" s="13"/>
      <c r="D5173" s="13"/>
      <c r="E5173" s="13"/>
      <c r="F5173" s="13">
        <v>4</v>
      </c>
      <c r="G5173" s="13"/>
      <c r="H5173" s="13"/>
      <c r="I5173" s="13"/>
      <c r="J5173" s="13"/>
      <c r="K5173" s="13"/>
      <c r="L5173" s="13"/>
      <c r="M5173" s="13"/>
    </row>
    <row r="5174" spans="1:13" ht="15">
      <c r="A5174" s="13"/>
      <c r="B5174" s="13" t="s">
        <v>5823</v>
      </c>
      <c r="C5174" s="13"/>
      <c r="D5174" s="13"/>
      <c r="E5174" s="13">
        <v>37.01</v>
      </c>
      <c r="F5174" s="13">
        <v>2</v>
      </c>
      <c r="G5174" s="13">
        <v>513.26499999999999</v>
      </c>
      <c r="H5174" s="13">
        <v>1536.7719999999999</v>
      </c>
      <c r="I5174" s="13">
        <v>3</v>
      </c>
      <c r="J5174" s="13">
        <v>1536.7719999999999</v>
      </c>
      <c r="K5174" s="13">
        <v>0</v>
      </c>
      <c r="L5174" s="13">
        <v>0</v>
      </c>
      <c r="M5174" s="13">
        <v>1.1999999999999999E-3</v>
      </c>
    </row>
    <row r="5175" spans="1:13" ht="15">
      <c r="A5175" s="13"/>
      <c r="B5175" s="13" t="s">
        <v>7288</v>
      </c>
      <c r="C5175" s="13"/>
      <c r="D5175" s="13"/>
      <c r="E5175" s="13">
        <v>24.8</v>
      </c>
      <c r="F5175" s="13">
        <v>2</v>
      </c>
      <c r="G5175" s="13">
        <v>416.22699999999998</v>
      </c>
      <c r="H5175" s="13">
        <v>830.43899999999996</v>
      </c>
      <c r="I5175" s="13">
        <v>2</v>
      </c>
      <c r="J5175" s="13">
        <v>830.44</v>
      </c>
      <c r="K5175" s="13">
        <v>0</v>
      </c>
      <c r="L5175" s="13">
        <v>0</v>
      </c>
      <c r="M5175" s="13">
        <v>1.4E-2</v>
      </c>
    </row>
    <row r="5176" spans="1:13" ht="15">
      <c r="A5176" s="13" t="s">
        <v>1767</v>
      </c>
      <c r="B5176" s="13">
        <v>2</v>
      </c>
      <c r="C5176" s="13"/>
      <c r="D5176" s="13"/>
      <c r="E5176" s="13"/>
      <c r="F5176" s="13">
        <v>2</v>
      </c>
      <c r="G5176" s="13"/>
      <c r="H5176" s="13"/>
      <c r="I5176" s="13"/>
      <c r="J5176" s="13"/>
      <c r="K5176" s="13"/>
      <c r="L5176" s="13"/>
      <c r="M5176" s="13"/>
    </row>
    <row r="5177" spans="1:13" ht="15">
      <c r="A5177" s="13"/>
      <c r="B5177" s="13" t="s">
        <v>5826</v>
      </c>
      <c r="C5177" s="13"/>
      <c r="D5177" s="13"/>
      <c r="E5177" s="13">
        <v>31.38</v>
      </c>
      <c r="F5177" s="13">
        <v>1</v>
      </c>
      <c r="G5177" s="13">
        <v>387.94099999999997</v>
      </c>
      <c r="H5177" s="13">
        <v>1547.7360000000001</v>
      </c>
      <c r="I5177" s="13">
        <v>4</v>
      </c>
      <c r="J5177" s="13">
        <v>1547.7370000000001</v>
      </c>
      <c r="K5177" s="13">
        <v>0</v>
      </c>
      <c r="L5177" s="13">
        <v>1</v>
      </c>
      <c r="M5177" s="13">
        <v>2.3E-3</v>
      </c>
    </row>
    <row r="5178" spans="1:13" ht="15" collapsed="1">
      <c r="A5178" s="13"/>
      <c r="B5178" s="13" t="s">
        <v>7737</v>
      </c>
      <c r="C5178" s="13"/>
      <c r="D5178" s="13"/>
      <c r="E5178" s="13">
        <v>23.17</v>
      </c>
      <c r="F5178" s="13">
        <v>1</v>
      </c>
      <c r="G5178" s="13">
        <v>449.26100000000002</v>
      </c>
      <c r="H5178" s="13">
        <v>896.50800000000004</v>
      </c>
      <c r="I5178" s="13">
        <v>2</v>
      </c>
      <c r="J5178" s="13">
        <v>896.50800000000004</v>
      </c>
      <c r="K5178" s="13">
        <v>0</v>
      </c>
      <c r="L5178" s="13">
        <v>0</v>
      </c>
      <c r="M5178" s="13">
        <v>1.7000000000000001E-2</v>
      </c>
    </row>
    <row r="5179" spans="1:13" ht="15">
      <c r="A5179" s="13" t="s">
        <v>1773</v>
      </c>
      <c r="B5179" s="13">
        <v>2</v>
      </c>
      <c r="C5179" s="13"/>
      <c r="D5179" s="13"/>
      <c r="E5179" s="13"/>
      <c r="F5179" s="13">
        <v>2</v>
      </c>
      <c r="G5179" s="13"/>
      <c r="H5179" s="13"/>
      <c r="I5179" s="13"/>
      <c r="J5179" s="13"/>
      <c r="K5179" s="13"/>
      <c r="L5179" s="13"/>
      <c r="M5179" s="13"/>
    </row>
    <row r="5180" spans="1:13" ht="15" collapsed="1">
      <c r="A5180" s="13"/>
      <c r="B5180" s="13" t="s">
        <v>9076</v>
      </c>
      <c r="C5180" s="13"/>
      <c r="D5180" s="13"/>
      <c r="E5180" s="13">
        <v>25.63</v>
      </c>
      <c r="F5180" s="13">
        <v>1</v>
      </c>
      <c r="G5180" s="13">
        <v>394.88200000000001</v>
      </c>
      <c r="H5180" s="13">
        <v>1181.626</v>
      </c>
      <c r="I5180" s="13">
        <v>3</v>
      </c>
      <c r="J5180" s="13">
        <v>1181.6189999999999</v>
      </c>
      <c r="K5180" s="13">
        <v>6.0000000000000001E-3</v>
      </c>
      <c r="L5180" s="13">
        <v>0</v>
      </c>
      <c r="M5180" s="13">
        <v>1.2E-2</v>
      </c>
    </row>
    <row r="5181" spans="1:13" ht="15">
      <c r="A5181" s="13"/>
      <c r="B5181" s="13" t="s">
        <v>5262</v>
      </c>
      <c r="C5181" s="13"/>
      <c r="D5181" s="13"/>
      <c r="E5181" s="13">
        <v>25.43</v>
      </c>
      <c r="F5181" s="13">
        <v>1</v>
      </c>
      <c r="G5181" s="13">
        <v>570.80999999999995</v>
      </c>
      <c r="H5181" s="13">
        <v>1139.605</v>
      </c>
      <c r="I5181" s="13">
        <v>2</v>
      </c>
      <c r="J5181" s="13">
        <v>1139.605</v>
      </c>
      <c r="K5181" s="13">
        <v>0</v>
      </c>
      <c r="L5181" s="13">
        <v>0</v>
      </c>
      <c r="M5181" s="13">
        <v>1.2999999999999999E-2</v>
      </c>
    </row>
    <row r="5182" spans="1:13" ht="15">
      <c r="A5182" s="13" t="s">
        <v>1777</v>
      </c>
      <c r="B5182" s="13">
        <v>2</v>
      </c>
      <c r="C5182" s="13"/>
      <c r="D5182" s="13"/>
      <c r="E5182" s="13"/>
      <c r="F5182" s="13">
        <v>3</v>
      </c>
      <c r="G5182" s="13"/>
      <c r="H5182" s="13"/>
      <c r="I5182" s="13"/>
      <c r="J5182" s="13"/>
      <c r="K5182" s="13"/>
      <c r="L5182" s="13"/>
      <c r="M5182" s="13"/>
    </row>
    <row r="5183" spans="1:13" ht="15">
      <c r="A5183" s="13"/>
      <c r="B5183" s="13" t="s">
        <v>9077</v>
      </c>
      <c r="C5183" s="13"/>
      <c r="D5183" s="13"/>
      <c r="E5183" s="13">
        <v>39.950000000000003</v>
      </c>
      <c r="F5183" s="13">
        <v>1</v>
      </c>
      <c r="G5183" s="13">
        <v>728.83299999999997</v>
      </c>
      <c r="H5183" s="13">
        <v>1455.652</v>
      </c>
      <c r="I5183" s="13">
        <v>2</v>
      </c>
      <c r="J5183" s="13">
        <v>1455.652</v>
      </c>
      <c r="K5183" s="13">
        <v>0</v>
      </c>
      <c r="L5183" s="13">
        <v>0</v>
      </c>
      <c r="M5183" s="13">
        <v>1.2999999999999999E-4</v>
      </c>
    </row>
    <row r="5184" spans="1:13" ht="15" collapsed="1">
      <c r="A5184" s="13"/>
      <c r="B5184" s="13" t="s">
        <v>5829</v>
      </c>
      <c r="C5184" s="13"/>
      <c r="D5184" s="13"/>
      <c r="E5184" s="13">
        <v>33.950000000000003</v>
      </c>
      <c r="F5184" s="13">
        <v>2</v>
      </c>
      <c r="G5184" s="13">
        <v>505.33199999999999</v>
      </c>
      <c r="H5184" s="13">
        <v>1008.649</v>
      </c>
      <c r="I5184" s="13">
        <v>2</v>
      </c>
      <c r="J5184" s="13">
        <v>1008.648</v>
      </c>
      <c r="K5184" s="13">
        <v>0</v>
      </c>
      <c r="L5184" s="13">
        <v>0</v>
      </c>
      <c r="M5184" s="13">
        <v>4.0000000000000002E-4</v>
      </c>
    </row>
    <row r="5185" spans="1:13" ht="15">
      <c r="A5185" s="13" t="s">
        <v>1615</v>
      </c>
      <c r="B5185" s="13">
        <v>2</v>
      </c>
      <c r="C5185" s="13"/>
      <c r="D5185" s="13"/>
      <c r="E5185" s="13"/>
      <c r="F5185" s="13">
        <v>4</v>
      </c>
      <c r="G5185" s="13"/>
      <c r="H5185" s="13"/>
      <c r="I5185" s="13"/>
      <c r="J5185" s="13"/>
      <c r="K5185" s="13"/>
      <c r="L5185" s="13"/>
      <c r="M5185" s="13"/>
    </row>
    <row r="5186" spans="1:13" ht="15" collapsed="1">
      <c r="A5186" s="13"/>
      <c r="B5186" s="13" t="s">
        <v>5831</v>
      </c>
      <c r="C5186" s="13"/>
      <c r="D5186" s="13"/>
      <c r="E5186" s="13">
        <v>35.18</v>
      </c>
      <c r="F5186" s="13">
        <v>3</v>
      </c>
      <c r="G5186" s="13">
        <v>620.71100000000001</v>
      </c>
      <c r="H5186" s="13">
        <v>1859.1110000000001</v>
      </c>
      <c r="I5186" s="13">
        <v>3</v>
      </c>
      <c r="J5186" s="13">
        <v>1858.104</v>
      </c>
      <c r="K5186" s="13">
        <v>1.0069999999999999</v>
      </c>
      <c r="L5186" s="13">
        <v>0</v>
      </c>
      <c r="M5186" s="13">
        <v>3.6000000000000002E-4</v>
      </c>
    </row>
    <row r="5187" spans="1:13" ht="15">
      <c r="A5187" s="13"/>
      <c r="B5187" s="13" t="s">
        <v>9078</v>
      </c>
      <c r="C5187" s="13"/>
      <c r="D5187" s="13"/>
      <c r="E5187" s="13">
        <v>25.51</v>
      </c>
      <c r="F5187" s="13">
        <v>1</v>
      </c>
      <c r="G5187" s="13">
        <v>478.95400000000001</v>
      </c>
      <c r="H5187" s="13">
        <v>1433.8409999999999</v>
      </c>
      <c r="I5187" s="13">
        <v>3</v>
      </c>
      <c r="J5187" s="13">
        <v>1432.84</v>
      </c>
      <c r="K5187" s="13">
        <v>1.0009999999999999</v>
      </c>
      <c r="L5187" s="13">
        <v>0</v>
      </c>
      <c r="M5187" s="13">
        <v>6.7000000000000002E-3</v>
      </c>
    </row>
    <row r="5188" spans="1:13" ht="15">
      <c r="A5188" s="13" t="s">
        <v>1789</v>
      </c>
      <c r="B5188" s="13">
        <v>2</v>
      </c>
      <c r="C5188" s="13"/>
      <c r="D5188" s="13"/>
      <c r="E5188" s="13"/>
      <c r="F5188" s="13">
        <v>2</v>
      </c>
      <c r="G5188" s="13"/>
      <c r="H5188" s="13"/>
      <c r="I5188" s="13"/>
      <c r="J5188" s="13"/>
      <c r="K5188" s="13"/>
      <c r="L5188" s="13"/>
      <c r="M5188" s="13"/>
    </row>
    <row r="5189" spans="1:13" ht="15">
      <c r="A5189" s="13"/>
      <c r="B5189" s="13" t="s">
        <v>7292</v>
      </c>
      <c r="C5189" s="13"/>
      <c r="D5189" s="13"/>
      <c r="E5189" s="13">
        <v>33.58</v>
      </c>
      <c r="F5189" s="13">
        <v>1</v>
      </c>
      <c r="G5189" s="13">
        <v>605.82500000000005</v>
      </c>
      <c r="H5189" s="13">
        <v>1209.636</v>
      </c>
      <c r="I5189" s="13">
        <v>2</v>
      </c>
      <c r="J5189" s="13">
        <v>1209.635</v>
      </c>
      <c r="K5189" s="13">
        <v>1E-3</v>
      </c>
      <c r="L5189" s="13">
        <v>0</v>
      </c>
      <c r="M5189" s="13">
        <v>7.1000000000000002E-4</v>
      </c>
    </row>
    <row r="5190" spans="1:13" ht="15">
      <c r="A5190" s="13"/>
      <c r="B5190" s="13" t="s">
        <v>5835</v>
      </c>
      <c r="C5190" s="13"/>
      <c r="D5190" s="13"/>
      <c r="E5190" s="13">
        <v>31.25</v>
      </c>
      <c r="F5190" s="13">
        <v>1</v>
      </c>
      <c r="G5190" s="13">
        <v>523.75900000000001</v>
      </c>
      <c r="H5190" s="13">
        <v>1045.5039999999999</v>
      </c>
      <c r="I5190" s="13">
        <v>2</v>
      </c>
      <c r="J5190" s="13">
        <v>1045.5039999999999</v>
      </c>
      <c r="K5190" s="13">
        <v>0</v>
      </c>
      <c r="L5190" s="13">
        <v>0</v>
      </c>
      <c r="M5190" s="13">
        <v>2.5000000000000001E-3</v>
      </c>
    </row>
    <row r="5191" spans="1:13" ht="15">
      <c r="A5191" s="13" t="s">
        <v>6132</v>
      </c>
      <c r="B5191" s="13">
        <v>2</v>
      </c>
      <c r="C5191" s="13"/>
      <c r="D5191" s="13"/>
      <c r="E5191" s="13"/>
      <c r="F5191" s="13">
        <v>3</v>
      </c>
      <c r="G5191" s="13"/>
      <c r="H5191" s="13"/>
      <c r="I5191" s="13"/>
      <c r="J5191" s="13"/>
      <c r="K5191" s="13"/>
      <c r="L5191" s="13"/>
      <c r="M5191" s="13"/>
    </row>
    <row r="5192" spans="1:13" ht="15">
      <c r="A5192" s="13"/>
      <c r="B5192" s="13" t="s">
        <v>9079</v>
      </c>
      <c r="C5192" s="13"/>
      <c r="D5192" s="13"/>
      <c r="E5192" s="13">
        <v>40.51</v>
      </c>
      <c r="F5192" s="13">
        <v>2</v>
      </c>
      <c r="G5192" s="13">
        <v>645.86500000000001</v>
      </c>
      <c r="H5192" s="13">
        <v>1289.7159999999999</v>
      </c>
      <c r="I5192" s="13">
        <v>2</v>
      </c>
      <c r="J5192" s="13">
        <v>1289.7170000000001</v>
      </c>
      <c r="K5192" s="13">
        <v>-1E-3</v>
      </c>
      <c r="L5192" s="13">
        <v>0</v>
      </c>
      <c r="M5192" s="13">
        <v>6.6E-4</v>
      </c>
    </row>
    <row r="5193" spans="1:13" ht="15" collapsed="1">
      <c r="A5193" s="13"/>
      <c r="B5193" s="13" t="s">
        <v>7294</v>
      </c>
      <c r="C5193" s="13"/>
      <c r="D5193" s="13"/>
      <c r="E5193" s="13">
        <v>27.4</v>
      </c>
      <c r="F5193" s="13">
        <v>1</v>
      </c>
      <c r="G5193" s="13">
        <v>523.798</v>
      </c>
      <c r="H5193" s="13">
        <v>1045.5809999999999</v>
      </c>
      <c r="I5193" s="13">
        <v>2</v>
      </c>
      <c r="J5193" s="13">
        <v>1045.5809999999999</v>
      </c>
      <c r="K5193" s="13">
        <v>0</v>
      </c>
      <c r="L5193" s="13">
        <v>0</v>
      </c>
      <c r="M5193" s="13">
        <v>4.4999999999999997E-3</v>
      </c>
    </row>
    <row r="5194" spans="1:13" ht="15">
      <c r="A5194" s="13" t="s">
        <v>1359</v>
      </c>
      <c r="B5194" s="13">
        <v>2</v>
      </c>
      <c r="C5194" s="13"/>
      <c r="D5194" s="13"/>
      <c r="E5194" s="13"/>
      <c r="F5194" s="13">
        <v>2</v>
      </c>
      <c r="G5194" s="13"/>
      <c r="H5194" s="13"/>
      <c r="I5194" s="13"/>
      <c r="J5194" s="13"/>
      <c r="K5194" s="13"/>
      <c r="L5194" s="13"/>
      <c r="M5194" s="13"/>
    </row>
    <row r="5195" spans="1:13" ht="15">
      <c r="A5195" s="13"/>
      <c r="B5195" s="13" t="s">
        <v>5436</v>
      </c>
      <c r="C5195" s="13"/>
      <c r="D5195" s="13"/>
      <c r="E5195" s="13">
        <v>25.55</v>
      </c>
      <c r="F5195" s="13">
        <v>1</v>
      </c>
      <c r="G5195" s="13">
        <v>407.77300000000002</v>
      </c>
      <c r="H5195" s="13">
        <v>813.53200000000004</v>
      </c>
      <c r="I5195" s="13">
        <v>2</v>
      </c>
      <c r="J5195" s="13">
        <v>813.53200000000004</v>
      </c>
      <c r="K5195" s="13">
        <v>0</v>
      </c>
      <c r="L5195" s="13">
        <v>0</v>
      </c>
      <c r="M5195" s="13">
        <v>8.5000000000000006E-3</v>
      </c>
    </row>
    <row r="5196" spans="1:13" ht="15">
      <c r="A5196" s="13"/>
      <c r="B5196" s="13" t="s">
        <v>5437</v>
      </c>
      <c r="C5196" s="13"/>
      <c r="D5196" s="13"/>
      <c r="E5196" s="13">
        <v>22.09</v>
      </c>
      <c r="F5196" s="13">
        <v>1</v>
      </c>
      <c r="G5196" s="13">
        <v>493.62200000000001</v>
      </c>
      <c r="H5196" s="13">
        <v>1477.8440000000001</v>
      </c>
      <c r="I5196" s="13">
        <v>3</v>
      </c>
      <c r="J5196" s="13">
        <v>1476.8409999999999</v>
      </c>
      <c r="K5196" s="13">
        <v>1.0029999999999999</v>
      </c>
      <c r="L5196" s="13">
        <v>1</v>
      </c>
      <c r="M5196" s="13">
        <v>2.8000000000000001E-2</v>
      </c>
    </row>
    <row r="5197" spans="1:13" ht="15">
      <c r="A5197" s="13" t="s">
        <v>1361</v>
      </c>
      <c r="B5197" s="13">
        <v>2</v>
      </c>
      <c r="C5197" s="13"/>
      <c r="D5197" s="13"/>
      <c r="E5197" s="13"/>
      <c r="F5197" s="13">
        <v>3</v>
      </c>
      <c r="G5197" s="13"/>
      <c r="H5197" s="13"/>
      <c r="I5197" s="13"/>
      <c r="J5197" s="13"/>
      <c r="K5197" s="13"/>
      <c r="L5197" s="13"/>
      <c r="M5197" s="13"/>
    </row>
    <row r="5198" spans="1:13" ht="15">
      <c r="A5198" s="13"/>
      <c r="B5198" s="13" t="s">
        <v>5438</v>
      </c>
      <c r="C5198" s="13"/>
      <c r="D5198" s="13"/>
      <c r="E5198" s="13">
        <v>44.05</v>
      </c>
      <c r="F5198" s="13">
        <v>2</v>
      </c>
      <c r="G5198" s="13">
        <v>548.298</v>
      </c>
      <c r="H5198" s="13">
        <v>1641.873</v>
      </c>
      <c r="I5198" s="13">
        <v>3</v>
      </c>
      <c r="J5198" s="13">
        <v>1641.873</v>
      </c>
      <c r="K5198" s="13">
        <v>1E-3</v>
      </c>
      <c r="L5198" s="13">
        <v>0</v>
      </c>
      <c r="M5198" s="13">
        <v>8.2000000000000001E-5</v>
      </c>
    </row>
    <row r="5199" spans="1:13" ht="15">
      <c r="A5199" s="13"/>
      <c r="B5199" s="13" t="s">
        <v>9080</v>
      </c>
      <c r="C5199" s="13"/>
      <c r="D5199" s="13"/>
      <c r="E5199" s="13">
        <v>37.53</v>
      </c>
      <c r="F5199" s="13">
        <v>1</v>
      </c>
      <c r="G5199" s="13">
        <v>456.72800000000001</v>
      </c>
      <c r="H5199" s="13">
        <v>911.44200000000001</v>
      </c>
      <c r="I5199" s="13">
        <v>2</v>
      </c>
      <c r="J5199" s="13">
        <v>911.44200000000001</v>
      </c>
      <c r="K5199" s="13">
        <v>0</v>
      </c>
      <c r="L5199" s="13">
        <v>0</v>
      </c>
      <c r="M5199" s="13">
        <v>7.1000000000000002E-4</v>
      </c>
    </row>
    <row r="5200" spans="1:13" ht="15">
      <c r="A5200" s="13" t="s">
        <v>1112</v>
      </c>
      <c r="B5200" s="13">
        <v>2</v>
      </c>
      <c r="C5200" s="13"/>
      <c r="D5200" s="13"/>
      <c r="E5200" s="13"/>
      <c r="F5200" s="13">
        <v>2</v>
      </c>
      <c r="G5200" s="13"/>
      <c r="H5200" s="13"/>
      <c r="I5200" s="13"/>
      <c r="J5200" s="13"/>
      <c r="K5200" s="13"/>
      <c r="L5200" s="13"/>
      <c r="M5200" s="13"/>
    </row>
    <row r="5201" spans="1:13" ht="15">
      <c r="A5201" s="13"/>
      <c r="B5201" s="13" t="s">
        <v>5071</v>
      </c>
      <c r="C5201" s="13"/>
      <c r="D5201" s="13"/>
      <c r="E5201" s="13">
        <v>27.77</v>
      </c>
      <c r="F5201" s="13">
        <v>1</v>
      </c>
      <c r="G5201" s="13">
        <v>599.84699999999998</v>
      </c>
      <c r="H5201" s="13">
        <v>1197.68</v>
      </c>
      <c r="I5201" s="13">
        <v>2</v>
      </c>
      <c r="J5201" s="13">
        <v>1197.6790000000001</v>
      </c>
      <c r="K5201" s="13">
        <v>1E-3</v>
      </c>
      <c r="L5201" s="13">
        <v>0</v>
      </c>
      <c r="M5201" s="13">
        <v>2.5000000000000001E-3</v>
      </c>
    </row>
    <row r="5202" spans="1:13" ht="15" collapsed="1">
      <c r="A5202" s="13"/>
      <c r="B5202" s="13" t="s">
        <v>5072</v>
      </c>
      <c r="C5202" s="13"/>
      <c r="D5202" s="13"/>
      <c r="E5202" s="13">
        <v>26.18</v>
      </c>
      <c r="F5202" s="13">
        <v>1</v>
      </c>
      <c r="G5202" s="13">
        <v>558.779</v>
      </c>
      <c r="H5202" s="13">
        <v>1115.5440000000001</v>
      </c>
      <c r="I5202" s="13">
        <v>2</v>
      </c>
      <c r="J5202" s="13">
        <v>1115.55</v>
      </c>
      <c r="K5202" s="13">
        <v>-6.0000000000000001E-3</v>
      </c>
      <c r="L5202" s="13">
        <v>0</v>
      </c>
      <c r="M5202" s="13">
        <v>8.6E-3</v>
      </c>
    </row>
    <row r="5203" spans="1:13" ht="15">
      <c r="A5203" s="13" t="s">
        <v>1012</v>
      </c>
      <c r="B5203" s="13">
        <v>2</v>
      </c>
      <c r="C5203" s="13"/>
      <c r="D5203" s="13"/>
      <c r="E5203" s="13"/>
      <c r="F5203" s="13">
        <v>5</v>
      </c>
      <c r="G5203" s="13"/>
      <c r="H5203" s="13"/>
      <c r="I5203" s="13"/>
      <c r="J5203" s="13"/>
      <c r="K5203" s="13"/>
      <c r="L5203" s="13"/>
      <c r="M5203" s="13"/>
    </row>
    <row r="5204" spans="1:13" ht="15">
      <c r="A5204" s="13"/>
      <c r="B5204" s="13" t="s">
        <v>5073</v>
      </c>
      <c r="C5204" s="13"/>
      <c r="D5204" s="13"/>
      <c r="E5204" s="13">
        <v>48.35</v>
      </c>
      <c r="F5204" s="13">
        <v>3</v>
      </c>
      <c r="G5204" s="13">
        <v>503.26799999999997</v>
      </c>
      <c r="H5204" s="13">
        <v>1506.7829999999999</v>
      </c>
      <c r="I5204" s="13">
        <v>3</v>
      </c>
      <c r="J5204" s="13">
        <v>1506.7829999999999</v>
      </c>
      <c r="K5204" s="13">
        <v>0</v>
      </c>
      <c r="L5204" s="13">
        <v>0</v>
      </c>
      <c r="M5204" s="13">
        <v>2.9E-5</v>
      </c>
    </row>
    <row r="5205" spans="1:13" ht="15" collapsed="1">
      <c r="A5205" s="13"/>
      <c r="B5205" s="13" t="s">
        <v>5074</v>
      </c>
      <c r="C5205" s="13"/>
      <c r="D5205" s="13"/>
      <c r="E5205" s="13">
        <v>30.88</v>
      </c>
      <c r="F5205" s="13">
        <v>2</v>
      </c>
      <c r="G5205" s="13">
        <v>485.81299999999999</v>
      </c>
      <c r="H5205" s="13">
        <v>969.61199999999997</v>
      </c>
      <c r="I5205" s="13">
        <v>2</v>
      </c>
      <c r="J5205" s="13">
        <v>969.61099999999999</v>
      </c>
      <c r="K5205" s="13">
        <v>1E-3</v>
      </c>
      <c r="L5205" s="13">
        <v>0</v>
      </c>
      <c r="M5205" s="13">
        <v>3.5000000000000001E-3</v>
      </c>
    </row>
    <row r="5206" spans="1:13" ht="15">
      <c r="A5206" s="13" t="s">
        <v>1803</v>
      </c>
      <c r="B5206" s="13">
        <v>2</v>
      </c>
      <c r="C5206" s="13"/>
      <c r="D5206" s="13"/>
      <c r="E5206" s="13"/>
      <c r="F5206" s="13">
        <v>2</v>
      </c>
      <c r="G5206" s="13"/>
      <c r="H5206" s="13"/>
      <c r="I5206" s="13"/>
      <c r="J5206" s="13"/>
      <c r="K5206" s="13"/>
      <c r="L5206" s="13"/>
      <c r="M5206" s="13"/>
    </row>
    <row r="5207" spans="1:13" ht="15">
      <c r="A5207" s="13"/>
      <c r="B5207" s="13" t="s">
        <v>5841</v>
      </c>
      <c r="C5207" s="13"/>
      <c r="D5207" s="13"/>
      <c r="E5207" s="13">
        <v>35.049999999999997</v>
      </c>
      <c r="F5207" s="13">
        <v>1</v>
      </c>
      <c r="G5207" s="13">
        <v>553.28499999999997</v>
      </c>
      <c r="H5207" s="13">
        <v>1104.556</v>
      </c>
      <c r="I5207" s="13">
        <v>2</v>
      </c>
      <c r="J5207" s="13">
        <v>1104.556</v>
      </c>
      <c r="K5207" s="13">
        <v>-1E-3</v>
      </c>
      <c r="L5207" s="13">
        <v>0</v>
      </c>
      <c r="M5207" s="13">
        <v>5.4000000000000001E-4</v>
      </c>
    </row>
    <row r="5208" spans="1:13" ht="15">
      <c r="A5208" s="13"/>
      <c r="B5208" s="13" t="s">
        <v>7858</v>
      </c>
      <c r="C5208" s="13"/>
      <c r="D5208" s="13"/>
      <c r="E5208" s="13">
        <v>23.59</v>
      </c>
      <c r="F5208" s="13">
        <v>1</v>
      </c>
      <c r="G5208" s="13">
        <v>585.28800000000001</v>
      </c>
      <c r="H5208" s="13">
        <v>1168.5619999999999</v>
      </c>
      <c r="I5208" s="13">
        <v>2</v>
      </c>
      <c r="J5208" s="13">
        <v>1168.5609999999999</v>
      </c>
      <c r="K5208" s="13">
        <v>1E-3</v>
      </c>
      <c r="L5208" s="13">
        <v>1</v>
      </c>
      <c r="M5208" s="13">
        <v>1.2999999999999999E-2</v>
      </c>
    </row>
    <row r="5209" spans="1:13" ht="15">
      <c r="A5209" s="13" t="s">
        <v>7926</v>
      </c>
      <c r="B5209" s="13">
        <v>2</v>
      </c>
      <c r="C5209" s="13"/>
      <c r="D5209" s="13"/>
      <c r="E5209" s="13"/>
      <c r="F5209" s="13">
        <v>2</v>
      </c>
      <c r="G5209" s="13"/>
      <c r="H5209" s="13"/>
      <c r="I5209" s="13"/>
      <c r="J5209" s="13"/>
      <c r="K5209" s="13"/>
      <c r="L5209" s="13"/>
      <c r="M5209" s="13"/>
    </row>
    <row r="5210" spans="1:13" ht="15">
      <c r="A5210" s="13"/>
      <c r="B5210" s="13" t="s">
        <v>9081</v>
      </c>
      <c r="C5210" s="13"/>
      <c r="D5210" s="13"/>
      <c r="E5210" s="13">
        <v>35.67</v>
      </c>
      <c r="F5210" s="13">
        <v>1</v>
      </c>
      <c r="G5210" s="13">
        <v>510.28</v>
      </c>
      <c r="H5210" s="13">
        <v>1018.545</v>
      </c>
      <c r="I5210" s="13">
        <v>2</v>
      </c>
      <c r="J5210" s="13">
        <v>1018.545</v>
      </c>
      <c r="K5210" s="13">
        <v>1E-3</v>
      </c>
      <c r="L5210" s="13">
        <v>0</v>
      </c>
      <c r="M5210" s="13">
        <v>1.2999999999999999E-3</v>
      </c>
    </row>
    <row r="5211" spans="1:13" ht="15">
      <c r="A5211" s="13"/>
      <c r="B5211" s="13" t="s">
        <v>9082</v>
      </c>
      <c r="C5211" s="13"/>
      <c r="D5211" s="13"/>
      <c r="E5211" s="13">
        <v>29.2</v>
      </c>
      <c r="F5211" s="13">
        <v>1</v>
      </c>
      <c r="G5211" s="13">
        <v>408.23500000000001</v>
      </c>
      <c r="H5211" s="13">
        <v>814.45500000000004</v>
      </c>
      <c r="I5211" s="13">
        <v>2</v>
      </c>
      <c r="J5211" s="13">
        <v>814.45500000000004</v>
      </c>
      <c r="K5211" s="13">
        <v>1E-3</v>
      </c>
      <c r="L5211" s="13">
        <v>0</v>
      </c>
      <c r="M5211" s="13">
        <v>8.3999999999999995E-3</v>
      </c>
    </row>
    <row r="5212" spans="1:13" ht="15">
      <c r="A5212" s="13" t="s">
        <v>1080</v>
      </c>
      <c r="B5212" s="13">
        <v>2</v>
      </c>
      <c r="C5212" s="13"/>
      <c r="D5212" s="13"/>
      <c r="E5212" s="13"/>
      <c r="F5212" s="13">
        <v>3</v>
      </c>
      <c r="G5212" s="13"/>
      <c r="H5212" s="13"/>
      <c r="I5212" s="13"/>
      <c r="J5212" s="13"/>
      <c r="K5212" s="13"/>
      <c r="L5212" s="13"/>
      <c r="M5212" s="13"/>
    </row>
    <row r="5213" spans="1:13" ht="15" collapsed="1">
      <c r="A5213" s="13"/>
      <c r="B5213" s="13" t="s">
        <v>5446</v>
      </c>
      <c r="C5213" s="13"/>
      <c r="D5213" s="13"/>
      <c r="E5213" s="13">
        <v>44.88</v>
      </c>
      <c r="F5213" s="13">
        <v>1</v>
      </c>
      <c r="G5213" s="13">
        <v>569.32899999999995</v>
      </c>
      <c r="H5213" s="13">
        <v>1136.644</v>
      </c>
      <c r="I5213" s="13">
        <v>2</v>
      </c>
      <c r="J5213" s="13">
        <v>1136.644</v>
      </c>
      <c r="K5213" s="13">
        <v>0</v>
      </c>
      <c r="L5213" s="13">
        <v>0</v>
      </c>
      <c r="M5213" s="13">
        <v>1.1E-4</v>
      </c>
    </row>
    <row r="5214" spans="1:13" ht="15">
      <c r="A5214" s="13"/>
      <c r="B5214" s="13" t="s">
        <v>5447</v>
      </c>
      <c r="C5214" s="13"/>
      <c r="D5214" s="13"/>
      <c r="E5214" s="13">
        <v>33.36</v>
      </c>
      <c r="F5214" s="13">
        <v>2</v>
      </c>
      <c r="G5214" s="13">
        <v>427.90199999999999</v>
      </c>
      <c r="H5214" s="13">
        <v>1280.684</v>
      </c>
      <c r="I5214" s="13">
        <v>3</v>
      </c>
      <c r="J5214" s="13">
        <v>1280.684</v>
      </c>
      <c r="K5214" s="13">
        <v>0</v>
      </c>
      <c r="L5214" s="13">
        <v>0</v>
      </c>
      <c r="M5214" s="13">
        <v>1.1000000000000001E-3</v>
      </c>
    </row>
    <row r="5215" spans="1:13" ht="15">
      <c r="A5215" s="13" t="s">
        <v>1230</v>
      </c>
      <c r="B5215" s="13">
        <v>2</v>
      </c>
      <c r="C5215" s="13"/>
      <c r="D5215" s="13"/>
      <c r="E5215" s="13"/>
      <c r="F5215" s="13">
        <v>3</v>
      </c>
      <c r="G5215" s="13"/>
      <c r="H5215" s="13"/>
      <c r="I5215" s="13"/>
      <c r="J5215" s="13"/>
      <c r="K5215" s="13"/>
      <c r="L5215" s="13"/>
      <c r="M5215" s="13"/>
    </row>
    <row r="5216" spans="1:13" ht="15">
      <c r="A5216" s="13"/>
      <c r="B5216" s="13" t="s">
        <v>5448</v>
      </c>
      <c r="C5216" s="13"/>
      <c r="D5216" s="13"/>
      <c r="E5216" s="13">
        <v>62.62</v>
      </c>
      <c r="F5216" s="13">
        <v>2</v>
      </c>
      <c r="G5216" s="13">
        <v>627.875</v>
      </c>
      <c r="H5216" s="13">
        <v>1253.7360000000001</v>
      </c>
      <c r="I5216" s="13">
        <v>2</v>
      </c>
      <c r="J5216" s="13">
        <v>1253.7339999999999</v>
      </c>
      <c r="K5216" s="13">
        <v>2E-3</v>
      </c>
      <c r="L5216" s="13">
        <v>0</v>
      </c>
      <c r="M5216" s="13">
        <v>2.5000000000000002E-6</v>
      </c>
    </row>
    <row r="5217" spans="1:13" ht="15">
      <c r="A5217" s="13"/>
      <c r="B5217" s="13" t="s">
        <v>9083</v>
      </c>
      <c r="C5217" s="13"/>
      <c r="D5217" s="13"/>
      <c r="E5217" s="13">
        <v>53.85</v>
      </c>
      <c r="F5217" s="13">
        <v>1</v>
      </c>
      <c r="G5217" s="13">
        <v>473.27199999999999</v>
      </c>
      <c r="H5217" s="13">
        <v>944.529</v>
      </c>
      <c r="I5217" s="13">
        <v>2</v>
      </c>
      <c r="J5217" s="13">
        <v>944.529</v>
      </c>
      <c r="K5217" s="13">
        <v>0</v>
      </c>
      <c r="L5217" s="13">
        <v>0</v>
      </c>
      <c r="M5217" s="13">
        <v>1.9000000000000001E-5</v>
      </c>
    </row>
    <row r="5218" spans="1:13" ht="15">
      <c r="A5218" s="13" t="s">
        <v>1809</v>
      </c>
      <c r="B5218" s="13">
        <v>2</v>
      </c>
      <c r="C5218" s="13"/>
      <c r="D5218" s="13"/>
      <c r="E5218" s="13"/>
      <c r="F5218" s="13">
        <v>2</v>
      </c>
      <c r="G5218" s="13"/>
      <c r="H5218" s="13"/>
      <c r="I5218" s="13"/>
      <c r="J5218" s="13"/>
      <c r="K5218" s="13"/>
      <c r="L5218" s="13"/>
      <c r="M5218" s="13"/>
    </row>
    <row r="5219" spans="1:13" ht="15" collapsed="1">
      <c r="A5219" s="13"/>
      <c r="B5219" s="13" t="s">
        <v>5844</v>
      </c>
      <c r="C5219" s="13"/>
      <c r="D5219" s="13"/>
      <c r="E5219" s="13">
        <v>38.86</v>
      </c>
      <c r="F5219" s="13">
        <v>1</v>
      </c>
      <c r="G5219" s="13">
        <v>575.81799999999998</v>
      </c>
      <c r="H5219" s="13">
        <v>1149.6220000000001</v>
      </c>
      <c r="I5219" s="13">
        <v>2</v>
      </c>
      <c r="J5219" s="13">
        <v>1149.6220000000001</v>
      </c>
      <c r="K5219" s="13">
        <v>1E-3</v>
      </c>
      <c r="L5219" s="13">
        <v>0</v>
      </c>
      <c r="M5219" s="13">
        <v>2.4000000000000001E-4</v>
      </c>
    </row>
    <row r="5220" spans="1:13" ht="15">
      <c r="A5220" s="13"/>
      <c r="B5220" s="13" t="s">
        <v>9084</v>
      </c>
      <c r="C5220" s="13"/>
      <c r="D5220" s="13"/>
      <c r="E5220" s="13">
        <v>26.41</v>
      </c>
      <c r="F5220" s="13">
        <v>1</v>
      </c>
      <c r="G5220" s="13">
        <v>603.31799999999998</v>
      </c>
      <c r="H5220" s="13">
        <v>1204.6210000000001</v>
      </c>
      <c r="I5220" s="13">
        <v>2</v>
      </c>
      <c r="J5220" s="13">
        <v>1204.6199999999999</v>
      </c>
      <c r="K5220" s="13">
        <v>1E-3</v>
      </c>
      <c r="L5220" s="13">
        <v>0</v>
      </c>
      <c r="M5220" s="13">
        <v>3.3E-3</v>
      </c>
    </row>
    <row r="5221" spans="1:13" ht="15">
      <c r="A5221" s="13" t="s">
        <v>1367</v>
      </c>
      <c r="B5221" s="13">
        <v>2</v>
      </c>
      <c r="C5221" s="13"/>
      <c r="D5221" s="13"/>
      <c r="E5221" s="13"/>
      <c r="F5221" s="13">
        <v>2</v>
      </c>
      <c r="G5221" s="13"/>
      <c r="H5221" s="13"/>
      <c r="I5221" s="13"/>
      <c r="J5221" s="13"/>
      <c r="K5221" s="13"/>
      <c r="L5221" s="13"/>
      <c r="M5221" s="13"/>
    </row>
    <row r="5222" spans="1:13" ht="15">
      <c r="A5222" s="13"/>
      <c r="B5222" s="13" t="s">
        <v>5450</v>
      </c>
      <c r="C5222" s="13"/>
      <c r="D5222" s="13"/>
      <c r="E5222" s="13">
        <v>31.95</v>
      </c>
      <c r="F5222" s="13">
        <v>1</v>
      </c>
      <c r="G5222" s="13">
        <v>438.28300000000002</v>
      </c>
      <c r="H5222" s="13">
        <v>874.55200000000002</v>
      </c>
      <c r="I5222" s="13">
        <v>2</v>
      </c>
      <c r="J5222" s="13">
        <v>874.553</v>
      </c>
      <c r="K5222" s="13">
        <v>-1E-3</v>
      </c>
      <c r="L5222" s="13">
        <v>0</v>
      </c>
      <c r="M5222" s="13">
        <v>8.8999999999999995E-4</v>
      </c>
    </row>
    <row r="5223" spans="1:13" ht="15" collapsed="1">
      <c r="A5223" s="13"/>
      <c r="B5223" s="13" t="s">
        <v>5451</v>
      </c>
      <c r="C5223" s="13"/>
      <c r="D5223" s="13"/>
      <c r="E5223" s="13">
        <v>24.94</v>
      </c>
      <c r="F5223" s="13">
        <v>1</v>
      </c>
      <c r="G5223" s="13">
        <v>562.64599999999996</v>
      </c>
      <c r="H5223" s="13">
        <v>1684.9159999999999</v>
      </c>
      <c r="I5223" s="13">
        <v>3</v>
      </c>
      <c r="J5223" s="13">
        <v>1684.915</v>
      </c>
      <c r="K5223" s="13">
        <v>1E-3</v>
      </c>
      <c r="L5223" s="13">
        <v>0</v>
      </c>
      <c r="M5223" s="13">
        <v>4.5999999999999999E-3</v>
      </c>
    </row>
    <row r="5224" spans="1:13" ht="15">
      <c r="A5224" s="13" t="s">
        <v>1373</v>
      </c>
      <c r="B5224" s="13">
        <v>2</v>
      </c>
      <c r="C5224" s="13"/>
      <c r="D5224" s="13"/>
      <c r="E5224" s="13"/>
      <c r="F5224" s="13">
        <v>2</v>
      </c>
      <c r="G5224" s="13"/>
      <c r="H5224" s="13"/>
      <c r="I5224" s="13"/>
      <c r="J5224" s="13"/>
      <c r="K5224" s="13"/>
      <c r="L5224" s="13"/>
      <c r="M5224" s="13"/>
    </row>
    <row r="5225" spans="1:13" ht="15">
      <c r="A5225" s="13"/>
      <c r="B5225" s="13" t="s">
        <v>5458</v>
      </c>
      <c r="C5225" s="13"/>
      <c r="D5225" s="13"/>
      <c r="E5225" s="13">
        <v>76.38</v>
      </c>
      <c r="F5225" s="13">
        <v>1</v>
      </c>
      <c r="G5225" s="13">
        <v>579.822</v>
      </c>
      <c r="H5225" s="13">
        <v>1157.6300000000001</v>
      </c>
      <c r="I5225" s="13">
        <v>2</v>
      </c>
      <c r="J5225" s="13">
        <v>1157.6289999999999</v>
      </c>
      <c r="K5225" s="13">
        <v>0</v>
      </c>
      <c r="L5225" s="13">
        <v>0</v>
      </c>
      <c r="M5225" s="13">
        <v>1.6E-7</v>
      </c>
    </row>
    <row r="5226" spans="1:13" ht="15">
      <c r="A5226" s="13"/>
      <c r="B5226" s="13" t="s">
        <v>5459</v>
      </c>
      <c r="C5226" s="13"/>
      <c r="D5226" s="13"/>
      <c r="E5226" s="13">
        <v>36.979999999999997</v>
      </c>
      <c r="F5226" s="13">
        <v>1</v>
      </c>
      <c r="G5226" s="13">
        <v>548.34199999999998</v>
      </c>
      <c r="H5226" s="13">
        <v>1094.67</v>
      </c>
      <c r="I5226" s="13">
        <v>2</v>
      </c>
      <c r="J5226" s="13">
        <v>1094.67</v>
      </c>
      <c r="K5226" s="13">
        <v>0</v>
      </c>
      <c r="L5226" s="13">
        <v>0</v>
      </c>
      <c r="M5226" s="13">
        <v>2.0000000000000001E-4</v>
      </c>
    </row>
    <row r="5227" spans="1:13" ht="15">
      <c r="A5227" s="13" t="s">
        <v>1377</v>
      </c>
      <c r="B5227" s="13">
        <v>2</v>
      </c>
      <c r="C5227" s="13"/>
      <c r="D5227" s="13"/>
      <c r="E5227" s="13"/>
      <c r="F5227" s="13">
        <v>3</v>
      </c>
      <c r="G5227" s="13"/>
      <c r="H5227" s="13"/>
      <c r="I5227" s="13"/>
      <c r="J5227" s="13"/>
      <c r="K5227" s="13"/>
      <c r="L5227" s="13"/>
      <c r="M5227" s="13"/>
    </row>
    <row r="5228" spans="1:13" ht="15">
      <c r="A5228" s="13"/>
      <c r="B5228" s="13" t="s">
        <v>5462</v>
      </c>
      <c r="C5228" s="13"/>
      <c r="D5228" s="13"/>
      <c r="E5228" s="13">
        <v>44.66</v>
      </c>
      <c r="F5228" s="13">
        <v>2</v>
      </c>
      <c r="G5228" s="13">
        <v>531.81899999999996</v>
      </c>
      <c r="H5228" s="13">
        <v>1061.624</v>
      </c>
      <c r="I5228" s="13">
        <v>2</v>
      </c>
      <c r="J5228" s="13">
        <v>1061.623</v>
      </c>
      <c r="K5228" s="13">
        <v>1E-3</v>
      </c>
      <c r="L5228" s="13">
        <v>0</v>
      </c>
      <c r="M5228" s="13">
        <v>1.3999999999999999E-4</v>
      </c>
    </row>
    <row r="5229" spans="1:13" ht="15" collapsed="1">
      <c r="A5229" s="13"/>
      <c r="B5229" s="13" t="s">
        <v>9085</v>
      </c>
      <c r="C5229" s="13"/>
      <c r="D5229" s="13"/>
      <c r="E5229" s="13">
        <v>21.75</v>
      </c>
      <c r="F5229" s="13">
        <v>1</v>
      </c>
      <c r="G5229" s="13">
        <v>541.26099999999997</v>
      </c>
      <c r="H5229" s="13">
        <v>1080.5070000000001</v>
      </c>
      <c r="I5229" s="13">
        <v>2</v>
      </c>
      <c r="J5229" s="13">
        <v>1080.509</v>
      </c>
      <c r="K5229" s="13">
        <v>-2E-3</v>
      </c>
      <c r="L5229" s="13">
        <v>0</v>
      </c>
      <c r="M5229" s="13">
        <v>1.9E-2</v>
      </c>
    </row>
    <row r="5230" spans="1:13" ht="15">
      <c r="A5230" s="13" t="s">
        <v>1815</v>
      </c>
      <c r="B5230" s="13">
        <v>2</v>
      </c>
      <c r="C5230" s="13"/>
      <c r="D5230" s="13"/>
      <c r="E5230" s="13"/>
      <c r="F5230" s="13">
        <v>2</v>
      </c>
      <c r="G5230" s="13"/>
      <c r="H5230" s="13"/>
      <c r="I5230" s="13"/>
      <c r="J5230" s="13"/>
      <c r="K5230" s="13"/>
      <c r="L5230" s="13"/>
      <c r="M5230" s="13"/>
    </row>
    <row r="5231" spans="1:13" ht="15">
      <c r="A5231" s="13"/>
      <c r="B5231" s="13" t="s">
        <v>5846</v>
      </c>
      <c r="C5231" s="13"/>
      <c r="D5231" s="13"/>
      <c r="E5231" s="13">
        <v>33.369999999999997</v>
      </c>
      <c r="F5231" s="13">
        <v>1</v>
      </c>
      <c r="G5231" s="13">
        <v>565.82500000000005</v>
      </c>
      <c r="H5231" s="13">
        <v>1129.636</v>
      </c>
      <c r="I5231" s="13">
        <v>2</v>
      </c>
      <c r="J5231" s="13">
        <v>1129.634</v>
      </c>
      <c r="K5231" s="13">
        <v>1E-3</v>
      </c>
      <c r="L5231" s="13">
        <v>0</v>
      </c>
      <c r="M5231" s="13">
        <v>7.3999999999999999E-4</v>
      </c>
    </row>
    <row r="5232" spans="1:13" ht="15">
      <c r="A5232" s="13"/>
      <c r="B5232" s="13" t="s">
        <v>9086</v>
      </c>
      <c r="C5232" s="13"/>
      <c r="D5232" s="13"/>
      <c r="E5232" s="13">
        <v>31.11</v>
      </c>
      <c r="F5232" s="13">
        <v>1</v>
      </c>
      <c r="G5232" s="13">
        <v>671.33900000000006</v>
      </c>
      <c r="H5232" s="13">
        <v>1340.663</v>
      </c>
      <c r="I5232" s="13">
        <v>2</v>
      </c>
      <c r="J5232" s="13">
        <v>1340.6610000000001</v>
      </c>
      <c r="K5232" s="13">
        <v>2E-3</v>
      </c>
      <c r="L5232" s="13">
        <v>0</v>
      </c>
      <c r="M5232" s="13">
        <v>3.5999999999999999E-3</v>
      </c>
    </row>
    <row r="5233" spans="1:13" ht="15">
      <c r="A5233" s="13" t="s">
        <v>1383</v>
      </c>
      <c r="B5233" s="13">
        <v>2</v>
      </c>
      <c r="C5233" s="13"/>
      <c r="D5233" s="13"/>
      <c r="E5233" s="13"/>
      <c r="F5233" s="13">
        <v>2</v>
      </c>
      <c r="G5233" s="13"/>
      <c r="H5233" s="13"/>
      <c r="I5233" s="13"/>
      <c r="J5233" s="13"/>
      <c r="K5233" s="13"/>
      <c r="L5233" s="13"/>
      <c r="M5233" s="13"/>
    </row>
    <row r="5234" spans="1:13" ht="15">
      <c r="A5234" s="13"/>
      <c r="B5234" s="13" t="s">
        <v>5469</v>
      </c>
      <c r="C5234" s="13"/>
      <c r="D5234" s="13"/>
      <c r="E5234" s="13">
        <v>38.770000000000003</v>
      </c>
      <c r="F5234" s="13">
        <v>1</v>
      </c>
      <c r="G5234" s="13">
        <v>436.76400000000001</v>
      </c>
      <c r="H5234" s="13">
        <v>871.51300000000003</v>
      </c>
      <c r="I5234" s="13">
        <v>2</v>
      </c>
      <c r="J5234" s="13">
        <v>871.51300000000003</v>
      </c>
      <c r="K5234" s="13">
        <v>0</v>
      </c>
      <c r="L5234" s="13">
        <v>0</v>
      </c>
      <c r="M5234" s="13">
        <v>1.1999999999999999E-3</v>
      </c>
    </row>
    <row r="5235" spans="1:13" ht="15">
      <c r="A5235" s="13"/>
      <c r="B5235" s="13" t="s">
        <v>5470</v>
      </c>
      <c r="C5235" s="13"/>
      <c r="D5235" s="13"/>
      <c r="E5235" s="13">
        <v>35.270000000000003</v>
      </c>
      <c r="F5235" s="13">
        <v>1</v>
      </c>
      <c r="G5235" s="13">
        <v>459.78699999999998</v>
      </c>
      <c r="H5235" s="13">
        <v>917.55899999999997</v>
      </c>
      <c r="I5235" s="13">
        <v>2</v>
      </c>
      <c r="J5235" s="13">
        <v>917.55899999999997</v>
      </c>
      <c r="K5235" s="13">
        <v>0</v>
      </c>
      <c r="L5235" s="13">
        <v>0</v>
      </c>
      <c r="M5235" s="13">
        <v>7.9000000000000001E-4</v>
      </c>
    </row>
    <row r="5236" spans="1:13" ht="15">
      <c r="A5236" s="13" t="s">
        <v>1385</v>
      </c>
      <c r="B5236" s="13">
        <v>2</v>
      </c>
      <c r="C5236" s="13"/>
      <c r="D5236" s="13"/>
      <c r="E5236" s="13"/>
      <c r="F5236" s="13">
        <v>2</v>
      </c>
      <c r="G5236" s="13"/>
      <c r="H5236" s="13"/>
      <c r="I5236" s="13"/>
      <c r="J5236" s="13"/>
      <c r="K5236" s="13"/>
      <c r="L5236" s="13"/>
      <c r="M5236" s="13"/>
    </row>
    <row r="5237" spans="1:13" ht="15">
      <c r="A5237" s="13"/>
      <c r="B5237" s="13" t="s">
        <v>7027</v>
      </c>
      <c r="C5237" s="13"/>
      <c r="D5237" s="13"/>
      <c r="E5237" s="13">
        <v>34.770000000000003</v>
      </c>
      <c r="F5237" s="13">
        <v>1</v>
      </c>
      <c r="G5237" s="13">
        <v>654.85599999999999</v>
      </c>
      <c r="H5237" s="13">
        <v>1307.6980000000001</v>
      </c>
      <c r="I5237" s="13">
        <v>2</v>
      </c>
      <c r="J5237" s="13">
        <v>1307.6969999999999</v>
      </c>
      <c r="K5237" s="13">
        <v>0</v>
      </c>
      <c r="L5237" s="13">
        <v>0</v>
      </c>
      <c r="M5237" s="13">
        <v>5.5000000000000003E-4</v>
      </c>
    </row>
    <row r="5238" spans="1:13" ht="15">
      <c r="A5238" s="13"/>
      <c r="B5238" s="13" t="s">
        <v>5473</v>
      </c>
      <c r="C5238" s="13"/>
      <c r="D5238" s="13"/>
      <c r="E5238" s="13">
        <v>31.28</v>
      </c>
      <c r="F5238" s="13">
        <v>1</v>
      </c>
      <c r="G5238" s="13">
        <v>546.27499999999998</v>
      </c>
      <c r="H5238" s="13">
        <v>1635.8019999999999</v>
      </c>
      <c r="I5238" s="13">
        <v>3</v>
      </c>
      <c r="J5238" s="13">
        <v>1634.8009999999999</v>
      </c>
      <c r="K5238" s="13">
        <v>1.002</v>
      </c>
      <c r="L5238" s="13">
        <v>0</v>
      </c>
      <c r="M5238" s="13">
        <v>3.5000000000000001E-3</v>
      </c>
    </row>
    <row r="5239" spans="1:13" ht="15">
      <c r="A5239" s="13" t="s">
        <v>6138</v>
      </c>
      <c r="B5239" s="13">
        <v>2</v>
      </c>
      <c r="C5239" s="13"/>
      <c r="D5239" s="13"/>
      <c r="E5239" s="13"/>
      <c r="F5239" s="13">
        <v>2</v>
      </c>
      <c r="G5239" s="13"/>
      <c r="H5239" s="13"/>
      <c r="I5239" s="13"/>
      <c r="J5239" s="13"/>
      <c r="K5239" s="13"/>
      <c r="L5239" s="13"/>
      <c r="M5239" s="13"/>
    </row>
    <row r="5240" spans="1:13" ht="15" collapsed="1">
      <c r="A5240" s="13"/>
      <c r="B5240" s="13" t="s">
        <v>7302</v>
      </c>
      <c r="C5240" s="13"/>
      <c r="D5240" s="13"/>
      <c r="E5240" s="13">
        <v>43.78</v>
      </c>
      <c r="F5240" s="13">
        <v>1</v>
      </c>
      <c r="G5240" s="13">
        <v>695.346</v>
      </c>
      <c r="H5240" s="13">
        <v>1388.6769999999999</v>
      </c>
      <c r="I5240" s="13">
        <v>2</v>
      </c>
      <c r="J5240" s="13">
        <v>1388.6790000000001</v>
      </c>
      <c r="K5240" s="13">
        <v>-2E-3</v>
      </c>
      <c r="L5240" s="13">
        <v>0</v>
      </c>
      <c r="M5240" s="13">
        <v>1.9000000000000001E-4</v>
      </c>
    </row>
    <row r="5241" spans="1:13" ht="15">
      <c r="A5241" s="13"/>
      <c r="B5241" s="13" t="s">
        <v>9087</v>
      </c>
      <c r="C5241" s="13"/>
      <c r="D5241" s="13"/>
      <c r="E5241" s="13">
        <v>26.25</v>
      </c>
      <c r="F5241" s="13">
        <v>1</v>
      </c>
      <c r="G5241" s="13">
        <v>477.23099999999999</v>
      </c>
      <c r="H5241" s="13">
        <v>1428.671</v>
      </c>
      <c r="I5241" s="13">
        <v>3</v>
      </c>
      <c r="J5241" s="13">
        <v>1428.671</v>
      </c>
      <c r="K5241" s="13">
        <v>0</v>
      </c>
      <c r="L5241" s="13">
        <v>0</v>
      </c>
      <c r="M5241" s="13">
        <v>8.3000000000000001E-3</v>
      </c>
    </row>
    <row r="5242" spans="1:13" ht="15">
      <c r="A5242" s="13" t="s">
        <v>1621</v>
      </c>
      <c r="B5242" s="13">
        <v>2</v>
      </c>
      <c r="C5242" s="13"/>
      <c r="D5242" s="13"/>
      <c r="E5242" s="13"/>
      <c r="F5242" s="13">
        <v>4</v>
      </c>
      <c r="G5242" s="13"/>
      <c r="H5242" s="13"/>
      <c r="I5242" s="13"/>
      <c r="J5242" s="13"/>
      <c r="K5242" s="13"/>
      <c r="L5242" s="13"/>
      <c r="M5242" s="13"/>
    </row>
    <row r="5243" spans="1:13" ht="15">
      <c r="A5243" s="13"/>
      <c r="B5243" s="13" t="s">
        <v>5849</v>
      </c>
      <c r="C5243" s="13"/>
      <c r="D5243" s="13"/>
      <c r="E5243" s="13">
        <v>57.59</v>
      </c>
      <c r="F5243" s="13">
        <v>3</v>
      </c>
      <c r="G5243" s="13">
        <v>585.80200000000002</v>
      </c>
      <c r="H5243" s="13">
        <v>1169.5899999999999</v>
      </c>
      <c r="I5243" s="13">
        <v>2</v>
      </c>
      <c r="J5243" s="13">
        <v>1169.5899999999999</v>
      </c>
      <c r="K5243" s="13">
        <v>0</v>
      </c>
      <c r="L5243" s="13">
        <v>0</v>
      </c>
      <c r="M5243" s="13">
        <v>5.9000000000000003E-6</v>
      </c>
    </row>
    <row r="5244" spans="1:13" ht="15">
      <c r="A5244" s="13"/>
      <c r="B5244" s="13" t="s">
        <v>5849</v>
      </c>
      <c r="C5244" s="13" t="s">
        <v>16</v>
      </c>
      <c r="D5244" s="13" t="s">
        <v>54</v>
      </c>
      <c r="E5244" s="13">
        <v>30.75</v>
      </c>
      <c r="F5244" s="13">
        <v>1</v>
      </c>
      <c r="G5244" s="13">
        <v>593.79999999999995</v>
      </c>
      <c r="H5244" s="13">
        <v>1185.5840000000001</v>
      </c>
      <c r="I5244" s="13">
        <v>2</v>
      </c>
      <c r="J5244" s="13">
        <v>1185.585</v>
      </c>
      <c r="K5244" s="13">
        <v>-1E-3</v>
      </c>
      <c r="L5244" s="13">
        <v>0</v>
      </c>
      <c r="M5244" s="13">
        <v>3.3999999999999998E-3</v>
      </c>
    </row>
    <row r="5245" spans="1:13" ht="15">
      <c r="A5245" s="13" t="s">
        <v>1387</v>
      </c>
      <c r="B5245" s="13">
        <v>2</v>
      </c>
      <c r="C5245" s="13"/>
      <c r="D5245" s="13"/>
      <c r="E5245" s="13"/>
      <c r="F5245" s="13">
        <v>2</v>
      </c>
      <c r="G5245" s="13"/>
      <c r="H5245" s="13"/>
      <c r="I5245" s="13"/>
      <c r="J5245" s="13"/>
      <c r="K5245" s="13"/>
      <c r="L5245" s="13"/>
      <c r="M5245" s="13"/>
    </row>
    <row r="5246" spans="1:13" ht="15" collapsed="1">
      <c r="A5246" s="13"/>
      <c r="B5246" s="13" t="s">
        <v>5477</v>
      </c>
      <c r="C5246" s="13"/>
      <c r="D5246" s="13"/>
      <c r="E5246" s="13">
        <v>26.43</v>
      </c>
      <c r="F5246" s="13">
        <v>1</v>
      </c>
      <c r="G5246" s="13">
        <v>510.93700000000001</v>
      </c>
      <c r="H5246" s="13">
        <v>1529.788</v>
      </c>
      <c r="I5246" s="13">
        <v>3</v>
      </c>
      <c r="J5246" s="13">
        <v>1528.7850000000001</v>
      </c>
      <c r="K5246" s="13">
        <v>1.004</v>
      </c>
      <c r="L5246" s="13">
        <v>1</v>
      </c>
      <c r="M5246" s="13">
        <v>4.1999999999999997E-3</v>
      </c>
    </row>
    <row r="5247" spans="1:13" ht="15">
      <c r="A5247" s="13"/>
      <c r="B5247" s="13" t="s">
        <v>5478</v>
      </c>
      <c r="C5247" s="13"/>
      <c r="D5247" s="13"/>
      <c r="E5247" s="13">
        <v>23.5</v>
      </c>
      <c r="F5247" s="13">
        <v>1</v>
      </c>
      <c r="G5247" s="13">
        <v>455.22699999999998</v>
      </c>
      <c r="H5247" s="13">
        <v>1362.66</v>
      </c>
      <c r="I5247" s="13">
        <v>3</v>
      </c>
      <c r="J5247" s="13">
        <v>1361.6579999999999</v>
      </c>
      <c r="K5247" s="13">
        <v>1.0029999999999999</v>
      </c>
      <c r="L5247" s="13">
        <v>0</v>
      </c>
      <c r="M5247" s="13">
        <v>1.7999999999999999E-2</v>
      </c>
    </row>
    <row r="5248" spans="1:13" ht="15">
      <c r="A5248" s="13" t="s">
        <v>1236</v>
      </c>
      <c r="B5248" s="13">
        <v>2</v>
      </c>
      <c r="C5248" s="13"/>
      <c r="D5248" s="13"/>
      <c r="E5248" s="13"/>
      <c r="F5248" s="13">
        <v>3</v>
      </c>
      <c r="G5248" s="13"/>
      <c r="H5248" s="13"/>
      <c r="I5248" s="13"/>
      <c r="J5248" s="13"/>
      <c r="K5248" s="13"/>
      <c r="L5248" s="13"/>
      <c r="M5248" s="13"/>
    </row>
    <row r="5249" spans="1:13" ht="15">
      <c r="A5249" s="13"/>
      <c r="B5249" s="13" t="s">
        <v>5479</v>
      </c>
      <c r="C5249" s="13" t="s">
        <v>91</v>
      </c>
      <c r="D5249" s="13" t="s">
        <v>2539</v>
      </c>
      <c r="E5249" s="13">
        <v>29.05</v>
      </c>
      <c r="F5249" s="13">
        <v>1</v>
      </c>
      <c r="G5249" s="13">
        <v>438.23599999999999</v>
      </c>
      <c r="H5249" s="13">
        <v>874.45799999999997</v>
      </c>
      <c r="I5249" s="13">
        <v>2</v>
      </c>
      <c r="J5249" s="13">
        <v>874.45799999999997</v>
      </c>
      <c r="K5249" s="13">
        <v>-1E-3</v>
      </c>
      <c r="L5249" s="13">
        <v>0</v>
      </c>
      <c r="M5249" s="13">
        <v>0.01</v>
      </c>
    </row>
    <row r="5250" spans="1:13" ht="15" collapsed="1">
      <c r="A5250" s="13"/>
      <c r="B5250" s="13" t="s">
        <v>5480</v>
      </c>
      <c r="C5250" s="13"/>
      <c r="D5250" s="13"/>
      <c r="E5250" s="13">
        <v>26.55</v>
      </c>
      <c r="F5250" s="13">
        <v>2</v>
      </c>
      <c r="G5250" s="13">
        <v>566.33399999999995</v>
      </c>
      <c r="H5250" s="13">
        <v>1130.653</v>
      </c>
      <c r="I5250" s="13">
        <v>2</v>
      </c>
      <c r="J5250" s="13">
        <v>1130.652</v>
      </c>
      <c r="K5250" s="13">
        <v>1E-3</v>
      </c>
      <c r="L5250" s="13">
        <v>0</v>
      </c>
      <c r="M5250" s="13">
        <v>1.4E-2</v>
      </c>
    </row>
    <row r="5251" spans="1:13" ht="15">
      <c r="A5251" s="13" t="s">
        <v>7928</v>
      </c>
      <c r="B5251" s="13">
        <v>2</v>
      </c>
      <c r="C5251" s="13"/>
      <c r="D5251" s="13"/>
      <c r="E5251" s="13"/>
      <c r="F5251" s="13">
        <v>2</v>
      </c>
      <c r="G5251" s="13"/>
      <c r="H5251" s="13"/>
      <c r="I5251" s="13"/>
      <c r="J5251" s="13"/>
      <c r="K5251" s="13"/>
      <c r="L5251" s="13"/>
      <c r="M5251" s="13"/>
    </row>
    <row r="5252" spans="1:13" ht="15">
      <c r="A5252" s="13"/>
      <c r="B5252" s="13" t="s">
        <v>9088</v>
      </c>
      <c r="C5252" s="13"/>
      <c r="D5252" s="13"/>
      <c r="E5252" s="13">
        <v>34.22</v>
      </c>
      <c r="F5252" s="13">
        <v>1</v>
      </c>
      <c r="G5252" s="13">
        <v>421.26900000000001</v>
      </c>
      <c r="H5252" s="13">
        <v>840.52300000000002</v>
      </c>
      <c r="I5252" s="13">
        <v>2</v>
      </c>
      <c r="J5252" s="13">
        <v>840.52599999999995</v>
      </c>
      <c r="K5252" s="13">
        <v>-2E-3</v>
      </c>
      <c r="L5252" s="13">
        <v>0</v>
      </c>
      <c r="M5252" s="13">
        <v>2.0999999999999999E-3</v>
      </c>
    </row>
    <row r="5253" spans="1:13" ht="15" collapsed="1">
      <c r="A5253" s="13"/>
      <c r="B5253" s="13" t="s">
        <v>9089</v>
      </c>
      <c r="C5253" s="13"/>
      <c r="D5253" s="13"/>
      <c r="E5253" s="13">
        <v>32.549999999999997</v>
      </c>
      <c r="F5253" s="13">
        <v>1</v>
      </c>
      <c r="G5253" s="13">
        <v>465.274</v>
      </c>
      <c r="H5253" s="13">
        <v>928.53399999999999</v>
      </c>
      <c r="I5253" s="13">
        <v>2</v>
      </c>
      <c r="J5253" s="13">
        <v>928.53399999999999</v>
      </c>
      <c r="K5253" s="13">
        <v>0</v>
      </c>
      <c r="L5253" s="13">
        <v>0</v>
      </c>
      <c r="M5253" s="13">
        <v>8.8999999999999995E-4</v>
      </c>
    </row>
    <row r="5254" spans="1:13" ht="15">
      <c r="A5254" s="13" t="s">
        <v>1389</v>
      </c>
      <c r="B5254" s="13">
        <v>2</v>
      </c>
      <c r="C5254" s="13"/>
      <c r="D5254" s="13"/>
      <c r="E5254" s="13"/>
      <c r="F5254" s="13">
        <v>8</v>
      </c>
      <c r="G5254" s="13"/>
      <c r="H5254" s="13"/>
      <c r="I5254" s="13"/>
      <c r="J5254" s="13"/>
      <c r="K5254" s="13"/>
      <c r="L5254" s="13"/>
      <c r="M5254" s="13"/>
    </row>
    <row r="5255" spans="1:13" ht="15">
      <c r="A5255" s="13"/>
      <c r="B5255" s="13" t="s">
        <v>5481</v>
      </c>
      <c r="C5255" s="13"/>
      <c r="D5255" s="13"/>
      <c r="E5255" s="13">
        <v>56.27</v>
      </c>
      <c r="F5255" s="13">
        <v>2</v>
      </c>
      <c r="G5255" s="13">
        <v>592.28700000000003</v>
      </c>
      <c r="H5255" s="13">
        <v>1773.84</v>
      </c>
      <c r="I5255" s="13">
        <v>3</v>
      </c>
      <c r="J5255" s="13">
        <v>1773.84</v>
      </c>
      <c r="K5255" s="13">
        <v>0</v>
      </c>
      <c r="L5255" s="13">
        <v>0</v>
      </c>
      <c r="M5255" s="13">
        <v>9.3999999999999998E-6</v>
      </c>
    </row>
    <row r="5256" spans="1:13" ht="15" collapsed="1">
      <c r="A5256" s="13"/>
      <c r="B5256" s="13" t="s">
        <v>5482</v>
      </c>
      <c r="C5256" s="13"/>
      <c r="D5256" s="13"/>
      <c r="E5256" s="13">
        <v>46.43</v>
      </c>
      <c r="F5256" s="13">
        <v>6</v>
      </c>
      <c r="G5256" s="13">
        <v>471.26600000000002</v>
      </c>
      <c r="H5256" s="13">
        <v>940.51700000000005</v>
      </c>
      <c r="I5256" s="13">
        <v>2</v>
      </c>
      <c r="J5256" s="13">
        <v>940.51700000000005</v>
      </c>
      <c r="K5256" s="13">
        <v>0</v>
      </c>
      <c r="L5256" s="13">
        <v>0</v>
      </c>
      <c r="M5256" s="13">
        <v>1.2E-4</v>
      </c>
    </row>
    <row r="5257" spans="1:13" ht="15">
      <c r="A5257" s="13" t="s">
        <v>1238</v>
      </c>
      <c r="B5257" s="13">
        <v>2</v>
      </c>
      <c r="C5257" s="13"/>
      <c r="D5257" s="13"/>
      <c r="E5257" s="13"/>
      <c r="F5257" s="13">
        <v>4</v>
      </c>
      <c r="G5257" s="13"/>
      <c r="H5257" s="13"/>
      <c r="I5257" s="13"/>
      <c r="J5257" s="13"/>
      <c r="K5257" s="13"/>
      <c r="L5257" s="13"/>
      <c r="M5257" s="13"/>
    </row>
    <row r="5258" spans="1:13" ht="15">
      <c r="A5258" s="13"/>
      <c r="B5258" s="13" t="s">
        <v>5484</v>
      </c>
      <c r="C5258" s="13"/>
      <c r="D5258" s="13"/>
      <c r="E5258" s="13">
        <v>43.83</v>
      </c>
      <c r="F5258" s="13">
        <v>2</v>
      </c>
      <c r="G5258" s="13">
        <v>509.947</v>
      </c>
      <c r="H5258" s="13">
        <v>1526.82</v>
      </c>
      <c r="I5258" s="13">
        <v>3</v>
      </c>
      <c r="J5258" s="13">
        <v>1526.819</v>
      </c>
      <c r="K5258" s="13">
        <v>1E-3</v>
      </c>
      <c r="L5258" s="13">
        <v>1</v>
      </c>
      <c r="M5258" s="13">
        <v>7.7999999999999999E-5</v>
      </c>
    </row>
    <row r="5259" spans="1:13" ht="15">
      <c r="A5259" s="13"/>
      <c r="B5259" s="13" t="s">
        <v>5485</v>
      </c>
      <c r="C5259" s="13"/>
      <c r="D5259" s="13"/>
      <c r="E5259" s="13">
        <v>24.23</v>
      </c>
      <c r="F5259" s="13">
        <v>2</v>
      </c>
      <c r="G5259" s="13">
        <v>418.23200000000003</v>
      </c>
      <c r="H5259" s="13">
        <v>834.44899999999996</v>
      </c>
      <c r="I5259" s="13">
        <v>2</v>
      </c>
      <c r="J5259" s="13">
        <v>834.44899999999996</v>
      </c>
      <c r="K5259" s="13">
        <v>0</v>
      </c>
      <c r="L5259" s="13">
        <v>0</v>
      </c>
      <c r="M5259" s="13">
        <v>1.7999999999999999E-2</v>
      </c>
    </row>
    <row r="5260" spans="1:13" ht="15">
      <c r="A5260" s="13" t="s">
        <v>1825</v>
      </c>
      <c r="B5260" s="13">
        <v>2</v>
      </c>
      <c r="C5260" s="13"/>
      <c r="D5260" s="13"/>
      <c r="E5260" s="13"/>
      <c r="F5260" s="13">
        <v>2</v>
      </c>
      <c r="G5260" s="13"/>
      <c r="H5260" s="13"/>
      <c r="I5260" s="13"/>
      <c r="J5260" s="13"/>
      <c r="K5260" s="13"/>
      <c r="L5260" s="13"/>
      <c r="M5260" s="13"/>
    </row>
    <row r="5261" spans="1:13" ht="15" collapsed="1">
      <c r="A5261" s="13"/>
      <c r="B5261" s="13" t="s">
        <v>5853</v>
      </c>
      <c r="C5261" s="13"/>
      <c r="D5261" s="13"/>
      <c r="E5261" s="13">
        <v>52.49</v>
      </c>
      <c r="F5261" s="13">
        <v>1</v>
      </c>
      <c r="G5261" s="13">
        <v>464.77699999999999</v>
      </c>
      <c r="H5261" s="13">
        <v>927.53899999999999</v>
      </c>
      <c r="I5261" s="13">
        <v>2</v>
      </c>
      <c r="J5261" s="13">
        <v>927.53899999999999</v>
      </c>
      <c r="K5261" s="13">
        <v>0</v>
      </c>
      <c r="L5261" s="13">
        <v>0</v>
      </c>
      <c r="M5261" s="13">
        <v>2.8E-5</v>
      </c>
    </row>
    <row r="5262" spans="1:13" ht="15">
      <c r="A5262" s="13"/>
      <c r="B5262" s="13" t="s">
        <v>9090</v>
      </c>
      <c r="C5262" s="13"/>
      <c r="D5262" s="13"/>
      <c r="E5262" s="13">
        <v>28.24</v>
      </c>
      <c r="F5262" s="13">
        <v>1</v>
      </c>
      <c r="G5262" s="13">
        <v>639.38099999999997</v>
      </c>
      <c r="H5262" s="13">
        <v>1276.7470000000001</v>
      </c>
      <c r="I5262" s="13">
        <v>2</v>
      </c>
      <c r="J5262" s="13">
        <v>1276.739</v>
      </c>
      <c r="K5262" s="13">
        <v>8.0000000000000002E-3</v>
      </c>
      <c r="L5262" s="13">
        <v>0</v>
      </c>
      <c r="M5262" s="13">
        <v>5.4999999999999997E-3</v>
      </c>
    </row>
    <row r="5263" spans="1:13" ht="15">
      <c r="A5263" s="13" t="s">
        <v>7930</v>
      </c>
      <c r="B5263" s="13">
        <v>2</v>
      </c>
      <c r="C5263" s="13"/>
      <c r="D5263" s="13"/>
      <c r="E5263" s="13"/>
      <c r="F5263" s="13">
        <v>2</v>
      </c>
      <c r="G5263" s="13"/>
      <c r="H5263" s="13"/>
      <c r="I5263" s="13"/>
      <c r="J5263" s="13"/>
      <c r="K5263" s="13"/>
      <c r="L5263" s="13"/>
      <c r="M5263" s="13"/>
    </row>
    <row r="5264" spans="1:13" ht="15" collapsed="1">
      <c r="A5264" s="13"/>
      <c r="B5264" s="13" t="s">
        <v>9091</v>
      </c>
      <c r="C5264" s="13"/>
      <c r="D5264" s="13"/>
      <c r="E5264" s="13">
        <v>34.67</v>
      </c>
      <c r="F5264" s="13">
        <v>1</v>
      </c>
      <c r="G5264" s="13">
        <v>453.26400000000001</v>
      </c>
      <c r="H5264" s="13">
        <v>904.51199999999994</v>
      </c>
      <c r="I5264" s="13">
        <v>2</v>
      </c>
      <c r="J5264" s="13">
        <v>904.51300000000003</v>
      </c>
      <c r="K5264" s="13">
        <v>-1E-3</v>
      </c>
      <c r="L5264" s="13">
        <v>0</v>
      </c>
      <c r="M5264" s="13">
        <v>8.4000000000000003E-4</v>
      </c>
    </row>
    <row r="5265" spans="1:13" ht="15">
      <c r="A5265" s="13"/>
      <c r="B5265" s="13" t="s">
        <v>9092</v>
      </c>
      <c r="C5265" s="13"/>
      <c r="D5265" s="13"/>
      <c r="E5265" s="13">
        <v>22.9</v>
      </c>
      <c r="F5265" s="13">
        <v>1</v>
      </c>
      <c r="G5265" s="13">
        <v>673.34299999999996</v>
      </c>
      <c r="H5265" s="13">
        <v>1344.671</v>
      </c>
      <c r="I5265" s="13">
        <v>2</v>
      </c>
      <c r="J5265" s="13">
        <v>1344.671</v>
      </c>
      <c r="K5265" s="13">
        <v>0</v>
      </c>
      <c r="L5265" s="13">
        <v>0</v>
      </c>
      <c r="M5265" s="13">
        <v>7.1000000000000004E-3</v>
      </c>
    </row>
    <row r="5266" spans="1:13" ht="15">
      <c r="A5266" s="13" t="s">
        <v>6280</v>
      </c>
      <c r="B5266" s="13">
        <v>2</v>
      </c>
      <c r="C5266" s="13"/>
      <c r="D5266" s="13"/>
      <c r="E5266" s="13"/>
      <c r="F5266" s="13">
        <v>2</v>
      </c>
      <c r="G5266" s="13"/>
      <c r="H5266" s="13"/>
      <c r="I5266" s="13"/>
      <c r="J5266" s="13"/>
      <c r="K5266" s="13"/>
      <c r="L5266" s="13"/>
      <c r="M5266" s="13"/>
    </row>
    <row r="5267" spans="1:13" ht="15">
      <c r="A5267" s="13"/>
      <c r="B5267" s="13" t="s">
        <v>7862</v>
      </c>
      <c r="C5267" s="13"/>
      <c r="D5267" s="13"/>
      <c r="E5267" s="13">
        <v>37.270000000000003</v>
      </c>
      <c r="F5267" s="13">
        <v>1</v>
      </c>
      <c r="G5267" s="13">
        <v>566.30399999999997</v>
      </c>
      <c r="H5267" s="13">
        <v>1130.5930000000001</v>
      </c>
      <c r="I5267" s="13">
        <v>2</v>
      </c>
      <c r="J5267" s="13">
        <v>1130.5930000000001</v>
      </c>
      <c r="K5267" s="13">
        <v>0</v>
      </c>
      <c r="L5267" s="13">
        <v>0</v>
      </c>
      <c r="M5267" s="13">
        <v>1.5E-3</v>
      </c>
    </row>
    <row r="5268" spans="1:13" ht="15">
      <c r="A5268" s="13"/>
      <c r="B5268" s="13" t="s">
        <v>7444</v>
      </c>
      <c r="C5268" s="13"/>
      <c r="D5268" s="13"/>
      <c r="E5268" s="13">
        <v>21.25</v>
      </c>
      <c r="F5268" s="13">
        <v>1</v>
      </c>
      <c r="G5268" s="13">
        <v>407.25099999999998</v>
      </c>
      <c r="H5268" s="13">
        <v>812.48699999999997</v>
      </c>
      <c r="I5268" s="13">
        <v>2</v>
      </c>
      <c r="J5268" s="13">
        <v>812.48699999999997</v>
      </c>
      <c r="K5268" s="13">
        <v>0</v>
      </c>
      <c r="L5268" s="13">
        <v>0</v>
      </c>
      <c r="M5268" s="13">
        <v>3.4000000000000002E-2</v>
      </c>
    </row>
    <row r="5269" spans="1:13" ht="15">
      <c r="A5269" s="13" t="s">
        <v>6140</v>
      </c>
      <c r="B5269" s="13">
        <v>2</v>
      </c>
      <c r="C5269" s="13"/>
      <c r="D5269" s="13"/>
      <c r="E5269" s="13"/>
      <c r="F5269" s="13">
        <v>2</v>
      </c>
      <c r="G5269" s="13"/>
      <c r="H5269" s="13"/>
      <c r="I5269" s="13"/>
      <c r="J5269" s="13"/>
      <c r="K5269" s="13"/>
      <c r="L5269" s="13"/>
      <c r="M5269" s="13"/>
    </row>
    <row r="5270" spans="1:13" ht="15" collapsed="1">
      <c r="A5270" s="13"/>
      <c r="B5270" s="13" t="s">
        <v>7303</v>
      </c>
      <c r="C5270" s="13"/>
      <c r="D5270" s="13"/>
      <c r="E5270" s="13">
        <v>32.39</v>
      </c>
      <c r="F5270" s="13">
        <v>1</v>
      </c>
      <c r="G5270" s="13">
        <v>526.26499999999999</v>
      </c>
      <c r="H5270" s="13">
        <v>1050.5150000000001</v>
      </c>
      <c r="I5270" s="13">
        <v>2</v>
      </c>
      <c r="J5270" s="13">
        <v>1050.5129999999999</v>
      </c>
      <c r="K5270" s="13">
        <v>1E-3</v>
      </c>
      <c r="L5270" s="13">
        <v>0</v>
      </c>
      <c r="M5270" s="13">
        <v>9.2000000000000003E-4</v>
      </c>
    </row>
    <row r="5271" spans="1:13" ht="15">
      <c r="A5271" s="13"/>
      <c r="B5271" s="13" t="s">
        <v>9093</v>
      </c>
      <c r="C5271" s="13"/>
      <c r="D5271" s="13"/>
      <c r="E5271" s="13">
        <v>29.6</v>
      </c>
      <c r="F5271" s="13">
        <v>1</v>
      </c>
      <c r="G5271" s="13">
        <v>551.79</v>
      </c>
      <c r="H5271" s="13">
        <v>1101.5650000000001</v>
      </c>
      <c r="I5271" s="13">
        <v>2</v>
      </c>
      <c r="J5271" s="13">
        <v>1101.5640000000001</v>
      </c>
      <c r="K5271" s="13">
        <v>1E-3</v>
      </c>
      <c r="L5271" s="13">
        <v>0</v>
      </c>
      <c r="M5271" s="13">
        <v>1.6999999999999999E-3</v>
      </c>
    </row>
    <row r="5272" spans="1:13" ht="15">
      <c r="A5272" s="13" t="s">
        <v>1837</v>
      </c>
      <c r="B5272" s="13">
        <v>2</v>
      </c>
      <c r="C5272" s="13"/>
      <c r="D5272" s="13"/>
      <c r="E5272" s="13"/>
      <c r="F5272" s="13">
        <v>2</v>
      </c>
      <c r="G5272" s="13"/>
      <c r="H5272" s="13"/>
      <c r="I5272" s="13"/>
      <c r="J5272" s="13"/>
      <c r="K5272" s="13"/>
      <c r="L5272" s="13"/>
      <c r="M5272" s="13"/>
    </row>
    <row r="5273" spans="1:13" ht="15">
      <c r="A5273" s="13"/>
      <c r="B5273" s="13" t="s">
        <v>5857</v>
      </c>
      <c r="C5273" s="13"/>
      <c r="D5273" s="13"/>
      <c r="E5273" s="13">
        <v>43.49</v>
      </c>
      <c r="F5273" s="13">
        <v>1</v>
      </c>
      <c r="G5273" s="13">
        <v>558.28800000000001</v>
      </c>
      <c r="H5273" s="13">
        <v>1114.5619999999999</v>
      </c>
      <c r="I5273" s="13">
        <v>2</v>
      </c>
      <c r="J5273" s="13">
        <v>1114.5619999999999</v>
      </c>
      <c r="K5273" s="13">
        <v>0</v>
      </c>
      <c r="L5273" s="13">
        <v>0</v>
      </c>
      <c r="M5273" s="13">
        <v>1.8000000000000001E-4</v>
      </c>
    </row>
    <row r="5274" spans="1:13" ht="15" collapsed="1">
      <c r="A5274" s="13"/>
      <c r="B5274" s="13" t="s">
        <v>9094</v>
      </c>
      <c r="C5274" s="13"/>
      <c r="D5274" s="13"/>
      <c r="E5274" s="13">
        <v>31.95</v>
      </c>
      <c r="F5274" s="13">
        <v>1</v>
      </c>
      <c r="G5274" s="13">
        <v>523.27099999999996</v>
      </c>
      <c r="H5274" s="13">
        <v>1044.527</v>
      </c>
      <c r="I5274" s="13">
        <v>2</v>
      </c>
      <c r="J5274" s="13">
        <v>1044.527</v>
      </c>
      <c r="K5274" s="13">
        <v>-1E-3</v>
      </c>
      <c r="L5274" s="13">
        <v>0</v>
      </c>
      <c r="M5274" s="13">
        <v>3.0000000000000001E-3</v>
      </c>
    </row>
    <row r="5275" spans="1:13" ht="15">
      <c r="A5275" s="13" t="s">
        <v>6284</v>
      </c>
      <c r="B5275" s="13">
        <v>2</v>
      </c>
      <c r="C5275" s="13"/>
      <c r="D5275" s="13"/>
      <c r="E5275" s="13"/>
      <c r="F5275" s="13">
        <v>2</v>
      </c>
      <c r="G5275" s="13"/>
      <c r="H5275" s="13"/>
      <c r="I5275" s="13"/>
      <c r="J5275" s="13"/>
      <c r="K5275" s="13"/>
      <c r="L5275" s="13"/>
      <c r="M5275" s="13"/>
    </row>
    <row r="5276" spans="1:13" ht="15">
      <c r="A5276" s="13"/>
      <c r="B5276" s="13" t="s">
        <v>9095</v>
      </c>
      <c r="C5276" s="13"/>
      <c r="D5276" s="13"/>
      <c r="E5276" s="13">
        <v>28.57</v>
      </c>
      <c r="F5276" s="13">
        <v>1</v>
      </c>
      <c r="G5276" s="13">
        <v>565.31799999999998</v>
      </c>
      <c r="H5276" s="13">
        <v>1128.6220000000001</v>
      </c>
      <c r="I5276" s="13">
        <v>2</v>
      </c>
      <c r="J5276" s="13">
        <v>1127.6189999999999</v>
      </c>
      <c r="K5276" s="13">
        <v>1.0029999999999999</v>
      </c>
      <c r="L5276" s="13">
        <v>0</v>
      </c>
      <c r="M5276" s="13">
        <v>2.0999999999999999E-3</v>
      </c>
    </row>
    <row r="5277" spans="1:13" ht="15">
      <c r="A5277" s="13"/>
      <c r="B5277" s="13" t="s">
        <v>7445</v>
      </c>
      <c r="C5277" s="13"/>
      <c r="D5277" s="13"/>
      <c r="E5277" s="13">
        <v>21.11</v>
      </c>
      <c r="F5277" s="13">
        <v>1</v>
      </c>
      <c r="G5277" s="13">
        <v>606.29700000000003</v>
      </c>
      <c r="H5277" s="13">
        <v>1210.579</v>
      </c>
      <c r="I5277" s="13">
        <v>2</v>
      </c>
      <c r="J5277" s="13">
        <v>1210.5830000000001</v>
      </c>
      <c r="K5277" s="13">
        <v>-4.0000000000000001E-3</v>
      </c>
      <c r="L5277" s="13">
        <v>0</v>
      </c>
      <c r="M5277" s="13">
        <v>0.03</v>
      </c>
    </row>
    <row r="5278" spans="1:13" ht="15">
      <c r="A5278" s="13" t="s">
        <v>1240</v>
      </c>
      <c r="B5278" s="13">
        <v>2</v>
      </c>
      <c r="C5278" s="13"/>
      <c r="D5278" s="13"/>
      <c r="E5278" s="13"/>
      <c r="F5278" s="13">
        <v>3</v>
      </c>
      <c r="G5278" s="13"/>
      <c r="H5278" s="13"/>
      <c r="I5278" s="13"/>
      <c r="J5278" s="13"/>
      <c r="K5278" s="13"/>
      <c r="L5278" s="13"/>
      <c r="M5278" s="13"/>
    </row>
    <row r="5279" spans="1:13" ht="15">
      <c r="A5279" s="13"/>
      <c r="B5279" s="13" t="s">
        <v>5489</v>
      </c>
      <c r="C5279" s="13"/>
      <c r="D5279" s="13"/>
      <c r="E5279" s="13">
        <v>44.1</v>
      </c>
      <c r="F5279" s="13">
        <v>2</v>
      </c>
      <c r="G5279" s="13">
        <v>501.78300000000002</v>
      </c>
      <c r="H5279" s="13">
        <v>1001.551</v>
      </c>
      <c r="I5279" s="13">
        <v>2</v>
      </c>
      <c r="J5279" s="13">
        <v>1001.551</v>
      </c>
      <c r="K5279" s="13">
        <v>0</v>
      </c>
      <c r="L5279" s="13">
        <v>0</v>
      </c>
      <c r="M5279" s="13">
        <v>7.2999999999999999E-5</v>
      </c>
    </row>
    <row r="5280" spans="1:13" ht="15" collapsed="1">
      <c r="A5280" s="13"/>
      <c r="B5280" s="13" t="s">
        <v>9096</v>
      </c>
      <c r="C5280" s="13"/>
      <c r="D5280" s="13"/>
      <c r="E5280" s="13">
        <v>31.2</v>
      </c>
      <c r="F5280" s="13">
        <v>1</v>
      </c>
      <c r="G5280" s="13">
        <v>429.57499999999999</v>
      </c>
      <c r="H5280" s="13">
        <v>1285.703</v>
      </c>
      <c r="I5280" s="13">
        <v>3</v>
      </c>
      <c r="J5280" s="13">
        <v>1285.703</v>
      </c>
      <c r="K5280" s="13">
        <v>0</v>
      </c>
      <c r="L5280" s="13">
        <v>0</v>
      </c>
      <c r="M5280" s="13">
        <v>1.1999999999999999E-3</v>
      </c>
    </row>
    <row r="5281" spans="1:13" ht="15">
      <c r="A5281" s="13" t="s">
        <v>6288</v>
      </c>
      <c r="B5281" s="13">
        <v>2</v>
      </c>
      <c r="C5281" s="13"/>
      <c r="D5281" s="13"/>
      <c r="E5281" s="13"/>
      <c r="F5281" s="13">
        <v>2</v>
      </c>
      <c r="G5281" s="13"/>
      <c r="H5281" s="13"/>
      <c r="I5281" s="13"/>
      <c r="J5281" s="13"/>
      <c r="K5281" s="13"/>
      <c r="L5281" s="13"/>
      <c r="M5281" s="13"/>
    </row>
    <row r="5282" spans="1:13" ht="15">
      <c r="A5282" s="13"/>
      <c r="B5282" s="13" t="s">
        <v>7446</v>
      </c>
      <c r="C5282" s="13"/>
      <c r="D5282" s="13"/>
      <c r="E5282" s="13">
        <v>34.43</v>
      </c>
      <c r="F5282" s="13">
        <v>1</v>
      </c>
      <c r="G5282" s="13">
        <v>403.24400000000003</v>
      </c>
      <c r="H5282" s="13">
        <v>804.47400000000005</v>
      </c>
      <c r="I5282" s="13">
        <v>2</v>
      </c>
      <c r="J5282" s="13">
        <v>804.47500000000002</v>
      </c>
      <c r="K5282" s="13">
        <v>-1E-3</v>
      </c>
      <c r="L5282" s="13">
        <v>0</v>
      </c>
      <c r="M5282" s="13">
        <v>1.4E-3</v>
      </c>
    </row>
    <row r="5283" spans="1:13" ht="15" collapsed="1">
      <c r="A5283" s="13"/>
      <c r="B5283" s="13" t="s">
        <v>9097</v>
      </c>
      <c r="C5283" s="13"/>
      <c r="D5283" s="13"/>
      <c r="E5283" s="13">
        <v>32.96</v>
      </c>
      <c r="F5283" s="13">
        <v>1</v>
      </c>
      <c r="G5283" s="13">
        <v>621.01400000000001</v>
      </c>
      <c r="H5283" s="13">
        <v>1860.02</v>
      </c>
      <c r="I5283" s="13">
        <v>3</v>
      </c>
      <c r="J5283" s="13">
        <v>1859.0150000000001</v>
      </c>
      <c r="K5283" s="13">
        <v>1.0049999999999999</v>
      </c>
      <c r="L5283" s="13">
        <v>0</v>
      </c>
      <c r="M5283" s="13">
        <v>2.5000000000000001E-3</v>
      </c>
    </row>
    <row r="5284" spans="1:13" ht="15">
      <c r="A5284" s="13" t="s">
        <v>1849</v>
      </c>
      <c r="B5284" s="13">
        <v>2</v>
      </c>
      <c r="C5284" s="13"/>
      <c r="D5284" s="13"/>
      <c r="E5284" s="13"/>
      <c r="F5284" s="13">
        <v>2</v>
      </c>
      <c r="G5284" s="13"/>
      <c r="H5284" s="13"/>
      <c r="I5284" s="13"/>
      <c r="J5284" s="13"/>
      <c r="K5284" s="13"/>
      <c r="L5284" s="13"/>
      <c r="M5284" s="13"/>
    </row>
    <row r="5285" spans="1:13" ht="15">
      <c r="A5285" s="13"/>
      <c r="B5285" s="13" t="s">
        <v>9098</v>
      </c>
      <c r="C5285" s="13"/>
      <c r="D5285" s="13"/>
      <c r="E5285" s="13">
        <v>31.5</v>
      </c>
      <c r="F5285" s="13">
        <v>1</v>
      </c>
      <c r="G5285" s="13">
        <v>605.64599999999996</v>
      </c>
      <c r="H5285" s="13">
        <v>1813.9169999999999</v>
      </c>
      <c r="I5285" s="13">
        <v>3</v>
      </c>
      <c r="J5285" s="13">
        <v>1813.9169999999999</v>
      </c>
      <c r="K5285" s="13">
        <v>0</v>
      </c>
      <c r="L5285" s="13">
        <v>1</v>
      </c>
      <c r="M5285" s="13">
        <v>3.3999999999999998E-3</v>
      </c>
    </row>
    <row r="5286" spans="1:13" ht="15" collapsed="1">
      <c r="A5286" s="13"/>
      <c r="B5286" s="13" t="s">
        <v>5863</v>
      </c>
      <c r="C5286" s="13" t="s">
        <v>91</v>
      </c>
      <c r="D5286" s="13" t="s">
        <v>183</v>
      </c>
      <c r="E5286" s="13">
        <v>31.04</v>
      </c>
      <c r="F5286" s="13">
        <v>1</v>
      </c>
      <c r="G5286" s="13">
        <v>615.322</v>
      </c>
      <c r="H5286" s="13">
        <v>1228.6300000000001</v>
      </c>
      <c r="I5286" s="13">
        <v>2</v>
      </c>
      <c r="J5286" s="13">
        <v>1228.6300000000001</v>
      </c>
      <c r="K5286" s="13">
        <v>0</v>
      </c>
      <c r="L5286" s="13">
        <v>0</v>
      </c>
      <c r="M5286" s="13">
        <v>1.1999999999999999E-3</v>
      </c>
    </row>
    <row r="5287" spans="1:13" ht="15">
      <c r="A5287" s="13" t="s">
        <v>6294</v>
      </c>
      <c r="B5287" s="13">
        <v>2</v>
      </c>
      <c r="C5287" s="13"/>
      <c r="D5287" s="13"/>
      <c r="E5287" s="13"/>
      <c r="F5287" s="13">
        <v>2</v>
      </c>
      <c r="G5287" s="13"/>
      <c r="H5287" s="13"/>
      <c r="I5287" s="13"/>
      <c r="J5287" s="13"/>
      <c r="K5287" s="13"/>
      <c r="L5287" s="13"/>
      <c r="M5287" s="13"/>
    </row>
    <row r="5288" spans="1:13" ht="15" collapsed="1">
      <c r="A5288" s="13"/>
      <c r="B5288" s="13" t="s">
        <v>7448</v>
      </c>
      <c r="C5288" s="13"/>
      <c r="D5288" s="13"/>
      <c r="E5288" s="13">
        <v>41.35</v>
      </c>
      <c r="F5288" s="13">
        <v>1</v>
      </c>
      <c r="G5288" s="13">
        <v>456.3</v>
      </c>
      <c r="H5288" s="13">
        <v>910.58500000000004</v>
      </c>
      <c r="I5288" s="13">
        <v>2</v>
      </c>
      <c r="J5288" s="13">
        <v>910.58500000000004</v>
      </c>
      <c r="K5288" s="13">
        <v>0</v>
      </c>
      <c r="L5288" s="13">
        <v>0</v>
      </c>
      <c r="M5288" s="13">
        <v>1.1E-4</v>
      </c>
    </row>
    <row r="5289" spans="1:13" ht="15">
      <c r="A5289" s="13"/>
      <c r="B5289" s="13" t="s">
        <v>9099</v>
      </c>
      <c r="C5289" s="13"/>
      <c r="D5289" s="13"/>
      <c r="E5289" s="13">
        <v>41.12</v>
      </c>
      <c r="F5289" s="13">
        <v>1</v>
      </c>
      <c r="G5289" s="13">
        <v>466.77499999999998</v>
      </c>
      <c r="H5289" s="13">
        <v>931.53499999999997</v>
      </c>
      <c r="I5289" s="13">
        <v>2</v>
      </c>
      <c r="J5289" s="13">
        <v>931.53399999999999</v>
      </c>
      <c r="K5289" s="13">
        <v>1E-3</v>
      </c>
      <c r="L5289" s="13">
        <v>0</v>
      </c>
      <c r="M5289" s="13">
        <v>2.5000000000000001E-4</v>
      </c>
    </row>
    <row r="5290" spans="1:13" ht="15">
      <c r="A5290" s="13" t="s">
        <v>1867</v>
      </c>
      <c r="B5290" s="13">
        <v>2</v>
      </c>
      <c r="C5290" s="13"/>
      <c r="D5290" s="13"/>
      <c r="E5290" s="13"/>
      <c r="F5290" s="13">
        <v>4</v>
      </c>
      <c r="G5290" s="13"/>
      <c r="H5290" s="13"/>
      <c r="I5290" s="13"/>
      <c r="J5290" s="13"/>
      <c r="K5290" s="13"/>
      <c r="L5290" s="13"/>
      <c r="M5290" s="13"/>
    </row>
    <row r="5291" spans="1:13" ht="15">
      <c r="A5291" s="13"/>
      <c r="B5291" s="13" t="s">
        <v>9100</v>
      </c>
      <c r="C5291" s="13"/>
      <c r="D5291" s="13"/>
      <c r="E5291" s="13">
        <v>37.99</v>
      </c>
      <c r="F5291" s="13">
        <v>2</v>
      </c>
      <c r="G5291" s="13">
        <v>431.75</v>
      </c>
      <c r="H5291" s="13">
        <v>861.48599999999999</v>
      </c>
      <c r="I5291" s="13">
        <v>2</v>
      </c>
      <c r="J5291" s="13">
        <v>861.48599999999999</v>
      </c>
      <c r="K5291" s="13">
        <v>0</v>
      </c>
      <c r="L5291" s="13">
        <v>0</v>
      </c>
      <c r="M5291" s="13">
        <v>9.1E-4</v>
      </c>
    </row>
    <row r="5292" spans="1:13" ht="15">
      <c r="A5292" s="13"/>
      <c r="B5292" s="13" t="s">
        <v>5872</v>
      </c>
      <c r="C5292" s="13"/>
      <c r="D5292" s="13"/>
      <c r="E5292" s="13">
        <v>37.44</v>
      </c>
      <c r="F5292" s="13">
        <v>2</v>
      </c>
      <c r="G5292" s="13">
        <v>414.76299999999998</v>
      </c>
      <c r="H5292" s="13">
        <v>827.51099999999997</v>
      </c>
      <c r="I5292" s="13">
        <v>2</v>
      </c>
      <c r="J5292" s="13">
        <v>827.51199999999994</v>
      </c>
      <c r="K5292" s="13">
        <v>0</v>
      </c>
      <c r="L5292" s="13">
        <v>0</v>
      </c>
      <c r="M5292" s="13">
        <v>8.9999999999999998E-4</v>
      </c>
    </row>
    <row r="5293" spans="1:13" ht="15">
      <c r="A5293" s="13" t="s">
        <v>7932</v>
      </c>
      <c r="B5293" s="13">
        <v>2</v>
      </c>
      <c r="C5293" s="13"/>
      <c r="D5293" s="13"/>
      <c r="E5293" s="13"/>
      <c r="F5293" s="13">
        <v>2</v>
      </c>
      <c r="G5293" s="13"/>
      <c r="H5293" s="13"/>
      <c r="I5293" s="13"/>
      <c r="J5293" s="13"/>
      <c r="K5293" s="13"/>
      <c r="L5293" s="13"/>
      <c r="M5293" s="13"/>
    </row>
    <row r="5294" spans="1:13" ht="15">
      <c r="A5294" s="13"/>
      <c r="B5294" s="13" t="s">
        <v>9101</v>
      </c>
      <c r="C5294" s="13"/>
      <c r="D5294" s="13"/>
      <c r="E5294" s="13">
        <v>21.65</v>
      </c>
      <c r="F5294" s="13">
        <v>1</v>
      </c>
      <c r="G5294" s="13">
        <v>472.26</v>
      </c>
      <c r="H5294" s="13">
        <v>1413.758</v>
      </c>
      <c r="I5294" s="13">
        <v>3</v>
      </c>
      <c r="J5294" s="13">
        <v>1412.7449999999999</v>
      </c>
      <c r="K5294" s="13">
        <v>1.014</v>
      </c>
      <c r="L5294" s="13">
        <v>0</v>
      </c>
      <c r="M5294" s="13">
        <v>5.0999999999999997E-2</v>
      </c>
    </row>
    <row r="5295" spans="1:13" ht="15">
      <c r="A5295" s="13"/>
      <c r="B5295" s="13" t="s">
        <v>9102</v>
      </c>
      <c r="C5295" s="13"/>
      <c r="D5295" s="13"/>
      <c r="E5295" s="13">
        <v>21.5</v>
      </c>
      <c r="F5295" s="13">
        <v>1</v>
      </c>
      <c r="G5295" s="13">
        <v>521.76400000000001</v>
      </c>
      <c r="H5295" s="13">
        <v>1041.5139999999999</v>
      </c>
      <c r="I5295" s="13">
        <v>2</v>
      </c>
      <c r="J5295" s="13">
        <v>1041.5129999999999</v>
      </c>
      <c r="K5295" s="13">
        <v>1E-3</v>
      </c>
      <c r="L5295" s="13">
        <v>0</v>
      </c>
      <c r="M5295" s="13">
        <v>1.7000000000000001E-2</v>
      </c>
    </row>
    <row r="5296" spans="1:13" ht="15">
      <c r="A5296" s="13" t="s">
        <v>745</v>
      </c>
      <c r="B5296" s="13">
        <v>2</v>
      </c>
      <c r="C5296" s="13"/>
      <c r="D5296" s="13"/>
      <c r="E5296" s="13"/>
      <c r="F5296" s="13">
        <v>7</v>
      </c>
      <c r="G5296" s="13"/>
      <c r="H5296" s="13"/>
      <c r="I5296" s="13"/>
      <c r="J5296" s="13"/>
      <c r="K5296" s="13"/>
      <c r="L5296" s="13"/>
      <c r="M5296" s="13"/>
    </row>
    <row r="5297" spans="1:13" ht="15" collapsed="1">
      <c r="A5297" s="13"/>
      <c r="B5297" s="13" t="s">
        <v>5109</v>
      </c>
      <c r="C5297" s="13"/>
      <c r="D5297" s="13"/>
      <c r="E5297" s="13">
        <v>48.9</v>
      </c>
      <c r="F5297" s="13">
        <v>6</v>
      </c>
      <c r="G5297" s="13">
        <v>588.37400000000002</v>
      </c>
      <c r="H5297" s="13">
        <v>1174.732</v>
      </c>
      <c r="I5297" s="13">
        <v>2</v>
      </c>
      <c r="J5297" s="13">
        <v>1174.7329999999999</v>
      </c>
      <c r="K5297" s="13">
        <v>0</v>
      </c>
      <c r="L5297" s="13">
        <v>0</v>
      </c>
      <c r="M5297" s="13">
        <v>2.1999999999999999E-5</v>
      </c>
    </row>
    <row r="5298" spans="1:13" ht="15">
      <c r="A5298" s="13"/>
      <c r="B5298" s="13" t="s">
        <v>5110</v>
      </c>
      <c r="C5298" s="13"/>
      <c r="D5298" s="13"/>
      <c r="E5298" s="13">
        <v>37.700000000000003</v>
      </c>
      <c r="F5298" s="13">
        <v>1</v>
      </c>
      <c r="G5298" s="13">
        <v>472.75599999999997</v>
      </c>
      <c r="H5298" s="13">
        <v>943.49800000000005</v>
      </c>
      <c r="I5298" s="13">
        <v>2</v>
      </c>
      <c r="J5298" s="13">
        <v>943.49699999999996</v>
      </c>
      <c r="K5298" s="13">
        <v>1E-3</v>
      </c>
      <c r="L5298" s="13">
        <v>0</v>
      </c>
      <c r="M5298" s="13">
        <v>6.7000000000000002E-4</v>
      </c>
    </row>
    <row r="5299" spans="1:13" ht="15">
      <c r="A5299" s="13" t="s">
        <v>7934</v>
      </c>
      <c r="B5299" s="13">
        <v>2</v>
      </c>
      <c r="C5299" s="13"/>
      <c r="D5299" s="13"/>
      <c r="E5299" s="13"/>
      <c r="F5299" s="13">
        <v>2</v>
      </c>
      <c r="G5299" s="13"/>
      <c r="H5299" s="13"/>
      <c r="I5299" s="13"/>
      <c r="J5299" s="13"/>
      <c r="K5299" s="13"/>
      <c r="L5299" s="13"/>
      <c r="M5299" s="13"/>
    </row>
    <row r="5300" spans="1:13" ht="15">
      <c r="A5300" s="13"/>
      <c r="B5300" s="13" t="s">
        <v>9103</v>
      </c>
      <c r="C5300" s="13"/>
      <c r="D5300" s="13"/>
      <c r="E5300" s="13">
        <v>32.58</v>
      </c>
      <c r="F5300" s="13">
        <v>1</v>
      </c>
      <c r="G5300" s="13">
        <v>607.85299999999995</v>
      </c>
      <c r="H5300" s="13">
        <v>1213.692</v>
      </c>
      <c r="I5300" s="13">
        <v>2</v>
      </c>
      <c r="J5300" s="13">
        <v>1213.692</v>
      </c>
      <c r="K5300" s="13">
        <v>0</v>
      </c>
      <c r="L5300" s="13">
        <v>0</v>
      </c>
      <c r="M5300" s="13">
        <v>2.7000000000000001E-3</v>
      </c>
    </row>
    <row r="5301" spans="1:13" ht="15">
      <c r="A5301" s="13"/>
      <c r="B5301" s="13" t="s">
        <v>9104</v>
      </c>
      <c r="C5301" s="13"/>
      <c r="D5301" s="13"/>
      <c r="E5301" s="13">
        <v>22.83</v>
      </c>
      <c r="F5301" s="13">
        <v>1</v>
      </c>
      <c r="G5301" s="13">
        <v>454.26</v>
      </c>
      <c r="H5301" s="13">
        <v>906.505</v>
      </c>
      <c r="I5301" s="13">
        <v>2</v>
      </c>
      <c r="J5301" s="13">
        <v>906.50599999999997</v>
      </c>
      <c r="K5301" s="13">
        <v>-1E-3</v>
      </c>
      <c r="L5301" s="13">
        <v>0</v>
      </c>
      <c r="M5301" s="13">
        <v>3.5999999999999997E-2</v>
      </c>
    </row>
    <row r="5302" spans="1:13" ht="15">
      <c r="A5302" s="13" t="s">
        <v>1871</v>
      </c>
      <c r="B5302" s="13">
        <v>2</v>
      </c>
      <c r="C5302" s="13"/>
      <c r="D5302" s="13"/>
      <c r="E5302" s="13"/>
      <c r="F5302" s="13">
        <v>2</v>
      </c>
      <c r="G5302" s="13"/>
      <c r="H5302" s="13"/>
      <c r="I5302" s="13"/>
      <c r="J5302" s="13"/>
      <c r="K5302" s="13"/>
      <c r="L5302" s="13"/>
      <c r="M5302" s="13"/>
    </row>
    <row r="5303" spans="1:13" ht="15">
      <c r="A5303" s="13"/>
      <c r="B5303" s="13" t="s">
        <v>9105</v>
      </c>
      <c r="C5303" s="13"/>
      <c r="D5303" s="13"/>
      <c r="E5303" s="13">
        <v>47.82</v>
      </c>
      <c r="F5303" s="13">
        <v>1</v>
      </c>
      <c r="G5303" s="13">
        <v>471.79</v>
      </c>
      <c r="H5303" s="13">
        <v>941.56600000000003</v>
      </c>
      <c r="I5303" s="13">
        <v>2</v>
      </c>
      <c r="J5303" s="13">
        <v>941.56600000000003</v>
      </c>
      <c r="K5303" s="13">
        <v>0</v>
      </c>
      <c r="L5303" s="13">
        <v>0</v>
      </c>
      <c r="M5303" s="13">
        <v>8.2999999999999998E-5</v>
      </c>
    </row>
    <row r="5304" spans="1:13" ht="15">
      <c r="A5304" s="13"/>
      <c r="B5304" s="13" t="s">
        <v>5874</v>
      </c>
      <c r="C5304" s="13"/>
      <c r="D5304" s="13"/>
      <c r="E5304" s="13">
        <v>30.41</v>
      </c>
      <c r="F5304" s="13">
        <v>1</v>
      </c>
      <c r="G5304" s="13">
        <v>484.28399999999999</v>
      </c>
      <c r="H5304" s="13">
        <v>966.55399999999997</v>
      </c>
      <c r="I5304" s="13">
        <v>2</v>
      </c>
      <c r="J5304" s="13">
        <v>966.55399999999997</v>
      </c>
      <c r="K5304" s="13">
        <v>0</v>
      </c>
      <c r="L5304" s="13">
        <v>0</v>
      </c>
      <c r="M5304" s="13">
        <v>2.2000000000000001E-3</v>
      </c>
    </row>
    <row r="5305" spans="1:13" ht="15">
      <c r="A5305" s="13" t="s">
        <v>6146</v>
      </c>
      <c r="B5305" s="13">
        <v>2</v>
      </c>
      <c r="C5305" s="13"/>
      <c r="D5305" s="13"/>
      <c r="E5305" s="13"/>
      <c r="F5305" s="13">
        <v>3</v>
      </c>
      <c r="G5305" s="13"/>
      <c r="H5305" s="13"/>
      <c r="I5305" s="13"/>
      <c r="J5305" s="13"/>
      <c r="K5305" s="13"/>
      <c r="L5305" s="13"/>
      <c r="M5305" s="13"/>
    </row>
    <row r="5306" spans="1:13" ht="15">
      <c r="A5306" s="13"/>
      <c r="B5306" s="13" t="s">
        <v>9106</v>
      </c>
      <c r="C5306" s="13"/>
      <c r="D5306" s="13"/>
      <c r="E5306" s="13">
        <v>44.33</v>
      </c>
      <c r="F5306" s="13">
        <v>2</v>
      </c>
      <c r="G5306" s="13">
        <v>562.64499999999998</v>
      </c>
      <c r="H5306" s="13">
        <v>1684.913</v>
      </c>
      <c r="I5306" s="13">
        <v>3</v>
      </c>
      <c r="J5306" s="13">
        <v>1684.915</v>
      </c>
      <c r="K5306" s="13">
        <v>-2E-3</v>
      </c>
      <c r="L5306" s="13">
        <v>1</v>
      </c>
      <c r="M5306" s="13">
        <v>6.9999999999999994E-5</v>
      </c>
    </row>
    <row r="5307" spans="1:13" ht="15" collapsed="1">
      <c r="A5307" s="13"/>
      <c r="B5307" s="13" t="s">
        <v>7311</v>
      </c>
      <c r="C5307" s="13"/>
      <c r="D5307" s="13"/>
      <c r="E5307" s="13">
        <v>34.51</v>
      </c>
      <c r="F5307" s="13">
        <v>1</v>
      </c>
      <c r="G5307" s="13">
        <v>512.745</v>
      </c>
      <c r="H5307" s="13">
        <v>1023.475</v>
      </c>
      <c r="I5307" s="13">
        <v>2</v>
      </c>
      <c r="J5307" s="13">
        <v>1023.477</v>
      </c>
      <c r="K5307" s="13">
        <v>-3.0000000000000001E-3</v>
      </c>
      <c r="L5307" s="13">
        <v>0</v>
      </c>
      <c r="M5307" s="13">
        <v>8.8000000000000003E-4</v>
      </c>
    </row>
    <row r="5308" spans="1:13" ht="15">
      <c r="A5308" s="13" t="s">
        <v>7936</v>
      </c>
      <c r="B5308" s="13">
        <v>2</v>
      </c>
      <c r="C5308" s="13"/>
      <c r="D5308" s="13"/>
      <c r="E5308" s="13"/>
      <c r="F5308" s="13">
        <v>2</v>
      </c>
      <c r="G5308" s="13"/>
      <c r="H5308" s="13"/>
      <c r="I5308" s="13"/>
      <c r="J5308" s="13"/>
      <c r="K5308" s="13"/>
      <c r="L5308" s="13"/>
      <c r="M5308" s="13"/>
    </row>
    <row r="5309" spans="1:13" ht="15">
      <c r="A5309" s="13"/>
      <c r="B5309" s="13" t="s">
        <v>9107</v>
      </c>
      <c r="C5309" s="13"/>
      <c r="D5309" s="13"/>
      <c r="E5309" s="13">
        <v>33.44</v>
      </c>
      <c r="F5309" s="13">
        <v>1</v>
      </c>
      <c r="G5309" s="13">
        <v>644.86800000000005</v>
      </c>
      <c r="H5309" s="13">
        <v>1287.72</v>
      </c>
      <c r="I5309" s="13">
        <v>2</v>
      </c>
      <c r="J5309" s="13">
        <v>1287.722</v>
      </c>
      <c r="K5309" s="13">
        <v>-2E-3</v>
      </c>
      <c r="L5309" s="13">
        <v>0</v>
      </c>
      <c r="M5309" s="13">
        <v>9.7000000000000005E-4</v>
      </c>
    </row>
    <row r="5310" spans="1:13" ht="15">
      <c r="A5310" s="13"/>
      <c r="B5310" s="13" t="s">
        <v>9108</v>
      </c>
      <c r="C5310" s="13"/>
      <c r="D5310" s="13"/>
      <c r="E5310" s="13">
        <v>31.4</v>
      </c>
      <c r="F5310" s="13">
        <v>1</v>
      </c>
      <c r="G5310" s="13">
        <v>562.79600000000005</v>
      </c>
      <c r="H5310" s="13">
        <v>1123.577</v>
      </c>
      <c r="I5310" s="13">
        <v>2</v>
      </c>
      <c r="J5310" s="13">
        <v>1123.577</v>
      </c>
      <c r="K5310" s="13">
        <v>0</v>
      </c>
      <c r="L5310" s="13">
        <v>0</v>
      </c>
      <c r="M5310" s="13">
        <v>3.5999999999999999E-3</v>
      </c>
    </row>
    <row r="5311" spans="1:13" ht="15">
      <c r="A5311" s="13" t="s">
        <v>6306</v>
      </c>
      <c r="B5311" s="13">
        <v>2</v>
      </c>
      <c r="C5311" s="13"/>
      <c r="D5311" s="13"/>
      <c r="E5311" s="13"/>
      <c r="F5311" s="13">
        <v>2</v>
      </c>
      <c r="G5311" s="13"/>
      <c r="H5311" s="13"/>
      <c r="I5311" s="13"/>
      <c r="J5311" s="13"/>
      <c r="K5311" s="13"/>
      <c r="L5311" s="13"/>
      <c r="M5311" s="13"/>
    </row>
    <row r="5312" spans="1:13" ht="15">
      <c r="A5312" s="13"/>
      <c r="B5312" s="13" t="s">
        <v>7454</v>
      </c>
      <c r="C5312" s="13"/>
      <c r="D5312" s="13"/>
      <c r="E5312" s="13">
        <v>34.97</v>
      </c>
      <c r="F5312" s="13">
        <v>1</v>
      </c>
      <c r="G5312" s="13">
        <v>613.846</v>
      </c>
      <c r="H5312" s="13">
        <v>1225.6769999999999</v>
      </c>
      <c r="I5312" s="13">
        <v>2</v>
      </c>
      <c r="J5312" s="13">
        <v>1225.6780000000001</v>
      </c>
      <c r="K5312" s="13">
        <v>-1E-3</v>
      </c>
      <c r="L5312" s="13">
        <v>0</v>
      </c>
      <c r="M5312" s="13">
        <v>1.4E-3</v>
      </c>
    </row>
    <row r="5313" spans="1:13" ht="15">
      <c r="A5313" s="13"/>
      <c r="B5313" s="13" t="s">
        <v>9109</v>
      </c>
      <c r="C5313" s="13"/>
      <c r="D5313" s="13"/>
      <c r="E5313" s="13">
        <v>27.27</v>
      </c>
      <c r="F5313" s="13">
        <v>1</v>
      </c>
      <c r="G5313" s="13">
        <v>514.79</v>
      </c>
      <c r="H5313" s="13">
        <v>1027.566</v>
      </c>
      <c r="I5313" s="13">
        <v>2</v>
      </c>
      <c r="J5313" s="13">
        <v>1027.566</v>
      </c>
      <c r="K5313" s="13">
        <v>0</v>
      </c>
      <c r="L5313" s="13">
        <v>0</v>
      </c>
      <c r="M5313" s="13">
        <v>1.0999999999999999E-2</v>
      </c>
    </row>
    <row r="5314" spans="1:13" ht="15">
      <c r="A5314" s="13" t="s">
        <v>7938</v>
      </c>
      <c r="B5314" s="13">
        <v>2</v>
      </c>
      <c r="C5314" s="13"/>
      <c r="D5314" s="13"/>
      <c r="E5314" s="13"/>
      <c r="F5314" s="13">
        <v>2</v>
      </c>
      <c r="G5314" s="13"/>
      <c r="H5314" s="13"/>
      <c r="I5314" s="13"/>
      <c r="J5314" s="13"/>
      <c r="K5314" s="13"/>
      <c r="L5314" s="13"/>
      <c r="M5314" s="13"/>
    </row>
    <row r="5315" spans="1:13" ht="15">
      <c r="A5315" s="13"/>
      <c r="B5315" s="13" t="s">
        <v>9110</v>
      </c>
      <c r="C5315" s="13"/>
      <c r="D5315" s="13"/>
      <c r="E5315" s="13">
        <v>53.2</v>
      </c>
      <c r="F5315" s="13">
        <v>1</v>
      </c>
      <c r="G5315" s="13">
        <v>648.846</v>
      </c>
      <c r="H5315" s="13">
        <v>1295.6769999999999</v>
      </c>
      <c r="I5315" s="13">
        <v>2</v>
      </c>
      <c r="J5315" s="13">
        <v>1295.672</v>
      </c>
      <c r="K5315" s="13">
        <v>5.0000000000000001E-3</v>
      </c>
      <c r="L5315" s="13">
        <v>0</v>
      </c>
      <c r="M5315" s="13">
        <v>2.5000000000000001E-5</v>
      </c>
    </row>
    <row r="5316" spans="1:13" ht="15">
      <c r="A5316" s="13"/>
      <c r="B5316" s="13" t="s">
        <v>9111</v>
      </c>
      <c r="C5316" s="13"/>
      <c r="D5316" s="13"/>
      <c r="E5316" s="13">
        <v>23.46</v>
      </c>
      <c r="F5316" s="13">
        <v>1</v>
      </c>
      <c r="G5316" s="13">
        <v>646.35199999999998</v>
      </c>
      <c r="H5316" s="13">
        <v>1290.69</v>
      </c>
      <c r="I5316" s="13">
        <v>2</v>
      </c>
      <c r="J5316" s="13">
        <v>1290.6890000000001</v>
      </c>
      <c r="K5316" s="13">
        <v>1E-3</v>
      </c>
      <c r="L5316" s="13">
        <v>0</v>
      </c>
      <c r="M5316" s="13">
        <v>7.3000000000000001E-3</v>
      </c>
    </row>
    <row r="5317" spans="1:13" ht="15">
      <c r="A5317" s="13" t="s">
        <v>1873</v>
      </c>
      <c r="B5317" s="13">
        <v>2</v>
      </c>
      <c r="C5317" s="13"/>
      <c r="D5317" s="13"/>
      <c r="E5317" s="13"/>
      <c r="F5317" s="13">
        <v>2</v>
      </c>
      <c r="G5317" s="13"/>
      <c r="H5317" s="13"/>
      <c r="I5317" s="13"/>
      <c r="J5317" s="13"/>
      <c r="K5317" s="13"/>
      <c r="L5317" s="13"/>
      <c r="M5317" s="13"/>
    </row>
    <row r="5318" spans="1:13" ht="15">
      <c r="A5318" s="13"/>
      <c r="B5318" s="13" t="s">
        <v>5875</v>
      </c>
      <c r="C5318" s="13"/>
      <c r="D5318" s="13"/>
      <c r="E5318" s="13">
        <v>49.13</v>
      </c>
      <c r="F5318" s="13">
        <v>1</v>
      </c>
      <c r="G5318" s="13">
        <v>622.35699999999997</v>
      </c>
      <c r="H5318" s="13">
        <v>1242.6990000000001</v>
      </c>
      <c r="I5318" s="13">
        <v>2</v>
      </c>
      <c r="J5318" s="13">
        <v>1242.6969999999999</v>
      </c>
      <c r="K5318" s="13">
        <v>1E-3</v>
      </c>
      <c r="L5318" s="13">
        <v>0</v>
      </c>
      <c r="M5318" s="13">
        <v>7.4999999999999993E-5</v>
      </c>
    </row>
    <row r="5319" spans="1:13" ht="15">
      <c r="A5319" s="13"/>
      <c r="B5319" s="13" t="s">
        <v>7312</v>
      </c>
      <c r="C5319" s="13"/>
      <c r="D5319" s="13"/>
      <c r="E5319" s="13">
        <v>34.729999999999997</v>
      </c>
      <c r="F5319" s="13">
        <v>1</v>
      </c>
      <c r="G5319" s="13">
        <v>501.27199999999999</v>
      </c>
      <c r="H5319" s="13">
        <v>1500.7929999999999</v>
      </c>
      <c r="I5319" s="13">
        <v>3</v>
      </c>
      <c r="J5319" s="13">
        <v>1500.7940000000001</v>
      </c>
      <c r="K5319" s="13">
        <v>-1E-3</v>
      </c>
      <c r="L5319" s="13">
        <v>0</v>
      </c>
      <c r="M5319" s="13">
        <v>5.5000000000000003E-4</v>
      </c>
    </row>
    <row r="5320" spans="1:13" ht="15">
      <c r="A5320" s="13" t="s">
        <v>1417</v>
      </c>
      <c r="B5320" s="13">
        <v>2</v>
      </c>
      <c r="C5320" s="13"/>
      <c r="D5320" s="13"/>
      <c r="E5320" s="13"/>
      <c r="F5320" s="13">
        <v>2</v>
      </c>
      <c r="G5320" s="13"/>
      <c r="H5320" s="13"/>
      <c r="I5320" s="13"/>
      <c r="J5320" s="13"/>
      <c r="K5320" s="13"/>
      <c r="L5320" s="13"/>
      <c r="M5320" s="13"/>
    </row>
    <row r="5321" spans="1:13" ht="15">
      <c r="A5321" s="13"/>
      <c r="B5321" s="13" t="s">
        <v>5514</v>
      </c>
      <c r="C5321" s="13"/>
      <c r="D5321" s="13"/>
      <c r="E5321" s="13">
        <v>64.48</v>
      </c>
      <c r="F5321" s="13">
        <v>1</v>
      </c>
      <c r="G5321" s="13">
        <v>508.27499999999998</v>
      </c>
      <c r="H5321" s="13">
        <v>1014.535</v>
      </c>
      <c r="I5321" s="13">
        <v>2</v>
      </c>
      <c r="J5321" s="13">
        <v>1014.535</v>
      </c>
      <c r="K5321" s="13">
        <v>0</v>
      </c>
      <c r="L5321" s="13">
        <v>0</v>
      </c>
      <c r="M5321" s="13">
        <v>8.9999999999999996E-7</v>
      </c>
    </row>
    <row r="5322" spans="1:13" ht="15">
      <c r="A5322" s="13"/>
      <c r="B5322" s="13" t="s">
        <v>5515</v>
      </c>
      <c r="C5322" s="13" t="s">
        <v>91</v>
      </c>
      <c r="D5322" s="13" t="s">
        <v>2539</v>
      </c>
      <c r="E5322" s="13">
        <v>35.340000000000003</v>
      </c>
      <c r="F5322" s="13">
        <v>1</v>
      </c>
      <c r="G5322" s="13">
        <v>424.23</v>
      </c>
      <c r="H5322" s="13">
        <v>846.44500000000005</v>
      </c>
      <c r="I5322" s="13">
        <v>2</v>
      </c>
      <c r="J5322" s="13">
        <v>846.44500000000005</v>
      </c>
      <c r="K5322" s="13">
        <v>0</v>
      </c>
      <c r="L5322" s="13">
        <v>0</v>
      </c>
      <c r="M5322" s="13">
        <v>4.8999999999999998E-4</v>
      </c>
    </row>
    <row r="5323" spans="1:13" ht="15">
      <c r="A5323" s="13" t="s">
        <v>6088</v>
      </c>
      <c r="B5323" s="13">
        <v>2</v>
      </c>
      <c r="C5323" s="13"/>
      <c r="D5323" s="13"/>
      <c r="E5323" s="13"/>
      <c r="F5323" s="13">
        <v>2</v>
      </c>
      <c r="G5323" s="13"/>
      <c r="H5323" s="13"/>
      <c r="I5323" s="13"/>
      <c r="J5323" s="13"/>
      <c r="K5323" s="13"/>
      <c r="L5323" s="13"/>
      <c r="M5323" s="13"/>
    </row>
    <row r="5324" spans="1:13" ht="15">
      <c r="A5324" s="13"/>
      <c r="B5324" s="13" t="s">
        <v>9112</v>
      </c>
      <c r="C5324" s="13"/>
      <c r="D5324" s="13"/>
      <c r="E5324" s="13">
        <v>39.44</v>
      </c>
      <c r="F5324" s="13">
        <v>1</v>
      </c>
      <c r="G5324" s="13">
        <v>503.77199999999999</v>
      </c>
      <c r="H5324" s="13">
        <v>1005.528</v>
      </c>
      <c r="I5324" s="13">
        <v>2</v>
      </c>
      <c r="J5324" s="13">
        <v>1005.528</v>
      </c>
      <c r="K5324" s="13">
        <v>0</v>
      </c>
      <c r="L5324" s="13">
        <v>0</v>
      </c>
      <c r="M5324" s="13">
        <v>2.0000000000000001E-4</v>
      </c>
    </row>
    <row r="5325" spans="1:13" ht="15">
      <c r="A5325" s="13"/>
      <c r="B5325" s="13" t="s">
        <v>7317</v>
      </c>
      <c r="C5325" s="13"/>
      <c r="D5325" s="13"/>
      <c r="E5325" s="13">
        <v>23.43</v>
      </c>
      <c r="F5325" s="13">
        <v>1</v>
      </c>
      <c r="G5325" s="13">
        <v>528.63499999999999</v>
      </c>
      <c r="H5325" s="13">
        <v>1582.8820000000001</v>
      </c>
      <c r="I5325" s="13">
        <v>3</v>
      </c>
      <c r="J5325" s="13">
        <v>1581.877</v>
      </c>
      <c r="K5325" s="13">
        <v>1.0049999999999999</v>
      </c>
      <c r="L5325" s="13">
        <v>0</v>
      </c>
      <c r="M5325" s="13">
        <v>6.3E-3</v>
      </c>
    </row>
    <row r="5326" spans="1:13" ht="15">
      <c r="A5326" s="13" t="s">
        <v>6308</v>
      </c>
      <c r="B5326" s="13">
        <v>2</v>
      </c>
      <c r="C5326" s="13"/>
      <c r="D5326" s="13"/>
      <c r="E5326" s="13"/>
      <c r="F5326" s="13">
        <v>2</v>
      </c>
      <c r="G5326" s="13"/>
      <c r="H5326" s="13"/>
      <c r="I5326" s="13"/>
      <c r="J5326" s="13"/>
      <c r="K5326" s="13"/>
      <c r="L5326" s="13"/>
      <c r="M5326" s="13"/>
    </row>
    <row r="5327" spans="1:13" ht="15">
      <c r="A5327" s="13"/>
      <c r="B5327" s="13" t="s">
        <v>9113</v>
      </c>
      <c r="C5327" s="13"/>
      <c r="D5327" s="13"/>
      <c r="E5327" s="13">
        <v>24.58</v>
      </c>
      <c r="F5327" s="13">
        <v>1</v>
      </c>
      <c r="G5327" s="13">
        <v>594.34100000000001</v>
      </c>
      <c r="H5327" s="13">
        <v>1186.6679999999999</v>
      </c>
      <c r="I5327" s="13">
        <v>2</v>
      </c>
      <c r="J5327" s="13">
        <v>1186.6669999999999</v>
      </c>
      <c r="K5327" s="13">
        <v>1E-3</v>
      </c>
      <c r="L5327" s="13">
        <v>0</v>
      </c>
      <c r="M5327" s="13">
        <v>4.8999999999999998E-3</v>
      </c>
    </row>
    <row r="5328" spans="1:13" ht="15">
      <c r="A5328" s="13"/>
      <c r="B5328" s="13" t="s">
        <v>7455</v>
      </c>
      <c r="C5328" s="13"/>
      <c r="D5328" s="13"/>
      <c r="E5328" s="13">
        <v>23.82</v>
      </c>
      <c r="F5328" s="13">
        <v>1</v>
      </c>
      <c r="G5328" s="13">
        <v>489.59199999999998</v>
      </c>
      <c r="H5328" s="13">
        <v>1465.7529999999999</v>
      </c>
      <c r="I5328" s="13">
        <v>3</v>
      </c>
      <c r="J5328" s="13">
        <v>1465.752</v>
      </c>
      <c r="K5328" s="13">
        <v>0</v>
      </c>
      <c r="L5328" s="13">
        <v>0</v>
      </c>
      <c r="M5328" s="13">
        <v>5.7999999999999996E-3</v>
      </c>
    </row>
    <row r="5329" spans="1:13" ht="15">
      <c r="A5329" s="13" t="s">
        <v>6310</v>
      </c>
      <c r="B5329" s="13">
        <v>2</v>
      </c>
      <c r="C5329" s="13"/>
      <c r="D5329" s="13"/>
      <c r="E5329" s="13"/>
      <c r="F5329" s="13">
        <v>3</v>
      </c>
      <c r="G5329" s="13"/>
      <c r="H5329" s="13"/>
      <c r="I5329" s="13"/>
      <c r="J5329" s="13"/>
      <c r="K5329" s="13"/>
      <c r="L5329" s="13"/>
      <c r="M5329" s="13"/>
    </row>
    <row r="5330" spans="1:13" ht="15">
      <c r="A5330" s="13"/>
      <c r="B5330" s="13" t="s">
        <v>7456</v>
      </c>
      <c r="C5330" s="13"/>
      <c r="D5330" s="13"/>
      <c r="E5330" s="13">
        <v>35.99</v>
      </c>
      <c r="F5330" s="13">
        <v>2</v>
      </c>
      <c r="G5330" s="13">
        <v>558.32399999999996</v>
      </c>
      <c r="H5330" s="13">
        <v>1114.634</v>
      </c>
      <c r="I5330" s="13">
        <v>2</v>
      </c>
      <c r="J5330" s="13">
        <v>1114.635</v>
      </c>
      <c r="K5330" s="13">
        <v>0</v>
      </c>
      <c r="L5330" s="13">
        <v>0</v>
      </c>
      <c r="M5330" s="13">
        <v>2.5999999999999999E-3</v>
      </c>
    </row>
    <row r="5331" spans="1:13" ht="15">
      <c r="A5331" s="13"/>
      <c r="B5331" s="13" t="s">
        <v>9114</v>
      </c>
      <c r="C5331" s="13"/>
      <c r="D5331" s="13"/>
      <c r="E5331" s="13">
        <v>22.35</v>
      </c>
      <c r="F5331" s="13">
        <v>1</v>
      </c>
      <c r="G5331" s="13">
        <v>496.26299999999998</v>
      </c>
      <c r="H5331" s="13">
        <v>1485.768</v>
      </c>
      <c r="I5331" s="13">
        <v>3</v>
      </c>
      <c r="J5331" s="13">
        <v>1485.7719999999999</v>
      </c>
      <c r="K5331" s="13">
        <v>-3.0000000000000001E-3</v>
      </c>
      <c r="L5331" s="13">
        <v>0</v>
      </c>
      <c r="M5331" s="13">
        <v>4.1000000000000002E-2</v>
      </c>
    </row>
    <row r="5332" spans="1:13" ht="15">
      <c r="A5332" s="13" t="s">
        <v>1421</v>
      </c>
      <c r="B5332" s="13">
        <v>2</v>
      </c>
      <c r="C5332" s="13"/>
      <c r="D5332" s="13"/>
      <c r="E5332" s="13"/>
      <c r="F5332" s="13">
        <v>2</v>
      </c>
      <c r="G5332" s="13"/>
      <c r="H5332" s="13"/>
      <c r="I5332" s="13"/>
      <c r="J5332" s="13"/>
      <c r="K5332" s="13"/>
      <c r="L5332" s="13"/>
      <c r="M5332" s="13"/>
    </row>
    <row r="5333" spans="1:13" ht="15">
      <c r="A5333" s="13"/>
      <c r="B5333" s="13" t="s">
        <v>5518</v>
      </c>
      <c r="C5333" s="13"/>
      <c r="D5333" s="13"/>
      <c r="E5333" s="13">
        <v>59.8</v>
      </c>
      <c r="F5333" s="13">
        <v>1</v>
      </c>
      <c r="G5333" s="13">
        <v>558.78300000000002</v>
      </c>
      <c r="H5333" s="13">
        <v>1115.5519999999999</v>
      </c>
      <c r="I5333" s="13">
        <v>2</v>
      </c>
      <c r="J5333" s="13">
        <v>1115.5530000000001</v>
      </c>
      <c r="K5333" s="13">
        <v>-1E-3</v>
      </c>
      <c r="L5333" s="13">
        <v>0</v>
      </c>
      <c r="M5333" s="13">
        <v>3.8E-6</v>
      </c>
    </row>
    <row r="5334" spans="1:13" ht="15">
      <c r="A5334" s="13"/>
      <c r="B5334" s="13" t="s">
        <v>5519</v>
      </c>
      <c r="C5334" s="13"/>
      <c r="D5334" s="13"/>
      <c r="E5334" s="13">
        <v>45.68</v>
      </c>
      <c r="F5334" s="13">
        <v>1</v>
      </c>
      <c r="G5334" s="13">
        <v>508.27499999999998</v>
      </c>
      <c r="H5334" s="13">
        <v>1014.535</v>
      </c>
      <c r="I5334" s="13">
        <v>2</v>
      </c>
      <c r="J5334" s="13">
        <v>1014.535</v>
      </c>
      <c r="K5334" s="13">
        <v>0</v>
      </c>
      <c r="L5334" s="13">
        <v>0</v>
      </c>
      <c r="M5334" s="13">
        <v>1.4999999999999999E-4</v>
      </c>
    </row>
    <row r="5335" spans="1:13" ht="15">
      <c r="A5335" s="13" t="s">
        <v>1427</v>
      </c>
      <c r="B5335" s="13">
        <v>2</v>
      </c>
      <c r="C5335" s="13"/>
      <c r="D5335" s="13"/>
      <c r="E5335" s="13"/>
      <c r="F5335" s="13">
        <v>3</v>
      </c>
      <c r="G5335" s="13"/>
      <c r="H5335" s="13"/>
      <c r="I5335" s="13"/>
      <c r="J5335" s="13"/>
      <c r="K5335" s="13"/>
      <c r="L5335" s="13"/>
      <c r="M5335" s="13"/>
    </row>
    <row r="5336" spans="1:13" ht="15">
      <c r="A5336" s="13"/>
      <c r="B5336" s="13" t="s">
        <v>5526</v>
      </c>
      <c r="C5336" s="13"/>
      <c r="D5336" s="13"/>
      <c r="E5336" s="13">
        <v>39.35</v>
      </c>
      <c r="F5336" s="13">
        <v>2</v>
      </c>
      <c r="G5336" s="13">
        <v>566.26400000000001</v>
      </c>
      <c r="H5336" s="13">
        <v>1130.5139999999999</v>
      </c>
      <c r="I5336" s="13">
        <v>2</v>
      </c>
      <c r="J5336" s="13">
        <v>1130.5150000000001</v>
      </c>
      <c r="K5336" s="13">
        <v>0</v>
      </c>
      <c r="L5336" s="13">
        <v>0</v>
      </c>
      <c r="M5336" s="13">
        <v>1.9000000000000001E-4</v>
      </c>
    </row>
    <row r="5337" spans="1:13" ht="15" collapsed="1">
      <c r="A5337" s="13"/>
      <c r="B5337" s="13" t="s">
        <v>5527</v>
      </c>
      <c r="C5337" s="13"/>
      <c r="D5337" s="13"/>
      <c r="E5337" s="13">
        <v>35.83</v>
      </c>
      <c r="F5337" s="13">
        <v>1</v>
      </c>
      <c r="G5337" s="13">
        <v>553.79399999999998</v>
      </c>
      <c r="H5337" s="13">
        <v>1105.5730000000001</v>
      </c>
      <c r="I5337" s="13">
        <v>2</v>
      </c>
      <c r="J5337" s="13">
        <v>1105.577</v>
      </c>
      <c r="K5337" s="13">
        <v>-3.0000000000000001E-3</v>
      </c>
      <c r="L5337" s="13">
        <v>0</v>
      </c>
      <c r="M5337" s="13">
        <v>4.4000000000000002E-4</v>
      </c>
    </row>
    <row r="5338" spans="1:13" ht="15">
      <c r="A5338" s="13" t="s">
        <v>1429</v>
      </c>
      <c r="B5338" s="13">
        <v>2</v>
      </c>
      <c r="C5338" s="13"/>
      <c r="D5338" s="13"/>
      <c r="E5338" s="13"/>
      <c r="F5338" s="13">
        <v>2</v>
      </c>
      <c r="G5338" s="13"/>
      <c r="H5338" s="13"/>
      <c r="I5338" s="13"/>
      <c r="J5338" s="13"/>
      <c r="K5338" s="13"/>
      <c r="L5338" s="13"/>
      <c r="M5338" s="13"/>
    </row>
    <row r="5339" spans="1:13" ht="15">
      <c r="A5339" s="13"/>
      <c r="B5339" s="13" t="s">
        <v>5529</v>
      </c>
      <c r="C5339" s="13"/>
      <c r="D5339" s="13"/>
      <c r="E5339" s="13">
        <v>28.01</v>
      </c>
      <c r="F5339" s="13">
        <v>1</v>
      </c>
      <c r="G5339" s="13">
        <v>623.82600000000002</v>
      </c>
      <c r="H5339" s="13">
        <v>1245.6369999999999</v>
      </c>
      <c r="I5339" s="13">
        <v>2</v>
      </c>
      <c r="J5339" s="13">
        <v>1245.635</v>
      </c>
      <c r="K5339" s="13">
        <v>2E-3</v>
      </c>
      <c r="L5339" s="13">
        <v>0</v>
      </c>
      <c r="M5339" s="13">
        <v>2.3999999999999998E-3</v>
      </c>
    </row>
    <row r="5340" spans="1:13" ht="15">
      <c r="A5340" s="13"/>
      <c r="B5340" s="13" t="s">
        <v>5528</v>
      </c>
      <c r="C5340" s="13"/>
      <c r="D5340" s="13"/>
      <c r="E5340" s="13">
        <v>27.27</v>
      </c>
      <c r="F5340" s="13">
        <v>1</v>
      </c>
      <c r="G5340" s="13">
        <v>439.75200000000001</v>
      </c>
      <c r="H5340" s="13">
        <v>877.49</v>
      </c>
      <c r="I5340" s="13">
        <v>2</v>
      </c>
      <c r="J5340" s="13">
        <v>877.49099999999999</v>
      </c>
      <c r="K5340" s="13">
        <v>-1E-3</v>
      </c>
      <c r="L5340" s="13">
        <v>1</v>
      </c>
      <c r="M5340" s="13">
        <v>8.8999999999999999E-3</v>
      </c>
    </row>
    <row r="5341" spans="1:13" ht="15">
      <c r="A5341" s="13" t="s">
        <v>1887</v>
      </c>
      <c r="B5341" s="13">
        <v>2</v>
      </c>
      <c r="C5341" s="13"/>
      <c r="D5341" s="13"/>
      <c r="E5341" s="13"/>
      <c r="F5341" s="13">
        <v>3</v>
      </c>
      <c r="G5341" s="13"/>
      <c r="H5341" s="13"/>
      <c r="I5341" s="13"/>
      <c r="J5341" s="13"/>
      <c r="K5341" s="13"/>
      <c r="L5341" s="13"/>
      <c r="M5341" s="13"/>
    </row>
    <row r="5342" spans="1:13" ht="15" collapsed="1">
      <c r="A5342" s="13"/>
      <c r="B5342" s="13" t="s">
        <v>7460</v>
      </c>
      <c r="C5342" s="13"/>
      <c r="D5342" s="13"/>
      <c r="E5342" s="13">
        <v>39.659999999999997</v>
      </c>
      <c r="F5342" s="13">
        <v>2</v>
      </c>
      <c r="G5342" s="13">
        <v>526.22799999999995</v>
      </c>
      <c r="H5342" s="13">
        <v>1050.441</v>
      </c>
      <c r="I5342" s="13">
        <v>2</v>
      </c>
      <c r="J5342" s="13">
        <v>1050.441</v>
      </c>
      <c r="K5342" s="13">
        <v>0</v>
      </c>
      <c r="L5342" s="13">
        <v>0</v>
      </c>
      <c r="M5342" s="13">
        <v>1.1E-4</v>
      </c>
    </row>
    <row r="5343" spans="1:13" ht="15">
      <c r="A5343" s="13"/>
      <c r="B5343" s="13" t="s">
        <v>5880</v>
      </c>
      <c r="C5343" s="13"/>
      <c r="D5343" s="13"/>
      <c r="E5343" s="13">
        <v>22.53</v>
      </c>
      <c r="F5343" s="13">
        <v>1</v>
      </c>
      <c r="G5343" s="13">
        <v>511.78100000000001</v>
      </c>
      <c r="H5343" s="13">
        <v>1021.547</v>
      </c>
      <c r="I5343" s="13">
        <v>2</v>
      </c>
      <c r="J5343" s="13">
        <v>1021.544</v>
      </c>
      <c r="K5343" s="13">
        <v>3.0000000000000001E-3</v>
      </c>
      <c r="L5343" s="13">
        <v>0</v>
      </c>
      <c r="M5343" s="13">
        <v>0.04</v>
      </c>
    </row>
    <row r="5344" spans="1:13" ht="15">
      <c r="A5344" s="13" t="s">
        <v>7940</v>
      </c>
      <c r="B5344" s="13">
        <v>2</v>
      </c>
      <c r="C5344" s="13"/>
      <c r="D5344" s="13"/>
      <c r="E5344" s="13"/>
      <c r="F5344" s="13">
        <v>2</v>
      </c>
      <c r="G5344" s="13"/>
      <c r="H5344" s="13"/>
      <c r="I5344" s="13"/>
      <c r="J5344" s="13"/>
      <c r="K5344" s="13"/>
      <c r="L5344" s="13"/>
      <c r="M5344" s="13"/>
    </row>
    <row r="5345" spans="1:13" ht="15">
      <c r="A5345" s="13"/>
      <c r="B5345" s="13" t="s">
        <v>9115</v>
      </c>
      <c r="C5345" s="13"/>
      <c r="D5345" s="13"/>
      <c r="E5345" s="13">
        <v>41.49</v>
      </c>
      <c r="F5345" s="13">
        <v>1</v>
      </c>
      <c r="G5345" s="13">
        <v>626.32000000000005</v>
      </c>
      <c r="H5345" s="13">
        <v>1250.624</v>
      </c>
      <c r="I5345" s="13">
        <v>2</v>
      </c>
      <c r="J5345" s="13">
        <v>1250.626</v>
      </c>
      <c r="K5345" s="13">
        <v>-1E-3</v>
      </c>
      <c r="L5345" s="13">
        <v>0</v>
      </c>
      <c r="M5345" s="13">
        <v>1.2999999999999999E-4</v>
      </c>
    </row>
    <row r="5346" spans="1:13" ht="15">
      <c r="A5346" s="13"/>
      <c r="B5346" s="13" t="s">
        <v>9116</v>
      </c>
      <c r="C5346" s="13"/>
      <c r="D5346" s="13"/>
      <c r="E5346" s="13">
        <v>25.3</v>
      </c>
      <c r="F5346" s="13">
        <v>1</v>
      </c>
      <c r="G5346" s="13">
        <v>519.33900000000006</v>
      </c>
      <c r="H5346" s="13">
        <v>1036.664</v>
      </c>
      <c r="I5346" s="13">
        <v>2</v>
      </c>
      <c r="J5346" s="13">
        <v>1036.664</v>
      </c>
      <c r="K5346" s="13">
        <v>0</v>
      </c>
      <c r="L5346" s="13">
        <v>0</v>
      </c>
      <c r="M5346" s="13">
        <v>3.0000000000000001E-3</v>
      </c>
    </row>
    <row r="5347" spans="1:13" ht="15">
      <c r="A5347" s="13" t="s">
        <v>1246</v>
      </c>
      <c r="B5347" s="13">
        <v>2</v>
      </c>
      <c r="C5347" s="13"/>
      <c r="D5347" s="13"/>
      <c r="E5347" s="13"/>
      <c r="F5347" s="13">
        <v>3</v>
      </c>
      <c r="G5347" s="13"/>
      <c r="H5347" s="13"/>
      <c r="I5347" s="13"/>
      <c r="J5347" s="13"/>
      <c r="K5347" s="13"/>
      <c r="L5347" s="13"/>
      <c r="M5347" s="13"/>
    </row>
    <row r="5348" spans="1:13" ht="15" collapsed="1">
      <c r="A5348" s="13"/>
      <c r="B5348" s="13" t="s">
        <v>5533</v>
      </c>
      <c r="C5348" s="13"/>
      <c r="D5348" s="13"/>
      <c r="E5348" s="13">
        <v>38.880000000000003</v>
      </c>
      <c r="F5348" s="13">
        <v>2</v>
      </c>
      <c r="G5348" s="13">
        <v>424.75299999999999</v>
      </c>
      <c r="H5348" s="13">
        <v>847.49099999999999</v>
      </c>
      <c r="I5348" s="13">
        <v>2</v>
      </c>
      <c r="J5348" s="13">
        <v>847.49199999999996</v>
      </c>
      <c r="K5348" s="13">
        <v>-1E-3</v>
      </c>
      <c r="L5348" s="13">
        <v>0</v>
      </c>
      <c r="M5348" s="13">
        <v>7.2999999999999996E-4</v>
      </c>
    </row>
    <row r="5349" spans="1:13" ht="15">
      <c r="A5349" s="13"/>
      <c r="B5349" s="13" t="s">
        <v>9117</v>
      </c>
      <c r="C5349" s="13"/>
      <c r="D5349" s="13"/>
      <c r="E5349" s="13">
        <v>36.18</v>
      </c>
      <c r="F5349" s="13">
        <v>1</v>
      </c>
      <c r="G5349" s="13">
        <v>846.79</v>
      </c>
      <c r="H5349" s="13">
        <v>2537.3470000000002</v>
      </c>
      <c r="I5349" s="13">
        <v>3</v>
      </c>
      <c r="J5349" s="13">
        <v>2536.3420000000001</v>
      </c>
      <c r="K5349" s="13">
        <v>1.0049999999999999</v>
      </c>
      <c r="L5349" s="13">
        <v>0</v>
      </c>
      <c r="M5349" s="13">
        <v>4.0000000000000002E-4</v>
      </c>
    </row>
    <row r="5350" spans="1:13" ht="15">
      <c r="A5350" s="13" t="s">
        <v>7942</v>
      </c>
      <c r="B5350" s="13">
        <v>2</v>
      </c>
      <c r="C5350" s="13"/>
      <c r="D5350" s="13"/>
      <c r="E5350" s="13"/>
      <c r="F5350" s="13">
        <v>2</v>
      </c>
      <c r="G5350" s="13"/>
      <c r="H5350" s="13"/>
      <c r="I5350" s="13"/>
      <c r="J5350" s="13"/>
      <c r="K5350" s="13"/>
      <c r="L5350" s="13"/>
      <c r="M5350" s="13"/>
    </row>
    <row r="5351" spans="1:13" ht="15" collapsed="1">
      <c r="A5351" s="13"/>
      <c r="B5351" s="13" t="s">
        <v>9118</v>
      </c>
      <c r="C5351" s="13"/>
      <c r="D5351" s="13"/>
      <c r="E5351" s="13">
        <v>39.65</v>
      </c>
      <c r="F5351" s="13">
        <v>1</v>
      </c>
      <c r="G5351" s="13">
        <v>571.84299999999996</v>
      </c>
      <c r="H5351" s="13">
        <v>1141.672</v>
      </c>
      <c r="I5351" s="13">
        <v>2</v>
      </c>
      <c r="J5351" s="13">
        <v>1141.671</v>
      </c>
      <c r="K5351" s="13">
        <v>1E-3</v>
      </c>
      <c r="L5351" s="13">
        <v>0</v>
      </c>
      <c r="M5351" s="13">
        <v>1.9000000000000001E-4</v>
      </c>
    </row>
    <row r="5352" spans="1:13" ht="15">
      <c r="A5352" s="13"/>
      <c r="B5352" s="13" t="s">
        <v>9119</v>
      </c>
      <c r="C5352" s="13"/>
      <c r="D5352" s="13"/>
      <c r="E5352" s="13">
        <v>22.26</v>
      </c>
      <c r="F5352" s="13">
        <v>1</v>
      </c>
      <c r="G5352" s="13">
        <v>449.75299999999999</v>
      </c>
      <c r="H5352" s="13">
        <v>897.49099999999999</v>
      </c>
      <c r="I5352" s="13">
        <v>2</v>
      </c>
      <c r="J5352" s="13">
        <v>897.49199999999996</v>
      </c>
      <c r="K5352" s="13">
        <v>-1E-3</v>
      </c>
      <c r="L5352" s="13">
        <v>0</v>
      </c>
      <c r="M5352" s="13">
        <v>8.2000000000000007E-3</v>
      </c>
    </row>
    <row r="5353" spans="1:13" ht="15">
      <c r="A5353" s="13" t="s">
        <v>1437</v>
      </c>
      <c r="B5353" s="13">
        <v>2</v>
      </c>
      <c r="C5353" s="13"/>
      <c r="D5353" s="13"/>
      <c r="E5353" s="13"/>
      <c r="F5353" s="13">
        <v>3</v>
      </c>
      <c r="G5353" s="13"/>
      <c r="H5353" s="13"/>
      <c r="I5353" s="13"/>
      <c r="J5353" s="13"/>
      <c r="K5353" s="13"/>
      <c r="L5353" s="13"/>
      <c r="M5353" s="13"/>
    </row>
    <row r="5354" spans="1:13" ht="15">
      <c r="A5354" s="13"/>
      <c r="B5354" s="13" t="s">
        <v>5536</v>
      </c>
      <c r="C5354" s="13"/>
      <c r="D5354" s="13"/>
      <c r="E5354" s="13">
        <v>43.44</v>
      </c>
      <c r="F5354" s="13">
        <v>2</v>
      </c>
      <c r="G5354" s="13">
        <v>628.39</v>
      </c>
      <c r="H5354" s="13">
        <v>1254.7660000000001</v>
      </c>
      <c r="I5354" s="13">
        <v>2</v>
      </c>
      <c r="J5354" s="13">
        <v>1254.7660000000001</v>
      </c>
      <c r="K5354" s="13">
        <v>0</v>
      </c>
      <c r="L5354" s="13">
        <v>0</v>
      </c>
      <c r="M5354" s="13">
        <v>1.6000000000000001E-4</v>
      </c>
    </row>
    <row r="5355" spans="1:13" ht="15" collapsed="1">
      <c r="A5355" s="13"/>
      <c r="B5355" s="13" t="s">
        <v>5535</v>
      </c>
      <c r="C5355" s="13"/>
      <c r="D5355" s="13"/>
      <c r="E5355" s="13">
        <v>43.33</v>
      </c>
      <c r="F5355" s="13">
        <v>1</v>
      </c>
      <c r="G5355" s="13">
        <v>487.29700000000003</v>
      </c>
      <c r="H5355" s="13">
        <v>972.57899999999995</v>
      </c>
      <c r="I5355" s="13">
        <v>2</v>
      </c>
      <c r="J5355" s="13">
        <v>972.57899999999995</v>
      </c>
      <c r="K5355" s="13">
        <v>0</v>
      </c>
      <c r="L5355" s="13">
        <v>0</v>
      </c>
      <c r="M5355" s="13">
        <v>2.9999999999999997E-4</v>
      </c>
    </row>
    <row r="5356" spans="1:13" ht="15">
      <c r="A5356" s="13" t="s">
        <v>1897</v>
      </c>
      <c r="B5356" s="13">
        <v>2</v>
      </c>
      <c r="C5356" s="13"/>
      <c r="D5356" s="13"/>
      <c r="E5356" s="13"/>
      <c r="F5356" s="13">
        <v>2</v>
      </c>
      <c r="G5356" s="13"/>
      <c r="H5356" s="13"/>
      <c r="I5356" s="13"/>
      <c r="J5356" s="13"/>
      <c r="K5356" s="13"/>
      <c r="L5356" s="13"/>
      <c r="M5356" s="13"/>
    </row>
    <row r="5357" spans="1:13" ht="15">
      <c r="A5357" s="13"/>
      <c r="B5357" s="13" t="s">
        <v>5882</v>
      </c>
      <c r="C5357" s="13"/>
      <c r="D5357" s="13"/>
      <c r="E5357" s="13">
        <v>48.06</v>
      </c>
      <c r="F5357" s="13">
        <v>1</v>
      </c>
      <c r="G5357" s="13">
        <v>463.29500000000002</v>
      </c>
      <c r="H5357" s="13">
        <v>924.57600000000002</v>
      </c>
      <c r="I5357" s="13">
        <v>2</v>
      </c>
      <c r="J5357" s="13">
        <v>924.57600000000002</v>
      </c>
      <c r="K5357" s="13">
        <v>0</v>
      </c>
      <c r="L5357" s="13">
        <v>0</v>
      </c>
      <c r="M5357" s="13">
        <v>2.5000000000000001E-5</v>
      </c>
    </row>
    <row r="5358" spans="1:13" ht="15">
      <c r="A5358" s="13"/>
      <c r="B5358" s="13" t="s">
        <v>7324</v>
      </c>
      <c r="C5358" s="13"/>
      <c r="D5358" s="13"/>
      <c r="E5358" s="13">
        <v>40.83</v>
      </c>
      <c r="F5358" s="13">
        <v>1</v>
      </c>
      <c r="G5358" s="13">
        <v>425.27600000000001</v>
      </c>
      <c r="H5358" s="13">
        <v>848.53700000000003</v>
      </c>
      <c r="I5358" s="13">
        <v>2</v>
      </c>
      <c r="J5358" s="13">
        <v>848.53700000000003</v>
      </c>
      <c r="K5358" s="13">
        <v>0</v>
      </c>
      <c r="L5358" s="13">
        <v>0</v>
      </c>
      <c r="M5358" s="13">
        <v>1.2E-4</v>
      </c>
    </row>
    <row r="5359" spans="1:13" ht="15">
      <c r="A5359" s="13" t="s">
        <v>1250</v>
      </c>
      <c r="B5359" s="13">
        <v>2</v>
      </c>
      <c r="C5359" s="13"/>
      <c r="D5359" s="13"/>
      <c r="E5359" s="13"/>
      <c r="F5359" s="13">
        <v>4</v>
      </c>
      <c r="G5359" s="13"/>
      <c r="H5359" s="13"/>
      <c r="I5359" s="13"/>
      <c r="J5359" s="13"/>
      <c r="K5359" s="13"/>
      <c r="L5359" s="13"/>
      <c r="M5359" s="13"/>
    </row>
    <row r="5360" spans="1:13" ht="15">
      <c r="A5360" s="13"/>
      <c r="B5360" s="13" t="s">
        <v>5538</v>
      </c>
      <c r="C5360" s="13"/>
      <c r="D5360" s="13"/>
      <c r="E5360" s="13">
        <v>55.83</v>
      </c>
      <c r="F5360" s="13">
        <v>3</v>
      </c>
      <c r="G5360" s="13">
        <v>569.00199999999995</v>
      </c>
      <c r="H5360" s="13">
        <v>1703.9829999999999</v>
      </c>
      <c r="I5360" s="13">
        <v>3</v>
      </c>
      <c r="J5360" s="13">
        <v>1703.982</v>
      </c>
      <c r="K5360" s="13">
        <v>1E-3</v>
      </c>
      <c r="L5360" s="13">
        <v>1</v>
      </c>
      <c r="M5360" s="13">
        <v>1.1E-5</v>
      </c>
    </row>
    <row r="5361" spans="1:13" ht="15" collapsed="1">
      <c r="A5361" s="13"/>
      <c r="B5361" s="13" t="s">
        <v>5539</v>
      </c>
      <c r="C5361" s="13"/>
      <c r="D5361" s="13"/>
      <c r="E5361" s="13">
        <v>36.99</v>
      </c>
      <c r="F5361" s="13">
        <v>1</v>
      </c>
      <c r="G5361" s="13">
        <v>526.63800000000003</v>
      </c>
      <c r="H5361" s="13">
        <v>1576.8910000000001</v>
      </c>
      <c r="I5361" s="13">
        <v>3</v>
      </c>
      <c r="J5361" s="13">
        <v>1575.8869999999999</v>
      </c>
      <c r="K5361" s="13">
        <v>1.0029999999999999</v>
      </c>
      <c r="L5361" s="13">
        <v>0</v>
      </c>
      <c r="M5361" s="13">
        <v>9.1E-4</v>
      </c>
    </row>
    <row r="5362" spans="1:13" ht="15">
      <c r="A5362" s="13" t="s">
        <v>1901</v>
      </c>
      <c r="B5362" s="13">
        <v>2</v>
      </c>
      <c r="C5362" s="13"/>
      <c r="D5362" s="13"/>
      <c r="E5362" s="13"/>
      <c r="F5362" s="13">
        <v>3</v>
      </c>
      <c r="G5362" s="13"/>
      <c r="H5362" s="13"/>
      <c r="I5362" s="13"/>
      <c r="J5362" s="13"/>
      <c r="K5362" s="13"/>
      <c r="L5362" s="13"/>
      <c r="M5362" s="13"/>
    </row>
    <row r="5363" spans="1:13" ht="15" collapsed="1">
      <c r="A5363" s="13"/>
      <c r="B5363" s="13" t="s">
        <v>5884</v>
      </c>
      <c r="C5363" s="13"/>
      <c r="D5363" s="13"/>
      <c r="E5363" s="13">
        <v>48.73</v>
      </c>
      <c r="F5363" s="13">
        <v>2</v>
      </c>
      <c r="G5363" s="13">
        <v>616.86599999999999</v>
      </c>
      <c r="H5363" s="13">
        <v>1231.7180000000001</v>
      </c>
      <c r="I5363" s="13">
        <v>2</v>
      </c>
      <c r="J5363" s="13">
        <v>1231.7180000000001</v>
      </c>
      <c r="K5363" s="13">
        <v>0</v>
      </c>
      <c r="L5363" s="13">
        <v>0</v>
      </c>
      <c r="M5363" s="13">
        <v>6.0000000000000002E-5</v>
      </c>
    </row>
    <row r="5364" spans="1:13" ht="15">
      <c r="A5364" s="13"/>
      <c r="B5364" s="13" t="s">
        <v>9120</v>
      </c>
      <c r="C5364" s="13"/>
      <c r="D5364" s="13"/>
      <c r="E5364" s="13">
        <v>28.87</v>
      </c>
      <c r="F5364" s="13">
        <v>1</v>
      </c>
      <c r="G5364" s="13">
        <v>547.61400000000003</v>
      </c>
      <c r="H5364" s="13">
        <v>1639.82</v>
      </c>
      <c r="I5364" s="13">
        <v>3</v>
      </c>
      <c r="J5364" s="13">
        <v>1639.8209999999999</v>
      </c>
      <c r="K5364" s="13">
        <v>-1E-3</v>
      </c>
      <c r="L5364" s="13">
        <v>1</v>
      </c>
      <c r="M5364" s="13">
        <v>2E-3</v>
      </c>
    </row>
    <row r="5365" spans="1:13" ht="15">
      <c r="A5365" s="13" t="s">
        <v>6326</v>
      </c>
      <c r="B5365" s="13">
        <v>2</v>
      </c>
      <c r="C5365" s="13"/>
      <c r="D5365" s="13"/>
      <c r="E5365" s="13"/>
      <c r="F5365" s="13">
        <v>2</v>
      </c>
      <c r="G5365" s="13"/>
      <c r="H5365" s="13"/>
      <c r="I5365" s="13"/>
      <c r="J5365" s="13"/>
      <c r="K5365" s="13"/>
      <c r="L5365" s="13"/>
      <c r="M5365" s="13"/>
    </row>
    <row r="5366" spans="1:13" ht="15">
      <c r="A5366" s="13"/>
      <c r="B5366" s="13" t="s">
        <v>7466</v>
      </c>
      <c r="C5366" s="13"/>
      <c r="D5366" s="13"/>
      <c r="E5366" s="13">
        <v>38.5</v>
      </c>
      <c r="F5366" s="13">
        <v>1</v>
      </c>
      <c r="G5366" s="13">
        <v>583.31600000000003</v>
      </c>
      <c r="H5366" s="13">
        <v>1164.617</v>
      </c>
      <c r="I5366" s="13">
        <v>2</v>
      </c>
      <c r="J5366" s="13">
        <v>1164.614</v>
      </c>
      <c r="K5366" s="13">
        <v>4.0000000000000001E-3</v>
      </c>
      <c r="L5366" s="13">
        <v>0</v>
      </c>
      <c r="M5366" s="13">
        <v>2.5000000000000001E-4</v>
      </c>
    </row>
    <row r="5367" spans="1:13" ht="15">
      <c r="A5367" s="13"/>
      <c r="B5367" s="13" t="s">
        <v>9121</v>
      </c>
      <c r="C5367" s="13"/>
      <c r="D5367" s="13"/>
      <c r="E5367" s="13">
        <v>31.11</v>
      </c>
      <c r="F5367" s="13">
        <v>1</v>
      </c>
      <c r="G5367" s="13">
        <v>541.66</v>
      </c>
      <c r="H5367" s="13">
        <v>1621.96</v>
      </c>
      <c r="I5367" s="13">
        <v>3</v>
      </c>
      <c r="J5367" s="13">
        <v>1620.9559999999999</v>
      </c>
      <c r="K5367" s="13">
        <v>1.0029999999999999</v>
      </c>
      <c r="L5367" s="13">
        <v>0</v>
      </c>
      <c r="M5367" s="13">
        <v>2E-3</v>
      </c>
    </row>
    <row r="5368" spans="1:13" ht="15">
      <c r="A5368" s="13" t="s">
        <v>1252</v>
      </c>
      <c r="B5368" s="13">
        <v>2</v>
      </c>
      <c r="C5368" s="13"/>
      <c r="D5368" s="13"/>
      <c r="E5368" s="13"/>
      <c r="F5368" s="13">
        <v>3</v>
      </c>
      <c r="G5368" s="13"/>
      <c r="H5368" s="13"/>
      <c r="I5368" s="13"/>
      <c r="J5368" s="13"/>
      <c r="K5368" s="13"/>
      <c r="L5368" s="13"/>
      <c r="M5368" s="13"/>
    </row>
    <row r="5369" spans="1:13" ht="15">
      <c r="A5369" s="13"/>
      <c r="B5369" s="13" t="s">
        <v>9122</v>
      </c>
      <c r="C5369" s="13"/>
      <c r="D5369" s="13"/>
      <c r="E5369" s="13">
        <v>37.79</v>
      </c>
      <c r="F5369" s="13">
        <v>2</v>
      </c>
      <c r="G5369" s="13">
        <v>497.25599999999997</v>
      </c>
      <c r="H5369" s="13">
        <v>992.49699999999996</v>
      </c>
      <c r="I5369" s="13">
        <v>2</v>
      </c>
      <c r="J5369" s="13">
        <v>992.5</v>
      </c>
      <c r="K5369" s="13">
        <v>-3.0000000000000001E-3</v>
      </c>
      <c r="L5369" s="13">
        <v>0</v>
      </c>
      <c r="M5369" s="13">
        <v>1E-3</v>
      </c>
    </row>
    <row r="5370" spans="1:13" ht="15">
      <c r="A5370" s="13"/>
      <c r="B5370" s="13" t="s">
        <v>7326</v>
      </c>
      <c r="C5370" s="13"/>
      <c r="D5370" s="13"/>
      <c r="E5370" s="13">
        <v>25.92</v>
      </c>
      <c r="F5370" s="13">
        <v>1</v>
      </c>
      <c r="G5370" s="13">
        <v>581.827</v>
      </c>
      <c r="H5370" s="13">
        <v>1161.6400000000001</v>
      </c>
      <c r="I5370" s="13">
        <v>2</v>
      </c>
      <c r="J5370" s="13">
        <v>1161.6389999999999</v>
      </c>
      <c r="K5370" s="13">
        <v>0</v>
      </c>
      <c r="L5370" s="13">
        <v>0</v>
      </c>
      <c r="M5370" s="13">
        <v>3.7000000000000002E-3</v>
      </c>
    </row>
    <row r="5371" spans="1:13" ht="15">
      <c r="A5371" s="13" t="s">
        <v>1905</v>
      </c>
      <c r="B5371" s="13">
        <v>2</v>
      </c>
      <c r="C5371" s="13"/>
      <c r="D5371" s="13"/>
      <c r="E5371" s="13"/>
      <c r="F5371" s="13">
        <v>2</v>
      </c>
      <c r="G5371" s="13"/>
      <c r="H5371" s="13"/>
      <c r="I5371" s="13"/>
      <c r="J5371" s="13"/>
      <c r="K5371" s="13"/>
      <c r="L5371" s="13"/>
      <c r="M5371" s="13"/>
    </row>
    <row r="5372" spans="1:13" ht="15" collapsed="1">
      <c r="A5372" s="13"/>
      <c r="B5372" s="13" t="s">
        <v>7327</v>
      </c>
      <c r="C5372" s="13"/>
      <c r="D5372" s="13"/>
      <c r="E5372" s="13">
        <v>27.98</v>
      </c>
      <c r="F5372" s="13">
        <v>1</v>
      </c>
      <c r="G5372" s="13">
        <v>570.80499999999995</v>
      </c>
      <c r="H5372" s="13">
        <v>1139.595</v>
      </c>
      <c r="I5372" s="13">
        <v>2</v>
      </c>
      <c r="J5372" s="13">
        <v>1139.5930000000001</v>
      </c>
      <c r="K5372" s="13">
        <v>1E-3</v>
      </c>
      <c r="L5372" s="13">
        <v>0</v>
      </c>
      <c r="M5372" s="13">
        <v>9.2999999999999992E-3</v>
      </c>
    </row>
    <row r="5373" spans="1:13" ht="15">
      <c r="A5373" s="13"/>
      <c r="B5373" s="13" t="s">
        <v>9123</v>
      </c>
      <c r="C5373" s="13"/>
      <c r="D5373" s="13"/>
      <c r="E5373" s="13">
        <v>23.51</v>
      </c>
      <c r="F5373" s="13">
        <v>1</v>
      </c>
      <c r="G5373" s="13">
        <v>461.76499999999999</v>
      </c>
      <c r="H5373" s="13">
        <v>921.51599999999996</v>
      </c>
      <c r="I5373" s="13">
        <v>2</v>
      </c>
      <c r="J5373" s="13">
        <v>921.51700000000005</v>
      </c>
      <c r="K5373" s="13">
        <v>-1E-3</v>
      </c>
      <c r="L5373" s="13">
        <v>0</v>
      </c>
      <c r="M5373" s="13">
        <v>8.6E-3</v>
      </c>
    </row>
    <row r="5374" spans="1:13" ht="15">
      <c r="A5374" s="13" t="s">
        <v>1907</v>
      </c>
      <c r="B5374" s="13">
        <v>2</v>
      </c>
      <c r="C5374" s="13"/>
      <c r="D5374" s="13"/>
      <c r="E5374" s="13"/>
      <c r="F5374" s="13">
        <v>3</v>
      </c>
      <c r="G5374" s="13"/>
      <c r="H5374" s="13"/>
      <c r="I5374" s="13"/>
      <c r="J5374" s="13"/>
      <c r="K5374" s="13"/>
      <c r="L5374" s="13"/>
      <c r="M5374" s="13"/>
    </row>
    <row r="5375" spans="1:13" ht="15">
      <c r="A5375" s="13"/>
      <c r="B5375" s="13" t="s">
        <v>5888</v>
      </c>
      <c r="C5375" s="13"/>
      <c r="D5375" s="13"/>
      <c r="E5375" s="13">
        <v>59.09</v>
      </c>
      <c r="F5375" s="13">
        <v>2</v>
      </c>
      <c r="G5375" s="13">
        <v>551.31700000000001</v>
      </c>
      <c r="H5375" s="13">
        <v>1100.6189999999999</v>
      </c>
      <c r="I5375" s="13">
        <v>2</v>
      </c>
      <c r="J5375" s="13">
        <v>1100.6189999999999</v>
      </c>
      <c r="K5375" s="13">
        <v>0</v>
      </c>
      <c r="L5375" s="13">
        <v>0</v>
      </c>
      <c r="M5375" s="13">
        <v>1.2E-5</v>
      </c>
    </row>
    <row r="5376" spans="1:13" ht="15">
      <c r="A5376" s="13"/>
      <c r="B5376" s="13" t="s">
        <v>9124</v>
      </c>
      <c r="C5376" s="13"/>
      <c r="D5376" s="13"/>
      <c r="E5376" s="13">
        <v>51.78</v>
      </c>
      <c r="F5376" s="13">
        <v>1</v>
      </c>
      <c r="G5376" s="13">
        <v>451.76100000000002</v>
      </c>
      <c r="H5376" s="13">
        <v>901.50800000000004</v>
      </c>
      <c r="I5376" s="13">
        <v>2</v>
      </c>
      <c r="J5376" s="13">
        <v>901.50599999999997</v>
      </c>
      <c r="K5376" s="13">
        <v>2E-3</v>
      </c>
      <c r="L5376" s="13">
        <v>0</v>
      </c>
      <c r="M5376" s="13">
        <v>7.2999999999999999E-5</v>
      </c>
    </row>
    <row r="5377" spans="1:13" ht="15">
      <c r="A5377" s="13" t="s">
        <v>7912</v>
      </c>
      <c r="B5377" s="13">
        <v>2</v>
      </c>
      <c r="C5377" s="13"/>
      <c r="D5377" s="13"/>
      <c r="E5377" s="13"/>
      <c r="F5377" s="13">
        <v>3</v>
      </c>
      <c r="G5377" s="13"/>
      <c r="H5377" s="13"/>
      <c r="I5377" s="13"/>
      <c r="J5377" s="13"/>
      <c r="K5377" s="13"/>
      <c r="L5377" s="13"/>
      <c r="M5377" s="13"/>
    </row>
    <row r="5378" spans="1:13" ht="15">
      <c r="A5378" s="13"/>
      <c r="B5378" s="13" t="s">
        <v>9125</v>
      </c>
      <c r="C5378" s="13"/>
      <c r="D5378" s="13"/>
      <c r="E5378" s="13">
        <v>24.13</v>
      </c>
      <c r="F5378" s="13">
        <v>2</v>
      </c>
      <c r="G5378" s="13">
        <v>522.25599999999997</v>
      </c>
      <c r="H5378" s="13">
        <v>1042.4970000000001</v>
      </c>
      <c r="I5378" s="13">
        <v>2</v>
      </c>
      <c r="J5378" s="13">
        <v>1042.4970000000001</v>
      </c>
      <c r="K5378" s="13">
        <v>0</v>
      </c>
      <c r="L5378" s="13">
        <v>0</v>
      </c>
      <c r="M5378" s="13">
        <v>8.5000000000000006E-3</v>
      </c>
    </row>
    <row r="5379" spans="1:13" ht="15" collapsed="1">
      <c r="A5379" s="13"/>
      <c r="B5379" s="13" t="s">
        <v>9126</v>
      </c>
      <c r="C5379" s="13"/>
      <c r="D5379" s="13"/>
      <c r="E5379" s="13">
        <v>23.31</v>
      </c>
      <c r="F5379" s="13">
        <v>1</v>
      </c>
      <c r="G5379" s="13">
        <v>507.73599999999999</v>
      </c>
      <c r="H5379" s="13">
        <v>1013.457</v>
      </c>
      <c r="I5379" s="13">
        <v>2</v>
      </c>
      <c r="J5379" s="13">
        <v>1013.456</v>
      </c>
      <c r="K5379" s="13">
        <v>1E-3</v>
      </c>
      <c r="L5379" s="13">
        <v>0</v>
      </c>
      <c r="M5379" s="13">
        <v>5.5999999999999999E-3</v>
      </c>
    </row>
    <row r="5380" spans="1:13" ht="15">
      <c r="A5380" s="13" t="s">
        <v>1909</v>
      </c>
      <c r="B5380" s="13">
        <v>2</v>
      </c>
      <c r="C5380" s="13"/>
      <c r="D5380" s="13"/>
      <c r="E5380" s="13"/>
      <c r="F5380" s="13">
        <v>2</v>
      </c>
      <c r="G5380" s="13"/>
      <c r="H5380" s="13"/>
      <c r="I5380" s="13"/>
      <c r="J5380" s="13"/>
      <c r="K5380" s="13"/>
      <c r="L5380" s="13"/>
      <c r="M5380" s="13"/>
    </row>
    <row r="5381" spans="1:13" ht="15">
      <c r="A5381" s="13"/>
      <c r="B5381" s="13" t="s">
        <v>5889</v>
      </c>
      <c r="C5381" s="13"/>
      <c r="D5381" s="13"/>
      <c r="E5381" s="13">
        <v>53.41</v>
      </c>
      <c r="F5381" s="13">
        <v>1</v>
      </c>
      <c r="G5381" s="13">
        <v>601.33100000000002</v>
      </c>
      <c r="H5381" s="13">
        <v>1200.6469999999999</v>
      </c>
      <c r="I5381" s="13">
        <v>2</v>
      </c>
      <c r="J5381" s="13">
        <v>1200.646</v>
      </c>
      <c r="K5381" s="13">
        <v>1E-3</v>
      </c>
      <c r="L5381" s="13">
        <v>0</v>
      </c>
      <c r="M5381" s="13">
        <v>9.7999999999999993E-6</v>
      </c>
    </row>
    <row r="5382" spans="1:13" ht="15">
      <c r="A5382" s="13"/>
      <c r="B5382" s="13" t="s">
        <v>9127</v>
      </c>
      <c r="C5382" s="13"/>
      <c r="D5382" s="13"/>
      <c r="E5382" s="13">
        <v>41.44</v>
      </c>
      <c r="F5382" s="13">
        <v>1</v>
      </c>
      <c r="G5382" s="13">
        <v>572.31200000000001</v>
      </c>
      <c r="H5382" s="13">
        <v>1142.6089999999999</v>
      </c>
      <c r="I5382" s="13">
        <v>2</v>
      </c>
      <c r="J5382" s="13">
        <v>1142.6079999999999</v>
      </c>
      <c r="K5382" s="13">
        <v>0</v>
      </c>
      <c r="L5382" s="13">
        <v>0</v>
      </c>
      <c r="M5382" s="13">
        <v>1.2999999999999999E-4</v>
      </c>
    </row>
    <row r="5383" spans="1:13" ht="15">
      <c r="A5383" s="13" t="s">
        <v>6330</v>
      </c>
      <c r="B5383" s="13">
        <v>2</v>
      </c>
      <c r="C5383" s="13"/>
      <c r="D5383" s="13"/>
      <c r="E5383" s="13"/>
      <c r="F5383" s="13">
        <v>2</v>
      </c>
      <c r="G5383" s="13"/>
      <c r="H5383" s="13"/>
      <c r="I5383" s="13"/>
      <c r="J5383" s="13"/>
      <c r="K5383" s="13"/>
      <c r="L5383" s="13"/>
      <c r="M5383" s="13"/>
    </row>
    <row r="5384" spans="1:13" ht="15">
      <c r="A5384" s="13"/>
      <c r="B5384" s="13" t="s">
        <v>9128</v>
      </c>
      <c r="C5384" s="13"/>
      <c r="D5384" s="13"/>
      <c r="E5384" s="13">
        <v>28.63</v>
      </c>
      <c r="F5384" s="13">
        <v>1</v>
      </c>
      <c r="G5384" s="13">
        <v>488.27100000000002</v>
      </c>
      <c r="H5384" s="13">
        <v>974.52700000000004</v>
      </c>
      <c r="I5384" s="13">
        <v>2</v>
      </c>
      <c r="J5384" s="13">
        <v>974.52599999999995</v>
      </c>
      <c r="K5384" s="13">
        <v>1E-3</v>
      </c>
      <c r="L5384" s="13">
        <v>0</v>
      </c>
      <c r="M5384" s="13">
        <v>2.0999999999999999E-3</v>
      </c>
    </row>
    <row r="5385" spans="1:13" ht="15">
      <c r="A5385" s="13"/>
      <c r="B5385" s="13" t="s">
        <v>9129</v>
      </c>
      <c r="C5385" s="13"/>
      <c r="D5385" s="13"/>
      <c r="E5385" s="13">
        <v>23.96</v>
      </c>
      <c r="F5385" s="13">
        <v>1</v>
      </c>
      <c r="G5385" s="13">
        <v>439.56599999999997</v>
      </c>
      <c r="H5385" s="13">
        <v>1315.6780000000001</v>
      </c>
      <c r="I5385" s="13">
        <v>3</v>
      </c>
      <c r="J5385" s="13">
        <v>1315.6769999999999</v>
      </c>
      <c r="K5385" s="13">
        <v>0</v>
      </c>
      <c r="L5385" s="13">
        <v>0</v>
      </c>
      <c r="M5385" s="13">
        <v>5.7000000000000002E-3</v>
      </c>
    </row>
    <row r="5386" spans="1:13" ht="15">
      <c r="A5386" s="13" t="s">
        <v>1441</v>
      </c>
      <c r="B5386" s="13">
        <v>2</v>
      </c>
      <c r="C5386" s="13"/>
      <c r="D5386" s="13"/>
      <c r="E5386" s="13"/>
      <c r="F5386" s="13">
        <v>3</v>
      </c>
      <c r="G5386" s="13"/>
      <c r="H5386" s="13"/>
      <c r="I5386" s="13"/>
      <c r="J5386" s="13"/>
      <c r="K5386" s="13"/>
      <c r="L5386" s="13"/>
      <c r="M5386" s="13"/>
    </row>
    <row r="5387" spans="1:13" ht="15">
      <c r="A5387" s="13"/>
      <c r="B5387" s="13" t="s">
        <v>5542</v>
      </c>
      <c r="C5387" s="13"/>
      <c r="D5387" s="13"/>
      <c r="E5387" s="13">
        <v>35.409999999999997</v>
      </c>
      <c r="F5387" s="13">
        <v>1</v>
      </c>
      <c r="G5387" s="13">
        <v>395.23599999999999</v>
      </c>
      <c r="H5387" s="13">
        <v>788.45799999999997</v>
      </c>
      <c r="I5387" s="13">
        <v>2</v>
      </c>
      <c r="J5387" s="13">
        <v>788.45799999999997</v>
      </c>
      <c r="K5387" s="13">
        <v>0</v>
      </c>
      <c r="L5387" s="13">
        <v>0</v>
      </c>
      <c r="M5387" s="13">
        <v>5.1000000000000004E-4</v>
      </c>
    </row>
    <row r="5388" spans="1:13" ht="15">
      <c r="A5388" s="13"/>
      <c r="B5388" s="13" t="s">
        <v>5541</v>
      </c>
      <c r="C5388" s="13"/>
      <c r="D5388" s="13"/>
      <c r="E5388" s="13">
        <v>29.61</v>
      </c>
      <c r="F5388" s="13">
        <v>2</v>
      </c>
      <c r="G5388" s="13">
        <v>574.81399999999996</v>
      </c>
      <c r="H5388" s="13">
        <v>1147.6130000000001</v>
      </c>
      <c r="I5388" s="13">
        <v>2</v>
      </c>
      <c r="J5388" s="13">
        <v>1147.6130000000001</v>
      </c>
      <c r="K5388" s="13">
        <v>1E-3</v>
      </c>
      <c r="L5388" s="13">
        <v>0</v>
      </c>
      <c r="M5388" s="13">
        <v>1.6999999999999999E-3</v>
      </c>
    </row>
    <row r="5389" spans="1:13" ht="15">
      <c r="A5389" s="13" t="s">
        <v>7944</v>
      </c>
      <c r="B5389" s="13">
        <v>2</v>
      </c>
      <c r="C5389" s="13"/>
      <c r="D5389" s="13"/>
      <c r="E5389" s="13"/>
      <c r="F5389" s="13">
        <v>2</v>
      </c>
      <c r="G5389" s="13"/>
      <c r="H5389" s="13"/>
      <c r="I5389" s="13"/>
      <c r="J5389" s="13"/>
      <c r="K5389" s="13"/>
      <c r="L5389" s="13"/>
      <c r="M5389" s="13"/>
    </row>
    <row r="5390" spans="1:13" ht="15">
      <c r="A5390" s="13"/>
      <c r="B5390" s="13" t="s">
        <v>9130</v>
      </c>
      <c r="C5390" s="13"/>
      <c r="D5390" s="13"/>
      <c r="E5390" s="13">
        <v>56.99</v>
      </c>
      <c r="F5390" s="13">
        <v>1</v>
      </c>
      <c r="G5390" s="13">
        <v>510.27300000000002</v>
      </c>
      <c r="H5390" s="13">
        <v>1527.798</v>
      </c>
      <c r="I5390" s="13">
        <v>3</v>
      </c>
      <c r="J5390" s="13">
        <v>1527.797</v>
      </c>
      <c r="K5390" s="13">
        <v>1E-3</v>
      </c>
      <c r="L5390" s="13">
        <v>0</v>
      </c>
      <c r="M5390" s="13">
        <v>9.3000000000000007E-6</v>
      </c>
    </row>
    <row r="5391" spans="1:13" ht="15">
      <c r="A5391" s="13"/>
      <c r="B5391" s="13" t="s">
        <v>9131</v>
      </c>
      <c r="C5391" s="13"/>
      <c r="D5391" s="13"/>
      <c r="E5391" s="13">
        <v>24.71</v>
      </c>
      <c r="F5391" s="13">
        <v>1</v>
      </c>
      <c r="G5391" s="13">
        <v>423.74700000000001</v>
      </c>
      <c r="H5391" s="13">
        <v>845.47900000000004</v>
      </c>
      <c r="I5391" s="13">
        <v>2</v>
      </c>
      <c r="J5391" s="13">
        <v>845.47900000000004</v>
      </c>
      <c r="K5391" s="13">
        <v>0</v>
      </c>
      <c r="L5391" s="13">
        <v>0</v>
      </c>
      <c r="M5391" s="13">
        <v>2.1999999999999999E-2</v>
      </c>
    </row>
    <row r="5392" spans="1:13" ht="15">
      <c r="A5392" s="13" t="s">
        <v>7946</v>
      </c>
      <c r="B5392" s="13">
        <v>2</v>
      </c>
      <c r="C5392" s="13"/>
      <c r="D5392" s="13"/>
      <c r="E5392" s="13"/>
      <c r="F5392" s="13">
        <v>2</v>
      </c>
      <c r="G5392" s="13"/>
      <c r="H5392" s="13"/>
      <c r="I5392" s="13"/>
      <c r="J5392" s="13"/>
      <c r="K5392" s="13"/>
      <c r="L5392" s="13"/>
      <c r="M5392" s="13"/>
    </row>
    <row r="5393" spans="1:13" ht="15">
      <c r="A5393" s="13"/>
      <c r="B5393" s="13" t="s">
        <v>9132</v>
      </c>
      <c r="C5393" s="13"/>
      <c r="D5393" s="13"/>
      <c r="E5393" s="13">
        <v>42.22</v>
      </c>
      <c r="F5393" s="13">
        <v>1</v>
      </c>
      <c r="G5393" s="13">
        <v>546.78099999999995</v>
      </c>
      <c r="H5393" s="13">
        <v>1091.547</v>
      </c>
      <c r="I5393" s="13">
        <v>2</v>
      </c>
      <c r="J5393" s="13">
        <v>1091.547</v>
      </c>
      <c r="K5393" s="13">
        <v>1E-3</v>
      </c>
      <c r="L5393" s="13">
        <v>0</v>
      </c>
      <c r="M5393" s="13">
        <v>2.7999999999999998E-4</v>
      </c>
    </row>
    <row r="5394" spans="1:13" ht="15">
      <c r="A5394" s="13"/>
      <c r="B5394" s="13" t="s">
        <v>9133</v>
      </c>
      <c r="C5394" s="13"/>
      <c r="D5394" s="13"/>
      <c r="E5394" s="13">
        <v>21.35</v>
      </c>
      <c r="F5394" s="13">
        <v>1</v>
      </c>
      <c r="G5394" s="13">
        <v>426.73599999999999</v>
      </c>
      <c r="H5394" s="13">
        <v>851.45699999999999</v>
      </c>
      <c r="I5394" s="13">
        <v>2</v>
      </c>
      <c r="J5394" s="13">
        <v>851.45699999999999</v>
      </c>
      <c r="K5394" s="13">
        <v>-1E-3</v>
      </c>
      <c r="L5394" s="13">
        <v>0</v>
      </c>
      <c r="M5394" s="13">
        <v>9.9000000000000008E-3</v>
      </c>
    </row>
    <row r="5395" spans="1:13" ht="15">
      <c r="A5395" s="13" t="s">
        <v>7948</v>
      </c>
      <c r="B5395" s="13">
        <v>2</v>
      </c>
      <c r="C5395" s="13"/>
      <c r="D5395" s="13"/>
      <c r="E5395" s="13"/>
      <c r="F5395" s="13">
        <v>2</v>
      </c>
      <c r="G5395" s="13"/>
      <c r="H5395" s="13"/>
      <c r="I5395" s="13"/>
      <c r="J5395" s="13"/>
      <c r="K5395" s="13"/>
      <c r="L5395" s="13"/>
      <c r="M5395" s="13"/>
    </row>
    <row r="5396" spans="1:13" ht="15">
      <c r="A5396" s="13"/>
      <c r="B5396" s="13" t="s">
        <v>9134</v>
      </c>
      <c r="C5396" s="13"/>
      <c r="D5396" s="13"/>
      <c r="E5396" s="13">
        <v>42.56</v>
      </c>
      <c r="F5396" s="13">
        <v>1</v>
      </c>
      <c r="G5396" s="13">
        <v>566.80999999999995</v>
      </c>
      <c r="H5396" s="13">
        <v>1131.606</v>
      </c>
      <c r="I5396" s="13">
        <v>2</v>
      </c>
      <c r="J5396" s="13">
        <v>1131.607</v>
      </c>
      <c r="K5396" s="13">
        <v>-1E-3</v>
      </c>
      <c r="L5396" s="13">
        <v>0</v>
      </c>
      <c r="M5396" s="13">
        <v>5.5999999999999995E-4</v>
      </c>
    </row>
    <row r="5397" spans="1:13" ht="15">
      <c r="A5397" s="13"/>
      <c r="B5397" s="13" t="s">
        <v>9135</v>
      </c>
      <c r="C5397" s="13"/>
      <c r="D5397" s="13"/>
      <c r="E5397" s="13">
        <v>40.22</v>
      </c>
      <c r="F5397" s="13">
        <v>1</v>
      </c>
      <c r="G5397" s="13">
        <v>524.27499999999998</v>
      </c>
      <c r="H5397" s="13">
        <v>1569.8030000000001</v>
      </c>
      <c r="I5397" s="13">
        <v>3</v>
      </c>
      <c r="J5397" s="13">
        <v>1569.8040000000001</v>
      </c>
      <c r="K5397" s="13">
        <v>-1E-3</v>
      </c>
      <c r="L5397" s="13">
        <v>0</v>
      </c>
      <c r="M5397" s="13">
        <v>1.7000000000000001E-4</v>
      </c>
    </row>
    <row r="5398" spans="1:13" ht="15">
      <c r="A5398" s="13" t="s">
        <v>1927</v>
      </c>
      <c r="B5398" s="13">
        <v>2</v>
      </c>
      <c r="C5398" s="13"/>
      <c r="D5398" s="13"/>
      <c r="E5398" s="13"/>
      <c r="F5398" s="13">
        <v>2</v>
      </c>
      <c r="G5398" s="13"/>
      <c r="H5398" s="13"/>
      <c r="I5398" s="13"/>
      <c r="J5398" s="13"/>
      <c r="K5398" s="13"/>
      <c r="L5398" s="13"/>
      <c r="M5398" s="13"/>
    </row>
    <row r="5399" spans="1:13" ht="15">
      <c r="A5399" s="13"/>
      <c r="B5399" s="13" t="s">
        <v>5895</v>
      </c>
      <c r="C5399" s="13"/>
      <c r="D5399" s="13"/>
      <c r="E5399" s="13">
        <v>47.22</v>
      </c>
      <c r="F5399" s="13">
        <v>1</v>
      </c>
      <c r="G5399" s="13">
        <v>494.77499999999998</v>
      </c>
      <c r="H5399" s="13">
        <v>987.53499999999997</v>
      </c>
      <c r="I5399" s="13">
        <v>2</v>
      </c>
      <c r="J5399" s="13">
        <v>987.53499999999997</v>
      </c>
      <c r="K5399" s="13">
        <v>0</v>
      </c>
      <c r="L5399" s="13">
        <v>0</v>
      </c>
      <c r="M5399" s="13">
        <v>1.1E-4</v>
      </c>
    </row>
    <row r="5400" spans="1:13" ht="15">
      <c r="A5400" s="13"/>
      <c r="B5400" s="13" t="s">
        <v>9136</v>
      </c>
      <c r="C5400" s="13" t="s">
        <v>91</v>
      </c>
      <c r="D5400" s="13" t="s">
        <v>2539</v>
      </c>
      <c r="E5400" s="13">
        <v>34.35</v>
      </c>
      <c r="F5400" s="13">
        <v>1</v>
      </c>
      <c r="G5400" s="13">
        <v>414.23500000000001</v>
      </c>
      <c r="H5400" s="13">
        <v>826.45500000000004</v>
      </c>
      <c r="I5400" s="13">
        <v>2</v>
      </c>
      <c r="J5400" s="13">
        <v>826.45500000000004</v>
      </c>
      <c r="K5400" s="13">
        <v>0</v>
      </c>
      <c r="L5400" s="13">
        <v>0</v>
      </c>
      <c r="M5400" s="13">
        <v>1.1999999999999999E-3</v>
      </c>
    </row>
    <row r="5401" spans="1:13" ht="15">
      <c r="A5401" s="13" t="s">
        <v>1943</v>
      </c>
      <c r="B5401" s="13">
        <v>2</v>
      </c>
      <c r="C5401" s="13"/>
      <c r="D5401" s="13"/>
      <c r="E5401" s="13"/>
      <c r="F5401" s="13">
        <v>3</v>
      </c>
      <c r="G5401" s="13"/>
      <c r="H5401" s="13"/>
      <c r="I5401" s="13"/>
      <c r="J5401" s="13"/>
      <c r="K5401" s="13"/>
      <c r="L5401" s="13"/>
      <c r="M5401" s="13"/>
    </row>
    <row r="5402" spans="1:13" ht="15">
      <c r="A5402" s="13"/>
      <c r="B5402" s="13" t="s">
        <v>7333</v>
      </c>
      <c r="C5402" s="13"/>
      <c r="D5402" s="13"/>
      <c r="E5402" s="13">
        <v>30.93</v>
      </c>
      <c r="F5402" s="13">
        <v>2</v>
      </c>
      <c r="G5402" s="13">
        <v>424.73500000000001</v>
      </c>
      <c r="H5402" s="13">
        <v>847.45500000000004</v>
      </c>
      <c r="I5402" s="13">
        <v>2</v>
      </c>
      <c r="J5402" s="13">
        <v>847.45500000000004</v>
      </c>
      <c r="K5402" s="13">
        <v>0</v>
      </c>
      <c r="L5402" s="13">
        <v>0</v>
      </c>
      <c r="M5402" s="13">
        <v>7.7000000000000002E-3</v>
      </c>
    </row>
    <row r="5403" spans="1:13" ht="15">
      <c r="A5403" s="13"/>
      <c r="B5403" s="13" t="s">
        <v>5903</v>
      </c>
      <c r="C5403" s="13"/>
      <c r="D5403" s="13"/>
      <c r="E5403" s="13">
        <v>30.37</v>
      </c>
      <c r="F5403" s="13">
        <v>1</v>
      </c>
      <c r="G5403" s="13">
        <v>407.76</v>
      </c>
      <c r="H5403" s="13">
        <v>813.50599999999997</v>
      </c>
      <c r="I5403" s="13">
        <v>2</v>
      </c>
      <c r="J5403" s="13">
        <v>813.50699999999995</v>
      </c>
      <c r="K5403" s="13">
        <v>-1E-3</v>
      </c>
      <c r="L5403" s="13">
        <v>0</v>
      </c>
      <c r="M5403" s="13">
        <v>5.8999999999999999E-3</v>
      </c>
    </row>
    <row r="5404" spans="1:13" ht="15">
      <c r="A5404" s="13" t="s">
        <v>1257</v>
      </c>
      <c r="B5404" s="13">
        <v>2</v>
      </c>
      <c r="C5404" s="13"/>
      <c r="D5404" s="13"/>
      <c r="E5404" s="13"/>
      <c r="F5404" s="13">
        <v>3</v>
      </c>
      <c r="G5404" s="13"/>
      <c r="H5404" s="13"/>
      <c r="I5404" s="13"/>
      <c r="J5404" s="13"/>
      <c r="K5404" s="13"/>
      <c r="L5404" s="13"/>
      <c r="M5404" s="13"/>
    </row>
    <row r="5405" spans="1:13" ht="15">
      <c r="A5405" s="13"/>
      <c r="B5405" s="13" t="s">
        <v>5558</v>
      </c>
      <c r="C5405" s="13"/>
      <c r="D5405" s="13"/>
      <c r="E5405" s="13">
        <v>35.51</v>
      </c>
      <c r="F5405" s="13">
        <v>2</v>
      </c>
      <c r="G5405" s="13">
        <v>529.81100000000004</v>
      </c>
      <c r="H5405" s="13">
        <v>1057.6079999999999</v>
      </c>
      <c r="I5405" s="13">
        <v>2</v>
      </c>
      <c r="J5405" s="13">
        <v>1057.607</v>
      </c>
      <c r="K5405" s="13">
        <v>1E-3</v>
      </c>
      <c r="L5405" s="13">
        <v>0</v>
      </c>
      <c r="M5405" s="13">
        <v>4.6999999999999999E-4</v>
      </c>
    </row>
    <row r="5406" spans="1:13" ht="15">
      <c r="A5406" s="13"/>
      <c r="B5406" s="13" t="s">
        <v>5557</v>
      </c>
      <c r="C5406" s="13"/>
      <c r="D5406" s="13"/>
      <c r="E5406" s="13">
        <v>24.27</v>
      </c>
      <c r="F5406" s="13">
        <v>1</v>
      </c>
      <c r="G5406" s="13">
        <v>623.29200000000003</v>
      </c>
      <c r="H5406" s="13">
        <v>1244.57</v>
      </c>
      <c r="I5406" s="13">
        <v>2</v>
      </c>
      <c r="J5406" s="13">
        <v>1244.567</v>
      </c>
      <c r="K5406" s="13">
        <v>3.0000000000000001E-3</v>
      </c>
      <c r="L5406" s="13">
        <v>0</v>
      </c>
      <c r="M5406" s="13">
        <v>6.0000000000000001E-3</v>
      </c>
    </row>
    <row r="5407" spans="1:13" ht="15">
      <c r="A5407" s="13" t="s">
        <v>1947</v>
      </c>
      <c r="B5407" s="13">
        <v>2</v>
      </c>
      <c r="C5407" s="13"/>
      <c r="D5407" s="13"/>
      <c r="E5407" s="13"/>
      <c r="F5407" s="13">
        <v>2</v>
      </c>
      <c r="G5407" s="13"/>
      <c r="H5407" s="13"/>
      <c r="I5407" s="13"/>
      <c r="J5407" s="13"/>
      <c r="K5407" s="13"/>
      <c r="L5407" s="13"/>
      <c r="M5407" s="13"/>
    </row>
    <row r="5408" spans="1:13" ht="15" collapsed="1">
      <c r="A5408" s="13"/>
      <c r="B5408" s="13" t="s">
        <v>7334</v>
      </c>
      <c r="C5408" s="13"/>
      <c r="D5408" s="13"/>
      <c r="E5408" s="13">
        <v>25.08</v>
      </c>
      <c r="F5408" s="13">
        <v>1</v>
      </c>
      <c r="G5408" s="13">
        <v>766.07399999999996</v>
      </c>
      <c r="H5408" s="13">
        <v>2295.201</v>
      </c>
      <c r="I5408" s="13">
        <v>3</v>
      </c>
      <c r="J5408" s="13">
        <v>2294.1979999999999</v>
      </c>
      <c r="K5408" s="13">
        <v>1.0029999999999999</v>
      </c>
      <c r="L5408" s="13">
        <v>0</v>
      </c>
      <c r="M5408" s="13">
        <v>4.4000000000000003E-3</v>
      </c>
    </row>
    <row r="5409" spans="1:13" ht="15">
      <c r="A5409" s="13"/>
      <c r="B5409" s="13" t="s">
        <v>5904</v>
      </c>
      <c r="C5409" s="13"/>
      <c r="D5409" s="13"/>
      <c r="E5409" s="13">
        <v>21.22</v>
      </c>
      <c r="F5409" s="13">
        <v>1</v>
      </c>
      <c r="G5409" s="13">
        <v>536.80499999999995</v>
      </c>
      <c r="H5409" s="13">
        <v>1071.595</v>
      </c>
      <c r="I5409" s="13">
        <v>2</v>
      </c>
      <c r="J5409" s="13">
        <v>1071.5920000000001</v>
      </c>
      <c r="K5409" s="13">
        <v>3.0000000000000001E-3</v>
      </c>
      <c r="L5409" s="13">
        <v>0</v>
      </c>
      <c r="M5409" s="13">
        <v>0.01</v>
      </c>
    </row>
    <row r="5410" spans="1:13" ht="15">
      <c r="A5410" s="13" t="s">
        <v>6346</v>
      </c>
      <c r="B5410" s="13">
        <v>2</v>
      </c>
      <c r="C5410" s="13"/>
      <c r="D5410" s="13"/>
      <c r="E5410" s="13"/>
      <c r="F5410" s="13">
        <v>3</v>
      </c>
      <c r="G5410" s="13"/>
      <c r="H5410" s="13"/>
      <c r="I5410" s="13"/>
      <c r="J5410" s="13"/>
      <c r="K5410" s="13"/>
      <c r="L5410" s="13"/>
      <c r="M5410" s="13"/>
    </row>
    <row r="5411" spans="1:13" ht="15">
      <c r="A5411" s="13"/>
      <c r="B5411" s="13" t="s">
        <v>9137</v>
      </c>
      <c r="C5411" s="13"/>
      <c r="D5411" s="13"/>
      <c r="E5411" s="13">
        <v>35.200000000000003</v>
      </c>
      <c r="F5411" s="13">
        <v>2</v>
      </c>
      <c r="G5411" s="13">
        <v>424.26799999999997</v>
      </c>
      <c r="H5411" s="13">
        <v>846.52099999999996</v>
      </c>
      <c r="I5411" s="13">
        <v>2</v>
      </c>
      <c r="J5411" s="13">
        <v>846.52099999999996</v>
      </c>
      <c r="K5411" s="13">
        <v>0</v>
      </c>
      <c r="L5411" s="13">
        <v>0</v>
      </c>
      <c r="M5411" s="13">
        <v>8.8000000000000003E-4</v>
      </c>
    </row>
    <row r="5412" spans="1:13" ht="15">
      <c r="A5412" s="13"/>
      <c r="B5412" s="13" t="s">
        <v>9138</v>
      </c>
      <c r="C5412" s="13"/>
      <c r="D5412" s="13"/>
      <c r="E5412" s="13">
        <v>30.21</v>
      </c>
      <c r="F5412" s="13">
        <v>1</v>
      </c>
      <c r="G5412" s="13">
        <v>458.76600000000002</v>
      </c>
      <c r="H5412" s="13">
        <v>915.51800000000003</v>
      </c>
      <c r="I5412" s="13">
        <v>2</v>
      </c>
      <c r="J5412" s="13">
        <v>915.51800000000003</v>
      </c>
      <c r="K5412" s="13">
        <v>1E-3</v>
      </c>
      <c r="L5412" s="13">
        <v>0</v>
      </c>
      <c r="M5412" s="13">
        <v>1.5E-3</v>
      </c>
    </row>
    <row r="5413" spans="1:13" ht="15">
      <c r="A5413" s="13" t="s">
        <v>7950</v>
      </c>
      <c r="B5413" s="13">
        <v>2</v>
      </c>
      <c r="C5413" s="13"/>
      <c r="D5413" s="13"/>
      <c r="E5413" s="13"/>
      <c r="F5413" s="13">
        <v>2</v>
      </c>
      <c r="G5413" s="13"/>
      <c r="H5413" s="13"/>
      <c r="I5413" s="13"/>
      <c r="J5413" s="13"/>
      <c r="K5413" s="13"/>
      <c r="L5413" s="13"/>
      <c r="M5413" s="13"/>
    </row>
    <row r="5414" spans="1:13" ht="15">
      <c r="A5414" s="13"/>
      <c r="B5414" s="13" t="s">
        <v>9139</v>
      </c>
      <c r="C5414" s="13"/>
      <c r="D5414" s="13"/>
      <c r="E5414" s="13">
        <v>36.380000000000003</v>
      </c>
      <c r="F5414" s="13">
        <v>1</v>
      </c>
      <c r="G5414" s="13">
        <v>594.81100000000004</v>
      </c>
      <c r="H5414" s="13">
        <v>1187.607</v>
      </c>
      <c r="I5414" s="13">
        <v>2</v>
      </c>
      <c r="J5414" s="13">
        <v>1187.6089999999999</v>
      </c>
      <c r="K5414" s="13">
        <v>-1E-3</v>
      </c>
      <c r="L5414" s="13">
        <v>0</v>
      </c>
      <c r="M5414" s="13">
        <v>3.8999999999999999E-4</v>
      </c>
    </row>
    <row r="5415" spans="1:13" ht="15" collapsed="1">
      <c r="A5415" s="13"/>
      <c r="B5415" s="13" t="s">
        <v>9140</v>
      </c>
      <c r="C5415" s="13"/>
      <c r="D5415" s="13"/>
      <c r="E5415" s="13">
        <v>26.01</v>
      </c>
      <c r="F5415" s="13">
        <v>1</v>
      </c>
      <c r="G5415" s="13">
        <v>640.35299999999995</v>
      </c>
      <c r="H5415" s="13">
        <v>1278.691</v>
      </c>
      <c r="I5415" s="13">
        <v>2</v>
      </c>
      <c r="J5415" s="13">
        <v>1278.6890000000001</v>
      </c>
      <c r="K5415" s="13">
        <v>1E-3</v>
      </c>
      <c r="L5415" s="13">
        <v>0</v>
      </c>
      <c r="M5415" s="13">
        <v>1.4E-2</v>
      </c>
    </row>
    <row r="5416" spans="1:13" ht="15">
      <c r="A5416" s="13" t="s">
        <v>6082</v>
      </c>
      <c r="B5416" s="13">
        <v>2</v>
      </c>
      <c r="C5416" s="13"/>
      <c r="D5416" s="13"/>
      <c r="E5416" s="13"/>
      <c r="F5416" s="13">
        <v>2</v>
      </c>
      <c r="G5416" s="13"/>
      <c r="H5416" s="13"/>
      <c r="I5416" s="13"/>
      <c r="J5416" s="13"/>
      <c r="K5416" s="13"/>
      <c r="L5416" s="13"/>
      <c r="M5416" s="13"/>
    </row>
    <row r="5417" spans="1:13" ht="15">
      <c r="A5417" s="13"/>
      <c r="B5417" s="13" t="s">
        <v>7822</v>
      </c>
      <c r="C5417" s="13"/>
      <c r="D5417" s="13"/>
      <c r="E5417" s="13">
        <v>29.76</v>
      </c>
      <c r="F5417" s="13">
        <v>1</v>
      </c>
      <c r="G5417" s="13">
        <v>418.26799999999997</v>
      </c>
      <c r="H5417" s="13">
        <v>834.52099999999996</v>
      </c>
      <c r="I5417" s="13">
        <v>2</v>
      </c>
      <c r="J5417" s="13">
        <v>834.52099999999996</v>
      </c>
      <c r="K5417" s="13">
        <v>0</v>
      </c>
      <c r="L5417" s="13">
        <v>0</v>
      </c>
      <c r="M5417" s="13">
        <v>2.3E-3</v>
      </c>
    </row>
    <row r="5418" spans="1:13" ht="15">
      <c r="A5418" s="13"/>
      <c r="B5418" s="13" t="s">
        <v>7051</v>
      </c>
      <c r="C5418" s="13"/>
      <c r="D5418" s="13"/>
      <c r="E5418" s="13">
        <v>22.19</v>
      </c>
      <c r="F5418" s="13">
        <v>1</v>
      </c>
      <c r="G5418" s="13">
        <v>568.29999999999995</v>
      </c>
      <c r="H5418" s="13">
        <v>1134.586</v>
      </c>
      <c r="I5418" s="13">
        <v>2</v>
      </c>
      <c r="J5418" s="13">
        <v>1134.586</v>
      </c>
      <c r="K5418" s="13">
        <v>0</v>
      </c>
      <c r="L5418" s="13">
        <v>0</v>
      </c>
      <c r="M5418" s="13">
        <v>8.3000000000000001E-3</v>
      </c>
    </row>
    <row r="5419" spans="1:13" ht="15">
      <c r="A5419" s="13" t="s">
        <v>1955</v>
      </c>
      <c r="B5419" s="13">
        <v>2</v>
      </c>
      <c r="C5419" s="13"/>
      <c r="D5419" s="13"/>
      <c r="E5419" s="13"/>
      <c r="F5419" s="13">
        <v>4</v>
      </c>
      <c r="G5419" s="13"/>
      <c r="H5419" s="13"/>
      <c r="I5419" s="13"/>
      <c r="J5419" s="13"/>
      <c r="K5419" s="13"/>
      <c r="L5419" s="13"/>
      <c r="M5419" s="13"/>
    </row>
    <row r="5420" spans="1:13" ht="15">
      <c r="A5420" s="13"/>
      <c r="B5420" s="13" t="s">
        <v>5908</v>
      </c>
      <c r="C5420" s="13"/>
      <c r="D5420" s="13"/>
      <c r="E5420" s="13">
        <v>37.51</v>
      </c>
      <c r="F5420" s="13">
        <v>2</v>
      </c>
      <c r="G5420" s="13">
        <v>590.81299999999999</v>
      </c>
      <c r="H5420" s="13">
        <v>1179.6120000000001</v>
      </c>
      <c r="I5420" s="13">
        <v>2</v>
      </c>
      <c r="J5420" s="13">
        <v>1179.614</v>
      </c>
      <c r="K5420" s="13">
        <v>-1E-3</v>
      </c>
      <c r="L5420" s="13">
        <v>0</v>
      </c>
      <c r="M5420" s="13">
        <v>5.1999999999999995E-4</v>
      </c>
    </row>
    <row r="5421" spans="1:13" ht="15" collapsed="1">
      <c r="A5421" s="13"/>
      <c r="B5421" s="13" t="s">
        <v>9141</v>
      </c>
      <c r="C5421" s="13"/>
      <c r="D5421" s="13"/>
      <c r="E5421" s="13">
        <v>35.020000000000003</v>
      </c>
      <c r="F5421" s="13">
        <v>2</v>
      </c>
      <c r="G5421" s="13">
        <v>410.22300000000001</v>
      </c>
      <c r="H5421" s="13">
        <v>818.43200000000002</v>
      </c>
      <c r="I5421" s="13">
        <v>2</v>
      </c>
      <c r="J5421" s="13">
        <v>818.43200000000002</v>
      </c>
      <c r="K5421" s="13">
        <v>0</v>
      </c>
      <c r="L5421" s="13">
        <v>0</v>
      </c>
      <c r="M5421" s="13">
        <v>2.8999999999999998E-3</v>
      </c>
    </row>
    <row r="5422" spans="1:13" ht="15">
      <c r="A5422" s="13" t="s">
        <v>7952</v>
      </c>
      <c r="B5422" s="13">
        <v>2</v>
      </c>
      <c r="C5422" s="13"/>
      <c r="D5422" s="13"/>
      <c r="E5422" s="13"/>
      <c r="F5422" s="13">
        <v>2</v>
      </c>
      <c r="G5422" s="13"/>
      <c r="H5422" s="13"/>
      <c r="I5422" s="13"/>
      <c r="J5422" s="13"/>
      <c r="K5422" s="13"/>
      <c r="L5422" s="13"/>
      <c r="M5422" s="13"/>
    </row>
    <row r="5423" spans="1:13" ht="15" collapsed="1">
      <c r="A5423" s="13"/>
      <c r="B5423" s="13" t="s">
        <v>9142</v>
      </c>
      <c r="C5423" s="13"/>
      <c r="D5423" s="13"/>
      <c r="E5423" s="13">
        <v>27.54</v>
      </c>
      <c r="F5423" s="13">
        <v>1</v>
      </c>
      <c r="G5423" s="13">
        <v>568.32399999999996</v>
      </c>
      <c r="H5423" s="13">
        <v>1701.9490000000001</v>
      </c>
      <c r="I5423" s="13">
        <v>3</v>
      </c>
      <c r="J5423" s="13">
        <v>1701.9490000000001</v>
      </c>
      <c r="K5423" s="13">
        <v>1E-3</v>
      </c>
      <c r="L5423" s="13">
        <v>0</v>
      </c>
      <c r="M5423" s="13">
        <v>2.5999999999999999E-3</v>
      </c>
    </row>
    <row r="5424" spans="1:13" ht="15">
      <c r="A5424" s="13"/>
      <c r="B5424" s="13" t="s">
        <v>9143</v>
      </c>
      <c r="C5424" s="13"/>
      <c r="D5424" s="13"/>
      <c r="E5424" s="13">
        <v>26.03</v>
      </c>
      <c r="F5424" s="13">
        <v>1</v>
      </c>
      <c r="G5424" s="13">
        <v>396.24200000000002</v>
      </c>
      <c r="H5424" s="13">
        <v>790.47</v>
      </c>
      <c r="I5424" s="13">
        <v>2</v>
      </c>
      <c r="J5424" s="13">
        <v>790.47</v>
      </c>
      <c r="K5424" s="13">
        <v>0</v>
      </c>
      <c r="L5424" s="13">
        <v>0</v>
      </c>
      <c r="M5424" s="13">
        <v>1.2E-2</v>
      </c>
    </row>
    <row r="5425" spans="1:13" ht="15">
      <c r="A5425" s="13" t="s">
        <v>1961</v>
      </c>
      <c r="B5425" s="13">
        <v>2</v>
      </c>
      <c r="C5425" s="13"/>
      <c r="D5425" s="13"/>
      <c r="E5425" s="13"/>
      <c r="F5425" s="13">
        <v>2</v>
      </c>
      <c r="G5425" s="13"/>
      <c r="H5425" s="13"/>
      <c r="I5425" s="13"/>
      <c r="J5425" s="13"/>
      <c r="K5425" s="13"/>
      <c r="L5425" s="13"/>
      <c r="M5425" s="13"/>
    </row>
    <row r="5426" spans="1:13" ht="15">
      <c r="A5426" s="13"/>
      <c r="B5426" s="13" t="s">
        <v>9144</v>
      </c>
      <c r="C5426" s="13"/>
      <c r="D5426" s="13"/>
      <c r="E5426" s="13">
        <v>32.1</v>
      </c>
      <c r="F5426" s="13">
        <v>1</v>
      </c>
      <c r="G5426" s="13">
        <v>424.90800000000002</v>
      </c>
      <c r="H5426" s="13">
        <v>1271.704</v>
      </c>
      <c r="I5426" s="13">
        <v>3</v>
      </c>
      <c r="J5426" s="13">
        <v>1270.703</v>
      </c>
      <c r="K5426" s="13">
        <v>1</v>
      </c>
      <c r="L5426" s="13">
        <v>0</v>
      </c>
      <c r="M5426" s="13">
        <v>1.2999999999999999E-3</v>
      </c>
    </row>
    <row r="5427" spans="1:13" ht="15" collapsed="1">
      <c r="A5427" s="13"/>
      <c r="B5427" s="13" t="s">
        <v>9145</v>
      </c>
      <c r="C5427" s="13"/>
      <c r="D5427" s="13"/>
      <c r="E5427" s="13">
        <v>21.23</v>
      </c>
      <c r="F5427" s="13">
        <v>1</v>
      </c>
      <c r="G5427" s="13">
        <v>471.89699999999999</v>
      </c>
      <c r="H5427" s="13">
        <v>1412.6690000000001</v>
      </c>
      <c r="I5427" s="13">
        <v>3</v>
      </c>
      <c r="J5427" s="13">
        <v>1412.6679999999999</v>
      </c>
      <c r="K5427" s="13">
        <v>0</v>
      </c>
      <c r="L5427" s="13">
        <v>1</v>
      </c>
      <c r="M5427" s="13">
        <v>2.3E-2</v>
      </c>
    </row>
    <row r="5428" spans="1:13" ht="15">
      <c r="A5428" s="13" t="s">
        <v>1140</v>
      </c>
      <c r="B5428" s="13">
        <v>2</v>
      </c>
      <c r="C5428" s="13"/>
      <c r="D5428" s="13"/>
      <c r="E5428" s="13"/>
      <c r="F5428" s="13">
        <v>2</v>
      </c>
      <c r="G5428" s="13"/>
      <c r="H5428" s="13"/>
      <c r="I5428" s="13"/>
      <c r="J5428" s="13"/>
      <c r="K5428" s="13"/>
      <c r="L5428" s="13"/>
      <c r="M5428" s="13"/>
    </row>
    <row r="5429" spans="1:13" ht="15">
      <c r="A5429" s="13"/>
      <c r="B5429" s="13" t="s">
        <v>5144</v>
      </c>
      <c r="C5429" s="13"/>
      <c r="D5429" s="13"/>
      <c r="E5429" s="13">
        <v>26.64</v>
      </c>
      <c r="F5429" s="13">
        <v>1</v>
      </c>
      <c r="G5429" s="13">
        <v>454.584</v>
      </c>
      <c r="H5429" s="13">
        <v>1360.729</v>
      </c>
      <c r="I5429" s="13">
        <v>3</v>
      </c>
      <c r="J5429" s="13">
        <v>1360.729</v>
      </c>
      <c r="K5429" s="13">
        <v>0</v>
      </c>
      <c r="L5429" s="13">
        <v>0</v>
      </c>
      <c r="M5429" s="13">
        <v>3.2000000000000002E-3</v>
      </c>
    </row>
    <row r="5430" spans="1:13" ht="15">
      <c r="A5430" s="13"/>
      <c r="B5430" s="13" t="s">
        <v>5143</v>
      </c>
      <c r="C5430" s="13"/>
      <c r="D5430" s="13"/>
      <c r="E5430" s="13">
        <v>21.42</v>
      </c>
      <c r="F5430" s="13">
        <v>1</v>
      </c>
      <c r="G5430" s="13">
        <v>394.55200000000002</v>
      </c>
      <c r="H5430" s="13">
        <v>1180.635</v>
      </c>
      <c r="I5430" s="13">
        <v>3</v>
      </c>
      <c r="J5430" s="13">
        <v>1180.635</v>
      </c>
      <c r="K5430" s="13">
        <v>0</v>
      </c>
      <c r="L5430" s="13">
        <v>0</v>
      </c>
      <c r="M5430" s="13">
        <v>2.8000000000000001E-2</v>
      </c>
    </row>
    <row r="5431" spans="1:13" ht="15">
      <c r="A5431" s="13" t="s">
        <v>1459</v>
      </c>
      <c r="B5431" s="13">
        <v>2</v>
      </c>
      <c r="C5431" s="13"/>
      <c r="D5431" s="13"/>
      <c r="E5431" s="13"/>
      <c r="F5431" s="13">
        <v>3</v>
      </c>
      <c r="G5431" s="13"/>
      <c r="H5431" s="13"/>
      <c r="I5431" s="13"/>
      <c r="J5431" s="13"/>
      <c r="K5431" s="13"/>
      <c r="L5431" s="13"/>
      <c r="M5431" s="13"/>
    </row>
    <row r="5432" spans="1:13" ht="15">
      <c r="A5432" s="13"/>
      <c r="B5432" s="13" t="s">
        <v>5566</v>
      </c>
      <c r="C5432" s="13"/>
      <c r="D5432" s="13"/>
      <c r="E5432" s="13">
        <v>34.229999999999997</v>
      </c>
      <c r="F5432" s="13">
        <v>2</v>
      </c>
      <c r="G5432" s="13">
        <v>559.77200000000005</v>
      </c>
      <c r="H5432" s="13">
        <v>1117.529</v>
      </c>
      <c r="I5432" s="13">
        <v>2</v>
      </c>
      <c r="J5432" s="13">
        <v>1117.529</v>
      </c>
      <c r="K5432" s="13">
        <v>0</v>
      </c>
      <c r="L5432" s="13">
        <v>0</v>
      </c>
      <c r="M5432" s="13">
        <v>1.6000000000000001E-3</v>
      </c>
    </row>
    <row r="5433" spans="1:13" ht="15" collapsed="1">
      <c r="A5433" s="13"/>
      <c r="B5433" s="13" t="s">
        <v>5565</v>
      </c>
      <c r="C5433" s="13"/>
      <c r="D5433" s="13"/>
      <c r="E5433" s="13">
        <v>29.56</v>
      </c>
      <c r="F5433" s="13">
        <v>1</v>
      </c>
      <c r="G5433" s="13">
        <v>549.26300000000003</v>
      </c>
      <c r="H5433" s="13">
        <v>1096.511</v>
      </c>
      <c r="I5433" s="13">
        <v>2</v>
      </c>
      <c r="J5433" s="13">
        <v>1096.511</v>
      </c>
      <c r="K5433" s="13">
        <v>0</v>
      </c>
      <c r="L5433" s="13">
        <v>0</v>
      </c>
      <c r="M5433" s="13">
        <v>3.5000000000000001E-3</v>
      </c>
    </row>
    <row r="5434" spans="1:13" ht="15">
      <c r="A5434" s="13" t="s">
        <v>1963</v>
      </c>
      <c r="B5434" s="13">
        <v>2</v>
      </c>
      <c r="C5434" s="13"/>
      <c r="D5434" s="13"/>
      <c r="E5434" s="13"/>
      <c r="F5434" s="13">
        <v>3</v>
      </c>
      <c r="G5434" s="13"/>
      <c r="H5434" s="13"/>
      <c r="I5434" s="13"/>
      <c r="J5434" s="13"/>
      <c r="K5434" s="13"/>
      <c r="L5434" s="13"/>
      <c r="M5434" s="13"/>
    </row>
    <row r="5435" spans="1:13" ht="15" collapsed="1">
      <c r="A5435" s="13"/>
      <c r="B5435" s="13" t="s">
        <v>5912</v>
      </c>
      <c r="C5435" s="13"/>
      <c r="D5435" s="13"/>
      <c r="E5435" s="13">
        <v>56.1</v>
      </c>
      <c r="F5435" s="13">
        <v>2</v>
      </c>
      <c r="G5435" s="13">
        <v>585.33299999999997</v>
      </c>
      <c r="H5435" s="13">
        <v>1168.652</v>
      </c>
      <c r="I5435" s="13">
        <v>2</v>
      </c>
      <c r="J5435" s="13">
        <v>1167.6500000000001</v>
      </c>
      <c r="K5435" s="13">
        <v>1.002</v>
      </c>
      <c r="L5435" s="13">
        <v>0</v>
      </c>
      <c r="M5435" s="13">
        <v>9.7000000000000003E-6</v>
      </c>
    </row>
    <row r="5436" spans="1:13" ht="15">
      <c r="A5436" s="13"/>
      <c r="B5436" s="13" t="s">
        <v>5912</v>
      </c>
      <c r="C5436" s="13"/>
      <c r="D5436" s="13"/>
      <c r="E5436" s="13">
        <v>46.94</v>
      </c>
      <c r="F5436" s="13">
        <v>1</v>
      </c>
      <c r="G5436" s="13">
        <v>390.22300000000001</v>
      </c>
      <c r="H5436" s="13">
        <v>1167.6479999999999</v>
      </c>
      <c r="I5436" s="13">
        <v>3</v>
      </c>
      <c r="J5436" s="13">
        <v>1167.6500000000001</v>
      </c>
      <c r="K5436" s="13">
        <v>-2E-3</v>
      </c>
      <c r="L5436" s="13">
        <v>0</v>
      </c>
      <c r="M5436" s="13">
        <v>7.2000000000000002E-5</v>
      </c>
    </row>
    <row r="5437" spans="1:13" ht="15">
      <c r="A5437" s="13" t="s">
        <v>1965</v>
      </c>
      <c r="B5437" s="13">
        <v>2</v>
      </c>
      <c r="C5437" s="13"/>
      <c r="D5437" s="13"/>
      <c r="E5437" s="13"/>
      <c r="F5437" s="13">
        <v>3</v>
      </c>
      <c r="G5437" s="13"/>
      <c r="H5437" s="13"/>
      <c r="I5437" s="13"/>
      <c r="J5437" s="13"/>
      <c r="K5437" s="13"/>
      <c r="L5437" s="13"/>
      <c r="M5437" s="13"/>
    </row>
    <row r="5438" spans="1:13" ht="15">
      <c r="A5438" s="13"/>
      <c r="B5438" s="13" t="s">
        <v>7339</v>
      </c>
      <c r="C5438" s="13"/>
      <c r="D5438" s="13"/>
      <c r="E5438" s="13">
        <v>41.66</v>
      </c>
      <c r="F5438" s="13">
        <v>2</v>
      </c>
      <c r="G5438" s="13">
        <v>585.80799999999999</v>
      </c>
      <c r="H5438" s="13">
        <v>1169.6020000000001</v>
      </c>
      <c r="I5438" s="13">
        <v>2</v>
      </c>
      <c r="J5438" s="13">
        <v>1169.604</v>
      </c>
      <c r="K5438" s="13">
        <v>-2E-3</v>
      </c>
      <c r="L5438" s="13">
        <v>0</v>
      </c>
      <c r="M5438" s="13">
        <v>2.7999999999999998E-4</v>
      </c>
    </row>
    <row r="5439" spans="1:13" ht="15" collapsed="1">
      <c r="A5439" s="13"/>
      <c r="B5439" s="13" t="s">
        <v>9146</v>
      </c>
      <c r="C5439" s="13"/>
      <c r="D5439" s="13"/>
      <c r="E5439" s="13">
        <v>21.4</v>
      </c>
      <c r="F5439" s="13">
        <v>1</v>
      </c>
      <c r="G5439" s="13">
        <v>408.26299999999998</v>
      </c>
      <c r="H5439" s="13">
        <v>814.51099999999997</v>
      </c>
      <c r="I5439" s="13">
        <v>2</v>
      </c>
      <c r="J5439" s="13">
        <v>814.51</v>
      </c>
      <c r="K5439" s="13">
        <v>1E-3</v>
      </c>
      <c r="L5439" s="13">
        <v>0</v>
      </c>
      <c r="M5439" s="13">
        <v>3.4000000000000002E-2</v>
      </c>
    </row>
    <row r="5440" spans="1:13" ht="15">
      <c r="A5440" s="13" t="s">
        <v>6366</v>
      </c>
      <c r="B5440" s="13">
        <v>2</v>
      </c>
      <c r="C5440" s="13"/>
      <c r="D5440" s="13"/>
      <c r="E5440" s="13"/>
      <c r="F5440" s="13">
        <v>2</v>
      </c>
      <c r="G5440" s="13"/>
      <c r="H5440" s="13"/>
      <c r="I5440" s="13"/>
      <c r="J5440" s="13"/>
      <c r="K5440" s="13"/>
      <c r="L5440" s="13"/>
      <c r="M5440" s="13"/>
    </row>
    <row r="5441" spans="1:13" ht="15">
      <c r="A5441" s="13"/>
      <c r="B5441" s="13" t="s">
        <v>9147</v>
      </c>
      <c r="C5441" s="13"/>
      <c r="D5441" s="13"/>
      <c r="E5441" s="13">
        <v>37.99</v>
      </c>
      <c r="F5441" s="13">
        <v>1</v>
      </c>
      <c r="G5441" s="13">
        <v>431.91</v>
      </c>
      <c r="H5441" s="13">
        <v>1292.7080000000001</v>
      </c>
      <c r="I5441" s="13">
        <v>3</v>
      </c>
      <c r="J5441" s="13">
        <v>1292.7090000000001</v>
      </c>
      <c r="K5441" s="13">
        <v>-1E-3</v>
      </c>
      <c r="L5441" s="13">
        <v>0</v>
      </c>
      <c r="M5441" s="13">
        <v>2.7E-4</v>
      </c>
    </row>
    <row r="5442" spans="1:13" ht="15" collapsed="1">
      <c r="A5442" s="13"/>
      <c r="B5442" s="13" t="s">
        <v>7485</v>
      </c>
      <c r="C5442" s="13"/>
      <c r="D5442" s="13"/>
      <c r="E5442" s="13">
        <v>31.54</v>
      </c>
      <c r="F5442" s="13">
        <v>1</v>
      </c>
      <c r="G5442" s="13">
        <v>549.25800000000004</v>
      </c>
      <c r="H5442" s="13">
        <v>1096.502</v>
      </c>
      <c r="I5442" s="13">
        <v>2</v>
      </c>
      <c r="J5442" s="13">
        <v>1096.5039999999999</v>
      </c>
      <c r="K5442" s="13">
        <v>-2E-3</v>
      </c>
      <c r="L5442" s="13">
        <v>0</v>
      </c>
      <c r="M5442" s="13">
        <v>1.8E-3</v>
      </c>
    </row>
    <row r="5443" spans="1:13" ht="15">
      <c r="A5443" s="13" t="s">
        <v>1967</v>
      </c>
      <c r="B5443" s="13">
        <v>2</v>
      </c>
      <c r="C5443" s="13"/>
      <c r="D5443" s="13"/>
      <c r="E5443" s="13"/>
      <c r="F5443" s="13">
        <v>3</v>
      </c>
      <c r="G5443" s="13"/>
      <c r="H5443" s="13"/>
      <c r="I5443" s="13"/>
      <c r="J5443" s="13"/>
      <c r="K5443" s="13"/>
      <c r="L5443" s="13"/>
      <c r="M5443" s="13"/>
    </row>
    <row r="5444" spans="1:13" ht="15">
      <c r="A5444" s="13"/>
      <c r="B5444" s="13" t="s">
        <v>9148</v>
      </c>
      <c r="C5444" s="13"/>
      <c r="D5444" s="13"/>
      <c r="E5444" s="13">
        <v>25.73</v>
      </c>
      <c r="F5444" s="13">
        <v>2</v>
      </c>
      <c r="G5444" s="13">
        <v>450.601</v>
      </c>
      <c r="H5444" s="13">
        <v>1348.7819999999999</v>
      </c>
      <c r="I5444" s="13">
        <v>3</v>
      </c>
      <c r="J5444" s="13">
        <v>1348.7829999999999</v>
      </c>
      <c r="K5444" s="13">
        <v>0</v>
      </c>
      <c r="L5444" s="13">
        <v>1</v>
      </c>
      <c r="M5444" s="13">
        <v>1.0999999999999999E-2</v>
      </c>
    </row>
    <row r="5445" spans="1:13" ht="15" collapsed="1">
      <c r="A5445" s="13"/>
      <c r="B5445" s="13" t="s">
        <v>5913</v>
      </c>
      <c r="C5445" s="13"/>
      <c r="D5445" s="13"/>
      <c r="E5445" s="13">
        <v>21.92</v>
      </c>
      <c r="F5445" s="13">
        <v>1</v>
      </c>
      <c r="G5445" s="13">
        <v>510.23599999999999</v>
      </c>
      <c r="H5445" s="13">
        <v>1527.6849999999999</v>
      </c>
      <c r="I5445" s="13">
        <v>3</v>
      </c>
      <c r="J5445" s="13">
        <v>1527.684</v>
      </c>
      <c r="K5445" s="13">
        <v>1E-3</v>
      </c>
      <c r="L5445" s="13">
        <v>0</v>
      </c>
      <c r="M5445" s="13">
        <v>9.5999999999999992E-3</v>
      </c>
    </row>
    <row r="5446" spans="1:13" ht="15">
      <c r="A5446" s="13" t="s">
        <v>1625</v>
      </c>
      <c r="B5446" s="13">
        <v>2</v>
      </c>
      <c r="C5446" s="13"/>
      <c r="D5446" s="13"/>
      <c r="E5446" s="13"/>
      <c r="F5446" s="13">
        <v>4</v>
      </c>
      <c r="G5446" s="13"/>
      <c r="H5446" s="13"/>
      <c r="I5446" s="13"/>
      <c r="J5446" s="13"/>
      <c r="K5446" s="13"/>
      <c r="L5446" s="13"/>
      <c r="M5446" s="13"/>
    </row>
    <row r="5447" spans="1:13" ht="15">
      <c r="A5447" s="13"/>
      <c r="B5447" s="13" t="s">
        <v>5915</v>
      </c>
      <c r="C5447" s="13"/>
      <c r="D5447" s="13"/>
      <c r="E5447" s="13">
        <v>52.79</v>
      </c>
      <c r="F5447" s="13">
        <v>2</v>
      </c>
      <c r="G5447" s="13">
        <v>577.38099999999997</v>
      </c>
      <c r="H5447" s="13">
        <v>1152.748</v>
      </c>
      <c r="I5447" s="13">
        <v>2</v>
      </c>
      <c r="J5447" s="13">
        <v>1152.748</v>
      </c>
      <c r="K5447" s="13">
        <v>0</v>
      </c>
      <c r="L5447" s="13">
        <v>0</v>
      </c>
      <c r="M5447" s="13">
        <v>5.3000000000000001E-6</v>
      </c>
    </row>
    <row r="5448" spans="1:13" ht="15">
      <c r="A5448" s="13"/>
      <c r="B5448" s="13" t="s">
        <v>7340</v>
      </c>
      <c r="C5448" s="13"/>
      <c r="D5448" s="13"/>
      <c r="E5448" s="13">
        <v>49.87</v>
      </c>
      <c r="F5448" s="13">
        <v>2</v>
      </c>
      <c r="G5448" s="13">
        <v>724.88800000000003</v>
      </c>
      <c r="H5448" s="13">
        <v>1447.76</v>
      </c>
      <c r="I5448" s="13">
        <v>2</v>
      </c>
      <c r="J5448" s="13">
        <v>1447.759</v>
      </c>
      <c r="K5448" s="13">
        <v>1E-3</v>
      </c>
      <c r="L5448" s="13">
        <v>0</v>
      </c>
      <c r="M5448" s="13">
        <v>2.0999999999999999E-5</v>
      </c>
    </row>
    <row r="5449" spans="1:13" ht="15">
      <c r="A5449" s="13" t="s">
        <v>6063</v>
      </c>
      <c r="B5449" s="13">
        <v>2</v>
      </c>
      <c r="C5449" s="13"/>
      <c r="D5449" s="13"/>
      <c r="E5449" s="13"/>
      <c r="F5449" s="13">
        <v>3</v>
      </c>
      <c r="G5449" s="13"/>
      <c r="H5449" s="13"/>
      <c r="I5449" s="13"/>
      <c r="J5449" s="13"/>
      <c r="K5449" s="13"/>
      <c r="L5449" s="13"/>
      <c r="M5449" s="13"/>
    </row>
    <row r="5450" spans="1:13" ht="15">
      <c r="A5450" s="13"/>
      <c r="B5450" s="13" t="s">
        <v>9149</v>
      </c>
      <c r="C5450" s="13"/>
      <c r="D5450" s="13"/>
      <c r="E5450" s="13">
        <v>29.63</v>
      </c>
      <c r="F5450" s="13">
        <v>2</v>
      </c>
      <c r="G5450" s="13">
        <v>445.73099999999999</v>
      </c>
      <c r="H5450" s="13">
        <v>889.44799999999998</v>
      </c>
      <c r="I5450" s="13">
        <v>2</v>
      </c>
      <c r="J5450" s="13">
        <v>889.44799999999998</v>
      </c>
      <c r="K5450" s="13">
        <v>0</v>
      </c>
      <c r="L5450" s="13">
        <v>0</v>
      </c>
      <c r="M5450" s="13">
        <v>1.6999999999999999E-3</v>
      </c>
    </row>
    <row r="5451" spans="1:13" ht="15">
      <c r="A5451" s="13"/>
      <c r="B5451" s="13" t="s">
        <v>7341</v>
      </c>
      <c r="C5451" s="13"/>
      <c r="D5451" s="13"/>
      <c r="E5451" s="13">
        <v>24.4</v>
      </c>
      <c r="F5451" s="13">
        <v>1</v>
      </c>
      <c r="G5451" s="13">
        <v>539.97</v>
      </c>
      <c r="H5451" s="13">
        <v>1616.8879999999999</v>
      </c>
      <c r="I5451" s="13">
        <v>3</v>
      </c>
      <c r="J5451" s="13">
        <v>1615.885</v>
      </c>
      <c r="K5451" s="13">
        <v>1.0029999999999999</v>
      </c>
      <c r="L5451" s="13">
        <v>0</v>
      </c>
      <c r="M5451" s="13">
        <v>2.3E-2</v>
      </c>
    </row>
    <row r="5452" spans="1:13" ht="15">
      <c r="A5452" s="13" t="s">
        <v>1977</v>
      </c>
      <c r="B5452" s="13">
        <v>2</v>
      </c>
      <c r="C5452" s="13"/>
      <c r="D5452" s="13"/>
      <c r="E5452" s="13"/>
      <c r="F5452" s="13">
        <v>2</v>
      </c>
      <c r="G5452" s="13"/>
      <c r="H5452" s="13"/>
      <c r="I5452" s="13"/>
      <c r="J5452" s="13"/>
      <c r="K5452" s="13"/>
      <c r="L5452" s="13"/>
      <c r="M5452" s="13"/>
    </row>
    <row r="5453" spans="1:13" ht="15">
      <c r="A5453" s="13"/>
      <c r="B5453" s="13" t="s">
        <v>9150</v>
      </c>
      <c r="C5453" s="13"/>
      <c r="D5453" s="13"/>
      <c r="E5453" s="13">
        <v>23.96</v>
      </c>
      <c r="F5453" s="13">
        <v>1</v>
      </c>
      <c r="G5453" s="13">
        <v>466.93</v>
      </c>
      <c r="H5453" s="13">
        <v>1397.7670000000001</v>
      </c>
      <c r="I5453" s="13">
        <v>3</v>
      </c>
      <c r="J5453" s="13">
        <v>1397.7670000000001</v>
      </c>
      <c r="K5453" s="13">
        <v>0</v>
      </c>
      <c r="L5453" s="13">
        <v>0</v>
      </c>
      <c r="M5453" s="13">
        <v>6.4000000000000003E-3</v>
      </c>
    </row>
    <row r="5454" spans="1:13" ht="15">
      <c r="A5454" s="13"/>
      <c r="B5454" s="13" t="s">
        <v>5918</v>
      </c>
      <c r="C5454" s="13"/>
      <c r="D5454" s="13"/>
      <c r="E5454" s="13">
        <v>22.94</v>
      </c>
      <c r="F5454" s="13">
        <v>1</v>
      </c>
      <c r="G5454" s="13">
        <v>487.31799999999998</v>
      </c>
      <c r="H5454" s="13">
        <v>972.62199999999996</v>
      </c>
      <c r="I5454" s="13">
        <v>2</v>
      </c>
      <c r="J5454" s="13">
        <v>972.62199999999996</v>
      </c>
      <c r="K5454" s="13">
        <v>0</v>
      </c>
      <c r="L5454" s="13">
        <v>0</v>
      </c>
      <c r="M5454" s="13">
        <v>7.9000000000000008E-3</v>
      </c>
    </row>
    <row r="5455" spans="1:13" ht="15">
      <c r="A5455" s="13" t="s">
        <v>6376</v>
      </c>
      <c r="B5455" s="13">
        <v>2</v>
      </c>
      <c r="C5455" s="13"/>
      <c r="D5455" s="13"/>
      <c r="E5455" s="13"/>
      <c r="F5455" s="13">
        <v>2</v>
      </c>
      <c r="G5455" s="13"/>
      <c r="H5455" s="13"/>
      <c r="I5455" s="13"/>
      <c r="J5455" s="13"/>
      <c r="K5455" s="13"/>
      <c r="L5455" s="13"/>
      <c r="M5455" s="13"/>
    </row>
    <row r="5456" spans="1:13" ht="15">
      <c r="A5456" s="13"/>
      <c r="B5456" s="13" t="s">
        <v>7827</v>
      </c>
      <c r="C5456" s="13"/>
      <c r="D5456" s="13"/>
      <c r="E5456" s="13">
        <v>39.729999999999997</v>
      </c>
      <c r="F5456" s="13">
        <v>1</v>
      </c>
      <c r="G5456" s="13">
        <v>400.755</v>
      </c>
      <c r="H5456" s="13">
        <v>799.49599999999998</v>
      </c>
      <c r="I5456" s="13">
        <v>2</v>
      </c>
      <c r="J5456" s="13">
        <v>799.49599999999998</v>
      </c>
      <c r="K5456" s="13">
        <v>0</v>
      </c>
      <c r="L5456" s="13">
        <v>0</v>
      </c>
      <c r="M5456" s="13">
        <v>1E-3</v>
      </c>
    </row>
    <row r="5457" spans="1:13" ht="15">
      <c r="A5457" s="13"/>
      <c r="B5457" s="13" t="s">
        <v>7492</v>
      </c>
      <c r="C5457" s="13"/>
      <c r="D5457" s="13"/>
      <c r="E5457" s="13">
        <v>21.24</v>
      </c>
      <c r="F5457" s="13">
        <v>1</v>
      </c>
      <c r="G5457" s="13">
        <v>596.33199999999999</v>
      </c>
      <c r="H5457" s="13">
        <v>1190.6489999999999</v>
      </c>
      <c r="I5457" s="13">
        <v>2</v>
      </c>
      <c r="J5457" s="13">
        <v>1190.6510000000001</v>
      </c>
      <c r="K5457" s="13">
        <v>-1E-3</v>
      </c>
      <c r="L5457" s="13">
        <v>0</v>
      </c>
      <c r="M5457" s="13">
        <v>0.01</v>
      </c>
    </row>
    <row r="5458" spans="1:13" ht="15">
      <c r="A5458" s="13" t="s">
        <v>1983</v>
      </c>
      <c r="B5458" s="13">
        <v>2</v>
      </c>
      <c r="C5458" s="13"/>
      <c r="D5458" s="13"/>
      <c r="E5458" s="13"/>
      <c r="F5458" s="13">
        <v>3</v>
      </c>
      <c r="G5458" s="13"/>
      <c r="H5458" s="13"/>
      <c r="I5458" s="13"/>
      <c r="J5458" s="13"/>
      <c r="K5458" s="13"/>
      <c r="L5458" s="13"/>
      <c r="M5458" s="13"/>
    </row>
    <row r="5459" spans="1:13" ht="15">
      <c r="A5459" s="13"/>
      <c r="B5459" s="13" t="s">
        <v>7342</v>
      </c>
      <c r="C5459" s="13"/>
      <c r="D5459" s="13"/>
      <c r="E5459" s="13">
        <v>65.540000000000006</v>
      </c>
      <c r="F5459" s="13">
        <v>2</v>
      </c>
      <c r="G5459" s="13">
        <v>547.31100000000004</v>
      </c>
      <c r="H5459" s="13">
        <v>1638.9110000000001</v>
      </c>
      <c r="I5459" s="13">
        <v>3</v>
      </c>
      <c r="J5459" s="13">
        <v>1638.9090000000001</v>
      </c>
      <c r="K5459" s="13">
        <v>2E-3</v>
      </c>
      <c r="L5459" s="13">
        <v>0</v>
      </c>
      <c r="M5459" s="13">
        <v>1.3E-6</v>
      </c>
    </row>
    <row r="5460" spans="1:13" ht="15">
      <c r="A5460" s="13"/>
      <c r="B5460" s="13" t="s">
        <v>5923</v>
      </c>
      <c r="C5460" s="13"/>
      <c r="D5460" s="13"/>
      <c r="E5460" s="13">
        <v>21.1</v>
      </c>
      <c r="F5460" s="13">
        <v>1</v>
      </c>
      <c r="G5460" s="13">
        <v>435.25799999999998</v>
      </c>
      <c r="H5460" s="13">
        <v>868.50099999999998</v>
      </c>
      <c r="I5460" s="13">
        <v>2</v>
      </c>
      <c r="J5460" s="13">
        <v>868.50199999999995</v>
      </c>
      <c r="K5460" s="13">
        <v>0</v>
      </c>
      <c r="L5460" s="13">
        <v>0</v>
      </c>
      <c r="M5460" s="13">
        <v>2.5999999999999999E-2</v>
      </c>
    </row>
    <row r="5461" spans="1:13" ht="15">
      <c r="A5461" s="13" t="s">
        <v>6160</v>
      </c>
      <c r="B5461" s="13">
        <v>2</v>
      </c>
      <c r="C5461" s="13"/>
      <c r="D5461" s="13"/>
      <c r="E5461" s="13"/>
      <c r="F5461" s="13">
        <v>2</v>
      </c>
      <c r="G5461" s="13"/>
      <c r="H5461" s="13"/>
      <c r="I5461" s="13"/>
      <c r="J5461" s="13"/>
      <c r="K5461" s="13"/>
      <c r="L5461" s="13"/>
      <c r="M5461" s="13"/>
    </row>
    <row r="5462" spans="1:13" ht="15">
      <c r="A5462" s="13"/>
      <c r="B5462" s="13" t="s">
        <v>7343</v>
      </c>
      <c r="C5462" s="13"/>
      <c r="D5462" s="13"/>
      <c r="E5462" s="13">
        <v>37.67</v>
      </c>
      <c r="F5462" s="13">
        <v>1</v>
      </c>
      <c r="G5462" s="13">
        <v>566.32100000000003</v>
      </c>
      <c r="H5462" s="13">
        <v>1130.627</v>
      </c>
      <c r="I5462" s="13">
        <v>2</v>
      </c>
      <c r="J5462" s="13">
        <v>1130.6300000000001</v>
      </c>
      <c r="K5462" s="13">
        <v>-2E-3</v>
      </c>
      <c r="L5462" s="13">
        <v>0</v>
      </c>
      <c r="M5462" s="13">
        <v>2.9E-4</v>
      </c>
    </row>
    <row r="5463" spans="1:13" ht="15">
      <c r="A5463" s="13"/>
      <c r="B5463" s="13" t="s">
        <v>7344</v>
      </c>
      <c r="C5463" s="13"/>
      <c r="D5463" s="13"/>
      <c r="E5463" s="13">
        <v>33.729999999999997</v>
      </c>
      <c r="F5463" s="13">
        <v>1</v>
      </c>
      <c r="G5463" s="13">
        <v>516.77800000000002</v>
      </c>
      <c r="H5463" s="13">
        <v>1031.5409999999999</v>
      </c>
      <c r="I5463" s="13">
        <v>2</v>
      </c>
      <c r="J5463" s="13">
        <v>1031.54</v>
      </c>
      <c r="K5463" s="13">
        <v>1E-3</v>
      </c>
      <c r="L5463" s="13">
        <v>0</v>
      </c>
      <c r="M5463" s="13">
        <v>3.0999999999999999E-3</v>
      </c>
    </row>
    <row r="5464" spans="1:13" ht="15">
      <c r="A5464" s="13" t="s">
        <v>1026</v>
      </c>
      <c r="B5464" s="13">
        <v>2</v>
      </c>
      <c r="C5464" s="13"/>
      <c r="D5464" s="13"/>
      <c r="E5464" s="13"/>
      <c r="F5464" s="13">
        <v>4</v>
      </c>
      <c r="G5464" s="13"/>
      <c r="H5464" s="13"/>
      <c r="I5464" s="13"/>
      <c r="J5464" s="13"/>
      <c r="K5464" s="13"/>
      <c r="L5464" s="13"/>
      <c r="M5464" s="13"/>
    </row>
    <row r="5465" spans="1:13" ht="15">
      <c r="A5465" s="13"/>
      <c r="B5465" s="13" t="s">
        <v>5158</v>
      </c>
      <c r="C5465" s="13"/>
      <c r="D5465" s="13"/>
      <c r="E5465" s="13">
        <v>57.77</v>
      </c>
      <c r="F5465" s="13">
        <v>2</v>
      </c>
      <c r="G5465" s="13">
        <v>608.28599999999994</v>
      </c>
      <c r="H5465" s="13">
        <v>1214.557</v>
      </c>
      <c r="I5465" s="13">
        <v>2</v>
      </c>
      <c r="J5465" s="13">
        <v>1214.557</v>
      </c>
      <c r="K5465" s="13">
        <v>0</v>
      </c>
      <c r="L5465" s="13">
        <v>0</v>
      </c>
      <c r="M5465" s="13">
        <v>4.3000000000000003E-6</v>
      </c>
    </row>
    <row r="5466" spans="1:13" ht="15" collapsed="1">
      <c r="A5466" s="13"/>
      <c r="B5466" s="13" t="s">
        <v>5159</v>
      </c>
      <c r="C5466" s="13"/>
      <c r="D5466" s="13"/>
      <c r="E5466" s="13">
        <v>31.09</v>
      </c>
      <c r="F5466" s="13">
        <v>2</v>
      </c>
      <c r="G5466" s="13">
        <v>481.76799999999997</v>
      </c>
      <c r="H5466" s="13">
        <v>961.52200000000005</v>
      </c>
      <c r="I5466" s="13">
        <v>2</v>
      </c>
      <c r="J5466" s="13">
        <v>961.52300000000002</v>
      </c>
      <c r="K5466" s="13">
        <v>-1E-3</v>
      </c>
      <c r="L5466" s="13">
        <v>0</v>
      </c>
      <c r="M5466" s="13">
        <v>2.5000000000000001E-3</v>
      </c>
    </row>
    <row r="5467" spans="1:13" ht="15">
      <c r="A5467" s="13" t="s">
        <v>7954</v>
      </c>
      <c r="B5467" s="13">
        <v>2</v>
      </c>
      <c r="C5467" s="13"/>
      <c r="D5467" s="13"/>
      <c r="E5467" s="13"/>
      <c r="F5467" s="13">
        <v>2</v>
      </c>
      <c r="G5467" s="13"/>
      <c r="H5467" s="13"/>
      <c r="I5467" s="13"/>
      <c r="J5467" s="13"/>
      <c r="K5467" s="13"/>
      <c r="L5467" s="13"/>
      <c r="M5467" s="13"/>
    </row>
    <row r="5468" spans="1:13" ht="15">
      <c r="A5468" s="13"/>
      <c r="B5468" s="13" t="s">
        <v>9151</v>
      </c>
      <c r="C5468" s="13"/>
      <c r="D5468" s="13"/>
      <c r="E5468" s="13">
        <v>51.39</v>
      </c>
      <c r="F5468" s="13">
        <v>1</v>
      </c>
      <c r="G5468" s="13">
        <v>662.87699999999995</v>
      </c>
      <c r="H5468" s="13">
        <v>1323.739</v>
      </c>
      <c r="I5468" s="13">
        <v>2</v>
      </c>
      <c r="J5468" s="13">
        <v>1323.74</v>
      </c>
      <c r="K5468" s="13">
        <v>-1E-3</v>
      </c>
      <c r="L5468" s="13">
        <v>0</v>
      </c>
      <c r="M5468" s="13">
        <v>1.5E-5</v>
      </c>
    </row>
    <row r="5469" spans="1:13" ht="15">
      <c r="A5469" s="13"/>
      <c r="B5469" s="13" t="s">
        <v>9152</v>
      </c>
      <c r="C5469" s="13"/>
      <c r="D5469" s="13"/>
      <c r="E5469" s="13">
        <v>27.86</v>
      </c>
      <c r="F5469" s="13">
        <v>1</v>
      </c>
      <c r="G5469" s="13">
        <v>414.75</v>
      </c>
      <c r="H5469" s="13">
        <v>827.48599999999999</v>
      </c>
      <c r="I5469" s="13">
        <v>2</v>
      </c>
      <c r="J5469" s="13">
        <v>827.48599999999999</v>
      </c>
      <c r="K5469" s="13">
        <v>0</v>
      </c>
      <c r="L5469" s="13">
        <v>0</v>
      </c>
      <c r="M5469" s="13">
        <v>6.8999999999999999E-3</v>
      </c>
    </row>
    <row r="5470" spans="1:13" ht="15">
      <c r="A5470" s="13" t="s">
        <v>1633</v>
      </c>
      <c r="B5470" s="13">
        <v>2</v>
      </c>
      <c r="C5470" s="13"/>
      <c r="D5470" s="13"/>
      <c r="E5470" s="13"/>
      <c r="F5470" s="13">
        <v>6</v>
      </c>
      <c r="G5470" s="13"/>
      <c r="H5470" s="13"/>
      <c r="I5470" s="13"/>
      <c r="J5470" s="13"/>
      <c r="K5470" s="13"/>
      <c r="L5470" s="13"/>
      <c r="M5470" s="13"/>
    </row>
    <row r="5471" spans="1:13" ht="15">
      <c r="A5471" s="13"/>
      <c r="B5471" s="13" t="s">
        <v>7346</v>
      </c>
      <c r="C5471" s="13"/>
      <c r="D5471" s="13"/>
      <c r="E5471" s="13">
        <v>37.44</v>
      </c>
      <c r="F5471" s="13">
        <v>4</v>
      </c>
      <c r="G5471" s="13">
        <v>696.70299999999997</v>
      </c>
      <c r="H5471" s="13">
        <v>2087.0859999999998</v>
      </c>
      <c r="I5471" s="13">
        <v>3</v>
      </c>
      <c r="J5471" s="13">
        <v>2086.0810000000001</v>
      </c>
      <c r="K5471" s="13">
        <v>1.0049999999999999</v>
      </c>
      <c r="L5471" s="13">
        <v>0</v>
      </c>
      <c r="M5471" s="13">
        <v>3.1E-4</v>
      </c>
    </row>
    <row r="5472" spans="1:13" ht="15">
      <c r="A5472" s="13"/>
      <c r="B5472" s="13" t="s">
        <v>5930</v>
      </c>
      <c r="C5472" s="13"/>
      <c r="D5472" s="13"/>
      <c r="E5472" s="13">
        <v>31.22</v>
      </c>
      <c r="F5472" s="13">
        <v>2</v>
      </c>
      <c r="G5472" s="13">
        <v>457.27699999999999</v>
      </c>
      <c r="H5472" s="13">
        <v>912.53899999999999</v>
      </c>
      <c r="I5472" s="13">
        <v>2</v>
      </c>
      <c r="J5472" s="13">
        <v>912.53899999999999</v>
      </c>
      <c r="K5472" s="13">
        <v>0</v>
      </c>
      <c r="L5472" s="13">
        <v>0</v>
      </c>
      <c r="M5472" s="13">
        <v>3.7000000000000002E-3</v>
      </c>
    </row>
    <row r="5473" spans="1:13" ht="15">
      <c r="A5473" s="13" t="s">
        <v>1997</v>
      </c>
      <c r="B5473" s="13">
        <v>2</v>
      </c>
      <c r="C5473" s="13"/>
      <c r="D5473" s="13"/>
      <c r="E5473" s="13"/>
      <c r="F5473" s="13">
        <v>3</v>
      </c>
      <c r="G5473" s="13"/>
      <c r="H5473" s="13"/>
      <c r="I5473" s="13"/>
      <c r="J5473" s="13"/>
      <c r="K5473" s="13"/>
      <c r="L5473" s="13"/>
      <c r="M5473" s="13"/>
    </row>
    <row r="5474" spans="1:13" ht="15">
      <c r="A5474" s="13"/>
      <c r="B5474" s="13" t="s">
        <v>5931</v>
      </c>
      <c r="C5474" s="13"/>
      <c r="D5474" s="13"/>
      <c r="E5474" s="13">
        <v>44.76</v>
      </c>
      <c r="F5474" s="13">
        <v>2</v>
      </c>
      <c r="G5474" s="13">
        <v>517.30999999999995</v>
      </c>
      <c r="H5474" s="13">
        <v>1548.9079999999999</v>
      </c>
      <c r="I5474" s="13">
        <v>3</v>
      </c>
      <c r="J5474" s="13">
        <v>1547.904</v>
      </c>
      <c r="K5474" s="13">
        <v>1.0049999999999999</v>
      </c>
      <c r="L5474" s="13">
        <v>0</v>
      </c>
      <c r="M5474" s="13">
        <v>8.5000000000000006E-5</v>
      </c>
    </row>
    <row r="5475" spans="1:13" ht="15">
      <c r="A5475" s="13"/>
      <c r="B5475" s="13" t="s">
        <v>5931</v>
      </c>
      <c r="C5475" s="13"/>
      <c r="D5475" s="13"/>
      <c r="E5475" s="13">
        <v>25.63</v>
      </c>
      <c r="F5475" s="13">
        <v>1</v>
      </c>
      <c r="G5475" s="13">
        <v>774.96</v>
      </c>
      <c r="H5475" s="13">
        <v>1547.9059999999999</v>
      </c>
      <c r="I5475" s="13">
        <v>2</v>
      </c>
      <c r="J5475" s="13">
        <v>1547.904</v>
      </c>
      <c r="K5475" s="13">
        <v>3.0000000000000001E-3</v>
      </c>
      <c r="L5475" s="13">
        <v>0</v>
      </c>
      <c r="M5475" s="13">
        <v>5.7000000000000002E-3</v>
      </c>
    </row>
    <row r="5476" spans="1:13" ht="15">
      <c r="A5476" s="13" t="s">
        <v>1999</v>
      </c>
      <c r="B5476" s="13">
        <v>2</v>
      </c>
      <c r="C5476" s="13"/>
      <c r="D5476" s="13"/>
      <c r="E5476" s="13"/>
      <c r="F5476" s="13">
        <v>3</v>
      </c>
      <c r="G5476" s="13"/>
      <c r="H5476" s="13"/>
      <c r="I5476" s="13"/>
      <c r="J5476" s="13"/>
      <c r="K5476" s="13"/>
      <c r="L5476" s="13"/>
      <c r="M5476" s="13"/>
    </row>
    <row r="5477" spans="1:13" ht="15" collapsed="1">
      <c r="A5477" s="13"/>
      <c r="B5477" s="13" t="s">
        <v>5932</v>
      </c>
      <c r="C5477" s="13"/>
      <c r="D5477" s="13"/>
      <c r="E5477" s="13">
        <v>52.32</v>
      </c>
      <c r="F5477" s="13">
        <v>2</v>
      </c>
      <c r="G5477" s="13">
        <v>489.59300000000002</v>
      </c>
      <c r="H5477" s="13">
        <v>1465.7570000000001</v>
      </c>
      <c r="I5477" s="13">
        <v>3</v>
      </c>
      <c r="J5477" s="13">
        <v>1465.7570000000001</v>
      </c>
      <c r="K5477" s="13">
        <v>1E-3</v>
      </c>
      <c r="L5477" s="13">
        <v>0</v>
      </c>
      <c r="M5477" s="13">
        <v>1.2E-5</v>
      </c>
    </row>
    <row r="5478" spans="1:13" ht="15">
      <c r="A5478" s="13"/>
      <c r="B5478" s="13" t="s">
        <v>5932</v>
      </c>
      <c r="C5478" s="13"/>
      <c r="D5478" s="13"/>
      <c r="E5478" s="13">
        <v>24.53</v>
      </c>
      <c r="F5478" s="13">
        <v>1</v>
      </c>
      <c r="G5478" s="13">
        <v>733.88699999999994</v>
      </c>
      <c r="H5478" s="13">
        <v>1465.759</v>
      </c>
      <c r="I5478" s="13">
        <v>2</v>
      </c>
      <c r="J5478" s="13">
        <v>1465.7570000000001</v>
      </c>
      <c r="K5478" s="13">
        <v>2E-3</v>
      </c>
      <c r="L5478" s="13">
        <v>0</v>
      </c>
      <c r="M5478" s="13">
        <v>5.7999999999999996E-3</v>
      </c>
    </row>
    <row r="5479" spans="1:13" ht="15">
      <c r="A5479" s="13" t="s">
        <v>2001</v>
      </c>
      <c r="B5479" s="13">
        <v>2</v>
      </c>
      <c r="C5479" s="13"/>
      <c r="D5479" s="13"/>
      <c r="E5479" s="13"/>
      <c r="F5479" s="13">
        <v>2</v>
      </c>
      <c r="G5479" s="13"/>
      <c r="H5479" s="13"/>
      <c r="I5479" s="13"/>
      <c r="J5479" s="13"/>
      <c r="K5479" s="13"/>
      <c r="L5479" s="13"/>
      <c r="M5479" s="13"/>
    </row>
    <row r="5480" spans="1:13" ht="15" collapsed="1">
      <c r="A5480" s="13"/>
      <c r="B5480" s="13" t="s">
        <v>7062</v>
      </c>
      <c r="C5480" s="13"/>
      <c r="D5480" s="13"/>
      <c r="E5480" s="13">
        <v>51.76</v>
      </c>
      <c r="F5480" s="13">
        <v>1</v>
      </c>
      <c r="G5480" s="13">
        <v>720.41499999999996</v>
      </c>
      <c r="H5480" s="13">
        <v>1438.8150000000001</v>
      </c>
      <c r="I5480" s="13">
        <v>2</v>
      </c>
      <c r="J5480" s="13">
        <v>1438.8140000000001</v>
      </c>
      <c r="K5480" s="13">
        <v>0</v>
      </c>
      <c r="L5480" s="13">
        <v>0</v>
      </c>
      <c r="M5480" s="13">
        <v>2.8E-5</v>
      </c>
    </row>
    <row r="5481" spans="1:13" ht="15">
      <c r="A5481" s="13"/>
      <c r="B5481" s="13" t="s">
        <v>7062</v>
      </c>
      <c r="C5481" s="13"/>
      <c r="D5481" s="13"/>
      <c r="E5481" s="13">
        <v>22.86</v>
      </c>
      <c r="F5481" s="13">
        <v>1</v>
      </c>
      <c r="G5481" s="13">
        <v>480.61099999999999</v>
      </c>
      <c r="H5481" s="13">
        <v>1438.8119999999999</v>
      </c>
      <c r="I5481" s="13">
        <v>3</v>
      </c>
      <c r="J5481" s="13">
        <v>1438.8140000000001</v>
      </c>
      <c r="K5481" s="13">
        <v>-2E-3</v>
      </c>
      <c r="L5481" s="13">
        <v>0</v>
      </c>
      <c r="M5481" s="13">
        <v>7.1999999999999998E-3</v>
      </c>
    </row>
    <row r="5482" spans="1:13" ht="15">
      <c r="A5482" s="13" t="s">
        <v>7956</v>
      </c>
      <c r="B5482" s="13">
        <v>2</v>
      </c>
      <c r="C5482" s="13"/>
      <c r="D5482" s="13"/>
      <c r="E5482" s="13"/>
      <c r="F5482" s="13">
        <v>2</v>
      </c>
      <c r="G5482" s="13"/>
      <c r="H5482" s="13"/>
      <c r="I5482" s="13"/>
      <c r="J5482" s="13"/>
      <c r="K5482" s="13"/>
      <c r="L5482" s="13"/>
      <c r="M5482" s="13"/>
    </row>
    <row r="5483" spans="1:13" ht="15">
      <c r="A5483" s="13"/>
      <c r="B5483" s="13" t="s">
        <v>9153</v>
      </c>
      <c r="C5483" s="13"/>
      <c r="D5483" s="13"/>
      <c r="E5483" s="13">
        <v>28.87</v>
      </c>
      <c r="F5483" s="13">
        <v>1</v>
      </c>
      <c r="G5483" s="13">
        <v>571.33500000000004</v>
      </c>
      <c r="H5483" s="13">
        <v>1140.655</v>
      </c>
      <c r="I5483" s="13">
        <v>2</v>
      </c>
      <c r="J5483" s="13">
        <v>1140.654</v>
      </c>
      <c r="K5483" s="13">
        <v>1E-3</v>
      </c>
      <c r="L5483" s="13">
        <v>0</v>
      </c>
      <c r="M5483" s="13">
        <v>3.8999999999999998E-3</v>
      </c>
    </row>
    <row r="5484" spans="1:13" ht="15" collapsed="1">
      <c r="A5484" s="13"/>
      <c r="B5484" s="13" t="s">
        <v>9154</v>
      </c>
      <c r="C5484" s="13"/>
      <c r="D5484" s="13"/>
      <c r="E5484" s="13">
        <v>22.16</v>
      </c>
      <c r="F5484" s="13">
        <v>1</v>
      </c>
      <c r="G5484" s="13">
        <v>566.73599999999999</v>
      </c>
      <c r="H5484" s="13">
        <v>1131.4559999999999</v>
      </c>
      <c r="I5484" s="13">
        <v>2</v>
      </c>
      <c r="J5484" s="13">
        <v>1131.4570000000001</v>
      </c>
      <c r="K5484" s="13">
        <v>0</v>
      </c>
      <c r="L5484" s="13">
        <v>0</v>
      </c>
      <c r="M5484" s="13">
        <v>6.1000000000000004E-3</v>
      </c>
    </row>
    <row r="5485" spans="1:13" ht="15">
      <c r="A5485" s="13" t="s">
        <v>7958</v>
      </c>
      <c r="B5485" s="13">
        <v>2</v>
      </c>
      <c r="C5485" s="13"/>
      <c r="D5485" s="13"/>
      <c r="E5485" s="13"/>
      <c r="F5485" s="13">
        <v>2</v>
      </c>
      <c r="G5485" s="13"/>
      <c r="H5485" s="13"/>
      <c r="I5485" s="13"/>
      <c r="J5485" s="13"/>
      <c r="K5485" s="13"/>
      <c r="L5485" s="13"/>
      <c r="M5485" s="13"/>
    </row>
    <row r="5486" spans="1:13" ht="15">
      <c r="A5486" s="13"/>
      <c r="B5486" s="13" t="s">
        <v>9155</v>
      </c>
      <c r="C5486" s="13"/>
      <c r="D5486" s="13"/>
      <c r="E5486" s="13">
        <v>39.94</v>
      </c>
      <c r="F5486" s="13">
        <v>1</v>
      </c>
      <c r="G5486" s="13">
        <v>555.78800000000001</v>
      </c>
      <c r="H5486" s="13">
        <v>1109.5609999999999</v>
      </c>
      <c r="I5486" s="13">
        <v>2</v>
      </c>
      <c r="J5486" s="13">
        <v>1109.56</v>
      </c>
      <c r="K5486" s="13">
        <v>0</v>
      </c>
      <c r="L5486" s="13">
        <v>0</v>
      </c>
      <c r="M5486" s="13">
        <v>5.5000000000000003E-4</v>
      </c>
    </row>
    <row r="5487" spans="1:13" ht="15">
      <c r="A5487" s="13"/>
      <c r="B5487" s="13" t="s">
        <v>9156</v>
      </c>
      <c r="C5487" s="13"/>
      <c r="D5487" s="13"/>
      <c r="E5487" s="13">
        <v>37.409999999999997</v>
      </c>
      <c r="F5487" s="13">
        <v>1</v>
      </c>
      <c r="G5487" s="13">
        <v>572.95899999999995</v>
      </c>
      <c r="H5487" s="13">
        <v>1715.856</v>
      </c>
      <c r="I5487" s="13">
        <v>3</v>
      </c>
      <c r="J5487" s="13">
        <v>1714.856</v>
      </c>
      <c r="K5487" s="13">
        <v>1</v>
      </c>
      <c r="L5487" s="13">
        <v>0</v>
      </c>
      <c r="M5487" s="13">
        <v>3.1E-4</v>
      </c>
    </row>
    <row r="5488" spans="1:13" ht="15">
      <c r="A5488" s="13" t="s">
        <v>2007</v>
      </c>
      <c r="B5488" s="13">
        <v>2</v>
      </c>
      <c r="C5488" s="13"/>
      <c r="D5488" s="13"/>
      <c r="E5488" s="13"/>
      <c r="F5488" s="13">
        <v>2</v>
      </c>
      <c r="G5488" s="13"/>
      <c r="H5488" s="13"/>
      <c r="I5488" s="13"/>
      <c r="J5488" s="13"/>
      <c r="K5488" s="13"/>
      <c r="L5488" s="13"/>
      <c r="M5488" s="13"/>
    </row>
    <row r="5489" spans="1:13" ht="15">
      <c r="A5489" s="13"/>
      <c r="B5489" s="13" t="s">
        <v>5933</v>
      </c>
      <c r="C5489" s="13"/>
      <c r="D5489" s="13"/>
      <c r="E5489" s="13">
        <v>34.479999999999997</v>
      </c>
      <c r="F5489" s="13">
        <v>1</v>
      </c>
      <c r="G5489" s="13">
        <v>478.3</v>
      </c>
      <c r="H5489" s="13">
        <v>954.58600000000001</v>
      </c>
      <c r="I5489" s="13">
        <v>2</v>
      </c>
      <c r="J5489" s="13">
        <v>954.58600000000001</v>
      </c>
      <c r="K5489" s="13">
        <v>0</v>
      </c>
      <c r="L5489" s="13">
        <v>0</v>
      </c>
      <c r="M5489" s="13">
        <v>1.1000000000000001E-3</v>
      </c>
    </row>
    <row r="5490" spans="1:13" ht="15">
      <c r="A5490" s="13"/>
      <c r="B5490" s="13" t="s">
        <v>7348</v>
      </c>
      <c r="C5490" s="13"/>
      <c r="D5490" s="13"/>
      <c r="E5490" s="13">
        <v>29.07</v>
      </c>
      <c r="F5490" s="13">
        <v>1</v>
      </c>
      <c r="G5490" s="13">
        <v>563.31799999999998</v>
      </c>
      <c r="H5490" s="13">
        <v>1124.6210000000001</v>
      </c>
      <c r="I5490" s="13">
        <v>2</v>
      </c>
      <c r="J5490" s="13">
        <v>1124.6189999999999</v>
      </c>
      <c r="K5490" s="13">
        <v>2E-3</v>
      </c>
      <c r="L5490" s="13">
        <v>0</v>
      </c>
      <c r="M5490" s="13">
        <v>5.5999999999999999E-3</v>
      </c>
    </row>
    <row r="5491" spans="1:13" ht="15">
      <c r="A5491" s="13" t="s">
        <v>2009</v>
      </c>
      <c r="B5491" s="13">
        <v>2</v>
      </c>
      <c r="C5491" s="13"/>
      <c r="D5491" s="13"/>
      <c r="E5491" s="13"/>
      <c r="F5491" s="13">
        <v>2</v>
      </c>
      <c r="G5491" s="13"/>
      <c r="H5491" s="13"/>
      <c r="I5491" s="13"/>
      <c r="J5491" s="13"/>
      <c r="K5491" s="13"/>
      <c r="L5491" s="13"/>
      <c r="M5491" s="13"/>
    </row>
    <row r="5492" spans="1:13" ht="15">
      <c r="A5492" s="13"/>
      <c r="B5492" s="13" t="s">
        <v>7497</v>
      </c>
      <c r="C5492" s="13"/>
      <c r="D5492" s="13"/>
      <c r="E5492" s="13">
        <v>45.82</v>
      </c>
      <c r="F5492" s="13">
        <v>1</v>
      </c>
      <c r="G5492" s="13">
        <v>529.84</v>
      </c>
      <c r="H5492" s="13">
        <v>1057.6659999999999</v>
      </c>
      <c r="I5492" s="13">
        <v>2</v>
      </c>
      <c r="J5492" s="13">
        <v>1057.665</v>
      </c>
      <c r="K5492" s="13">
        <v>1E-3</v>
      </c>
      <c r="L5492" s="13">
        <v>0</v>
      </c>
      <c r="M5492" s="13">
        <v>5.1E-5</v>
      </c>
    </row>
    <row r="5493" spans="1:13" ht="15">
      <c r="A5493" s="13"/>
      <c r="B5493" s="13" t="s">
        <v>9157</v>
      </c>
      <c r="C5493" s="13"/>
      <c r="D5493" s="13"/>
      <c r="E5493" s="13">
        <v>42.23</v>
      </c>
      <c r="F5493" s="13">
        <v>1</v>
      </c>
      <c r="G5493" s="13">
        <v>548.27</v>
      </c>
      <c r="H5493" s="13">
        <v>1094.5250000000001</v>
      </c>
      <c r="I5493" s="13">
        <v>2</v>
      </c>
      <c r="J5493" s="13">
        <v>1094.5239999999999</v>
      </c>
      <c r="K5493" s="13">
        <v>1E-3</v>
      </c>
      <c r="L5493" s="13">
        <v>0</v>
      </c>
      <c r="M5493" s="13">
        <v>2.4000000000000001E-4</v>
      </c>
    </row>
    <row r="5494" spans="1:13" ht="15">
      <c r="A5494" s="13" t="s">
        <v>1479</v>
      </c>
      <c r="B5494" s="13">
        <v>2</v>
      </c>
      <c r="C5494" s="13"/>
      <c r="D5494" s="13"/>
      <c r="E5494" s="13"/>
      <c r="F5494" s="13">
        <v>2</v>
      </c>
      <c r="G5494" s="13"/>
      <c r="H5494" s="13"/>
      <c r="I5494" s="13"/>
      <c r="J5494" s="13"/>
      <c r="K5494" s="13"/>
      <c r="L5494" s="13"/>
      <c r="M5494" s="13"/>
    </row>
    <row r="5495" spans="1:13" ht="15">
      <c r="A5495" s="13"/>
      <c r="B5495" s="13" t="s">
        <v>5590</v>
      </c>
      <c r="C5495" s="13"/>
      <c r="D5495" s="13"/>
      <c r="E5495" s="13">
        <v>54.22</v>
      </c>
      <c r="F5495" s="13">
        <v>1</v>
      </c>
      <c r="G5495" s="13">
        <v>442.8</v>
      </c>
      <c r="H5495" s="13">
        <v>883.58500000000004</v>
      </c>
      <c r="I5495" s="13">
        <v>2</v>
      </c>
      <c r="J5495" s="13">
        <v>883.58500000000004</v>
      </c>
      <c r="K5495" s="13">
        <v>0</v>
      </c>
      <c r="L5495" s="13">
        <v>0</v>
      </c>
      <c r="M5495" s="13">
        <v>6.9999999999999999E-6</v>
      </c>
    </row>
    <row r="5496" spans="1:13" ht="15" collapsed="1">
      <c r="A5496" s="13"/>
      <c r="B5496" s="13" t="s">
        <v>5591</v>
      </c>
      <c r="C5496" s="13"/>
      <c r="D5496" s="13"/>
      <c r="E5496" s="13">
        <v>44.75</v>
      </c>
      <c r="F5496" s="13">
        <v>1</v>
      </c>
      <c r="G5496" s="13">
        <v>565.77599999999995</v>
      </c>
      <c r="H5496" s="13">
        <v>1129.537</v>
      </c>
      <c r="I5496" s="13">
        <v>2</v>
      </c>
      <c r="J5496" s="13">
        <v>1129.5360000000001</v>
      </c>
      <c r="K5496" s="13">
        <v>1E-3</v>
      </c>
      <c r="L5496" s="13">
        <v>0</v>
      </c>
      <c r="M5496" s="13">
        <v>7.4999999999999993E-5</v>
      </c>
    </row>
    <row r="5497" spans="1:13" ht="15">
      <c r="A5497" s="13" t="s">
        <v>2017</v>
      </c>
      <c r="B5497" s="13">
        <v>2</v>
      </c>
      <c r="C5497" s="13"/>
      <c r="D5497" s="13"/>
      <c r="E5497" s="13"/>
      <c r="F5497" s="13">
        <v>2</v>
      </c>
      <c r="G5497" s="13"/>
      <c r="H5497" s="13"/>
      <c r="I5497" s="13"/>
      <c r="J5497" s="13"/>
      <c r="K5497" s="13"/>
      <c r="L5497" s="13"/>
      <c r="M5497" s="13"/>
    </row>
    <row r="5498" spans="1:13" ht="15" collapsed="1">
      <c r="A5498" s="13"/>
      <c r="B5498" s="13" t="s">
        <v>9158</v>
      </c>
      <c r="C5498" s="13"/>
      <c r="D5498" s="13"/>
      <c r="E5498" s="13">
        <v>26.52</v>
      </c>
      <c r="F5498" s="13">
        <v>1</v>
      </c>
      <c r="G5498" s="13">
        <v>410.25799999999998</v>
      </c>
      <c r="H5498" s="13">
        <v>818.5</v>
      </c>
      <c r="I5498" s="13">
        <v>2</v>
      </c>
      <c r="J5498" s="13">
        <v>818.50099999999998</v>
      </c>
      <c r="K5498" s="13">
        <v>-1E-3</v>
      </c>
      <c r="L5498" s="13">
        <v>0</v>
      </c>
      <c r="M5498" s="13">
        <v>6.0000000000000001E-3</v>
      </c>
    </row>
    <row r="5499" spans="1:13" ht="15">
      <c r="A5499" s="13"/>
      <c r="B5499" s="13" t="s">
        <v>9159</v>
      </c>
      <c r="C5499" s="13"/>
      <c r="D5499" s="13"/>
      <c r="E5499" s="13">
        <v>25.83</v>
      </c>
      <c r="F5499" s="13">
        <v>1</v>
      </c>
      <c r="G5499" s="13">
        <v>580.81100000000004</v>
      </c>
      <c r="H5499" s="13">
        <v>1159.6079999999999</v>
      </c>
      <c r="I5499" s="13">
        <v>2</v>
      </c>
      <c r="J5499" s="13">
        <v>1159.6079999999999</v>
      </c>
      <c r="K5499" s="13">
        <v>-1E-3</v>
      </c>
      <c r="L5499" s="13">
        <v>0</v>
      </c>
      <c r="M5499" s="13">
        <v>4.1999999999999997E-3</v>
      </c>
    </row>
    <row r="5500" spans="1:13" ht="15">
      <c r="A5500" s="13" t="s">
        <v>6388</v>
      </c>
      <c r="B5500" s="13">
        <v>2</v>
      </c>
      <c r="C5500" s="13"/>
      <c r="D5500" s="13"/>
      <c r="E5500" s="13"/>
      <c r="F5500" s="13">
        <v>3</v>
      </c>
      <c r="G5500" s="13"/>
      <c r="H5500" s="13"/>
      <c r="I5500" s="13"/>
      <c r="J5500" s="13"/>
      <c r="K5500" s="13"/>
      <c r="L5500" s="13"/>
      <c r="M5500" s="13"/>
    </row>
    <row r="5501" spans="1:13" ht="15">
      <c r="A5501" s="13"/>
      <c r="B5501" s="13" t="s">
        <v>7499</v>
      </c>
      <c r="C5501" s="13"/>
      <c r="D5501" s="13"/>
      <c r="E5501" s="13">
        <v>36.06</v>
      </c>
      <c r="F5501" s="13">
        <v>2</v>
      </c>
      <c r="G5501" s="13">
        <v>552.31399999999996</v>
      </c>
      <c r="H5501" s="13">
        <v>1102.614</v>
      </c>
      <c r="I5501" s="13">
        <v>2</v>
      </c>
      <c r="J5501" s="13">
        <v>1102.6130000000001</v>
      </c>
      <c r="K5501" s="13">
        <v>1E-3</v>
      </c>
      <c r="L5501" s="13">
        <v>0</v>
      </c>
      <c r="M5501" s="13">
        <v>4.6999999999999999E-4</v>
      </c>
    </row>
    <row r="5502" spans="1:13" ht="15">
      <c r="A5502" s="13"/>
      <c r="B5502" s="13" t="s">
        <v>9160</v>
      </c>
      <c r="C5502" s="13"/>
      <c r="D5502" s="13"/>
      <c r="E5502" s="13">
        <v>24.85</v>
      </c>
      <c r="F5502" s="13">
        <v>1</v>
      </c>
      <c r="G5502" s="13">
        <v>528.95399999999995</v>
      </c>
      <c r="H5502" s="13">
        <v>1583.8420000000001</v>
      </c>
      <c r="I5502" s="13">
        <v>3</v>
      </c>
      <c r="J5502" s="13">
        <v>1583.8420000000001</v>
      </c>
      <c r="K5502" s="13">
        <v>0</v>
      </c>
      <c r="L5502" s="13">
        <v>0</v>
      </c>
      <c r="M5502" s="13">
        <v>4.7000000000000002E-3</v>
      </c>
    </row>
    <row r="5503" spans="1:13" ht="15">
      <c r="A5503" s="13" t="s">
        <v>2019</v>
      </c>
      <c r="B5503" s="13">
        <v>2</v>
      </c>
      <c r="C5503" s="13"/>
      <c r="D5503" s="13"/>
      <c r="E5503" s="13"/>
      <c r="F5503" s="13">
        <v>2</v>
      </c>
      <c r="G5503" s="13"/>
      <c r="H5503" s="13"/>
      <c r="I5503" s="13"/>
      <c r="J5503" s="13"/>
      <c r="K5503" s="13"/>
      <c r="L5503" s="13"/>
      <c r="M5503" s="13"/>
    </row>
    <row r="5504" spans="1:13" ht="15">
      <c r="A5504" s="13"/>
      <c r="B5504" s="13" t="s">
        <v>5937</v>
      </c>
      <c r="C5504" s="13"/>
      <c r="D5504" s="13"/>
      <c r="E5504" s="13">
        <v>32.700000000000003</v>
      </c>
      <c r="F5504" s="13">
        <v>1</v>
      </c>
      <c r="G5504" s="13">
        <v>393.26600000000002</v>
      </c>
      <c r="H5504" s="13">
        <v>784.51700000000005</v>
      </c>
      <c r="I5504" s="13">
        <v>2</v>
      </c>
      <c r="J5504" s="13">
        <v>784.51700000000005</v>
      </c>
      <c r="K5504" s="13">
        <v>0</v>
      </c>
      <c r="L5504" s="13">
        <v>0</v>
      </c>
      <c r="M5504" s="13">
        <v>1.8E-3</v>
      </c>
    </row>
    <row r="5505" spans="1:13" ht="15" collapsed="1">
      <c r="A5505" s="13"/>
      <c r="B5505" s="13" t="s">
        <v>7828</v>
      </c>
      <c r="C5505" s="13"/>
      <c r="D5505" s="13"/>
      <c r="E5505" s="13">
        <v>21.65</v>
      </c>
      <c r="F5505" s="13">
        <v>1</v>
      </c>
      <c r="G5505" s="13">
        <v>421.77600000000001</v>
      </c>
      <c r="H5505" s="13">
        <v>841.53700000000003</v>
      </c>
      <c r="I5505" s="13">
        <v>2</v>
      </c>
      <c r="J5505" s="13">
        <v>841.53899999999999</v>
      </c>
      <c r="K5505" s="13">
        <v>-2E-3</v>
      </c>
      <c r="L5505" s="13">
        <v>0</v>
      </c>
      <c r="M5505" s="13">
        <v>3.1E-2</v>
      </c>
    </row>
    <row r="5506" spans="1:13" ht="15">
      <c r="A5506" s="13" t="s">
        <v>1269</v>
      </c>
      <c r="B5506" s="13">
        <v>2</v>
      </c>
      <c r="C5506" s="13"/>
      <c r="D5506" s="13"/>
      <c r="E5506" s="13"/>
      <c r="F5506" s="13">
        <v>2</v>
      </c>
      <c r="G5506" s="13"/>
      <c r="H5506" s="13"/>
      <c r="I5506" s="13"/>
      <c r="J5506" s="13"/>
      <c r="K5506" s="13"/>
      <c r="L5506" s="13"/>
      <c r="M5506" s="13"/>
    </row>
    <row r="5507" spans="1:13" ht="15" collapsed="1">
      <c r="A5507" s="13"/>
      <c r="B5507" s="13" t="s">
        <v>5602</v>
      </c>
      <c r="C5507" s="13"/>
      <c r="D5507" s="13"/>
      <c r="E5507" s="13">
        <v>46.4</v>
      </c>
      <c r="F5507" s="13">
        <v>1</v>
      </c>
      <c r="G5507" s="13">
        <v>594.33500000000004</v>
      </c>
      <c r="H5507" s="13">
        <v>1186.6559999999999</v>
      </c>
      <c r="I5507" s="13">
        <v>2</v>
      </c>
      <c r="J5507" s="13">
        <v>1186.6559999999999</v>
      </c>
      <c r="K5507" s="13">
        <v>0</v>
      </c>
      <c r="L5507" s="13">
        <v>0</v>
      </c>
      <c r="M5507" s="13">
        <v>2.2000000000000001E-4</v>
      </c>
    </row>
    <row r="5508" spans="1:13" ht="15">
      <c r="A5508" s="13"/>
      <c r="B5508" s="13" t="s">
        <v>5603</v>
      </c>
      <c r="C5508" s="13"/>
      <c r="D5508" s="13"/>
      <c r="E5508" s="13">
        <v>37.92</v>
      </c>
      <c r="F5508" s="13">
        <v>1</v>
      </c>
      <c r="G5508" s="13">
        <v>534.29200000000003</v>
      </c>
      <c r="H5508" s="13">
        <v>1066.569</v>
      </c>
      <c r="I5508" s="13">
        <v>2</v>
      </c>
      <c r="J5508" s="13">
        <v>1066.57</v>
      </c>
      <c r="K5508" s="13">
        <v>-1E-3</v>
      </c>
      <c r="L5508" s="13">
        <v>0</v>
      </c>
      <c r="M5508" s="13">
        <v>2.7999999999999998E-4</v>
      </c>
    </row>
    <row r="5509" spans="1:13" ht="15">
      <c r="A5509" s="13" t="s">
        <v>7960</v>
      </c>
      <c r="B5509" s="13">
        <v>2</v>
      </c>
      <c r="C5509" s="13"/>
      <c r="D5509" s="13"/>
      <c r="E5509" s="13"/>
      <c r="F5509" s="13">
        <v>2</v>
      </c>
      <c r="G5509" s="13"/>
      <c r="H5509" s="13"/>
      <c r="I5509" s="13"/>
      <c r="J5509" s="13"/>
      <c r="K5509" s="13"/>
      <c r="L5509" s="13"/>
      <c r="M5509" s="13"/>
    </row>
    <row r="5510" spans="1:13" ht="15" collapsed="1">
      <c r="A5510" s="13"/>
      <c r="B5510" s="13" t="s">
        <v>9161</v>
      </c>
      <c r="C5510" s="13"/>
      <c r="D5510" s="13"/>
      <c r="E5510" s="13">
        <v>43.32</v>
      </c>
      <c r="F5510" s="13">
        <v>1</v>
      </c>
      <c r="G5510" s="13">
        <v>624.82100000000003</v>
      </c>
      <c r="H5510" s="13">
        <v>1247.6279999999999</v>
      </c>
      <c r="I5510" s="13">
        <v>2</v>
      </c>
      <c r="J5510" s="13">
        <v>1247.6300000000001</v>
      </c>
      <c r="K5510" s="13">
        <v>-2E-3</v>
      </c>
      <c r="L5510" s="13">
        <v>0</v>
      </c>
      <c r="M5510" s="13">
        <v>8.7000000000000001E-5</v>
      </c>
    </row>
    <row r="5511" spans="1:13" ht="15">
      <c r="A5511" s="13"/>
      <c r="B5511" s="13" t="s">
        <v>9162</v>
      </c>
      <c r="C5511" s="13"/>
      <c r="D5511" s="13"/>
      <c r="E5511" s="13">
        <v>30.98</v>
      </c>
      <c r="F5511" s="13">
        <v>1</v>
      </c>
      <c r="G5511" s="13">
        <v>400.74700000000001</v>
      </c>
      <c r="H5511" s="13">
        <v>799.48</v>
      </c>
      <c r="I5511" s="13">
        <v>2</v>
      </c>
      <c r="J5511" s="13">
        <v>799.48</v>
      </c>
      <c r="K5511" s="13">
        <v>0</v>
      </c>
      <c r="L5511" s="13">
        <v>0</v>
      </c>
      <c r="M5511" s="13">
        <v>3.3999999999999998E-3</v>
      </c>
    </row>
    <row r="5512" spans="1:13" ht="15">
      <c r="A5512" s="13" t="s">
        <v>1493</v>
      </c>
      <c r="B5512" s="13">
        <v>2</v>
      </c>
      <c r="C5512" s="13"/>
      <c r="D5512" s="13"/>
      <c r="E5512" s="13"/>
      <c r="F5512" s="13">
        <v>2</v>
      </c>
      <c r="G5512" s="13"/>
      <c r="H5512" s="13"/>
      <c r="I5512" s="13"/>
      <c r="J5512" s="13"/>
      <c r="K5512" s="13"/>
      <c r="L5512" s="13"/>
      <c r="M5512" s="13"/>
    </row>
    <row r="5513" spans="1:13" ht="15" collapsed="1">
      <c r="A5513" s="13"/>
      <c r="B5513" s="13" t="s">
        <v>7217</v>
      </c>
      <c r="C5513" s="13"/>
      <c r="D5513" s="13"/>
      <c r="E5513" s="13">
        <v>26.75</v>
      </c>
      <c r="F5513" s="13">
        <v>1</v>
      </c>
      <c r="G5513" s="13">
        <v>681.35799999999995</v>
      </c>
      <c r="H5513" s="13">
        <v>1360.701</v>
      </c>
      <c r="I5513" s="13">
        <v>2</v>
      </c>
      <c r="J5513" s="13">
        <v>1360.702</v>
      </c>
      <c r="K5513" s="13">
        <v>-1E-3</v>
      </c>
      <c r="L5513" s="13">
        <v>0</v>
      </c>
      <c r="M5513" s="13">
        <v>4.5999999999999999E-3</v>
      </c>
    </row>
    <row r="5514" spans="1:13" ht="15">
      <c r="A5514" s="13"/>
      <c r="B5514" s="13" t="s">
        <v>9163</v>
      </c>
      <c r="C5514" s="13"/>
      <c r="D5514" s="13"/>
      <c r="E5514" s="13">
        <v>21.55</v>
      </c>
      <c r="F5514" s="13">
        <v>1</v>
      </c>
      <c r="G5514" s="13">
        <v>452.26799999999997</v>
      </c>
      <c r="H5514" s="13">
        <v>902.52</v>
      </c>
      <c r="I5514" s="13">
        <v>2</v>
      </c>
      <c r="J5514" s="13">
        <v>902.51900000000001</v>
      </c>
      <c r="K5514" s="13">
        <v>2E-3</v>
      </c>
      <c r="L5514" s="13">
        <v>0</v>
      </c>
      <c r="M5514" s="13">
        <v>9.4999999999999998E-3</v>
      </c>
    </row>
    <row r="5515" spans="1:13" ht="15">
      <c r="A5515" s="13" t="s">
        <v>7962</v>
      </c>
      <c r="B5515" s="13">
        <v>2</v>
      </c>
      <c r="C5515" s="13"/>
      <c r="D5515" s="13"/>
      <c r="E5515" s="13"/>
      <c r="F5515" s="13">
        <v>2</v>
      </c>
      <c r="G5515" s="13"/>
      <c r="H5515" s="13"/>
      <c r="I5515" s="13"/>
      <c r="J5515" s="13"/>
      <c r="K5515" s="13"/>
      <c r="L5515" s="13"/>
      <c r="M5515" s="13"/>
    </row>
    <row r="5516" spans="1:13" ht="15">
      <c r="A5516" s="13"/>
      <c r="B5516" s="13" t="s">
        <v>9164</v>
      </c>
      <c r="C5516" s="13"/>
      <c r="D5516" s="13"/>
      <c r="E5516" s="13">
        <v>38.409999999999997</v>
      </c>
      <c r="F5516" s="13">
        <v>1</v>
      </c>
      <c r="G5516" s="13">
        <v>625.34299999999996</v>
      </c>
      <c r="H5516" s="13">
        <v>1248.671</v>
      </c>
      <c r="I5516" s="13">
        <v>2</v>
      </c>
      <c r="J5516" s="13">
        <v>1248.671</v>
      </c>
      <c r="K5516" s="13">
        <v>0</v>
      </c>
      <c r="L5516" s="13">
        <v>0</v>
      </c>
      <c r="M5516" s="13">
        <v>2.5000000000000001E-4</v>
      </c>
    </row>
    <row r="5517" spans="1:13" ht="15" collapsed="1">
      <c r="A5517" s="13"/>
      <c r="B5517" s="13" t="s">
        <v>9165</v>
      </c>
      <c r="C5517" s="13"/>
      <c r="D5517" s="13"/>
      <c r="E5517" s="13">
        <v>22.59</v>
      </c>
      <c r="F5517" s="13">
        <v>1</v>
      </c>
      <c r="G5517" s="13">
        <v>584.30899999999997</v>
      </c>
      <c r="H5517" s="13">
        <v>1166.604</v>
      </c>
      <c r="I5517" s="13">
        <v>2</v>
      </c>
      <c r="J5517" s="13">
        <v>1166.6010000000001</v>
      </c>
      <c r="K5517" s="13">
        <v>4.0000000000000001E-3</v>
      </c>
      <c r="L5517" s="13">
        <v>0</v>
      </c>
      <c r="M5517" s="13">
        <v>7.6E-3</v>
      </c>
    </row>
    <row r="5518" spans="1:13" ht="15">
      <c r="A5518" s="13" t="s">
        <v>7964</v>
      </c>
      <c r="B5518" s="13">
        <v>2</v>
      </c>
      <c r="C5518" s="13"/>
      <c r="D5518" s="13"/>
      <c r="E5518" s="13"/>
      <c r="F5518" s="13">
        <v>2</v>
      </c>
      <c r="G5518" s="13"/>
      <c r="H5518" s="13"/>
      <c r="I5518" s="13"/>
      <c r="J5518" s="13"/>
      <c r="K5518" s="13"/>
      <c r="L5518" s="13"/>
      <c r="M5518" s="13"/>
    </row>
    <row r="5519" spans="1:13" ht="15" collapsed="1">
      <c r="A5519" s="13"/>
      <c r="B5519" s="13" t="s">
        <v>9166</v>
      </c>
      <c r="C5519" s="13"/>
      <c r="D5519" s="13"/>
      <c r="E5519" s="13">
        <v>51.81</v>
      </c>
      <c r="F5519" s="13">
        <v>1</v>
      </c>
      <c r="G5519" s="13">
        <v>545.798</v>
      </c>
      <c r="H5519" s="13">
        <v>1089.5809999999999</v>
      </c>
      <c r="I5519" s="13">
        <v>2</v>
      </c>
      <c r="J5519" s="13">
        <v>1089.5820000000001</v>
      </c>
      <c r="K5519" s="13">
        <v>0</v>
      </c>
      <c r="L5519" s="13">
        <v>0</v>
      </c>
      <c r="M5519" s="13">
        <v>1.4E-5</v>
      </c>
    </row>
    <row r="5520" spans="1:13" ht="15">
      <c r="A5520" s="13"/>
      <c r="B5520" s="13" t="s">
        <v>9167</v>
      </c>
      <c r="C5520" s="13"/>
      <c r="D5520" s="13"/>
      <c r="E5520" s="13">
        <v>23.4</v>
      </c>
      <c r="F5520" s="13">
        <v>1</v>
      </c>
      <c r="G5520" s="13">
        <v>595.80999999999995</v>
      </c>
      <c r="H5520" s="13">
        <v>1189.605</v>
      </c>
      <c r="I5520" s="13">
        <v>2</v>
      </c>
      <c r="J5520" s="13">
        <v>1189.6089999999999</v>
      </c>
      <c r="K5520" s="13">
        <v>-4.0000000000000001E-3</v>
      </c>
      <c r="L5520" s="13">
        <v>0</v>
      </c>
      <c r="M5520" s="13">
        <v>6.4000000000000003E-3</v>
      </c>
    </row>
    <row r="5521" spans="1:13" ht="15">
      <c r="A5521" s="13" t="s">
        <v>2043</v>
      </c>
      <c r="B5521" s="13">
        <v>2</v>
      </c>
      <c r="C5521" s="13"/>
      <c r="D5521" s="13"/>
      <c r="E5521" s="13"/>
      <c r="F5521" s="13">
        <v>2</v>
      </c>
      <c r="G5521" s="13"/>
      <c r="H5521" s="13"/>
      <c r="I5521" s="13"/>
      <c r="J5521" s="13"/>
      <c r="K5521" s="13"/>
      <c r="L5521" s="13"/>
      <c r="M5521" s="13"/>
    </row>
    <row r="5522" spans="1:13" ht="15">
      <c r="A5522" s="13"/>
      <c r="B5522" s="13" t="s">
        <v>9168</v>
      </c>
      <c r="C5522" s="13"/>
      <c r="D5522" s="13"/>
      <c r="E5522" s="13">
        <v>33.82</v>
      </c>
      <c r="F5522" s="13">
        <v>1</v>
      </c>
      <c r="G5522" s="13">
        <v>455.76100000000002</v>
      </c>
      <c r="H5522" s="13">
        <v>909.50699999999995</v>
      </c>
      <c r="I5522" s="13">
        <v>2</v>
      </c>
      <c r="J5522" s="13">
        <v>909.50699999999995</v>
      </c>
      <c r="K5522" s="13">
        <v>0</v>
      </c>
      <c r="L5522" s="13">
        <v>0</v>
      </c>
      <c r="M5522" s="13">
        <v>1.5E-3</v>
      </c>
    </row>
    <row r="5523" spans="1:13" ht="15">
      <c r="A5523" s="13"/>
      <c r="B5523" s="13" t="s">
        <v>5950</v>
      </c>
      <c r="C5523" s="13"/>
      <c r="D5523" s="13"/>
      <c r="E5523" s="13">
        <v>30.9</v>
      </c>
      <c r="F5523" s="13">
        <v>1</v>
      </c>
      <c r="G5523" s="13">
        <v>599.98500000000001</v>
      </c>
      <c r="H5523" s="13">
        <v>1796.932</v>
      </c>
      <c r="I5523" s="13">
        <v>3</v>
      </c>
      <c r="J5523" s="13">
        <v>1796.931</v>
      </c>
      <c r="K5523" s="13">
        <v>1E-3</v>
      </c>
      <c r="L5523" s="13">
        <v>0</v>
      </c>
      <c r="M5523" s="13">
        <v>4.1000000000000003E-3</v>
      </c>
    </row>
    <row r="5524" spans="1:13" ht="15">
      <c r="A5524" s="13" t="s">
        <v>2047</v>
      </c>
      <c r="B5524" s="13">
        <v>2</v>
      </c>
      <c r="C5524" s="13"/>
      <c r="D5524" s="13"/>
      <c r="E5524" s="13"/>
      <c r="F5524" s="13">
        <v>2</v>
      </c>
      <c r="G5524" s="13"/>
      <c r="H5524" s="13"/>
      <c r="I5524" s="13"/>
      <c r="J5524" s="13"/>
      <c r="K5524" s="13"/>
      <c r="L5524" s="13"/>
      <c r="M5524" s="13"/>
    </row>
    <row r="5525" spans="1:13" ht="15">
      <c r="A5525" s="13"/>
      <c r="B5525" s="13" t="s">
        <v>7355</v>
      </c>
      <c r="C5525" s="13"/>
      <c r="D5525" s="13"/>
      <c r="E5525" s="13">
        <v>43.87</v>
      </c>
      <c r="F5525" s="13">
        <v>1</v>
      </c>
      <c r="G5525" s="13">
        <v>561.29600000000005</v>
      </c>
      <c r="H5525" s="13">
        <v>1120.576</v>
      </c>
      <c r="I5525" s="13">
        <v>2</v>
      </c>
      <c r="J5525" s="13">
        <v>1120.576</v>
      </c>
      <c r="K5525" s="13">
        <v>0</v>
      </c>
      <c r="L5525" s="13">
        <v>0</v>
      </c>
      <c r="M5525" s="13">
        <v>2.7E-4</v>
      </c>
    </row>
    <row r="5526" spans="1:13" ht="15">
      <c r="A5526" s="13"/>
      <c r="B5526" s="13" t="s">
        <v>7354</v>
      </c>
      <c r="C5526" s="13"/>
      <c r="D5526" s="13"/>
      <c r="E5526" s="13">
        <v>40.94</v>
      </c>
      <c r="F5526" s="13">
        <v>1</v>
      </c>
      <c r="G5526" s="13">
        <v>558.79499999999996</v>
      </c>
      <c r="H5526" s="13">
        <v>1115.576</v>
      </c>
      <c r="I5526" s="13">
        <v>2</v>
      </c>
      <c r="J5526" s="13">
        <v>1115.576</v>
      </c>
      <c r="K5526" s="13">
        <v>0</v>
      </c>
      <c r="L5526" s="13">
        <v>0</v>
      </c>
      <c r="M5526" s="13">
        <v>4.8999999999999998E-4</v>
      </c>
    </row>
    <row r="5527" spans="1:13" ht="15">
      <c r="A5527" s="13" t="s">
        <v>1271</v>
      </c>
      <c r="B5527" s="13">
        <v>2</v>
      </c>
      <c r="C5527" s="13"/>
      <c r="D5527" s="13"/>
      <c r="E5527" s="13"/>
      <c r="F5527" s="13">
        <v>4</v>
      </c>
      <c r="G5527" s="13"/>
      <c r="H5527" s="13"/>
      <c r="I5527" s="13"/>
      <c r="J5527" s="13"/>
      <c r="K5527" s="13"/>
      <c r="L5527" s="13"/>
      <c r="M5527" s="13"/>
    </row>
    <row r="5528" spans="1:13" ht="15" collapsed="1">
      <c r="A5528" s="13"/>
      <c r="B5528" s="13" t="s">
        <v>5616</v>
      </c>
      <c r="C5528" s="13"/>
      <c r="D5528" s="13"/>
      <c r="E5528" s="13">
        <v>45.49</v>
      </c>
      <c r="F5528" s="13">
        <v>2</v>
      </c>
      <c r="G5528" s="13">
        <v>414.27100000000002</v>
      </c>
      <c r="H5528" s="13">
        <v>826.52700000000004</v>
      </c>
      <c r="I5528" s="13">
        <v>2</v>
      </c>
      <c r="J5528" s="13">
        <v>826.52800000000002</v>
      </c>
      <c r="K5528" s="13">
        <v>-1E-3</v>
      </c>
      <c r="L5528" s="13">
        <v>0</v>
      </c>
      <c r="M5528" s="13">
        <v>6.0999999999999999E-5</v>
      </c>
    </row>
    <row r="5529" spans="1:13" ht="15">
      <c r="A5529" s="13"/>
      <c r="B5529" s="13" t="s">
        <v>5615</v>
      </c>
      <c r="C5529" s="13"/>
      <c r="D5529" s="13"/>
      <c r="E5529" s="13">
        <v>38.07</v>
      </c>
      <c r="F5529" s="13">
        <v>2</v>
      </c>
      <c r="G5529" s="13">
        <v>614.346</v>
      </c>
      <c r="H5529" s="13">
        <v>1226.6780000000001</v>
      </c>
      <c r="I5529" s="13">
        <v>2</v>
      </c>
      <c r="J5529" s="13">
        <v>1226.6769999999999</v>
      </c>
      <c r="K5529" s="13">
        <v>1E-3</v>
      </c>
      <c r="L5529" s="13">
        <v>0</v>
      </c>
      <c r="M5529" s="13">
        <v>7.9000000000000001E-4</v>
      </c>
    </row>
    <row r="5530" spans="1:13" ht="15">
      <c r="A5530" s="13" t="s">
        <v>7966</v>
      </c>
      <c r="B5530" s="13">
        <v>2</v>
      </c>
      <c r="C5530" s="13"/>
      <c r="D5530" s="13"/>
      <c r="E5530" s="13"/>
      <c r="F5530" s="13">
        <v>2</v>
      </c>
      <c r="G5530" s="13"/>
      <c r="H5530" s="13"/>
      <c r="I5530" s="13"/>
      <c r="J5530" s="13"/>
      <c r="K5530" s="13"/>
      <c r="L5530" s="13"/>
      <c r="M5530" s="13"/>
    </row>
    <row r="5531" spans="1:13" ht="15" collapsed="1">
      <c r="A5531" s="13"/>
      <c r="B5531" s="13" t="s">
        <v>9169</v>
      </c>
      <c r="C5531" s="13"/>
      <c r="D5531" s="13"/>
      <c r="E5531" s="13">
        <v>27.7</v>
      </c>
      <c r="F5531" s="13">
        <v>1</v>
      </c>
      <c r="G5531" s="13">
        <v>528.298</v>
      </c>
      <c r="H5531" s="13">
        <v>1581.8720000000001</v>
      </c>
      <c r="I5531" s="13">
        <v>3</v>
      </c>
      <c r="J5531" s="13">
        <v>1581.873</v>
      </c>
      <c r="K5531" s="13">
        <v>-1E-3</v>
      </c>
      <c r="L5531" s="13">
        <v>1</v>
      </c>
      <c r="M5531" s="13">
        <v>2.5000000000000001E-3</v>
      </c>
    </row>
    <row r="5532" spans="1:13" ht="15">
      <c r="A5532" s="13"/>
      <c r="B5532" s="13" t="s">
        <v>9170</v>
      </c>
      <c r="C5532" s="13"/>
      <c r="D5532" s="13"/>
      <c r="E5532" s="13">
        <v>22.66</v>
      </c>
      <c r="F5532" s="13">
        <v>1</v>
      </c>
      <c r="G5532" s="13">
        <v>492.74200000000002</v>
      </c>
      <c r="H5532" s="13">
        <v>983.47</v>
      </c>
      <c r="I5532" s="13">
        <v>2</v>
      </c>
      <c r="J5532" s="13">
        <v>983.471</v>
      </c>
      <c r="K5532" s="13">
        <v>-1E-3</v>
      </c>
      <c r="L5532" s="13">
        <v>0</v>
      </c>
      <c r="M5532" s="13">
        <v>2.4E-2</v>
      </c>
    </row>
    <row r="5533" spans="1:13" ht="15">
      <c r="A5533" s="13" t="s">
        <v>1505</v>
      </c>
      <c r="B5533" s="13">
        <v>2</v>
      </c>
      <c r="C5533" s="13"/>
      <c r="D5533" s="13"/>
      <c r="E5533" s="13"/>
      <c r="F5533" s="13">
        <v>2</v>
      </c>
      <c r="G5533" s="13"/>
      <c r="H5533" s="13"/>
      <c r="I5533" s="13"/>
      <c r="J5533" s="13"/>
      <c r="K5533" s="13"/>
      <c r="L5533" s="13"/>
      <c r="M5533" s="13"/>
    </row>
    <row r="5534" spans="1:13" ht="15">
      <c r="A5534" s="13"/>
      <c r="B5534" s="13" t="s">
        <v>9171</v>
      </c>
      <c r="C5534" s="13"/>
      <c r="D5534" s="13"/>
      <c r="E5534" s="13">
        <v>33.229999999999997</v>
      </c>
      <c r="F5534" s="13">
        <v>1</v>
      </c>
      <c r="G5534" s="13">
        <v>554.29100000000005</v>
      </c>
      <c r="H5534" s="13">
        <v>1106.568</v>
      </c>
      <c r="I5534" s="13">
        <v>2</v>
      </c>
      <c r="J5534" s="13">
        <v>1106.568</v>
      </c>
      <c r="K5534" s="13">
        <v>0</v>
      </c>
      <c r="L5534" s="13">
        <v>0</v>
      </c>
      <c r="M5534" s="13">
        <v>7.6999999999999996E-4</v>
      </c>
    </row>
    <row r="5535" spans="1:13" ht="15">
      <c r="A5535" s="13"/>
      <c r="B5535" s="13" t="s">
        <v>9172</v>
      </c>
      <c r="C5535" s="13"/>
      <c r="D5535" s="13"/>
      <c r="E5535" s="13">
        <v>21.8</v>
      </c>
      <c r="F5535" s="13">
        <v>1</v>
      </c>
      <c r="G5535" s="13">
        <v>416.27699999999999</v>
      </c>
      <c r="H5535" s="13">
        <v>830.53899999999999</v>
      </c>
      <c r="I5535" s="13">
        <v>2</v>
      </c>
      <c r="J5535" s="13">
        <v>830.53800000000001</v>
      </c>
      <c r="K5535" s="13">
        <v>1E-3</v>
      </c>
      <c r="L5535" s="13">
        <v>0</v>
      </c>
      <c r="M5535" s="13">
        <v>0.01</v>
      </c>
    </row>
    <row r="5536" spans="1:13" ht="15">
      <c r="A5536" s="13" t="s">
        <v>7968</v>
      </c>
      <c r="B5536" s="13">
        <v>2</v>
      </c>
      <c r="C5536" s="13"/>
      <c r="D5536" s="13"/>
      <c r="E5536" s="13"/>
      <c r="F5536" s="13">
        <v>2</v>
      </c>
      <c r="G5536" s="13"/>
      <c r="H5536" s="13"/>
      <c r="I5536" s="13"/>
      <c r="J5536" s="13"/>
      <c r="K5536" s="13"/>
      <c r="L5536" s="13"/>
      <c r="M5536" s="13"/>
    </row>
    <row r="5537" spans="1:13" ht="15" collapsed="1">
      <c r="A5537" s="13"/>
      <c r="B5537" s="13" t="s">
        <v>9173</v>
      </c>
      <c r="C5537" s="13"/>
      <c r="D5537" s="13"/>
      <c r="E5537" s="13">
        <v>44.49</v>
      </c>
      <c r="F5537" s="13">
        <v>1</v>
      </c>
      <c r="G5537" s="13">
        <v>556.84500000000003</v>
      </c>
      <c r="H5537" s="13">
        <v>1111.6759999999999</v>
      </c>
      <c r="I5537" s="13">
        <v>2</v>
      </c>
      <c r="J5537" s="13">
        <v>1111.675</v>
      </c>
      <c r="K5537" s="13">
        <v>0</v>
      </c>
      <c r="L5537" s="13">
        <v>0</v>
      </c>
      <c r="M5537" s="13">
        <v>1.3999999999999999E-4</v>
      </c>
    </row>
    <row r="5538" spans="1:13" ht="15">
      <c r="A5538" s="13"/>
      <c r="B5538" s="13" t="s">
        <v>9174</v>
      </c>
      <c r="C5538" s="13"/>
      <c r="D5538" s="13"/>
      <c r="E5538" s="13">
        <v>23.6</v>
      </c>
      <c r="F5538" s="13">
        <v>1</v>
      </c>
      <c r="G5538" s="13">
        <v>525.64800000000002</v>
      </c>
      <c r="H5538" s="13">
        <v>1573.923</v>
      </c>
      <c r="I5538" s="13">
        <v>3</v>
      </c>
      <c r="J5538" s="13">
        <v>1573.923</v>
      </c>
      <c r="K5538" s="13">
        <v>0</v>
      </c>
      <c r="L5538" s="13">
        <v>0</v>
      </c>
      <c r="M5538" s="13">
        <v>1.0999999999999999E-2</v>
      </c>
    </row>
    <row r="5539" spans="1:13" ht="15">
      <c r="A5539" s="13" t="s">
        <v>7914</v>
      </c>
      <c r="B5539" s="13">
        <v>2</v>
      </c>
      <c r="C5539" s="13"/>
      <c r="D5539" s="13"/>
      <c r="E5539" s="13"/>
      <c r="F5539" s="13">
        <v>3</v>
      </c>
      <c r="G5539" s="13"/>
      <c r="H5539" s="13"/>
      <c r="I5539" s="13"/>
      <c r="J5539" s="13"/>
      <c r="K5539" s="13"/>
      <c r="L5539" s="13"/>
      <c r="M5539" s="13"/>
    </row>
    <row r="5540" spans="1:13" ht="15">
      <c r="A5540" s="13"/>
      <c r="B5540" s="13" t="s">
        <v>9175</v>
      </c>
      <c r="C5540" s="13"/>
      <c r="D5540" s="13"/>
      <c r="E5540" s="13">
        <v>47.23</v>
      </c>
      <c r="F5540" s="13">
        <v>1</v>
      </c>
      <c r="G5540" s="13">
        <v>458.73200000000003</v>
      </c>
      <c r="H5540" s="13">
        <v>915.44899999999996</v>
      </c>
      <c r="I5540" s="13">
        <v>2</v>
      </c>
      <c r="J5540" s="13">
        <v>915.44899999999996</v>
      </c>
      <c r="K5540" s="13">
        <v>0</v>
      </c>
      <c r="L5540" s="13">
        <v>0</v>
      </c>
      <c r="M5540" s="13">
        <v>5.3999999999999998E-5</v>
      </c>
    </row>
    <row r="5541" spans="1:13" ht="15">
      <c r="A5541" s="13"/>
      <c r="B5541" s="13" t="s">
        <v>9176</v>
      </c>
      <c r="C5541" s="13"/>
      <c r="D5541" s="13"/>
      <c r="E5541" s="13">
        <v>27.93</v>
      </c>
      <c r="F5541" s="13">
        <v>2</v>
      </c>
      <c r="G5541" s="13">
        <v>594.32399999999996</v>
      </c>
      <c r="H5541" s="13">
        <v>1186.633</v>
      </c>
      <c r="I5541" s="13">
        <v>2</v>
      </c>
      <c r="J5541" s="13">
        <v>1186.635</v>
      </c>
      <c r="K5541" s="13">
        <v>-1E-3</v>
      </c>
      <c r="L5541" s="13">
        <v>0</v>
      </c>
      <c r="M5541" s="13">
        <v>2.3999999999999998E-3</v>
      </c>
    </row>
    <row r="5542" spans="1:13" ht="15">
      <c r="A5542" s="13" t="s">
        <v>2057</v>
      </c>
      <c r="B5542" s="13">
        <v>2</v>
      </c>
      <c r="C5542" s="13"/>
      <c r="D5542" s="13"/>
      <c r="E5542" s="13"/>
      <c r="F5542" s="13">
        <v>2</v>
      </c>
      <c r="G5542" s="13"/>
      <c r="H5542" s="13"/>
      <c r="I5542" s="13"/>
      <c r="J5542" s="13"/>
      <c r="K5542" s="13"/>
      <c r="L5542" s="13"/>
      <c r="M5542" s="13"/>
    </row>
    <row r="5543" spans="1:13" ht="15">
      <c r="A5543" s="13"/>
      <c r="B5543" s="13" t="s">
        <v>9177</v>
      </c>
      <c r="C5543" s="13"/>
      <c r="D5543" s="13"/>
      <c r="E5543" s="13">
        <v>38.659999999999997</v>
      </c>
      <c r="F5543" s="13">
        <v>1</v>
      </c>
      <c r="G5543" s="13">
        <v>419.24799999999999</v>
      </c>
      <c r="H5543" s="13">
        <v>836.48199999999997</v>
      </c>
      <c r="I5543" s="13">
        <v>2</v>
      </c>
      <c r="J5543" s="13">
        <v>836.48299999999995</v>
      </c>
      <c r="K5543" s="13">
        <v>-1E-3</v>
      </c>
      <c r="L5543" s="13">
        <v>0</v>
      </c>
      <c r="M5543" s="13">
        <v>4.0000000000000002E-4</v>
      </c>
    </row>
    <row r="5544" spans="1:13" ht="15">
      <c r="A5544" s="13"/>
      <c r="B5544" s="13" t="s">
        <v>5954</v>
      </c>
      <c r="C5544" s="13"/>
      <c r="D5544" s="13"/>
      <c r="E5544" s="13">
        <v>36.299999999999997</v>
      </c>
      <c r="F5544" s="13">
        <v>1</v>
      </c>
      <c r="G5544" s="13">
        <v>436.90300000000002</v>
      </c>
      <c r="H5544" s="13">
        <v>1307.6869999999999</v>
      </c>
      <c r="I5544" s="13">
        <v>3</v>
      </c>
      <c r="J5544" s="13">
        <v>1307.6869999999999</v>
      </c>
      <c r="K5544" s="13">
        <v>-1E-3</v>
      </c>
      <c r="L5544" s="13">
        <v>0</v>
      </c>
      <c r="M5544" s="13">
        <v>3.8999999999999999E-4</v>
      </c>
    </row>
    <row r="5545" spans="1:13" ht="15">
      <c r="A5545" s="13" t="s">
        <v>1509</v>
      </c>
      <c r="B5545" s="13">
        <v>2</v>
      </c>
      <c r="C5545" s="13"/>
      <c r="D5545" s="13"/>
      <c r="E5545" s="13"/>
      <c r="F5545" s="13">
        <v>3</v>
      </c>
      <c r="G5545" s="13"/>
      <c r="H5545" s="13"/>
      <c r="I5545" s="13"/>
      <c r="J5545" s="13"/>
      <c r="K5545" s="13"/>
      <c r="L5545" s="13"/>
      <c r="M5545" s="13"/>
    </row>
    <row r="5546" spans="1:13" ht="15" collapsed="1">
      <c r="A5546" s="13"/>
      <c r="B5546" s="13" t="s">
        <v>5625</v>
      </c>
      <c r="C5546" s="13"/>
      <c r="D5546" s="13"/>
      <c r="E5546" s="13">
        <v>44.05</v>
      </c>
      <c r="F5546" s="13">
        <v>2</v>
      </c>
      <c r="G5546" s="13">
        <v>506.27699999999999</v>
      </c>
      <c r="H5546" s="13">
        <v>1515.81</v>
      </c>
      <c r="I5546" s="13">
        <v>3</v>
      </c>
      <c r="J5546" s="13">
        <v>1515.809</v>
      </c>
      <c r="K5546" s="13">
        <v>1E-3</v>
      </c>
      <c r="L5546" s="13">
        <v>0</v>
      </c>
      <c r="M5546" s="13">
        <v>7.3999999999999996E-5</v>
      </c>
    </row>
    <row r="5547" spans="1:13" ht="15">
      <c r="A5547" s="13"/>
      <c r="B5547" s="13" t="s">
        <v>5624</v>
      </c>
      <c r="C5547" s="13"/>
      <c r="D5547" s="13"/>
      <c r="E5547" s="13">
        <v>33.56</v>
      </c>
      <c r="F5547" s="13">
        <v>1</v>
      </c>
      <c r="G5547" s="13">
        <v>400.255</v>
      </c>
      <c r="H5547" s="13">
        <v>798.495</v>
      </c>
      <c r="I5547" s="13">
        <v>2</v>
      </c>
      <c r="J5547" s="13">
        <v>798.49599999999998</v>
      </c>
      <c r="K5547" s="13">
        <v>-2E-3</v>
      </c>
      <c r="L5547" s="13">
        <v>0</v>
      </c>
      <c r="M5547" s="13">
        <v>1.2999999999999999E-3</v>
      </c>
    </row>
    <row r="5548" spans="1:13" ht="15">
      <c r="A5548" s="13" t="s">
        <v>6092</v>
      </c>
      <c r="B5548" s="13">
        <v>2</v>
      </c>
      <c r="C5548" s="13"/>
      <c r="D5548" s="13"/>
      <c r="E5548" s="13"/>
      <c r="F5548" s="13">
        <v>5</v>
      </c>
      <c r="G5548" s="13"/>
      <c r="H5548" s="13"/>
      <c r="I5548" s="13"/>
      <c r="J5548" s="13"/>
      <c r="K5548" s="13"/>
      <c r="L5548" s="13"/>
      <c r="M5548" s="13"/>
    </row>
    <row r="5549" spans="1:13" ht="15">
      <c r="A5549" s="13"/>
      <c r="B5549" s="13" t="s">
        <v>7516</v>
      </c>
      <c r="C5549" s="13"/>
      <c r="D5549" s="13"/>
      <c r="E5549" s="13">
        <v>43.38</v>
      </c>
      <c r="F5549" s="13">
        <v>3</v>
      </c>
      <c r="G5549" s="13">
        <v>594.64800000000002</v>
      </c>
      <c r="H5549" s="13">
        <v>1780.922</v>
      </c>
      <c r="I5549" s="13">
        <v>3</v>
      </c>
      <c r="J5549" s="13">
        <v>1780.921</v>
      </c>
      <c r="K5549" s="13">
        <v>1E-3</v>
      </c>
      <c r="L5549" s="13">
        <v>0</v>
      </c>
      <c r="M5549" s="13">
        <v>8.6000000000000003E-5</v>
      </c>
    </row>
    <row r="5550" spans="1:13" ht="15">
      <c r="A5550" s="13"/>
      <c r="B5550" s="13" t="s">
        <v>9178</v>
      </c>
      <c r="C5550" s="13"/>
      <c r="D5550" s="13"/>
      <c r="E5550" s="13">
        <v>28.94</v>
      </c>
      <c r="F5550" s="13">
        <v>2</v>
      </c>
      <c r="G5550" s="13">
        <v>500.75900000000001</v>
      </c>
      <c r="H5550" s="13">
        <v>999.50300000000004</v>
      </c>
      <c r="I5550" s="13">
        <v>2</v>
      </c>
      <c r="J5550" s="13">
        <v>999.50300000000004</v>
      </c>
      <c r="K5550" s="13">
        <v>0</v>
      </c>
      <c r="L5550" s="13">
        <v>0</v>
      </c>
      <c r="M5550" s="13">
        <v>3.7000000000000002E-3</v>
      </c>
    </row>
    <row r="5551" spans="1:13" ht="15">
      <c r="A5551" s="13" t="s">
        <v>6430</v>
      </c>
      <c r="B5551" s="13">
        <v>2</v>
      </c>
      <c r="C5551" s="13"/>
      <c r="D5551" s="13"/>
      <c r="E5551" s="13"/>
      <c r="F5551" s="13">
        <v>2</v>
      </c>
      <c r="G5551" s="13"/>
      <c r="H5551" s="13"/>
      <c r="I5551" s="13"/>
      <c r="J5551" s="13"/>
      <c r="K5551" s="13"/>
      <c r="L5551" s="13"/>
      <c r="M5551" s="13"/>
    </row>
    <row r="5552" spans="1:13" ht="15">
      <c r="A5552" s="13"/>
      <c r="B5552" s="13" t="s">
        <v>9179</v>
      </c>
      <c r="C5552" s="13"/>
      <c r="D5552" s="13"/>
      <c r="E5552" s="13">
        <v>26.15</v>
      </c>
      <c r="F5552" s="13">
        <v>1</v>
      </c>
      <c r="G5552" s="13">
        <v>573.29399999999998</v>
      </c>
      <c r="H5552" s="13">
        <v>1144.5730000000001</v>
      </c>
      <c r="I5552" s="13">
        <v>2</v>
      </c>
      <c r="J5552" s="13">
        <v>1144.5719999999999</v>
      </c>
      <c r="K5552" s="13">
        <v>1E-3</v>
      </c>
      <c r="L5552" s="13">
        <v>0</v>
      </c>
      <c r="M5552" s="13">
        <v>1.4E-2</v>
      </c>
    </row>
    <row r="5553" spans="1:13" ht="15">
      <c r="A5553" s="13"/>
      <c r="B5553" s="13" t="s">
        <v>7518</v>
      </c>
      <c r="C5553" s="13"/>
      <c r="D5553" s="13"/>
      <c r="E5553" s="13">
        <v>24.27</v>
      </c>
      <c r="F5553" s="13">
        <v>1</v>
      </c>
      <c r="G5553" s="13">
        <v>560.76800000000003</v>
      </c>
      <c r="H5553" s="13">
        <v>1119.521</v>
      </c>
      <c r="I5553" s="13">
        <v>2</v>
      </c>
      <c r="J5553" s="13">
        <v>1119.5229999999999</v>
      </c>
      <c r="K5553" s="13">
        <v>-2E-3</v>
      </c>
      <c r="L5553" s="13">
        <v>0</v>
      </c>
      <c r="M5553" s="13">
        <v>1.2999999999999999E-2</v>
      </c>
    </row>
    <row r="5554" spans="1:13" ht="15">
      <c r="A5554" s="13" t="s">
        <v>7970</v>
      </c>
      <c r="B5554" s="13">
        <v>2</v>
      </c>
      <c r="C5554" s="13"/>
      <c r="D5554" s="13"/>
      <c r="E5554" s="13"/>
      <c r="F5554" s="13">
        <v>2</v>
      </c>
      <c r="G5554" s="13"/>
      <c r="H5554" s="13"/>
      <c r="I5554" s="13"/>
      <c r="J5554" s="13"/>
      <c r="K5554" s="13"/>
      <c r="L5554" s="13"/>
      <c r="M5554" s="13"/>
    </row>
    <row r="5555" spans="1:13" ht="15">
      <c r="A5555" s="13"/>
      <c r="B5555" s="13" t="s">
        <v>9180</v>
      </c>
      <c r="C5555" s="13"/>
      <c r="D5555" s="13"/>
      <c r="E5555" s="13">
        <v>25.09</v>
      </c>
      <c r="F5555" s="13">
        <v>1</v>
      </c>
      <c r="G5555" s="13">
        <v>444.56400000000002</v>
      </c>
      <c r="H5555" s="13">
        <v>1330.67</v>
      </c>
      <c r="I5555" s="13">
        <v>3</v>
      </c>
      <c r="J5555" s="13">
        <v>1330.67</v>
      </c>
      <c r="K5555" s="13">
        <v>0</v>
      </c>
      <c r="L5555" s="13">
        <v>0</v>
      </c>
      <c r="M5555" s="13">
        <v>4.4000000000000003E-3</v>
      </c>
    </row>
    <row r="5556" spans="1:13" ht="15">
      <c r="A5556" s="13"/>
      <c r="B5556" s="13" t="s">
        <v>9181</v>
      </c>
      <c r="C5556" s="13"/>
      <c r="D5556" s="13"/>
      <c r="E5556" s="13">
        <v>21.55</v>
      </c>
      <c r="F5556" s="13">
        <v>1</v>
      </c>
      <c r="G5556" s="13">
        <v>422.76799999999997</v>
      </c>
      <c r="H5556" s="13">
        <v>843.52200000000005</v>
      </c>
      <c r="I5556" s="13">
        <v>2</v>
      </c>
      <c r="J5556" s="13">
        <v>843.52200000000005</v>
      </c>
      <c r="K5556" s="13">
        <v>0</v>
      </c>
      <c r="L5556" s="13">
        <v>0</v>
      </c>
      <c r="M5556" s="13">
        <v>1.4E-2</v>
      </c>
    </row>
    <row r="5557" spans="1:13" ht="15">
      <c r="A5557" s="13" t="s">
        <v>7972</v>
      </c>
      <c r="B5557" s="13">
        <v>2</v>
      </c>
      <c r="C5557" s="13"/>
      <c r="D5557" s="13"/>
      <c r="E5557" s="13"/>
      <c r="F5557" s="13">
        <v>2</v>
      </c>
      <c r="G5557" s="13"/>
      <c r="H5557" s="13"/>
      <c r="I5557" s="13"/>
      <c r="J5557" s="13"/>
      <c r="K5557" s="13"/>
      <c r="L5557" s="13"/>
      <c r="M5557" s="13"/>
    </row>
    <row r="5558" spans="1:13" ht="15">
      <c r="A5558" s="13"/>
      <c r="B5558" s="13" t="s">
        <v>9182</v>
      </c>
      <c r="C5558" s="13"/>
      <c r="D5558" s="13"/>
      <c r="E5558" s="13">
        <v>51.34</v>
      </c>
      <c r="F5558" s="13">
        <v>1</v>
      </c>
      <c r="G5558" s="13">
        <v>686.37199999999996</v>
      </c>
      <c r="H5558" s="13">
        <v>1370.73</v>
      </c>
      <c r="I5558" s="13">
        <v>2</v>
      </c>
      <c r="J5558" s="13">
        <v>1370.729</v>
      </c>
      <c r="K5558" s="13">
        <v>1E-3</v>
      </c>
      <c r="L5558" s="13">
        <v>0</v>
      </c>
      <c r="M5558" s="13">
        <v>5.1999999999999997E-5</v>
      </c>
    </row>
    <row r="5559" spans="1:13" ht="15" collapsed="1">
      <c r="A5559" s="13"/>
      <c r="B5559" s="13" t="s">
        <v>9183</v>
      </c>
      <c r="C5559" s="13"/>
      <c r="D5559" s="13"/>
      <c r="E5559" s="13">
        <v>21.4</v>
      </c>
      <c r="F5559" s="13">
        <v>1</v>
      </c>
      <c r="G5559" s="13">
        <v>499.77</v>
      </c>
      <c r="H5559" s="13">
        <v>997.52499999999998</v>
      </c>
      <c r="I5559" s="13">
        <v>2</v>
      </c>
      <c r="J5559" s="13">
        <v>997.52700000000004</v>
      </c>
      <c r="K5559" s="13">
        <v>-2E-3</v>
      </c>
      <c r="L5559" s="13">
        <v>0</v>
      </c>
      <c r="M5559" s="13">
        <v>9.7999999999999997E-3</v>
      </c>
    </row>
    <row r="5560" spans="1:13" ht="15">
      <c r="A5560" s="13" t="s">
        <v>6432</v>
      </c>
      <c r="B5560" s="13">
        <v>2</v>
      </c>
      <c r="C5560" s="13"/>
      <c r="D5560" s="13"/>
      <c r="E5560" s="13"/>
      <c r="F5560" s="13">
        <v>3</v>
      </c>
      <c r="G5560" s="13"/>
      <c r="H5560" s="13"/>
      <c r="I5560" s="13"/>
      <c r="J5560" s="13"/>
      <c r="K5560" s="13"/>
      <c r="L5560" s="13"/>
      <c r="M5560" s="13"/>
    </row>
    <row r="5561" spans="1:13" ht="15">
      <c r="A5561" s="13"/>
      <c r="B5561" s="13" t="s">
        <v>7520</v>
      </c>
      <c r="C5561" s="13"/>
      <c r="D5561" s="13"/>
      <c r="E5561" s="13">
        <v>28.6</v>
      </c>
      <c r="F5561" s="13">
        <v>2</v>
      </c>
      <c r="G5561" s="13">
        <v>427.89400000000001</v>
      </c>
      <c r="H5561" s="13">
        <v>1280.6610000000001</v>
      </c>
      <c r="I5561" s="13">
        <v>3</v>
      </c>
      <c r="J5561" s="13">
        <v>1280.6610000000001</v>
      </c>
      <c r="K5561" s="13">
        <v>0</v>
      </c>
      <c r="L5561" s="13">
        <v>0</v>
      </c>
      <c r="M5561" s="13">
        <v>2.0999999999999999E-3</v>
      </c>
    </row>
    <row r="5562" spans="1:13" ht="15">
      <c r="A5562" s="13"/>
      <c r="B5562" s="13" t="s">
        <v>7520</v>
      </c>
      <c r="C5562" s="13"/>
      <c r="D5562" s="13"/>
      <c r="E5562" s="13">
        <v>27.63</v>
      </c>
      <c r="F5562" s="13">
        <v>1</v>
      </c>
      <c r="G5562" s="13">
        <v>641.83900000000006</v>
      </c>
      <c r="H5562" s="13">
        <v>1281.664</v>
      </c>
      <c r="I5562" s="13">
        <v>2</v>
      </c>
      <c r="J5562" s="13">
        <v>1280.6610000000001</v>
      </c>
      <c r="K5562" s="13">
        <v>1.0029999999999999</v>
      </c>
      <c r="L5562" s="13">
        <v>0</v>
      </c>
      <c r="M5562" s="13">
        <v>2.5999999999999999E-3</v>
      </c>
    </row>
    <row r="5563" spans="1:13" ht="15">
      <c r="A5563" s="13" t="s">
        <v>6164</v>
      </c>
      <c r="B5563" s="13">
        <v>2</v>
      </c>
      <c r="C5563" s="13"/>
      <c r="D5563" s="13"/>
      <c r="E5563" s="13"/>
      <c r="F5563" s="13">
        <v>2</v>
      </c>
      <c r="G5563" s="13"/>
      <c r="H5563" s="13"/>
      <c r="I5563" s="13"/>
      <c r="J5563" s="13"/>
      <c r="K5563" s="13"/>
      <c r="L5563" s="13"/>
      <c r="M5563" s="13"/>
    </row>
    <row r="5564" spans="1:13" ht="15">
      <c r="A5564" s="13"/>
      <c r="B5564" s="13" t="s">
        <v>7361</v>
      </c>
      <c r="C5564" s="13"/>
      <c r="D5564" s="13"/>
      <c r="E5564" s="13">
        <v>53.88</v>
      </c>
      <c r="F5564" s="13">
        <v>1</v>
      </c>
      <c r="G5564" s="13">
        <v>416.91899999999998</v>
      </c>
      <c r="H5564" s="13">
        <v>1247.7349999999999</v>
      </c>
      <c r="I5564" s="13">
        <v>3</v>
      </c>
      <c r="J5564" s="13">
        <v>1247.7349999999999</v>
      </c>
      <c r="K5564" s="13">
        <v>1E-3</v>
      </c>
      <c r="L5564" s="13">
        <v>0</v>
      </c>
      <c r="M5564" s="13">
        <v>1.1E-5</v>
      </c>
    </row>
    <row r="5565" spans="1:13" ht="15">
      <c r="A5565" s="13"/>
      <c r="B5565" s="13" t="s">
        <v>7787</v>
      </c>
      <c r="C5565" s="13"/>
      <c r="D5565" s="13"/>
      <c r="E5565" s="13">
        <v>32.24</v>
      </c>
      <c r="F5565" s="13">
        <v>1</v>
      </c>
      <c r="G5565" s="13">
        <v>611.279</v>
      </c>
      <c r="H5565" s="13">
        <v>1220.5429999999999</v>
      </c>
      <c r="I5565" s="13">
        <v>2</v>
      </c>
      <c r="J5565" s="13">
        <v>1220.5419999999999</v>
      </c>
      <c r="K5565" s="13">
        <v>1E-3</v>
      </c>
      <c r="L5565" s="13">
        <v>0</v>
      </c>
      <c r="M5565" s="13">
        <v>9.3000000000000005E-4</v>
      </c>
    </row>
    <row r="5566" spans="1:13" ht="15">
      <c r="A5566" s="13" t="s">
        <v>7974</v>
      </c>
      <c r="B5566" s="13">
        <v>2</v>
      </c>
      <c r="C5566" s="13"/>
      <c r="D5566" s="13"/>
      <c r="E5566" s="13"/>
      <c r="F5566" s="13">
        <v>2</v>
      </c>
      <c r="G5566" s="13"/>
      <c r="H5566" s="13"/>
      <c r="I5566" s="13"/>
      <c r="J5566" s="13"/>
      <c r="K5566" s="13"/>
      <c r="L5566" s="13"/>
      <c r="M5566" s="13"/>
    </row>
    <row r="5567" spans="1:13" ht="15">
      <c r="A5567" s="13"/>
      <c r="B5567" s="13" t="s">
        <v>9184</v>
      </c>
      <c r="C5567" s="13"/>
      <c r="D5567" s="13"/>
      <c r="E5567" s="13">
        <v>33.729999999999997</v>
      </c>
      <c r="F5567" s="13">
        <v>1</v>
      </c>
      <c r="G5567" s="13">
        <v>472.29500000000002</v>
      </c>
      <c r="H5567" s="13">
        <v>942.57500000000005</v>
      </c>
      <c r="I5567" s="13">
        <v>2</v>
      </c>
      <c r="J5567" s="13">
        <v>942.57500000000005</v>
      </c>
      <c r="K5567" s="13">
        <v>0</v>
      </c>
      <c r="L5567" s="13">
        <v>0</v>
      </c>
      <c r="M5567" s="13">
        <v>3.0999999999999999E-3</v>
      </c>
    </row>
    <row r="5568" spans="1:13" ht="15">
      <c r="A5568" s="13"/>
      <c r="B5568" s="13" t="s">
        <v>9185</v>
      </c>
      <c r="C5568" s="13"/>
      <c r="D5568" s="13"/>
      <c r="E5568" s="13">
        <v>31.23</v>
      </c>
      <c r="F5568" s="13">
        <v>1</v>
      </c>
      <c r="G5568" s="13">
        <v>471.75099999999998</v>
      </c>
      <c r="H5568" s="13">
        <v>941.48699999999997</v>
      </c>
      <c r="I5568" s="13">
        <v>2</v>
      </c>
      <c r="J5568" s="13">
        <v>941.48199999999997</v>
      </c>
      <c r="K5568" s="13">
        <v>5.0000000000000001E-3</v>
      </c>
      <c r="L5568" s="13">
        <v>0</v>
      </c>
      <c r="M5568" s="13">
        <v>2.7000000000000001E-3</v>
      </c>
    </row>
    <row r="5569" spans="1:13" ht="15">
      <c r="A5569" s="13" t="s">
        <v>701</v>
      </c>
      <c r="B5569" s="13">
        <v>2</v>
      </c>
      <c r="C5569" s="13"/>
      <c r="D5569" s="13"/>
      <c r="E5569" s="13"/>
      <c r="F5569" s="13">
        <v>3</v>
      </c>
      <c r="G5569" s="13"/>
      <c r="H5569" s="13"/>
      <c r="I5569" s="13"/>
      <c r="J5569" s="13"/>
      <c r="K5569" s="13"/>
      <c r="L5569" s="13"/>
      <c r="M5569" s="13"/>
    </row>
    <row r="5570" spans="1:13" ht="15" collapsed="1">
      <c r="A5570" s="13"/>
      <c r="B5570" s="13" t="s">
        <v>7686</v>
      </c>
      <c r="C5570" s="13"/>
      <c r="D5570" s="13"/>
      <c r="E5570" s="13">
        <v>37.200000000000003</v>
      </c>
      <c r="F5570" s="13">
        <v>2</v>
      </c>
      <c r="G5570" s="13">
        <v>595.33600000000001</v>
      </c>
      <c r="H5570" s="13">
        <v>1188.6579999999999</v>
      </c>
      <c r="I5570" s="13">
        <v>2</v>
      </c>
      <c r="J5570" s="13">
        <v>1187.655</v>
      </c>
      <c r="K5570" s="13">
        <v>1.0029999999999999</v>
      </c>
      <c r="L5570" s="13">
        <v>0</v>
      </c>
      <c r="M5570" s="13">
        <v>3.2000000000000003E-4</v>
      </c>
    </row>
    <row r="5571" spans="1:13" ht="15">
      <c r="A5571" s="13"/>
      <c r="B5571" s="13" t="s">
        <v>4455</v>
      </c>
      <c r="C5571" s="13"/>
      <c r="D5571" s="13"/>
      <c r="E5571" s="13">
        <v>30.42</v>
      </c>
      <c r="F5571" s="13">
        <v>1</v>
      </c>
      <c r="G5571" s="13">
        <v>491.59100000000001</v>
      </c>
      <c r="H5571" s="13">
        <v>1471.751</v>
      </c>
      <c r="I5571" s="13">
        <v>3</v>
      </c>
      <c r="J5571" s="13">
        <v>1471.752</v>
      </c>
      <c r="K5571" s="13">
        <v>-1E-3</v>
      </c>
      <c r="L5571" s="13">
        <v>0</v>
      </c>
      <c r="M5571" s="13">
        <v>1.4E-3</v>
      </c>
    </row>
    <row r="5572" spans="1:13" ht="15">
      <c r="A5572" s="13" t="s">
        <v>342</v>
      </c>
      <c r="B5572" s="13">
        <v>2</v>
      </c>
      <c r="C5572" s="13"/>
      <c r="D5572" s="13"/>
      <c r="E5572" s="13"/>
      <c r="F5572" s="13">
        <v>2</v>
      </c>
      <c r="G5572" s="13"/>
      <c r="H5572" s="13"/>
      <c r="I5572" s="13"/>
      <c r="J5572" s="13"/>
      <c r="K5572" s="13"/>
      <c r="L5572" s="13"/>
      <c r="M5572" s="13"/>
    </row>
    <row r="5573" spans="1:13" ht="15" collapsed="1">
      <c r="A5573" s="13"/>
      <c r="B5573" s="13" t="s">
        <v>3448</v>
      </c>
      <c r="C5573" s="13"/>
      <c r="D5573" s="13"/>
      <c r="E5573" s="13">
        <v>46.14</v>
      </c>
      <c r="F5573" s="13">
        <v>1</v>
      </c>
      <c r="G5573" s="13">
        <v>469.23399999999998</v>
      </c>
      <c r="H5573" s="13">
        <v>936.45399999999995</v>
      </c>
      <c r="I5573" s="13">
        <v>2</v>
      </c>
      <c r="J5573" s="13">
        <v>936.45500000000004</v>
      </c>
      <c r="K5573" s="13">
        <v>-1E-3</v>
      </c>
      <c r="L5573" s="13">
        <v>0</v>
      </c>
      <c r="M5573" s="13">
        <v>8.8999999999999995E-5</v>
      </c>
    </row>
    <row r="5574" spans="1:13" ht="15">
      <c r="A5574" s="13"/>
      <c r="B5574" s="13" t="s">
        <v>3449</v>
      </c>
      <c r="C5574" s="13"/>
      <c r="D5574" s="13"/>
      <c r="E5574" s="13">
        <v>44.13</v>
      </c>
      <c r="F5574" s="13">
        <v>1</v>
      </c>
      <c r="G5574" s="13">
        <v>501.26600000000002</v>
      </c>
      <c r="H5574" s="13">
        <v>1000.518</v>
      </c>
      <c r="I5574" s="13">
        <v>2</v>
      </c>
      <c r="J5574" s="13">
        <v>1000.519</v>
      </c>
      <c r="K5574" s="13">
        <v>-1E-3</v>
      </c>
      <c r="L5574" s="13">
        <v>0</v>
      </c>
      <c r="M5574" s="13">
        <v>1.3999999999999999E-4</v>
      </c>
    </row>
    <row r="5575" spans="1:13" ht="15">
      <c r="A5575" s="13" t="s">
        <v>888</v>
      </c>
      <c r="B5575" s="13">
        <v>2</v>
      </c>
      <c r="C5575" s="13"/>
      <c r="D5575" s="13"/>
      <c r="E5575" s="13"/>
      <c r="F5575" s="13">
        <v>4</v>
      </c>
      <c r="G5575" s="13"/>
      <c r="H5575" s="13"/>
      <c r="I5575" s="13"/>
      <c r="J5575" s="13"/>
      <c r="K5575" s="13"/>
      <c r="L5575" s="13"/>
      <c r="M5575" s="13"/>
    </row>
    <row r="5576" spans="1:13" ht="15">
      <c r="A5576" s="13"/>
      <c r="B5576" s="13" t="s">
        <v>5464</v>
      </c>
      <c r="C5576" s="13"/>
      <c r="D5576" s="13"/>
      <c r="E5576" s="13">
        <v>48.88</v>
      </c>
      <c r="F5576" s="13">
        <v>3</v>
      </c>
      <c r="G5576" s="13">
        <v>410.25799999999998</v>
      </c>
      <c r="H5576" s="13">
        <v>818.50099999999998</v>
      </c>
      <c r="I5576" s="13">
        <v>2</v>
      </c>
      <c r="J5576" s="13">
        <v>818.50099999999998</v>
      </c>
      <c r="K5576" s="13">
        <v>-1E-3</v>
      </c>
      <c r="L5576" s="13">
        <v>0</v>
      </c>
      <c r="M5576" s="13">
        <v>3.4999999999999997E-5</v>
      </c>
    </row>
    <row r="5577" spans="1:13" ht="15">
      <c r="A5577" s="13"/>
      <c r="B5577" s="13" t="s">
        <v>5644</v>
      </c>
      <c r="C5577" s="13"/>
      <c r="D5577" s="13"/>
      <c r="E5577" s="13">
        <v>36.119999999999997</v>
      </c>
      <c r="F5577" s="13">
        <v>1</v>
      </c>
      <c r="G5577" s="13">
        <v>509.81799999999998</v>
      </c>
      <c r="H5577" s="13">
        <v>1017.622</v>
      </c>
      <c r="I5577" s="13">
        <v>2</v>
      </c>
      <c r="J5577" s="13">
        <v>1017.622</v>
      </c>
      <c r="K5577" s="13">
        <v>-1E-3</v>
      </c>
      <c r="L5577" s="13">
        <v>0</v>
      </c>
      <c r="M5577" s="13">
        <v>6.4999999999999997E-4</v>
      </c>
    </row>
    <row r="5578" spans="1:13" ht="15">
      <c r="A5578" s="13" t="s">
        <v>1169</v>
      </c>
      <c r="B5578" s="13">
        <v>2</v>
      </c>
      <c r="C5578" s="13"/>
      <c r="D5578" s="13"/>
      <c r="E5578" s="13"/>
      <c r="F5578" s="13">
        <v>2</v>
      </c>
      <c r="G5578" s="13"/>
      <c r="H5578" s="13"/>
      <c r="I5578" s="13"/>
      <c r="J5578" s="13"/>
      <c r="K5578" s="13"/>
      <c r="L5578" s="13"/>
      <c r="M5578" s="13"/>
    </row>
    <row r="5579" spans="1:13" ht="15">
      <c r="A5579" s="13"/>
      <c r="B5579" s="13" t="s">
        <v>5218</v>
      </c>
      <c r="C5579" s="13"/>
      <c r="D5579" s="13"/>
      <c r="E5579" s="13">
        <v>26.56</v>
      </c>
      <c r="F5579" s="13">
        <v>1</v>
      </c>
      <c r="G5579" s="13">
        <v>486.29199999999997</v>
      </c>
      <c r="H5579" s="13">
        <v>970.57</v>
      </c>
      <c r="I5579" s="13">
        <v>2</v>
      </c>
      <c r="J5579" s="13">
        <v>970.57</v>
      </c>
      <c r="K5579" s="13">
        <v>0</v>
      </c>
      <c r="L5579" s="13">
        <v>0</v>
      </c>
      <c r="M5579" s="13">
        <v>3.2000000000000002E-3</v>
      </c>
    </row>
    <row r="5580" spans="1:13" ht="15">
      <c r="A5580" s="13"/>
      <c r="B5580" s="13" t="s">
        <v>5219</v>
      </c>
      <c r="C5580" s="13"/>
      <c r="D5580" s="13"/>
      <c r="E5580" s="13">
        <v>22.42</v>
      </c>
      <c r="F5580" s="13">
        <v>1</v>
      </c>
      <c r="G5580" s="13">
        <v>405.87700000000001</v>
      </c>
      <c r="H5580" s="13">
        <v>1214.6089999999999</v>
      </c>
      <c r="I5580" s="13">
        <v>3</v>
      </c>
      <c r="J5580" s="13">
        <v>1214.6079999999999</v>
      </c>
      <c r="K5580" s="13">
        <v>1E-3</v>
      </c>
      <c r="L5580" s="13">
        <v>0</v>
      </c>
      <c r="M5580" s="13">
        <v>7.9000000000000008E-3</v>
      </c>
    </row>
    <row r="5581" spans="1:13" ht="15">
      <c r="A5581" s="13" t="s">
        <v>826</v>
      </c>
      <c r="B5581" s="13">
        <v>2</v>
      </c>
      <c r="C5581" s="13"/>
      <c r="D5581" s="13"/>
      <c r="E5581" s="13"/>
      <c r="F5581" s="13">
        <v>2</v>
      </c>
      <c r="G5581" s="13"/>
      <c r="H5581" s="13"/>
      <c r="I5581" s="13"/>
      <c r="J5581" s="13"/>
      <c r="K5581" s="13"/>
      <c r="L5581" s="13"/>
      <c r="M5581" s="13"/>
    </row>
    <row r="5582" spans="1:13" ht="15">
      <c r="A5582" s="13"/>
      <c r="B5582" s="13" t="s">
        <v>4823</v>
      </c>
      <c r="C5582" s="13"/>
      <c r="D5582" s="13"/>
      <c r="E5582" s="13">
        <v>53.71</v>
      </c>
      <c r="F5582" s="13">
        <v>1</v>
      </c>
      <c r="G5582" s="13">
        <v>411.24299999999999</v>
      </c>
      <c r="H5582" s="13">
        <v>820.471</v>
      </c>
      <c r="I5582" s="13">
        <v>2</v>
      </c>
      <c r="J5582" s="13">
        <v>820.46900000000005</v>
      </c>
      <c r="K5582" s="13">
        <v>1E-3</v>
      </c>
      <c r="L5582" s="13">
        <v>0</v>
      </c>
      <c r="M5582" s="13">
        <v>2.0999999999999999E-5</v>
      </c>
    </row>
    <row r="5583" spans="1:13" ht="15">
      <c r="A5583" s="13"/>
      <c r="B5583" s="13" t="s">
        <v>4821</v>
      </c>
      <c r="C5583" s="13"/>
      <c r="D5583" s="13"/>
      <c r="E5583" s="13">
        <v>36.17</v>
      </c>
      <c r="F5583" s="13">
        <v>1</v>
      </c>
      <c r="G5583" s="13">
        <v>610.803</v>
      </c>
      <c r="H5583" s="13">
        <v>1219.5920000000001</v>
      </c>
      <c r="I5583" s="13">
        <v>2</v>
      </c>
      <c r="J5583" s="13">
        <v>1219.587</v>
      </c>
      <c r="K5583" s="13">
        <v>5.0000000000000001E-3</v>
      </c>
      <c r="L5583" s="13">
        <v>0</v>
      </c>
      <c r="M5583" s="13">
        <v>1E-3</v>
      </c>
    </row>
    <row r="5584" spans="1:13" ht="15">
      <c r="A5584" s="13" t="s">
        <v>623</v>
      </c>
      <c r="B5584" s="13">
        <v>2</v>
      </c>
      <c r="C5584" s="13"/>
      <c r="D5584" s="13"/>
      <c r="E5584" s="13"/>
      <c r="F5584" s="13">
        <v>3</v>
      </c>
      <c r="G5584" s="13"/>
      <c r="H5584" s="13"/>
      <c r="I5584" s="13"/>
      <c r="J5584" s="13"/>
      <c r="K5584" s="13"/>
      <c r="L5584" s="13"/>
      <c r="M5584" s="13"/>
    </row>
    <row r="5585" spans="1:13" ht="15" collapsed="1">
      <c r="A5585" s="13"/>
      <c r="B5585" s="13" t="s">
        <v>4188</v>
      </c>
      <c r="C5585" s="13"/>
      <c r="D5585" s="13"/>
      <c r="E5585" s="13">
        <v>26.55</v>
      </c>
      <c r="F5585" s="13">
        <v>1</v>
      </c>
      <c r="G5585" s="13">
        <v>460.25400000000002</v>
      </c>
      <c r="H5585" s="13">
        <v>1377.741</v>
      </c>
      <c r="I5585" s="13">
        <v>3</v>
      </c>
      <c r="J5585" s="13">
        <v>1377.74</v>
      </c>
      <c r="K5585" s="13">
        <v>0</v>
      </c>
      <c r="L5585" s="13">
        <v>1</v>
      </c>
      <c r="M5585" s="13">
        <v>3.2000000000000002E-3</v>
      </c>
    </row>
    <row r="5586" spans="1:13" ht="15">
      <c r="A5586" s="13"/>
      <c r="B5586" s="13" t="s">
        <v>4187</v>
      </c>
      <c r="C5586" s="13"/>
      <c r="D5586" s="13"/>
      <c r="E5586" s="13">
        <v>24.71</v>
      </c>
      <c r="F5586" s="13">
        <v>2</v>
      </c>
      <c r="G5586" s="13">
        <v>454.78199999999998</v>
      </c>
      <c r="H5586" s="13">
        <v>907.55</v>
      </c>
      <c r="I5586" s="13">
        <v>2</v>
      </c>
      <c r="J5586" s="13">
        <v>907.54899999999998</v>
      </c>
      <c r="K5586" s="13">
        <v>1E-3</v>
      </c>
      <c r="L5586" s="13">
        <v>0</v>
      </c>
      <c r="M5586" s="13">
        <v>3.3999999999999998E-3</v>
      </c>
    </row>
    <row r="5587" spans="1:13" ht="15">
      <c r="A5587" s="13" t="s">
        <v>869</v>
      </c>
      <c r="B5587" s="13">
        <v>2</v>
      </c>
      <c r="C5587" s="13"/>
      <c r="D5587" s="13"/>
      <c r="E5587" s="13"/>
      <c r="F5587" s="13">
        <v>3</v>
      </c>
      <c r="G5587" s="13"/>
      <c r="H5587" s="13"/>
      <c r="I5587" s="13"/>
      <c r="J5587" s="13"/>
      <c r="K5587" s="13"/>
      <c r="L5587" s="13"/>
      <c r="M5587" s="13"/>
    </row>
    <row r="5588" spans="1:13" ht="15">
      <c r="A5588" s="13"/>
      <c r="B5588" s="13" t="s">
        <v>5223</v>
      </c>
      <c r="C5588" s="13"/>
      <c r="D5588" s="13"/>
      <c r="E5588" s="13">
        <v>51.75</v>
      </c>
      <c r="F5588" s="13">
        <v>2</v>
      </c>
      <c r="G5588" s="13">
        <v>575.29100000000005</v>
      </c>
      <c r="H5588" s="13">
        <v>1148.567</v>
      </c>
      <c r="I5588" s="13">
        <v>2</v>
      </c>
      <c r="J5588" s="13">
        <v>1148.567</v>
      </c>
      <c r="K5588" s="13">
        <v>0</v>
      </c>
      <c r="L5588" s="13">
        <v>0</v>
      </c>
      <c r="M5588" s="13">
        <v>3.4999999999999997E-5</v>
      </c>
    </row>
    <row r="5589" spans="1:13" ht="15" collapsed="1">
      <c r="A5589" s="13"/>
      <c r="B5589" s="13" t="s">
        <v>5224</v>
      </c>
      <c r="C5589" s="13"/>
      <c r="D5589" s="13"/>
      <c r="E5589" s="13">
        <v>34.5</v>
      </c>
      <c r="F5589" s="13">
        <v>1</v>
      </c>
      <c r="G5589" s="13">
        <v>474.29199999999997</v>
      </c>
      <c r="H5589" s="13">
        <v>946.56899999999996</v>
      </c>
      <c r="I5589" s="13">
        <v>2</v>
      </c>
      <c r="J5589" s="13">
        <v>946.57</v>
      </c>
      <c r="K5589" s="13">
        <v>-1E-3</v>
      </c>
      <c r="L5589" s="13">
        <v>0</v>
      </c>
      <c r="M5589" s="13">
        <v>1.5E-3</v>
      </c>
    </row>
    <row r="5590" spans="1:13" ht="15">
      <c r="A5590" s="13" t="s">
        <v>624</v>
      </c>
      <c r="B5590" s="13">
        <v>2</v>
      </c>
      <c r="C5590" s="13"/>
      <c r="D5590" s="13"/>
      <c r="E5590" s="13"/>
      <c r="F5590" s="13">
        <v>2</v>
      </c>
      <c r="G5590" s="13"/>
      <c r="H5590" s="13"/>
      <c r="I5590" s="13"/>
      <c r="J5590" s="13"/>
      <c r="K5590" s="13"/>
      <c r="L5590" s="13"/>
      <c r="M5590" s="13"/>
    </row>
    <row r="5591" spans="1:13" ht="15">
      <c r="A5591" s="13"/>
      <c r="B5591" s="13" t="s">
        <v>4194</v>
      </c>
      <c r="C5591" s="13"/>
      <c r="D5591" s="13"/>
      <c r="E5591" s="13">
        <v>30.53</v>
      </c>
      <c r="F5591" s="13">
        <v>1</v>
      </c>
      <c r="G5591" s="13">
        <v>597.32500000000005</v>
      </c>
      <c r="H5591" s="13">
        <v>1192.636</v>
      </c>
      <c r="I5591" s="13">
        <v>2</v>
      </c>
      <c r="J5591" s="13">
        <v>1192.634</v>
      </c>
      <c r="K5591" s="13">
        <v>2E-3</v>
      </c>
      <c r="L5591" s="13">
        <v>0</v>
      </c>
      <c r="M5591" s="13">
        <v>9.1000000000000004E-3</v>
      </c>
    </row>
    <row r="5592" spans="1:13" ht="15" collapsed="1">
      <c r="A5592" s="13"/>
      <c r="B5592" s="13" t="s">
        <v>6879</v>
      </c>
      <c r="C5592" s="13"/>
      <c r="D5592" s="13"/>
      <c r="E5592" s="13">
        <v>21.38</v>
      </c>
      <c r="F5592" s="13">
        <v>1</v>
      </c>
      <c r="G5592" s="13">
        <v>393.745</v>
      </c>
      <c r="H5592" s="13">
        <v>785.476</v>
      </c>
      <c r="I5592" s="13">
        <v>2</v>
      </c>
      <c r="J5592" s="13">
        <v>785.476</v>
      </c>
      <c r="K5592" s="13">
        <v>0</v>
      </c>
      <c r="L5592" s="13">
        <v>0</v>
      </c>
      <c r="M5592" s="13">
        <v>9.9000000000000008E-3</v>
      </c>
    </row>
    <row r="5593" spans="1:13" ht="15">
      <c r="A5593" s="13" t="s">
        <v>1170</v>
      </c>
      <c r="B5593" s="13">
        <v>2</v>
      </c>
      <c r="C5593" s="13"/>
      <c r="D5593" s="13"/>
      <c r="E5593" s="13"/>
      <c r="F5593" s="13">
        <v>2</v>
      </c>
      <c r="G5593" s="13"/>
      <c r="H5593" s="13"/>
      <c r="I5593" s="13"/>
      <c r="J5593" s="13"/>
      <c r="K5593" s="13"/>
      <c r="L5593" s="13"/>
      <c r="M5593" s="13"/>
    </row>
    <row r="5594" spans="1:13" ht="15" collapsed="1">
      <c r="A5594" s="13"/>
      <c r="B5594" s="13" t="s">
        <v>5225</v>
      </c>
      <c r="C5594" s="13"/>
      <c r="D5594" s="13"/>
      <c r="E5594" s="13">
        <v>34.85</v>
      </c>
      <c r="F5594" s="13">
        <v>1</v>
      </c>
      <c r="G5594" s="13">
        <v>555.27599999999995</v>
      </c>
      <c r="H5594" s="13">
        <v>1108.538</v>
      </c>
      <c r="I5594" s="13">
        <v>2</v>
      </c>
      <c r="J5594" s="13">
        <v>1107.538</v>
      </c>
      <c r="K5594" s="13">
        <v>1</v>
      </c>
      <c r="L5594" s="13">
        <v>0</v>
      </c>
      <c r="M5594" s="13">
        <v>1.2999999999999999E-3</v>
      </c>
    </row>
    <row r="5595" spans="1:13" ht="15">
      <c r="A5595" s="13"/>
      <c r="B5595" s="13" t="s">
        <v>5227</v>
      </c>
      <c r="C5595" s="13"/>
      <c r="D5595" s="13"/>
      <c r="E5595" s="13">
        <v>30.97</v>
      </c>
      <c r="F5595" s="13">
        <v>1</v>
      </c>
      <c r="G5595" s="13">
        <v>544.80200000000002</v>
      </c>
      <c r="H5595" s="13">
        <v>1087.5889999999999</v>
      </c>
      <c r="I5595" s="13">
        <v>2</v>
      </c>
      <c r="J5595" s="13">
        <v>1087.587</v>
      </c>
      <c r="K5595" s="13">
        <v>1E-3</v>
      </c>
      <c r="L5595" s="13">
        <v>0</v>
      </c>
      <c r="M5595" s="13">
        <v>1.1999999999999999E-3</v>
      </c>
    </row>
    <row r="5596" spans="1:13" ht="15">
      <c r="A5596" s="13" t="s">
        <v>1643</v>
      </c>
      <c r="B5596" s="13">
        <v>2</v>
      </c>
      <c r="C5596" s="13"/>
      <c r="D5596" s="13"/>
      <c r="E5596" s="13"/>
      <c r="F5596" s="13">
        <v>3</v>
      </c>
      <c r="G5596" s="13"/>
      <c r="H5596" s="13"/>
      <c r="I5596" s="13"/>
      <c r="J5596" s="13"/>
      <c r="K5596" s="13"/>
      <c r="L5596" s="13"/>
      <c r="M5596" s="13"/>
    </row>
    <row r="5597" spans="1:13" ht="15">
      <c r="A5597" s="13"/>
      <c r="B5597" s="13" t="s">
        <v>7225</v>
      </c>
      <c r="C5597" s="13"/>
      <c r="D5597" s="13"/>
      <c r="E5597" s="13">
        <v>53.56</v>
      </c>
      <c r="F5597" s="13">
        <v>1</v>
      </c>
      <c r="G5597" s="13">
        <v>508.27499999999998</v>
      </c>
      <c r="H5597" s="13">
        <v>1014.535</v>
      </c>
      <c r="I5597" s="13">
        <v>2</v>
      </c>
      <c r="J5597" s="13">
        <v>1014.535</v>
      </c>
      <c r="K5597" s="13">
        <v>1E-3</v>
      </c>
      <c r="L5597" s="13">
        <v>0</v>
      </c>
      <c r="M5597" s="13">
        <v>1.7E-5</v>
      </c>
    </row>
    <row r="5598" spans="1:13" ht="15">
      <c r="A5598" s="13"/>
      <c r="B5598" s="13" t="s">
        <v>5977</v>
      </c>
      <c r="C5598" s="13"/>
      <c r="D5598" s="13"/>
      <c r="E5598" s="13">
        <v>39.200000000000003</v>
      </c>
      <c r="F5598" s="13">
        <v>2</v>
      </c>
      <c r="G5598" s="13">
        <v>556.79100000000005</v>
      </c>
      <c r="H5598" s="13">
        <v>1111.567</v>
      </c>
      <c r="I5598" s="13">
        <v>2</v>
      </c>
      <c r="J5598" s="13">
        <v>1111.566</v>
      </c>
      <c r="K5598" s="13">
        <v>1E-3</v>
      </c>
      <c r="L5598" s="13">
        <v>0</v>
      </c>
      <c r="M5598" s="13">
        <v>5.9999999999999995E-4</v>
      </c>
    </row>
    <row r="5599" spans="1:13" ht="15">
      <c r="A5599" s="13" t="s">
        <v>1171</v>
      </c>
      <c r="B5599" s="13">
        <v>2</v>
      </c>
      <c r="C5599" s="13"/>
      <c r="D5599" s="13"/>
      <c r="E5599" s="13"/>
      <c r="F5599" s="13">
        <v>2</v>
      </c>
      <c r="G5599" s="13"/>
      <c r="H5599" s="13"/>
      <c r="I5599" s="13"/>
      <c r="J5599" s="13"/>
      <c r="K5599" s="13"/>
      <c r="L5599" s="13"/>
      <c r="M5599" s="13"/>
    </row>
    <row r="5600" spans="1:13" ht="15" collapsed="1">
      <c r="A5600" s="13"/>
      <c r="B5600" s="13" t="s">
        <v>5230</v>
      </c>
      <c r="C5600" s="13"/>
      <c r="D5600" s="13"/>
      <c r="E5600" s="13">
        <v>46.65</v>
      </c>
      <c r="F5600" s="13">
        <v>1</v>
      </c>
      <c r="G5600" s="13">
        <v>481.77</v>
      </c>
      <c r="H5600" s="13">
        <v>961.52499999999998</v>
      </c>
      <c r="I5600" s="13">
        <v>2</v>
      </c>
      <c r="J5600" s="13">
        <v>961.52300000000002</v>
      </c>
      <c r="K5600" s="13">
        <v>1E-3</v>
      </c>
      <c r="L5600" s="13">
        <v>0</v>
      </c>
      <c r="M5600" s="13">
        <v>4.1999999999999998E-5</v>
      </c>
    </row>
    <row r="5601" spans="1:13" ht="15">
      <c r="A5601" s="13"/>
      <c r="B5601" s="13" t="s">
        <v>7366</v>
      </c>
      <c r="C5601" s="13"/>
      <c r="D5601" s="13"/>
      <c r="E5601" s="13">
        <v>33.49</v>
      </c>
      <c r="F5601" s="13">
        <v>1</v>
      </c>
      <c r="G5601" s="13">
        <v>460.74400000000003</v>
      </c>
      <c r="H5601" s="13">
        <v>919.47299999999996</v>
      </c>
      <c r="I5601" s="13">
        <v>2</v>
      </c>
      <c r="J5601" s="13">
        <v>919.476</v>
      </c>
      <c r="K5601" s="13">
        <v>-4.0000000000000001E-3</v>
      </c>
      <c r="L5601" s="13">
        <v>0</v>
      </c>
      <c r="M5601" s="13">
        <v>7.2000000000000005E-4</v>
      </c>
    </row>
    <row r="5602" spans="1:13" ht="15">
      <c r="A5602" s="13" t="s">
        <v>1172</v>
      </c>
      <c r="B5602" s="13">
        <v>2</v>
      </c>
      <c r="C5602" s="13"/>
      <c r="D5602" s="13"/>
      <c r="E5602" s="13"/>
      <c r="F5602" s="13">
        <v>2</v>
      </c>
      <c r="G5602" s="13"/>
      <c r="H5602" s="13"/>
      <c r="I5602" s="13"/>
      <c r="J5602" s="13"/>
      <c r="K5602" s="13"/>
      <c r="L5602" s="13"/>
      <c r="M5602" s="13"/>
    </row>
    <row r="5603" spans="1:13" ht="15" collapsed="1">
      <c r="A5603" s="13"/>
      <c r="B5603" s="13" t="s">
        <v>5231</v>
      </c>
      <c r="C5603" s="13"/>
      <c r="D5603" s="13"/>
      <c r="E5603" s="13">
        <v>39.520000000000003</v>
      </c>
      <c r="F5603" s="13">
        <v>1</v>
      </c>
      <c r="G5603" s="13">
        <v>507.78199999999998</v>
      </c>
      <c r="H5603" s="13">
        <v>1013.55</v>
      </c>
      <c r="I5603" s="13">
        <v>2</v>
      </c>
      <c r="J5603" s="13">
        <v>1013.551</v>
      </c>
      <c r="K5603" s="13">
        <v>0</v>
      </c>
      <c r="L5603" s="13">
        <v>0</v>
      </c>
      <c r="M5603" s="13">
        <v>2.0000000000000001E-4</v>
      </c>
    </row>
    <row r="5604" spans="1:13" ht="15">
      <c r="A5604" s="13"/>
      <c r="B5604" s="13" t="s">
        <v>5232</v>
      </c>
      <c r="C5604" s="13"/>
      <c r="D5604" s="13"/>
      <c r="E5604" s="13">
        <v>24</v>
      </c>
      <c r="F5604" s="13">
        <v>1</v>
      </c>
      <c r="G5604" s="13">
        <v>590.79</v>
      </c>
      <c r="H5604" s="13">
        <v>1179.5650000000001</v>
      </c>
      <c r="I5604" s="13">
        <v>2</v>
      </c>
      <c r="J5604" s="13">
        <v>1178.5640000000001</v>
      </c>
      <c r="K5604" s="13">
        <v>1.0009999999999999</v>
      </c>
      <c r="L5604" s="13">
        <v>0</v>
      </c>
      <c r="M5604" s="13">
        <v>1.4999999999999999E-2</v>
      </c>
    </row>
    <row r="5605" spans="1:13" ht="15">
      <c r="A5605" s="13" t="s">
        <v>363</v>
      </c>
      <c r="B5605" s="13">
        <v>2</v>
      </c>
      <c r="C5605" s="13"/>
      <c r="D5605" s="13"/>
      <c r="E5605" s="13"/>
      <c r="F5605" s="13">
        <v>2</v>
      </c>
      <c r="G5605" s="13"/>
      <c r="H5605" s="13"/>
      <c r="I5605" s="13"/>
      <c r="J5605" s="13"/>
      <c r="K5605" s="13"/>
      <c r="L5605" s="13"/>
      <c r="M5605" s="13"/>
    </row>
    <row r="5606" spans="1:13" ht="15">
      <c r="A5606" s="13"/>
      <c r="B5606" s="13" t="s">
        <v>3464</v>
      </c>
      <c r="C5606" s="13"/>
      <c r="D5606" s="13"/>
      <c r="E5606" s="13">
        <v>30.31</v>
      </c>
      <c r="F5606" s="13">
        <v>1</v>
      </c>
      <c r="G5606" s="13">
        <v>571.65599999999995</v>
      </c>
      <c r="H5606" s="13">
        <v>1711.9449999999999</v>
      </c>
      <c r="I5606" s="13">
        <v>3</v>
      </c>
      <c r="J5606" s="13">
        <v>1710.942</v>
      </c>
      <c r="K5606" s="13">
        <v>1.0029999999999999</v>
      </c>
      <c r="L5606" s="13">
        <v>0</v>
      </c>
      <c r="M5606" s="13">
        <v>1.4E-3</v>
      </c>
    </row>
    <row r="5607" spans="1:13" ht="15">
      <c r="A5607" s="13"/>
      <c r="B5607" s="13" t="s">
        <v>3466</v>
      </c>
      <c r="C5607" s="13"/>
      <c r="D5607" s="13"/>
      <c r="E5607" s="13">
        <v>25.15</v>
      </c>
      <c r="F5607" s="13">
        <v>1</v>
      </c>
      <c r="G5607" s="13">
        <v>602.80700000000002</v>
      </c>
      <c r="H5607" s="13">
        <v>1203.5989999999999</v>
      </c>
      <c r="I5607" s="13">
        <v>2</v>
      </c>
      <c r="J5607" s="13">
        <v>1203.598</v>
      </c>
      <c r="K5607" s="13">
        <v>1E-3</v>
      </c>
      <c r="L5607" s="13">
        <v>0</v>
      </c>
      <c r="M5607" s="13">
        <v>4.4000000000000003E-3</v>
      </c>
    </row>
    <row r="5608" spans="1:13" ht="15">
      <c r="A5608" s="13" t="s">
        <v>962</v>
      </c>
      <c r="B5608" s="13">
        <v>2</v>
      </c>
      <c r="C5608" s="13"/>
      <c r="D5608" s="13"/>
      <c r="E5608" s="13"/>
      <c r="F5608" s="13">
        <v>2</v>
      </c>
      <c r="G5608" s="13"/>
      <c r="H5608" s="13"/>
      <c r="I5608" s="13"/>
      <c r="J5608" s="13"/>
      <c r="K5608" s="13"/>
      <c r="L5608" s="13"/>
      <c r="M5608" s="13"/>
    </row>
    <row r="5609" spans="1:13" ht="15">
      <c r="A5609" s="13"/>
      <c r="B5609" s="13" t="s">
        <v>4835</v>
      </c>
      <c r="C5609" s="13"/>
      <c r="D5609" s="13"/>
      <c r="E5609" s="13">
        <v>38.46</v>
      </c>
      <c r="F5609" s="13">
        <v>1</v>
      </c>
      <c r="G5609" s="13">
        <v>501.28399999999999</v>
      </c>
      <c r="H5609" s="13">
        <v>1500.8309999999999</v>
      </c>
      <c r="I5609" s="13">
        <v>3</v>
      </c>
      <c r="J5609" s="13">
        <v>1500.83</v>
      </c>
      <c r="K5609" s="13">
        <v>1E-3</v>
      </c>
      <c r="L5609" s="13">
        <v>0</v>
      </c>
      <c r="M5609" s="13">
        <v>2.5000000000000001E-4</v>
      </c>
    </row>
    <row r="5610" spans="1:13" ht="15" collapsed="1">
      <c r="A5610" s="13"/>
      <c r="B5610" s="13" t="s">
        <v>4837</v>
      </c>
      <c r="C5610" s="13"/>
      <c r="D5610" s="13"/>
      <c r="E5610" s="13">
        <v>32.01</v>
      </c>
      <c r="F5610" s="13">
        <v>1</v>
      </c>
      <c r="G5610" s="13">
        <v>443.90199999999999</v>
      </c>
      <c r="H5610" s="13">
        <v>1328.683</v>
      </c>
      <c r="I5610" s="13">
        <v>3</v>
      </c>
      <c r="J5610" s="13">
        <v>1328.684</v>
      </c>
      <c r="K5610" s="13">
        <v>-1E-3</v>
      </c>
      <c r="L5610" s="13">
        <v>0</v>
      </c>
      <c r="M5610" s="13">
        <v>1E-3</v>
      </c>
    </row>
    <row r="5611" spans="1:13" ht="15">
      <c r="A5611" s="13" t="s">
        <v>2100</v>
      </c>
      <c r="B5611" s="13">
        <v>2</v>
      </c>
      <c r="C5611" s="13"/>
      <c r="D5611" s="13"/>
      <c r="E5611" s="13"/>
      <c r="F5611" s="13">
        <v>2</v>
      </c>
      <c r="G5611" s="13"/>
      <c r="H5611" s="13"/>
      <c r="I5611" s="13"/>
      <c r="J5611" s="13"/>
      <c r="K5611" s="13"/>
      <c r="L5611" s="13"/>
      <c r="M5611" s="13"/>
    </row>
    <row r="5612" spans="1:13" ht="15" collapsed="1">
      <c r="A5612" s="13"/>
      <c r="B5612" s="13" t="s">
        <v>5982</v>
      </c>
      <c r="C5612" s="13"/>
      <c r="D5612" s="13"/>
      <c r="E5612" s="13">
        <v>28.72</v>
      </c>
      <c r="F5612" s="13">
        <v>1</v>
      </c>
      <c r="G5612" s="13">
        <v>397.214</v>
      </c>
      <c r="H5612" s="13">
        <v>792.41300000000001</v>
      </c>
      <c r="I5612" s="13">
        <v>2</v>
      </c>
      <c r="J5612" s="13">
        <v>792.41300000000001</v>
      </c>
      <c r="K5612" s="13">
        <v>0</v>
      </c>
      <c r="L5612" s="13">
        <v>0</v>
      </c>
      <c r="M5612" s="13">
        <v>7.9000000000000008E-3</v>
      </c>
    </row>
    <row r="5613" spans="1:13" ht="15">
      <c r="A5613" s="13"/>
      <c r="B5613" s="13" t="s">
        <v>7370</v>
      </c>
      <c r="C5613" s="13"/>
      <c r="D5613" s="13"/>
      <c r="E5613" s="13">
        <v>27.5</v>
      </c>
      <c r="F5613" s="13">
        <v>1</v>
      </c>
      <c r="G5613" s="13">
        <v>501.786</v>
      </c>
      <c r="H5613" s="13">
        <v>1001.557</v>
      </c>
      <c r="I5613" s="13">
        <v>2</v>
      </c>
      <c r="J5613" s="13">
        <v>1001.558</v>
      </c>
      <c r="K5613" s="13">
        <v>-1E-3</v>
      </c>
      <c r="L5613" s="13">
        <v>0</v>
      </c>
      <c r="M5613" s="13">
        <v>2.1000000000000001E-2</v>
      </c>
    </row>
    <row r="5614" spans="1:13" ht="15">
      <c r="A5614" s="13" t="s">
        <v>625</v>
      </c>
      <c r="B5614" s="13">
        <v>2</v>
      </c>
      <c r="C5614" s="13"/>
      <c r="D5614" s="13"/>
      <c r="E5614" s="13"/>
      <c r="F5614" s="13">
        <v>3</v>
      </c>
      <c r="G5614" s="13"/>
      <c r="H5614" s="13"/>
      <c r="I5614" s="13"/>
      <c r="J5614" s="13"/>
      <c r="K5614" s="13"/>
      <c r="L5614" s="13"/>
      <c r="M5614" s="13"/>
    </row>
    <row r="5615" spans="1:13" ht="15">
      <c r="A5615" s="13"/>
      <c r="B5615" s="13" t="s">
        <v>4198</v>
      </c>
      <c r="C5615" s="13"/>
      <c r="D5615" s="13"/>
      <c r="E5615" s="13">
        <v>34.81</v>
      </c>
      <c r="F5615" s="13">
        <v>1</v>
      </c>
      <c r="G5615" s="13">
        <v>427.57100000000003</v>
      </c>
      <c r="H5615" s="13">
        <v>1279.69</v>
      </c>
      <c r="I5615" s="13">
        <v>3</v>
      </c>
      <c r="J5615" s="13">
        <v>1278.6869999999999</v>
      </c>
      <c r="K5615" s="13">
        <v>1.0029999999999999</v>
      </c>
      <c r="L5615" s="13">
        <v>0</v>
      </c>
      <c r="M5615" s="13">
        <v>5.5000000000000003E-4</v>
      </c>
    </row>
    <row r="5616" spans="1:13" ht="15" collapsed="1">
      <c r="A5616" s="13"/>
      <c r="B5616" s="13" t="s">
        <v>4195</v>
      </c>
      <c r="C5616" s="13"/>
      <c r="D5616" s="13"/>
      <c r="E5616" s="13">
        <v>32.89</v>
      </c>
      <c r="F5616" s="13">
        <v>2</v>
      </c>
      <c r="G5616" s="13">
        <v>616.00699999999995</v>
      </c>
      <c r="H5616" s="13">
        <v>1844.998</v>
      </c>
      <c r="I5616" s="13">
        <v>3</v>
      </c>
      <c r="J5616" s="13">
        <v>1844.9960000000001</v>
      </c>
      <c r="K5616" s="13">
        <v>3.0000000000000001E-3</v>
      </c>
      <c r="L5616" s="13">
        <v>0</v>
      </c>
      <c r="M5616" s="13">
        <v>8.1999999999999998E-4</v>
      </c>
    </row>
    <row r="5617" spans="1:13" ht="15">
      <c r="A5617" s="13" t="s">
        <v>2105</v>
      </c>
      <c r="B5617" s="13">
        <v>2</v>
      </c>
      <c r="C5617" s="13"/>
      <c r="D5617" s="13"/>
      <c r="E5617" s="13"/>
      <c r="F5617" s="13">
        <v>2</v>
      </c>
      <c r="G5617" s="13"/>
      <c r="H5617" s="13"/>
      <c r="I5617" s="13"/>
      <c r="J5617" s="13"/>
      <c r="K5617" s="13"/>
      <c r="L5617" s="13"/>
      <c r="M5617" s="13"/>
    </row>
    <row r="5618" spans="1:13" ht="15" collapsed="1">
      <c r="A5618" s="13"/>
      <c r="B5618" s="13" t="s">
        <v>7229</v>
      </c>
      <c r="C5618" s="13"/>
      <c r="D5618" s="13"/>
      <c r="E5618" s="13">
        <v>28.75</v>
      </c>
      <c r="F5618" s="13">
        <v>1</v>
      </c>
      <c r="G5618" s="13">
        <v>500.97899999999998</v>
      </c>
      <c r="H5618" s="13">
        <v>1499.9159999999999</v>
      </c>
      <c r="I5618" s="13">
        <v>3</v>
      </c>
      <c r="J5618" s="13">
        <v>1499.9190000000001</v>
      </c>
      <c r="K5618" s="13">
        <v>-2E-3</v>
      </c>
      <c r="L5618" s="13">
        <v>1</v>
      </c>
      <c r="M5618" s="13">
        <v>1.9E-3</v>
      </c>
    </row>
    <row r="5619" spans="1:13" ht="15">
      <c r="A5619" s="13"/>
      <c r="B5619" s="13" t="s">
        <v>5985</v>
      </c>
      <c r="C5619" s="13"/>
      <c r="D5619" s="13"/>
      <c r="E5619" s="13">
        <v>22.13</v>
      </c>
      <c r="F5619" s="13">
        <v>1</v>
      </c>
      <c r="G5619" s="13">
        <v>458.28199999999998</v>
      </c>
      <c r="H5619" s="13">
        <v>1371.8230000000001</v>
      </c>
      <c r="I5619" s="13">
        <v>3</v>
      </c>
      <c r="J5619" s="13">
        <v>1371.8240000000001</v>
      </c>
      <c r="K5619" s="13">
        <v>-1E-3</v>
      </c>
      <c r="L5619" s="13">
        <v>0</v>
      </c>
      <c r="M5619" s="13">
        <v>2.1000000000000001E-2</v>
      </c>
    </row>
    <row r="5620" spans="1:13" ht="15">
      <c r="A5620" s="13" t="s">
        <v>575</v>
      </c>
      <c r="B5620" s="13">
        <v>2</v>
      </c>
      <c r="C5620" s="13"/>
      <c r="D5620" s="13"/>
      <c r="E5620" s="13"/>
      <c r="F5620" s="13">
        <v>2</v>
      </c>
      <c r="G5620" s="13"/>
      <c r="H5620" s="13"/>
      <c r="I5620" s="13"/>
      <c r="J5620" s="13"/>
      <c r="K5620" s="13"/>
      <c r="L5620" s="13"/>
      <c r="M5620" s="13"/>
    </row>
    <row r="5621" spans="1:13" ht="15">
      <c r="A5621" s="13"/>
      <c r="B5621" s="13" t="s">
        <v>4199</v>
      </c>
      <c r="C5621" s="13"/>
      <c r="D5621" s="13"/>
      <c r="E5621" s="13">
        <v>43.64</v>
      </c>
      <c r="F5621" s="13">
        <v>1</v>
      </c>
      <c r="G5621" s="13">
        <v>626.86800000000005</v>
      </c>
      <c r="H5621" s="13">
        <v>1251.721</v>
      </c>
      <c r="I5621" s="13">
        <v>2</v>
      </c>
      <c r="J5621" s="13">
        <v>1251.7190000000001</v>
      </c>
      <c r="K5621" s="13">
        <v>2E-3</v>
      </c>
      <c r="L5621" s="13">
        <v>0</v>
      </c>
      <c r="M5621" s="13">
        <v>1.4999999999999999E-4</v>
      </c>
    </row>
    <row r="5622" spans="1:13" ht="15">
      <c r="A5622" s="13"/>
      <c r="B5622" s="13" t="s">
        <v>4199</v>
      </c>
      <c r="C5622" s="13"/>
      <c r="D5622" s="13"/>
      <c r="E5622" s="13">
        <v>26.81</v>
      </c>
      <c r="F5622" s="13">
        <v>1</v>
      </c>
      <c r="G5622" s="13">
        <v>418.24700000000001</v>
      </c>
      <c r="H5622" s="13">
        <v>1251.7190000000001</v>
      </c>
      <c r="I5622" s="13">
        <v>3</v>
      </c>
      <c r="J5622" s="13">
        <v>1251.7190000000001</v>
      </c>
      <c r="K5622" s="13">
        <v>0</v>
      </c>
      <c r="L5622" s="13">
        <v>0</v>
      </c>
      <c r="M5622" s="13">
        <v>7.1000000000000004E-3</v>
      </c>
    </row>
    <row r="5623" spans="1:13" ht="15">
      <c r="A5623" s="13" t="s">
        <v>405</v>
      </c>
      <c r="B5623" s="13">
        <v>2</v>
      </c>
      <c r="C5623" s="13"/>
      <c r="D5623" s="13"/>
      <c r="E5623" s="13"/>
      <c r="F5623" s="13">
        <v>3</v>
      </c>
      <c r="G5623" s="13"/>
      <c r="H5623" s="13"/>
      <c r="I5623" s="13"/>
      <c r="J5623" s="13"/>
      <c r="K5623" s="13"/>
      <c r="L5623" s="13"/>
      <c r="M5623" s="13"/>
    </row>
    <row r="5624" spans="1:13" ht="15">
      <c r="A5624" s="13"/>
      <c r="B5624" s="13" t="s">
        <v>4478</v>
      </c>
      <c r="C5624" s="13"/>
      <c r="D5624" s="13"/>
      <c r="E5624" s="13">
        <v>44.72</v>
      </c>
      <c r="F5624" s="13">
        <v>2</v>
      </c>
      <c r="G5624" s="13">
        <v>460.78199999999998</v>
      </c>
      <c r="H5624" s="13">
        <v>919.54899999999998</v>
      </c>
      <c r="I5624" s="13">
        <v>2</v>
      </c>
      <c r="J5624" s="13">
        <v>919.54899999999998</v>
      </c>
      <c r="K5624" s="13">
        <v>0</v>
      </c>
      <c r="L5624" s="13">
        <v>0</v>
      </c>
      <c r="M5624" s="13">
        <v>9.3999999999999994E-5</v>
      </c>
    </row>
    <row r="5625" spans="1:13" ht="15">
      <c r="A5625" s="13"/>
      <c r="B5625" s="13" t="s">
        <v>4479</v>
      </c>
      <c r="C5625" s="13"/>
      <c r="D5625" s="13"/>
      <c r="E5625" s="13">
        <v>43.43</v>
      </c>
      <c r="F5625" s="13">
        <v>1</v>
      </c>
      <c r="G5625" s="13">
        <v>566.79600000000005</v>
      </c>
      <c r="H5625" s="13">
        <v>1131.577</v>
      </c>
      <c r="I5625" s="13">
        <v>2</v>
      </c>
      <c r="J5625" s="13">
        <v>1131.577</v>
      </c>
      <c r="K5625" s="13">
        <v>0</v>
      </c>
      <c r="L5625" s="13">
        <v>0</v>
      </c>
      <c r="M5625" s="13">
        <v>8.5000000000000006E-5</v>
      </c>
    </row>
    <row r="5626" spans="1:13" ht="15">
      <c r="A5626" s="13" t="s">
        <v>477</v>
      </c>
      <c r="B5626" s="13">
        <v>2</v>
      </c>
      <c r="C5626" s="13"/>
      <c r="D5626" s="13"/>
      <c r="E5626" s="13"/>
      <c r="F5626" s="13">
        <v>2</v>
      </c>
      <c r="G5626" s="13"/>
      <c r="H5626" s="13"/>
      <c r="I5626" s="13"/>
      <c r="J5626" s="13"/>
      <c r="K5626" s="13"/>
      <c r="L5626" s="13"/>
      <c r="M5626" s="13"/>
    </row>
    <row r="5627" spans="1:13" ht="15">
      <c r="A5627" s="13"/>
      <c r="B5627" s="13" t="s">
        <v>3724</v>
      </c>
      <c r="C5627" s="13"/>
      <c r="D5627" s="13"/>
      <c r="E5627" s="13">
        <v>38.44</v>
      </c>
      <c r="F5627" s="13">
        <v>1</v>
      </c>
      <c r="G5627" s="13">
        <v>696.87300000000005</v>
      </c>
      <c r="H5627" s="13">
        <v>1391.731</v>
      </c>
      <c r="I5627" s="13">
        <v>2</v>
      </c>
      <c r="J5627" s="13">
        <v>1391.73</v>
      </c>
      <c r="K5627" s="13">
        <v>1E-3</v>
      </c>
      <c r="L5627" s="13">
        <v>0</v>
      </c>
      <c r="M5627" s="13">
        <v>2.5000000000000001E-4</v>
      </c>
    </row>
    <row r="5628" spans="1:13" ht="15" collapsed="1">
      <c r="A5628" s="13"/>
      <c r="B5628" s="13" t="s">
        <v>3724</v>
      </c>
      <c r="C5628" s="13"/>
      <c r="D5628" s="13"/>
      <c r="E5628" s="13">
        <v>23.65</v>
      </c>
      <c r="F5628" s="13">
        <v>1</v>
      </c>
      <c r="G5628" s="13">
        <v>464.91699999999997</v>
      </c>
      <c r="H5628" s="13">
        <v>1391.729</v>
      </c>
      <c r="I5628" s="13">
        <v>3</v>
      </c>
      <c r="J5628" s="13">
        <v>1391.73</v>
      </c>
      <c r="K5628" s="13">
        <v>-1E-3</v>
      </c>
      <c r="L5628" s="13">
        <v>0</v>
      </c>
      <c r="M5628" s="13">
        <v>6.1000000000000004E-3</v>
      </c>
    </row>
    <row r="5629" spans="1:13" ht="15">
      <c r="A5629" s="13" t="s">
        <v>730</v>
      </c>
      <c r="B5629" s="13">
        <v>2</v>
      </c>
      <c r="C5629" s="13"/>
      <c r="D5629" s="13"/>
      <c r="E5629" s="13"/>
      <c r="F5629" s="13">
        <v>3</v>
      </c>
      <c r="G5629" s="13"/>
      <c r="H5629" s="13"/>
      <c r="I5629" s="13"/>
      <c r="J5629" s="13"/>
      <c r="K5629" s="13"/>
      <c r="L5629" s="13"/>
      <c r="M5629" s="13"/>
    </row>
    <row r="5630" spans="1:13" ht="15" collapsed="1">
      <c r="A5630" s="13"/>
      <c r="B5630" s="13" t="s">
        <v>4851</v>
      </c>
      <c r="C5630" s="13"/>
      <c r="D5630" s="13"/>
      <c r="E5630" s="13">
        <v>40.380000000000003</v>
      </c>
      <c r="F5630" s="13">
        <v>2</v>
      </c>
      <c r="G5630" s="13">
        <v>577.83199999999999</v>
      </c>
      <c r="H5630" s="13">
        <v>1153.6500000000001</v>
      </c>
      <c r="I5630" s="13">
        <v>2</v>
      </c>
      <c r="J5630" s="13">
        <v>1153.6500000000001</v>
      </c>
      <c r="K5630" s="13">
        <v>1E-3</v>
      </c>
      <c r="L5630" s="13">
        <v>0</v>
      </c>
      <c r="M5630" s="13">
        <v>3.8999999999999999E-4</v>
      </c>
    </row>
    <row r="5631" spans="1:13" ht="15">
      <c r="A5631" s="13"/>
      <c r="B5631" s="13" t="s">
        <v>4850</v>
      </c>
      <c r="C5631" s="13"/>
      <c r="D5631" s="13"/>
      <c r="E5631" s="13">
        <v>36.22</v>
      </c>
      <c r="F5631" s="13">
        <v>1</v>
      </c>
      <c r="G5631" s="13">
        <v>622.85299999999995</v>
      </c>
      <c r="H5631" s="13">
        <v>1243.691</v>
      </c>
      <c r="I5631" s="13">
        <v>2</v>
      </c>
      <c r="J5631" s="13">
        <v>1243.692</v>
      </c>
      <c r="K5631" s="13">
        <v>-1E-3</v>
      </c>
      <c r="L5631" s="13">
        <v>0</v>
      </c>
      <c r="M5631" s="13">
        <v>4.8000000000000001E-4</v>
      </c>
    </row>
    <row r="5632" spans="1:13" ht="15">
      <c r="A5632" s="13" t="s">
        <v>1047</v>
      </c>
      <c r="B5632" s="13">
        <v>2</v>
      </c>
      <c r="C5632" s="13"/>
      <c r="D5632" s="13"/>
      <c r="E5632" s="13"/>
      <c r="F5632" s="13">
        <v>2</v>
      </c>
      <c r="G5632" s="13"/>
      <c r="H5632" s="13"/>
      <c r="I5632" s="13"/>
      <c r="J5632" s="13"/>
      <c r="K5632" s="13"/>
      <c r="L5632" s="13"/>
      <c r="M5632" s="13"/>
    </row>
    <row r="5633" spans="1:13" ht="15">
      <c r="A5633" s="13"/>
      <c r="B5633" s="13" t="s">
        <v>5238</v>
      </c>
      <c r="C5633" s="13" t="s">
        <v>91</v>
      </c>
      <c r="D5633" s="13" t="s">
        <v>163</v>
      </c>
      <c r="E5633" s="13">
        <v>47.35</v>
      </c>
      <c r="F5633" s="13">
        <v>1</v>
      </c>
      <c r="G5633" s="13">
        <v>620.84799999999996</v>
      </c>
      <c r="H5633" s="13">
        <v>1239.682</v>
      </c>
      <c r="I5633" s="13">
        <v>2</v>
      </c>
      <c r="J5633" s="13">
        <v>1239.682</v>
      </c>
      <c r="K5633" s="13">
        <v>0</v>
      </c>
      <c r="L5633" s="13">
        <v>0</v>
      </c>
      <c r="M5633" s="13">
        <v>3.6000000000000001E-5</v>
      </c>
    </row>
    <row r="5634" spans="1:13" ht="15">
      <c r="A5634" s="13"/>
      <c r="B5634" s="13" t="s">
        <v>5239</v>
      </c>
      <c r="C5634" s="13"/>
      <c r="D5634" s="13"/>
      <c r="E5634" s="13">
        <v>30.68</v>
      </c>
      <c r="F5634" s="13">
        <v>1</v>
      </c>
      <c r="G5634" s="13">
        <v>514.80200000000002</v>
      </c>
      <c r="H5634" s="13">
        <v>1027.5899999999999</v>
      </c>
      <c r="I5634" s="13">
        <v>2</v>
      </c>
      <c r="J5634" s="13">
        <v>1027.5909999999999</v>
      </c>
      <c r="K5634" s="13">
        <v>-1E-3</v>
      </c>
      <c r="L5634" s="13">
        <v>0</v>
      </c>
      <c r="M5634" s="13">
        <v>1.2999999999999999E-3</v>
      </c>
    </row>
    <row r="5635" spans="1:13" ht="15">
      <c r="A5635" s="13" t="s">
        <v>559</v>
      </c>
      <c r="B5635" s="13">
        <v>2</v>
      </c>
      <c r="C5635" s="13"/>
      <c r="D5635" s="13"/>
      <c r="E5635" s="13"/>
      <c r="F5635" s="13">
        <v>2</v>
      </c>
      <c r="G5635" s="13"/>
      <c r="H5635" s="13"/>
      <c r="I5635" s="13"/>
      <c r="J5635" s="13"/>
      <c r="K5635" s="13"/>
      <c r="L5635" s="13"/>
      <c r="M5635" s="13"/>
    </row>
    <row r="5636" spans="1:13" ht="15">
      <c r="A5636" s="13"/>
      <c r="B5636" s="13" t="s">
        <v>3940</v>
      </c>
      <c r="C5636" s="13"/>
      <c r="D5636" s="13"/>
      <c r="E5636" s="13">
        <v>24.74</v>
      </c>
      <c r="F5636" s="13">
        <v>1</v>
      </c>
      <c r="G5636" s="13">
        <v>481.78199999999998</v>
      </c>
      <c r="H5636" s="13">
        <v>961.54899999999998</v>
      </c>
      <c r="I5636" s="13">
        <v>2</v>
      </c>
      <c r="J5636" s="13">
        <v>961.548</v>
      </c>
      <c r="K5636" s="13">
        <v>1E-3</v>
      </c>
      <c r="L5636" s="13">
        <v>0</v>
      </c>
      <c r="M5636" s="13">
        <v>4.7999999999999996E-3</v>
      </c>
    </row>
    <row r="5637" spans="1:13" ht="15" collapsed="1">
      <c r="A5637" s="13"/>
      <c r="B5637" s="13" t="s">
        <v>3938</v>
      </c>
      <c r="C5637" s="13"/>
      <c r="D5637" s="13"/>
      <c r="E5637" s="13">
        <v>21.47</v>
      </c>
      <c r="F5637" s="13">
        <v>1</v>
      </c>
      <c r="G5637" s="13">
        <v>557.798</v>
      </c>
      <c r="H5637" s="13">
        <v>1113.5809999999999</v>
      </c>
      <c r="I5637" s="13">
        <v>2</v>
      </c>
      <c r="J5637" s="13">
        <v>1113.5820000000001</v>
      </c>
      <c r="K5637" s="13">
        <v>-1E-3</v>
      </c>
      <c r="L5637" s="13">
        <v>0</v>
      </c>
      <c r="M5637" s="13">
        <v>3.1E-2</v>
      </c>
    </row>
    <row r="5638" spans="1:13" ht="15">
      <c r="A5638" s="13" t="s">
        <v>1049</v>
      </c>
      <c r="B5638" s="13">
        <v>2</v>
      </c>
      <c r="C5638" s="13"/>
      <c r="D5638" s="13"/>
      <c r="E5638" s="13"/>
      <c r="F5638" s="13">
        <v>2</v>
      </c>
      <c r="G5638" s="13"/>
      <c r="H5638" s="13"/>
      <c r="I5638" s="13"/>
      <c r="J5638" s="13"/>
      <c r="K5638" s="13"/>
      <c r="L5638" s="13"/>
      <c r="M5638" s="13"/>
    </row>
    <row r="5639" spans="1:13" ht="15">
      <c r="A5639" s="13"/>
      <c r="B5639" s="13" t="s">
        <v>5243</v>
      </c>
      <c r="C5639" s="13"/>
      <c r="D5639" s="13"/>
      <c r="E5639" s="13">
        <v>55.66</v>
      </c>
      <c r="F5639" s="13">
        <v>1</v>
      </c>
      <c r="G5639" s="13">
        <v>554.24800000000005</v>
      </c>
      <c r="H5639" s="13">
        <v>1106.482</v>
      </c>
      <c r="I5639" s="13">
        <v>2</v>
      </c>
      <c r="J5639" s="13">
        <v>1106.481</v>
      </c>
      <c r="K5639" s="13">
        <v>0</v>
      </c>
      <c r="L5639" s="13">
        <v>0</v>
      </c>
      <c r="M5639" s="13">
        <v>3.0000000000000001E-6</v>
      </c>
    </row>
    <row r="5640" spans="1:13" ht="15">
      <c r="A5640" s="13"/>
      <c r="B5640" s="13" t="s">
        <v>5244</v>
      </c>
      <c r="C5640" s="13"/>
      <c r="D5640" s="13"/>
      <c r="E5640" s="13">
        <v>26.49</v>
      </c>
      <c r="F5640" s="13">
        <v>1</v>
      </c>
      <c r="G5640" s="13">
        <v>468.589</v>
      </c>
      <c r="H5640" s="13">
        <v>1402.7460000000001</v>
      </c>
      <c r="I5640" s="13">
        <v>3</v>
      </c>
      <c r="J5640" s="13">
        <v>1402.7460000000001</v>
      </c>
      <c r="K5640" s="13">
        <v>0</v>
      </c>
      <c r="L5640" s="13">
        <v>0</v>
      </c>
      <c r="M5640" s="13">
        <v>3.3E-3</v>
      </c>
    </row>
    <row r="5641" spans="1:13" ht="15">
      <c r="A5641" s="13" t="s">
        <v>435</v>
      </c>
      <c r="B5641" s="13">
        <v>2</v>
      </c>
      <c r="C5641" s="13"/>
      <c r="D5641" s="13"/>
      <c r="E5641" s="13"/>
      <c r="F5641" s="13">
        <v>2</v>
      </c>
      <c r="G5641" s="13"/>
      <c r="H5641" s="13"/>
      <c r="I5641" s="13"/>
      <c r="J5641" s="13"/>
      <c r="K5641" s="13"/>
      <c r="L5641" s="13"/>
      <c r="M5641" s="13"/>
    </row>
    <row r="5642" spans="1:13" ht="15">
      <c r="A5642" s="13"/>
      <c r="B5642" s="13" t="s">
        <v>4860</v>
      </c>
      <c r="C5642" s="13"/>
      <c r="D5642" s="13"/>
      <c r="E5642" s="13">
        <v>35.11</v>
      </c>
      <c r="F5642" s="13">
        <v>1</v>
      </c>
      <c r="G5642" s="13">
        <v>604.81799999999998</v>
      </c>
      <c r="H5642" s="13">
        <v>1207.6220000000001</v>
      </c>
      <c r="I5642" s="13">
        <v>2</v>
      </c>
      <c r="J5642" s="13">
        <v>1207.624</v>
      </c>
      <c r="K5642" s="13">
        <v>-1E-3</v>
      </c>
      <c r="L5642" s="13">
        <v>0</v>
      </c>
      <c r="M5642" s="13">
        <v>5.1000000000000004E-4</v>
      </c>
    </row>
    <row r="5643" spans="1:13" ht="15">
      <c r="A5643" s="13"/>
      <c r="B5643" s="13" t="s">
        <v>4858</v>
      </c>
      <c r="C5643" s="13"/>
      <c r="D5643" s="13"/>
      <c r="E5643" s="13">
        <v>31.32</v>
      </c>
      <c r="F5643" s="13">
        <v>1</v>
      </c>
      <c r="G5643" s="13">
        <v>627.327</v>
      </c>
      <c r="H5643" s="13">
        <v>1878.9580000000001</v>
      </c>
      <c r="I5643" s="13">
        <v>3</v>
      </c>
      <c r="J5643" s="13">
        <v>1877.9559999999999</v>
      </c>
      <c r="K5643" s="13">
        <v>1.002</v>
      </c>
      <c r="L5643" s="13">
        <v>0</v>
      </c>
      <c r="M5643" s="13">
        <v>1.1999999999999999E-3</v>
      </c>
    </row>
    <row r="5644" spans="1:13" ht="15">
      <c r="A5644" s="13" t="s">
        <v>452</v>
      </c>
      <c r="B5644" s="13">
        <v>2</v>
      </c>
      <c r="C5644" s="13"/>
      <c r="D5644" s="13"/>
      <c r="E5644" s="13"/>
      <c r="F5644" s="13">
        <v>3</v>
      </c>
      <c r="G5644" s="13"/>
      <c r="H5644" s="13"/>
      <c r="I5644" s="13"/>
      <c r="J5644" s="13"/>
      <c r="K5644" s="13"/>
      <c r="L5644" s="13"/>
      <c r="M5644" s="13"/>
    </row>
    <row r="5645" spans="1:13" ht="15">
      <c r="A5645" s="13"/>
      <c r="B5645" s="13" t="s">
        <v>3941</v>
      </c>
      <c r="C5645" s="13"/>
      <c r="D5645" s="13"/>
      <c r="E5645" s="13">
        <v>26.81</v>
      </c>
      <c r="F5645" s="13">
        <v>2</v>
      </c>
      <c r="G5645" s="13">
        <v>728.92200000000003</v>
      </c>
      <c r="H5645" s="13">
        <v>1455.83</v>
      </c>
      <c r="I5645" s="13">
        <v>2</v>
      </c>
      <c r="J5645" s="13">
        <v>1455.83</v>
      </c>
      <c r="K5645" s="13">
        <v>0</v>
      </c>
      <c r="L5645" s="13">
        <v>0</v>
      </c>
      <c r="M5645" s="13">
        <v>3.0999999999999999E-3</v>
      </c>
    </row>
    <row r="5646" spans="1:13" ht="15">
      <c r="A5646" s="13"/>
      <c r="B5646" s="13" t="s">
        <v>3942</v>
      </c>
      <c r="C5646" s="13"/>
      <c r="D5646" s="13"/>
      <c r="E5646" s="13">
        <v>22.04</v>
      </c>
      <c r="F5646" s="13">
        <v>1</v>
      </c>
      <c r="G5646" s="13">
        <v>447.738</v>
      </c>
      <c r="H5646" s="13">
        <v>893.46199999999999</v>
      </c>
      <c r="I5646" s="13">
        <v>2</v>
      </c>
      <c r="J5646" s="13">
        <v>893.46100000000001</v>
      </c>
      <c r="K5646" s="13">
        <v>1E-3</v>
      </c>
      <c r="L5646" s="13">
        <v>0</v>
      </c>
      <c r="M5646" s="13">
        <v>2.1000000000000001E-2</v>
      </c>
    </row>
    <row r="5647" spans="1:13" ht="15">
      <c r="A5647" s="13" t="s">
        <v>502</v>
      </c>
      <c r="B5647" s="13">
        <v>2</v>
      </c>
      <c r="C5647" s="13"/>
      <c r="D5647" s="13"/>
      <c r="E5647" s="13"/>
      <c r="F5647" s="13">
        <v>3</v>
      </c>
      <c r="G5647" s="13"/>
      <c r="H5647" s="13"/>
      <c r="I5647" s="13"/>
      <c r="J5647" s="13"/>
      <c r="K5647" s="13"/>
      <c r="L5647" s="13"/>
      <c r="M5647" s="13"/>
    </row>
    <row r="5648" spans="1:13" ht="15">
      <c r="A5648" s="13"/>
      <c r="B5648" s="13" t="s">
        <v>4499</v>
      </c>
      <c r="C5648" s="13"/>
      <c r="D5648" s="13"/>
      <c r="E5648" s="13">
        <v>48.26</v>
      </c>
      <c r="F5648" s="13">
        <v>2</v>
      </c>
      <c r="G5648" s="13">
        <v>622.30700000000002</v>
      </c>
      <c r="H5648" s="13">
        <v>1242.5989999999999</v>
      </c>
      <c r="I5648" s="13">
        <v>2</v>
      </c>
      <c r="J5648" s="13">
        <v>1242.5989999999999</v>
      </c>
      <c r="K5648" s="13">
        <v>0</v>
      </c>
      <c r="L5648" s="13">
        <v>0</v>
      </c>
      <c r="M5648" s="13">
        <v>6.0000000000000002E-5</v>
      </c>
    </row>
    <row r="5649" spans="1:13" ht="15">
      <c r="A5649" s="13"/>
      <c r="B5649" s="13" t="s">
        <v>4500</v>
      </c>
      <c r="C5649" s="13"/>
      <c r="D5649" s="13"/>
      <c r="E5649" s="13">
        <v>31.42</v>
      </c>
      <c r="F5649" s="13">
        <v>1</v>
      </c>
      <c r="G5649" s="13">
        <v>577.37300000000005</v>
      </c>
      <c r="H5649" s="13">
        <v>1152.731</v>
      </c>
      <c r="I5649" s="13">
        <v>2</v>
      </c>
      <c r="J5649" s="13">
        <v>1151.7280000000001</v>
      </c>
      <c r="K5649" s="13">
        <v>1.0029999999999999</v>
      </c>
      <c r="L5649" s="13">
        <v>1</v>
      </c>
      <c r="M5649" s="13">
        <v>8.9999999999999998E-4</v>
      </c>
    </row>
    <row r="5650" spans="1:13" ht="15">
      <c r="A5650" s="13" t="s">
        <v>667</v>
      </c>
      <c r="B5650" s="13">
        <v>2</v>
      </c>
      <c r="C5650" s="13"/>
      <c r="D5650" s="13"/>
      <c r="E5650" s="13"/>
      <c r="F5650" s="13">
        <v>2</v>
      </c>
      <c r="G5650" s="13"/>
      <c r="H5650" s="13"/>
      <c r="I5650" s="13"/>
      <c r="J5650" s="13"/>
      <c r="K5650" s="13"/>
      <c r="L5650" s="13"/>
      <c r="M5650" s="13"/>
    </row>
    <row r="5651" spans="1:13" ht="15" collapsed="1">
      <c r="A5651" s="13"/>
      <c r="B5651" s="13" t="s">
        <v>5666</v>
      </c>
      <c r="C5651" s="13"/>
      <c r="D5651" s="13"/>
      <c r="E5651" s="13">
        <v>38.28</v>
      </c>
      <c r="F5651" s="13">
        <v>1</v>
      </c>
      <c r="G5651" s="13">
        <v>472.59500000000003</v>
      </c>
      <c r="H5651" s="13">
        <v>1414.7639999999999</v>
      </c>
      <c r="I5651" s="13">
        <v>3</v>
      </c>
      <c r="J5651" s="13">
        <v>1414.761</v>
      </c>
      <c r="K5651" s="13">
        <v>3.0000000000000001E-3</v>
      </c>
      <c r="L5651" s="13">
        <v>0</v>
      </c>
      <c r="M5651" s="13">
        <v>2.5999999999999998E-4</v>
      </c>
    </row>
    <row r="5652" spans="1:13" ht="15">
      <c r="A5652" s="13"/>
      <c r="B5652" s="13" t="s">
        <v>5665</v>
      </c>
      <c r="C5652" s="13"/>
      <c r="D5652" s="13"/>
      <c r="E5652" s="13">
        <v>34.83</v>
      </c>
      <c r="F5652" s="13">
        <v>1</v>
      </c>
      <c r="G5652" s="13">
        <v>582.98099999999999</v>
      </c>
      <c r="H5652" s="13">
        <v>1745.92</v>
      </c>
      <c r="I5652" s="13">
        <v>3</v>
      </c>
      <c r="J5652" s="13">
        <v>1745.92</v>
      </c>
      <c r="K5652" s="13">
        <v>0</v>
      </c>
      <c r="L5652" s="13">
        <v>0</v>
      </c>
      <c r="M5652" s="13">
        <v>5.4000000000000001E-4</v>
      </c>
    </row>
    <row r="5653" spans="1:13" ht="15">
      <c r="A5653" s="13" t="s">
        <v>560</v>
      </c>
      <c r="B5653" s="13">
        <v>2</v>
      </c>
      <c r="C5653" s="13"/>
      <c r="D5653" s="13"/>
      <c r="E5653" s="13"/>
      <c r="F5653" s="13">
        <v>2</v>
      </c>
      <c r="G5653" s="13"/>
      <c r="H5653" s="13"/>
      <c r="I5653" s="13"/>
      <c r="J5653" s="13"/>
      <c r="K5653" s="13"/>
      <c r="L5653" s="13"/>
      <c r="M5653" s="13"/>
    </row>
    <row r="5654" spans="1:13" ht="15">
      <c r="A5654" s="13"/>
      <c r="B5654" s="13" t="s">
        <v>3946</v>
      </c>
      <c r="C5654" s="13"/>
      <c r="D5654" s="13"/>
      <c r="E5654" s="13">
        <v>51.16</v>
      </c>
      <c r="F5654" s="13">
        <v>1</v>
      </c>
      <c r="G5654" s="13">
        <v>613.35500000000002</v>
      </c>
      <c r="H5654" s="13">
        <v>1224.6949999999999</v>
      </c>
      <c r="I5654" s="13">
        <v>2</v>
      </c>
      <c r="J5654" s="13">
        <v>1223.6869999999999</v>
      </c>
      <c r="K5654" s="13">
        <v>1.0069999999999999</v>
      </c>
      <c r="L5654" s="13">
        <v>0</v>
      </c>
      <c r="M5654" s="13">
        <v>4.6E-5</v>
      </c>
    </row>
    <row r="5655" spans="1:13" ht="15">
      <c r="A5655" s="13"/>
      <c r="B5655" s="13" t="s">
        <v>3947</v>
      </c>
      <c r="C5655" s="13"/>
      <c r="D5655" s="13"/>
      <c r="E5655" s="13">
        <v>24.2</v>
      </c>
      <c r="F5655" s="13">
        <v>1</v>
      </c>
      <c r="G5655" s="13">
        <v>529.82299999999998</v>
      </c>
      <c r="H5655" s="13">
        <v>1057.6320000000001</v>
      </c>
      <c r="I5655" s="13">
        <v>2</v>
      </c>
      <c r="J5655" s="13">
        <v>1056.633</v>
      </c>
      <c r="K5655" s="13">
        <v>0.999</v>
      </c>
      <c r="L5655" s="13">
        <v>0</v>
      </c>
      <c r="M5655" s="13">
        <v>2.1999999999999999E-2</v>
      </c>
    </row>
    <row r="5656" spans="1:13" ht="15">
      <c r="A5656" s="13" t="s">
        <v>967</v>
      </c>
      <c r="B5656" s="13">
        <v>2</v>
      </c>
      <c r="C5656" s="13"/>
      <c r="D5656" s="13"/>
      <c r="E5656" s="13"/>
      <c r="F5656" s="13">
        <v>2</v>
      </c>
      <c r="G5656" s="13"/>
      <c r="H5656" s="13"/>
      <c r="I5656" s="13"/>
      <c r="J5656" s="13"/>
      <c r="K5656" s="13"/>
      <c r="L5656" s="13"/>
      <c r="M5656" s="13"/>
    </row>
    <row r="5657" spans="1:13" ht="15" collapsed="1">
      <c r="A5657" s="13"/>
      <c r="B5657" s="13" t="s">
        <v>4867</v>
      </c>
      <c r="C5657" s="13"/>
      <c r="D5657" s="13"/>
      <c r="E5657" s="13">
        <v>53.63</v>
      </c>
      <c r="F5657" s="13">
        <v>1</v>
      </c>
      <c r="G5657" s="13">
        <v>425.25700000000001</v>
      </c>
      <c r="H5657" s="13">
        <v>848.5</v>
      </c>
      <c r="I5657" s="13">
        <v>2</v>
      </c>
      <c r="J5657" s="13">
        <v>848.50099999999998</v>
      </c>
      <c r="K5657" s="13">
        <v>0</v>
      </c>
      <c r="L5657" s="13">
        <v>0</v>
      </c>
      <c r="M5657" s="13">
        <v>2.4000000000000001E-5</v>
      </c>
    </row>
    <row r="5658" spans="1:13" ht="15">
      <c r="A5658" s="13"/>
      <c r="B5658" s="13" t="s">
        <v>4868</v>
      </c>
      <c r="C5658" s="13"/>
      <c r="D5658" s="13"/>
      <c r="E5658" s="13">
        <v>23.42</v>
      </c>
      <c r="F5658" s="13">
        <v>1</v>
      </c>
      <c r="G5658" s="13">
        <v>716.37800000000004</v>
      </c>
      <c r="H5658" s="13">
        <v>1430.741</v>
      </c>
      <c r="I5658" s="13">
        <v>2</v>
      </c>
      <c r="J5658" s="13">
        <v>1430.7439999999999</v>
      </c>
      <c r="K5658" s="13">
        <v>-2E-3</v>
      </c>
      <c r="L5658" s="13">
        <v>0</v>
      </c>
      <c r="M5658" s="13">
        <v>6.4000000000000003E-3</v>
      </c>
    </row>
    <row r="5659" spans="1:13" ht="15">
      <c r="A5659" s="13" t="s">
        <v>602</v>
      </c>
      <c r="B5659" s="13">
        <v>2</v>
      </c>
      <c r="C5659" s="13"/>
      <c r="D5659" s="13"/>
      <c r="E5659" s="13"/>
      <c r="F5659" s="13">
        <v>5</v>
      </c>
      <c r="G5659" s="13"/>
      <c r="H5659" s="13"/>
      <c r="I5659" s="13"/>
      <c r="J5659" s="13"/>
      <c r="K5659" s="13"/>
      <c r="L5659" s="13"/>
      <c r="M5659" s="13"/>
    </row>
    <row r="5660" spans="1:13" ht="15">
      <c r="A5660" s="13"/>
      <c r="B5660" s="13" t="s">
        <v>5249</v>
      </c>
      <c r="C5660" s="13"/>
      <c r="D5660" s="13"/>
      <c r="E5660" s="13">
        <v>56.99</v>
      </c>
      <c r="F5660" s="13">
        <v>4</v>
      </c>
      <c r="G5660" s="13">
        <v>556.62699999999995</v>
      </c>
      <c r="H5660" s="13">
        <v>1666.8579999999999</v>
      </c>
      <c r="I5660" s="13">
        <v>3</v>
      </c>
      <c r="J5660" s="13">
        <v>1666.857</v>
      </c>
      <c r="K5660" s="13">
        <v>2E-3</v>
      </c>
      <c r="L5660" s="13">
        <v>0</v>
      </c>
      <c r="M5660" s="13">
        <v>1.4E-5</v>
      </c>
    </row>
    <row r="5661" spans="1:13" ht="15">
      <c r="A5661" s="13"/>
      <c r="B5661" s="13" t="s">
        <v>5250</v>
      </c>
      <c r="C5661" s="13"/>
      <c r="D5661" s="13"/>
      <c r="E5661" s="13">
        <v>21.99</v>
      </c>
      <c r="F5661" s="13">
        <v>1</v>
      </c>
      <c r="G5661" s="13">
        <v>529.74599999999998</v>
      </c>
      <c r="H5661" s="13">
        <v>1057.4770000000001</v>
      </c>
      <c r="I5661" s="13">
        <v>2</v>
      </c>
      <c r="J5661" s="13">
        <v>1057.4770000000001</v>
      </c>
      <c r="K5661" s="13">
        <v>0</v>
      </c>
      <c r="L5661" s="13">
        <v>0</v>
      </c>
      <c r="M5661" s="13">
        <v>1.0999999999999999E-2</v>
      </c>
    </row>
    <row r="5662" spans="1:13" ht="15">
      <c r="A5662" s="13" t="s">
        <v>1549</v>
      </c>
      <c r="B5662" s="13">
        <v>2</v>
      </c>
      <c r="C5662" s="13"/>
      <c r="D5662" s="13"/>
      <c r="E5662" s="13"/>
      <c r="F5662" s="13">
        <v>2</v>
      </c>
      <c r="G5662" s="13"/>
      <c r="H5662" s="13"/>
      <c r="I5662" s="13"/>
      <c r="J5662" s="13"/>
      <c r="K5662" s="13"/>
      <c r="L5662" s="13"/>
      <c r="M5662" s="13"/>
    </row>
    <row r="5663" spans="1:13" ht="15">
      <c r="A5663" s="13"/>
      <c r="B5663" s="13" t="s">
        <v>5675</v>
      </c>
      <c r="C5663" s="13"/>
      <c r="D5663" s="13"/>
      <c r="E5663" s="13">
        <v>51.84</v>
      </c>
      <c r="F5663" s="13">
        <v>1</v>
      </c>
      <c r="G5663" s="13">
        <v>458.76799999999997</v>
      </c>
      <c r="H5663" s="13">
        <v>915.52200000000005</v>
      </c>
      <c r="I5663" s="13">
        <v>2</v>
      </c>
      <c r="J5663" s="13">
        <v>915.52099999999996</v>
      </c>
      <c r="K5663" s="13">
        <v>1E-3</v>
      </c>
      <c r="L5663" s="13">
        <v>0</v>
      </c>
      <c r="M5663" s="13">
        <v>5.3999999999999998E-5</v>
      </c>
    </row>
    <row r="5664" spans="1:13" ht="15">
      <c r="A5664" s="13"/>
      <c r="B5664" s="13" t="s">
        <v>5674</v>
      </c>
      <c r="C5664" s="13"/>
      <c r="D5664" s="13"/>
      <c r="E5664" s="13">
        <v>32.18</v>
      </c>
      <c r="F5664" s="13">
        <v>1</v>
      </c>
      <c r="G5664" s="13">
        <v>544.80100000000004</v>
      </c>
      <c r="H5664" s="13">
        <v>1087.588</v>
      </c>
      <c r="I5664" s="13">
        <v>2</v>
      </c>
      <c r="J5664" s="13">
        <v>1087.587</v>
      </c>
      <c r="K5664" s="13">
        <v>0</v>
      </c>
      <c r="L5664" s="13">
        <v>0</v>
      </c>
      <c r="M5664" s="13">
        <v>9.6000000000000002E-4</v>
      </c>
    </row>
    <row r="5665" spans="1:13" ht="15">
      <c r="A5665" s="13" t="s">
        <v>871</v>
      </c>
      <c r="B5665" s="13">
        <v>2</v>
      </c>
      <c r="C5665" s="13"/>
      <c r="D5665" s="13"/>
      <c r="E5665" s="13"/>
      <c r="F5665" s="13">
        <v>2</v>
      </c>
      <c r="G5665" s="13"/>
      <c r="H5665" s="13"/>
      <c r="I5665" s="13"/>
      <c r="J5665" s="13"/>
      <c r="K5665" s="13"/>
      <c r="L5665" s="13"/>
      <c r="M5665" s="13"/>
    </row>
    <row r="5666" spans="1:13" ht="15">
      <c r="A5666" s="13"/>
      <c r="B5666" s="13" t="s">
        <v>5251</v>
      </c>
      <c r="C5666" s="13"/>
      <c r="D5666" s="13"/>
      <c r="E5666" s="13">
        <v>54.41</v>
      </c>
      <c r="F5666" s="13">
        <v>1</v>
      </c>
      <c r="G5666" s="13">
        <v>566.798</v>
      </c>
      <c r="H5666" s="13">
        <v>1131.5809999999999</v>
      </c>
      <c r="I5666" s="13">
        <v>2</v>
      </c>
      <c r="J5666" s="13">
        <v>1131.5809999999999</v>
      </c>
      <c r="K5666" s="13">
        <v>0</v>
      </c>
      <c r="L5666" s="13">
        <v>0</v>
      </c>
      <c r="M5666" s="13">
        <v>2.5000000000000001E-5</v>
      </c>
    </row>
    <row r="5667" spans="1:13" ht="15">
      <c r="A5667" s="13"/>
      <c r="B5667" s="13" t="s">
        <v>5252</v>
      </c>
      <c r="C5667" s="13"/>
      <c r="D5667" s="13"/>
      <c r="E5667" s="13">
        <v>25.33</v>
      </c>
      <c r="F5667" s="13">
        <v>1</v>
      </c>
      <c r="G5667" s="13">
        <v>525.78300000000002</v>
      </c>
      <c r="H5667" s="13">
        <v>1049.5509999999999</v>
      </c>
      <c r="I5667" s="13">
        <v>2</v>
      </c>
      <c r="J5667" s="13">
        <v>1049.5509999999999</v>
      </c>
      <c r="K5667" s="13">
        <v>1E-3</v>
      </c>
      <c r="L5667" s="13">
        <v>0</v>
      </c>
      <c r="M5667" s="13">
        <v>4.1999999999999997E-3</v>
      </c>
    </row>
    <row r="5668" spans="1:13" ht="15">
      <c r="A5668" s="13" t="s">
        <v>538</v>
      </c>
      <c r="B5668" s="13">
        <v>2</v>
      </c>
      <c r="C5668" s="13"/>
      <c r="D5668" s="13"/>
      <c r="E5668" s="13"/>
      <c r="F5668" s="13">
        <v>2</v>
      </c>
      <c r="G5668" s="13"/>
      <c r="H5668" s="13"/>
      <c r="I5668" s="13"/>
      <c r="J5668" s="13"/>
      <c r="K5668" s="13"/>
      <c r="L5668" s="13"/>
      <c r="M5668" s="13"/>
    </row>
    <row r="5669" spans="1:13" ht="15">
      <c r="A5669" s="13"/>
      <c r="B5669" s="13" t="s">
        <v>4505</v>
      </c>
      <c r="C5669" s="13"/>
      <c r="D5669" s="13"/>
      <c r="E5669" s="13">
        <v>34.31</v>
      </c>
      <c r="F5669" s="13">
        <v>1</v>
      </c>
      <c r="G5669" s="13">
        <v>433.25099999999998</v>
      </c>
      <c r="H5669" s="13">
        <v>1296.731</v>
      </c>
      <c r="I5669" s="13">
        <v>3</v>
      </c>
      <c r="J5669" s="13">
        <v>1296.73</v>
      </c>
      <c r="K5669" s="13">
        <v>1E-3</v>
      </c>
      <c r="L5669" s="13">
        <v>0</v>
      </c>
      <c r="M5669" s="13">
        <v>1.6000000000000001E-3</v>
      </c>
    </row>
    <row r="5670" spans="1:13" ht="15" collapsed="1">
      <c r="A5670" s="13"/>
      <c r="B5670" s="13" t="s">
        <v>6973</v>
      </c>
      <c r="C5670" s="13"/>
      <c r="D5670" s="13"/>
      <c r="E5670" s="13">
        <v>30.9</v>
      </c>
      <c r="F5670" s="13">
        <v>1</v>
      </c>
      <c r="G5670" s="13">
        <v>574.25699999999995</v>
      </c>
      <c r="H5670" s="13">
        <v>1146.499</v>
      </c>
      <c r="I5670" s="13">
        <v>2</v>
      </c>
      <c r="J5670" s="13">
        <v>1146.498</v>
      </c>
      <c r="K5670" s="13">
        <v>1E-3</v>
      </c>
      <c r="L5670" s="13">
        <v>0</v>
      </c>
      <c r="M5670" s="13">
        <v>8.4999999999999995E-4</v>
      </c>
    </row>
    <row r="5671" spans="1:13" ht="15">
      <c r="A5671" s="13" t="s">
        <v>1550</v>
      </c>
      <c r="B5671" s="13">
        <v>2</v>
      </c>
      <c r="C5671" s="13"/>
      <c r="D5671" s="13"/>
      <c r="E5671" s="13"/>
      <c r="F5671" s="13">
        <v>2</v>
      </c>
      <c r="G5671" s="13"/>
      <c r="H5671" s="13"/>
      <c r="I5671" s="13"/>
      <c r="J5671" s="13"/>
      <c r="K5671" s="13"/>
      <c r="L5671" s="13"/>
      <c r="M5671" s="13"/>
    </row>
    <row r="5672" spans="1:13" ht="15">
      <c r="A5672" s="13"/>
      <c r="B5672" s="13" t="s">
        <v>5677</v>
      </c>
      <c r="C5672" s="13"/>
      <c r="D5672" s="13"/>
      <c r="E5672" s="13">
        <v>27.8</v>
      </c>
      <c r="F5672" s="13">
        <v>1</v>
      </c>
      <c r="G5672" s="13">
        <v>619.85900000000004</v>
      </c>
      <c r="H5672" s="13">
        <v>1237.703</v>
      </c>
      <c r="I5672" s="13">
        <v>2</v>
      </c>
      <c r="J5672" s="13">
        <v>1237.703</v>
      </c>
      <c r="K5672" s="13">
        <v>0</v>
      </c>
      <c r="L5672" s="13">
        <v>0</v>
      </c>
      <c r="M5672" s="13">
        <v>7.7000000000000002E-3</v>
      </c>
    </row>
    <row r="5673" spans="1:13" ht="15">
      <c r="A5673" s="13"/>
      <c r="B5673" s="13" t="s">
        <v>5676</v>
      </c>
      <c r="C5673" s="13"/>
      <c r="D5673" s="13"/>
      <c r="E5673" s="13">
        <v>24.74</v>
      </c>
      <c r="F5673" s="13">
        <v>1</v>
      </c>
      <c r="G5673" s="13">
        <v>571.78800000000001</v>
      </c>
      <c r="H5673" s="13">
        <v>1141.5619999999999</v>
      </c>
      <c r="I5673" s="13">
        <v>2</v>
      </c>
      <c r="J5673" s="13">
        <v>1140.556</v>
      </c>
      <c r="K5673" s="13">
        <v>1.006</v>
      </c>
      <c r="L5673" s="13">
        <v>0</v>
      </c>
      <c r="M5673" s="13">
        <v>1.2E-2</v>
      </c>
    </row>
    <row r="5674" spans="1:13" ht="15">
      <c r="A5674" s="13" t="s">
        <v>641</v>
      </c>
      <c r="B5674" s="13">
        <v>2</v>
      </c>
      <c r="C5674" s="13"/>
      <c r="D5674" s="13"/>
      <c r="E5674" s="13"/>
      <c r="F5674" s="13">
        <v>2</v>
      </c>
      <c r="G5674" s="13"/>
      <c r="H5674" s="13"/>
      <c r="I5674" s="13"/>
      <c r="J5674" s="13"/>
      <c r="K5674" s="13"/>
      <c r="L5674" s="13"/>
      <c r="M5674" s="13"/>
    </row>
    <row r="5675" spans="1:13" ht="15" collapsed="1">
      <c r="A5675" s="13"/>
      <c r="B5675" s="13" t="s">
        <v>4508</v>
      </c>
      <c r="C5675" s="13"/>
      <c r="D5675" s="13"/>
      <c r="E5675" s="13">
        <v>36</v>
      </c>
      <c r="F5675" s="13">
        <v>1</v>
      </c>
      <c r="G5675" s="13">
        <v>508.29199999999997</v>
      </c>
      <c r="H5675" s="13">
        <v>1014.57</v>
      </c>
      <c r="I5675" s="13">
        <v>2</v>
      </c>
      <c r="J5675" s="13">
        <v>1014.568</v>
      </c>
      <c r="K5675" s="13">
        <v>1E-3</v>
      </c>
      <c r="L5675" s="13">
        <v>0</v>
      </c>
      <c r="M5675" s="13">
        <v>5.1999999999999995E-4</v>
      </c>
    </row>
    <row r="5676" spans="1:13" ht="15">
      <c r="A5676" s="13"/>
      <c r="B5676" s="13" t="s">
        <v>4506</v>
      </c>
      <c r="C5676" s="13"/>
      <c r="D5676" s="13"/>
      <c r="E5676" s="13">
        <v>31.43</v>
      </c>
      <c r="F5676" s="13">
        <v>1</v>
      </c>
      <c r="G5676" s="13">
        <v>487.60700000000003</v>
      </c>
      <c r="H5676" s="13">
        <v>1459.799</v>
      </c>
      <c r="I5676" s="13">
        <v>3</v>
      </c>
      <c r="J5676" s="13">
        <v>1459.798</v>
      </c>
      <c r="K5676" s="13">
        <v>2E-3</v>
      </c>
      <c r="L5676" s="13">
        <v>0</v>
      </c>
      <c r="M5676" s="13">
        <v>1.2999999999999999E-3</v>
      </c>
    </row>
    <row r="5677" spans="1:13" ht="15">
      <c r="A5677" s="13" t="s">
        <v>1180</v>
      </c>
      <c r="B5677" s="13">
        <v>2</v>
      </c>
      <c r="C5677" s="13"/>
      <c r="D5677" s="13"/>
      <c r="E5677" s="13"/>
      <c r="F5677" s="13">
        <v>2</v>
      </c>
      <c r="G5677" s="13"/>
      <c r="H5677" s="13"/>
      <c r="I5677" s="13"/>
      <c r="J5677" s="13"/>
      <c r="K5677" s="13"/>
      <c r="L5677" s="13"/>
      <c r="M5677" s="13"/>
    </row>
    <row r="5678" spans="1:13" ht="15">
      <c r="A5678" s="13"/>
      <c r="B5678" s="13" t="s">
        <v>5262</v>
      </c>
      <c r="C5678" s="13"/>
      <c r="D5678" s="13"/>
      <c r="E5678" s="13">
        <v>25.43</v>
      </c>
      <c r="F5678" s="13">
        <v>1</v>
      </c>
      <c r="G5678" s="13">
        <v>570.80999999999995</v>
      </c>
      <c r="H5678" s="13">
        <v>1139.605</v>
      </c>
      <c r="I5678" s="13">
        <v>2</v>
      </c>
      <c r="J5678" s="13">
        <v>1139.605</v>
      </c>
      <c r="K5678" s="13">
        <v>0</v>
      </c>
      <c r="L5678" s="13">
        <v>0</v>
      </c>
      <c r="M5678" s="13">
        <v>1.2999999999999999E-2</v>
      </c>
    </row>
    <row r="5679" spans="1:13" ht="15">
      <c r="A5679" s="13"/>
      <c r="B5679" s="13" t="s">
        <v>5263</v>
      </c>
      <c r="C5679" s="13"/>
      <c r="D5679" s="13"/>
      <c r="E5679" s="13">
        <v>23.52</v>
      </c>
      <c r="F5679" s="13">
        <v>1</v>
      </c>
      <c r="G5679" s="13">
        <v>555.83000000000004</v>
      </c>
      <c r="H5679" s="13">
        <v>1109.646</v>
      </c>
      <c r="I5679" s="13">
        <v>2</v>
      </c>
      <c r="J5679" s="13">
        <v>1109.644</v>
      </c>
      <c r="K5679" s="13">
        <v>2E-3</v>
      </c>
      <c r="L5679" s="13">
        <v>0</v>
      </c>
      <c r="M5679" s="13">
        <v>0.01</v>
      </c>
    </row>
    <row r="5680" spans="1:13" ht="15">
      <c r="A5680" s="13" t="s">
        <v>7618</v>
      </c>
      <c r="B5680" s="13">
        <v>2</v>
      </c>
      <c r="C5680" s="13"/>
      <c r="D5680" s="13"/>
      <c r="E5680" s="13"/>
      <c r="F5680" s="13">
        <v>2</v>
      </c>
      <c r="G5680" s="13"/>
      <c r="H5680" s="13"/>
      <c r="I5680" s="13"/>
      <c r="J5680" s="13"/>
      <c r="K5680" s="13"/>
      <c r="L5680" s="13"/>
      <c r="M5680" s="13"/>
    </row>
    <row r="5681" spans="1:13" ht="15">
      <c r="A5681" s="13"/>
      <c r="B5681" s="13" t="s">
        <v>9186</v>
      </c>
      <c r="C5681" s="13"/>
      <c r="D5681" s="13"/>
      <c r="E5681" s="13">
        <v>49.43</v>
      </c>
      <c r="F5681" s="13">
        <v>1</v>
      </c>
      <c r="G5681" s="13">
        <v>583.97799999999995</v>
      </c>
      <c r="H5681" s="13">
        <v>1748.912</v>
      </c>
      <c r="I5681" s="13">
        <v>3</v>
      </c>
      <c r="J5681" s="13">
        <v>1748.91</v>
      </c>
      <c r="K5681" s="13">
        <v>2E-3</v>
      </c>
      <c r="L5681" s="13">
        <v>0</v>
      </c>
      <c r="M5681" s="13">
        <v>2.3E-5</v>
      </c>
    </row>
    <row r="5682" spans="1:13" ht="15">
      <c r="A5682" s="13"/>
      <c r="B5682" s="13" t="s">
        <v>9187</v>
      </c>
      <c r="C5682" s="13"/>
      <c r="D5682" s="13"/>
      <c r="E5682" s="13">
        <v>27.69</v>
      </c>
      <c r="F5682" s="13">
        <v>1</v>
      </c>
      <c r="G5682" s="13">
        <v>506.28100000000001</v>
      </c>
      <c r="H5682" s="13">
        <v>1010.547</v>
      </c>
      <c r="I5682" s="13">
        <v>2</v>
      </c>
      <c r="J5682" s="13">
        <v>1010.547</v>
      </c>
      <c r="K5682" s="13">
        <v>0</v>
      </c>
      <c r="L5682" s="13">
        <v>0</v>
      </c>
      <c r="M5682" s="13">
        <v>6.6E-3</v>
      </c>
    </row>
    <row r="5683" spans="1:13" ht="15">
      <c r="A5683" s="13" t="s">
        <v>889</v>
      </c>
      <c r="B5683" s="13">
        <v>2</v>
      </c>
      <c r="C5683" s="13"/>
      <c r="D5683" s="13"/>
      <c r="E5683" s="13"/>
      <c r="F5683" s="13">
        <v>4</v>
      </c>
      <c r="G5683" s="13"/>
      <c r="H5683" s="13"/>
      <c r="I5683" s="13"/>
      <c r="J5683" s="13"/>
      <c r="K5683" s="13"/>
      <c r="L5683" s="13"/>
      <c r="M5683" s="13"/>
    </row>
    <row r="5684" spans="1:13" ht="15">
      <c r="A5684" s="13"/>
      <c r="B5684" s="13" t="s">
        <v>5680</v>
      </c>
      <c r="C5684" s="13"/>
      <c r="D5684" s="13"/>
      <c r="E5684" s="13">
        <v>63.23</v>
      </c>
      <c r="F5684" s="13">
        <v>2</v>
      </c>
      <c r="G5684" s="13">
        <v>539.28800000000001</v>
      </c>
      <c r="H5684" s="13">
        <v>1076.5619999999999</v>
      </c>
      <c r="I5684" s="13">
        <v>2</v>
      </c>
      <c r="J5684" s="13">
        <v>1076.5609999999999</v>
      </c>
      <c r="K5684" s="13">
        <v>1E-3</v>
      </c>
      <c r="L5684" s="13">
        <v>0</v>
      </c>
      <c r="M5684" s="13">
        <v>1.3999999999999999E-6</v>
      </c>
    </row>
    <row r="5685" spans="1:13" ht="15" collapsed="1">
      <c r="A5685" s="13"/>
      <c r="B5685" s="13" t="s">
        <v>5679</v>
      </c>
      <c r="C5685" s="13"/>
      <c r="D5685" s="13"/>
      <c r="E5685" s="13">
        <v>57.68</v>
      </c>
      <c r="F5685" s="13">
        <v>2</v>
      </c>
      <c r="G5685" s="13">
        <v>583.30799999999999</v>
      </c>
      <c r="H5685" s="13">
        <v>1164.6020000000001</v>
      </c>
      <c r="I5685" s="13">
        <v>2</v>
      </c>
      <c r="J5685" s="13">
        <v>1164.6030000000001</v>
      </c>
      <c r="K5685" s="13">
        <v>-1E-3</v>
      </c>
      <c r="L5685" s="13">
        <v>0</v>
      </c>
      <c r="M5685" s="13">
        <v>3.8999999999999999E-6</v>
      </c>
    </row>
    <row r="5686" spans="1:13" ht="15">
      <c r="A5686" s="13" t="s">
        <v>642</v>
      </c>
      <c r="B5686" s="13">
        <v>2</v>
      </c>
      <c r="C5686" s="13"/>
      <c r="D5686" s="13"/>
      <c r="E5686" s="13"/>
      <c r="F5686" s="13">
        <v>3</v>
      </c>
      <c r="G5686" s="13"/>
      <c r="H5686" s="13"/>
      <c r="I5686" s="13"/>
      <c r="J5686" s="13"/>
      <c r="K5686" s="13"/>
      <c r="L5686" s="13"/>
      <c r="M5686" s="13"/>
    </row>
    <row r="5687" spans="1:13" ht="15">
      <c r="A5687" s="13"/>
      <c r="B5687" s="13" t="s">
        <v>4512</v>
      </c>
      <c r="C5687" s="13" t="s">
        <v>91</v>
      </c>
      <c r="D5687" s="13" t="s">
        <v>176</v>
      </c>
      <c r="E5687" s="13">
        <v>32.36</v>
      </c>
      <c r="F5687" s="13">
        <v>2</v>
      </c>
      <c r="G5687" s="13">
        <v>540.28399999999999</v>
      </c>
      <c r="H5687" s="13">
        <v>1078.5540000000001</v>
      </c>
      <c r="I5687" s="13">
        <v>2</v>
      </c>
      <c r="J5687" s="13">
        <v>1078.5550000000001</v>
      </c>
      <c r="K5687" s="13">
        <v>-1E-3</v>
      </c>
      <c r="L5687" s="13">
        <v>0</v>
      </c>
      <c r="M5687" s="13">
        <v>9.2000000000000003E-4</v>
      </c>
    </row>
    <row r="5688" spans="1:13" ht="15" collapsed="1">
      <c r="A5688" s="13"/>
      <c r="B5688" s="13" t="s">
        <v>4510</v>
      </c>
      <c r="C5688" s="13"/>
      <c r="D5688" s="13"/>
      <c r="E5688" s="13">
        <v>25.02</v>
      </c>
      <c r="F5688" s="13">
        <v>1</v>
      </c>
      <c r="G5688" s="13">
        <v>622.67600000000004</v>
      </c>
      <c r="H5688" s="13">
        <v>1865.0060000000001</v>
      </c>
      <c r="I5688" s="13">
        <v>3</v>
      </c>
      <c r="J5688" s="13">
        <v>1865.0050000000001</v>
      </c>
      <c r="K5688" s="13">
        <v>1E-3</v>
      </c>
      <c r="L5688" s="13">
        <v>0</v>
      </c>
      <c r="M5688" s="13">
        <v>4.4999999999999997E-3</v>
      </c>
    </row>
    <row r="5689" spans="1:13" ht="15">
      <c r="A5689" s="13" t="s">
        <v>361</v>
      </c>
      <c r="B5689" s="13">
        <v>2</v>
      </c>
      <c r="C5689" s="13"/>
      <c r="D5689" s="13"/>
      <c r="E5689" s="13"/>
      <c r="F5689" s="13">
        <v>2</v>
      </c>
      <c r="G5689" s="13"/>
      <c r="H5689" s="13"/>
      <c r="I5689" s="13"/>
      <c r="J5689" s="13"/>
      <c r="K5689" s="13"/>
      <c r="L5689" s="13"/>
      <c r="M5689" s="13"/>
    </row>
    <row r="5690" spans="1:13" ht="15">
      <c r="A5690" s="13"/>
      <c r="B5690" s="13" t="s">
        <v>3351</v>
      </c>
      <c r="C5690" s="13"/>
      <c r="D5690" s="13"/>
      <c r="E5690" s="13">
        <v>69.239999999999995</v>
      </c>
      <c r="F5690" s="13">
        <v>1</v>
      </c>
      <c r="G5690" s="13">
        <v>563.33600000000001</v>
      </c>
      <c r="H5690" s="13">
        <v>1124.6559999999999</v>
      </c>
      <c r="I5690" s="13">
        <v>2</v>
      </c>
      <c r="J5690" s="13">
        <v>1124.655</v>
      </c>
      <c r="K5690" s="13">
        <v>1E-3</v>
      </c>
      <c r="L5690" s="13">
        <v>0</v>
      </c>
      <c r="M5690" s="13">
        <v>4.8999999999999997E-7</v>
      </c>
    </row>
    <row r="5691" spans="1:13" ht="15">
      <c r="A5691" s="13"/>
      <c r="B5691" s="13" t="s">
        <v>3354</v>
      </c>
      <c r="C5691" s="13"/>
      <c r="D5691" s="13"/>
      <c r="E5691" s="13">
        <v>26.47</v>
      </c>
      <c r="F5691" s="13">
        <v>1</v>
      </c>
      <c r="G5691" s="13">
        <v>429.28399999999999</v>
      </c>
      <c r="H5691" s="13">
        <v>856.553</v>
      </c>
      <c r="I5691" s="13">
        <v>2</v>
      </c>
      <c r="J5691" s="13">
        <v>856.553</v>
      </c>
      <c r="K5691" s="13">
        <v>0</v>
      </c>
      <c r="L5691" s="13">
        <v>0</v>
      </c>
      <c r="M5691" s="13">
        <v>8.3000000000000001E-3</v>
      </c>
    </row>
    <row r="5692" spans="1:13" ht="15">
      <c r="A5692" s="13" t="s">
        <v>734</v>
      </c>
      <c r="B5692" s="13">
        <v>2</v>
      </c>
      <c r="C5692" s="13"/>
      <c r="D5692" s="13"/>
      <c r="E5692" s="13"/>
      <c r="F5692" s="13">
        <v>2</v>
      </c>
      <c r="G5692" s="13"/>
      <c r="H5692" s="13"/>
      <c r="I5692" s="13"/>
      <c r="J5692" s="13"/>
      <c r="K5692" s="13"/>
      <c r="L5692" s="13"/>
      <c r="M5692" s="13"/>
    </row>
    <row r="5693" spans="1:13" ht="15">
      <c r="A5693" s="13"/>
      <c r="B5693" s="13" t="s">
        <v>4884</v>
      </c>
      <c r="C5693" s="13"/>
      <c r="D5693" s="13"/>
      <c r="E5693" s="13">
        <v>37.94</v>
      </c>
      <c r="F5693" s="13">
        <v>1</v>
      </c>
      <c r="G5693" s="13">
        <v>572.81500000000005</v>
      </c>
      <c r="H5693" s="13">
        <v>1143.616</v>
      </c>
      <c r="I5693" s="13">
        <v>2</v>
      </c>
      <c r="J5693" s="13">
        <v>1143.614</v>
      </c>
      <c r="K5693" s="13">
        <v>3.0000000000000001E-3</v>
      </c>
      <c r="L5693" s="13">
        <v>0</v>
      </c>
      <c r="M5693" s="13">
        <v>2.7999999999999998E-4</v>
      </c>
    </row>
    <row r="5694" spans="1:13" ht="15">
      <c r="A5694" s="13"/>
      <c r="B5694" s="13" t="s">
        <v>4885</v>
      </c>
      <c r="C5694" s="13"/>
      <c r="D5694" s="13"/>
      <c r="E5694" s="13">
        <v>26.28</v>
      </c>
      <c r="F5694" s="13">
        <v>1</v>
      </c>
      <c r="G5694" s="13">
        <v>504.76</v>
      </c>
      <c r="H5694" s="13">
        <v>1007.506</v>
      </c>
      <c r="I5694" s="13">
        <v>2</v>
      </c>
      <c r="J5694" s="13">
        <v>1007.5</v>
      </c>
      <c r="K5694" s="13">
        <v>7.0000000000000001E-3</v>
      </c>
      <c r="L5694" s="13">
        <v>0</v>
      </c>
      <c r="M5694" s="13">
        <v>3.8E-3</v>
      </c>
    </row>
    <row r="5695" spans="1:13" ht="15">
      <c r="A5695" s="13" t="s">
        <v>409</v>
      </c>
      <c r="B5695" s="13">
        <v>2</v>
      </c>
      <c r="C5695" s="13"/>
      <c r="D5695" s="13"/>
      <c r="E5695" s="13"/>
      <c r="F5695" s="13">
        <v>2</v>
      </c>
      <c r="G5695" s="13"/>
      <c r="H5695" s="13"/>
      <c r="I5695" s="13"/>
      <c r="J5695" s="13"/>
      <c r="K5695" s="13"/>
      <c r="L5695" s="13"/>
      <c r="M5695" s="13"/>
    </row>
    <row r="5696" spans="1:13" ht="15">
      <c r="A5696" s="13"/>
      <c r="B5696" s="13" t="s">
        <v>3216</v>
      </c>
      <c r="C5696" s="13"/>
      <c r="D5696" s="13"/>
      <c r="E5696" s="13">
        <v>36.11</v>
      </c>
      <c r="F5696" s="13">
        <v>1</v>
      </c>
      <c r="G5696" s="13">
        <v>616.85299999999995</v>
      </c>
      <c r="H5696" s="13">
        <v>1231.692</v>
      </c>
      <c r="I5696" s="13">
        <v>2</v>
      </c>
      <c r="J5696" s="13">
        <v>1231.692</v>
      </c>
      <c r="K5696" s="13">
        <v>-1E-3</v>
      </c>
      <c r="L5696" s="13">
        <v>0</v>
      </c>
      <c r="M5696" s="13">
        <v>4.0999999999999999E-4</v>
      </c>
    </row>
    <row r="5697" spans="1:13" ht="15" collapsed="1">
      <c r="A5697" s="13"/>
      <c r="B5697" s="13" t="s">
        <v>3217</v>
      </c>
      <c r="C5697" s="13"/>
      <c r="D5697" s="13"/>
      <c r="E5697" s="13">
        <v>27.27</v>
      </c>
      <c r="F5697" s="13">
        <v>1</v>
      </c>
      <c r="G5697" s="13">
        <v>523.77700000000004</v>
      </c>
      <c r="H5697" s="13">
        <v>1045.539</v>
      </c>
      <c r="I5697" s="13">
        <v>2</v>
      </c>
      <c r="J5697" s="13">
        <v>1045.54</v>
      </c>
      <c r="K5697" s="13">
        <v>-2E-3</v>
      </c>
      <c r="L5697" s="13">
        <v>0</v>
      </c>
      <c r="M5697" s="13">
        <v>2.8E-3</v>
      </c>
    </row>
    <row r="5698" spans="1:13" ht="15">
      <c r="A5698" s="13" t="s">
        <v>1183</v>
      </c>
      <c r="B5698" s="13">
        <v>2</v>
      </c>
      <c r="C5698" s="13"/>
      <c r="D5698" s="13"/>
      <c r="E5698" s="13"/>
      <c r="F5698" s="13">
        <v>2</v>
      </c>
      <c r="G5698" s="13"/>
      <c r="H5698" s="13"/>
      <c r="I5698" s="13"/>
      <c r="J5698" s="13"/>
      <c r="K5698" s="13"/>
      <c r="L5698" s="13"/>
      <c r="M5698" s="13"/>
    </row>
    <row r="5699" spans="1:13" ht="15" collapsed="1">
      <c r="A5699" s="13"/>
      <c r="B5699" s="13" t="s">
        <v>6884</v>
      </c>
      <c r="C5699" s="13"/>
      <c r="D5699" s="13"/>
      <c r="E5699" s="13">
        <v>29.38</v>
      </c>
      <c r="F5699" s="13">
        <v>1</v>
      </c>
      <c r="G5699" s="13">
        <v>391.887</v>
      </c>
      <c r="H5699" s="13">
        <v>1172.6379999999999</v>
      </c>
      <c r="I5699" s="13">
        <v>3</v>
      </c>
      <c r="J5699" s="13">
        <v>1171.635</v>
      </c>
      <c r="K5699" s="13">
        <v>1.0029999999999999</v>
      </c>
      <c r="L5699" s="13">
        <v>0</v>
      </c>
      <c r="M5699" s="13">
        <v>1.8E-3</v>
      </c>
    </row>
    <row r="5700" spans="1:13" ht="15">
      <c r="A5700" s="13"/>
      <c r="B5700" s="13" t="s">
        <v>5271</v>
      </c>
      <c r="C5700" s="13"/>
      <c r="D5700" s="13"/>
      <c r="E5700" s="13">
        <v>25.61</v>
      </c>
      <c r="F5700" s="13">
        <v>1</v>
      </c>
      <c r="G5700" s="13">
        <v>479.27800000000002</v>
      </c>
      <c r="H5700" s="13">
        <v>956.54100000000005</v>
      </c>
      <c r="I5700" s="13">
        <v>2</v>
      </c>
      <c r="J5700" s="13">
        <v>956.54</v>
      </c>
      <c r="K5700" s="13">
        <v>1E-3</v>
      </c>
      <c r="L5700" s="13">
        <v>0</v>
      </c>
      <c r="M5700" s="13">
        <v>1.7999999999999999E-2</v>
      </c>
    </row>
    <row r="5701" spans="1:13" ht="15">
      <c r="A5701" s="13" t="s">
        <v>388</v>
      </c>
      <c r="B5701" s="13">
        <v>2</v>
      </c>
      <c r="C5701" s="13"/>
      <c r="D5701" s="13"/>
      <c r="E5701" s="13"/>
      <c r="F5701" s="13">
        <v>2</v>
      </c>
      <c r="G5701" s="13"/>
      <c r="H5701" s="13"/>
      <c r="I5701" s="13"/>
      <c r="J5701" s="13"/>
      <c r="K5701" s="13"/>
      <c r="L5701" s="13"/>
      <c r="M5701" s="13"/>
    </row>
    <row r="5702" spans="1:13" ht="15">
      <c r="A5702" s="13"/>
      <c r="B5702" s="13" t="s">
        <v>3356</v>
      </c>
      <c r="C5702" s="13"/>
      <c r="D5702" s="13"/>
      <c r="E5702" s="13">
        <v>37.619999999999997</v>
      </c>
      <c r="F5702" s="13">
        <v>1</v>
      </c>
      <c r="G5702" s="13">
        <v>384.90899999999999</v>
      </c>
      <c r="H5702" s="13">
        <v>1151.7049999999999</v>
      </c>
      <c r="I5702" s="13">
        <v>3</v>
      </c>
      <c r="J5702" s="13">
        <v>1151.703</v>
      </c>
      <c r="K5702" s="13">
        <v>2E-3</v>
      </c>
      <c r="L5702" s="13">
        <v>1</v>
      </c>
      <c r="M5702" s="13">
        <v>2.9E-4</v>
      </c>
    </row>
    <row r="5703" spans="1:13" ht="15">
      <c r="A5703" s="13"/>
      <c r="B5703" s="13" t="s">
        <v>3357</v>
      </c>
      <c r="C5703" s="13"/>
      <c r="D5703" s="13"/>
      <c r="E5703" s="13">
        <v>21.78</v>
      </c>
      <c r="F5703" s="13">
        <v>1</v>
      </c>
      <c r="G5703" s="13">
        <v>555.28899999999999</v>
      </c>
      <c r="H5703" s="13">
        <v>1662.846</v>
      </c>
      <c r="I5703" s="13">
        <v>3</v>
      </c>
      <c r="J5703" s="13">
        <v>1662.846</v>
      </c>
      <c r="K5703" s="13">
        <v>0</v>
      </c>
      <c r="L5703" s="13">
        <v>0</v>
      </c>
      <c r="M5703" s="13">
        <v>9.1000000000000004E-3</v>
      </c>
    </row>
    <row r="5704" spans="1:13" ht="15">
      <c r="A5704" s="13" t="s">
        <v>873</v>
      </c>
      <c r="B5704" s="13">
        <v>2</v>
      </c>
      <c r="C5704" s="13"/>
      <c r="D5704" s="13"/>
      <c r="E5704" s="13"/>
      <c r="F5704" s="13">
        <v>3</v>
      </c>
      <c r="G5704" s="13"/>
      <c r="H5704" s="13"/>
      <c r="I5704" s="13"/>
      <c r="J5704" s="13"/>
      <c r="K5704" s="13"/>
      <c r="L5704" s="13"/>
      <c r="M5704" s="13"/>
    </row>
    <row r="5705" spans="1:13" ht="15">
      <c r="A5705" s="13"/>
      <c r="B5705" s="13" t="s">
        <v>5273</v>
      </c>
      <c r="C5705" s="13" t="s">
        <v>91</v>
      </c>
      <c r="D5705" s="13" t="s">
        <v>180</v>
      </c>
      <c r="E5705" s="13">
        <v>55.83</v>
      </c>
      <c r="F5705" s="13">
        <v>2</v>
      </c>
      <c r="G5705" s="13">
        <v>514.29300000000001</v>
      </c>
      <c r="H5705" s="13">
        <v>1026.5709999999999</v>
      </c>
      <c r="I5705" s="13">
        <v>2</v>
      </c>
      <c r="J5705" s="13">
        <v>1026.5709999999999</v>
      </c>
      <c r="K5705" s="13">
        <v>1E-3</v>
      </c>
      <c r="L5705" s="13">
        <v>0</v>
      </c>
      <c r="M5705" s="13">
        <v>9.5000000000000005E-6</v>
      </c>
    </row>
    <row r="5706" spans="1:13" ht="15">
      <c r="A5706" s="13"/>
      <c r="B5706" s="13" t="s">
        <v>5274</v>
      </c>
      <c r="C5706" s="13"/>
      <c r="D5706" s="13"/>
      <c r="E5706" s="13">
        <v>46.08</v>
      </c>
      <c r="F5706" s="13">
        <v>1</v>
      </c>
      <c r="G5706" s="13">
        <v>564.33799999999997</v>
      </c>
      <c r="H5706" s="13">
        <v>1126.6610000000001</v>
      </c>
      <c r="I5706" s="13">
        <v>2</v>
      </c>
      <c r="J5706" s="13">
        <v>1126.6600000000001</v>
      </c>
      <c r="K5706" s="13">
        <v>1E-3</v>
      </c>
      <c r="L5706" s="13">
        <v>0</v>
      </c>
      <c r="M5706" s="13">
        <v>4.8000000000000001E-5</v>
      </c>
    </row>
    <row r="5707" spans="1:13" ht="15">
      <c r="A5707" s="13" t="s">
        <v>874</v>
      </c>
      <c r="B5707" s="13">
        <v>2</v>
      </c>
      <c r="C5707" s="13"/>
      <c r="D5707" s="13"/>
      <c r="E5707" s="13"/>
      <c r="F5707" s="13">
        <v>2</v>
      </c>
      <c r="G5707" s="13"/>
      <c r="H5707" s="13"/>
      <c r="I5707" s="13"/>
      <c r="J5707" s="13"/>
      <c r="K5707" s="13"/>
      <c r="L5707" s="13"/>
      <c r="M5707" s="13"/>
    </row>
    <row r="5708" spans="1:13" ht="15" collapsed="1">
      <c r="A5708" s="13"/>
      <c r="B5708" s="13" t="s">
        <v>6807</v>
      </c>
      <c r="C5708" s="13"/>
      <c r="D5708" s="13"/>
      <c r="E5708" s="13">
        <v>22.77</v>
      </c>
      <c r="F5708" s="13">
        <v>1</v>
      </c>
      <c r="G5708" s="13">
        <v>750.09400000000005</v>
      </c>
      <c r="H5708" s="13">
        <v>2247.2600000000002</v>
      </c>
      <c r="I5708" s="13">
        <v>3</v>
      </c>
      <c r="J5708" s="13">
        <v>2247.259</v>
      </c>
      <c r="K5708" s="13">
        <v>2E-3</v>
      </c>
      <c r="L5708" s="13">
        <v>1</v>
      </c>
      <c r="M5708" s="13">
        <v>1.0999999999999999E-2</v>
      </c>
    </row>
    <row r="5709" spans="1:13" ht="15">
      <c r="A5709" s="13"/>
      <c r="B5709" s="13" t="s">
        <v>5277</v>
      </c>
      <c r="C5709" s="13"/>
      <c r="D5709" s="13"/>
      <c r="E5709" s="13">
        <v>21.75</v>
      </c>
      <c r="F5709" s="13">
        <v>1</v>
      </c>
      <c r="G5709" s="13">
        <v>537.64300000000003</v>
      </c>
      <c r="H5709" s="13">
        <v>1609.9079999999999</v>
      </c>
      <c r="I5709" s="13">
        <v>3</v>
      </c>
      <c r="J5709" s="13">
        <v>1609.9079999999999</v>
      </c>
      <c r="K5709" s="13">
        <v>0</v>
      </c>
      <c r="L5709" s="13">
        <v>0</v>
      </c>
      <c r="M5709" s="13">
        <v>9.1000000000000004E-3</v>
      </c>
    </row>
    <row r="5710" spans="1:13" ht="15">
      <c r="A5710" s="13" t="s">
        <v>577</v>
      </c>
      <c r="B5710" s="13">
        <v>2</v>
      </c>
      <c r="C5710" s="13"/>
      <c r="D5710" s="13"/>
      <c r="E5710" s="13"/>
      <c r="F5710" s="13">
        <v>3</v>
      </c>
      <c r="G5710" s="13"/>
      <c r="H5710" s="13"/>
      <c r="I5710" s="13"/>
      <c r="J5710" s="13"/>
      <c r="K5710" s="13"/>
      <c r="L5710" s="13"/>
      <c r="M5710" s="13"/>
    </row>
    <row r="5711" spans="1:13" ht="15">
      <c r="A5711" s="13"/>
      <c r="B5711" s="13" t="s">
        <v>4241</v>
      </c>
      <c r="C5711" s="13"/>
      <c r="D5711" s="13"/>
      <c r="E5711" s="13">
        <v>37.840000000000003</v>
      </c>
      <c r="F5711" s="13">
        <v>2</v>
      </c>
      <c r="G5711" s="13">
        <v>693.72699999999998</v>
      </c>
      <c r="H5711" s="13">
        <v>2078.1590000000001</v>
      </c>
      <c r="I5711" s="13">
        <v>3</v>
      </c>
      <c r="J5711" s="13">
        <v>2077.1529999999998</v>
      </c>
      <c r="K5711" s="13">
        <v>1.006</v>
      </c>
      <c r="L5711" s="13">
        <v>1</v>
      </c>
      <c r="M5711" s="13">
        <v>5.8E-4</v>
      </c>
    </row>
    <row r="5712" spans="1:13" ht="15" collapsed="1">
      <c r="A5712" s="13"/>
      <c r="B5712" s="13" t="s">
        <v>4242</v>
      </c>
      <c r="C5712" s="13"/>
      <c r="D5712" s="13"/>
      <c r="E5712" s="13">
        <v>30.03</v>
      </c>
      <c r="F5712" s="13">
        <v>1</v>
      </c>
      <c r="G5712" s="13">
        <v>617.80799999999999</v>
      </c>
      <c r="H5712" s="13">
        <v>1233.6020000000001</v>
      </c>
      <c r="I5712" s="13">
        <v>2</v>
      </c>
      <c r="J5712" s="13">
        <v>1233.6030000000001</v>
      </c>
      <c r="K5712" s="13">
        <v>-1E-3</v>
      </c>
      <c r="L5712" s="13">
        <v>0</v>
      </c>
      <c r="M5712" s="13">
        <v>4.8999999999999998E-3</v>
      </c>
    </row>
    <row r="5713" spans="1:13" ht="15">
      <c r="A5713" s="13" t="s">
        <v>643</v>
      </c>
      <c r="B5713" s="13">
        <v>2</v>
      </c>
      <c r="C5713" s="13"/>
      <c r="D5713" s="13"/>
      <c r="E5713" s="13"/>
      <c r="F5713" s="13">
        <v>3</v>
      </c>
      <c r="G5713" s="13"/>
      <c r="H5713" s="13"/>
      <c r="I5713" s="13"/>
      <c r="J5713" s="13"/>
      <c r="K5713" s="13"/>
      <c r="L5713" s="13"/>
      <c r="M5713" s="13"/>
    </row>
    <row r="5714" spans="1:13" ht="15">
      <c r="A5714" s="13"/>
      <c r="B5714" s="13" t="s">
        <v>4514</v>
      </c>
      <c r="C5714" s="13"/>
      <c r="D5714" s="13"/>
      <c r="E5714" s="13">
        <v>34.53</v>
      </c>
      <c r="F5714" s="13">
        <v>1</v>
      </c>
      <c r="G5714" s="13">
        <v>412.91500000000002</v>
      </c>
      <c r="H5714" s="13">
        <v>1235.723</v>
      </c>
      <c r="I5714" s="13">
        <v>3</v>
      </c>
      <c r="J5714" s="13">
        <v>1235.7239999999999</v>
      </c>
      <c r="K5714" s="13">
        <v>-1E-3</v>
      </c>
      <c r="L5714" s="13">
        <v>0</v>
      </c>
      <c r="M5714" s="13">
        <v>8.4999999999999995E-4</v>
      </c>
    </row>
    <row r="5715" spans="1:13" ht="15" collapsed="1">
      <c r="A5715" s="13"/>
      <c r="B5715" s="13" t="s">
        <v>4513</v>
      </c>
      <c r="C5715" s="13"/>
      <c r="D5715" s="13"/>
      <c r="E5715" s="13">
        <v>34.07</v>
      </c>
      <c r="F5715" s="13">
        <v>2</v>
      </c>
      <c r="G5715" s="13">
        <v>522.32899999999995</v>
      </c>
      <c r="H5715" s="13">
        <v>1042.643</v>
      </c>
      <c r="I5715" s="13">
        <v>2</v>
      </c>
      <c r="J5715" s="13">
        <v>1042.643</v>
      </c>
      <c r="K5715" s="13">
        <v>1E-3</v>
      </c>
      <c r="L5715" s="13">
        <v>0</v>
      </c>
      <c r="M5715" s="13">
        <v>9.3999999999999997E-4</v>
      </c>
    </row>
    <row r="5716" spans="1:13" ht="15">
      <c r="A5716" s="13" t="s">
        <v>479</v>
      </c>
      <c r="B5716" s="13">
        <v>2</v>
      </c>
      <c r="C5716" s="13"/>
      <c r="D5716" s="13"/>
      <c r="E5716" s="13"/>
      <c r="F5716" s="13">
        <v>3</v>
      </c>
      <c r="G5716" s="13"/>
      <c r="H5716" s="13"/>
      <c r="I5716" s="13"/>
      <c r="J5716" s="13"/>
      <c r="K5716" s="13"/>
      <c r="L5716" s="13"/>
      <c r="M5716" s="13"/>
    </row>
    <row r="5717" spans="1:13" ht="15">
      <c r="A5717" s="13"/>
      <c r="B5717" s="13" t="s">
        <v>3747</v>
      </c>
      <c r="C5717" s="13"/>
      <c r="D5717" s="13"/>
      <c r="E5717" s="13">
        <v>40.299999999999997</v>
      </c>
      <c r="F5717" s="13">
        <v>2</v>
      </c>
      <c r="G5717" s="13">
        <v>622.67499999999995</v>
      </c>
      <c r="H5717" s="13">
        <v>1865.002</v>
      </c>
      <c r="I5717" s="13">
        <v>3</v>
      </c>
      <c r="J5717" s="13">
        <v>1863.998</v>
      </c>
      <c r="K5717" s="13">
        <v>1.004</v>
      </c>
      <c r="L5717" s="13">
        <v>0</v>
      </c>
      <c r="M5717" s="13">
        <v>3.2000000000000003E-4</v>
      </c>
    </row>
    <row r="5718" spans="1:13" ht="15" collapsed="1">
      <c r="A5718" s="13"/>
      <c r="B5718" s="13" t="s">
        <v>3748</v>
      </c>
      <c r="C5718" s="13"/>
      <c r="D5718" s="13"/>
      <c r="E5718" s="13">
        <v>32.270000000000003</v>
      </c>
      <c r="F5718" s="13">
        <v>1</v>
      </c>
      <c r="G5718" s="13">
        <v>391.74700000000001</v>
      </c>
      <c r="H5718" s="13">
        <v>781.48</v>
      </c>
      <c r="I5718" s="13">
        <v>2</v>
      </c>
      <c r="J5718" s="13">
        <v>781.48099999999999</v>
      </c>
      <c r="K5718" s="13">
        <v>-1E-3</v>
      </c>
      <c r="L5718" s="13">
        <v>0</v>
      </c>
      <c r="M5718" s="13">
        <v>9.2000000000000003E-4</v>
      </c>
    </row>
    <row r="5719" spans="1:13" ht="15">
      <c r="A5719" s="13" t="s">
        <v>1561</v>
      </c>
      <c r="B5719" s="13">
        <v>2</v>
      </c>
      <c r="C5719" s="13"/>
      <c r="D5719" s="13"/>
      <c r="E5719" s="13"/>
      <c r="F5719" s="13">
        <v>2</v>
      </c>
      <c r="G5719" s="13"/>
      <c r="H5719" s="13"/>
      <c r="I5719" s="13"/>
      <c r="J5719" s="13"/>
      <c r="K5719" s="13"/>
      <c r="L5719" s="13"/>
      <c r="M5719" s="13"/>
    </row>
    <row r="5720" spans="1:13" ht="15" collapsed="1">
      <c r="A5720" s="13"/>
      <c r="B5720" s="13" t="s">
        <v>5692</v>
      </c>
      <c r="C5720" s="13"/>
      <c r="D5720" s="13"/>
      <c r="E5720" s="13">
        <v>29.87</v>
      </c>
      <c r="F5720" s="13">
        <v>1</v>
      </c>
      <c r="G5720" s="13">
        <v>472.27800000000002</v>
      </c>
      <c r="H5720" s="13">
        <v>942.54100000000005</v>
      </c>
      <c r="I5720" s="13">
        <v>2</v>
      </c>
      <c r="J5720" s="13">
        <v>942.53899999999999</v>
      </c>
      <c r="K5720" s="13">
        <v>2E-3</v>
      </c>
      <c r="L5720" s="13">
        <v>0</v>
      </c>
      <c r="M5720" s="13">
        <v>1.6000000000000001E-3</v>
      </c>
    </row>
    <row r="5721" spans="1:13" ht="15">
      <c r="A5721" s="13"/>
      <c r="B5721" s="13" t="s">
        <v>5691</v>
      </c>
      <c r="C5721" s="13"/>
      <c r="D5721" s="13"/>
      <c r="E5721" s="13">
        <v>29.47</v>
      </c>
      <c r="F5721" s="13">
        <v>1</v>
      </c>
      <c r="G5721" s="13">
        <v>502.27499999999998</v>
      </c>
      <c r="H5721" s="13">
        <v>1002.535</v>
      </c>
      <c r="I5721" s="13">
        <v>2</v>
      </c>
      <c r="J5721" s="13">
        <v>1002.535</v>
      </c>
      <c r="K5721" s="13">
        <v>0</v>
      </c>
      <c r="L5721" s="13">
        <v>0</v>
      </c>
      <c r="M5721" s="13">
        <v>1.0999999999999999E-2</v>
      </c>
    </row>
    <row r="5722" spans="1:13" ht="15">
      <c r="A5722" s="13" t="s">
        <v>520</v>
      </c>
      <c r="B5722" s="13">
        <v>2</v>
      </c>
      <c r="C5722" s="13"/>
      <c r="D5722" s="13"/>
      <c r="E5722" s="13"/>
      <c r="F5722" s="13">
        <v>2</v>
      </c>
      <c r="G5722" s="13"/>
      <c r="H5722" s="13"/>
      <c r="I5722" s="13"/>
      <c r="J5722" s="13"/>
      <c r="K5722" s="13"/>
      <c r="L5722" s="13"/>
      <c r="M5722" s="13"/>
    </row>
    <row r="5723" spans="1:13" ht="15" collapsed="1">
      <c r="A5723" s="13"/>
      <c r="B5723" s="13" t="s">
        <v>3971</v>
      </c>
      <c r="C5723" s="13"/>
      <c r="D5723" s="13"/>
      <c r="E5723" s="13">
        <v>30.17</v>
      </c>
      <c r="F5723" s="13">
        <v>1</v>
      </c>
      <c r="G5723" s="13">
        <v>440.72899999999998</v>
      </c>
      <c r="H5723" s="13">
        <v>879.44399999999996</v>
      </c>
      <c r="I5723" s="13">
        <v>2</v>
      </c>
      <c r="J5723" s="13">
        <v>879.44500000000005</v>
      </c>
      <c r="K5723" s="13">
        <v>-1E-3</v>
      </c>
      <c r="L5723" s="13">
        <v>0</v>
      </c>
      <c r="M5723" s="13">
        <v>4.7000000000000002E-3</v>
      </c>
    </row>
    <row r="5724" spans="1:13" ht="15">
      <c r="A5724" s="13"/>
      <c r="B5724" s="13" t="s">
        <v>3975</v>
      </c>
      <c r="C5724" s="13"/>
      <c r="D5724" s="13"/>
      <c r="E5724" s="13">
        <v>24.7</v>
      </c>
      <c r="F5724" s="13">
        <v>1</v>
      </c>
      <c r="G5724" s="13">
        <v>581.99800000000005</v>
      </c>
      <c r="H5724" s="13">
        <v>1742.972</v>
      </c>
      <c r="I5724" s="13">
        <v>3</v>
      </c>
      <c r="J5724" s="13">
        <v>1742.972</v>
      </c>
      <c r="K5724" s="13">
        <v>1E-3</v>
      </c>
      <c r="L5724" s="13">
        <v>0</v>
      </c>
      <c r="M5724" s="13">
        <v>1.4E-2</v>
      </c>
    </row>
    <row r="5725" spans="1:13" ht="15">
      <c r="A5725" s="13" t="s">
        <v>593</v>
      </c>
      <c r="B5725" s="13">
        <v>2</v>
      </c>
      <c r="C5725" s="13"/>
      <c r="D5725" s="13"/>
      <c r="E5725" s="13"/>
      <c r="F5725" s="13">
        <v>3</v>
      </c>
      <c r="G5725" s="13"/>
      <c r="H5725" s="13"/>
      <c r="I5725" s="13"/>
      <c r="J5725" s="13"/>
      <c r="K5725" s="13"/>
      <c r="L5725" s="13"/>
      <c r="M5725" s="13"/>
    </row>
    <row r="5726" spans="1:13" ht="15">
      <c r="A5726" s="13"/>
      <c r="B5726" s="13" t="s">
        <v>4518</v>
      </c>
      <c r="C5726" s="13"/>
      <c r="D5726" s="13"/>
      <c r="E5726" s="13">
        <v>39.33</v>
      </c>
      <c r="F5726" s="13">
        <v>1</v>
      </c>
      <c r="G5726" s="13">
        <v>582.80499999999995</v>
      </c>
      <c r="H5726" s="13">
        <v>1163.595</v>
      </c>
      <c r="I5726" s="13">
        <v>2</v>
      </c>
      <c r="J5726" s="13">
        <v>1163.5930000000001</v>
      </c>
      <c r="K5726" s="13">
        <v>1E-3</v>
      </c>
      <c r="L5726" s="13">
        <v>1</v>
      </c>
      <c r="M5726" s="13">
        <v>4.0000000000000002E-4</v>
      </c>
    </row>
    <row r="5727" spans="1:13" ht="15">
      <c r="A5727" s="13"/>
      <c r="B5727" s="13" t="s">
        <v>4518</v>
      </c>
      <c r="C5727" s="13"/>
      <c r="D5727" s="13"/>
      <c r="E5727" s="13">
        <v>35.9</v>
      </c>
      <c r="F5727" s="13">
        <v>2</v>
      </c>
      <c r="G5727" s="13">
        <v>388.87200000000001</v>
      </c>
      <c r="H5727" s="13">
        <v>1163.5930000000001</v>
      </c>
      <c r="I5727" s="13">
        <v>3</v>
      </c>
      <c r="J5727" s="13">
        <v>1163.5930000000001</v>
      </c>
      <c r="K5727" s="13">
        <v>0</v>
      </c>
      <c r="L5727" s="13">
        <v>1</v>
      </c>
      <c r="M5727" s="13">
        <v>8.1999999999999998E-4</v>
      </c>
    </row>
    <row r="5728" spans="1:13" ht="15">
      <c r="A5728" s="13" t="s">
        <v>835</v>
      </c>
      <c r="B5728" s="13">
        <v>2</v>
      </c>
      <c r="C5728" s="13"/>
      <c r="D5728" s="13"/>
      <c r="E5728" s="13"/>
      <c r="F5728" s="13">
        <v>2</v>
      </c>
      <c r="G5728" s="13"/>
      <c r="H5728" s="13"/>
      <c r="I5728" s="13"/>
      <c r="J5728" s="13"/>
      <c r="K5728" s="13"/>
      <c r="L5728" s="13"/>
      <c r="M5728" s="13"/>
    </row>
    <row r="5729" spans="1:13" ht="15" collapsed="1">
      <c r="A5729" s="13"/>
      <c r="B5729" s="13" t="s">
        <v>4898</v>
      </c>
      <c r="C5729" s="13"/>
      <c r="D5729" s="13"/>
      <c r="E5729" s="13">
        <v>33.24</v>
      </c>
      <c r="F5729" s="13">
        <v>1</v>
      </c>
      <c r="G5729" s="13">
        <v>615.88499999999999</v>
      </c>
      <c r="H5729" s="13">
        <v>1229.7550000000001</v>
      </c>
      <c r="I5729" s="13">
        <v>2</v>
      </c>
      <c r="J5729" s="13">
        <v>1228.7539999999999</v>
      </c>
      <c r="K5729" s="13">
        <v>1.0009999999999999</v>
      </c>
      <c r="L5729" s="13">
        <v>0</v>
      </c>
      <c r="M5729" s="13">
        <v>9.2000000000000003E-4</v>
      </c>
    </row>
    <row r="5730" spans="1:13" ht="15">
      <c r="A5730" s="13"/>
      <c r="B5730" s="13" t="s">
        <v>4899</v>
      </c>
      <c r="C5730" s="13"/>
      <c r="D5730" s="13"/>
      <c r="E5730" s="13">
        <v>32.450000000000003</v>
      </c>
      <c r="F5730" s="13">
        <v>1</v>
      </c>
      <c r="G5730" s="13">
        <v>551.66399999999999</v>
      </c>
      <c r="H5730" s="13">
        <v>1651.97</v>
      </c>
      <c r="I5730" s="13">
        <v>3</v>
      </c>
      <c r="J5730" s="13">
        <v>1650.9670000000001</v>
      </c>
      <c r="K5730" s="13">
        <v>1.004</v>
      </c>
      <c r="L5730" s="13">
        <v>0</v>
      </c>
      <c r="M5730" s="13">
        <v>9.3999999999999997E-4</v>
      </c>
    </row>
    <row r="5731" spans="1:13" ht="15">
      <c r="A5731" s="13" t="s">
        <v>974</v>
      </c>
      <c r="B5731" s="13">
        <v>2</v>
      </c>
      <c r="C5731" s="13"/>
      <c r="D5731" s="13"/>
      <c r="E5731" s="13"/>
      <c r="F5731" s="13">
        <v>2</v>
      </c>
      <c r="G5731" s="13"/>
      <c r="H5731" s="13"/>
      <c r="I5731" s="13"/>
      <c r="J5731" s="13"/>
      <c r="K5731" s="13"/>
      <c r="L5731" s="13"/>
      <c r="M5731" s="13"/>
    </row>
    <row r="5732" spans="1:13" ht="15">
      <c r="A5732" s="13"/>
      <c r="B5732" s="13" t="s">
        <v>4905</v>
      </c>
      <c r="C5732" s="13"/>
      <c r="D5732" s="13"/>
      <c r="E5732" s="13">
        <v>27.38</v>
      </c>
      <c r="F5732" s="13">
        <v>1</v>
      </c>
      <c r="G5732" s="13">
        <v>571.327</v>
      </c>
      <c r="H5732" s="13">
        <v>1140.6389999999999</v>
      </c>
      <c r="I5732" s="13">
        <v>2</v>
      </c>
      <c r="J5732" s="13">
        <v>1140.6389999999999</v>
      </c>
      <c r="K5732" s="13">
        <v>0</v>
      </c>
      <c r="L5732" s="13">
        <v>0</v>
      </c>
      <c r="M5732" s="13">
        <v>8.6999999999999994E-3</v>
      </c>
    </row>
    <row r="5733" spans="1:13" ht="15">
      <c r="A5733" s="13"/>
      <c r="B5733" s="13" t="s">
        <v>4904</v>
      </c>
      <c r="C5733" s="13"/>
      <c r="D5733" s="13"/>
      <c r="E5733" s="13">
        <v>21.82</v>
      </c>
      <c r="F5733" s="13">
        <v>1</v>
      </c>
      <c r="G5733" s="13">
        <v>494.81299999999999</v>
      </c>
      <c r="H5733" s="13">
        <v>987.61199999999997</v>
      </c>
      <c r="I5733" s="13">
        <v>2</v>
      </c>
      <c r="J5733" s="13">
        <v>987.61199999999997</v>
      </c>
      <c r="K5733" s="13">
        <v>0</v>
      </c>
      <c r="L5733" s="13">
        <v>0</v>
      </c>
      <c r="M5733" s="13">
        <v>7.1999999999999998E-3</v>
      </c>
    </row>
    <row r="5734" spans="1:13" ht="15">
      <c r="A5734" s="13" t="s">
        <v>514</v>
      </c>
      <c r="B5734" s="13">
        <v>2</v>
      </c>
      <c r="C5734" s="13"/>
      <c r="D5734" s="13"/>
      <c r="E5734" s="13"/>
      <c r="F5734" s="13">
        <v>2</v>
      </c>
      <c r="G5734" s="13"/>
      <c r="H5734" s="13"/>
      <c r="I5734" s="13"/>
      <c r="J5734" s="13"/>
      <c r="K5734" s="13"/>
      <c r="L5734" s="13"/>
      <c r="M5734" s="13"/>
    </row>
    <row r="5735" spans="1:13" ht="15">
      <c r="A5735" s="13"/>
      <c r="B5735" s="13" t="s">
        <v>3752</v>
      </c>
      <c r="C5735" s="13"/>
      <c r="D5735" s="13"/>
      <c r="E5735" s="13">
        <v>41.4</v>
      </c>
      <c r="F5735" s="13">
        <v>1</v>
      </c>
      <c r="G5735" s="13">
        <v>541.77800000000002</v>
      </c>
      <c r="H5735" s="13">
        <v>1081.5409999999999</v>
      </c>
      <c r="I5735" s="13">
        <v>2</v>
      </c>
      <c r="J5735" s="13">
        <v>1081.54</v>
      </c>
      <c r="K5735" s="13">
        <v>0</v>
      </c>
      <c r="L5735" s="13">
        <v>0</v>
      </c>
      <c r="M5735" s="13">
        <v>2.4000000000000001E-4</v>
      </c>
    </row>
    <row r="5736" spans="1:13" ht="15">
      <c r="A5736" s="13"/>
      <c r="B5736" s="13" t="s">
        <v>3753</v>
      </c>
      <c r="C5736" s="13"/>
      <c r="D5736" s="13"/>
      <c r="E5736" s="13">
        <v>37.869999999999997</v>
      </c>
      <c r="F5736" s="13">
        <v>1</v>
      </c>
      <c r="G5736" s="13">
        <v>489.76600000000002</v>
      </c>
      <c r="H5736" s="13">
        <v>977.51800000000003</v>
      </c>
      <c r="I5736" s="13">
        <v>2</v>
      </c>
      <c r="J5736" s="13">
        <v>977.51800000000003</v>
      </c>
      <c r="K5736" s="13">
        <v>0</v>
      </c>
      <c r="L5736" s="13">
        <v>0</v>
      </c>
      <c r="M5736" s="13">
        <v>1E-3</v>
      </c>
    </row>
    <row r="5737" spans="1:13" ht="15">
      <c r="A5737" s="13" t="s">
        <v>521</v>
      </c>
      <c r="B5737" s="13">
        <v>2</v>
      </c>
      <c r="C5737" s="13"/>
      <c r="D5737" s="13"/>
      <c r="E5737" s="13"/>
      <c r="F5737" s="13">
        <v>3</v>
      </c>
      <c r="G5737" s="13"/>
      <c r="H5737" s="13"/>
      <c r="I5737" s="13"/>
      <c r="J5737" s="13"/>
      <c r="K5737" s="13"/>
      <c r="L5737" s="13"/>
      <c r="M5737" s="13"/>
    </row>
    <row r="5738" spans="1:13" ht="15">
      <c r="A5738" s="13"/>
      <c r="B5738" s="13" t="s">
        <v>3979</v>
      </c>
      <c r="C5738" s="13"/>
      <c r="D5738" s="13"/>
      <c r="E5738" s="13">
        <v>54.64</v>
      </c>
      <c r="F5738" s="13">
        <v>1</v>
      </c>
      <c r="G5738" s="13">
        <v>411.26</v>
      </c>
      <c r="H5738" s="13">
        <v>820.50599999999997</v>
      </c>
      <c r="I5738" s="13">
        <v>2</v>
      </c>
      <c r="J5738" s="13">
        <v>820.50599999999997</v>
      </c>
      <c r="K5738" s="13">
        <v>0</v>
      </c>
      <c r="L5738" s="13">
        <v>0</v>
      </c>
      <c r="M5738" s="13">
        <v>7.7000000000000008E-6</v>
      </c>
    </row>
    <row r="5739" spans="1:13" ht="15">
      <c r="A5739" s="13"/>
      <c r="B5739" s="13" t="s">
        <v>3980</v>
      </c>
      <c r="C5739" s="13"/>
      <c r="D5739" s="13"/>
      <c r="E5739" s="13">
        <v>33.200000000000003</v>
      </c>
      <c r="F5739" s="13">
        <v>2</v>
      </c>
      <c r="G5739" s="13">
        <v>403.24299999999999</v>
      </c>
      <c r="H5739" s="13">
        <v>1206.7080000000001</v>
      </c>
      <c r="I5739" s="13">
        <v>3</v>
      </c>
      <c r="J5739" s="13">
        <v>1206.7080000000001</v>
      </c>
      <c r="K5739" s="13">
        <v>0</v>
      </c>
      <c r="L5739" s="13">
        <v>0</v>
      </c>
      <c r="M5739" s="13">
        <v>1.2999999999999999E-3</v>
      </c>
    </row>
    <row r="5740" spans="1:13" ht="15">
      <c r="A5740" s="13" t="s">
        <v>2133</v>
      </c>
      <c r="B5740" s="13">
        <v>2</v>
      </c>
      <c r="C5740" s="13"/>
      <c r="D5740" s="13"/>
      <c r="E5740" s="13"/>
      <c r="F5740" s="13">
        <v>2</v>
      </c>
      <c r="G5740" s="13"/>
      <c r="H5740" s="13"/>
      <c r="I5740" s="13"/>
      <c r="J5740" s="13"/>
      <c r="K5740" s="13"/>
      <c r="L5740" s="13"/>
      <c r="M5740" s="13"/>
    </row>
    <row r="5741" spans="1:13" ht="15" collapsed="1">
      <c r="A5741" s="13"/>
      <c r="B5741" s="13" t="s">
        <v>6009</v>
      </c>
      <c r="C5741" s="13"/>
      <c r="D5741" s="13"/>
      <c r="E5741" s="13">
        <v>25.48</v>
      </c>
      <c r="F5741" s="13">
        <v>1</v>
      </c>
      <c r="G5741" s="13">
        <v>392.9</v>
      </c>
      <c r="H5741" s="13">
        <v>1175.6769999999999</v>
      </c>
      <c r="I5741" s="13">
        <v>3</v>
      </c>
      <c r="J5741" s="13">
        <v>1175.6769999999999</v>
      </c>
      <c r="K5741" s="13">
        <v>0</v>
      </c>
      <c r="L5741" s="13">
        <v>0</v>
      </c>
      <c r="M5741" s="13">
        <v>4.5999999999999999E-3</v>
      </c>
    </row>
    <row r="5742" spans="1:13" ht="15">
      <c r="A5742" s="13"/>
      <c r="B5742" s="13" t="s">
        <v>6009</v>
      </c>
      <c r="C5742" s="13"/>
      <c r="D5742" s="13"/>
      <c r="E5742" s="13">
        <v>23.24</v>
      </c>
      <c r="F5742" s="13">
        <v>1</v>
      </c>
      <c r="G5742" s="13">
        <v>588.846</v>
      </c>
      <c r="H5742" s="13">
        <v>1175.6759999999999</v>
      </c>
      <c r="I5742" s="13">
        <v>2</v>
      </c>
      <c r="J5742" s="13">
        <v>1175.6769999999999</v>
      </c>
      <c r="K5742" s="13">
        <v>-1E-3</v>
      </c>
      <c r="L5742" s="13">
        <v>0</v>
      </c>
      <c r="M5742" s="13">
        <v>6.6E-3</v>
      </c>
    </row>
    <row r="5743" spans="1:13" ht="15">
      <c r="A5743" s="13" t="s">
        <v>1186</v>
      </c>
      <c r="B5743" s="13">
        <v>2</v>
      </c>
      <c r="C5743" s="13"/>
      <c r="D5743" s="13"/>
      <c r="E5743" s="13"/>
      <c r="F5743" s="13">
        <v>2</v>
      </c>
      <c r="G5743" s="13"/>
      <c r="H5743" s="13"/>
      <c r="I5743" s="13"/>
      <c r="J5743" s="13"/>
      <c r="K5743" s="13"/>
      <c r="L5743" s="13"/>
      <c r="M5743" s="13"/>
    </row>
    <row r="5744" spans="1:13" ht="15">
      <c r="A5744" s="13"/>
      <c r="B5744" s="13" t="s">
        <v>5292</v>
      </c>
      <c r="C5744" s="13"/>
      <c r="D5744" s="13"/>
      <c r="E5744" s="13">
        <v>44.02</v>
      </c>
      <c r="F5744" s="13">
        <v>1</v>
      </c>
      <c r="G5744" s="13">
        <v>598.28300000000002</v>
      </c>
      <c r="H5744" s="13">
        <v>1194.5519999999999</v>
      </c>
      <c r="I5744" s="13">
        <v>2</v>
      </c>
      <c r="J5744" s="13">
        <v>1194.5519999999999</v>
      </c>
      <c r="K5744" s="13">
        <v>0</v>
      </c>
      <c r="L5744" s="13">
        <v>0</v>
      </c>
      <c r="M5744" s="13">
        <v>1.2E-4</v>
      </c>
    </row>
    <row r="5745" spans="1:13" ht="15">
      <c r="A5745" s="13"/>
      <c r="B5745" s="13" t="s">
        <v>5293</v>
      </c>
      <c r="C5745" s="13"/>
      <c r="D5745" s="13"/>
      <c r="E5745" s="13">
        <v>22.27</v>
      </c>
      <c r="F5745" s="13">
        <v>1</v>
      </c>
      <c r="G5745" s="13">
        <v>451.60199999999998</v>
      </c>
      <c r="H5745" s="13">
        <v>1351.7860000000001</v>
      </c>
      <c r="I5745" s="13">
        <v>3</v>
      </c>
      <c r="J5745" s="13">
        <v>1351.7860000000001</v>
      </c>
      <c r="K5745" s="13">
        <v>-1E-3</v>
      </c>
      <c r="L5745" s="13">
        <v>0</v>
      </c>
      <c r="M5745" s="13">
        <v>2.3E-2</v>
      </c>
    </row>
    <row r="5746" spans="1:13" ht="15">
      <c r="A5746" s="13" t="s">
        <v>6102</v>
      </c>
      <c r="B5746" s="13">
        <v>2</v>
      </c>
      <c r="C5746" s="13"/>
      <c r="D5746" s="13"/>
      <c r="E5746" s="13"/>
      <c r="F5746" s="13">
        <v>2</v>
      </c>
      <c r="G5746" s="13"/>
      <c r="H5746" s="13"/>
      <c r="I5746" s="13"/>
      <c r="J5746" s="13"/>
      <c r="K5746" s="13"/>
      <c r="L5746" s="13"/>
      <c r="M5746" s="13"/>
    </row>
    <row r="5747" spans="1:13" ht="15" collapsed="1">
      <c r="A5747" s="13"/>
      <c r="B5747" s="13" t="s">
        <v>7238</v>
      </c>
      <c r="C5747" s="13"/>
      <c r="D5747" s="13"/>
      <c r="E5747" s="13">
        <v>41.65</v>
      </c>
      <c r="F5747" s="13">
        <v>1</v>
      </c>
      <c r="G5747" s="13">
        <v>593.80700000000002</v>
      </c>
      <c r="H5747" s="13">
        <v>1185.5989999999999</v>
      </c>
      <c r="I5747" s="13">
        <v>2</v>
      </c>
      <c r="J5747" s="13">
        <v>1185.5989999999999</v>
      </c>
      <c r="K5747" s="13">
        <v>0</v>
      </c>
      <c r="L5747" s="13">
        <v>0</v>
      </c>
      <c r="M5747" s="13">
        <v>2.1000000000000001E-4</v>
      </c>
    </row>
    <row r="5748" spans="1:13" ht="15">
      <c r="A5748" s="13"/>
      <c r="B5748" s="13" t="s">
        <v>7239</v>
      </c>
      <c r="C5748" s="13"/>
      <c r="D5748" s="13"/>
      <c r="E5748" s="13">
        <v>21.58</v>
      </c>
      <c r="F5748" s="13">
        <v>1</v>
      </c>
      <c r="G5748" s="13">
        <v>488.255</v>
      </c>
      <c r="H5748" s="13">
        <v>974.495</v>
      </c>
      <c r="I5748" s="13">
        <v>2</v>
      </c>
      <c r="J5748" s="13">
        <v>973.49</v>
      </c>
      <c r="K5748" s="13">
        <v>1.0049999999999999</v>
      </c>
      <c r="L5748" s="13">
        <v>0</v>
      </c>
      <c r="M5748" s="13">
        <v>9.4999999999999998E-3</v>
      </c>
    </row>
    <row r="5749" spans="1:13" ht="15">
      <c r="A5749" s="13" t="s">
        <v>782</v>
      </c>
      <c r="B5749" s="13">
        <v>2</v>
      </c>
      <c r="C5749" s="13"/>
      <c r="D5749" s="13"/>
      <c r="E5749" s="13"/>
      <c r="F5749" s="13">
        <v>2</v>
      </c>
      <c r="G5749" s="13"/>
      <c r="H5749" s="13"/>
      <c r="I5749" s="13"/>
      <c r="J5749" s="13"/>
      <c r="K5749" s="13"/>
      <c r="L5749" s="13"/>
      <c r="M5749" s="13"/>
    </row>
    <row r="5750" spans="1:13" ht="15">
      <c r="A5750" s="13"/>
      <c r="B5750" s="13" t="s">
        <v>9188</v>
      </c>
      <c r="C5750" s="13"/>
      <c r="D5750" s="13"/>
      <c r="E5750" s="13">
        <v>36.93</v>
      </c>
      <c r="F5750" s="13">
        <v>1</v>
      </c>
      <c r="G5750" s="13">
        <v>416.733</v>
      </c>
      <c r="H5750" s="13">
        <v>831.452</v>
      </c>
      <c r="I5750" s="13">
        <v>2</v>
      </c>
      <c r="J5750" s="13">
        <v>831.452</v>
      </c>
      <c r="K5750" s="13">
        <v>0</v>
      </c>
      <c r="L5750" s="13">
        <v>0</v>
      </c>
      <c r="M5750" s="13">
        <v>3.4000000000000002E-4</v>
      </c>
    </row>
    <row r="5751" spans="1:13" ht="15">
      <c r="A5751" s="13"/>
      <c r="B5751" s="13" t="s">
        <v>4524</v>
      </c>
      <c r="C5751" s="13"/>
      <c r="D5751" s="13"/>
      <c r="E5751" s="13">
        <v>26.5</v>
      </c>
      <c r="F5751" s="13">
        <v>1</v>
      </c>
      <c r="G5751" s="13">
        <v>410.584</v>
      </c>
      <c r="H5751" s="13">
        <v>1228.729</v>
      </c>
      <c r="I5751" s="13">
        <v>3</v>
      </c>
      <c r="J5751" s="13">
        <v>1228.729</v>
      </c>
      <c r="K5751" s="13">
        <v>-1E-3</v>
      </c>
      <c r="L5751" s="13">
        <v>0</v>
      </c>
      <c r="M5751" s="13">
        <v>3.3E-3</v>
      </c>
    </row>
    <row r="5752" spans="1:13" ht="15">
      <c r="A5752" s="13" t="s">
        <v>480</v>
      </c>
      <c r="B5752" s="13">
        <v>2</v>
      </c>
      <c r="C5752" s="13"/>
      <c r="D5752" s="13"/>
      <c r="E5752" s="13"/>
      <c r="F5752" s="13">
        <v>3</v>
      </c>
      <c r="G5752" s="13"/>
      <c r="H5752" s="13"/>
      <c r="I5752" s="13"/>
      <c r="J5752" s="13"/>
      <c r="K5752" s="13"/>
      <c r="L5752" s="13"/>
      <c r="M5752" s="13"/>
    </row>
    <row r="5753" spans="1:13" ht="15">
      <c r="A5753" s="13"/>
      <c r="B5753" s="13" t="s">
        <v>3779</v>
      </c>
      <c r="C5753" s="13"/>
      <c r="D5753" s="13"/>
      <c r="E5753" s="13">
        <v>55.46</v>
      </c>
      <c r="F5753" s="13">
        <v>2</v>
      </c>
      <c r="G5753" s="13">
        <v>611.33399999999995</v>
      </c>
      <c r="H5753" s="13">
        <v>1220.653</v>
      </c>
      <c r="I5753" s="13">
        <v>2</v>
      </c>
      <c r="J5753" s="13">
        <v>1220.6510000000001</v>
      </c>
      <c r="K5753" s="13">
        <v>2E-3</v>
      </c>
      <c r="L5753" s="13">
        <v>0</v>
      </c>
      <c r="M5753" s="13">
        <v>1.2E-5</v>
      </c>
    </row>
    <row r="5754" spans="1:13" ht="15">
      <c r="A5754" s="13"/>
      <c r="B5754" s="13" t="s">
        <v>3780</v>
      </c>
      <c r="C5754" s="13"/>
      <c r="D5754" s="13"/>
      <c r="E5754" s="13">
        <v>28.72</v>
      </c>
      <c r="F5754" s="13">
        <v>1</v>
      </c>
      <c r="G5754" s="13">
        <v>558.31100000000004</v>
      </c>
      <c r="H5754" s="13">
        <v>1671.91</v>
      </c>
      <c r="I5754" s="13">
        <v>3</v>
      </c>
      <c r="J5754" s="13">
        <v>1671.9059999999999</v>
      </c>
      <c r="K5754" s="13">
        <v>4.0000000000000001E-3</v>
      </c>
      <c r="L5754" s="13">
        <v>0</v>
      </c>
      <c r="M5754" s="13">
        <v>2E-3</v>
      </c>
    </row>
    <row r="5755" spans="1:13" ht="15">
      <c r="A5755" s="13" t="s">
        <v>1567</v>
      </c>
      <c r="B5755" s="13">
        <v>2</v>
      </c>
      <c r="C5755" s="13"/>
      <c r="D5755" s="13"/>
      <c r="E5755" s="13"/>
      <c r="F5755" s="13">
        <v>2</v>
      </c>
      <c r="G5755" s="13"/>
      <c r="H5755" s="13"/>
      <c r="I5755" s="13"/>
      <c r="J5755" s="13"/>
      <c r="K5755" s="13"/>
      <c r="L5755" s="13"/>
      <c r="M5755" s="13"/>
    </row>
    <row r="5756" spans="1:13" ht="15" collapsed="1">
      <c r="A5756" s="13"/>
      <c r="B5756" s="13" t="s">
        <v>5704</v>
      </c>
      <c r="C5756" s="13"/>
      <c r="D5756" s="13"/>
      <c r="E5756" s="13">
        <v>51.28</v>
      </c>
      <c r="F5756" s="13">
        <v>1</v>
      </c>
      <c r="G5756" s="13">
        <v>551.78599999999994</v>
      </c>
      <c r="H5756" s="13">
        <v>1101.556</v>
      </c>
      <c r="I5756" s="13">
        <v>2</v>
      </c>
      <c r="J5756" s="13">
        <v>1101.557</v>
      </c>
      <c r="K5756" s="13">
        <v>0</v>
      </c>
      <c r="L5756" s="13">
        <v>0</v>
      </c>
      <c r="M5756" s="13">
        <v>1.5999999999999999E-5</v>
      </c>
    </row>
    <row r="5757" spans="1:13" ht="15">
      <c r="A5757" s="13"/>
      <c r="B5757" s="13" t="s">
        <v>5705</v>
      </c>
      <c r="C5757" s="13"/>
      <c r="D5757" s="13"/>
      <c r="E5757" s="13">
        <v>23.8</v>
      </c>
      <c r="F5757" s="13">
        <v>1</v>
      </c>
      <c r="G5757" s="13">
        <v>395.745</v>
      </c>
      <c r="H5757" s="13">
        <v>789.47500000000002</v>
      </c>
      <c r="I5757" s="13">
        <v>2</v>
      </c>
      <c r="J5757" s="13">
        <v>789.47500000000002</v>
      </c>
      <c r="K5757" s="13">
        <v>0</v>
      </c>
      <c r="L5757" s="13">
        <v>0</v>
      </c>
      <c r="M5757" s="13">
        <v>1.2E-2</v>
      </c>
    </row>
    <row r="5758" spans="1:13" ht="15">
      <c r="A5758" s="13" t="s">
        <v>843</v>
      </c>
      <c r="B5758" s="13">
        <v>2</v>
      </c>
      <c r="C5758" s="13"/>
      <c r="D5758" s="13"/>
      <c r="E5758" s="13"/>
      <c r="F5758" s="13">
        <v>3</v>
      </c>
      <c r="G5758" s="13"/>
      <c r="H5758" s="13"/>
      <c r="I5758" s="13"/>
      <c r="J5758" s="13"/>
      <c r="K5758" s="13"/>
      <c r="L5758" s="13"/>
      <c r="M5758" s="13"/>
    </row>
    <row r="5759" spans="1:13" ht="15">
      <c r="A5759" s="13"/>
      <c r="B5759" s="13" t="s">
        <v>4928</v>
      </c>
      <c r="C5759" s="13"/>
      <c r="D5759" s="13"/>
      <c r="E5759" s="13">
        <v>35.97</v>
      </c>
      <c r="F5759" s="13">
        <v>1</v>
      </c>
      <c r="G5759" s="13">
        <v>553.30700000000002</v>
      </c>
      <c r="H5759" s="13">
        <v>1104.5999999999999</v>
      </c>
      <c r="I5759" s="13">
        <v>2</v>
      </c>
      <c r="J5759" s="13">
        <v>1103.597</v>
      </c>
      <c r="K5759" s="13">
        <v>1.0029999999999999</v>
      </c>
      <c r="L5759" s="13">
        <v>0</v>
      </c>
      <c r="M5759" s="13">
        <v>1.1999999999999999E-3</v>
      </c>
    </row>
    <row r="5760" spans="1:13" ht="15">
      <c r="A5760" s="13"/>
      <c r="B5760" s="13" t="s">
        <v>4929</v>
      </c>
      <c r="C5760" s="13"/>
      <c r="D5760" s="13"/>
      <c r="E5760" s="13">
        <v>23.68</v>
      </c>
      <c r="F5760" s="13">
        <v>2</v>
      </c>
      <c r="G5760" s="13">
        <v>469.745</v>
      </c>
      <c r="H5760" s="13">
        <v>937.47500000000002</v>
      </c>
      <c r="I5760" s="13">
        <v>2</v>
      </c>
      <c r="J5760" s="13">
        <v>937.476</v>
      </c>
      <c r="K5760" s="13">
        <v>0</v>
      </c>
      <c r="L5760" s="13">
        <v>0</v>
      </c>
      <c r="M5760" s="13">
        <v>1.4999999999999999E-2</v>
      </c>
    </row>
    <row r="5761" spans="1:13" ht="15">
      <c r="A5761" s="13" t="s">
        <v>685</v>
      </c>
      <c r="B5761" s="13">
        <v>2</v>
      </c>
      <c r="C5761" s="13"/>
      <c r="D5761" s="13"/>
      <c r="E5761" s="13"/>
      <c r="F5761" s="13">
        <v>2</v>
      </c>
      <c r="G5761" s="13"/>
      <c r="H5761" s="13"/>
      <c r="I5761" s="13"/>
      <c r="J5761" s="13"/>
      <c r="K5761" s="13"/>
      <c r="L5761" s="13"/>
      <c r="M5761" s="13"/>
    </row>
    <row r="5762" spans="1:13" ht="15">
      <c r="A5762" s="13"/>
      <c r="B5762" s="13" t="s">
        <v>4271</v>
      </c>
      <c r="C5762" s="13"/>
      <c r="D5762" s="13"/>
      <c r="E5762" s="13">
        <v>39.65</v>
      </c>
      <c r="F5762" s="13">
        <v>1</v>
      </c>
      <c r="G5762" s="13">
        <v>398.75599999999997</v>
      </c>
      <c r="H5762" s="13">
        <v>795.49699999999996</v>
      </c>
      <c r="I5762" s="13">
        <v>2</v>
      </c>
      <c r="J5762" s="13">
        <v>795.49699999999996</v>
      </c>
      <c r="K5762" s="13">
        <v>0</v>
      </c>
      <c r="L5762" s="13">
        <v>0</v>
      </c>
      <c r="M5762" s="13">
        <v>1.2999999999999999E-4</v>
      </c>
    </row>
    <row r="5763" spans="1:13" ht="15">
      <c r="A5763" s="13"/>
      <c r="B5763" s="13" t="s">
        <v>4272</v>
      </c>
      <c r="C5763" s="13"/>
      <c r="D5763" s="13"/>
      <c r="E5763" s="13">
        <v>32.729999999999997</v>
      </c>
      <c r="F5763" s="13">
        <v>1</v>
      </c>
      <c r="G5763" s="13">
        <v>513.30600000000004</v>
      </c>
      <c r="H5763" s="13">
        <v>1024.598</v>
      </c>
      <c r="I5763" s="13">
        <v>2</v>
      </c>
      <c r="J5763" s="13">
        <v>1024.5920000000001</v>
      </c>
      <c r="K5763" s="13">
        <v>7.0000000000000001E-3</v>
      </c>
      <c r="L5763" s="13">
        <v>0</v>
      </c>
      <c r="M5763" s="13">
        <v>1.6999999999999999E-3</v>
      </c>
    </row>
    <row r="5764" spans="1:13" ht="15">
      <c r="A5764" s="13" t="s">
        <v>540</v>
      </c>
      <c r="B5764" s="13">
        <v>2</v>
      </c>
      <c r="C5764" s="13"/>
      <c r="D5764" s="13"/>
      <c r="E5764" s="13"/>
      <c r="F5764" s="13">
        <v>3</v>
      </c>
      <c r="G5764" s="13"/>
      <c r="H5764" s="13"/>
      <c r="I5764" s="13"/>
      <c r="J5764" s="13"/>
      <c r="K5764" s="13"/>
      <c r="L5764" s="13"/>
      <c r="M5764" s="13"/>
    </row>
    <row r="5765" spans="1:13" ht="15">
      <c r="A5765" s="13"/>
      <c r="B5765" s="13" t="s">
        <v>4935</v>
      </c>
      <c r="C5765" s="13"/>
      <c r="D5765" s="13"/>
      <c r="E5765" s="13">
        <v>54.34</v>
      </c>
      <c r="F5765" s="13">
        <v>2</v>
      </c>
      <c r="G5765" s="13">
        <v>393.74</v>
      </c>
      <c r="H5765" s="13">
        <v>785.46500000000003</v>
      </c>
      <c r="I5765" s="13">
        <v>2</v>
      </c>
      <c r="J5765" s="13">
        <v>785.46500000000003</v>
      </c>
      <c r="K5765" s="13">
        <v>0</v>
      </c>
      <c r="L5765" s="13">
        <v>0</v>
      </c>
      <c r="M5765" s="13">
        <v>1.9000000000000001E-5</v>
      </c>
    </row>
    <row r="5766" spans="1:13" ht="15" collapsed="1">
      <c r="A5766" s="13"/>
      <c r="B5766" s="13" t="s">
        <v>4934</v>
      </c>
      <c r="C5766" s="13"/>
      <c r="D5766" s="13"/>
      <c r="E5766" s="13">
        <v>43.47</v>
      </c>
      <c r="F5766" s="13">
        <v>1</v>
      </c>
      <c r="G5766" s="13">
        <v>540.61800000000005</v>
      </c>
      <c r="H5766" s="13">
        <v>1618.8309999999999</v>
      </c>
      <c r="I5766" s="13">
        <v>3</v>
      </c>
      <c r="J5766" s="13">
        <v>1618.8309999999999</v>
      </c>
      <c r="K5766" s="13">
        <v>0</v>
      </c>
      <c r="L5766" s="13">
        <v>0</v>
      </c>
      <c r="M5766" s="13">
        <v>8.3999999999999995E-5</v>
      </c>
    </row>
    <row r="5767" spans="1:13" ht="15">
      <c r="A5767" s="13" t="s">
        <v>506</v>
      </c>
      <c r="B5767" s="13">
        <v>2</v>
      </c>
      <c r="C5767" s="13"/>
      <c r="D5767" s="13"/>
      <c r="E5767" s="13"/>
      <c r="F5767" s="13">
        <v>2</v>
      </c>
      <c r="G5767" s="13"/>
      <c r="H5767" s="13"/>
      <c r="I5767" s="13"/>
      <c r="J5767" s="13"/>
      <c r="K5767" s="13"/>
      <c r="L5767" s="13"/>
      <c r="M5767" s="13"/>
    </row>
    <row r="5768" spans="1:13" ht="15">
      <c r="A5768" s="13"/>
      <c r="B5768" s="13" t="s">
        <v>4940</v>
      </c>
      <c r="C5768" s="13"/>
      <c r="D5768" s="13"/>
      <c r="E5768" s="13">
        <v>41.11</v>
      </c>
      <c r="F5768" s="13">
        <v>1</v>
      </c>
      <c r="G5768" s="13">
        <v>432.745</v>
      </c>
      <c r="H5768" s="13">
        <v>863.47500000000002</v>
      </c>
      <c r="I5768" s="13">
        <v>2</v>
      </c>
      <c r="J5768" s="13">
        <v>863.47500000000002</v>
      </c>
      <c r="K5768" s="13">
        <v>0</v>
      </c>
      <c r="L5768" s="13">
        <v>0</v>
      </c>
      <c r="M5768" s="13">
        <v>5.1000000000000004E-4</v>
      </c>
    </row>
    <row r="5769" spans="1:13" ht="15">
      <c r="A5769" s="13"/>
      <c r="B5769" s="13" t="s">
        <v>4939</v>
      </c>
      <c r="C5769" s="13"/>
      <c r="D5769" s="13"/>
      <c r="E5769" s="13">
        <v>34.57</v>
      </c>
      <c r="F5769" s="13">
        <v>1</v>
      </c>
      <c r="G5769" s="13">
        <v>620.66399999999999</v>
      </c>
      <c r="H5769" s="13">
        <v>1858.97</v>
      </c>
      <c r="I5769" s="13">
        <v>3</v>
      </c>
      <c r="J5769" s="13">
        <v>1858.9680000000001</v>
      </c>
      <c r="K5769" s="13">
        <v>2E-3</v>
      </c>
      <c r="L5769" s="13">
        <v>0</v>
      </c>
      <c r="M5769" s="13">
        <v>5.6999999999999998E-4</v>
      </c>
    </row>
    <row r="5770" spans="1:13" ht="15">
      <c r="A5770" s="13" t="s">
        <v>738</v>
      </c>
      <c r="B5770" s="13">
        <v>2</v>
      </c>
      <c r="C5770" s="13"/>
      <c r="D5770" s="13"/>
      <c r="E5770" s="13"/>
      <c r="F5770" s="13">
        <v>2</v>
      </c>
      <c r="G5770" s="13"/>
      <c r="H5770" s="13"/>
      <c r="I5770" s="13"/>
      <c r="J5770" s="13"/>
      <c r="K5770" s="13"/>
      <c r="L5770" s="13"/>
      <c r="M5770" s="13"/>
    </row>
    <row r="5771" spans="1:13" ht="15">
      <c r="A5771" s="13"/>
      <c r="B5771" s="13" t="s">
        <v>4941</v>
      </c>
      <c r="C5771" s="13"/>
      <c r="D5771" s="13"/>
      <c r="E5771" s="13">
        <v>37.54</v>
      </c>
      <c r="F5771" s="13">
        <v>1</v>
      </c>
      <c r="G5771" s="13">
        <v>540.274</v>
      </c>
      <c r="H5771" s="13">
        <v>1617.8009999999999</v>
      </c>
      <c r="I5771" s="13">
        <v>3</v>
      </c>
      <c r="J5771" s="13">
        <v>1617.8</v>
      </c>
      <c r="K5771" s="13">
        <v>1E-3</v>
      </c>
      <c r="L5771" s="13">
        <v>0</v>
      </c>
      <c r="M5771" s="13">
        <v>2.9999999999999997E-4</v>
      </c>
    </row>
    <row r="5772" spans="1:13" ht="15" collapsed="1">
      <c r="A5772" s="13"/>
      <c r="B5772" s="13" t="s">
        <v>4943</v>
      </c>
      <c r="C5772" s="13"/>
      <c r="D5772" s="13"/>
      <c r="E5772" s="13">
        <v>33.03</v>
      </c>
      <c r="F5772" s="13">
        <v>1</v>
      </c>
      <c r="G5772" s="13">
        <v>718.36900000000003</v>
      </c>
      <c r="H5772" s="13">
        <v>1434.7239999999999</v>
      </c>
      <c r="I5772" s="13">
        <v>2</v>
      </c>
      <c r="J5772" s="13">
        <v>1434.7239999999999</v>
      </c>
      <c r="K5772" s="13">
        <v>0</v>
      </c>
      <c r="L5772" s="13">
        <v>0</v>
      </c>
      <c r="M5772" s="13">
        <v>8.0000000000000004E-4</v>
      </c>
    </row>
    <row r="5773" spans="1:13" ht="15">
      <c r="A5773" s="13" t="s">
        <v>661</v>
      </c>
      <c r="B5773" s="13">
        <v>2</v>
      </c>
      <c r="C5773" s="13"/>
      <c r="D5773" s="13"/>
      <c r="E5773" s="13"/>
      <c r="F5773" s="13">
        <v>3</v>
      </c>
      <c r="G5773" s="13"/>
      <c r="H5773" s="13"/>
      <c r="I5773" s="13"/>
      <c r="J5773" s="13"/>
      <c r="K5773" s="13"/>
      <c r="L5773" s="13"/>
      <c r="M5773" s="13"/>
    </row>
    <row r="5774" spans="1:13" ht="15">
      <c r="A5774" s="13"/>
      <c r="B5774" s="13" t="s">
        <v>4944</v>
      </c>
      <c r="C5774" s="13"/>
      <c r="D5774" s="13"/>
      <c r="E5774" s="13">
        <v>35.450000000000003</v>
      </c>
      <c r="F5774" s="13">
        <v>1</v>
      </c>
      <c r="G5774" s="13">
        <v>456.755</v>
      </c>
      <c r="H5774" s="13">
        <v>911.495</v>
      </c>
      <c r="I5774" s="13">
        <v>2</v>
      </c>
      <c r="J5774" s="13">
        <v>911.49400000000003</v>
      </c>
      <c r="K5774" s="13">
        <v>2E-3</v>
      </c>
      <c r="L5774" s="13">
        <v>0</v>
      </c>
      <c r="M5774" s="13">
        <v>8.5999999999999998E-4</v>
      </c>
    </row>
    <row r="5775" spans="1:13" ht="15">
      <c r="A5775" s="13"/>
      <c r="B5775" s="13" t="s">
        <v>4945</v>
      </c>
      <c r="C5775" s="13"/>
      <c r="D5775" s="13"/>
      <c r="E5775" s="13">
        <v>31.99</v>
      </c>
      <c r="F5775" s="13">
        <v>2</v>
      </c>
      <c r="G5775" s="13">
        <v>395.21899999999999</v>
      </c>
      <c r="H5775" s="13">
        <v>788.423</v>
      </c>
      <c r="I5775" s="13">
        <v>2</v>
      </c>
      <c r="J5775" s="13">
        <v>788.42100000000005</v>
      </c>
      <c r="K5775" s="13">
        <v>2E-3</v>
      </c>
      <c r="L5775" s="13">
        <v>0</v>
      </c>
      <c r="M5775" s="13">
        <v>5.3E-3</v>
      </c>
    </row>
    <row r="5776" spans="1:13" ht="15">
      <c r="A5776" s="13" t="s">
        <v>1193</v>
      </c>
      <c r="B5776" s="13">
        <v>2</v>
      </c>
      <c r="C5776" s="13"/>
      <c r="D5776" s="13"/>
      <c r="E5776" s="13"/>
      <c r="F5776" s="13">
        <v>2</v>
      </c>
      <c r="G5776" s="13"/>
      <c r="H5776" s="13"/>
      <c r="I5776" s="13"/>
      <c r="J5776" s="13"/>
      <c r="K5776" s="13"/>
      <c r="L5776" s="13"/>
      <c r="M5776" s="13"/>
    </row>
    <row r="5777" spans="1:13" ht="15" collapsed="1">
      <c r="A5777" s="13"/>
      <c r="B5777" s="13" t="s">
        <v>5302</v>
      </c>
      <c r="C5777" s="13"/>
      <c r="D5777" s="13"/>
      <c r="E5777" s="13">
        <v>43.81</v>
      </c>
      <c r="F5777" s="13">
        <v>1</v>
      </c>
      <c r="G5777" s="13">
        <v>584.31600000000003</v>
      </c>
      <c r="H5777" s="13">
        <v>1166.617</v>
      </c>
      <c r="I5777" s="13">
        <v>2</v>
      </c>
      <c r="J5777" s="13">
        <v>1166.616</v>
      </c>
      <c r="K5777" s="13">
        <v>1E-3</v>
      </c>
      <c r="L5777" s="13">
        <v>0</v>
      </c>
      <c r="M5777" s="13">
        <v>8.0000000000000007E-5</v>
      </c>
    </row>
    <row r="5778" spans="1:13" ht="15">
      <c r="A5778" s="13"/>
      <c r="B5778" s="13" t="s">
        <v>5303</v>
      </c>
      <c r="C5778" s="13"/>
      <c r="D5778" s="13"/>
      <c r="E5778" s="13">
        <v>32.22</v>
      </c>
      <c r="F5778" s="13">
        <v>1</v>
      </c>
      <c r="G5778" s="13">
        <v>574.78200000000004</v>
      </c>
      <c r="H5778" s="13">
        <v>1147.549</v>
      </c>
      <c r="I5778" s="13">
        <v>2</v>
      </c>
      <c r="J5778" s="13">
        <v>1147.5509999999999</v>
      </c>
      <c r="K5778" s="13">
        <v>-2E-3</v>
      </c>
      <c r="L5778" s="13">
        <v>0</v>
      </c>
      <c r="M5778" s="13">
        <v>2.5000000000000001E-3</v>
      </c>
    </row>
    <row r="5779" spans="1:13" ht="15">
      <c r="A5779" s="13" t="s">
        <v>1574</v>
      </c>
      <c r="B5779" s="13">
        <v>2</v>
      </c>
      <c r="C5779" s="13"/>
      <c r="D5779" s="13"/>
      <c r="E5779" s="13"/>
      <c r="F5779" s="13">
        <v>2</v>
      </c>
      <c r="G5779" s="13"/>
      <c r="H5779" s="13"/>
      <c r="I5779" s="13"/>
      <c r="J5779" s="13"/>
      <c r="K5779" s="13"/>
      <c r="L5779" s="13"/>
      <c r="M5779" s="13"/>
    </row>
    <row r="5780" spans="1:13" ht="15">
      <c r="A5780" s="13"/>
      <c r="B5780" s="13" t="s">
        <v>5717</v>
      </c>
      <c r="C5780" s="13"/>
      <c r="D5780" s="13"/>
      <c r="E5780" s="13">
        <v>37.409999999999997</v>
      </c>
      <c r="F5780" s="13">
        <v>1</v>
      </c>
      <c r="G5780" s="13">
        <v>401.88799999999998</v>
      </c>
      <c r="H5780" s="13">
        <v>1202.6410000000001</v>
      </c>
      <c r="I5780" s="13">
        <v>3</v>
      </c>
      <c r="J5780" s="13">
        <v>1202.6410000000001</v>
      </c>
      <c r="K5780" s="13">
        <v>0</v>
      </c>
      <c r="L5780" s="13">
        <v>1</v>
      </c>
      <c r="M5780" s="13">
        <v>3.6000000000000002E-4</v>
      </c>
    </row>
    <row r="5781" spans="1:13" ht="15">
      <c r="A5781" s="13"/>
      <c r="B5781" s="13" t="s">
        <v>9189</v>
      </c>
      <c r="C5781" s="13"/>
      <c r="D5781" s="13"/>
      <c r="E5781" s="13">
        <v>21.93</v>
      </c>
      <c r="F5781" s="13">
        <v>1</v>
      </c>
      <c r="G5781" s="13">
        <v>456.24</v>
      </c>
      <c r="H5781" s="13">
        <v>910.46600000000001</v>
      </c>
      <c r="I5781" s="13">
        <v>2</v>
      </c>
      <c r="J5781" s="13">
        <v>910.46600000000001</v>
      </c>
      <c r="K5781" s="13">
        <v>0</v>
      </c>
      <c r="L5781" s="13">
        <v>0</v>
      </c>
      <c r="M5781" s="13">
        <v>2.5000000000000001E-2</v>
      </c>
    </row>
    <row r="5782" spans="1:13" ht="15">
      <c r="A5782" s="13" t="s">
        <v>1652</v>
      </c>
      <c r="B5782" s="13">
        <v>2</v>
      </c>
      <c r="C5782" s="13"/>
      <c r="D5782" s="13"/>
      <c r="E5782" s="13"/>
      <c r="F5782" s="13">
        <v>2</v>
      </c>
      <c r="G5782" s="13"/>
      <c r="H5782" s="13"/>
      <c r="I5782" s="13"/>
      <c r="J5782" s="13"/>
      <c r="K5782" s="13"/>
      <c r="L5782" s="13"/>
      <c r="M5782" s="13"/>
    </row>
    <row r="5783" spans="1:13" ht="15" collapsed="1">
      <c r="A5783" s="13"/>
      <c r="B5783" s="13" t="s">
        <v>7839</v>
      </c>
      <c r="C5783" s="13"/>
      <c r="D5783" s="13"/>
      <c r="E5783" s="13">
        <v>32.06</v>
      </c>
      <c r="F5783" s="13">
        <v>1</v>
      </c>
      <c r="G5783" s="13">
        <v>437.75</v>
      </c>
      <c r="H5783" s="13">
        <v>873.48500000000001</v>
      </c>
      <c r="I5783" s="13">
        <v>2</v>
      </c>
      <c r="J5783" s="13">
        <v>873.48500000000001</v>
      </c>
      <c r="K5783" s="13">
        <v>0</v>
      </c>
      <c r="L5783" s="13">
        <v>1</v>
      </c>
      <c r="M5783" s="13">
        <v>6.8999999999999999E-3</v>
      </c>
    </row>
    <row r="5784" spans="1:13" ht="15">
      <c r="A5784" s="13"/>
      <c r="B5784" s="13" t="s">
        <v>6015</v>
      </c>
      <c r="C5784" s="13"/>
      <c r="D5784" s="13"/>
      <c r="E5784" s="13">
        <v>31.25</v>
      </c>
      <c r="F5784" s="13">
        <v>1</v>
      </c>
      <c r="G5784" s="13">
        <v>541.93299999999999</v>
      </c>
      <c r="H5784" s="13">
        <v>1622.777</v>
      </c>
      <c r="I5784" s="13">
        <v>3</v>
      </c>
      <c r="J5784" s="13">
        <v>1621.7739999999999</v>
      </c>
      <c r="K5784" s="13">
        <v>1.0029999999999999</v>
      </c>
      <c r="L5784" s="13">
        <v>0</v>
      </c>
      <c r="M5784" s="13">
        <v>2.5999999999999999E-3</v>
      </c>
    </row>
    <row r="5785" spans="1:13" ht="15">
      <c r="A5785" s="13" t="s">
        <v>1576</v>
      </c>
      <c r="B5785" s="13">
        <v>2</v>
      </c>
      <c r="C5785" s="13"/>
      <c r="D5785" s="13"/>
      <c r="E5785" s="13"/>
      <c r="F5785" s="13">
        <v>4</v>
      </c>
      <c r="G5785" s="13"/>
      <c r="H5785" s="13"/>
      <c r="I5785" s="13"/>
      <c r="J5785" s="13"/>
      <c r="K5785" s="13"/>
      <c r="L5785" s="13"/>
      <c r="M5785" s="13"/>
    </row>
    <row r="5786" spans="1:13" ht="15">
      <c r="A5786" s="13"/>
      <c r="B5786" s="13" t="s">
        <v>5723</v>
      </c>
      <c r="C5786" s="13"/>
      <c r="D5786" s="13"/>
      <c r="E5786" s="13">
        <v>51.23</v>
      </c>
      <c r="F5786" s="13">
        <v>2</v>
      </c>
      <c r="G5786" s="13">
        <v>498.63600000000002</v>
      </c>
      <c r="H5786" s="13">
        <v>1492.886</v>
      </c>
      <c r="I5786" s="13">
        <v>3</v>
      </c>
      <c r="J5786" s="13">
        <v>1492.886</v>
      </c>
      <c r="K5786" s="13">
        <v>0</v>
      </c>
      <c r="L5786" s="13">
        <v>0</v>
      </c>
      <c r="M5786" s="13">
        <v>1.8E-5</v>
      </c>
    </row>
    <row r="5787" spans="1:13" ht="15">
      <c r="A5787" s="13"/>
      <c r="B5787" s="13" t="s">
        <v>5723</v>
      </c>
      <c r="C5787" s="13"/>
      <c r="D5787" s="13"/>
      <c r="E5787" s="13">
        <v>42.99</v>
      </c>
      <c r="F5787" s="13">
        <v>2</v>
      </c>
      <c r="G5787" s="13">
        <v>747.45100000000002</v>
      </c>
      <c r="H5787" s="13">
        <v>1492.8879999999999</v>
      </c>
      <c r="I5787" s="13">
        <v>2</v>
      </c>
      <c r="J5787" s="13">
        <v>1492.886</v>
      </c>
      <c r="K5787" s="13">
        <v>1E-3</v>
      </c>
      <c r="L5787" s="13">
        <v>0</v>
      </c>
      <c r="M5787" s="13">
        <v>1E-4</v>
      </c>
    </row>
    <row r="5788" spans="1:13" ht="15">
      <c r="A5788" s="13" t="s">
        <v>580</v>
      </c>
      <c r="B5788" s="13">
        <v>2</v>
      </c>
      <c r="C5788" s="13"/>
      <c r="D5788" s="13"/>
      <c r="E5788" s="13"/>
      <c r="F5788" s="13">
        <v>2</v>
      </c>
      <c r="G5788" s="13"/>
      <c r="H5788" s="13"/>
      <c r="I5788" s="13"/>
      <c r="J5788" s="13"/>
      <c r="K5788" s="13"/>
      <c r="L5788" s="13"/>
      <c r="M5788" s="13"/>
    </row>
    <row r="5789" spans="1:13" ht="15">
      <c r="A5789" s="13"/>
      <c r="B5789" s="13" t="s">
        <v>4284</v>
      </c>
      <c r="C5789" s="13"/>
      <c r="D5789" s="13"/>
      <c r="E5789" s="13">
        <v>42.13</v>
      </c>
      <c r="F5789" s="13">
        <v>1</v>
      </c>
      <c r="G5789" s="13">
        <v>385.74799999999999</v>
      </c>
      <c r="H5789" s="13">
        <v>769.48099999999999</v>
      </c>
      <c r="I5789" s="13">
        <v>2</v>
      </c>
      <c r="J5789" s="13">
        <v>769.48099999999999</v>
      </c>
      <c r="K5789" s="13">
        <v>0</v>
      </c>
      <c r="L5789" s="13">
        <v>0</v>
      </c>
      <c r="M5789" s="13">
        <v>1.3999999999999999E-4</v>
      </c>
    </row>
    <row r="5790" spans="1:13" ht="15" collapsed="1">
      <c r="A5790" s="13"/>
      <c r="B5790" s="13" t="s">
        <v>4283</v>
      </c>
      <c r="C5790" s="13"/>
      <c r="D5790" s="13"/>
      <c r="E5790" s="13">
        <v>35.49</v>
      </c>
      <c r="F5790" s="13">
        <v>1</v>
      </c>
      <c r="G5790" s="13">
        <v>546.81500000000005</v>
      </c>
      <c r="H5790" s="13">
        <v>1091.616</v>
      </c>
      <c r="I5790" s="13">
        <v>2</v>
      </c>
      <c r="J5790" s="13">
        <v>1091.616</v>
      </c>
      <c r="K5790" s="13">
        <v>0</v>
      </c>
      <c r="L5790" s="13">
        <v>0</v>
      </c>
      <c r="M5790" s="13">
        <v>9.3000000000000005E-4</v>
      </c>
    </row>
    <row r="5791" spans="1:13" ht="15">
      <c r="A5791" s="13" t="s">
        <v>686</v>
      </c>
      <c r="B5791" s="13">
        <v>2</v>
      </c>
      <c r="C5791" s="13"/>
      <c r="D5791" s="13"/>
      <c r="E5791" s="13"/>
      <c r="F5791" s="13">
        <v>2</v>
      </c>
      <c r="G5791" s="13"/>
      <c r="H5791" s="13"/>
      <c r="I5791" s="13"/>
      <c r="J5791" s="13"/>
      <c r="K5791" s="13"/>
      <c r="L5791" s="13"/>
      <c r="M5791" s="13"/>
    </row>
    <row r="5792" spans="1:13" ht="15">
      <c r="A5792" s="13"/>
      <c r="B5792" s="13" t="s">
        <v>4287</v>
      </c>
      <c r="C5792" s="13"/>
      <c r="D5792" s="13"/>
      <c r="E5792" s="13">
        <v>39.89</v>
      </c>
      <c r="F5792" s="13">
        <v>1</v>
      </c>
      <c r="G5792" s="13">
        <v>590.81500000000005</v>
      </c>
      <c r="H5792" s="13">
        <v>1179.615</v>
      </c>
      <c r="I5792" s="13">
        <v>2</v>
      </c>
      <c r="J5792" s="13">
        <v>1179.614</v>
      </c>
      <c r="K5792" s="13">
        <v>1E-3</v>
      </c>
      <c r="L5792" s="13">
        <v>0</v>
      </c>
      <c r="M5792" s="13">
        <v>6.2E-4</v>
      </c>
    </row>
    <row r="5793" spans="1:13" ht="15">
      <c r="A5793" s="13"/>
      <c r="B5793" s="13" t="s">
        <v>4286</v>
      </c>
      <c r="C5793" s="13"/>
      <c r="D5793" s="13"/>
      <c r="E5793" s="13">
        <v>37.53</v>
      </c>
      <c r="F5793" s="13">
        <v>1</v>
      </c>
      <c r="G5793" s="13">
        <v>678.88099999999997</v>
      </c>
      <c r="H5793" s="13">
        <v>1355.748</v>
      </c>
      <c r="I5793" s="13">
        <v>2</v>
      </c>
      <c r="J5793" s="13">
        <v>1354.7460000000001</v>
      </c>
      <c r="K5793" s="13">
        <v>1.002</v>
      </c>
      <c r="L5793" s="13">
        <v>0</v>
      </c>
      <c r="M5793" s="13">
        <v>4.6000000000000001E-4</v>
      </c>
    </row>
    <row r="5794" spans="1:13" ht="15">
      <c r="A5794" s="13" t="s">
        <v>1288</v>
      </c>
      <c r="B5794" s="13">
        <v>2</v>
      </c>
      <c r="C5794" s="13"/>
      <c r="D5794" s="13"/>
      <c r="E5794" s="13"/>
      <c r="F5794" s="13">
        <v>2</v>
      </c>
      <c r="G5794" s="13"/>
      <c r="H5794" s="13"/>
      <c r="I5794" s="13"/>
      <c r="J5794" s="13"/>
      <c r="K5794" s="13"/>
      <c r="L5794" s="13"/>
      <c r="M5794" s="13"/>
    </row>
    <row r="5795" spans="1:13" ht="15">
      <c r="A5795" s="13"/>
      <c r="B5795" s="13" t="s">
        <v>5727</v>
      </c>
      <c r="C5795" s="13"/>
      <c r="D5795" s="13"/>
      <c r="E5795" s="13">
        <v>47.61</v>
      </c>
      <c r="F5795" s="13">
        <v>1</v>
      </c>
      <c r="G5795" s="13">
        <v>389.23399999999998</v>
      </c>
      <c r="H5795" s="13">
        <v>776.45399999999995</v>
      </c>
      <c r="I5795" s="13">
        <v>2</v>
      </c>
      <c r="J5795" s="13">
        <v>776.45399999999995</v>
      </c>
      <c r="K5795" s="13">
        <v>0</v>
      </c>
      <c r="L5795" s="13">
        <v>0</v>
      </c>
      <c r="M5795" s="13">
        <v>8.7000000000000001E-5</v>
      </c>
    </row>
    <row r="5796" spans="1:13" ht="15">
      <c r="A5796" s="13"/>
      <c r="B5796" s="13" t="s">
        <v>9190</v>
      </c>
      <c r="C5796" s="13"/>
      <c r="D5796" s="13"/>
      <c r="E5796" s="13">
        <v>24.05</v>
      </c>
      <c r="F5796" s="13">
        <v>1</v>
      </c>
      <c r="G5796" s="13">
        <v>754.37400000000002</v>
      </c>
      <c r="H5796" s="13">
        <v>1506.732</v>
      </c>
      <c r="I5796" s="13">
        <v>2</v>
      </c>
      <c r="J5796" s="13">
        <v>1506.72</v>
      </c>
      <c r="K5796" s="13">
        <v>1.2E-2</v>
      </c>
      <c r="L5796" s="13">
        <v>0</v>
      </c>
      <c r="M5796" s="13">
        <v>1.7999999999999999E-2</v>
      </c>
    </row>
    <row r="5797" spans="1:13" ht="15">
      <c r="A5797" s="13" t="s">
        <v>628</v>
      </c>
      <c r="B5797" s="13">
        <v>2</v>
      </c>
      <c r="C5797" s="13"/>
      <c r="D5797" s="13"/>
      <c r="E5797" s="13"/>
      <c r="F5797" s="13">
        <v>2</v>
      </c>
      <c r="G5797" s="13"/>
      <c r="H5797" s="13"/>
      <c r="I5797" s="13"/>
      <c r="J5797" s="13"/>
      <c r="K5797" s="13"/>
      <c r="L5797" s="13"/>
      <c r="M5797" s="13"/>
    </row>
    <row r="5798" spans="1:13" ht="15" collapsed="1">
      <c r="A5798" s="13"/>
      <c r="B5798" s="13" t="s">
        <v>6719</v>
      </c>
      <c r="C5798" s="13"/>
      <c r="D5798" s="13"/>
      <c r="E5798" s="13">
        <v>31.26</v>
      </c>
      <c r="F5798" s="13">
        <v>1</v>
      </c>
      <c r="G5798" s="13">
        <v>635.36400000000003</v>
      </c>
      <c r="H5798" s="13">
        <v>1268.7139999999999</v>
      </c>
      <c r="I5798" s="13">
        <v>2</v>
      </c>
      <c r="J5798" s="13">
        <v>1268.713</v>
      </c>
      <c r="K5798" s="13">
        <v>1E-3</v>
      </c>
      <c r="L5798" s="13">
        <v>0</v>
      </c>
      <c r="M5798" s="13">
        <v>3.5999999999999999E-3</v>
      </c>
    </row>
    <row r="5799" spans="1:13" ht="15">
      <c r="A5799" s="13"/>
      <c r="B5799" s="13" t="s">
        <v>4288</v>
      </c>
      <c r="C5799" s="13"/>
      <c r="D5799" s="13"/>
      <c r="E5799" s="13">
        <v>31.22</v>
      </c>
      <c r="F5799" s="13">
        <v>1</v>
      </c>
      <c r="G5799" s="13">
        <v>516.76900000000001</v>
      </c>
      <c r="H5799" s="13">
        <v>1031.5239999999999</v>
      </c>
      <c r="I5799" s="13">
        <v>2</v>
      </c>
      <c r="J5799" s="13">
        <v>1031.5250000000001</v>
      </c>
      <c r="K5799" s="13">
        <v>-1E-3</v>
      </c>
      <c r="L5799" s="13">
        <v>0</v>
      </c>
      <c r="M5799" s="13">
        <v>1.2999999999999999E-3</v>
      </c>
    </row>
    <row r="5800" spans="1:13" ht="15">
      <c r="A5800" s="13" t="s">
        <v>536</v>
      </c>
      <c r="B5800" s="13">
        <v>2</v>
      </c>
      <c r="C5800" s="13"/>
      <c r="D5800" s="13"/>
      <c r="E5800" s="13"/>
      <c r="F5800" s="13">
        <v>2</v>
      </c>
      <c r="G5800" s="13"/>
      <c r="H5800" s="13"/>
      <c r="I5800" s="13"/>
      <c r="J5800" s="13"/>
      <c r="K5800" s="13"/>
      <c r="L5800" s="13"/>
      <c r="M5800" s="13"/>
    </row>
    <row r="5801" spans="1:13" ht="15">
      <c r="A5801" s="13"/>
      <c r="B5801" s="13" t="s">
        <v>4297</v>
      </c>
      <c r="C5801" s="13"/>
      <c r="D5801" s="13"/>
      <c r="E5801" s="13">
        <v>25.48</v>
      </c>
      <c r="F5801" s="13">
        <v>1</v>
      </c>
      <c r="G5801" s="13">
        <v>435.22399999999999</v>
      </c>
      <c r="H5801" s="13">
        <v>868.43399999999997</v>
      </c>
      <c r="I5801" s="13">
        <v>2</v>
      </c>
      <c r="J5801" s="13">
        <v>868.43299999999999</v>
      </c>
      <c r="K5801" s="13">
        <v>1E-3</v>
      </c>
      <c r="L5801" s="13">
        <v>0</v>
      </c>
      <c r="M5801" s="13">
        <v>9.1999999999999998E-3</v>
      </c>
    </row>
    <row r="5802" spans="1:13" ht="15">
      <c r="A5802" s="13"/>
      <c r="B5802" s="13" t="s">
        <v>4296</v>
      </c>
      <c r="C5802" s="13"/>
      <c r="D5802" s="13"/>
      <c r="E5802" s="13">
        <v>21.34</v>
      </c>
      <c r="F5802" s="13">
        <v>1</v>
      </c>
      <c r="G5802" s="13">
        <v>587.83299999999997</v>
      </c>
      <c r="H5802" s="13">
        <v>1173.652</v>
      </c>
      <c r="I5802" s="13">
        <v>2</v>
      </c>
      <c r="J5802" s="13">
        <v>1173.6510000000001</v>
      </c>
      <c r="K5802" s="13">
        <v>2E-3</v>
      </c>
      <c r="L5802" s="13">
        <v>0</v>
      </c>
      <c r="M5802" s="13">
        <v>2.5999999999999999E-2</v>
      </c>
    </row>
    <row r="5803" spans="1:13" ht="15">
      <c r="A5803" s="13" t="s">
        <v>1063</v>
      </c>
      <c r="B5803" s="13">
        <v>2</v>
      </c>
      <c r="C5803" s="13"/>
      <c r="D5803" s="13"/>
      <c r="E5803" s="13"/>
      <c r="F5803" s="13">
        <v>2</v>
      </c>
      <c r="G5803" s="13"/>
      <c r="H5803" s="13"/>
      <c r="I5803" s="13"/>
      <c r="J5803" s="13"/>
      <c r="K5803" s="13"/>
      <c r="L5803" s="13"/>
      <c r="M5803" s="13"/>
    </row>
    <row r="5804" spans="1:13" ht="15">
      <c r="A5804" s="13"/>
      <c r="B5804" s="13" t="s">
        <v>5316</v>
      </c>
      <c r="C5804" s="13"/>
      <c r="D5804" s="13"/>
      <c r="E5804" s="13">
        <v>29.85</v>
      </c>
      <c r="F5804" s="13">
        <v>1</v>
      </c>
      <c r="G5804" s="13">
        <v>601.84900000000005</v>
      </c>
      <c r="H5804" s="13">
        <v>1201.683</v>
      </c>
      <c r="I5804" s="13">
        <v>2</v>
      </c>
      <c r="J5804" s="13">
        <v>1201.682</v>
      </c>
      <c r="K5804" s="13">
        <v>1E-3</v>
      </c>
      <c r="L5804" s="13">
        <v>0</v>
      </c>
      <c r="M5804" s="13">
        <v>1.6000000000000001E-3</v>
      </c>
    </row>
    <row r="5805" spans="1:13" ht="15">
      <c r="A5805" s="13"/>
      <c r="B5805" s="13" t="s">
        <v>7760</v>
      </c>
      <c r="C5805" s="13"/>
      <c r="D5805" s="13"/>
      <c r="E5805" s="13">
        <v>22.47</v>
      </c>
      <c r="F5805" s="13">
        <v>1</v>
      </c>
      <c r="G5805" s="13">
        <v>538.28200000000004</v>
      </c>
      <c r="H5805" s="13">
        <v>1074.549</v>
      </c>
      <c r="I5805" s="13">
        <v>2</v>
      </c>
      <c r="J5805" s="13">
        <v>1074.549</v>
      </c>
      <c r="K5805" s="13">
        <v>-1E-3</v>
      </c>
      <c r="L5805" s="13">
        <v>0</v>
      </c>
      <c r="M5805" s="13">
        <v>9.9000000000000008E-3</v>
      </c>
    </row>
    <row r="5806" spans="1:13" ht="15">
      <c r="A5806" s="13" t="s">
        <v>846</v>
      </c>
      <c r="B5806" s="13">
        <v>2</v>
      </c>
      <c r="C5806" s="13"/>
      <c r="D5806" s="13"/>
      <c r="E5806" s="13"/>
      <c r="F5806" s="13">
        <v>2</v>
      </c>
      <c r="G5806" s="13"/>
      <c r="H5806" s="13"/>
      <c r="I5806" s="13"/>
      <c r="J5806" s="13"/>
      <c r="K5806" s="13"/>
      <c r="L5806" s="13"/>
      <c r="M5806" s="13"/>
    </row>
    <row r="5807" spans="1:13" ht="15">
      <c r="A5807" s="13"/>
      <c r="B5807" s="13" t="s">
        <v>4960</v>
      </c>
      <c r="C5807" s="13"/>
      <c r="D5807" s="13"/>
      <c r="E5807" s="13">
        <v>40.74</v>
      </c>
      <c r="F5807" s="13">
        <v>1</v>
      </c>
      <c r="G5807" s="13">
        <v>482.24799999999999</v>
      </c>
      <c r="H5807" s="13">
        <v>962.48199999999997</v>
      </c>
      <c r="I5807" s="13">
        <v>2</v>
      </c>
      <c r="J5807" s="13">
        <v>962.48199999999997</v>
      </c>
      <c r="K5807" s="13">
        <v>0</v>
      </c>
      <c r="L5807" s="13">
        <v>0</v>
      </c>
      <c r="M5807" s="13">
        <v>1.4999999999999999E-4</v>
      </c>
    </row>
    <row r="5808" spans="1:13" ht="15" collapsed="1">
      <c r="A5808" s="13"/>
      <c r="B5808" s="13" t="s">
        <v>4625</v>
      </c>
      <c r="C5808" s="13"/>
      <c r="D5808" s="13"/>
      <c r="E5808" s="13">
        <v>39.18</v>
      </c>
      <c r="F5808" s="13">
        <v>1</v>
      </c>
      <c r="G5808" s="13">
        <v>473.79</v>
      </c>
      <c r="H5808" s="13">
        <v>945.56500000000005</v>
      </c>
      <c r="I5808" s="13">
        <v>2</v>
      </c>
      <c r="J5808" s="13">
        <v>945.56500000000005</v>
      </c>
      <c r="K5808" s="13">
        <v>0</v>
      </c>
      <c r="L5808" s="13">
        <v>0</v>
      </c>
      <c r="M5808" s="13">
        <v>5.0000000000000001E-4</v>
      </c>
    </row>
    <row r="5809" spans="1:13" ht="15">
      <c r="A5809" s="13" t="s">
        <v>613</v>
      </c>
      <c r="B5809" s="13">
        <v>2</v>
      </c>
      <c r="C5809" s="13"/>
      <c r="D5809" s="13"/>
      <c r="E5809" s="13"/>
      <c r="F5809" s="13">
        <v>2</v>
      </c>
      <c r="G5809" s="13"/>
      <c r="H5809" s="13"/>
      <c r="I5809" s="13"/>
      <c r="J5809" s="13"/>
      <c r="K5809" s="13"/>
      <c r="L5809" s="13"/>
      <c r="M5809" s="13"/>
    </row>
    <row r="5810" spans="1:13" ht="15" collapsed="1">
      <c r="A5810" s="13"/>
      <c r="B5810" s="13" t="s">
        <v>4022</v>
      </c>
      <c r="C5810" s="13"/>
      <c r="D5810" s="13"/>
      <c r="E5810" s="13">
        <v>56.97</v>
      </c>
      <c r="F5810" s="13">
        <v>1</v>
      </c>
      <c r="G5810" s="13">
        <v>514.29499999999996</v>
      </c>
      <c r="H5810" s="13">
        <v>1026.576</v>
      </c>
      <c r="I5810" s="13">
        <v>2</v>
      </c>
      <c r="J5810" s="13">
        <v>1026.575</v>
      </c>
      <c r="K5810" s="13">
        <v>1E-3</v>
      </c>
      <c r="L5810" s="13">
        <v>0</v>
      </c>
      <c r="M5810" s="13">
        <v>9.3999999999999998E-6</v>
      </c>
    </row>
    <row r="5811" spans="1:13" ht="15">
      <c r="A5811" s="13"/>
      <c r="B5811" s="13" t="s">
        <v>4023</v>
      </c>
      <c r="C5811" s="13"/>
      <c r="D5811" s="13"/>
      <c r="E5811" s="13">
        <v>48.89</v>
      </c>
      <c r="F5811" s="13">
        <v>1</v>
      </c>
      <c r="G5811" s="13">
        <v>583.78700000000003</v>
      </c>
      <c r="H5811" s="13">
        <v>1165.56</v>
      </c>
      <c r="I5811" s="13">
        <v>2</v>
      </c>
      <c r="J5811" s="13">
        <v>1165.5609999999999</v>
      </c>
      <c r="K5811" s="13">
        <v>-1E-3</v>
      </c>
      <c r="L5811" s="13">
        <v>0</v>
      </c>
      <c r="M5811" s="13">
        <v>5.7000000000000003E-5</v>
      </c>
    </row>
    <row r="5812" spans="1:13" ht="15">
      <c r="A5812" s="13" t="s">
        <v>523</v>
      </c>
      <c r="B5812" s="13">
        <v>2</v>
      </c>
      <c r="C5812" s="13"/>
      <c r="D5812" s="13"/>
      <c r="E5812" s="13"/>
      <c r="F5812" s="13">
        <v>2</v>
      </c>
      <c r="G5812" s="13"/>
      <c r="H5812" s="13"/>
      <c r="I5812" s="13"/>
      <c r="J5812" s="13"/>
      <c r="K5812" s="13"/>
      <c r="L5812" s="13"/>
      <c r="M5812" s="13"/>
    </row>
    <row r="5813" spans="1:13" ht="15">
      <c r="A5813" s="13"/>
      <c r="B5813" s="13" t="s">
        <v>4030</v>
      </c>
      <c r="C5813" s="13"/>
      <c r="D5813" s="13"/>
      <c r="E5813" s="13">
        <v>42.03</v>
      </c>
      <c r="F5813" s="13">
        <v>1</v>
      </c>
      <c r="G5813" s="13">
        <v>553.31700000000001</v>
      </c>
      <c r="H5813" s="13">
        <v>1104.6189999999999</v>
      </c>
      <c r="I5813" s="13">
        <v>2</v>
      </c>
      <c r="J5813" s="13">
        <v>1104.6179999999999</v>
      </c>
      <c r="K5813" s="13">
        <v>1E-3</v>
      </c>
      <c r="L5813" s="13">
        <v>0</v>
      </c>
      <c r="M5813" s="13">
        <v>3.5E-4</v>
      </c>
    </row>
    <row r="5814" spans="1:13" ht="15" collapsed="1">
      <c r="A5814" s="13"/>
      <c r="B5814" s="13" t="s">
        <v>4033</v>
      </c>
      <c r="C5814" s="13"/>
      <c r="D5814" s="13"/>
      <c r="E5814" s="13">
        <v>35.200000000000003</v>
      </c>
      <c r="F5814" s="13">
        <v>1</v>
      </c>
      <c r="G5814" s="13">
        <v>516.80600000000004</v>
      </c>
      <c r="H5814" s="13">
        <v>1031.598</v>
      </c>
      <c r="I5814" s="13">
        <v>2</v>
      </c>
      <c r="J5814" s="13">
        <v>1031.598</v>
      </c>
      <c r="K5814" s="13">
        <v>0</v>
      </c>
      <c r="L5814" s="13">
        <v>0</v>
      </c>
      <c r="M5814" s="13">
        <v>5.0000000000000001E-4</v>
      </c>
    </row>
    <row r="5815" spans="1:13" ht="15">
      <c r="A5815" s="13" t="s">
        <v>630</v>
      </c>
      <c r="B5815" s="13">
        <v>2</v>
      </c>
      <c r="C5815" s="13"/>
      <c r="D5815" s="13"/>
      <c r="E5815" s="13"/>
      <c r="F5815" s="13">
        <v>2</v>
      </c>
      <c r="G5815" s="13"/>
      <c r="H5815" s="13"/>
      <c r="I5815" s="13"/>
      <c r="J5815" s="13"/>
      <c r="K5815" s="13"/>
      <c r="L5815" s="13"/>
      <c r="M5815" s="13"/>
    </row>
    <row r="5816" spans="1:13" ht="15">
      <c r="A5816" s="13"/>
      <c r="B5816" s="13" t="s">
        <v>4307</v>
      </c>
      <c r="C5816" s="13"/>
      <c r="D5816" s="13"/>
      <c r="E5816" s="13">
        <v>60.01</v>
      </c>
      <c r="F5816" s="13">
        <v>1</v>
      </c>
      <c r="G5816" s="13">
        <v>644.00699999999995</v>
      </c>
      <c r="H5816" s="13">
        <v>1929</v>
      </c>
      <c r="I5816" s="13">
        <v>3</v>
      </c>
      <c r="J5816" s="13">
        <v>1927.9960000000001</v>
      </c>
      <c r="K5816" s="13">
        <v>1.004</v>
      </c>
      <c r="L5816" s="13">
        <v>0</v>
      </c>
      <c r="M5816" s="13">
        <v>2.3999999999999999E-6</v>
      </c>
    </row>
    <row r="5817" spans="1:13" ht="15" collapsed="1">
      <c r="A5817" s="13"/>
      <c r="B5817" s="13" t="s">
        <v>4309</v>
      </c>
      <c r="C5817" s="13"/>
      <c r="D5817" s="13"/>
      <c r="E5817" s="13">
        <v>37.17</v>
      </c>
      <c r="F5817" s="13">
        <v>1</v>
      </c>
      <c r="G5817" s="13">
        <v>448.565</v>
      </c>
      <c r="H5817" s="13">
        <v>1342.673</v>
      </c>
      <c r="I5817" s="13">
        <v>3</v>
      </c>
      <c r="J5817" s="13">
        <v>1342.673</v>
      </c>
      <c r="K5817" s="13">
        <v>1E-3</v>
      </c>
      <c r="L5817" s="13">
        <v>0</v>
      </c>
      <c r="M5817" s="13">
        <v>3.6000000000000002E-4</v>
      </c>
    </row>
    <row r="5818" spans="1:13" ht="15">
      <c r="A5818" s="13" t="s">
        <v>848</v>
      </c>
      <c r="B5818" s="13">
        <v>2</v>
      </c>
      <c r="C5818" s="13"/>
      <c r="D5818" s="13"/>
      <c r="E5818" s="13"/>
      <c r="F5818" s="13">
        <v>2</v>
      </c>
      <c r="G5818" s="13"/>
      <c r="H5818" s="13"/>
      <c r="I5818" s="13"/>
      <c r="J5818" s="13"/>
      <c r="K5818" s="13"/>
      <c r="L5818" s="13"/>
      <c r="M5818" s="13"/>
    </row>
    <row r="5819" spans="1:13" ht="15">
      <c r="A5819" s="13"/>
      <c r="B5819" s="13" t="s">
        <v>4966</v>
      </c>
      <c r="C5819" s="13"/>
      <c r="D5819" s="13"/>
      <c r="E5819" s="13">
        <v>32.270000000000003</v>
      </c>
      <c r="F5819" s="13">
        <v>1</v>
      </c>
      <c r="G5819" s="13">
        <v>485.23700000000002</v>
      </c>
      <c r="H5819" s="13">
        <v>968.46</v>
      </c>
      <c r="I5819" s="13">
        <v>2</v>
      </c>
      <c r="J5819" s="13">
        <v>968.46</v>
      </c>
      <c r="K5819" s="13">
        <v>0</v>
      </c>
      <c r="L5819" s="13">
        <v>0</v>
      </c>
      <c r="M5819" s="13">
        <v>1.8E-3</v>
      </c>
    </row>
    <row r="5820" spans="1:13" ht="15">
      <c r="A5820" s="13"/>
      <c r="B5820" s="13" t="s">
        <v>4967</v>
      </c>
      <c r="C5820" s="13"/>
      <c r="D5820" s="13"/>
      <c r="E5820" s="13">
        <v>21.58</v>
      </c>
      <c r="F5820" s="13">
        <v>1</v>
      </c>
      <c r="G5820" s="13">
        <v>532.75099999999998</v>
      </c>
      <c r="H5820" s="13">
        <v>1063.4880000000001</v>
      </c>
      <c r="I5820" s="13">
        <v>2</v>
      </c>
      <c r="J5820" s="13">
        <v>1063.4929999999999</v>
      </c>
      <c r="K5820" s="13">
        <v>-5.0000000000000001E-3</v>
      </c>
      <c r="L5820" s="13">
        <v>0</v>
      </c>
      <c r="M5820" s="13">
        <v>2.1000000000000001E-2</v>
      </c>
    </row>
    <row r="5821" spans="1:13" ht="15">
      <c r="A5821" s="13" t="s">
        <v>399</v>
      </c>
      <c r="B5821" s="13">
        <v>2</v>
      </c>
      <c r="C5821" s="13"/>
      <c r="D5821" s="13"/>
      <c r="E5821" s="13"/>
      <c r="F5821" s="13">
        <v>3</v>
      </c>
      <c r="G5821" s="13"/>
      <c r="H5821" s="13"/>
      <c r="I5821" s="13"/>
      <c r="J5821" s="13"/>
      <c r="K5821" s="13"/>
      <c r="L5821" s="13"/>
      <c r="M5821" s="13"/>
    </row>
    <row r="5822" spans="1:13" ht="15">
      <c r="A5822" s="13"/>
      <c r="B5822" s="13" t="s">
        <v>3811</v>
      </c>
      <c r="C5822" s="13"/>
      <c r="D5822" s="13"/>
      <c r="E5822" s="13">
        <v>44.02</v>
      </c>
      <c r="F5822" s="13">
        <v>2</v>
      </c>
      <c r="G5822" s="13">
        <v>552.33199999999999</v>
      </c>
      <c r="H5822" s="13">
        <v>1102.6500000000001</v>
      </c>
      <c r="I5822" s="13">
        <v>2</v>
      </c>
      <c r="J5822" s="13">
        <v>1102.6500000000001</v>
      </c>
      <c r="K5822" s="13">
        <v>0</v>
      </c>
      <c r="L5822" s="13">
        <v>0</v>
      </c>
      <c r="M5822" s="13">
        <v>1.9000000000000001E-4</v>
      </c>
    </row>
    <row r="5823" spans="1:13" ht="15">
      <c r="A5823" s="13"/>
      <c r="B5823" s="13" t="s">
        <v>3813</v>
      </c>
      <c r="C5823" s="13"/>
      <c r="D5823" s="13"/>
      <c r="E5823" s="13">
        <v>28.6</v>
      </c>
      <c r="F5823" s="13">
        <v>1</v>
      </c>
      <c r="G5823" s="13">
        <v>540.298</v>
      </c>
      <c r="H5823" s="13">
        <v>1078.5809999999999</v>
      </c>
      <c r="I5823" s="13">
        <v>2</v>
      </c>
      <c r="J5823" s="13">
        <v>1078.5809999999999</v>
      </c>
      <c r="K5823" s="13">
        <v>0</v>
      </c>
      <c r="L5823" s="13">
        <v>0</v>
      </c>
      <c r="M5823" s="13">
        <v>2.0999999999999999E-3</v>
      </c>
    </row>
    <row r="5824" spans="1:13" ht="15">
      <c r="A5824" s="13" t="s">
        <v>2153</v>
      </c>
      <c r="B5824" s="13">
        <v>2</v>
      </c>
      <c r="C5824" s="13"/>
      <c r="D5824" s="13"/>
      <c r="E5824" s="13"/>
      <c r="F5824" s="13">
        <v>2</v>
      </c>
      <c r="G5824" s="13"/>
      <c r="H5824" s="13"/>
      <c r="I5824" s="13"/>
      <c r="J5824" s="13"/>
      <c r="K5824" s="13"/>
      <c r="L5824" s="13"/>
      <c r="M5824" s="13"/>
    </row>
    <row r="5825" spans="1:13" ht="15" collapsed="1">
      <c r="A5825" s="13"/>
      <c r="B5825" s="13" t="s">
        <v>9191</v>
      </c>
      <c r="C5825" s="13"/>
      <c r="D5825" s="13"/>
      <c r="E5825" s="13">
        <v>28.74</v>
      </c>
      <c r="F5825" s="13">
        <v>1</v>
      </c>
      <c r="G5825" s="13">
        <v>618.35299999999995</v>
      </c>
      <c r="H5825" s="13">
        <v>1234.691</v>
      </c>
      <c r="I5825" s="13">
        <v>2</v>
      </c>
      <c r="J5825" s="13">
        <v>1234.692</v>
      </c>
      <c r="K5825" s="13">
        <v>-1E-3</v>
      </c>
      <c r="L5825" s="13">
        <v>0</v>
      </c>
      <c r="M5825" s="13">
        <v>6.4999999999999997E-3</v>
      </c>
    </row>
    <row r="5826" spans="1:13" ht="15">
      <c r="A5826" s="13"/>
      <c r="B5826" s="13" t="s">
        <v>6029</v>
      </c>
      <c r="C5826" s="13"/>
      <c r="D5826" s="13"/>
      <c r="E5826" s="13">
        <v>25.65</v>
      </c>
      <c r="F5826" s="13">
        <v>1</v>
      </c>
      <c r="G5826" s="13">
        <v>531.31600000000003</v>
      </c>
      <c r="H5826" s="13">
        <v>1060.616</v>
      </c>
      <c r="I5826" s="13">
        <v>2</v>
      </c>
      <c r="J5826" s="13">
        <v>1059.6120000000001</v>
      </c>
      <c r="K5826" s="13">
        <v>1.0049999999999999</v>
      </c>
      <c r="L5826" s="13">
        <v>0</v>
      </c>
      <c r="M5826" s="13">
        <v>1.2999999999999999E-2</v>
      </c>
    </row>
    <row r="5827" spans="1:13" ht="15">
      <c r="A5827" s="13" t="s">
        <v>740</v>
      </c>
      <c r="B5827" s="13">
        <v>2</v>
      </c>
      <c r="C5827" s="13"/>
      <c r="D5827" s="13"/>
      <c r="E5827" s="13"/>
      <c r="F5827" s="13">
        <v>2</v>
      </c>
      <c r="G5827" s="13"/>
      <c r="H5827" s="13"/>
      <c r="I5827" s="13"/>
      <c r="J5827" s="13"/>
      <c r="K5827" s="13"/>
      <c r="L5827" s="13"/>
      <c r="M5827" s="13"/>
    </row>
    <row r="5828" spans="1:13" ht="15">
      <c r="A5828" s="13"/>
      <c r="B5828" s="13" t="s">
        <v>4969</v>
      </c>
      <c r="C5828" s="13"/>
      <c r="D5828" s="13"/>
      <c r="E5828" s="13">
        <v>26.37</v>
      </c>
      <c r="F5828" s="13">
        <v>1</v>
      </c>
      <c r="G5828" s="13">
        <v>506.31400000000002</v>
      </c>
      <c r="H5828" s="13">
        <v>1010.614</v>
      </c>
      <c r="I5828" s="13">
        <v>2</v>
      </c>
      <c r="J5828" s="13">
        <v>1010.612</v>
      </c>
      <c r="K5828" s="13">
        <v>2E-3</v>
      </c>
      <c r="L5828" s="13">
        <v>0</v>
      </c>
      <c r="M5828" s="13">
        <v>5.4000000000000003E-3</v>
      </c>
    </row>
    <row r="5829" spans="1:13" ht="15">
      <c r="A5829" s="13"/>
      <c r="B5829" s="13" t="s">
        <v>4968</v>
      </c>
      <c r="C5829" s="13"/>
      <c r="D5829" s="13"/>
      <c r="E5829" s="13">
        <v>24.02</v>
      </c>
      <c r="F5829" s="13">
        <v>1</v>
      </c>
      <c r="G5829" s="13">
        <v>566.31399999999996</v>
      </c>
      <c r="H5829" s="13">
        <v>1130.6120000000001</v>
      </c>
      <c r="I5829" s="13">
        <v>2</v>
      </c>
      <c r="J5829" s="13">
        <v>1130.6120000000001</v>
      </c>
      <c r="K5829" s="13">
        <v>0</v>
      </c>
      <c r="L5829" s="13">
        <v>0</v>
      </c>
      <c r="M5829" s="13">
        <v>5.5999999999999999E-3</v>
      </c>
    </row>
    <row r="5830" spans="1:13" ht="15">
      <c r="A5830" s="13" t="s">
        <v>543</v>
      </c>
      <c r="B5830" s="13">
        <v>2</v>
      </c>
      <c r="C5830" s="13"/>
      <c r="D5830" s="13"/>
      <c r="E5830" s="13"/>
      <c r="F5830" s="13">
        <v>2</v>
      </c>
      <c r="G5830" s="13"/>
      <c r="H5830" s="13"/>
      <c r="I5830" s="13"/>
      <c r="J5830" s="13"/>
      <c r="K5830" s="13"/>
      <c r="L5830" s="13"/>
      <c r="M5830" s="13"/>
    </row>
    <row r="5831" spans="1:13" ht="15" collapsed="1">
      <c r="A5831" s="13"/>
      <c r="B5831" s="13" t="s">
        <v>5322</v>
      </c>
      <c r="C5831" s="13"/>
      <c r="D5831" s="13"/>
      <c r="E5831" s="13">
        <v>37.32</v>
      </c>
      <c r="F5831" s="13">
        <v>1</v>
      </c>
      <c r="G5831" s="13">
        <v>493.62400000000002</v>
      </c>
      <c r="H5831" s="13">
        <v>1477.8510000000001</v>
      </c>
      <c r="I5831" s="13">
        <v>3</v>
      </c>
      <c r="J5831" s="13">
        <v>1477.85</v>
      </c>
      <c r="K5831" s="13">
        <v>0</v>
      </c>
      <c r="L5831" s="13">
        <v>0</v>
      </c>
      <c r="M5831" s="13">
        <v>7.6999999999999996E-4</v>
      </c>
    </row>
    <row r="5832" spans="1:13" ht="15">
      <c r="A5832" s="13"/>
      <c r="B5832" s="13" t="s">
        <v>7797</v>
      </c>
      <c r="C5832" s="13"/>
      <c r="D5832" s="13"/>
      <c r="E5832" s="13">
        <v>22.19</v>
      </c>
      <c r="F5832" s="13">
        <v>1</v>
      </c>
      <c r="G5832" s="13">
        <v>409.74799999999999</v>
      </c>
      <c r="H5832" s="13">
        <v>817.48099999999999</v>
      </c>
      <c r="I5832" s="13">
        <v>2</v>
      </c>
      <c r="J5832" s="13">
        <v>817.48099999999999</v>
      </c>
      <c r="K5832" s="13">
        <v>0</v>
      </c>
      <c r="L5832" s="13">
        <v>0</v>
      </c>
      <c r="M5832" s="13">
        <v>0.04</v>
      </c>
    </row>
    <row r="5833" spans="1:13" ht="15">
      <c r="A5833" s="13" t="s">
        <v>985</v>
      </c>
      <c r="B5833" s="13">
        <v>2</v>
      </c>
      <c r="C5833" s="13"/>
      <c r="D5833" s="13"/>
      <c r="E5833" s="13"/>
      <c r="F5833" s="13">
        <v>2</v>
      </c>
      <c r="G5833" s="13"/>
      <c r="H5833" s="13"/>
      <c r="I5833" s="13"/>
      <c r="J5833" s="13"/>
      <c r="K5833" s="13"/>
      <c r="L5833" s="13"/>
      <c r="M5833" s="13"/>
    </row>
    <row r="5834" spans="1:13" ht="15">
      <c r="A5834" s="13"/>
      <c r="B5834" s="13" t="s">
        <v>4977</v>
      </c>
      <c r="C5834" s="13"/>
      <c r="D5834" s="13"/>
      <c r="E5834" s="13">
        <v>28.41</v>
      </c>
      <c r="F5834" s="13">
        <v>1</v>
      </c>
      <c r="G5834" s="13">
        <v>560.80999999999995</v>
      </c>
      <c r="H5834" s="13">
        <v>1119.605</v>
      </c>
      <c r="I5834" s="13">
        <v>2</v>
      </c>
      <c r="J5834" s="13">
        <v>1119.604</v>
      </c>
      <c r="K5834" s="13">
        <v>1E-3</v>
      </c>
      <c r="L5834" s="13">
        <v>0</v>
      </c>
      <c r="M5834" s="13">
        <v>3.7000000000000002E-3</v>
      </c>
    </row>
    <row r="5835" spans="1:13" ht="15" collapsed="1">
      <c r="A5835" s="13"/>
      <c r="B5835" s="13" t="s">
        <v>7660</v>
      </c>
      <c r="C5835" s="13"/>
      <c r="D5835" s="13"/>
      <c r="E5835" s="13">
        <v>25.46</v>
      </c>
      <c r="F5835" s="13">
        <v>1</v>
      </c>
      <c r="G5835" s="13">
        <v>501.58499999999998</v>
      </c>
      <c r="H5835" s="13">
        <v>1501.7339999999999</v>
      </c>
      <c r="I5835" s="13">
        <v>3</v>
      </c>
      <c r="J5835" s="13">
        <v>1501.7349999999999</v>
      </c>
      <c r="K5835" s="13">
        <v>-1E-3</v>
      </c>
      <c r="L5835" s="13">
        <v>0</v>
      </c>
      <c r="M5835" s="13">
        <v>0.01</v>
      </c>
    </row>
    <row r="5836" spans="1:13" ht="15">
      <c r="A5836" s="13" t="s">
        <v>395</v>
      </c>
      <c r="B5836" s="13">
        <v>2</v>
      </c>
      <c r="C5836" s="13"/>
      <c r="D5836" s="13"/>
      <c r="E5836" s="13"/>
      <c r="F5836" s="13">
        <v>4</v>
      </c>
      <c r="G5836" s="13"/>
      <c r="H5836" s="13"/>
      <c r="I5836" s="13"/>
      <c r="J5836" s="13"/>
      <c r="K5836" s="13"/>
      <c r="L5836" s="13"/>
      <c r="M5836" s="13"/>
    </row>
    <row r="5837" spans="1:13" ht="15" collapsed="1">
      <c r="A5837" s="13"/>
      <c r="B5837" s="13" t="s">
        <v>3569</v>
      </c>
      <c r="C5837" s="13"/>
      <c r="D5837" s="13"/>
      <c r="E5837" s="13">
        <v>28.67</v>
      </c>
      <c r="F5837" s="13">
        <v>2</v>
      </c>
      <c r="G5837" s="13">
        <v>506.94400000000002</v>
      </c>
      <c r="H5837" s="13">
        <v>1517.8109999999999</v>
      </c>
      <c r="I5837" s="13">
        <v>3</v>
      </c>
      <c r="J5837" s="13">
        <v>1517.809</v>
      </c>
      <c r="K5837" s="13">
        <v>2E-3</v>
      </c>
      <c r="L5837" s="13">
        <v>0</v>
      </c>
      <c r="M5837" s="13">
        <v>2E-3</v>
      </c>
    </row>
    <row r="5838" spans="1:13" ht="15">
      <c r="A5838" s="13"/>
      <c r="B5838" s="13" t="s">
        <v>3570</v>
      </c>
      <c r="C5838" s="13"/>
      <c r="D5838" s="13"/>
      <c r="E5838" s="13">
        <v>26.62</v>
      </c>
      <c r="F5838" s="13">
        <v>2</v>
      </c>
      <c r="G5838" s="13">
        <v>490.63600000000002</v>
      </c>
      <c r="H5838" s="13">
        <v>1468.8869999999999</v>
      </c>
      <c r="I5838" s="13">
        <v>3</v>
      </c>
      <c r="J5838" s="13">
        <v>1468.886</v>
      </c>
      <c r="K5838" s="13">
        <v>1E-3</v>
      </c>
      <c r="L5838" s="13">
        <v>0</v>
      </c>
      <c r="M5838" s="13">
        <v>5.7000000000000002E-3</v>
      </c>
    </row>
    <row r="5839" spans="1:13" ht="15">
      <c r="A5839" s="13" t="s">
        <v>1067</v>
      </c>
      <c r="B5839" s="13">
        <v>2</v>
      </c>
      <c r="C5839" s="13"/>
      <c r="D5839" s="13"/>
      <c r="E5839" s="13"/>
      <c r="F5839" s="13">
        <v>4</v>
      </c>
      <c r="G5839" s="13"/>
      <c r="H5839" s="13"/>
      <c r="I5839" s="13"/>
      <c r="J5839" s="13"/>
      <c r="K5839" s="13"/>
      <c r="L5839" s="13"/>
      <c r="M5839" s="13"/>
    </row>
    <row r="5840" spans="1:13" ht="15">
      <c r="A5840" s="13"/>
      <c r="B5840" s="13" t="s">
        <v>4726</v>
      </c>
      <c r="C5840" s="13"/>
      <c r="D5840" s="13"/>
      <c r="E5840" s="13">
        <v>49.82</v>
      </c>
      <c r="F5840" s="13">
        <v>3</v>
      </c>
      <c r="G5840" s="13">
        <v>527.33699999999999</v>
      </c>
      <c r="H5840" s="13">
        <v>1052.6600000000001</v>
      </c>
      <c r="I5840" s="13">
        <v>2</v>
      </c>
      <c r="J5840" s="13">
        <v>1052.6590000000001</v>
      </c>
      <c r="K5840" s="13">
        <v>1E-3</v>
      </c>
      <c r="L5840" s="13">
        <v>0</v>
      </c>
      <c r="M5840" s="13">
        <v>1.5E-5</v>
      </c>
    </row>
    <row r="5841" spans="1:13" ht="15">
      <c r="A5841" s="13"/>
      <c r="B5841" s="13" t="s">
        <v>5325</v>
      </c>
      <c r="C5841" s="13"/>
      <c r="D5841" s="13"/>
      <c r="E5841" s="13">
        <v>25.85</v>
      </c>
      <c r="F5841" s="13">
        <v>1</v>
      </c>
      <c r="G5841" s="13">
        <v>517.28800000000001</v>
      </c>
      <c r="H5841" s="13">
        <v>1032.5619999999999</v>
      </c>
      <c r="I5841" s="13">
        <v>2</v>
      </c>
      <c r="J5841" s="13">
        <v>1032.56</v>
      </c>
      <c r="K5841" s="13">
        <v>2E-3</v>
      </c>
      <c r="L5841" s="13">
        <v>1</v>
      </c>
      <c r="M5841" s="13">
        <v>4.4000000000000003E-3</v>
      </c>
    </row>
    <row r="5842" spans="1:13" ht="15">
      <c r="A5842" s="13" t="s">
        <v>430</v>
      </c>
      <c r="B5842" s="13">
        <v>2</v>
      </c>
      <c r="C5842" s="13"/>
      <c r="D5842" s="13"/>
      <c r="E5842" s="13"/>
      <c r="F5842" s="13">
        <v>3</v>
      </c>
      <c r="G5842" s="13"/>
      <c r="H5842" s="13"/>
      <c r="I5842" s="13"/>
      <c r="J5842" s="13"/>
      <c r="K5842" s="13"/>
      <c r="L5842" s="13"/>
      <c r="M5842" s="13"/>
    </row>
    <row r="5843" spans="1:13" ht="15">
      <c r="A5843" s="13"/>
      <c r="B5843" s="13" t="s">
        <v>4040</v>
      </c>
      <c r="C5843" s="13"/>
      <c r="D5843" s="13"/>
      <c r="E5843" s="13">
        <v>50.61</v>
      </c>
      <c r="F5843" s="13">
        <v>2</v>
      </c>
      <c r="G5843" s="13">
        <v>534.64700000000005</v>
      </c>
      <c r="H5843" s="13">
        <v>1600.9190000000001</v>
      </c>
      <c r="I5843" s="13">
        <v>3</v>
      </c>
      <c r="J5843" s="13">
        <v>1600.9190000000001</v>
      </c>
      <c r="K5843" s="13">
        <v>1E-3</v>
      </c>
      <c r="L5843" s="13">
        <v>0</v>
      </c>
      <c r="M5843" s="13">
        <v>3.8000000000000002E-5</v>
      </c>
    </row>
    <row r="5844" spans="1:13" ht="15">
      <c r="A5844" s="13"/>
      <c r="B5844" s="13" t="s">
        <v>4041</v>
      </c>
      <c r="C5844" s="13"/>
      <c r="D5844" s="13"/>
      <c r="E5844" s="13">
        <v>49.59</v>
      </c>
      <c r="F5844" s="13">
        <v>1</v>
      </c>
      <c r="G5844" s="13">
        <v>581.82600000000002</v>
      </c>
      <c r="H5844" s="13">
        <v>1161.6379999999999</v>
      </c>
      <c r="I5844" s="13">
        <v>2</v>
      </c>
      <c r="J5844" s="13">
        <v>1161.6389999999999</v>
      </c>
      <c r="K5844" s="13">
        <v>-1E-3</v>
      </c>
      <c r="L5844" s="13">
        <v>0</v>
      </c>
      <c r="M5844" s="13">
        <v>7.3999999999999996E-5</v>
      </c>
    </row>
    <row r="5845" spans="1:13" ht="15">
      <c r="A5845" s="13" t="s">
        <v>491</v>
      </c>
      <c r="B5845" s="13">
        <v>2</v>
      </c>
      <c r="C5845" s="13"/>
      <c r="D5845" s="13"/>
      <c r="E5845" s="13"/>
      <c r="F5845" s="13">
        <v>2</v>
      </c>
      <c r="G5845" s="13"/>
      <c r="H5845" s="13"/>
      <c r="I5845" s="13"/>
      <c r="J5845" s="13"/>
      <c r="K5845" s="13"/>
      <c r="L5845" s="13"/>
      <c r="M5845" s="13"/>
    </row>
    <row r="5846" spans="1:13" ht="15">
      <c r="A5846" s="13"/>
      <c r="B5846" s="13" t="s">
        <v>4045</v>
      </c>
      <c r="C5846" s="13"/>
      <c r="D5846" s="13"/>
      <c r="E5846" s="13">
        <v>43.47</v>
      </c>
      <c r="F5846" s="13">
        <v>1</v>
      </c>
      <c r="G5846" s="13">
        <v>383.22899999999998</v>
      </c>
      <c r="H5846" s="13">
        <v>764.44299999999998</v>
      </c>
      <c r="I5846" s="13">
        <v>2</v>
      </c>
      <c r="J5846" s="13">
        <v>764.44299999999998</v>
      </c>
      <c r="K5846" s="13">
        <v>0</v>
      </c>
      <c r="L5846" s="13">
        <v>0</v>
      </c>
      <c r="M5846" s="13">
        <v>9.3999999999999994E-5</v>
      </c>
    </row>
    <row r="5847" spans="1:13" ht="15" collapsed="1">
      <c r="A5847" s="13"/>
      <c r="B5847" s="13" t="s">
        <v>4047</v>
      </c>
      <c r="C5847" s="13"/>
      <c r="D5847" s="13"/>
      <c r="E5847" s="13">
        <v>22.06</v>
      </c>
      <c r="F5847" s="13">
        <v>1</v>
      </c>
      <c r="G5847" s="13">
        <v>710.423</v>
      </c>
      <c r="H5847" s="13">
        <v>1418.8309999999999</v>
      </c>
      <c r="I5847" s="13">
        <v>2</v>
      </c>
      <c r="J5847" s="13">
        <v>1418.829</v>
      </c>
      <c r="K5847" s="13">
        <v>3.0000000000000001E-3</v>
      </c>
      <c r="L5847" s="13">
        <v>0</v>
      </c>
      <c r="M5847" s="13">
        <v>1.7999999999999999E-2</v>
      </c>
    </row>
    <row r="5848" spans="1:13" ht="15">
      <c r="A5848" s="13" t="s">
        <v>566</v>
      </c>
      <c r="B5848" s="13">
        <v>2</v>
      </c>
      <c r="C5848" s="13"/>
      <c r="D5848" s="13"/>
      <c r="E5848" s="13"/>
      <c r="F5848" s="13">
        <v>2</v>
      </c>
      <c r="G5848" s="13"/>
      <c r="H5848" s="13"/>
      <c r="I5848" s="13"/>
      <c r="J5848" s="13"/>
      <c r="K5848" s="13"/>
      <c r="L5848" s="13"/>
      <c r="M5848" s="13"/>
    </row>
    <row r="5849" spans="1:13" ht="15">
      <c r="A5849" s="13"/>
      <c r="B5849" s="13" t="s">
        <v>4050</v>
      </c>
      <c r="C5849" s="13"/>
      <c r="D5849" s="13"/>
      <c r="E5849" s="13">
        <v>36.549999999999997</v>
      </c>
      <c r="F5849" s="13">
        <v>1</v>
      </c>
      <c r="G5849" s="13">
        <v>687.39300000000003</v>
      </c>
      <c r="H5849" s="13">
        <v>1372.7719999999999</v>
      </c>
      <c r="I5849" s="13">
        <v>2</v>
      </c>
      <c r="J5849" s="13">
        <v>1372.771</v>
      </c>
      <c r="K5849" s="13">
        <v>0</v>
      </c>
      <c r="L5849" s="13">
        <v>0</v>
      </c>
      <c r="M5849" s="13">
        <v>3.6999999999999999E-4</v>
      </c>
    </row>
    <row r="5850" spans="1:13" ht="15">
      <c r="A5850" s="13"/>
      <c r="B5850" s="13" t="s">
        <v>4051</v>
      </c>
      <c r="C5850" s="13"/>
      <c r="D5850" s="13"/>
      <c r="E5850" s="13">
        <v>27.09</v>
      </c>
      <c r="F5850" s="13">
        <v>1</v>
      </c>
      <c r="G5850" s="13">
        <v>442.27100000000002</v>
      </c>
      <c r="H5850" s="13">
        <v>882.52800000000002</v>
      </c>
      <c r="I5850" s="13">
        <v>2</v>
      </c>
      <c r="J5850" s="13">
        <v>882.529</v>
      </c>
      <c r="K5850" s="13">
        <v>-1E-3</v>
      </c>
      <c r="L5850" s="13">
        <v>0</v>
      </c>
      <c r="M5850" s="13">
        <v>4.4999999999999997E-3</v>
      </c>
    </row>
    <row r="5851" spans="1:13" ht="15">
      <c r="A5851" s="13" t="s">
        <v>1592</v>
      </c>
      <c r="B5851" s="13">
        <v>2</v>
      </c>
      <c r="C5851" s="13"/>
      <c r="D5851" s="13"/>
      <c r="E5851" s="13"/>
      <c r="F5851" s="13">
        <v>2</v>
      </c>
      <c r="G5851" s="13"/>
      <c r="H5851" s="13"/>
      <c r="I5851" s="13"/>
      <c r="J5851" s="13"/>
      <c r="K5851" s="13"/>
      <c r="L5851" s="13"/>
      <c r="M5851" s="13"/>
    </row>
    <row r="5852" spans="1:13" ht="15">
      <c r="A5852" s="13"/>
      <c r="B5852" s="13" t="s">
        <v>9192</v>
      </c>
      <c r="C5852" s="13"/>
      <c r="D5852" s="13"/>
      <c r="E5852" s="13">
        <v>30.37</v>
      </c>
      <c r="F5852" s="13">
        <v>1</v>
      </c>
      <c r="G5852" s="13">
        <v>547.28599999999994</v>
      </c>
      <c r="H5852" s="13">
        <v>1092.557</v>
      </c>
      <c r="I5852" s="13">
        <v>2</v>
      </c>
      <c r="J5852" s="13">
        <v>1092.556</v>
      </c>
      <c r="K5852" s="13">
        <v>0</v>
      </c>
      <c r="L5852" s="13">
        <v>0</v>
      </c>
      <c r="M5852" s="13">
        <v>1.4E-3</v>
      </c>
    </row>
    <row r="5853" spans="1:13" ht="15">
      <c r="A5853" s="13"/>
      <c r="B5853" s="13" t="s">
        <v>5753</v>
      </c>
      <c r="C5853" s="13"/>
      <c r="D5853" s="13"/>
      <c r="E5853" s="13">
        <v>29.01</v>
      </c>
      <c r="F5853" s="13">
        <v>1</v>
      </c>
      <c r="G5853" s="13">
        <v>604.84299999999996</v>
      </c>
      <c r="H5853" s="13">
        <v>1207.671</v>
      </c>
      <c r="I5853" s="13">
        <v>2</v>
      </c>
      <c r="J5853" s="13">
        <v>1207.671</v>
      </c>
      <c r="K5853" s="13">
        <v>0</v>
      </c>
      <c r="L5853" s="13">
        <v>0</v>
      </c>
      <c r="M5853" s="13">
        <v>3.2000000000000002E-3</v>
      </c>
    </row>
    <row r="5854" spans="1:13" ht="15">
      <c r="A5854" s="13" t="s">
        <v>417</v>
      </c>
      <c r="B5854" s="13">
        <v>2</v>
      </c>
      <c r="C5854" s="13"/>
      <c r="D5854" s="13"/>
      <c r="E5854" s="13"/>
      <c r="F5854" s="13">
        <v>2</v>
      </c>
      <c r="G5854" s="13"/>
      <c r="H5854" s="13"/>
      <c r="I5854" s="13"/>
      <c r="J5854" s="13"/>
      <c r="K5854" s="13"/>
      <c r="L5854" s="13"/>
      <c r="M5854" s="13"/>
    </row>
    <row r="5855" spans="1:13" ht="15">
      <c r="A5855" s="13"/>
      <c r="B5855" s="13" t="s">
        <v>3572</v>
      </c>
      <c r="C5855" s="13"/>
      <c r="D5855" s="13"/>
      <c r="E5855" s="13">
        <v>39.58</v>
      </c>
      <c r="F5855" s="13">
        <v>1</v>
      </c>
      <c r="G5855" s="13">
        <v>655.37699999999995</v>
      </c>
      <c r="H5855" s="13">
        <v>1308.74</v>
      </c>
      <c r="I5855" s="13">
        <v>2</v>
      </c>
      <c r="J5855" s="13">
        <v>1308.74</v>
      </c>
      <c r="K5855" s="13">
        <v>0</v>
      </c>
      <c r="L5855" s="13">
        <v>0</v>
      </c>
      <c r="M5855" s="13">
        <v>5.0000000000000001E-4</v>
      </c>
    </row>
    <row r="5856" spans="1:13" ht="15">
      <c r="A5856" s="13"/>
      <c r="B5856" s="13" t="s">
        <v>3574</v>
      </c>
      <c r="C5856" s="13"/>
      <c r="D5856" s="13"/>
      <c r="E5856" s="13">
        <v>23.2</v>
      </c>
      <c r="F5856" s="13">
        <v>1</v>
      </c>
      <c r="G5856" s="13">
        <v>518.25400000000002</v>
      </c>
      <c r="H5856" s="13">
        <v>1034.4929999999999</v>
      </c>
      <c r="I5856" s="13">
        <v>2</v>
      </c>
      <c r="J5856" s="13">
        <v>1034.492</v>
      </c>
      <c r="K5856" s="13">
        <v>1E-3</v>
      </c>
      <c r="L5856" s="13">
        <v>0</v>
      </c>
      <c r="M5856" s="13">
        <v>1.2999999999999999E-2</v>
      </c>
    </row>
    <row r="5857" spans="1:13" ht="15">
      <c r="A5857" s="13" t="s">
        <v>1068</v>
      </c>
      <c r="B5857" s="13">
        <v>2</v>
      </c>
      <c r="C5857" s="13"/>
      <c r="D5857" s="13"/>
      <c r="E5857" s="13"/>
      <c r="F5857" s="13">
        <v>2</v>
      </c>
      <c r="G5857" s="13"/>
      <c r="H5857" s="13"/>
      <c r="I5857" s="13"/>
      <c r="J5857" s="13"/>
      <c r="K5857" s="13"/>
      <c r="L5857" s="13"/>
      <c r="M5857" s="13"/>
    </row>
    <row r="5858" spans="1:13" ht="15" collapsed="1">
      <c r="A5858" s="13"/>
      <c r="B5858" s="13" t="s">
        <v>5327</v>
      </c>
      <c r="C5858" s="13"/>
      <c r="D5858" s="13"/>
      <c r="E5858" s="13">
        <v>57.36</v>
      </c>
      <c r="F5858" s="13">
        <v>1</v>
      </c>
      <c r="G5858" s="13">
        <v>470.29700000000003</v>
      </c>
      <c r="H5858" s="13">
        <v>938.57899999999995</v>
      </c>
      <c r="I5858" s="13">
        <v>2</v>
      </c>
      <c r="J5858" s="13">
        <v>938.58</v>
      </c>
      <c r="K5858" s="13">
        <v>-1E-3</v>
      </c>
      <c r="L5858" s="13">
        <v>0</v>
      </c>
      <c r="M5858" s="13">
        <v>3.4999999999999999E-6</v>
      </c>
    </row>
    <row r="5859" spans="1:13" ht="15">
      <c r="A5859" s="13"/>
      <c r="B5859" s="13" t="s">
        <v>5328</v>
      </c>
      <c r="C5859" s="13"/>
      <c r="D5859" s="13"/>
      <c r="E5859" s="13">
        <v>39.29</v>
      </c>
      <c r="F5859" s="13">
        <v>1</v>
      </c>
      <c r="G5859" s="13">
        <v>611.77</v>
      </c>
      <c r="H5859" s="13">
        <v>1221.5250000000001</v>
      </c>
      <c r="I5859" s="13">
        <v>2</v>
      </c>
      <c r="J5859" s="13">
        <v>1221.5260000000001</v>
      </c>
      <c r="K5859" s="13">
        <v>-1E-3</v>
      </c>
      <c r="L5859" s="13">
        <v>0</v>
      </c>
      <c r="M5859" s="13">
        <v>1.2E-4</v>
      </c>
    </row>
    <row r="5860" spans="1:13" ht="15">
      <c r="A5860" s="13" t="s">
        <v>743</v>
      </c>
      <c r="B5860" s="13">
        <v>2</v>
      </c>
      <c r="C5860" s="13"/>
      <c r="D5860" s="13"/>
      <c r="E5860" s="13"/>
      <c r="F5860" s="13">
        <v>2</v>
      </c>
      <c r="G5860" s="13"/>
      <c r="H5860" s="13"/>
      <c r="I5860" s="13"/>
      <c r="J5860" s="13"/>
      <c r="K5860" s="13"/>
      <c r="L5860" s="13"/>
      <c r="M5860" s="13"/>
    </row>
    <row r="5861" spans="1:13" ht="15">
      <c r="A5861" s="13"/>
      <c r="B5861" s="13" t="s">
        <v>4997</v>
      </c>
      <c r="C5861" s="13"/>
      <c r="D5861" s="13"/>
      <c r="E5861" s="13">
        <v>46.71</v>
      </c>
      <c r="F5861" s="13">
        <v>1</v>
      </c>
      <c r="G5861" s="13">
        <v>657.36800000000005</v>
      </c>
      <c r="H5861" s="13">
        <v>1969.0820000000001</v>
      </c>
      <c r="I5861" s="13">
        <v>3</v>
      </c>
      <c r="J5861" s="13">
        <v>1968.0640000000001</v>
      </c>
      <c r="K5861" s="13">
        <v>1.018</v>
      </c>
      <c r="L5861" s="13">
        <v>0</v>
      </c>
      <c r="M5861" s="13">
        <v>6.3999999999999997E-5</v>
      </c>
    </row>
    <row r="5862" spans="1:13" ht="15">
      <c r="A5862" s="13"/>
      <c r="B5862" s="13" t="s">
        <v>4998</v>
      </c>
      <c r="C5862" s="13"/>
      <c r="D5862" s="13"/>
      <c r="E5862" s="13">
        <v>39.29</v>
      </c>
      <c r="F5862" s="13">
        <v>1</v>
      </c>
      <c r="G5862" s="13">
        <v>565.31700000000001</v>
      </c>
      <c r="H5862" s="13">
        <v>1128.6189999999999</v>
      </c>
      <c r="I5862" s="13">
        <v>2</v>
      </c>
      <c r="J5862" s="13">
        <v>1128.614</v>
      </c>
      <c r="K5862" s="13">
        <v>6.0000000000000001E-3</v>
      </c>
      <c r="L5862" s="13">
        <v>0</v>
      </c>
      <c r="M5862" s="13">
        <v>9.7999999999999997E-4</v>
      </c>
    </row>
    <row r="5863" spans="1:13" ht="15">
      <c r="A5863" s="13" t="s">
        <v>853</v>
      </c>
      <c r="B5863" s="13">
        <v>2</v>
      </c>
      <c r="C5863" s="13"/>
      <c r="D5863" s="13"/>
      <c r="E5863" s="13"/>
      <c r="F5863" s="13">
        <v>3</v>
      </c>
      <c r="G5863" s="13"/>
      <c r="H5863" s="13"/>
      <c r="I5863" s="13"/>
      <c r="J5863" s="13"/>
      <c r="K5863" s="13"/>
      <c r="L5863" s="13"/>
      <c r="M5863" s="13"/>
    </row>
    <row r="5864" spans="1:13" ht="15">
      <c r="A5864" s="13"/>
      <c r="B5864" s="13" t="s">
        <v>4999</v>
      </c>
      <c r="C5864" s="13" t="s">
        <v>18</v>
      </c>
      <c r="D5864" s="13" t="s">
        <v>21</v>
      </c>
      <c r="E5864" s="13">
        <v>26.44</v>
      </c>
      <c r="F5864" s="13">
        <v>2</v>
      </c>
      <c r="G5864" s="13">
        <v>526.78200000000004</v>
      </c>
      <c r="H5864" s="13">
        <v>1051.55</v>
      </c>
      <c r="I5864" s="13">
        <v>2</v>
      </c>
      <c r="J5864" s="13">
        <v>1051.549</v>
      </c>
      <c r="K5864" s="13">
        <v>1E-3</v>
      </c>
      <c r="L5864" s="13">
        <v>0</v>
      </c>
      <c r="M5864" s="13">
        <v>3.3E-3</v>
      </c>
    </row>
    <row r="5865" spans="1:13" ht="15">
      <c r="A5865" s="13"/>
      <c r="B5865" s="13" t="s">
        <v>4999</v>
      </c>
      <c r="C5865" s="13"/>
      <c r="D5865" s="13"/>
      <c r="E5865" s="13">
        <v>21.29</v>
      </c>
      <c r="F5865" s="13">
        <v>1</v>
      </c>
      <c r="G5865" s="13">
        <v>535.29600000000005</v>
      </c>
      <c r="H5865" s="13">
        <v>1068.577</v>
      </c>
      <c r="I5865" s="13">
        <v>2</v>
      </c>
      <c r="J5865" s="13">
        <v>1068.576</v>
      </c>
      <c r="K5865" s="13">
        <v>2E-3</v>
      </c>
      <c r="L5865" s="13">
        <v>0</v>
      </c>
      <c r="M5865" s="13">
        <v>0.03</v>
      </c>
    </row>
    <row r="5866" spans="1:13" ht="15">
      <c r="A5866" s="13" t="s">
        <v>498</v>
      </c>
      <c r="B5866" s="13">
        <v>2</v>
      </c>
      <c r="C5866" s="13"/>
      <c r="D5866" s="13"/>
      <c r="E5866" s="13"/>
      <c r="F5866" s="13">
        <v>2</v>
      </c>
      <c r="G5866" s="13"/>
      <c r="H5866" s="13"/>
      <c r="I5866" s="13"/>
      <c r="J5866" s="13"/>
      <c r="K5866" s="13"/>
      <c r="L5866" s="13"/>
      <c r="M5866" s="13"/>
    </row>
    <row r="5867" spans="1:13" ht="15">
      <c r="A5867" s="13"/>
      <c r="B5867" s="13" t="s">
        <v>4327</v>
      </c>
      <c r="C5867" s="13"/>
      <c r="D5867" s="13"/>
      <c r="E5867" s="13">
        <v>32.619999999999997</v>
      </c>
      <c r="F5867" s="13">
        <v>1</v>
      </c>
      <c r="G5867" s="13">
        <v>602.87699999999995</v>
      </c>
      <c r="H5867" s="13">
        <v>1203.739</v>
      </c>
      <c r="I5867" s="13">
        <v>2</v>
      </c>
      <c r="J5867" s="13">
        <v>1203.7380000000001</v>
      </c>
      <c r="K5867" s="13">
        <v>1E-3</v>
      </c>
      <c r="L5867" s="13">
        <v>0</v>
      </c>
      <c r="M5867" s="13">
        <v>6.6E-4</v>
      </c>
    </row>
    <row r="5868" spans="1:13" ht="15">
      <c r="A5868" s="13"/>
      <c r="B5868" s="13" t="s">
        <v>4329</v>
      </c>
      <c r="C5868" s="13"/>
      <c r="D5868" s="13"/>
      <c r="E5868" s="13">
        <v>32.19</v>
      </c>
      <c r="F5868" s="13">
        <v>1</v>
      </c>
      <c r="G5868" s="13">
        <v>583.28</v>
      </c>
      <c r="H5868" s="13">
        <v>1164.546</v>
      </c>
      <c r="I5868" s="13">
        <v>2</v>
      </c>
      <c r="J5868" s="13">
        <v>1164.5409999999999</v>
      </c>
      <c r="K5868" s="13">
        <v>5.0000000000000001E-3</v>
      </c>
      <c r="L5868" s="13">
        <v>0</v>
      </c>
      <c r="M5868" s="13">
        <v>2.3E-3</v>
      </c>
    </row>
    <row r="5869" spans="1:13" ht="15">
      <c r="A5869" s="13" t="s">
        <v>431</v>
      </c>
      <c r="B5869" s="13">
        <v>2</v>
      </c>
      <c r="C5869" s="13"/>
      <c r="D5869" s="13"/>
      <c r="E5869" s="13"/>
      <c r="F5869" s="13">
        <v>3</v>
      </c>
      <c r="G5869" s="13"/>
      <c r="H5869" s="13"/>
      <c r="I5869" s="13"/>
      <c r="J5869" s="13"/>
      <c r="K5869" s="13"/>
      <c r="L5869" s="13"/>
      <c r="M5869" s="13"/>
    </row>
    <row r="5870" spans="1:13" ht="15" collapsed="1">
      <c r="A5870" s="13"/>
      <c r="B5870" s="13" t="s">
        <v>3077</v>
      </c>
      <c r="C5870" s="13"/>
      <c r="D5870" s="13"/>
      <c r="E5870" s="13">
        <v>68.05</v>
      </c>
      <c r="F5870" s="13">
        <v>2</v>
      </c>
      <c r="G5870" s="13">
        <v>701.68399999999997</v>
      </c>
      <c r="H5870" s="13">
        <v>2102.0320000000002</v>
      </c>
      <c r="I5870" s="13">
        <v>3</v>
      </c>
      <c r="J5870" s="13">
        <v>2102.0309999999999</v>
      </c>
      <c r="K5870" s="13">
        <v>0</v>
      </c>
      <c r="L5870" s="13">
        <v>0</v>
      </c>
      <c r="M5870" s="13">
        <v>4.2E-7</v>
      </c>
    </row>
    <row r="5871" spans="1:13" ht="15">
      <c r="A5871" s="13"/>
      <c r="B5871" s="13" t="s">
        <v>4057</v>
      </c>
      <c r="C5871" s="13" t="s">
        <v>91</v>
      </c>
      <c r="D5871" s="13" t="s">
        <v>180</v>
      </c>
      <c r="E5871" s="13">
        <v>24.53</v>
      </c>
      <c r="F5871" s="13">
        <v>1</v>
      </c>
      <c r="G5871" s="13">
        <v>564.274</v>
      </c>
      <c r="H5871" s="13">
        <v>1126.5329999999999</v>
      </c>
      <c r="I5871" s="13">
        <v>2</v>
      </c>
      <c r="J5871" s="13">
        <v>1126.5329999999999</v>
      </c>
      <c r="K5871" s="13">
        <v>-1E-3</v>
      </c>
      <c r="L5871" s="13">
        <v>0</v>
      </c>
      <c r="M5871" s="13">
        <v>1.0999999999999999E-2</v>
      </c>
    </row>
    <row r="5872" spans="1:13" ht="15">
      <c r="A5872" s="13" t="s">
        <v>2163</v>
      </c>
      <c r="B5872" s="13">
        <v>2</v>
      </c>
      <c r="C5872" s="13"/>
      <c r="D5872" s="13"/>
      <c r="E5872" s="13"/>
      <c r="F5872" s="13">
        <v>2</v>
      </c>
      <c r="G5872" s="13"/>
      <c r="H5872" s="13"/>
      <c r="I5872" s="13"/>
      <c r="J5872" s="13"/>
      <c r="K5872" s="13"/>
      <c r="L5872" s="13"/>
      <c r="M5872" s="13"/>
    </row>
    <row r="5873" spans="1:13" ht="15">
      <c r="A5873" s="13"/>
      <c r="B5873" s="13" t="s">
        <v>6042</v>
      </c>
      <c r="C5873" s="13"/>
      <c r="D5873" s="13"/>
      <c r="E5873" s="13">
        <v>38.29</v>
      </c>
      <c r="F5873" s="13">
        <v>1</v>
      </c>
      <c r="G5873" s="13">
        <v>550.31899999999996</v>
      </c>
      <c r="H5873" s="13">
        <v>1098.623</v>
      </c>
      <c r="I5873" s="13">
        <v>2</v>
      </c>
      <c r="J5873" s="13">
        <v>1098.6220000000001</v>
      </c>
      <c r="K5873" s="13">
        <v>1E-3</v>
      </c>
      <c r="L5873" s="13">
        <v>0</v>
      </c>
      <c r="M5873" s="13">
        <v>2.5999999999999998E-4</v>
      </c>
    </row>
    <row r="5874" spans="1:13" ht="15" collapsed="1">
      <c r="A5874" s="13"/>
      <c r="B5874" s="13" t="s">
        <v>7249</v>
      </c>
      <c r="C5874" s="13"/>
      <c r="D5874" s="13"/>
      <c r="E5874" s="13">
        <v>25.47</v>
      </c>
      <c r="F5874" s="13">
        <v>1</v>
      </c>
      <c r="G5874" s="13">
        <v>516.27700000000004</v>
      </c>
      <c r="H5874" s="13">
        <v>1030.539</v>
      </c>
      <c r="I5874" s="13">
        <v>2</v>
      </c>
      <c r="J5874" s="13">
        <v>1030.5450000000001</v>
      </c>
      <c r="K5874" s="13">
        <v>-6.0000000000000001E-3</v>
      </c>
      <c r="L5874" s="13">
        <v>0</v>
      </c>
      <c r="M5874" s="13">
        <v>4.1000000000000003E-3</v>
      </c>
    </row>
    <row r="5875" spans="1:13" ht="15">
      <c r="A5875" s="13" t="s">
        <v>744</v>
      </c>
      <c r="B5875" s="13">
        <v>2</v>
      </c>
      <c r="C5875" s="13"/>
      <c r="D5875" s="13"/>
      <c r="E5875" s="13"/>
      <c r="F5875" s="13">
        <v>2</v>
      </c>
      <c r="G5875" s="13"/>
      <c r="H5875" s="13"/>
      <c r="I5875" s="13"/>
      <c r="J5875" s="13"/>
      <c r="K5875" s="13"/>
      <c r="L5875" s="13"/>
      <c r="M5875" s="13"/>
    </row>
    <row r="5876" spans="1:13" ht="15">
      <c r="A5876" s="13"/>
      <c r="B5876" s="13" t="s">
        <v>6980</v>
      </c>
      <c r="C5876" s="13"/>
      <c r="D5876" s="13"/>
      <c r="E5876" s="13">
        <v>36.700000000000003</v>
      </c>
      <c r="F5876" s="13">
        <v>1</v>
      </c>
      <c r="G5876" s="13">
        <v>590.81399999999996</v>
      </c>
      <c r="H5876" s="13">
        <v>1179.614</v>
      </c>
      <c r="I5876" s="13">
        <v>2</v>
      </c>
      <c r="J5876" s="13">
        <v>1179.614</v>
      </c>
      <c r="K5876" s="13">
        <v>0</v>
      </c>
      <c r="L5876" s="13">
        <v>0</v>
      </c>
      <c r="M5876" s="13">
        <v>3.6000000000000002E-4</v>
      </c>
    </row>
    <row r="5877" spans="1:13" ht="15">
      <c r="A5877" s="13"/>
      <c r="B5877" s="13" t="s">
        <v>5005</v>
      </c>
      <c r="C5877" s="13" t="s">
        <v>91</v>
      </c>
      <c r="D5877" s="13" t="s">
        <v>164</v>
      </c>
      <c r="E5877" s="13">
        <v>29.14</v>
      </c>
      <c r="F5877" s="13">
        <v>1</v>
      </c>
      <c r="G5877" s="13">
        <v>551.28</v>
      </c>
      <c r="H5877" s="13">
        <v>1100.5450000000001</v>
      </c>
      <c r="I5877" s="13">
        <v>2</v>
      </c>
      <c r="J5877" s="13">
        <v>1100.546</v>
      </c>
      <c r="K5877" s="13">
        <v>-1E-3</v>
      </c>
      <c r="L5877" s="13">
        <v>0</v>
      </c>
      <c r="M5877" s="13">
        <v>4.1000000000000003E-3</v>
      </c>
    </row>
    <row r="5878" spans="1:13" ht="15">
      <c r="A5878" s="13" t="s">
        <v>1598</v>
      </c>
      <c r="B5878" s="13">
        <v>2</v>
      </c>
      <c r="C5878" s="13"/>
      <c r="D5878" s="13"/>
      <c r="E5878" s="13"/>
      <c r="F5878" s="13">
        <v>2</v>
      </c>
      <c r="G5878" s="13"/>
      <c r="H5878" s="13"/>
      <c r="I5878" s="13"/>
      <c r="J5878" s="13"/>
      <c r="K5878" s="13"/>
      <c r="L5878" s="13"/>
      <c r="M5878" s="13"/>
    </row>
    <row r="5879" spans="1:13" ht="15">
      <c r="A5879" s="13"/>
      <c r="B5879" s="13" t="s">
        <v>5758</v>
      </c>
      <c r="C5879" s="13"/>
      <c r="D5879" s="13"/>
      <c r="E5879" s="13">
        <v>42.98</v>
      </c>
      <c r="F5879" s="13">
        <v>1</v>
      </c>
      <c r="G5879" s="13">
        <v>380.55</v>
      </c>
      <c r="H5879" s="13">
        <v>1138.6279999999999</v>
      </c>
      <c r="I5879" s="13">
        <v>3</v>
      </c>
      <c r="J5879" s="13">
        <v>1138.6279999999999</v>
      </c>
      <c r="K5879" s="13">
        <v>0</v>
      </c>
      <c r="L5879" s="13">
        <v>0</v>
      </c>
      <c r="M5879" s="13">
        <v>2.4000000000000001E-4</v>
      </c>
    </row>
    <row r="5880" spans="1:13" ht="15" collapsed="1">
      <c r="A5880" s="13"/>
      <c r="B5880" s="13" t="s">
        <v>5759</v>
      </c>
      <c r="C5880" s="13" t="s">
        <v>91</v>
      </c>
      <c r="D5880" s="13" t="s">
        <v>180</v>
      </c>
      <c r="E5880" s="13">
        <v>26.52</v>
      </c>
      <c r="F5880" s="13">
        <v>1</v>
      </c>
      <c r="G5880" s="13">
        <v>532.30499999999995</v>
      </c>
      <c r="H5880" s="13">
        <v>1062.596</v>
      </c>
      <c r="I5880" s="13">
        <v>2</v>
      </c>
      <c r="J5880" s="13">
        <v>1062.597</v>
      </c>
      <c r="K5880" s="13">
        <v>-1E-3</v>
      </c>
      <c r="L5880" s="13">
        <v>0</v>
      </c>
      <c r="M5880" s="13">
        <v>3.3E-3</v>
      </c>
    </row>
    <row r="5881" spans="1:13" ht="15">
      <c r="A5881" s="13" t="s">
        <v>688</v>
      </c>
      <c r="B5881" s="13">
        <v>2</v>
      </c>
      <c r="C5881" s="13"/>
      <c r="D5881" s="13"/>
      <c r="E5881" s="13"/>
      <c r="F5881" s="13">
        <v>2</v>
      </c>
      <c r="G5881" s="13"/>
      <c r="H5881" s="13"/>
      <c r="I5881" s="13"/>
      <c r="J5881" s="13"/>
      <c r="K5881" s="13"/>
      <c r="L5881" s="13"/>
      <c r="M5881" s="13"/>
    </row>
    <row r="5882" spans="1:13" ht="15" collapsed="1">
      <c r="A5882" s="13"/>
      <c r="B5882" s="13" t="s">
        <v>4332</v>
      </c>
      <c r="C5882" s="13"/>
      <c r="D5882" s="13"/>
      <c r="E5882" s="13">
        <v>27.45</v>
      </c>
      <c r="F5882" s="13">
        <v>1</v>
      </c>
      <c r="G5882" s="13">
        <v>568.80200000000002</v>
      </c>
      <c r="H5882" s="13">
        <v>1135.5889999999999</v>
      </c>
      <c r="I5882" s="13">
        <v>2</v>
      </c>
      <c r="J5882" s="13">
        <v>1135.587</v>
      </c>
      <c r="K5882" s="13">
        <v>2E-3</v>
      </c>
      <c r="L5882" s="13">
        <v>0</v>
      </c>
      <c r="M5882" s="13">
        <v>7.9000000000000008E-3</v>
      </c>
    </row>
    <row r="5883" spans="1:13" ht="15">
      <c r="A5883" s="13"/>
      <c r="B5883" s="13" t="s">
        <v>4331</v>
      </c>
      <c r="C5883" s="13"/>
      <c r="D5883" s="13"/>
      <c r="E5883" s="13">
        <v>23.65</v>
      </c>
      <c r="F5883" s="13">
        <v>1</v>
      </c>
      <c r="G5883" s="13">
        <v>597.81100000000004</v>
      </c>
      <c r="H5883" s="13">
        <v>1193.6079999999999</v>
      </c>
      <c r="I5883" s="13">
        <v>2</v>
      </c>
      <c r="J5883" s="13">
        <v>1193.6079999999999</v>
      </c>
      <c r="K5883" s="13">
        <v>0</v>
      </c>
      <c r="L5883" s="13">
        <v>0</v>
      </c>
      <c r="M5883" s="13">
        <v>3.5999999999999997E-2</v>
      </c>
    </row>
    <row r="5884" spans="1:13" ht="15">
      <c r="A5884" s="13" t="s">
        <v>789</v>
      </c>
      <c r="B5884" s="13">
        <v>2</v>
      </c>
      <c r="C5884" s="13"/>
      <c r="D5884" s="13"/>
      <c r="E5884" s="13"/>
      <c r="F5884" s="13">
        <v>2</v>
      </c>
      <c r="G5884" s="13"/>
      <c r="H5884" s="13"/>
      <c r="I5884" s="13"/>
      <c r="J5884" s="13"/>
      <c r="K5884" s="13"/>
      <c r="L5884" s="13"/>
      <c r="M5884" s="13"/>
    </row>
    <row r="5885" spans="1:13" ht="15">
      <c r="A5885" s="13"/>
      <c r="B5885" s="13" t="s">
        <v>4600</v>
      </c>
      <c r="C5885" s="13"/>
      <c r="D5885" s="13"/>
      <c r="E5885" s="13">
        <v>24.85</v>
      </c>
      <c r="F5885" s="13">
        <v>1</v>
      </c>
      <c r="G5885" s="13">
        <v>523.29999999999995</v>
      </c>
      <c r="H5885" s="13">
        <v>1044.585</v>
      </c>
      <c r="I5885" s="13">
        <v>2</v>
      </c>
      <c r="J5885" s="13">
        <v>1043.586</v>
      </c>
      <c r="K5885" s="13">
        <v>0.999</v>
      </c>
      <c r="L5885" s="13">
        <v>0</v>
      </c>
      <c r="M5885" s="13">
        <v>4.7000000000000002E-3</v>
      </c>
    </row>
    <row r="5886" spans="1:13" ht="15">
      <c r="A5886" s="13"/>
      <c r="B5886" s="13" t="s">
        <v>9193</v>
      </c>
      <c r="C5886" s="13"/>
      <c r="D5886" s="13"/>
      <c r="E5886" s="13">
        <v>21.16</v>
      </c>
      <c r="F5886" s="13">
        <v>1</v>
      </c>
      <c r="G5886" s="13">
        <v>530.29600000000005</v>
      </c>
      <c r="H5886" s="13">
        <v>1058.578</v>
      </c>
      <c r="I5886" s="13">
        <v>2</v>
      </c>
      <c r="J5886" s="13">
        <v>1058.576</v>
      </c>
      <c r="K5886" s="13">
        <v>2E-3</v>
      </c>
      <c r="L5886" s="13">
        <v>0</v>
      </c>
      <c r="M5886" s="13">
        <v>1.0999999999999999E-2</v>
      </c>
    </row>
    <row r="5887" spans="1:13" ht="15">
      <c r="A5887" s="13" t="s">
        <v>1093</v>
      </c>
      <c r="B5887" s="13">
        <v>2</v>
      </c>
      <c r="C5887" s="13"/>
      <c r="D5887" s="13"/>
      <c r="E5887" s="13"/>
      <c r="F5887" s="13">
        <v>2</v>
      </c>
      <c r="G5887" s="13"/>
      <c r="H5887" s="13"/>
      <c r="I5887" s="13"/>
      <c r="J5887" s="13"/>
      <c r="K5887" s="13"/>
      <c r="L5887" s="13"/>
      <c r="M5887" s="13"/>
    </row>
    <row r="5888" spans="1:13" ht="15">
      <c r="A5888" s="13"/>
      <c r="B5888" s="13" t="s">
        <v>5770</v>
      </c>
      <c r="C5888" s="13"/>
      <c r="D5888" s="13"/>
      <c r="E5888" s="13">
        <v>36.049999999999997</v>
      </c>
      <c r="F5888" s="13">
        <v>1</v>
      </c>
      <c r="G5888" s="13">
        <v>488.79500000000002</v>
      </c>
      <c r="H5888" s="13">
        <v>975.57500000000005</v>
      </c>
      <c r="I5888" s="13">
        <v>2</v>
      </c>
      <c r="J5888" s="13">
        <v>975.57500000000005</v>
      </c>
      <c r="K5888" s="13">
        <v>0</v>
      </c>
      <c r="L5888" s="13">
        <v>0</v>
      </c>
      <c r="M5888" s="13">
        <v>8.1999999999999998E-4</v>
      </c>
    </row>
    <row r="5889" spans="1:13" ht="15" collapsed="1">
      <c r="A5889" s="13"/>
      <c r="B5889" s="13" t="s">
        <v>5771</v>
      </c>
      <c r="C5889" s="13"/>
      <c r="D5889" s="13"/>
      <c r="E5889" s="13">
        <v>35.979999999999997</v>
      </c>
      <c r="F5889" s="13">
        <v>1</v>
      </c>
      <c r="G5889" s="13">
        <v>499.28899999999999</v>
      </c>
      <c r="H5889" s="13">
        <v>996.56399999999996</v>
      </c>
      <c r="I5889" s="13">
        <v>2</v>
      </c>
      <c r="J5889" s="13">
        <v>996.56399999999996</v>
      </c>
      <c r="K5889" s="13">
        <v>0</v>
      </c>
      <c r="L5889" s="13">
        <v>0</v>
      </c>
      <c r="M5889" s="13">
        <v>1.1999999999999999E-3</v>
      </c>
    </row>
    <row r="5890" spans="1:13" ht="15">
      <c r="A5890" s="13" t="s">
        <v>881</v>
      </c>
      <c r="B5890" s="13">
        <v>2</v>
      </c>
      <c r="C5890" s="13"/>
      <c r="D5890" s="13"/>
      <c r="E5890" s="13"/>
      <c r="F5890" s="13">
        <v>3</v>
      </c>
      <c r="G5890" s="13"/>
      <c r="H5890" s="13"/>
      <c r="I5890" s="13"/>
      <c r="J5890" s="13"/>
      <c r="K5890" s="13"/>
      <c r="L5890" s="13"/>
      <c r="M5890" s="13"/>
    </row>
    <row r="5891" spans="1:13" ht="15">
      <c r="A5891" s="13"/>
      <c r="B5891" s="13" t="s">
        <v>5342</v>
      </c>
      <c r="C5891" s="13"/>
      <c r="D5891" s="13"/>
      <c r="E5891" s="13">
        <v>36.479999999999997</v>
      </c>
      <c r="F5891" s="13">
        <v>2</v>
      </c>
      <c r="G5891" s="13">
        <v>453.93799999999999</v>
      </c>
      <c r="H5891" s="13">
        <v>1358.7929999999999</v>
      </c>
      <c r="I5891" s="13">
        <v>3</v>
      </c>
      <c r="J5891" s="13">
        <v>1358.7919999999999</v>
      </c>
      <c r="K5891" s="13">
        <v>1E-3</v>
      </c>
      <c r="L5891" s="13">
        <v>0</v>
      </c>
      <c r="M5891" s="13">
        <v>9.7999999999999997E-4</v>
      </c>
    </row>
    <row r="5892" spans="1:13" ht="15">
      <c r="A5892" s="13"/>
      <c r="B5892" s="13" t="s">
        <v>5343</v>
      </c>
      <c r="C5892" s="13"/>
      <c r="D5892" s="13"/>
      <c r="E5892" s="13">
        <v>31.25</v>
      </c>
      <c r="F5892" s="13">
        <v>1</v>
      </c>
      <c r="G5892" s="13">
        <v>597.976</v>
      </c>
      <c r="H5892" s="13">
        <v>1790.905</v>
      </c>
      <c r="I5892" s="13">
        <v>3</v>
      </c>
      <c r="J5892" s="13">
        <v>1790.903</v>
      </c>
      <c r="K5892" s="13">
        <v>2E-3</v>
      </c>
      <c r="L5892" s="13">
        <v>0</v>
      </c>
      <c r="M5892" s="13">
        <v>1.1999999999999999E-3</v>
      </c>
    </row>
    <row r="5893" spans="1:13" ht="15">
      <c r="A5893" s="13" t="s">
        <v>882</v>
      </c>
      <c r="B5893" s="13">
        <v>2</v>
      </c>
      <c r="C5893" s="13"/>
      <c r="D5893" s="13"/>
      <c r="E5893" s="13"/>
      <c r="F5893" s="13">
        <v>4</v>
      </c>
      <c r="G5893" s="13"/>
      <c r="H5893" s="13"/>
      <c r="I5893" s="13"/>
      <c r="J5893" s="13"/>
      <c r="K5893" s="13"/>
      <c r="L5893" s="13"/>
      <c r="M5893" s="13"/>
    </row>
    <row r="5894" spans="1:13" ht="15" collapsed="1">
      <c r="A5894" s="13"/>
      <c r="B5894" s="13" t="s">
        <v>5344</v>
      </c>
      <c r="C5894" s="13"/>
      <c r="D5894" s="13"/>
      <c r="E5894" s="13">
        <v>49.77</v>
      </c>
      <c r="F5894" s="13">
        <v>2</v>
      </c>
      <c r="G5894" s="13">
        <v>542.34199999999998</v>
      </c>
      <c r="H5894" s="13">
        <v>1082.67</v>
      </c>
      <c r="I5894" s="13">
        <v>2</v>
      </c>
      <c r="J5894" s="13">
        <v>1082.67</v>
      </c>
      <c r="K5894" s="13">
        <v>0</v>
      </c>
      <c r="L5894" s="13">
        <v>0</v>
      </c>
      <c r="M5894" s="13">
        <v>4.6999999999999997E-5</v>
      </c>
    </row>
    <row r="5895" spans="1:13" ht="15">
      <c r="A5895" s="13"/>
      <c r="B5895" s="13" t="s">
        <v>5345</v>
      </c>
      <c r="C5895" s="13"/>
      <c r="D5895" s="13"/>
      <c r="E5895" s="13">
        <v>39.39</v>
      </c>
      <c r="F5895" s="13">
        <v>2</v>
      </c>
      <c r="G5895" s="13">
        <v>559.29300000000001</v>
      </c>
      <c r="H5895" s="13">
        <v>1116.5709999999999</v>
      </c>
      <c r="I5895" s="13">
        <v>2</v>
      </c>
      <c r="J5895" s="13">
        <v>1116.5719999999999</v>
      </c>
      <c r="K5895" s="13">
        <v>-1E-3</v>
      </c>
      <c r="L5895" s="13">
        <v>0</v>
      </c>
      <c r="M5895" s="13">
        <v>2.0000000000000001E-4</v>
      </c>
    </row>
    <row r="5896" spans="1:13" ht="15">
      <c r="A5896" s="13" t="s">
        <v>499</v>
      </c>
      <c r="B5896" s="13">
        <v>2</v>
      </c>
      <c r="C5896" s="13"/>
      <c r="D5896" s="13"/>
      <c r="E5896" s="13"/>
      <c r="F5896" s="13">
        <v>2</v>
      </c>
      <c r="G5896" s="13"/>
      <c r="H5896" s="13"/>
      <c r="I5896" s="13"/>
      <c r="J5896" s="13"/>
      <c r="K5896" s="13"/>
      <c r="L5896" s="13"/>
      <c r="M5896" s="13"/>
    </row>
    <row r="5897" spans="1:13" ht="15">
      <c r="A5897" s="13"/>
      <c r="B5897" s="13" t="s">
        <v>4333</v>
      </c>
      <c r="C5897" s="13"/>
      <c r="D5897" s="13"/>
      <c r="E5897" s="13">
        <v>33.11</v>
      </c>
      <c r="F5897" s="13">
        <v>1</v>
      </c>
      <c r="G5897" s="13">
        <v>474.92899999999997</v>
      </c>
      <c r="H5897" s="13">
        <v>1421.7660000000001</v>
      </c>
      <c r="I5897" s="13">
        <v>3</v>
      </c>
      <c r="J5897" s="13">
        <v>1421.7670000000001</v>
      </c>
      <c r="K5897" s="13">
        <v>0</v>
      </c>
      <c r="L5897" s="13">
        <v>0</v>
      </c>
      <c r="M5897" s="13">
        <v>9.7000000000000005E-4</v>
      </c>
    </row>
    <row r="5898" spans="1:13" ht="15">
      <c r="A5898" s="13"/>
      <c r="B5898" s="13" t="s">
        <v>4333</v>
      </c>
      <c r="C5898" s="13"/>
      <c r="D5898" s="13"/>
      <c r="E5898" s="13">
        <v>25.15</v>
      </c>
      <c r="F5898" s="13">
        <v>1</v>
      </c>
      <c r="G5898" s="13">
        <v>711.89300000000003</v>
      </c>
      <c r="H5898" s="13">
        <v>1421.7719999999999</v>
      </c>
      <c r="I5898" s="13">
        <v>2</v>
      </c>
      <c r="J5898" s="13">
        <v>1421.7670000000001</v>
      </c>
      <c r="K5898" s="13">
        <v>5.0000000000000001E-3</v>
      </c>
      <c r="L5898" s="13">
        <v>0</v>
      </c>
      <c r="M5898" s="13">
        <v>4.8999999999999998E-3</v>
      </c>
    </row>
    <row r="5899" spans="1:13" ht="15">
      <c r="A5899" s="13" t="s">
        <v>1071</v>
      </c>
      <c r="B5899" s="13">
        <v>2</v>
      </c>
      <c r="C5899" s="13"/>
      <c r="D5899" s="13"/>
      <c r="E5899" s="13"/>
      <c r="F5899" s="13">
        <v>2</v>
      </c>
      <c r="G5899" s="13"/>
      <c r="H5899" s="13"/>
      <c r="I5899" s="13"/>
      <c r="J5899" s="13"/>
      <c r="K5899" s="13"/>
      <c r="L5899" s="13"/>
      <c r="M5899" s="13"/>
    </row>
    <row r="5900" spans="1:13" ht="15" collapsed="1">
      <c r="A5900" s="13"/>
      <c r="B5900" s="13" t="s">
        <v>5347</v>
      </c>
      <c r="C5900" s="13"/>
      <c r="D5900" s="13"/>
      <c r="E5900" s="13">
        <v>38.119999999999997</v>
      </c>
      <c r="F5900" s="13">
        <v>1</v>
      </c>
      <c r="G5900" s="13">
        <v>506.291</v>
      </c>
      <c r="H5900" s="13">
        <v>1010.568</v>
      </c>
      <c r="I5900" s="13">
        <v>2</v>
      </c>
      <c r="J5900" s="13">
        <v>1010.566</v>
      </c>
      <c r="K5900" s="13">
        <v>2E-3</v>
      </c>
      <c r="L5900" s="13">
        <v>0</v>
      </c>
      <c r="M5900" s="13">
        <v>5.9000000000000003E-4</v>
      </c>
    </row>
    <row r="5901" spans="1:13" ht="15">
      <c r="A5901" s="13"/>
      <c r="B5901" s="13" t="s">
        <v>5346</v>
      </c>
      <c r="C5901" s="13"/>
      <c r="D5901" s="13"/>
      <c r="E5901" s="13">
        <v>34.35</v>
      </c>
      <c r="F5901" s="13">
        <v>1</v>
      </c>
      <c r="G5901" s="13">
        <v>587.80799999999999</v>
      </c>
      <c r="H5901" s="13">
        <v>1173.6010000000001</v>
      </c>
      <c r="I5901" s="13">
        <v>2</v>
      </c>
      <c r="J5901" s="13">
        <v>1173.606</v>
      </c>
      <c r="K5901" s="13">
        <v>-5.0000000000000001E-3</v>
      </c>
      <c r="L5901" s="13">
        <v>0</v>
      </c>
      <c r="M5901" s="13">
        <v>2.3E-3</v>
      </c>
    </row>
    <row r="5902" spans="1:13" ht="15">
      <c r="A5902" s="13" t="s">
        <v>993</v>
      </c>
      <c r="B5902" s="13">
        <v>2</v>
      </c>
      <c r="C5902" s="13"/>
      <c r="D5902" s="13"/>
      <c r="E5902" s="13"/>
      <c r="F5902" s="13">
        <v>2</v>
      </c>
      <c r="G5902" s="13"/>
      <c r="H5902" s="13"/>
      <c r="I5902" s="13"/>
      <c r="J5902" s="13"/>
      <c r="K5902" s="13"/>
      <c r="L5902" s="13"/>
      <c r="M5902" s="13"/>
    </row>
    <row r="5903" spans="1:13" ht="15">
      <c r="A5903" s="13"/>
      <c r="B5903" s="13" t="s">
        <v>5016</v>
      </c>
      <c r="C5903" s="13"/>
      <c r="D5903" s="13"/>
      <c r="E5903" s="13">
        <v>34.99</v>
      </c>
      <c r="F5903" s="13">
        <v>1</v>
      </c>
      <c r="G5903" s="13">
        <v>419.89800000000002</v>
      </c>
      <c r="H5903" s="13">
        <v>1256.671</v>
      </c>
      <c r="I5903" s="13">
        <v>3</v>
      </c>
      <c r="J5903" s="13">
        <v>1256.672</v>
      </c>
      <c r="K5903" s="13">
        <v>-1E-3</v>
      </c>
      <c r="L5903" s="13">
        <v>0</v>
      </c>
      <c r="M5903" s="13">
        <v>6.9999999999999999E-4</v>
      </c>
    </row>
    <row r="5904" spans="1:13" ht="15" collapsed="1">
      <c r="A5904" s="13"/>
      <c r="B5904" s="13" t="s">
        <v>5016</v>
      </c>
      <c r="C5904" s="13"/>
      <c r="D5904" s="13"/>
      <c r="E5904" s="13">
        <v>23.92</v>
      </c>
      <c r="F5904" s="13">
        <v>1</v>
      </c>
      <c r="G5904" s="13">
        <v>629.34</v>
      </c>
      <c r="H5904" s="13">
        <v>1256.6659999999999</v>
      </c>
      <c r="I5904" s="13">
        <v>2</v>
      </c>
      <c r="J5904" s="13">
        <v>1256.672</v>
      </c>
      <c r="K5904" s="13">
        <v>-7.0000000000000001E-3</v>
      </c>
      <c r="L5904" s="13">
        <v>0</v>
      </c>
      <c r="M5904" s="13">
        <v>2.3E-2</v>
      </c>
    </row>
    <row r="5905" spans="1:13" ht="15">
      <c r="A5905" s="13" t="s">
        <v>1203</v>
      </c>
      <c r="B5905" s="13">
        <v>2</v>
      </c>
      <c r="C5905" s="13"/>
      <c r="D5905" s="13"/>
      <c r="E5905" s="13"/>
      <c r="F5905" s="13">
        <v>2</v>
      </c>
      <c r="G5905" s="13"/>
      <c r="H5905" s="13"/>
      <c r="I5905" s="13"/>
      <c r="J5905" s="13"/>
      <c r="K5905" s="13"/>
      <c r="L5905" s="13"/>
      <c r="M5905" s="13"/>
    </row>
    <row r="5906" spans="1:13" ht="15">
      <c r="A5906" s="13"/>
      <c r="B5906" s="13" t="s">
        <v>5348</v>
      </c>
      <c r="C5906" s="13"/>
      <c r="D5906" s="13"/>
      <c r="E5906" s="13">
        <v>42.03</v>
      </c>
      <c r="F5906" s="13">
        <v>1</v>
      </c>
      <c r="G5906" s="13">
        <v>449.75299999999999</v>
      </c>
      <c r="H5906" s="13">
        <v>897.49199999999996</v>
      </c>
      <c r="I5906" s="13">
        <v>2</v>
      </c>
      <c r="J5906" s="13">
        <v>897.49199999999996</v>
      </c>
      <c r="K5906" s="13">
        <v>0</v>
      </c>
      <c r="L5906" s="13">
        <v>0</v>
      </c>
      <c r="M5906" s="13">
        <v>1.2E-4</v>
      </c>
    </row>
    <row r="5907" spans="1:13" ht="15">
      <c r="A5907" s="13"/>
      <c r="B5907" s="13" t="s">
        <v>6983</v>
      </c>
      <c r="C5907" s="13"/>
      <c r="D5907" s="13"/>
      <c r="E5907" s="13">
        <v>33.18</v>
      </c>
      <c r="F5907" s="13">
        <v>1</v>
      </c>
      <c r="G5907" s="13">
        <v>595.32000000000005</v>
      </c>
      <c r="H5907" s="13">
        <v>1188.625</v>
      </c>
      <c r="I5907" s="13">
        <v>2</v>
      </c>
      <c r="J5907" s="13">
        <v>1188.625</v>
      </c>
      <c r="K5907" s="13">
        <v>0</v>
      </c>
      <c r="L5907" s="13">
        <v>0</v>
      </c>
      <c r="M5907" s="13">
        <v>7.6999999999999996E-4</v>
      </c>
    </row>
    <row r="5908" spans="1:13" ht="15">
      <c r="A5908" s="13" t="s">
        <v>595</v>
      </c>
      <c r="B5908" s="13">
        <v>2</v>
      </c>
      <c r="C5908" s="13"/>
      <c r="D5908" s="13"/>
      <c r="E5908" s="13"/>
      <c r="F5908" s="13">
        <v>2</v>
      </c>
      <c r="G5908" s="13"/>
      <c r="H5908" s="13"/>
      <c r="I5908" s="13"/>
      <c r="J5908" s="13"/>
      <c r="K5908" s="13"/>
      <c r="L5908" s="13"/>
      <c r="M5908" s="13"/>
    </row>
    <row r="5909" spans="1:13" ht="15">
      <c r="A5909" s="13"/>
      <c r="B5909" s="13" t="s">
        <v>4603</v>
      </c>
      <c r="C5909" s="13"/>
      <c r="D5909" s="13"/>
      <c r="E5909" s="13">
        <v>29.13</v>
      </c>
      <c r="F5909" s="13">
        <v>1</v>
      </c>
      <c r="G5909" s="13">
        <v>573.31399999999996</v>
      </c>
      <c r="H5909" s="13">
        <v>1144.6130000000001</v>
      </c>
      <c r="I5909" s="13">
        <v>2</v>
      </c>
      <c r="J5909" s="13">
        <v>1144.6089999999999</v>
      </c>
      <c r="K5909" s="13">
        <v>4.0000000000000001E-3</v>
      </c>
      <c r="L5909" s="13">
        <v>0</v>
      </c>
      <c r="M5909" s="13">
        <v>1.9E-3</v>
      </c>
    </row>
    <row r="5910" spans="1:13" ht="15">
      <c r="A5910" s="13"/>
      <c r="B5910" s="13" t="s">
        <v>4606</v>
      </c>
      <c r="C5910" s="13"/>
      <c r="D5910" s="13"/>
      <c r="E5910" s="13">
        <v>22.06</v>
      </c>
      <c r="F5910" s="13">
        <v>1</v>
      </c>
      <c r="G5910" s="13">
        <v>625.34900000000005</v>
      </c>
      <c r="H5910" s="13">
        <v>1248.683</v>
      </c>
      <c r="I5910" s="13">
        <v>2</v>
      </c>
      <c r="J5910" s="13">
        <v>1248.683</v>
      </c>
      <c r="K5910" s="13">
        <v>1E-3</v>
      </c>
      <c r="L5910" s="13">
        <v>0</v>
      </c>
      <c r="M5910" s="13">
        <v>0.01</v>
      </c>
    </row>
    <row r="5911" spans="1:13" ht="15">
      <c r="A5911" s="13" t="s">
        <v>369</v>
      </c>
      <c r="B5911" s="13">
        <v>2</v>
      </c>
      <c r="C5911" s="13"/>
      <c r="D5911" s="13"/>
      <c r="E5911" s="13"/>
      <c r="F5911" s="13">
        <v>3</v>
      </c>
      <c r="G5911" s="13"/>
      <c r="H5911" s="13"/>
      <c r="I5911" s="13"/>
      <c r="J5911" s="13"/>
      <c r="K5911" s="13"/>
      <c r="L5911" s="13"/>
      <c r="M5911" s="13"/>
    </row>
    <row r="5912" spans="1:13" ht="15">
      <c r="A5912" s="13"/>
      <c r="B5912" s="13" t="s">
        <v>3594</v>
      </c>
      <c r="C5912" s="13"/>
      <c r="D5912" s="13"/>
      <c r="E5912" s="13">
        <v>59.8</v>
      </c>
      <c r="F5912" s="13">
        <v>2</v>
      </c>
      <c r="G5912" s="13">
        <v>675.88499999999999</v>
      </c>
      <c r="H5912" s="13">
        <v>1349.7560000000001</v>
      </c>
      <c r="I5912" s="13">
        <v>2</v>
      </c>
      <c r="J5912" s="13">
        <v>1349.7550000000001</v>
      </c>
      <c r="K5912" s="13">
        <v>1E-3</v>
      </c>
      <c r="L5912" s="13">
        <v>0</v>
      </c>
      <c r="M5912" s="13">
        <v>3.8999999999999999E-6</v>
      </c>
    </row>
    <row r="5913" spans="1:13" ht="15">
      <c r="A5913" s="13"/>
      <c r="B5913" s="13" t="s">
        <v>3594</v>
      </c>
      <c r="C5913" s="13"/>
      <c r="D5913" s="13"/>
      <c r="E5913" s="13">
        <v>22.07</v>
      </c>
      <c r="F5913" s="13">
        <v>1</v>
      </c>
      <c r="G5913" s="13">
        <v>450.92599999999999</v>
      </c>
      <c r="H5913" s="13">
        <v>1349.7550000000001</v>
      </c>
      <c r="I5913" s="13">
        <v>3</v>
      </c>
      <c r="J5913" s="13">
        <v>1349.7550000000001</v>
      </c>
      <c r="K5913" s="13">
        <v>0</v>
      </c>
      <c r="L5913" s="13">
        <v>0</v>
      </c>
      <c r="M5913" s="13">
        <v>2.5000000000000001E-2</v>
      </c>
    </row>
    <row r="5914" spans="1:13" ht="15">
      <c r="A5914" s="13" t="s">
        <v>1206</v>
      </c>
      <c r="B5914" s="13">
        <v>2</v>
      </c>
      <c r="C5914" s="13"/>
      <c r="D5914" s="13"/>
      <c r="E5914" s="13"/>
      <c r="F5914" s="13">
        <v>2</v>
      </c>
      <c r="G5914" s="13"/>
      <c r="H5914" s="13"/>
      <c r="I5914" s="13"/>
      <c r="J5914" s="13"/>
      <c r="K5914" s="13"/>
      <c r="L5914" s="13"/>
      <c r="M5914" s="13"/>
    </row>
    <row r="5915" spans="1:13" ht="15">
      <c r="A5915" s="13"/>
      <c r="B5915" s="13" t="s">
        <v>5350</v>
      </c>
      <c r="C5915" s="13"/>
      <c r="D5915" s="13"/>
      <c r="E5915" s="13">
        <v>54.98</v>
      </c>
      <c r="F5915" s="13">
        <v>1</v>
      </c>
      <c r="G5915" s="13">
        <v>499.78500000000003</v>
      </c>
      <c r="H5915" s="13">
        <v>997.55600000000004</v>
      </c>
      <c r="I5915" s="13">
        <v>2</v>
      </c>
      <c r="J5915" s="13">
        <v>997.55600000000004</v>
      </c>
      <c r="K5915" s="13">
        <v>0</v>
      </c>
      <c r="L5915" s="13">
        <v>0</v>
      </c>
      <c r="M5915" s="13">
        <v>9.7000000000000003E-6</v>
      </c>
    </row>
    <row r="5916" spans="1:13" ht="15">
      <c r="A5916" s="13"/>
      <c r="B5916" s="13" t="s">
        <v>5351</v>
      </c>
      <c r="C5916" s="13"/>
      <c r="D5916" s="13"/>
      <c r="E5916" s="13">
        <v>21.91</v>
      </c>
      <c r="F5916" s="13">
        <v>1</v>
      </c>
      <c r="G5916" s="13">
        <v>502.76499999999999</v>
      </c>
      <c r="H5916" s="13">
        <v>1003.515</v>
      </c>
      <c r="I5916" s="13">
        <v>2</v>
      </c>
      <c r="J5916" s="13">
        <v>1002.513</v>
      </c>
      <c r="K5916" s="13">
        <v>1.0009999999999999</v>
      </c>
      <c r="L5916" s="13">
        <v>0</v>
      </c>
      <c r="M5916" s="13">
        <v>8.8000000000000005E-3</v>
      </c>
    </row>
    <row r="5917" spans="1:13" ht="15">
      <c r="A5917" s="13" t="s">
        <v>539</v>
      </c>
      <c r="B5917" s="13">
        <v>2</v>
      </c>
      <c r="C5917" s="13"/>
      <c r="D5917" s="13"/>
      <c r="E5917" s="13"/>
      <c r="F5917" s="13">
        <v>3</v>
      </c>
      <c r="G5917" s="13"/>
      <c r="H5917" s="13"/>
      <c r="I5917" s="13"/>
      <c r="J5917" s="13"/>
      <c r="K5917" s="13"/>
      <c r="L5917" s="13"/>
      <c r="M5917" s="13"/>
    </row>
    <row r="5918" spans="1:13" ht="15">
      <c r="A5918" s="13"/>
      <c r="B5918" s="13" t="s">
        <v>4614</v>
      </c>
      <c r="C5918" s="13"/>
      <c r="D5918" s="13"/>
      <c r="E5918" s="13">
        <v>59.66</v>
      </c>
      <c r="F5918" s="13">
        <v>1</v>
      </c>
      <c r="G5918" s="13">
        <v>589.33199999999999</v>
      </c>
      <c r="H5918" s="13">
        <v>1176.6489999999999</v>
      </c>
      <c r="I5918" s="13">
        <v>2</v>
      </c>
      <c r="J5918" s="13">
        <v>1176.6500000000001</v>
      </c>
      <c r="K5918" s="13">
        <v>-1E-3</v>
      </c>
      <c r="L5918" s="13">
        <v>0</v>
      </c>
      <c r="M5918" s="13">
        <v>2.5000000000000002E-6</v>
      </c>
    </row>
    <row r="5919" spans="1:13" ht="15" collapsed="1">
      <c r="A5919" s="13"/>
      <c r="B5919" s="13" t="s">
        <v>4615</v>
      </c>
      <c r="C5919" s="13"/>
      <c r="D5919" s="13"/>
      <c r="E5919" s="13">
        <v>51.45</v>
      </c>
      <c r="F5919" s="13">
        <v>2</v>
      </c>
      <c r="G5919" s="13">
        <v>462.76100000000002</v>
      </c>
      <c r="H5919" s="13">
        <v>923.50699999999995</v>
      </c>
      <c r="I5919" s="13">
        <v>2</v>
      </c>
      <c r="J5919" s="13">
        <v>923.50800000000004</v>
      </c>
      <c r="K5919" s="13">
        <v>-1E-3</v>
      </c>
      <c r="L5919" s="13">
        <v>0</v>
      </c>
      <c r="M5919" s="13">
        <v>2.6999999999999999E-5</v>
      </c>
    </row>
    <row r="5920" spans="1:13" ht="15">
      <c r="A5920" s="13" t="s">
        <v>1077</v>
      </c>
      <c r="B5920" s="13">
        <v>2</v>
      </c>
      <c r="C5920" s="13"/>
      <c r="D5920" s="13"/>
      <c r="E5920" s="13"/>
      <c r="F5920" s="13">
        <v>2</v>
      </c>
      <c r="G5920" s="13"/>
      <c r="H5920" s="13"/>
      <c r="I5920" s="13"/>
      <c r="J5920" s="13"/>
      <c r="K5920" s="13"/>
      <c r="L5920" s="13"/>
      <c r="M5920" s="13"/>
    </row>
    <row r="5921" spans="1:13" ht="15" collapsed="1">
      <c r="A5921" s="13"/>
      <c r="B5921" s="13" t="s">
        <v>5366</v>
      </c>
      <c r="C5921" s="13"/>
      <c r="D5921" s="13"/>
      <c r="E5921" s="13">
        <v>45.56</v>
      </c>
      <c r="F5921" s="13">
        <v>1</v>
      </c>
      <c r="G5921" s="13">
        <v>545.31899999999996</v>
      </c>
      <c r="H5921" s="13">
        <v>1088.623</v>
      </c>
      <c r="I5921" s="13">
        <v>2</v>
      </c>
      <c r="J5921" s="13">
        <v>1088.623</v>
      </c>
      <c r="K5921" s="13">
        <v>0</v>
      </c>
      <c r="L5921" s="13">
        <v>0</v>
      </c>
      <c r="M5921" s="13">
        <v>6.9999999999999994E-5</v>
      </c>
    </row>
    <row r="5922" spans="1:13" ht="15">
      <c r="A5922" s="13"/>
      <c r="B5922" s="13" t="s">
        <v>5367</v>
      </c>
      <c r="C5922" s="13"/>
      <c r="D5922" s="13"/>
      <c r="E5922" s="13">
        <v>21.48</v>
      </c>
      <c r="F5922" s="13">
        <v>1</v>
      </c>
      <c r="G5922" s="13">
        <v>517.30600000000004</v>
      </c>
      <c r="H5922" s="13">
        <v>1032.597</v>
      </c>
      <c r="I5922" s="13">
        <v>2</v>
      </c>
      <c r="J5922" s="13">
        <v>1032.597</v>
      </c>
      <c r="K5922" s="13">
        <v>0</v>
      </c>
      <c r="L5922" s="13">
        <v>0</v>
      </c>
      <c r="M5922" s="13">
        <v>0.03</v>
      </c>
    </row>
    <row r="5923" spans="1:13" ht="15">
      <c r="A5923" s="13" t="s">
        <v>1299</v>
      </c>
      <c r="B5923" s="13">
        <v>2</v>
      </c>
      <c r="C5923" s="13"/>
      <c r="D5923" s="13"/>
      <c r="E5923" s="13"/>
      <c r="F5923" s="13">
        <v>2</v>
      </c>
      <c r="G5923" s="13"/>
      <c r="H5923" s="13"/>
      <c r="I5923" s="13"/>
      <c r="J5923" s="13"/>
      <c r="K5923" s="13"/>
      <c r="L5923" s="13"/>
      <c r="M5923" s="13"/>
    </row>
    <row r="5924" spans="1:13" ht="15">
      <c r="A5924" s="13"/>
      <c r="B5924" s="13" t="s">
        <v>5778</v>
      </c>
      <c r="C5924" s="13"/>
      <c r="D5924" s="13"/>
      <c r="E5924" s="13">
        <v>46.51</v>
      </c>
      <c r="F5924" s="13">
        <v>1</v>
      </c>
      <c r="G5924" s="13">
        <v>549.25</v>
      </c>
      <c r="H5924" s="13">
        <v>1096.4839999999999</v>
      </c>
      <c r="I5924" s="13">
        <v>2</v>
      </c>
      <c r="J5924" s="13">
        <v>1096.4860000000001</v>
      </c>
      <c r="K5924" s="13">
        <v>-1E-3</v>
      </c>
      <c r="L5924" s="13">
        <v>0</v>
      </c>
      <c r="M5924" s="13">
        <v>3.6999999999999998E-5</v>
      </c>
    </row>
    <row r="5925" spans="1:13" ht="15">
      <c r="A5925" s="13"/>
      <c r="B5925" s="13" t="s">
        <v>5777</v>
      </c>
      <c r="C5925" s="13"/>
      <c r="D5925" s="13"/>
      <c r="E5925" s="13">
        <v>26.55</v>
      </c>
      <c r="F5925" s="13">
        <v>1</v>
      </c>
      <c r="G5925" s="13">
        <v>494.62400000000002</v>
      </c>
      <c r="H5925" s="13">
        <v>1480.8510000000001</v>
      </c>
      <c r="I5925" s="13">
        <v>3</v>
      </c>
      <c r="J5925" s="13">
        <v>1480.85</v>
      </c>
      <c r="K5925" s="13">
        <v>1E-3</v>
      </c>
      <c r="L5925" s="13">
        <v>0</v>
      </c>
      <c r="M5925" s="13">
        <v>8.3000000000000001E-3</v>
      </c>
    </row>
    <row r="5926" spans="1:13" ht="15">
      <c r="A5926" s="13" t="s">
        <v>1663</v>
      </c>
      <c r="B5926" s="13">
        <v>1</v>
      </c>
      <c r="C5926" s="13"/>
      <c r="D5926" s="13"/>
      <c r="E5926" s="13"/>
      <c r="F5926" s="13">
        <v>1</v>
      </c>
      <c r="G5926" s="13"/>
      <c r="H5926" s="13"/>
      <c r="I5926" s="13"/>
      <c r="J5926" s="13"/>
      <c r="K5926" s="13"/>
      <c r="L5926" s="13"/>
      <c r="M5926" s="13"/>
    </row>
    <row r="5927" spans="1:13" ht="15">
      <c r="A5927" s="13"/>
      <c r="B5927" s="13" t="s">
        <v>7399</v>
      </c>
      <c r="C5927" s="13"/>
      <c r="D5927" s="13"/>
      <c r="E5927" s="13">
        <v>26.88</v>
      </c>
      <c r="F5927" s="13">
        <v>1</v>
      </c>
      <c r="G5927" s="13">
        <v>778.37800000000004</v>
      </c>
      <c r="H5927" s="13">
        <v>1554.742</v>
      </c>
      <c r="I5927" s="13">
        <v>2</v>
      </c>
      <c r="J5927" s="13">
        <v>1553.74</v>
      </c>
      <c r="K5927" s="13">
        <v>1.002</v>
      </c>
      <c r="L5927" s="13">
        <v>0</v>
      </c>
      <c r="M5927" s="13">
        <v>6.4000000000000003E-3</v>
      </c>
    </row>
    <row r="5928" spans="1:13" ht="15">
      <c r="A5928" s="13" t="s">
        <v>1667</v>
      </c>
      <c r="B5928" s="13">
        <v>1</v>
      </c>
      <c r="C5928" s="13"/>
      <c r="D5928" s="13"/>
      <c r="E5928" s="13"/>
      <c r="F5928" s="13">
        <v>1</v>
      </c>
      <c r="G5928" s="13"/>
      <c r="H5928" s="13"/>
      <c r="I5928" s="13"/>
      <c r="J5928" s="13"/>
      <c r="K5928" s="13"/>
      <c r="L5928" s="13"/>
      <c r="M5928" s="13"/>
    </row>
    <row r="5929" spans="1:13" ht="15">
      <c r="A5929" s="13"/>
      <c r="B5929" s="13" t="s">
        <v>5782</v>
      </c>
      <c r="C5929" s="13"/>
      <c r="D5929" s="13"/>
      <c r="E5929" s="13">
        <v>25.5</v>
      </c>
      <c r="F5929" s="13">
        <v>1</v>
      </c>
      <c r="G5929" s="13">
        <v>451.76299999999998</v>
      </c>
      <c r="H5929" s="13">
        <v>901.51199999999994</v>
      </c>
      <c r="I5929" s="13">
        <v>2</v>
      </c>
      <c r="J5929" s="13">
        <v>901.51199999999994</v>
      </c>
      <c r="K5929" s="13">
        <v>0</v>
      </c>
      <c r="L5929" s="13">
        <v>0</v>
      </c>
      <c r="M5929" s="13">
        <v>3.5999999999999997E-2</v>
      </c>
    </row>
    <row r="5930" spans="1:13" ht="15">
      <c r="A5930" s="13" t="s">
        <v>7994</v>
      </c>
      <c r="B5930" s="13">
        <v>1</v>
      </c>
      <c r="C5930" s="13"/>
      <c r="D5930" s="13"/>
      <c r="E5930" s="13"/>
      <c r="F5930" s="13">
        <v>1</v>
      </c>
      <c r="G5930" s="13"/>
      <c r="H5930" s="13"/>
      <c r="I5930" s="13"/>
      <c r="J5930" s="13"/>
      <c r="K5930" s="13"/>
      <c r="L5930" s="13"/>
      <c r="M5930" s="13"/>
    </row>
    <row r="5931" spans="1:13" ht="15">
      <c r="A5931" s="13"/>
      <c r="B5931" s="13" t="s">
        <v>9194</v>
      </c>
      <c r="C5931" s="13"/>
      <c r="D5931" s="13"/>
      <c r="E5931" s="13">
        <v>45.07</v>
      </c>
      <c r="F5931" s="13">
        <v>1</v>
      </c>
      <c r="G5931" s="13">
        <v>544.31899999999996</v>
      </c>
      <c r="H5931" s="13">
        <v>1086.623</v>
      </c>
      <c r="I5931" s="13">
        <v>2</v>
      </c>
      <c r="J5931" s="13">
        <v>1086.6220000000001</v>
      </c>
      <c r="K5931" s="13">
        <v>1E-3</v>
      </c>
      <c r="L5931" s="13">
        <v>0</v>
      </c>
      <c r="M5931" s="13">
        <v>1.9000000000000001E-4</v>
      </c>
    </row>
    <row r="5932" spans="1:13" ht="15">
      <c r="A5932" s="13" t="s">
        <v>7996</v>
      </c>
      <c r="B5932" s="13">
        <v>1</v>
      </c>
      <c r="C5932" s="13"/>
      <c r="D5932" s="13"/>
      <c r="E5932" s="13"/>
      <c r="F5932" s="13">
        <v>1</v>
      </c>
      <c r="G5932" s="13"/>
      <c r="H5932" s="13"/>
      <c r="I5932" s="13"/>
      <c r="J5932" s="13"/>
      <c r="K5932" s="13"/>
      <c r="L5932" s="13"/>
      <c r="M5932" s="13"/>
    </row>
    <row r="5933" spans="1:13" ht="15">
      <c r="A5933" s="13"/>
      <c r="B5933" s="13" t="s">
        <v>9195</v>
      </c>
      <c r="C5933" s="13"/>
      <c r="D5933" s="13"/>
      <c r="E5933" s="13">
        <v>27.89</v>
      </c>
      <c r="F5933" s="13">
        <v>1</v>
      </c>
      <c r="G5933" s="13">
        <v>461.56900000000002</v>
      </c>
      <c r="H5933" s="13">
        <v>1381.6849999999999</v>
      </c>
      <c r="I5933" s="13">
        <v>3</v>
      </c>
      <c r="J5933" s="13">
        <v>1381.684</v>
      </c>
      <c r="K5933" s="13">
        <v>2E-3</v>
      </c>
      <c r="L5933" s="13">
        <v>0</v>
      </c>
      <c r="M5933" s="13">
        <v>2.3999999999999998E-3</v>
      </c>
    </row>
    <row r="5934" spans="1:13" ht="15">
      <c r="A5934" s="13" t="s">
        <v>7548</v>
      </c>
      <c r="B5934" s="13">
        <v>1</v>
      </c>
      <c r="C5934" s="13"/>
      <c r="D5934" s="13"/>
      <c r="E5934" s="13"/>
      <c r="F5934" s="13">
        <v>1</v>
      </c>
      <c r="G5934" s="13"/>
      <c r="H5934" s="13"/>
      <c r="I5934" s="13"/>
      <c r="J5934" s="13"/>
      <c r="K5934" s="13"/>
      <c r="L5934" s="13"/>
      <c r="M5934" s="13"/>
    </row>
    <row r="5935" spans="1:13" ht="15">
      <c r="A5935" s="13"/>
      <c r="B5935" s="13" t="s">
        <v>9196</v>
      </c>
      <c r="C5935" s="13"/>
      <c r="D5935" s="13"/>
      <c r="E5935" s="13">
        <v>39.5</v>
      </c>
      <c r="F5935" s="13">
        <v>1</v>
      </c>
      <c r="G5935" s="13">
        <v>604.35900000000004</v>
      </c>
      <c r="H5935" s="13">
        <v>1206.704</v>
      </c>
      <c r="I5935" s="13">
        <v>2</v>
      </c>
      <c r="J5935" s="13">
        <v>1206.7049999999999</v>
      </c>
      <c r="K5935" s="13">
        <v>0</v>
      </c>
      <c r="L5935" s="13">
        <v>0</v>
      </c>
      <c r="M5935" s="13">
        <v>2.7E-4</v>
      </c>
    </row>
    <row r="5936" spans="1:13" ht="15">
      <c r="A5936" s="13" t="s">
        <v>6204</v>
      </c>
      <c r="B5936" s="13">
        <v>1</v>
      </c>
      <c r="C5936" s="13"/>
      <c r="D5936" s="13"/>
      <c r="E5936" s="13"/>
      <c r="F5936" s="13">
        <v>1</v>
      </c>
      <c r="G5936" s="13"/>
      <c r="H5936" s="13"/>
      <c r="I5936" s="13"/>
      <c r="J5936" s="13"/>
      <c r="K5936" s="13"/>
      <c r="L5936" s="13"/>
      <c r="M5936" s="13"/>
    </row>
    <row r="5937" spans="1:13" ht="15">
      <c r="A5937" s="13"/>
      <c r="B5937" s="13" t="s">
        <v>7401</v>
      </c>
      <c r="C5937" s="13"/>
      <c r="D5937" s="13"/>
      <c r="E5937" s="13">
        <v>26.36</v>
      </c>
      <c r="F5937" s="13">
        <v>1</v>
      </c>
      <c r="G5937" s="13">
        <v>506.94900000000001</v>
      </c>
      <c r="H5937" s="13">
        <v>1517.8240000000001</v>
      </c>
      <c r="I5937" s="13">
        <v>3</v>
      </c>
      <c r="J5937" s="13">
        <v>1517.8240000000001</v>
      </c>
      <c r="K5937" s="13">
        <v>0</v>
      </c>
      <c r="L5937" s="13">
        <v>1</v>
      </c>
      <c r="M5937" s="13">
        <v>3.3999999999999998E-3</v>
      </c>
    </row>
    <row r="5938" spans="1:13" ht="15">
      <c r="A5938" s="13" t="s">
        <v>7998</v>
      </c>
      <c r="B5938" s="13">
        <v>1</v>
      </c>
      <c r="C5938" s="13"/>
      <c r="D5938" s="13"/>
      <c r="E5938" s="13"/>
      <c r="F5938" s="13">
        <v>1</v>
      </c>
      <c r="G5938" s="13"/>
      <c r="H5938" s="13"/>
      <c r="I5938" s="13"/>
      <c r="J5938" s="13"/>
      <c r="K5938" s="13"/>
      <c r="L5938" s="13"/>
      <c r="M5938" s="13"/>
    </row>
    <row r="5939" spans="1:13" ht="15">
      <c r="A5939" s="13"/>
      <c r="B5939" s="13" t="s">
        <v>9197</v>
      </c>
      <c r="C5939" s="13"/>
      <c r="D5939" s="13"/>
      <c r="E5939" s="13">
        <v>34.54</v>
      </c>
      <c r="F5939" s="13">
        <v>1</v>
      </c>
      <c r="G5939" s="13">
        <v>624.33699999999999</v>
      </c>
      <c r="H5939" s="13">
        <v>1246.6600000000001</v>
      </c>
      <c r="I5939" s="13">
        <v>2</v>
      </c>
      <c r="J5939" s="13">
        <v>1246.6600000000001</v>
      </c>
      <c r="K5939" s="13">
        <v>0</v>
      </c>
      <c r="L5939" s="13">
        <v>0</v>
      </c>
      <c r="M5939" s="13">
        <v>5.8E-4</v>
      </c>
    </row>
    <row r="5940" spans="1:13" ht="15">
      <c r="A5940" s="13" t="s">
        <v>6206</v>
      </c>
      <c r="B5940" s="13">
        <v>1</v>
      </c>
      <c r="C5940" s="13"/>
      <c r="D5940" s="13"/>
      <c r="E5940" s="13"/>
      <c r="F5940" s="13">
        <v>1</v>
      </c>
      <c r="G5940" s="13"/>
      <c r="H5940" s="13"/>
      <c r="I5940" s="13"/>
      <c r="J5940" s="13"/>
      <c r="K5940" s="13"/>
      <c r="L5940" s="13"/>
      <c r="M5940" s="13"/>
    </row>
    <row r="5941" spans="1:13" ht="15">
      <c r="A5941" s="13"/>
      <c r="B5941" s="13" t="s">
        <v>9198</v>
      </c>
      <c r="C5941" s="13"/>
      <c r="D5941" s="13"/>
      <c r="E5941" s="13">
        <v>34.799999999999997</v>
      </c>
      <c r="F5941" s="13">
        <v>1</v>
      </c>
      <c r="G5941" s="13">
        <v>515.61300000000006</v>
      </c>
      <c r="H5941" s="13">
        <v>1543.818</v>
      </c>
      <c r="I5941" s="13">
        <v>3</v>
      </c>
      <c r="J5941" s="13">
        <v>1542.8150000000001</v>
      </c>
      <c r="K5941" s="13">
        <v>1.0029999999999999</v>
      </c>
      <c r="L5941" s="13">
        <v>0</v>
      </c>
      <c r="M5941" s="13">
        <v>5.5000000000000003E-4</v>
      </c>
    </row>
    <row r="5942" spans="1:13" ht="15">
      <c r="A5942" s="13" t="s">
        <v>1609</v>
      </c>
      <c r="B5942" s="13">
        <v>1</v>
      </c>
      <c r="C5942" s="13"/>
      <c r="D5942" s="13"/>
      <c r="E5942" s="13"/>
      <c r="F5942" s="13">
        <v>2</v>
      </c>
      <c r="G5942" s="13"/>
      <c r="H5942" s="13"/>
      <c r="I5942" s="13"/>
      <c r="J5942" s="13"/>
      <c r="K5942" s="13"/>
      <c r="L5942" s="13"/>
      <c r="M5942" s="13"/>
    </row>
    <row r="5943" spans="1:13" ht="15" collapsed="1">
      <c r="A5943" s="13"/>
      <c r="B5943" s="13" t="s">
        <v>5784</v>
      </c>
      <c r="C5943" s="13"/>
      <c r="D5943" s="13"/>
      <c r="E5943" s="13">
        <v>31.51</v>
      </c>
      <c r="F5943" s="13">
        <v>2</v>
      </c>
      <c r="G5943" s="13">
        <v>538.95399999999995</v>
      </c>
      <c r="H5943" s="13">
        <v>1613.8409999999999</v>
      </c>
      <c r="I5943" s="13">
        <v>3</v>
      </c>
      <c r="J5943" s="13">
        <v>1613.8409999999999</v>
      </c>
      <c r="K5943" s="13">
        <v>0</v>
      </c>
      <c r="L5943" s="13">
        <v>0</v>
      </c>
      <c r="M5943" s="13">
        <v>1.5E-3</v>
      </c>
    </row>
    <row r="5944" spans="1:13" ht="15">
      <c r="A5944" s="13" t="s">
        <v>1671</v>
      </c>
      <c r="B5944" s="13">
        <v>1</v>
      </c>
      <c r="C5944" s="13"/>
      <c r="D5944" s="13"/>
      <c r="E5944" s="13"/>
      <c r="F5944" s="13">
        <v>1</v>
      </c>
      <c r="G5944" s="13"/>
      <c r="H5944" s="13"/>
      <c r="I5944" s="13"/>
      <c r="J5944" s="13"/>
      <c r="K5944" s="13"/>
      <c r="L5944" s="13"/>
      <c r="M5944" s="13"/>
    </row>
    <row r="5945" spans="1:13" ht="15" collapsed="1">
      <c r="A5945" s="13"/>
      <c r="B5945" s="13" t="s">
        <v>5785</v>
      </c>
      <c r="C5945" s="13"/>
      <c r="D5945" s="13"/>
      <c r="E5945" s="13">
        <v>31.6</v>
      </c>
      <c r="F5945" s="13">
        <v>1</v>
      </c>
      <c r="G5945" s="13">
        <v>415.24200000000002</v>
      </c>
      <c r="H5945" s="13">
        <v>828.47</v>
      </c>
      <c r="I5945" s="13">
        <v>2</v>
      </c>
      <c r="J5945" s="13">
        <v>828.47</v>
      </c>
      <c r="K5945" s="13">
        <v>0</v>
      </c>
      <c r="L5945" s="13">
        <v>0</v>
      </c>
      <c r="M5945" s="13">
        <v>4.0000000000000001E-3</v>
      </c>
    </row>
    <row r="5946" spans="1:13" ht="15">
      <c r="A5946" s="13" t="s">
        <v>8000</v>
      </c>
      <c r="B5946" s="13">
        <v>1</v>
      </c>
      <c r="C5946" s="13"/>
      <c r="D5946" s="13"/>
      <c r="E5946" s="13"/>
      <c r="F5946" s="13">
        <v>1</v>
      </c>
      <c r="G5946" s="13"/>
      <c r="H5946" s="13"/>
      <c r="I5946" s="13"/>
      <c r="J5946" s="13"/>
      <c r="K5946" s="13"/>
      <c r="L5946" s="13"/>
      <c r="M5946" s="13"/>
    </row>
    <row r="5947" spans="1:13" ht="15">
      <c r="A5947" s="13"/>
      <c r="B5947" s="13" t="s">
        <v>9199</v>
      </c>
      <c r="C5947" s="13"/>
      <c r="D5947" s="13"/>
      <c r="E5947" s="13">
        <v>27.78</v>
      </c>
      <c r="F5947" s="13">
        <v>1</v>
      </c>
      <c r="G5947" s="13">
        <v>577.80100000000004</v>
      </c>
      <c r="H5947" s="13">
        <v>1153.587</v>
      </c>
      <c r="I5947" s="13">
        <v>2</v>
      </c>
      <c r="J5947" s="13">
        <v>1153.587</v>
      </c>
      <c r="K5947" s="13">
        <v>0</v>
      </c>
      <c r="L5947" s="13">
        <v>0</v>
      </c>
      <c r="M5947" s="13">
        <v>8.0999999999999996E-3</v>
      </c>
    </row>
    <row r="5948" spans="1:13" ht="15">
      <c r="A5948" s="13" t="s">
        <v>6210</v>
      </c>
      <c r="B5948" s="13">
        <v>1</v>
      </c>
      <c r="C5948" s="13"/>
      <c r="D5948" s="13"/>
      <c r="E5948" s="13"/>
      <c r="F5948" s="13">
        <v>1</v>
      </c>
      <c r="G5948" s="13"/>
      <c r="H5948" s="13"/>
      <c r="I5948" s="13"/>
      <c r="J5948" s="13"/>
      <c r="K5948" s="13"/>
      <c r="L5948" s="13"/>
      <c r="M5948" s="13"/>
    </row>
    <row r="5949" spans="1:13" ht="15" collapsed="1">
      <c r="A5949" s="13"/>
      <c r="B5949" s="13" t="s">
        <v>7404</v>
      </c>
      <c r="C5949" s="13"/>
      <c r="D5949" s="13"/>
      <c r="E5949" s="13">
        <v>57.35</v>
      </c>
      <c r="F5949" s="13">
        <v>1</v>
      </c>
      <c r="G5949" s="13">
        <v>495.75700000000001</v>
      </c>
      <c r="H5949" s="13">
        <v>989.49900000000002</v>
      </c>
      <c r="I5949" s="13">
        <v>2</v>
      </c>
      <c r="J5949" s="13">
        <v>989.5</v>
      </c>
      <c r="K5949" s="13">
        <v>-1E-3</v>
      </c>
      <c r="L5949" s="13">
        <v>0</v>
      </c>
      <c r="M5949" s="13">
        <v>5.0000000000000004E-6</v>
      </c>
    </row>
    <row r="5950" spans="1:13" ht="15">
      <c r="A5950" s="13" t="s">
        <v>7550</v>
      </c>
      <c r="B5950" s="13">
        <v>1</v>
      </c>
      <c r="C5950" s="13"/>
      <c r="D5950" s="13"/>
      <c r="E5950" s="13"/>
      <c r="F5950" s="13">
        <v>1</v>
      </c>
      <c r="G5950" s="13"/>
      <c r="H5950" s="13"/>
      <c r="I5950" s="13"/>
      <c r="J5950" s="13"/>
      <c r="K5950" s="13"/>
      <c r="L5950" s="13"/>
      <c r="M5950" s="13"/>
    </row>
    <row r="5951" spans="1:13" ht="15">
      <c r="A5951" s="13"/>
      <c r="B5951" s="13" t="s">
        <v>7844</v>
      </c>
      <c r="C5951" s="13"/>
      <c r="D5951" s="13"/>
      <c r="E5951" s="13">
        <v>22.65</v>
      </c>
      <c r="F5951" s="13">
        <v>1</v>
      </c>
      <c r="G5951" s="13">
        <v>386.89299999999997</v>
      </c>
      <c r="H5951" s="13">
        <v>1157.6559999999999</v>
      </c>
      <c r="I5951" s="13">
        <v>3</v>
      </c>
      <c r="J5951" s="13">
        <v>1157.6559999999999</v>
      </c>
      <c r="K5951" s="13">
        <v>0</v>
      </c>
      <c r="L5951" s="13">
        <v>0</v>
      </c>
      <c r="M5951" s="13">
        <v>2.1999999999999999E-2</v>
      </c>
    </row>
    <row r="5952" spans="1:13" ht="15">
      <c r="A5952" s="13" t="s">
        <v>7552</v>
      </c>
      <c r="B5952" s="13">
        <v>1</v>
      </c>
      <c r="C5952" s="13"/>
      <c r="D5952" s="13"/>
      <c r="E5952" s="13"/>
      <c r="F5952" s="13">
        <v>1</v>
      </c>
      <c r="G5952" s="13"/>
      <c r="H5952" s="13"/>
      <c r="I5952" s="13"/>
      <c r="J5952" s="13"/>
      <c r="K5952" s="13"/>
      <c r="L5952" s="13"/>
      <c r="M5952" s="13"/>
    </row>
    <row r="5953" spans="1:13" ht="15">
      <c r="A5953" s="13"/>
      <c r="B5953" s="13" t="s">
        <v>7845</v>
      </c>
      <c r="C5953" s="13"/>
      <c r="D5953" s="13"/>
      <c r="E5953" s="13">
        <v>41.16</v>
      </c>
      <c r="F5953" s="13">
        <v>1</v>
      </c>
      <c r="G5953" s="13">
        <v>471.93200000000002</v>
      </c>
      <c r="H5953" s="13">
        <v>1412.7739999999999</v>
      </c>
      <c r="I5953" s="13">
        <v>3</v>
      </c>
      <c r="J5953" s="13">
        <v>1411.771</v>
      </c>
      <c r="K5953" s="13">
        <v>1.0029999999999999</v>
      </c>
      <c r="L5953" s="13">
        <v>0</v>
      </c>
      <c r="M5953" s="13">
        <v>2.5000000000000001E-4</v>
      </c>
    </row>
    <row r="5954" spans="1:13" ht="15">
      <c r="A5954" s="13" t="s">
        <v>7976</v>
      </c>
      <c r="B5954" s="13">
        <v>1</v>
      </c>
      <c r="C5954" s="13"/>
      <c r="D5954" s="13"/>
      <c r="E5954" s="13"/>
      <c r="F5954" s="13">
        <v>2</v>
      </c>
      <c r="G5954" s="13"/>
      <c r="H5954" s="13"/>
      <c r="I5954" s="13"/>
      <c r="J5954" s="13"/>
      <c r="K5954" s="13"/>
      <c r="L5954" s="13"/>
      <c r="M5954" s="13"/>
    </row>
    <row r="5955" spans="1:13" ht="15">
      <c r="A5955" s="13"/>
      <c r="B5955" s="13" t="s">
        <v>9200</v>
      </c>
      <c r="C5955" s="13"/>
      <c r="D5955" s="13"/>
      <c r="E5955" s="13">
        <v>35.96</v>
      </c>
      <c r="F5955" s="13">
        <v>2</v>
      </c>
      <c r="G5955" s="13">
        <v>571.34299999999996</v>
      </c>
      <c r="H5955" s="13">
        <v>1140.671</v>
      </c>
      <c r="I5955" s="13">
        <v>2</v>
      </c>
      <c r="J5955" s="13">
        <v>1140.6690000000001</v>
      </c>
      <c r="K5955" s="13">
        <v>2E-3</v>
      </c>
      <c r="L5955" s="13">
        <v>0</v>
      </c>
      <c r="M5955" s="13">
        <v>4.2000000000000002E-4</v>
      </c>
    </row>
    <row r="5956" spans="1:13" ht="15">
      <c r="A5956" s="13" t="s">
        <v>6216</v>
      </c>
      <c r="B5956" s="13">
        <v>1</v>
      </c>
      <c r="C5956" s="13"/>
      <c r="D5956" s="13"/>
      <c r="E5956" s="13"/>
      <c r="F5956" s="13">
        <v>2</v>
      </c>
      <c r="G5956" s="13"/>
      <c r="H5956" s="13"/>
      <c r="I5956" s="13"/>
      <c r="J5956" s="13"/>
      <c r="K5956" s="13"/>
      <c r="L5956" s="13"/>
      <c r="M5956" s="13"/>
    </row>
    <row r="5957" spans="1:13" ht="15">
      <c r="A5957" s="13"/>
      <c r="B5957" s="13" t="s">
        <v>7407</v>
      </c>
      <c r="C5957" s="13"/>
      <c r="D5957" s="13"/>
      <c r="E5957" s="13">
        <v>35.68</v>
      </c>
      <c r="F5957" s="13">
        <v>2</v>
      </c>
      <c r="G5957" s="13">
        <v>436.93799999999999</v>
      </c>
      <c r="H5957" s="13">
        <v>1307.7919999999999</v>
      </c>
      <c r="I5957" s="13">
        <v>3</v>
      </c>
      <c r="J5957" s="13">
        <v>1307.7919999999999</v>
      </c>
      <c r="K5957" s="13">
        <v>-1E-3</v>
      </c>
      <c r="L5957" s="13">
        <v>0</v>
      </c>
      <c r="M5957" s="13">
        <v>5.4000000000000001E-4</v>
      </c>
    </row>
    <row r="5958" spans="1:13" ht="15">
      <c r="A5958" s="13" t="s">
        <v>8002</v>
      </c>
      <c r="B5958" s="13">
        <v>1</v>
      </c>
      <c r="C5958" s="13"/>
      <c r="D5958" s="13"/>
      <c r="E5958" s="13"/>
      <c r="F5958" s="13">
        <v>1</v>
      </c>
      <c r="G5958" s="13"/>
      <c r="H5958" s="13"/>
      <c r="I5958" s="13"/>
      <c r="J5958" s="13"/>
      <c r="K5958" s="13"/>
      <c r="L5958" s="13"/>
      <c r="M5958" s="13"/>
    </row>
    <row r="5959" spans="1:13" ht="15">
      <c r="A5959" s="13"/>
      <c r="B5959" s="13" t="s">
        <v>9201</v>
      </c>
      <c r="C5959" s="13"/>
      <c r="D5959" s="13"/>
      <c r="E5959" s="13">
        <v>27.88</v>
      </c>
      <c r="F5959" s="13">
        <v>1</v>
      </c>
      <c r="G5959" s="13">
        <v>460.26499999999999</v>
      </c>
      <c r="H5959" s="13">
        <v>918.51499999999999</v>
      </c>
      <c r="I5959" s="13">
        <v>2</v>
      </c>
      <c r="J5959" s="13">
        <v>918.51300000000003</v>
      </c>
      <c r="K5959" s="13">
        <v>2E-3</v>
      </c>
      <c r="L5959" s="13">
        <v>0</v>
      </c>
      <c r="M5959" s="13">
        <v>2.8E-3</v>
      </c>
    </row>
    <row r="5960" spans="1:13" ht="15">
      <c r="A5960" s="13" t="s">
        <v>6116</v>
      </c>
      <c r="B5960" s="13">
        <v>1</v>
      </c>
      <c r="C5960" s="13"/>
      <c r="D5960" s="13"/>
      <c r="E5960" s="13"/>
      <c r="F5960" s="13">
        <v>1</v>
      </c>
      <c r="G5960" s="13"/>
      <c r="H5960" s="13"/>
      <c r="I5960" s="13"/>
      <c r="J5960" s="13"/>
      <c r="K5960" s="13"/>
      <c r="L5960" s="13"/>
      <c r="M5960" s="13"/>
    </row>
    <row r="5961" spans="1:13" ht="15" collapsed="1">
      <c r="A5961" s="13"/>
      <c r="B5961" s="13" t="s">
        <v>7258</v>
      </c>
      <c r="C5961" s="13"/>
      <c r="D5961" s="13"/>
      <c r="E5961" s="13">
        <v>21.92</v>
      </c>
      <c r="F5961" s="13">
        <v>1</v>
      </c>
      <c r="G5961" s="13">
        <v>386.25200000000001</v>
      </c>
      <c r="H5961" s="13">
        <v>770.48900000000003</v>
      </c>
      <c r="I5961" s="13">
        <v>2</v>
      </c>
      <c r="J5961" s="13">
        <v>770.49</v>
      </c>
      <c r="K5961" s="13">
        <v>-1E-3</v>
      </c>
      <c r="L5961" s="13">
        <v>0</v>
      </c>
      <c r="M5961" s="13">
        <v>2.1000000000000001E-2</v>
      </c>
    </row>
    <row r="5962" spans="1:13" ht="15">
      <c r="A5962" s="13" t="s">
        <v>7978</v>
      </c>
      <c r="B5962" s="13">
        <v>1</v>
      </c>
      <c r="C5962" s="13"/>
      <c r="D5962" s="13"/>
      <c r="E5962" s="13"/>
      <c r="F5962" s="13">
        <v>2</v>
      </c>
      <c r="G5962" s="13"/>
      <c r="H5962" s="13"/>
      <c r="I5962" s="13"/>
      <c r="J5962" s="13"/>
      <c r="K5962" s="13"/>
      <c r="L5962" s="13"/>
      <c r="M5962" s="13"/>
    </row>
    <row r="5963" spans="1:13" ht="15">
      <c r="A5963" s="13"/>
      <c r="B5963" s="13" t="s">
        <v>9202</v>
      </c>
      <c r="C5963" s="13"/>
      <c r="D5963" s="13"/>
      <c r="E5963" s="13">
        <v>29.13</v>
      </c>
      <c r="F5963" s="13">
        <v>2</v>
      </c>
      <c r="G5963" s="13">
        <v>609.024</v>
      </c>
      <c r="H5963" s="13">
        <v>1824.0509999999999</v>
      </c>
      <c r="I5963" s="13">
        <v>3</v>
      </c>
      <c r="J5963" s="13">
        <v>1824.0509999999999</v>
      </c>
      <c r="K5963" s="13">
        <v>0</v>
      </c>
      <c r="L5963" s="13">
        <v>1</v>
      </c>
      <c r="M5963" s="13">
        <v>4.0000000000000001E-3</v>
      </c>
    </row>
    <row r="5964" spans="1:13" ht="15">
      <c r="A5964" s="13" t="s">
        <v>8004</v>
      </c>
      <c r="B5964" s="13">
        <v>1</v>
      </c>
      <c r="C5964" s="13"/>
      <c r="D5964" s="13"/>
      <c r="E5964" s="13"/>
      <c r="F5964" s="13">
        <v>1</v>
      </c>
      <c r="G5964" s="13"/>
      <c r="H5964" s="13"/>
      <c r="I5964" s="13"/>
      <c r="J5964" s="13"/>
      <c r="K5964" s="13"/>
      <c r="L5964" s="13"/>
      <c r="M5964" s="13"/>
    </row>
    <row r="5965" spans="1:13" ht="15">
      <c r="A5965" s="13"/>
      <c r="B5965" s="13" t="s">
        <v>9203</v>
      </c>
      <c r="C5965" s="13"/>
      <c r="D5965" s="13"/>
      <c r="E5965" s="13">
        <v>28.68</v>
      </c>
      <c r="F5965" s="13">
        <v>1</v>
      </c>
      <c r="G5965" s="13">
        <v>613.822</v>
      </c>
      <c r="H5965" s="13">
        <v>1225.6300000000001</v>
      </c>
      <c r="I5965" s="13">
        <v>2</v>
      </c>
      <c r="J5965" s="13">
        <v>1225.6300000000001</v>
      </c>
      <c r="K5965" s="13">
        <v>0</v>
      </c>
      <c r="L5965" s="13">
        <v>0</v>
      </c>
      <c r="M5965" s="13">
        <v>2E-3</v>
      </c>
    </row>
    <row r="5966" spans="1:13" ht="15">
      <c r="A5966" s="13" t="s">
        <v>8006</v>
      </c>
      <c r="B5966" s="13">
        <v>1</v>
      </c>
      <c r="C5966" s="13"/>
      <c r="D5966" s="13"/>
      <c r="E5966" s="13"/>
      <c r="F5966" s="13">
        <v>1</v>
      </c>
      <c r="G5966" s="13"/>
      <c r="H5966" s="13"/>
      <c r="I5966" s="13"/>
      <c r="J5966" s="13"/>
      <c r="K5966" s="13"/>
      <c r="L5966" s="13"/>
      <c r="M5966" s="13"/>
    </row>
    <row r="5967" spans="1:13" ht="15">
      <c r="A5967" s="13"/>
      <c r="B5967" s="13" t="s">
        <v>9204</v>
      </c>
      <c r="C5967" s="13"/>
      <c r="D5967" s="13"/>
      <c r="E5967" s="13">
        <v>30.31</v>
      </c>
      <c r="F5967" s="13">
        <v>1</v>
      </c>
      <c r="G5967" s="13">
        <v>484.79300000000001</v>
      </c>
      <c r="H5967" s="13">
        <v>967.57100000000003</v>
      </c>
      <c r="I5967" s="13">
        <v>2</v>
      </c>
      <c r="J5967" s="13">
        <v>967.57</v>
      </c>
      <c r="K5967" s="13">
        <v>0</v>
      </c>
      <c r="L5967" s="13">
        <v>0</v>
      </c>
      <c r="M5967" s="13">
        <v>2.8E-3</v>
      </c>
    </row>
    <row r="5968" spans="1:13" ht="15">
      <c r="A5968" s="13" t="s">
        <v>6218</v>
      </c>
      <c r="B5968" s="13">
        <v>1</v>
      </c>
      <c r="C5968" s="13"/>
      <c r="D5968" s="13"/>
      <c r="E5968" s="13"/>
      <c r="F5968" s="13">
        <v>1</v>
      </c>
      <c r="G5968" s="13"/>
      <c r="H5968" s="13"/>
      <c r="I5968" s="13"/>
      <c r="J5968" s="13"/>
      <c r="K5968" s="13"/>
      <c r="L5968" s="13"/>
      <c r="M5968" s="13"/>
    </row>
    <row r="5969" spans="1:13" ht="15" collapsed="1">
      <c r="A5969" s="13"/>
      <c r="B5969" s="13" t="s">
        <v>7408</v>
      </c>
      <c r="C5969" s="13" t="s">
        <v>91</v>
      </c>
      <c r="D5969" s="13" t="s">
        <v>176</v>
      </c>
      <c r="E5969" s="13">
        <v>38.79</v>
      </c>
      <c r="F5969" s="13">
        <v>1</v>
      </c>
      <c r="G5969" s="13">
        <v>560.28200000000004</v>
      </c>
      <c r="H5969" s="13">
        <v>1118.549</v>
      </c>
      <c r="I5969" s="13">
        <v>2</v>
      </c>
      <c r="J5969" s="13">
        <v>1118.55</v>
      </c>
      <c r="K5969" s="13">
        <v>0</v>
      </c>
      <c r="L5969" s="13">
        <v>0</v>
      </c>
      <c r="M5969" s="13">
        <v>4.8000000000000001E-4</v>
      </c>
    </row>
    <row r="5970" spans="1:13" ht="15">
      <c r="A5970" s="13" t="s">
        <v>1311</v>
      </c>
      <c r="B5970" s="13">
        <v>1</v>
      </c>
      <c r="C5970" s="13"/>
      <c r="D5970" s="13"/>
      <c r="E5970" s="13"/>
      <c r="F5970" s="13">
        <v>1</v>
      </c>
      <c r="G5970" s="13"/>
      <c r="H5970" s="13"/>
      <c r="I5970" s="13"/>
      <c r="J5970" s="13"/>
      <c r="K5970" s="13"/>
      <c r="L5970" s="13"/>
      <c r="M5970" s="13"/>
    </row>
    <row r="5971" spans="1:13" ht="15">
      <c r="A5971" s="13"/>
      <c r="B5971" s="13" t="s">
        <v>5381</v>
      </c>
      <c r="C5971" s="13"/>
      <c r="D5971" s="13"/>
      <c r="E5971" s="13">
        <v>30.54</v>
      </c>
      <c r="F5971" s="13">
        <v>1</v>
      </c>
      <c r="G5971" s="13">
        <v>385.73200000000003</v>
      </c>
      <c r="H5971" s="13">
        <v>769.44899999999996</v>
      </c>
      <c r="I5971" s="13">
        <v>2</v>
      </c>
      <c r="J5971" s="13">
        <v>769.44899999999996</v>
      </c>
      <c r="K5971" s="13">
        <v>0</v>
      </c>
      <c r="L5971" s="13">
        <v>0</v>
      </c>
      <c r="M5971" s="13">
        <v>4.4999999999999997E-3</v>
      </c>
    </row>
    <row r="5972" spans="1:13" ht="15">
      <c r="A5972" s="13" t="s">
        <v>7916</v>
      </c>
      <c r="B5972" s="13">
        <v>1</v>
      </c>
      <c r="C5972" s="13"/>
      <c r="D5972" s="13"/>
      <c r="E5972" s="13"/>
      <c r="F5972" s="13">
        <v>3</v>
      </c>
      <c r="G5972" s="13"/>
      <c r="H5972" s="13"/>
      <c r="I5972" s="13"/>
      <c r="J5972" s="13"/>
      <c r="K5972" s="13"/>
      <c r="L5972" s="13"/>
      <c r="M5972" s="13"/>
    </row>
    <row r="5973" spans="1:13" ht="15" collapsed="1">
      <c r="A5973" s="13"/>
      <c r="B5973" s="13" t="s">
        <v>9205</v>
      </c>
      <c r="C5973" s="13"/>
      <c r="D5973" s="13"/>
      <c r="E5973" s="13">
        <v>44.88</v>
      </c>
      <c r="F5973" s="13">
        <v>3</v>
      </c>
      <c r="G5973" s="13">
        <v>602.827</v>
      </c>
      <c r="H5973" s="13">
        <v>1203.6400000000001</v>
      </c>
      <c r="I5973" s="13">
        <v>2</v>
      </c>
      <c r="J5973" s="13">
        <v>1203.6400000000001</v>
      </c>
      <c r="K5973" s="13">
        <v>0</v>
      </c>
      <c r="L5973" s="13">
        <v>0</v>
      </c>
      <c r="M5973" s="13">
        <v>2.5999999999999998E-4</v>
      </c>
    </row>
    <row r="5974" spans="1:13" ht="15">
      <c r="A5974" s="13" t="s">
        <v>1683</v>
      </c>
      <c r="B5974" s="13">
        <v>1</v>
      </c>
      <c r="C5974" s="13"/>
      <c r="D5974" s="13"/>
      <c r="E5974" s="13"/>
      <c r="F5974" s="13">
        <v>1</v>
      </c>
      <c r="G5974" s="13"/>
      <c r="H5974" s="13"/>
      <c r="I5974" s="13"/>
      <c r="J5974" s="13"/>
      <c r="K5974" s="13"/>
      <c r="L5974" s="13"/>
      <c r="M5974" s="13"/>
    </row>
    <row r="5975" spans="1:13" ht="15">
      <c r="A5975" s="13"/>
      <c r="B5975" s="13" t="s">
        <v>5791</v>
      </c>
      <c r="C5975" s="13"/>
      <c r="D5975" s="13"/>
      <c r="E5975" s="13">
        <v>33.47</v>
      </c>
      <c r="F5975" s="13">
        <v>1</v>
      </c>
      <c r="G5975" s="13">
        <v>452.28699999999998</v>
      </c>
      <c r="H5975" s="13">
        <v>902.55899999999997</v>
      </c>
      <c r="I5975" s="13">
        <v>2</v>
      </c>
      <c r="J5975" s="13">
        <v>902.55899999999997</v>
      </c>
      <c r="K5975" s="13">
        <v>0</v>
      </c>
      <c r="L5975" s="13">
        <v>0</v>
      </c>
      <c r="M5975" s="13">
        <v>7.6000000000000004E-4</v>
      </c>
    </row>
    <row r="5976" spans="1:13" ht="15">
      <c r="A5976" s="13" t="s">
        <v>1313</v>
      </c>
      <c r="B5976" s="13">
        <v>1</v>
      </c>
      <c r="C5976" s="13"/>
      <c r="D5976" s="13"/>
      <c r="E5976" s="13"/>
      <c r="F5976" s="13">
        <v>1</v>
      </c>
      <c r="G5976" s="13"/>
      <c r="H5976" s="13"/>
      <c r="I5976" s="13"/>
      <c r="J5976" s="13"/>
      <c r="K5976" s="13"/>
      <c r="L5976" s="13"/>
      <c r="M5976" s="13"/>
    </row>
    <row r="5977" spans="1:13" ht="15">
      <c r="A5977" s="13"/>
      <c r="B5977" s="13" t="s">
        <v>5382</v>
      </c>
      <c r="C5977" s="13"/>
      <c r="D5977" s="13"/>
      <c r="E5977" s="13">
        <v>29.43</v>
      </c>
      <c r="F5977" s="13">
        <v>1</v>
      </c>
      <c r="G5977" s="13">
        <v>676.87900000000002</v>
      </c>
      <c r="H5977" s="13">
        <v>1351.7439999999999</v>
      </c>
      <c r="I5977" s="13">
        <v>2</v>
      </c>
      <c r="J5977" s="13">
        <v>1351.7460000000001</v>
      </c>
      <c r="K5977" s="13">
        <v>-2E-3</v>
      </c>
      <c r="L5977" s="13">
        <v>0</v>
      </c>
      <c r="M5977" s="13">
        <v>5.4000000000000003E-3</v>
      </c>
    </row>
    <row r="5978" spans="1:13" ht="15">
      <c r="A5978" s="13" t="s">
        <v>1689</v>
      </c>
      <c r="B5978" s="13">
        <v>1</v>
      </c>
      <c r="C5978" s="13"/>
      <c r="D5978" s="13"/>
      <c r="E5978" s="13"/>
      <c r="F5978" s="13">
        <v>1</v>
      </c>
      <c r="G5978" s="13"/>
      <c r="H5978" s="13"/>
      <c r="I5978" s="13"/>
      <c r="J5978" s="13"/>
      <c r="K5978" s="13"/>
      <c r="L5978" s="13"/>
      <c r="M5978" s="13"/>
    </row>
    <row r="5979" spans="1:13" ht="15">
      <c r="A5979" s="13"/>
      <c r="B5979" s="13" t="s">
        <v>9206</v>
      </c>
      <c r="C5979" s="13"/>
      <c r="D5979" s="13"/>
      <c r="E5979" s="13">
        <v>25.07</v>
      </c>
      <c r="F5979" s="13">
        <v>1</v>
      </c>
      <c r="G5979" s="13">
        <v>539.952</v>
      </c>
      <c r="H5979" s="13">
        <v>1616.8330000000001</v>
      </c>
      <c r="I5979" s="13">
        <v>3</v>
      </c>
      <c r="J5979" s="13">
        <v>1615.83</v>
      </c>
      <c r="K5979" s="13">
        <v>1.0029999999999999</v>
      </c>
      <c r="L5979" s="13">
        <v>1</v>
      </c>
      <c r="M5979" s="13">
        <v>4.4999999999999997E-3</v>
      </c>
    </row>
    <row r="5980" spans="1:13" ht="15">
      <c r="A5980" s="13" t="s">
        <v>8008</v>
      </c>
      <c r="B5980" s="13">
        <v>1</v>
      </c>
      <c r="C5980" s="13"/>
      <c r="D5980" s="13"/>
      <c r="E5980" s="13"/>
      <c r="F5980" s="13">
        <v>1</v>
      </c>
      <c r="G5980" s="13"/>
      <c r="H5980" s="13"/>
      <c r="I5980" s="13"/>
      <c r="J5980" s="13"/>
      <c r="K5980" s="13"/>
      <c r="L5980" s="13"/>
      <c r="M5980" s="13"/>
    </row>
    <row r="5981" spans="1:13" ht="15">
      <c r="A5981" s="13"/>
      <c r="B5981" s="13" t="s">
        <v>9207</v>
      </c>
      <c r="C5981" s="13"/>
      <c r="D5981" s="13"/>
      <c r="E5981" s="13">
        <v>26.7</v>
      </c>
      <c r="F5981" s="13">
        <v>1</v>
      </c>
      <c r="G5981" s="13">
        <v>626.31299999999999</v>
      </c>
      <c r="H5981" s="13">
        <v>1250.6120000000001</v>
      </c>
      <c r="I5981" s="13">
        <v>2</v>
      </c>
      <c r="J5981" s="13">
        <v>1250.614</v>
      </c>
      <c r="K5981" s="13">
        <v>-2E-3</v>
      </c>
      <c r="L5981" s="13">
        <v>0</v>
      </c>
      <c r="M5981" s="13">
        <v>8.6999999999999994E-3</v>
      </c>
    </row>
    <row r="5982" spans="1:13" ht="15">
      <c r="A5982" s="13" t="s">
        <v>8010</v>
      </c>
      <c r="B5982" s="13">
        <v>1</v>
      </c>
      <c r="C5982" s="13"/>
      <c r="D5982" s="13"/>
      <c r="E5982" s="13"/>
      <c r="F5982" s="13">
        <v>1</v>
      </c>
      <c r="G5982" s="13"/>
      <c r="H5982" s="13"/>
      <c r="I5982" s="13"/>
      <c r="J5982" s="13"/>
      <c r="K5982" s="13"/>
      <c r="L5982" s="13"/>
      <c r="M5982" s="13"/>
    </row>
    <row r="5983" spans="1:13" ht="15">
      <c r="A5983" s="13"/>
      <c r="B5983" s="13" t="s">
        <v>9208</v>
      </c>
      <c r="C5983" s="13"/>
      <c r="D5983" s="13"/>
      <c r="E5983" s="13">
        <v>31.89</v>
      </c>
      <c r="F5983" s="13">
        <v>1</v>
      </c>
      <c r="G5983" s="13">
        <v>509.3</v>
      </c>
      <c r="H5983" s="13">
        <v>1016.586</v>
      </c>
      <c r="I5983" s="13">
        <v>2</v>
      </c>
      <c r="J5983" s="13">
        <v>1016.587</v>
      </c>
      <c r="K5983" s="13">
        <v>0</v>
      </c>
      <c r="L5983" s="13">
        <v>0</v>
      </c>
      <c r="M5983" s="13">
        <v>2.5999999999999999E-3</v>
      </c>
    </row>
    <row r="5984" spans="1:13" ht="15">
      <c r="A5984" s="13" t="s">
        <v>8012</v>
      </c>
      <c r="B5984" s="13">
        <v>1</v>
      </c>
      <c r="C5984" s="13"/>
      <c r="D5984" s="13"/>
      <c r="E5984" s="13"/>
      <c r="F5984" s="13">
        <v>1</v>
      </c>
      <c r="G5984" s="13"/>
      <c r="H5984" s="13"/>
      <c r="I5984" s="13"/>
      <c r="J5984" s="13"/>
      <c r="K5984" s="13"/>
      <c r="L5984" s="13"/>
      <c r="M5984" s="13"/>
    </row>
    <row r="5985" spans="1:13" ht="15">
      <c r="A5985" s="13"/>
      <c r="B5985" s="13" t="s">
        <v>9209</v>
      </c>
      <c r="C5985" s="13"/>
      <c r="D5985" s="13"/>
      <c r="E5985" s="13">
        <v>27.55</v>
      </c>
      <c r="F5985" s="13">
        <v>1</v>
      </c>
      <c r="G5985" s="13">
        <v>644.351</v>
      </c>
      <c r="H5985" s="13">
        <v>1286.6869999999999</v>
      </c>
      <c r="I5985" s="13">
        <v>2</v>
      </c>
      <c r="J5985" s="13">
        <v>1286.6869999999999</v>
      </c>
      <c r="K5985" s="13">
        <v>0</v>
      </c>
      <c r="L5985" s="13">
        <v>0</v>
      </c>
      <c r="M5985" s="13">
        <v>2.5999999999999999E-3</v>
      </c>
    </row>
    <row r="5986" spans="1:13" ht="15">
      <c r="A5986" s="13" t="s">
        <v>1695</v>
      </c>
      <c r="B5986" s="13">
        <v>1</v>
      </c>
      <c r="C5986" s="13"/>
      <c r="D5986" s="13"/>
      <c r="E5986" s="13"/>
      <c r="F5986" s="13">
        <v>1</v>
      </c>
      <c r="G5986" s="13"/>
      <c r="H5986" s="13"/>
      <c r="I5986" s="13"/>
      <c r="J5986" s="13"/>
      <c r="K5986" s="13"/>
      <c r="L5986" s="13"/>
      <c r="M5986" s="13"/>
    </row>
    <row r="5987" spans="1:13" ht="15">
      <c r="A5987" s="13"/>
      <c r="B5987" s="13" t="s">
        <v>5796</v>
      </c>
      <c r="C5987" s="13" t="s">
        <v>91</v>
      </c>
      <c r="D5987" s="13" t="s">
        <v>180</v>
      </c>
      <c r="E5987" s="13">
        <v>25.99</v>
      </c>
      <c r="F5987" s="13">
        <v>1</v>
      </c>
      <c r="G5987" s="13">
        <v>542.24300000000005</v>
      </c>
      <c r="H5987" s="13">
        <v>1082.472</v>
      </c>
      <c r="I5987" s="13">
        <v>2</v>
      </c>
      <c r="J5987" s="13">
        <v>1082.47</v>
      </c>
      <c r="K5987" s="13">
        <v>2E-3</v>
      </c>
      <c r="L5987" s="13">
        <v>0</v>
      </c>
      <c r="M5987" s="13">
        <v>2.5000000000000001E-3</v>
      </c>
    </row>
    <row r="5988" spans="1:13" ht="15">
      <c r="A5988" s="13" t="s">
        <v>8014</v>
      </c>
      <c r="B5988" s="13">
        <v>1</v>
      </c>
      <c r="C5988" s="13"/>
      <c r="D5988" s="13"/>
      <c r="E5988" s="13"/>
      <c r="F5988" s="13">
        <v>1</v>
      </c>
      <c r="G5988" s="13"/>
      <c r="H5988" s="13"/>
      <c r="I5988" s="13"/>
      <c r="J5988" s="13"/>
      <c r="K5988" s="13"/>
      <c r="L5988" s="13"/>
      <c r="M5988" s="13"/>
    </row>
    <row r="5989" spans="1:13" ht="15" collapsed="1">
      <c r="A5989" s="13"/>
      <c r="B5989" s="13" t="s">
        <v>9210</v>
      </c>
      <c r="C5989" s="13" t="s">
        <v>91</v>
      </c>
      <c r="D5989" s="13" t="s">
        <v>164</v>
      </c>
      <c r="E5989" s="13">
        <v>21.67</v>
      </c>
      <c r="F5989" s="13">
        <v>1</v>
      </c>
      <c r="G5989" s="13">
        <v>626.78800000000001</v>
      </c>
      <c r="H5989" s="13">
        <v>1251.5619999999999</v>
      </c>
      <c r="I5989" s="13">
        <v>2</v>
      </c>
      <c r="J5989" s="13">
        <v>1251.5619999999999</v>
      </c>
      <c r="K5989" s="13">
        <v>0</v>
      </c>
      <c r="L5989" s="13">
        <v>0</v>
      </c>
      <c r="M5989" s="13">
        <v>1.4999999999999999E-2</v>
      </c>
    </row>
    <row r="5990" spans="1:13" ht="15">
      <c r="A5990" s="13" t="s">
        <v>1705</v>
      </c>
      <c r="B5990" s="13">
        <v>1</v>
      </c>
      <c r="C5990" s="13"/>
      <c r="D5990" s="13"/>
      <c r="E5990" s="13"/>
      <c r="F5990" s="13">
        <v>1</v>
      </c>
      <c r="G5990" s="13"/>
      <c r="H5990" s="13"/>
      <c r="I5990" s="13"/>
      <c r="J5990" s="13"/>
      <c r="K5990" s="13"/>
      <c r="L5990" s="13"/>
      <c r="M5990" s="13"/>
    </row>
    <row r="5991" spans="1:13" ht="15" collapsed="1">
      <c r="A5991" s="13"/>
      <c r="B5991" s="13" t="s">
        <v>9211</v>
      </c>
      <c r="C5991" s="13"/>
      <c r="D5991" s="13"/>
      <c r="E5991" s="13">
        <v>31.63</v>
      </c>
      <c r="F5991" s="13">
        <v>1</v>
      </c>
      <c r="G5991" s="13">
        <v>606.846</v>
      </c>
      <c r="H5991" s="13">
        <v>1211.6780000000001</v>
      </c>
      <c r="I5991" s="13">
        <v>2</v>
      </c>
      <c r="J5991" s="13">
        <v>1211.6759999999999</v>
      </c>
      <c r="K5991" s="13">
        <v>2E-3</v>
      </c>
      <c r="L5991" s="13">
        <v>0</v>
      </c>
      <c r="M5991" s="13">
        <v>1.1000000000000001E-3</v>
      </c>
    </row>
    <row r="5992" spans="1:13" ht="15">
      <c r="A5992" s="13" t="s">
        <v>1711</v>
      </c>
      <c r="B5992" s="13">
        <v>1</v>
      </c>
      <c r="C5992" s="13"/>
      <c r="D5992" s="13"/>
      <c r="E5992" s="13"/>
      <c r="F5992" s="13">
        <v>1</v>
      </c>
      <c r="G5992" s="13"/>
      <c r="H5992" s="13"/>
      <c r="I5992" s="13"/>
      <c r="J5992" s="13"/>
      <c r="K5992" s="13"/>
      <c r="L5992" s="13"/>
      <c r="M5992" s="13"/>
    </row>
    <row r="5993" spans="1:13" ht="15">
      <c r="A5993" s="13"/>
      <c r="B5993" s="13" t="s">
        <v>9212</v>
      </c>
      <c r="C5993" s="13"/>
      <c r="D5993" s="13"/>
      <c r="E5993" s="13">
        <v>22.64</v>
      </c>
      <c r="F5993" s="13">
        <v>1</v>
      </c>
      <c r="G5993" s="13">
        <v>434.21800000000002</v>
      </c>
      <c r="H5993" s="13">
        <v>866.42100000000005</v>
      </c>
      <c r="I5993" s="13">
        <v>2</v>
      </c>
      <c r="J5993" s="13">
        <v>866.42100000000005</v>
      </c>
      <c r="K5993" s="13">
        <v>0</v>
      </c>
      <c r="L5993" s="13">
        <v>0</v>
      </c>
      <c r="M5993" s="13">
        <v>2.1999999999999999E-2</v>
      </c>
    </row>
    <row r="5994" spans="1:13" ht="15">
      <c r="A5994" s="13" t="s">
        <v>6120</v>
      </c>
      <c r="B5994" s="13">
        <v>1</v>
      </c>
      <c r="C5994" s="13"/>
      <c r="D5994" s="13"/>
      <c r="E5994" s="13"/>
      <c r="F5994" s="13">
        <v>1</v>
      </c>
      <c r="G5994" s="13"/>
      <c r="H5994" s="13"/>
      <c r="I5994" s="13"/>
      <c r="J5994" s="13"/>
      <c r="K5994" s="13"/>
      <c r="L5994" s="13"/>
      <c r="M5994" s="13"/>
    </row>
    <row r="5995" spans="1:13" ht="15">
      <c r="A5995" s="13"/>
      <c r="B5995" s="13" t="s">
        <v>7266</v>
      </c>
      <c r="C5995" s="13"/>
      <c r="D5995" s="13"/>
      <c r="E5995" s="13">
        <v>54.74</v>
      </c>
      <c r="F5995" s="13">
        <v>1</v>
      </c>
      <c r="G5995" s="13">
        <v>602.85299999999995</v>
      </c>
      <c r="H5995" s="13">
        <v>1203.692</v>
      </c>
      <c r="I5995" s="13">
        <v>2</v>
      </c>
      <c r="J5995" s="13">
        <v>1203.69</v>
      </c>
      <c r="K5995" s="13">
        <v>2E-3</v>
      </c>
      <c r="L5995" s="13">
        <v>0</v>
      </c>
      <c r="M5995" s="13">
        <v>1.9000000000000001E-5</v>
      </c>
    </row>
    <row r="5996" spans="1:13" ht="15">
      <c r="A5996" s="13" t="s">
        <v>1317</v>
      </c>
      <c r="B5996" s="13">
        <v>1</v>
      </c>
      <c r="C5996" s="13"/>
      <c r="D5996" s="13"/>
      <c r="E5996" s="13"/>
      <c r="F5996" s="13">
        <v>1</v>
      </c>
      <c r="G5996" s="13"/>
      <c r="H5996" s="13"/>
      <c r="I5996" s="13"/>
      <c r="J5996" s="13"/>
      <c r="K5996" s="13"/>
      <c r="L5996" s="13"/>
      <c r="M5996" s="13"/>
    </row>
    <row r="5997" spans="1:13" ht="15">
      <c r="A5997" s="13"/>
      <c r="B5997" s="13" t="s">
        <v>5389</v>
      </c>
      <c r="C5997" s="13"/>
      <c r="D5997" s="13"/>
      <c r="E5997" s="13">
        <v>21.99</v>
      </c>
      <c r="F5997" s="13">
        <v>1</v>
      </c>
      <c r="G5997" s="13">
        <v>601.31200000000001</v>
      </c>
      <c r="H5997" s="13">
        <v>1200.6099999999999</v>
      </c>
      <c r="I5997" s="13">
        <v>2</v>
      </c>
      <c r="J5997" s="13">
        <v>1200.6099999999999</v>
      </c>
      <c r="K5997" s="13">
        <v>0</v>
      </c>
      <c r="L5997" s="13">
        <v>0</v>
      </c>
      <c r="M5997" s="13">
        <v>3.1E-2</v>
      </c>
    </row>
    <row r="5998" spans="1:13" ht="15">
      <c r="A5998" s="13" t="s">
        <v>8016</v>
      </c>
      <c r="B5998" s="13">
        <v>1</v>
      </c>
      <c r="C5998" s="13"/>
      <c r="D5998" s="13"/>
      <c r="E5998" s="13"/>
      <c r="F5998" s="13">
        <v>1</v>
      </c>
      <c r="G5998" s="13"/>
      <c r="H5998" s="13"/>
      <c r="I5998" s="13"/>
      <c r="J5998" s="13"/>
      <c r="K5998" s="13"/>
      <c r="L5998" s="13"/>
      <c r="M5998" s="13"/>
    </row>
    <row r="5999" spans="1:13" ht="15">
      <c r="A5999" s="13"/>
      <c r="B5999" s="13" t="s">
        <v>9213</v>
      </c>
      <c r="C5999" s="13"/>
      <c r="D5999" s="13"/>
      <c r="E5999" s="13">
        <v>22.15</v>
      </c>
      <c r="F5999" s="13">
        <v>1</v>
      </c>
      <c r="G5999" s="13">
        <v>555.76199999999994</v>
      </c>
      <c r="H5999" s="13">
        <v>1109.51</v>
      </c>
      <c r="I5999" s="13">
        <v>2</v>
      </c>
      <c r="J5999" s="13">
        <v>1109.51</v>
      </c>
      <c r="K5999" s="13">
        <v>0</v>
      </c>
      <c r="L5999" s="13">
        <v>0</v>
      </c>
      <c r="M5999" s="13">
        <v>1.6E-2</v>
      </c>
    </row>
    <row r="6000" spans="1:13" ht="15">
      <c r="A6000" s="13" t="s">
        <v>8018</v>
      </c>
      <c r="B6000" s="13">
        <v>1</v>
      </c>
      <c r="C6000" s="13"/>
      <c r="D6000" s="13"/>
      <c r="E6000" s="13"/>
      <c r="F6000" s="13">
        <v>1</v>
      </c>
      <c r="G6000" s="13"/>
      <c r="H6000" s="13"/>
      <c r="I6000" s="13"/>
      <c r="J6000" s="13"/>
      <c r="K6000" s="13"/>
      <c r="L6000" s="13"/>
      <c r="M6000" s="13"/>
    </row>
    <row r="6001" spans="1:13" ht="15">
      <c r="A6001" s="13"/>
      <c r="B6001" s="13" t="s">
        <v>9214</v>
      </c>
      <c r="C6001" s="13"/>
      <c r="D6001" s="13"/>
      <c r="E6001" s="13">
        <v>28.15</v>
      </c>
      <c r="F6001" s="13">
        <v>1</v>
      </c>
      <c r="G6001" s="13">
        <v>594.80499999999995</v>
      </c>
      <c r="H6001" s="13">
        <v>1187.596</v>
      </c>
      <c r="I6001" s="13">
        <v>2</v>
      </c>
      <c r="J6001" s="13">
        <v>1187.598</v>
      </c>
      <c r="K6001" s="13">
        <v>-2E-3</v>
      </c>
      <c r="L6001" s="13">
        <v>0</v>
      </c>
      <c r="M6001" s="13">
        <v>2.3E-3</v>
      </c>
    </row>
    <row r="6002" spans="1:13" ht="15">
      <c r="A6002" s="13" t="s">
        <v>8020</v>
      </c>
      <c r="B6002" s="13">
        <v>1</v>
      </c>
      <c r="C6002" s="13"/>
      <c r="D6002" s="13"/>
      <c r="E6002" s="13"/>
      <c r="F6002" s="13">
        <v>1</v>
      </c>
      <c r="G6002" s="13"/>
      <c r="H6002" s="13"/>
      <c r="I6002" s="13"/>
      <c r="J6002" s="13"/>
      <c r="K6002" s="13"/>
      <c r="L6002" s="13"/>
      <c r="M6002" s="13"/>
    </row>
    <row r="6003" spans="1:13" ht="15">
      <c r="A6003" s="13"/>
      <c r="B6003" s="13" t="s">
        <v>9215</v>
      </c>
      <c r="C6003" s="13"/>
      <c r="D6003" s="13"/>
      <c r="E6003" s="13">
        <v>25.16</v>
      </c>
      <c r="F6003" s="13">
        <v>1</v>
      </c>
      <c r="G6003" s="13">
        <v>551.27</v>
      </c>
      <c r="H6003" s="13">
        <v>1100.5260000000001</v>
      </c>
      <c r="I6003" s="13">
        <v>2</v>
      </c>
      <c r="J6003" s="13">
        <v>1100.5250000000001</v>
      </c>
      <c r="K6003" s="13">
        <v>1E-3</v>
      </c>
      <c r="L6003" s="13">
        <v>0</v>
      </c>
      <c r="M6003" s="13">
        <v>1.0999999999999999E-2</v>
      </c>
    </row>
    <row r="6004" spans="1:13" ht="15">
      <c r="A6004" s="13" t="s">
        <v>8022</v>
      </c>
      <c r="B6004" s="13">
        <v>1</v>
      </c>
      <c r="C6004" s="13"/>
      <c r="D6004" s="13"/>
      <c r="E6004" s="13"/>
      <c r="F6004" s="13">
        <v>1</v>
      </c>
      <c r="G6004" s="13"/>
      <c r="H6004" s="13"/>
      <c r="I6004" s="13"/>
      <c r="J6004" s="13"/>
      <c r="K6004" s="13"/>
      <c r="L6004" s="13"/>
      <c r="M6004" s="13"/>
    </row>
    <row r="6005" spans="1:13" ht="15" collapsed="1">
      <c r="A6005" s="13"/>
      <c r="B6005" s="13" t="s">
        <v>9216</v>
      </c>
      <c r="C6005" s="13"/>
      <c r="D6005" s="13"/>
      <c r="E6005" s="13">
        <v>40.97</v>
      </c>
      <c r="F6005" s="13">
        <v>1</v>
      </c>
      <c r="G6005" s="13">
        <v>598.68399999999997</v>
      </c>
      <c r="H6005" s="13">
        <v>1793.03</v>
      </c>
      <c r="I6005" s="13">
        <v>3</v>
      </c>
      <c r="J6005" s="13">
        <v>1793.03</v>
      </c>
      <c r="K6005" s="13">
        <v>0</v>
      </c>
      <c r="L6005" s="13">
        <v>0</v>
      </c>
      <c r="M6005" s="13">
        <v>2.7E-4</v>
      </c>
    </row>
    <row r="6006" spans="1:13" ht="15">
      <c r="A6006" s="13" t="s">
        <v>8024</v>
      </c>
      <c r="B6006" s="13">
        <v>1</v>
      </c>
      <c r="C6006" s="13"/>
      <c r="D6006" s="13"/>
      <c r="E6006" s="13"/>
      <c r="F6006" s="13">
        <v>1</v>
      </c>
      <c r="G6006" s="13"/>
      <c r="H6006" s="13"/>
      <c r="I6006" s="13"/>
      <c r="J6006" s="13"/>
      <c r="K6006" s="13"/>
      <c r="L6006" s="13"/>
      <c r="M6006" s="13"/>
    </row>
    <row r="6007" spans="1:13" ht="15" collapsed="1">
      <c r="A6007" s="13"/>
      <c r="B6007" s="13" t="s">
        <v>9217</v>
      </c>
      <c r="C6007" s="13"/>
      <c r="D6007" s="13"/>
      <c r="E6007" s="13">
        <v>23.67</v>
      </c>
      <c r="F6007" s="13">
        <v>1</v>
      </c>
      <c r="G6007" s="13">
        <v>596.99699999999996</v>
      </c>
      <c r="H6007" s="13">
        <v>1787.9680000000001</v>
      </c>
      <c r="I6007" s="13">
        <v>3</v>
      </c>
      <c r="J6007" s="13">
        <v>1787.9680000000001</v>
      </c>
      <c r="K6007" s="13">
        <v>0</v>
      </c>
      <c r="L6007" s="13">
        <v>1</v>
      </c>
      <c r="M6007" s="13">
        <v>6.0000000000000001E-3</v>
      </c>
    </row>
    <row r="6008" spans="1:13" ht="15">
      <c r="A6008" s="13" t="s">
        <v>1719</v>
      </c>
      <c r="B6008" s="13">
        <v>1</v>
      </c>
      <c r="C6008" s="13"/>
      <c r="D6008" s="13"/>
      <c r="E6008" s="13"/>
      <c r="F6008" s="13">
        <v>1</v>
      </c>
      <c r="G6008" s="13"/>
      <c r="H6008" s="13"/>
      <c r="I6008" s="13"/>
      <c r="J6008" s="13"/>
      <c r="K6008" s="13"/>
      <c r="L6008" s="13"/>
      <c r="M6008" s="13"/>
    </row>
    <row r="6009" spans="1:13" ht="15">
      <c r="A6009" s="13"/>
      <c r="B6009" s="13" t="s">
        <v>5806</v>
      </c>
      <c r="C6009" s="13"/>
      <c r="D6009" s="13"/>
      <c r="E6009" s="13">
        <v>26.67</v>
      </c>
      <c r="F6009" s="13">
        <v>1</v>
      </c>
      <c r="G6009" s="13">
        <v>585.82399999999996</v>
      </c>
      <c r="H6009" s="13">
        <v>1169.634</v>
      </c>
      <c r="I6009" s="13">
        <v>2</v>
      </c>
      <c r="J6009" s="13">
        <v>1169.633</v>
      </c>
      <c r="K6009" s="13">
        <v>1E-3</v>
      </c>
      <c r="L6009" s="13">
        <v>0</v>
      </c>
      <c r="M6009" s="13">
        <v>3.2000000000000002E-3</v>
      </c>
    </row>
    <row r="6010" spans="1:13" ht="15">
      <c r="A6010" s="13" t="s">
        <v>8026</v>
      </c>
      <c r="B6010" s="13">
        <v>1</v>
      </c>
      <c r="C6010" s="13"/>
      <c r="D6010" s="13"/>
      <c r="E6010" s="13"/>
      <c r="F6010" s="13">
        <v>1</v>
      </c>
      <c r="G6010" s="13"/>
      <c r="H6010" s="13"/>
      <c r="I6010" s="13"/>
      <c r="J6010" s="13"/>
      <c r="K6010" s="13"/>
      <c r="L6010" s="13"/>
      <c r="M6010" s="13"/>
    </row>
    <row r="6011" spans="1:13" ht="15">
      <c r="A6011" s="13"/>
      <c r="B6011" s="13" t="s">
        <v>9218</v>
      </c>
      <c r="C6011" s="13"/>
      <c r="D6011" s="13"/>
      <c r="E6011" s="13">
        <v>21.13</v>
      </c>
      <c r="F6011" s="13">
        <v>1</v>
      </c>
      <c r="G6011" s="13">
        <v>496.25799999999998</v>
      </c>
      <c r="H6011" s="13">
        <v>990.50199999999995</v>
      </c>
      <c r="I6011" s="13">
        <v>2</v>
      </c>
      <c r="J6011" s="13">
        <v>990.50199999999995</v>
      </c>
      <c r="K6011" s="13">
        <v>-1E-3</v>
      </c>
      <c r="L6011" s="13">
        <v>0</v>
      </c>
      <c r="M6011" s="13">
        <v>1.4E-2</v>
      </c>
    </row>
    <row r="6012" spans="1:13" ht="15">
      <c r="A6012" s="13" t="s">
        <v>8028</v>
      </c>
      <c r="B6012" s="13">
        <v>1</v>
      </c>
      <c r="C6012" s="13"/>
      <c r="D6012" s="13"/>
      <c r="E6012" s="13"/>
      <c r="F6012" s="13">
        <v>1</v>
      </c>
      <c r="G6012" s="13"/>
      <c r="H6012" s="13"/>
      <c r="I6012" s="13"/>
      <c r="J6012" s="13"/>
      <c r="K6012" s="13"/>
      <c r="L6012" s="13"/>
      <c r="M6012" s="13"/>
    </row>
    <row r="6013" spans="1:13" ht="15">
      <c r="A6013" s="13"/>
      <c r="B6013" s="13" t="s">
        <v>9219</v>
      </c>
      <c r="C6013" s="13"/>
      <c r="D6013" s="13"/>
      <c r="E6013" s="13">
        <v>40.799999999999997</v>
      </c>
      <c r="F6013" s="13">
        <v>1</v>
      </c>
      <c r="G6013" s="13">
        <v>438.57900000000001</v>
      </c>
      <c r="H6013" s="13">
        <v>1312.7159999999999</v>
      </c>
      <c r="I6013" s="13">
        <v>3</v>
      </c>
      <c r="J6013" s="13">
        <v>1312.7170000000001</v>
      </c>
      <c r="K6013" s="13">
        <v>-1E-3</v>
      </c>
      <c r="L6013" s="13">
        <v>0</v>
      </c>
      <c r="M6013" s="13">
        <v>2.1000000000000001E-4</v>
      </c>
    </row>
    <row r="6014" spans="1:13" ht="15">
      <c r="A6014" s="13" t="s">
        <v>6232</v>
      </c>
      <c r="B6014" s="13">
        <v>1</v>
      </c>
      <c r="C6014" s="13"/>
      <c r="D6014" s="13"/>
      <c r="E6014" s="13"/>
      <c r="F6014" s="13">
        <v>1</v>
      </c>
      <c r="G6014" s="13"/>
      <c r="H6014" s="13"/>
      <c r="I6014" s="13"/>
      <c r="J6014" s="13"/>
      <c r="K6014" s="13"/>
      <c r="L6014" s="13"/>
      <c r="M6014" s="13"/>
    </row>
    <row r="6015" spans="1:13" ht="15">
      <c r="A6015" s="13"/>
      <c r="B6015" s="13" t="s">
        <v>7415</v>
      </c>
      <c r="C6015" s="13"/>
      <c r="D6015" s="13"/>
      <c r="E6015" s="13">
        <v>40.19</v>
      </c>
      <c r="F6015" s="13">
        <v>1</v>
      </c>
      <c r="G6015" s="13">
        <v>515.78</v>
      </c>
      <c r="H6015" s="13">
        <v>1029.5440000000001</v>
      </c>
      <c r="I6015" s="13">
        <v>2</v>
      </c>
      <c r="J6015" s="13">
        <v>1029.5450000000001</v>
      </c>
      <c r="K6015" s="13">
        <v>-1E-3</v>
      </c>
      <c r="L6015" s="13">
        <v>0</v>
      </c>
      <c r="M6015" s="13">
        <v>6.6E-4</v>
      </c>
    </row>
    <row r="6016" spans="1:13" ht="15">
      <c r="A6016" s="13" t="s">
        <v>1727</v>
      </c>
      <c r="B6016" s="13">
        <v>1</v>
      </c>
      <c r="C6016" s="13"/>
      <c r="D6016" s="13"/>
      <c r="E6016" s="13"/>
      <c r="F6016" s="13">
        <v>1</v>
      </c>
      <c r="G6016" s="13"/>
      <c r="H6016" s="13"/>
      <c r="I6016" s="13"/>
      <c r="J6016" s="13"/>
      <c r="K6016" s="13"/>
      <c r="L6016" s="13"/>
      <c r="M6016" s="13"/>
    </row>
    <row r="6017" spans="1:13" ht="15">
      <c r="A6017" s="13"/>
      <c r="B6017" s="13" t="s">
        <v>9220</v>
      </c>
      <c r="C6017" s="13"/>
      <c r="D6017" s="13"/>
      <c r="E6017" s="13">
        <v>24.83</v>
      </c>
      <c r="F6017" s="13">
        <v>1</v>
      </c>
      <c r="G6017" s="13">
        <v>551.29899999999998</v>
      </c>
      <c r="H6017" s="13">
        <v>1100.5830000000001</v>
      </c>
      <c r="I6017" s="13">
        <v>2</v>
      </c>
      <c r="J6017" s="13">
        <v>1100.5830000000001</v>
      </c>
      <c r="K6017" s="13">
        <v>1E-3</v>
      </c>
      <c r="L6017" s="13">
        <v>0</v>
      </c>
      <c r="M6017" s="13">
        <v>4.7000000000000002E-3</v>
      </c>
    </row>
    <row r="6018" spans="1:13" ht="15">
      <c r="A6018" s="13" t="s">
        <v>8030</v>
      </c>
      <c r="B6018" s="13">
        <v>1</v>
      </c>
      <c r="C6018" s="13"/>
      <c r="D6018" s="13"/>
      <c r="E6018" s="13"/>
      <c r="F6018" s="13">
        <v>1</v>
      </c>
      <c r="G6018" s="13"/>
      <c r="H6018" s="13"/>
      <c r="I6018" s="13"/>
      <c r="J6018" s="13"/>
      <c r="K6018" s="13"/>
      <c r="L6018" s="13"/>
      <c r="M6018" s="13"/>
    </row>
    <row r="6019" spans="1:13" ht="15">
      <c r="A6019" s="13"/>
      <c r="B6019" s="13" t="s">
        <v>9221</v>
      </c>
      <c r="C6019" s="13"/>
      <c r="D6019" s="13"/>
      <c r="E6019" s="13">
        <v>30.46</v>
      </c>
      <c r="F6019" s="13">
        <v>1</v>
      </c>
      <c r="G6019" s="13">
        <v>555.79700000000003</v>
      </c>
      <c r="H6019" s="13">
        <v>1109.579</v>
      </c>
      <c r="I6019" s="13">
        <v>2</v>
      </c>
      <c r="J6019" s="13">
        <v>1109.576</v>
      </c>
      <c r="K6019" s="13">
        <v>4.0000000000000001E-3</v>
      </c>
      <c r="L6019" s="13">
        <v>0</v>
      </c>
      <c r="M6019" s="13">
        <v>1.4E-3</v>
      </c>
    </row>
    <row r="6020" spans="1:13" ht="15">
      <c r="A6020" s="13" t="s">
        <v>8032</v>
      </c>
      <c r="B6020" s="13">
        <v>1</v>
      </c>
      <c r="C6020" s="13"/>
      <c r="D6020" s="13"/>
      <c r="E6020" s="13"/>
      <c r="F6020" s="13">
        <v>1</v>
      </c>
      <c r="G6020" s="13"/>
      <c r="H6020" s="13"/>
      <c r="I6020" s="13"/>
      <c r="J6020" s="13"/>
      <c r="K6020" s="13"/>
      <c r="L6020" s="13"/>
      <c r="M6020" s="13"/>
    </row>
    <row r="6021" spans="1:13" ht="15">
      <c r="A6021" s="13"/>
      <c r="B6021" s="13" t="s">
        <v>9222</v>
      </c>
      <c r="C6021" s="13"/>
      <c r="D6021" s="13"/>
      <c r="E6021" s="13">
        <v>26.26</v>
      </c>
      <c r="F6021" s="13">
        <v>1</v>
      </c>
      <c r="G6021" s="13">
        <v>613.28700000000003</v>
      </c>
      <c r="H6021" s="13">
        <v>1224.559</v>
      </c>
      <c r="I6021" s="13">
        <v>2</v>
      </c>
      <c r="J6021" s="13">
        <v>1224.5619999999999</v>
      </c>
      <c r="K6021" s="13">
        <v>-4.0000000000000001E-3</v>
      </c>
      <c r="L6021" s="13">
        <v>0</v>
      </c>
      <c r="M6021" s="13">
        <v>5.1999999999999998E-3</v>
      </c>
    </row>
    <row r="6022" spans="1:13" ht="15">
      <c r="A6022" s="13" t="s">
        <v>8034</v>
      </c>
      <c r="B6022" s="13">
        <v>1</v>
      </c>
      <c r="C6022" s="13"/>
      <c r="D6022" s="13"/>
      <c r="E6022" s="13"/>
      <c r="F6022" s="13">
        <v>1</v>
      </c>
      <c r="G6022" s="13"/>
      <c r="H6022" s="13"/>
      <c r="I6022" s="13"/>
      <c r="J6022" s="13"/>
      <c r="K6022" s="13"/>
      <c r="L6022" s="13"/>
      <c r="M6022" s="13"/>
    </row>
    <row r="6023" spans="1:13" ht="15">
      <c r="A6023" s="13"/>
      <c r="B6023" s="13" t="s">
        <v>9223</v>
      </c>
      <c r="C6023" s="13"/>
      <c r="D6023" s="13"/>
      <c r="E6023" s="13">
        <v>36.44</v>
      </c>
      <c r="F6023" s="13">
        <v>1</v>
      </c>
      <c r="G6023" s="13">
        <v>685.88499999999999</v>
      </c>
      <c r="H6023" s="13">
        <v>1369.7550000000001</v>
      </c>
      <c r="I6023" s="13">
        <v>2</v>
      </c>
      <c r="J6023" s="13">
        <v>1368.751</v>
      </c>
      <c r="K6023" s="13">
        <v>1.0029999999999999</v>
      </c>
      <c r="L6023" s="13">
        <v>0</v>
      </c>
      <c r="M6023" s="13">
        <v>3.8000000000000002E-4</v>
      </c>
    </row>
    <row r="6024" spans="1:13" ht="15">
      <c r="A6024" s="13" t="s">
        <v>6236</v>
      </c>
      <c r="B6024" s="13">
        <v>1</v>
      </c>
      <c r="C6024" s="13"/>
      <c r="D6024" s="13"/>
      <c r="E6024" s="13"/>
      <c r="F6024" s="13">
        <v>1</v>
      </c>
      <c r="G6024" s="13"/>
      <c r="H6024" s="13"/>
      <c r="I6024" s="13"/>
      <c r="J6024" s="13"/>
      <c r="K6024" s="13"/>
      <c r="L6024" s="13"/>
      <c r="M6024" s="13"/>
    </row>
    <row r="6025" spans="1:13" ht="15">
      <c r="A6025" s="13"/>
      <c r="B6025" s="13" t="s">
        <v>7807</v>
      </c>
      <c r="C6025" s="13"/>
      <c r="D6025" s="13"/>
      <c r="E6025" s="13">
        <v>40.35</v>
      </c>
      <c r="F6025" s="13">
        <v>1</v>
      </c>
      <c r="G6025" s="13">
        <v>490.93700000000001</v>
      </c>
      <c r="H6025" s="13">
        <v>1469.79</v>
      </c>
      <c r="I6025" s="13">
        <v>3</v>
      </c>
      <c r="J6025" s="13">
        <v>1469.7909999999999</v>
      </c>
      <c r="K6025" s="13">
        <v>-1E-3</v>
      </c>
      <c r="L6025" s="13">
        <v>0</v>
      </c>
      <c r="M6025" s="13">
        <v>1.6000000000000001E-4</v>
      </c>
    </row>
    <row r="6026" spans="1:13" ht="15">
      <c r="A6026" s="13" t="s">
        <v>8036</v>
      </c>
      <c r="B6026" s="13">
        <v>1</v>
      </c>
      <c r="C6026" s="13"/>
      <c r="D6026" s="13"/>
      <c r="E6026" s="13"/>
      <c r="F6026" s="13">
        <v>1</v>
      </c>
      <c r="G6026" s="13"/>
      <c r="H6026" s="13"/>
      <c r="I6026" s="13"/>
      <c r="J6026" s="13"/>
      <c r="K6026" s="13"/>
      <c r="L6026" s="13"/>
      <c r="M6026" s="13"/>
    </row>
    <row r="6027" spans="1:13" ht="15">
      <c r="A6027" s="13"/>
      <c r="B6027" s="13" t="s">
        <v>9224</v>
      </c>
      <c r="C6027" s="13"/>
      <c r="D6027" s="13"/>
      <c r="E6027" s="13">
        <v>41.55</v>
      </c>
      <c r="F6027" s="13">
        <v>1</v>
      </c>
      <c r="G6027" s="13">
        <v>531.30399999999997</v>
      </c>
      <c r="H6027" s="13">
        <v>1060.5940000000001</v>
      </c>
      <c r="I6027" s="13">
        <v>2</v>
      </c>
      <c r="J6027" s="13">
        <v>1060.5920000000001</v>
      </c>
      <c r="K6027" s="13">
        <v>2E-3</v>
      </c>
      <c r="L6027" s="13">
        <v>0</v>
      </c>
      <c r="M6027" s="13">
        <v>2.4000000000000001E-4</v>
      </c>
    </row>
    <row r="6028" spans="1:13" ht="15">
      <c r="A6028" s="13" t="s">
        <v>8038</v>
      </c>
      <c r="B6028" s="13">
        <v>1</v>
      </c>
      <c r="C6028" s="13"/>
      <c r="D6028" s="13"/>
      <c r="E6028" s="13"/>
      <c r="F6028" s="13">
        <v>1</v>
      </c>
      <c r="G6028" s="13"/>
      <c r="H6028" s="13"/>
      <c r="I6028" s="13"/>
      <c r="J6028" s="13"/>
      <c r="K6028" s="13"/>
      <c r="L6028" s="13"/>
      <c r="M6028" s="13"/>
    </row>
    <row r="6029" spans="1:13" ht="15">
      <c r="A6029" s="13"/>
      <c r="B6029" s="13" t="s">
        <v>9225</v>
      </c>
      <c r="C6029" s="13"/>
      <c r="D6029" s="13"/>
      <c r="E6029" s="13">
        <v>24.48</v>
      </c>
      <c r="F6029" s="13">
        <v>1</v>
      </c>
      <c r="G6029" s="13">
        <v>574.82299999999998</v>
      </c>
      <c r="H6029" s="13">
        <v>1147.6310000000001</v>
      </c>
      <c r="I6029" s="13">
        <v>2</v>
      </c>
      <c r="J6029" s="13">
        <v>1147.6279999999999</v>
      </c>
      <c r="K6029" s="13">
        <v>3.0000000000000001E-3</v>
      </c>
      <c r="L6029" s="13">
        <v>0</v>
      </c>
      <c r="M6029" s="13">
        <v>2.4E-2</v>
      </c>
    </row>
    <row r="6030" spans="1:13" ht="15">
      <c r="A6030" s="13" t="s">
        <v>8040</v>
      </c>
      <c r="B6030" s="13">
        <v>1</v>
      </c>
      <c r="C6030" s="13"/>
      <c r="D6030" s="13"/>
      <c r="E6030" s="13"/>
      <c r="F6030" s="13">
        <v>1</v>
      </c>
      <c r="G6030" s="13"/>
      <c r="H6030" s="13"/>
      <c r="I6030" s="13"/>
      <c r="J6030" s="13"/>
      <c r="K6030" s="13"/>
      <c r="L6030" s="13"/>
      <c r="M6030" s="13"/>
    </row>
    <row r="6031" spans="1:13" ht="15" collapsed="1">
      <c r="A6031" s="13"/>
      <c r="B6031" s="13" t="s">
        <v>9226</v>
      </c>
      <c r="C6031" s="13"/>
      <c r="D6031" s="13"/>
      <c r="E6031" s="13">
        <v>35.08</v>
      </c>
      <c r="F6031" s="13">
        <v>1</v>
      </c>
      <c r="G6031" s="13">
        <v>408.23399999999998</v>
      </c>
      <c r="H6031" s="13">
        <v>814.45399999999995</v>
      </c>
      <c r="I6031" s="13">
        <v>2</v>
      </c>
      <c r="J6031" s="13">
        <v>814.45500000000004</v>
      </c>
      <c r="K6031" s="13">
        <v>0</v>
      </c>
      <c r="L6031" s="13">
        <v>0</v>
      </c>
      <c r="M6031" s="13">
        <v>2E-3</v>
      </c>
    </row>
    <row r="6032" spans="1:13" ht="15">
      <c r="A6032" s="13" t="s">
        <v>1741</v>
      </c>
      <c r="B6032" s="13">
        <v>1</v>
      </c>
      <c r="C6032" s="13"/>
      <c r="D6032" s="13"/>
      <c r="E6032" s="13"/>
      <c r="F6032" s="13">
        <v>1</v>
      </c>
      <c r="G6032" s="13"/>
      <c r="H6032" s="13"/>
      <c r="I6032" s="13"/>
      <c r="J6032" s="13"/>
      <c r="K6032" s="13"/>
      <c r="L6032" s="13"/>
      <c r="M6032" s="13"/>
    </row>
    <row r="6033" spans="1:13" ht="15" collapsed="1">
      <c r="A6033" s="13"/>
      <c r="B6033" s="13" t="s">
        <v>5813</v>
      </c>
      <c r="C6033" s="13"/>
      <c r="D6033" s="13"/>
      <c r="E6033" s="13">
        <v>36.5</v>
      </c>
      <c r="F6033" s="13">
        <v>1</v>
      </c>
      <c r="G6033" s="13">
        <v>521.33100000000002</v>
      </c>
      <c r="H6033" s="13">
        <v>1040.6479999999999</v>
      </c>
      <c r="I6033" s="13">
        <v>2</v>
      </c>
      <c r="J6033" s="13">
        <v>1040.6479999999999</v>
      </c>
      <c r="K6033" s="13">
        <v>0</v>
      </c>
      <c r="L6033" s="13">
        <v>0</v>
      </c>
      <c r="M6033" s="13">
        <v>6.8000000000000005E-4</v>
      </c>
    </row>
    <row r="6034" spans="1:13" ht="15">
      <c r="A6034" s="13" t="s">
        <v>7566</v>
      </c>
      <c r="B6034" s="13">
        <v>1</v>
      </c>
      <c r="C6034" s="13"/>
      <c r="D6034" s="13"/>
      <c r="E6034" s="13"/>
      <c r="F6034" s="13">
        <v>1</v>
      </c>
      <c r="G6034" s="13"/>
      <c r="H6034" s="13"/>
      <c r="I6034" s="13"/>
      <c r="J6034" s="13"/>
      <c r="K6034" s="13"/>
      <c r="L6034" s="13"/>
      <c r="M6034" s="13"/>
    </row>
    <row r="6035" spans="1:13" ht="15">
      <c r="A6035" s="13"/>
      <c r="B6035" s="13" t="s">
        <v>7854</v>
      </c>
      <c r="C6035" s="13"/>
      <c r="D6035" s="13"/>
      <c r="E6035" s="13">
        <v>27.07</v>
      </c>
      <c r="F6035" s="13">
        <v>1</v>
      </c>
      <c r="G6035" s="13">
        <v>405.29599999999999</v>
      </c>
      <c r="H6035" s="13">
        <v>808.57799999999997</v>
      </c>
      <c r="I6035" s="13">
        <v>2</v>
      </c>
      <c r="J6035" s="13">
        <v>808.57899999999995</v>
      </c>
      <c r="K6035" s="13">
        <v>-1E-3</v>
      </c>
      <c r="L6035" s="13">
        <v>0</v>
      </c>
      <c r="M6035" s="13">
        <v>2E-3</v>
      </c>
    </row>
    <row r="6036" spans="1:13" ht="15">
      <c r="A6036" s="13" t="s">
        <v>8042</v>
      </c>
      <c r="B6036" s="13">
        <v>1</v>
      </c>
      <c r="C6036" s="13"/>
      <c r="D6036" s="13"/>
      <c r="E6036" s="13"/>
      <c r="F6036" s="13">
        <v>1</v>
      </c>
      <c r="G6036" s="13"/>
      <c r="H6036" s="13"/>
      <c r="I6036" s="13"/>
      <c r="J6036" s="13"/>
      <c r="K6036" s="13"/>
      <c r="L6036" s="13"/>
      <c r="M6036" s="13"/>
    </row>
    <row r="6037" spans="1:13" ht="15">
      <c r="A6037" s="13"/>
      <c r="B6037" s="13" t="s">
        <v>9227</v>
      </c>
      <c r="C6037" s="13"/>
      <c r="D6037" s="13"/>
      <c r="E6037" s="13">
        <v>58.86</v>
      </c>
      <c r="F6037" s="13">
        <v>1</v>
      </c>
      <c r="G6037" s="13">
        <v>622.34900000000005</v>
      </c>
      <c r="H6037" s="13">
        <v>1242.683</v>
      </c>
      <c r="I6037" s="13">
        <v>2</v>
      </c>
      <c r="J6037" s="13">
        <v>1242.682</v>
      </c>
      <c r="K6037" s="13">
        <v>1E-3</v>
      </c>
      <c r="L6037" s="13">
        <v>0</v>
      </c>
      <c r="M6037" s="13">
        <v>3.0000000000000001E-6</v>
      </c>
    </row>
    <row r="6038" spans="1:13" ht="15">
      <c r="A6038" s="13" t="s">
        <v>6128</v>
      </c>
      <c r="B6038" s="13">
        <v>1</v>
      </c>
      <c r="C6038" s="13"/>
      <c r="D6038" s="13"/>
      <c r="E6038" s="13"/>
      <c r="F6038" s="13">
        <v>1</v>
      </c>
      <c r="G6038" s="13"/>
      <c r="H6038" s="13"/>
      <c r="I6038" s="13"/>
      <c r="J6038" s="13"/>
      <c r="K6038" s="13"/>
      <c r="L6038" s="13"/>
      <c r="M6038" s="13"/>
    </row>
    <row r="6039" spans="1:13" ht="15">
      <c r="A6039" s="13"/>
      <c r="B6039" s="13" t="s">
        <v>7278</v>
      </c>
      <c r="C6039" s="13"/>
      <c r="D6039" s="13"/>
      <c r="E6039" s="13">
        <v>22.44</v>
      </c>
      <c r="F6039" s="13">
        <v>1</v>
      </c>
      <c r="G6039" s="13">
        <v>587.28200000000004</v>
      </c>
      <c r="H6039" s="13">
        <v>1172.549</v>
      </c>
      <c r="I6039" s="13">
        <v>2</v>
      </c>
      <c r="J6039" s="13">
        <v>1172.55</v>
      </c>
      <c r="K6039" s="13">
        <v>0</v>
      </c>
      <c r="L6039" s="13">
        <v>0</v>
      </c>
      <c r="M6039" s="13">
        <v>1.2E-2</v>
      </c>
    </row>
    <row r="6040" spans="1:13" ht="15">
      <c r="A6040" s="13" t="s">
        <v>8044</v>
      </c>
      <c r="B6040" s="13">
        <v>1</v>
      </c>
      <c r="C6040" s="13"/>
      <c r="D6040" s="13"/>
      <c r="E6040" s="13"/>
      <c r="F6040" s="13">
        <v>1</v>
      </c>
      <c r="G6040" s="13"/>
      <c r="H6040" s="13"/>
      <c r="I6040" s="13"/>
      <c r="J6040" s="13"/>
      <c r="K6040" s="13"/>
      <c r="L6040" s="13"/>
      <c r="M6040" s="13"/>
    </row>
    <row r="6041" spans="1:13" ht="15">
      <c r="A6041" s="13"/>
      <c r="B6041" s="13" t="s">
        <v>9228</v>
      </c>
      <c r="C6041" s="13"/>
      <c r="D6041" s="13"/>
      <c r="E6041" s="13">
        <v>24.75</v>
      </c>
      <c r="F6041" s="13">
        <v>1</v>
      </c>
      <c r="G6041" s="13">
        <v>533.29</v>
      </c>
      <c r="H6041" s="13">
        <v>1064.566</v>
      </c>
      <c r="I6041" s="13">
        <v>2</v>
      </c>
      <c r="J6041" s="13">
        <v>1064.5650000000001</v>
      </c>
      <c r="K6041" s="13">
        <v>1E-3</v>
      </c>
      <c r="L6041" s="13">
        <v>0</v>
      </c>
      <c r="M6041" s="13">
        <v>4.7999999999999996E-3</v>
      </c>
    </row>
    <row r="6042" spans="1:13" ht="15">
      <c r="A6042" s="13" t="s">
        <v>8046</v>
      </c>
      <c r="B6042" s="13">
        <v>1</v>
      </c>
      <c r="C6042" s="13"/>
      <c r="D6042" s="13"/>
      <c r="E6042" s="13"/>
      <c r="F6042" s="13">
        <v>1</v>
      </c>
      <c r="G6042" s="13"/>
      <c r="H6042" s="13"/>
      <c r="I6042" s="13"/>
      <c r="J6042" s="13"/>
      <c r="K6042" s="13"/>
      <c r="L6042" s="13"/>
      <c r="M6042" s="13"/>
    </row>
    <row r="6043" spans="1:13" ht="15" collapsed="1">
      <c r="A6043" s="13"/>
      <c r="B6043" s="13" t="s">
        <v>9229</v>
      </c>
      <c r="C6043" s="13"/>
      <c r="D6043" s="13"/>
      <c r="E6043" s="13">
        <v>57.34</v>
      </c>
      <c r="F6043" s="13">
        <v>1</v>
      </c>
      <c r="G6043" s="13">
        <v>544.971</v>
      </c>
      <c r="H6043" s="13">
        <v>1631.89</v>
      </c>
      <c r="I6043" s="13">
        <v>3</v>
      </c>
      <c r="J6043" s="13">
        <v>1631.8879999999999</v>
      </c>
      <c r="K6043" s="13">
        <v>2E-3</v>
      </c>
      <c r="L6043" s="13">
        <v>0</v>
      </c>
      <c r="M6043" s="13">
        <v>4.1999999999999996E-6</v>
      </c>
    </row>
    <row r="6044" spans="1:13" ht="15">
      <c r="A6044" s="13" t="s">
        <v>1611</v>
      </c>
      <c r="B6044" s="13">
        <v>1</v>
      </c>
      <c r="C6044" s="13"/>
      <c r="D6044" s="13"/>
      <c r="E6044" s="13"/>
      <c r="F6044" s="13">
        <v>2</v>
      </c>
      <c r="G6044" s="13"/>
      <c r="H6044" s="13"/>
      <c r="I6044" s="13"/>
      <c r="J6044" s="13"/>
      <c r="K6044" s="13"/>
      <c r="L6044" s="13"/>
      <c r="M6044" s="13"/>
    </row>
    <row r="6045" spans="1:13" ht="15">
      <c r="A6045" s="13"/>
      <c r="B6045" s="13" t="s">
        <v>5815</v>
      </c>
      <c r="C6045" s="13"/>
      <c r="D6045" s="13"/>
      <c r="E6045" s="13">
        <v>21.36</v>
      </c>
      <c r="F6045" s="13">
        <v>2</v>
      </c>
      <c r="G6045" s="13">
        <v>407.26299999999998</v>
      </c>
      <c r="H6045" s="13">
        <v>812.51199999999994</v>
      </c>
      <c r="I6045" s="13">
        <v>2</v>
      </c>
      <c r="J6045" s="13">
        <v>812.51199999999994</v>
      </c>
      <c r="K6045" s="13">
        <v>0</v>
      </c>
      <c r="L6045" s="13">
        <v>0</v>
      </c>
      <c r="M6045" s="13">
        <v>2.4E-2</v>
      </c>
    </row>
    <row r="6046" spans="1:13" ht="15">
      <c r="A6046" s="13" t="s">
        <v>7980</v>
      </c>
      <c r="B6046" s="13">
        <v>1</v>
      </c>
      <c r="C6046" s="13"/>
      <c r="D6046" s="13"/>
      <c r="E6046" s="13"/>
      <c r="F6046" s="13">
        <v>2</v>
      </c>
      <c r="G6046" s="13"/>
      <c r="H6046" s="13"/>
      <c r="I6046" s="13"/>
      <c r="J6046" s="13"/>
      <c r="K6046" s="13"/>
      <c r="L6046" s="13"/>
      <c r="M6046" s="13"/>
    </row>
    <row r="6047" spans="1:13" ht="15" collapsed="1">
      <c r="A6047" s="13"/>
      <c r="B6047" s="13" t="s">
        <v>9230</v>
      </c>
      <c r="C6047" s="13"/>
      <c r="D6047" s="13"/>
      <c r="E6047" s="13">
        <v>54.22</v>
      </c>
      <c r="F6047" s="13">
        <v>2</v>
      </c>
      <c r="G6047" s="13">
        <v>539.24699999999996</v>
      </c>
      <c r="H6047" s="13">
        <v>1076.48</v>
      </c>
      <c r="I6047" s="13">
        <v>2</v>
      </c>
      <c r="J6047" s="13">
        <v>1076.481</v>
      </c>
      <c r="K6047" s="13">
        <v>-1E-3</v>
      </c>
      <c r="L6047" s="13">
        <v>0</v>
      </c>
      <c r="M6047" s="13">
        <v>6.1999999999999999E-6</v>
      </c>
    </row>
    <row r="6048" spans="1:13" ht="15">
      <c r="A6048" s="13" t="s">
        <v>8048</v>
      </c>
      <c r="B6048" s="13">
        <v>1</v>
      </c>
      <c r="C6048" s="13"/>
      <c r="D6048" s="13"/>
      <c r="E6048" s="13"/>
      <c r="F6048" s="13">
        <v>1</v>
      </c>
      <c r="G6048" s="13"/>
      <c r="H6048" s="13"/>
      <c r="I6048" s="13"/>
      <c r="J6048" s="13"/>
      <c r="K6048" s="13"/>
      <c r="L6048" s="13"/>
      <c r="M6048" s="13"/>
    </row>
    <row r="6049" spans="1:13" ht="15">
      <c r="A6049" s="13"/>
      <c r="B6049" s="13" t="s">
        <v>9231</v>
      </c>
      <c r="C6049" s="13"/>
      <c r="D6049" s="13"/>
      <c r="E6049" s="13">
        <v>22.43</v>
      </c>
      <c r="F6049" s="13">
        <v>1</v>
      </c>
      <c r="G6049" s="13">
        <v>477.22800000000001</v>
      </c>
      <c r="H6049" s="13">
        <v>952.44200000000001</v>
      </c>
      <c r="I6049" s="13">
        <v>2</v>
      </c>
      <c r="J6049" s="13">
        <v>952.44399999999996</v>
      </c>
      <c r="K6049" s="13">
        <v>-1E-3</v>
      </c>
      <c r="L6049" s="13">
        <v>0</v>
      </c>
      <c r="M6049" s="13">
        <v>1.7000000000000001E-2</v>
      </c>
    </row>
    <row r="6050" spans="1:13" ht="15">
      <c r="A6050" s="13" t="s">
        <v>8050</v>
      </c>
      <c r="B6050" s="13">
        <v>1</v>
      </c>
      <c r="C6050" s="13"/>
      <c r="D6050" s="13"/>
      <c r="E6050" s="13"/>
      <c r="F6050" s="13">
        <v>1</v>
      </c>
      <c r="G6050" s="13"/>
      <c r="H6050" s="13"/>
      <c r="I6050" s="13"/>
      <c r="J6050" s="13"/>
      <c r="K6050" s="13"/>
      <c r="L6050" s="13"/>
      <c r="M6050" s="13"/>
    </row>
    <row r="6051" spans="1:13" ht="15">
      <c r="A6051" s="13"/>
      <c r="B6051" s="13" t="s">
        <v>9232</v>
      </c>
      <c r="C6051" s="13"/>
      <c r="D6051" s="13"/>
      <c r="E6051" s="13">
        <v>33.47</v>
      </c>
      <c r="F6051" s="13">
        <v>1</v>
      </c>
      <c r="G6051" s="13">
        <v>476.76</v>
      </c>
      <c r="H6051" s="13">
        <v>951.505</v>
      </c>
      <c r="I6051" s="13">
        <v>2</v>
      </c>
      <c r="J6051" s="13">
        <v>951.50300000000004</v>
      </c>
      <c r="K6051" s="13">
        <v>2E-3</v>
      </c>
      <c r="L6051" s="13">
        <v>0</v>
      </c>
      <c r="M6051" s="13">
        <v>7.2999999999999996E-4</v>
      </c>
    </row>
    <row r="6052" spans="1:13" ht="15">
      <c r="A6052" s="13" t="s">
        <v>8052</v>
      </c>
      <c r="B6052" s="13">
        <v>1</v>
      </c>
      <c r="C6052" s="13"/>
      <c r="D6052" s="13"/>
      <c r="E6052" s="13"/>
      <c r="F6052" s="13">
        <v>1</v>
      </c>
      <c r="G6052" s="13"/>
      <c r="H6052" s="13"/>
      <c r="I6052" s="13"/>
      <c r="J6052" s="13"/>
      <c r="K6052" s="13"/>
      <c r="L6052" s="13"/>
      <c r="M6052" s="13"/>
    </row>
    <row r="6053" spans="1:13" ht="15">
      <c r="A6053" s="13"/>
      <c r="B6053" s="13" t="s">
        <v>9233</v>
      </c>
      <c r="C6053" s="13"/>
      <c r="D6053" s="13"/>
      <c r="E6053" s="13">
        <v>28.68</v>
      </c>
      <c r="F6053" s="13">
        <v>1</v>
      </c>
      <c r="G6053" s="13">
        <v>501.28300000000002</v>
      </c>
      <c r="H6053" s="13">
        <v>1000.552</v>
      </c>
      <c r="I6053" s="13">
        <v>2</v>
      </c>
      <c r="J6053" s="13">
        <v>1000.5549999999999</v>
      </c>
      <c r="K6053" s="13">
        <v>-3.0000000000000001E-3</v>
      </c>
      <c r="L6053" s="13">
        <v>0</v>
      </c>
      <c r="M6053" s="13">
        <v>2.5999999999999999E-3</v>
      </c>
    </row>
    <row r="6054" spans="1:13" ht="15">
      <c r="A6054" s="13" t="s">
        <v>6248</v>
      </c>
      <c r="B6054" s="13">
        <v>1</v>
      </c>
      <c r="C6054" s="13"/>
      <c r="D6054" s="13"/>
      <c r="E6054" s="13"/>
      <c r="F6054" s="13">
        <v>1</v>
      </c>
      <c r="G6054" s="13"/>
      <c r="H6054" s="13"/>
      <c r="I6054" s="13"/>
      <c r="J6054" s="13"/>
      <c r="K6054" s="13"/>
      <c r="L6054" s="13"/>
      <c r="M6054" s="13"/>
    </row>
    <row r="6055" spans="1:13" ht="15" collapsed="1">
      <c r="A6055" s="13"/>
      <c r="B6055" s="13" t="s">
        <v>7426</v>
      </c>
      <c r="C6055" s="13"/>
      <c r="D6055" s="13"/>
      <c r="E6055" s="13">
        <v>24.67</v>
      </c>
      <c r="F6055" s="13">
        <v>1</v>
      </c>
      <c r="G6055" s="13">
        <v>564.81799999999998</v>
      </c>
      <c r="H6055" s="13">
        <v>1127.6220000000001</v>
      </c>
      <c r="I6055" s="13">
        <v>2</v>
      </c>
      <c r="J6055" s="13">
        <v>1127.6189999999999</v>
      </c>
      <c r="K6055" s="13">
        <v>4.0000000000000001E-3</v>
      </c>
      <c r="L6055" s="13">
        <v>0</v>
      </c>
      <c r="M6055" s="13">
        <v>2.1000000000000001E-2</v>
      </c>
    </row>
    <row r="6056" spans="1:13" ht="15">
      <c r="A6056" s="13" t="s">
        <v>6178</v>
      </c>
      <c r="B6056" s="13">
        <v>1</v>
      </c>
      <c r="C6056" s="13"/>
      <c r="D6056" s="13"/>
      <c r="E6056" s="13"/>
      <c r="F6056" s="13">
        <v>2</v>
      </c>
      <c r="G6056" s="13"/>
      <c r="H6056" s="13"/>
      <c r="I6056" s="13"/>
      <c r="J6056" s="13"/>
      <c r="K6056" s="13"/>
      <c r="L6056" s="13"/>
      <c r="M6056" s="13"/>
    </row>
    <row r="6057" spans="1:13" ht="15">
      <c r="A6057" s="13"/>
      <c r="B6057" s="13" t="s">
        <v>7427</v>
      </c>
      <c r="C6057" s="13"/>
      <c r="D6057" s="13"/>
      <c r="E6057" s="13">
        <v>45.02</v>
      </c>
      <c r="F6057" s="13">
        <v>2</v>
      </c>
      <c r="G6057" s="13">
        <v>616.375</v>
      </c>
      <c r="H6057" s="13">
        <v>1230.7360000000001</v>
      </c>
      <c r="I6057" s="13">
        <v>2</v>
      </c>
      <c r="J6057" s="13">
        <v>1230.7339999999999</v>
      </c>
      <c r="K6057" s="13">
        <v>2E-3</v>
      </c>
      <c r="L6057" s="13">
        <v>0</v>
      </c>
      <c r="M6057" s="13">
        <v>7.6000000000000004E-5</v>
      </c>
    </row>
    <row r="6058" spans="1:13" ht="15">
      <c r="A6058" s="13" t="s">
        <v>1761</v>
      </c>
      <c r="B6058" s="13">
        <v>1</v>
      </c>
      <c r="C6058" s="13"/>
      <c r="D6058" s="13"/>
      <c r="E6058" s="13"/>
      <c r="F6058" s="13">
        <v>1</v>
      </c>
      <c r="G6058" s="13"/>
      <c r="H6058" s="13"/>
      <c r="I6058" s="13"/>
      <c r="J6058" s="13"/>
      <c r="K6058" s="13"/>
      <c r="L6058" s="13"/>
      <c r="M6058" s="13"/>
    </row>
    <row r="6059" spans="1:13" ht="15">
      <c r="A6059" s="13"/>
      <c r="B6059" s="13" t="s">
        <v>9234</v>
      </c>
      <c r="C6059" s="13"/>
      <c r="D6059" s="13"/>
      <c r="E6059" s="13">
        <v>32.94</v>
      </c>
      <c r="F6059" s="13">
        <v>1</v>
      </c>
      <c r="G6059" s="13">
        <v>410.88400000000001</v>
      </c>
      <c r="H6059" s="13">
        <v>1229.6289999999999</v>
      </c>
      <c r="I6059" s="13">
        <v>3</v>
      </c>
      <c r="J6059" s="13">
        <v>1229.6289999999999</v>
      </c>
      <c r="K6059" s="13">
        <v>-1E-3</v>
      </c>
      <c r="L6059" s="13">
        <v>0</v>
      </c>
      <c r="M6059" s="13">
        <v>8.0999999999999996E-4</v>
      </c>
    </row>
    <row r="6060" spans="1:13" ht="15">
      <c r="A6060" s="13" t="s">
        <v>8054</v>
      </c>
      <c r="B6060" s="13">
        <v>1</v>
      </c>
      <c r="C6060" s="13"/>
      <c r="D6060" s="13"/>
      <c r="E6060" s="13"/>
      <c r="F6060" s="13">
        <v>1</v>
      </c>
      <c r="G6060" s="13"/>
      <c r="H6060" s="13"/>
      <c r="I6060" s="13"/>
      <c r="J6060" s="13"/>
      <c r="K6060" s="13"/>
      <c r="L6060" s="13"/>
      <c r="M6060" s="13"/>
    </row>
    <row r="6061" spans="1:13" ht="15">
      <c r="A6061" s="13"/>
      <c r="B6061" s="13" t="s">
        <v>9235</v>
      </c>
      <c r="C6061" s="13"/>
      <c r="D6061" s="13"/>
      <c r="E6061" s="13">
        <v>22.85</v>
      </c>
      <c r="F6061" s="13">
        <v>1</v>
      </c>
      <c r="G6061" s="13">
        <v>526.274</v>
      </c>
      <c r="H6061" s="13">
        <v>1050.5340000000001</v>
      </c>
      <c r="I6061" s="13">
        <v>2</v>
      </c>
      <c r="J6061" s="13">
        <v>1050.5350000000001</v>
      </c>
      <c r="K6061" s="13">
        <v>0</v>
      </c>
      <c r="L6061" s="13">
        <v>0</v>
      </c>
      <c r="M6061" s="13">
        <v>7.1999999999999998E-3</v>
      </c>
    </row>
    <row r="6062" spans="1:13" ht="15">
      <c r="A6062" s="13" t="s">
        <v>6254</v>
      </c>
      <c r="B6062" s="13">
        <v>1</v>
      </c>
      <c r="C6062" s="13"/>
      <c r="D6062" s="13"/>
      <c r="E6062" s="13"/>
      <c r="F6062" s="13">
        <v>1</v>
      </c>
      <c r="G6062" s="13"/>
      <c r="H6062" s="13"/>
      <c r="I6062" s="13"/>
      <c r="J6062" s="13"/>
      <c r="K6062" s="13"/>
      <c r="L6062" s="13"/>
      <c r="M6062" s="13"/>
    </row>
    <row r="6063" spans="1:13" ht="15">
      <c r="A6063" s="13"/>
      <c r="B6063" s="13" t="s">
        <v>7430</v>
      </c>
      <c r="C6063" s="13"/>
      <c r="D6063" s="13"/>
      <c r="E6063" s="13">
        <v>26.15</v>
      </c>
      <c r="F6063" s="13">
        <v>1</v>
      </c>
      <c r="G6063" s="13">
        <v>481.767</v>
      </c>
      <c r="H6063" s="13">
        <v>961.51900000000001</v>
      </c>
      <c r="I6063" s="13">
        <v>2</v>
      </c>
      <c r="J6063" s="13">
        <v>961.51900000000001</v>
      </c>
      <c r="K6063" s="13">
        <v>0</v>
      </c>
      <c r="L6063" s="13">
        <v>0</v>
      </c>
      <c r="M6063" s="13">
        <v>3.5000000000000001E-3</v>
      </c>
    </row>
    <row r="6064" spans="1:13" ht="15">
      <c r="A6064" s="13" t="s">
        <v>1769</v>
      </c>
      <c r="B6064" s="13">
        <v>1</v>
      </c>
      <c r="C6064" s="13"/>
      <c r="D6064" s="13"/>
      <c r="E6064" s="13"/>
      <c r="F6064" s="13">
        <v>1</v>
      </c>
      <c r="G6064" s="13"/>
      <c r="H6064" s="13"/>
      <c r="I6064" s="13"/>
      <c r="J6064" s="13"/>
      <c r="K6064" s="13"/>
      <c r="L6064" s="13"/>
      <c r="M6064" s="13"/>
    </row>
    <row r="6065" spans="1:13" ht="15">
      <c r="A6065" s="13"/>
      <c r="B6065" s="13" t="s">
        <v>9236</v>
      </c>
      <c r="C6065" s="13"/>
      <c r="D6065" s="13"/>
      <c r="E6065" s="13">
        <v>28.77</v>
      </c>
      <c r="F6065" s="13">
        <v>1</v>
      </c>
      <c r="G6065" s="13">
        <v>533.31899999999996</v>
      </c>
      <c r="H6065" s="13">
        <v>1064.623</v>
      </c>
      <c r="I6065" s="13">
        <v>2</v>
      </c>
      <c r="J6065" s="13">
        <v>1064.623</v>
      </c>
      <c r="K6065" s="13">
        <v>0</v>
      </c>
      <c r="L6065" s="13">
        <v>0</v>
      </c>
      <c r="M6065" s="13">
        <v>3.0999999999999999E-3</v>
      </c>
    </row>
    <row r="6066" spans="1:13" ht="15">
      <c r="A6066" s="13" t="s">
        <v>7568</v>
      </c>
      <c r="B6066" s="13">
        <v>1</v>
      </c>
      <c r="C6066" s="13"/>
      <c r="D6066" s="13"/>
      <c r="E6066" s="13"/>
      <c r="F6066" s="13">
        <v>1</v>
      </c>
      <c r="G6066" s="13"/>
      <c r="H6066" s="13"/>
      <c r="I6066" s="13"/>
      <c r="J6066" s="13"/>
      <c r="K6066" s="13"/>
      <c r="L6066" s="13"/>
      <c r="M6066" s="13"/>
    </row>
    <row r="6067" spans="1:13" ht="15">
      <c r="A6067" s="13"/>
      <c r="B6067" s="13" t="s">
        <v>9237</v>
      </c>
      <c r="C6067" s="13"/>
      <c r="D6067" s="13"/>
      <c r="E6067" s="13">
        <v>22.03</v>
      </c>
      <c r="F6067" s="13">
        <v>1</v>
      </c>
      <c r="G6067" s="13">
        <v>466.57799999999997</v>
      </c>
      <c r="H6067" s="13">
        <v>1396.713</v>
      </c>
      <c r="I6067" s="13">
        <v>3</v>
      </c>
      <c r="J6067" s="13">
        <v>1396.7139999999999</v>
      </c>
      <c r="K6067" s="13">
        <v>-1E-3</v>
      </c>
      <c r="L6067" s="13">
        <v>0</v>
      </c>
      <c r="M6067" s="13">
        <v>8.6E-3</v>
      </c>
    </row>
    <row r="6068" spans="1:13" ht="15">
      <c r="A6068" s="13" t="s">
        <v>1349</v>
      </c>
      <c r="B6068" s="13">
        <v>1</v>
      </c>
      <c r="C6068" s="13"/>
      <c r="D6068" s="13"/>
      <c r="E6068" s="13"/>
      <c r="F6068" s="13">
        <v>1</v>
      </c>
      <c r="G6068" s="13"/>
      <c r="H6068" s="13"/>
      <c r="I6068" s="13"/>
      <c r="J6068" s="13"/>
      <c r="K6068" s="13"/>
      <c r="L6068" s="13"/>
      <c r="M6068" s="13"/>
    </row>
    <row r="6069" spans="1:13" ht="15">
      <c r="A6069" s="13"/>
      <c r="B6069" s="13" t="s">
        <v>5426</v>
      </c>
      <c r="C6069" s="13"/>
      <c r="D6069" s="13"/>
      <c r="E6069" s="13">
        <v>46.46</v>
      </c>
      <c r="F6069" s="13">
        <v>1</v>
      </c>
      <c r="G6069" s="13">
        <v>411.23</v>
      </c>
      <c r="H6069" s="13">
        <v>820.44399999999996</v>
      </c>
      <c r="I6069" s="13">
        <v>2</v>
      </c>
      <c r="J6069" s="13">
        <v>820.44399999999996</v>
      </c>
      <c r="K6069" s="13">
        <v>0</v>
      </c>
      <c r="L6069" s="13">
        <v>0</v>
      </c>
      <c r="M6069" s="13">
        <v>1.3999999999999999E-4</v>
      </c>
    </row>
    <row r="6070" spans="1:13" ht="15">
      <c r="A6070" s="13" t="s">
        <v>1775</v>
      </c>
      <c r="B6070" s="13">
        <v>1</v>
      </c>
      <c r="C6070" s="13"/>
      <c r="D6070" s="13"/>
      <c r="E6070" s="13"/>
      <c r="F6070" s="13">
        <v>1</v>
      </c>
      <c r="G6070" s="13"/>
      <c r="H6070" s="13"/>
      <c r="I6070" s="13"/>
      <c r="J6070" s="13"/>
      <c r="K6070" s="13"/>
      <c r="L6070" s="13"/>
      <c r="M6070" s="13"/>
    </row>
    <row r="6071" spans="1:13" ht="15">
      <c r="A6071" s="13"/>
      <c r="B6071" s="13" t="s">
        <v>5828</v>
      </c>
      <c r="C6071" s="13"/>
      <c r="D6071" s="13"/>
      <c r="E6071" s="13">
        <v>29.32</v>
      </c>
      <c r="F6071" s="13">
        <v>1</v>
      </c>
      <c r="G6071" s="13">
        <v>401.74200000000002</v>
      </c>
      <c r="H6071" s="13">
        <v>801.47</v>
      </c>
      <c r="I6071" s="13">
        <v>2</v>
      </c>
      <c r="J6071" s="13">
        <v>801.471</v>
      </c>
      <c r="K6071" s="13">
        <v>0</v>
      </c>
      <c r="L6071" s="13">
        <v>0</v>
      </c>
      <c r="M6071" s="13">
        <v>2.0999999999999999E-3</v>
      </c>
    </row>
    <row r="6072" spans="1:13" ht="15">
      <c r="A6072" s="13" t="s">
        <v>7982</v>
      </c>
      <c r="B6072" s="13">
        <v>1</v>
      </c>
      <c r="C6072" s="13"/>
      <c r="D6072" s="13"/>
      <c r="E6072" s="13"/>
      <c r="F6072" s="13">
        <v>2</v>
      </c>
      <c r="G6072" s="13"/>
      <c r="H6072" s="13"/>
      <c r="I6072" s="13"/>
      <c r="J6072" s="13"/>
      <c r="K6072" s="13"/>
      <c r="L6072" s="13"/>
      <c r="M6072" s="13"/>
    </row>
    <row r="6073" spans="1:13" ht="15">
      <c r="A6073" s="13"/>
      <c r="B6073" s="13" t="s">
        <v>9238</v>
      </c>
      <c r="C6073" s="13"/>
      <c r="D6073" s="13"/>
      <c r="E6073" s="13">
        <v>42.61</v>
      </c>
      <c r="F6073" s="13">
        <v>2</v>
      </c>
      <c r="G6073" s="13">
        <v>534.298</v>
      </c>
      <c r="H6073" s="13">
        <v>1066.5820000000001</v>
      </c>
      <c r="I6073" s="13">
        <v>2</v>
      </c>
      <c r="J6073" s="13">
        <v>1066.5809999999999</v>
      </c>
      <c r="K6073" s="13">
        <v>1E-3</v>
      </c>
      <c r="L6073" s="13">
        <v>0</v>
      </c>
      <c r="M6073" s="13">
        <v>2.4000000000000001E-4</v>
      </c>
    </row>
    <row r="6074" spans="1:13" ht="15">
      <c r="A6074" s="13" t="s">
        <v>7570</v>
      </c>
      <c r="B6074" s="13">
        <v>1</v>
      </c>
      <c r="C6074" s="13"/>
      <c r="D6074" s="13"/>
      <c r="E6074" s="13"/>
      <c r="F6074" s="13">
        <v>1</v>
      </c>
      <c r="G6074" s="13"/>
      <c r="H6074" s="13"/>
      <c r="I6074" s="13"/>
      <c r="J6074" s="13"/>
      <c r="K6074" s="13"/>
      <c r="L6074" s="13"/>
      <c r="M6074" s="13"/>
    </row>
    <row r="6075" spans="1:13" ht="15">
      <c r="A6075" s="13"/>
      <c r="B6075" s="13" t="s">
        <v>7855</v>
      </c>
      <c r="C6075" s="13"/>
      <c r="D6075" s="13"/>
      <c r="E6075" s="13">
        <v>27.91</v>
      </c>
      <c r="F6075" s="13">
        <v>1</v>
      </c>
      <c r="G6075" s="13">
        <v>701.71600000000001</v>
      </c>
      <c r="H6075" s="13">
        <v>2102.1260000000002</v>
      </c>
      <c r="I6075" s="13">
        <v>3</v>
      </c>
      <c r="J6075" s="13">
        <v>2102.1260000000002</v>
      </c>
      <c r="K6075" s="13">
        <v>1E-3</v>
      </c>
      <c r="L6075" s="13">
        <v>0</v>
      </c>
      <c r="M6075" s="13">
        <v>2.3999999999999998E-3</v>
      </c>
    </row>
    <row r="6076" spans="1:13" ht="15">
      <c r="A6076" s="13" t="s">
        <v>6256</v>
      </c>
      <c r="B6076" s="13">
        <v>1</v>
      </c>
      <c r="C6076" s="13"/>
      <c r="D6076" s="13"/>
      <c r="E6076" s="13"/>
      <c r="F6076" s="13">
        <v>1</v>
      </c>
      <c r="G6076" s="13"/>
      <c r="H6076" s="13"/>
      <c r="I6076" s="13"/>
      <c r="J6076" s="13"/>
      <c r="K6076" s="13"/>
      <c r="L6076" s="13"/>
      <c r="M6076" s="13"/>
    </row>
    <row r="6077" spans="1:13" ht="15">
      <c r="A6077" s="13"/>
      <c r="B6077" s="13" t="s">
        <v>7432</v>
      </c>
      <c r="C6077" s="13"/>
      <c r="D6077" s="13"/>
      <c r="E6077" s="13">
        <v>26.13</v>
      </c>
      <c r="F6077" s="13">
        <v>1</v>
      </c>
      <c r="G6077" s="13">
        <v>614.89599999999996</v>
      </c>
      <c r="H6077" s="13">
        <v>1227.778</v>
      </c>
      <c r="I6077" s="13">
        <v>2</v>
      </c>
      <c r="J6077" s="13">
        <v>1226.7750000000001</v>
      </c>
      <c r="K6077" s="13">
        <v>1.0029999999999999</v>
      </c>
      <c r="L6077" s="13">
        <v>0</v>
      </c>
      <c r="M6077" s="13">
        <v>2.3999999999999998E-3</v>
      </c>
    </row>
    <row r="6078" spans="1:13" ht="15">
      <c r="A6078" s="13" t="s">
        <v>1781</v>
      </c>
      <c r="B6078" s="13">
        <v>1</v>
      </c>
      <c r="C6078" s="13"/>
      <c r="D6078" s="13"/>
      <c r="E6078" s="13"/>
      <c r="F6078" s="13">
        <v>1</v>
      </c>
      <c r="G6078" s="13"/>
      <c r="H6078" s="13"/>
      <c r="I6078" s="13"/>
      <c r="J6078" s="13"/>
      <c r="K6078" s="13"/>
      <c r="L6078" s="13"/>
      <c r="M6078" s="13"/>
    </row>
    <row r="6079" spans="1:13" ht="15">
      <c r="A6079" s="13"/>
      <c r="B6079" s="13" t="s">
        <v>5832</v>
      </c>
      <c r="C6079" s="13"/>
      <c r="D6079" s="13"/>
      <c r="E6079" s="13">
        <v>46.21</v>
      </c>
      <c r="F6079" s="13">
        <v>1</v>
      </c>
      <c r="G6079" s="13">
        <v>608.78399999999999</v>
      </c>
      <c r="H6079" s="13">
        <v>1215.5530000000001</v>
      </c>
      <c r="I6079" s="13">
        <v>2</v>
      </c>
      <c r="J6079" s="13">
        <v>1215.5519999999999</v>
      </c>
      <c r="K6079" s="13">
        <v>1E-3</v>
      </c>
      <c r="L6079" s="13">
        <v>0</v>
      </c>
      <c r="M6079" s="13">
        <v>6.0999999999999999E-5</v>
      </c>
    </row>
    <row r="6080" spans="1:13" ht="15">
      <c r="A6080" s="13" t="s">
        <v>8056</v>
      </c>
      <c r="B6080" s="13">
        <v>1</v>
      </c>
      <c r="C6080" s="13"/>
      <c r="D6080" s="13"/>
      <c r="E6080" s="13"/>
      <c r="F6080" s="13">
        <v>1</v>
      </c>
      <c r="G6080" s="13"/>
      <c r="H6080" s="13"/>
      <c r="I6080" s="13"/>
      <c r="J6080" s="13"/>
      <c r="K6080" s="13"/>
      <c r="L6080" s="13"/>
      <c r="M6080" s="13"/>
    </row>
    <row r="6081" spans="1:13" ht="15">
      <c r="A6081" s="13"/>
      <c r="B6081" s="13" t="s">
        <v>9239</v>
      </c>
      <c r="C6081" s="13"/>
      <c r="D6081" s="13"/>
      <c r="E6081" s="13">
        <v>28.5</v>
      </c>
      <c r="F6081" s="13">
        <v>1</v>
      </c>
      <c r="G6081" s="13">
        <v>422.54</v>
      </c>
      <c r="H6081" s="13">
        <v>1264.597</v>
      </c>
      <c r="I6081" s="13">
        <v>3</v>
      </c>
      <c r="J6081" s="13">
        <v>1264.598</v>
      </c>
      <c r="K6081" s="13">
        <v>-1E-3</v>
      </c>
      <c r="L6081" s="13">
        <v>0</v>
      </c>
      <c r="M6081" s="13">
        <v>3.5000000000000001E-3</v>
      </c>
    </row>
    <row r="6082" spans="1:13" ht="15">
      <c r="A6082" s="13" t="s">
        <v>1353</v>
      </c>
      <c r="B6082" s="13">
        <v>1</v>
      </c>
      <c r="C6082" s="13"/>
      <c r="D6082" s="13"/>
      <c r="E6082" s="13"/>
      <c r="F6082" s="13">
        <v>1</v>
      </c>
      <c r="G6082" s="13"/>
      <c r="H6082" s="13"/>
      <c r="I6082" s="13"/>
      <c r="J6082" s="13"/>
      <c r="K6082" s="13"/>
      <c r="L6082" s="13"/>
      <c r="M6082" s="13"/>
    </row>
    <row r="6083" spans="1:13" ht="15">
      <c r="A6083" s="13"/>
      <c r="B6083" s="13" t="s">
        <v>9240</v>
      </c>
      <c r="C6083" s="13"/>
      <c r="D6083" s="13"/>
      <c r="E6083" s="13">
        <v>27.62</v>
      </c>
      <c r="F6083" s="13">
        <v>1</v>
      </c>
      <c r="G6083" s="13">
        <v>454.26</v>
      </c>
      <c r="H6083" s="13">
        <v>906.505</v>
      </c>
      <c r="I6083" s="13">
        <v>2</v>
      </c>
      <c r="J6083" s="13">
        <v>906.50599999999997</v>
      </c>
      <c r="K6083" s="13">
        <v>-1E-3</v>
      </c>
      <c r="L6083" s="13">
        <v>0</v>
      </c>
      <c r="M6083" s="13">
        <v>1.0999999999999999E-2</v>
      </c>
    </row>
    <row r="6084" spans="1:13" ht="15">
      <c r="A6084" s="13" t="s">
        <v>6258</v>
      </c>
      <c r="B6084" s="13">
        <v>1</v>
      </c>
      <c r="C6084" s="13"/>
      <c r="D6084" s="13"/>
      <c r="E6084" s="13"/>
      <c r="F6084" s="13">
        <v>1</v>
      </c>
      <c r="G6084" s="13"/>
      <c r="H6084" s="13"/>
      <c r="I6084" s="13"/>
      <c r="J6084" s="13"/>
      <c r="K6084" s="13"/>
      <c r="L6084" s="13"/>
      <c r="M6084" s="13"/>
    </row>
    <row r="6085" spans="1:13" ht="15">
      <c r="A6085" s="13"/>
      <c r="B6085" s="13" t="s">
        <v>7433</v>
      </c>
      <c r="C6085" s="13"/>
      <c r="D6085" s="13"/>
      <c r="E6085" s="13">
        <v>32.21</v>
      </c>
      <c r="F6085" s="13">
        <v>1</v>
      </c>
      <c r="G6085" s="13">
        <v>467.27699999999999</v>
      </c>
      <c r="H6085" s="13">
        <v>1398.809</v>
      </c>
      <c r="I6085" s="13">
        <v>3</v>
      </c>
      <c r="J6085" s="13">
        <v>1398.808</v>
      </c>
      <c r="K6085" s="13">
        <v>1E-3</v>
      </c>
      <c r="L6085" s="13">
        <v>1</v>
      </c>
      <c r="M6085" s="13">
        <v>9.5E-4</v>
      </c>
    </row>
    <row r="6086" spans="1:13" ht="15">
      <c r="A6086" s="13" t="s">
        <v>8058</v>
      </c>
      <c r="B6086" s="13">
        <v>1</v>
      </c>
      <c r="C6086" s="13"/>
      <c r="D6086" s="13"/>
      <c r="E6086" s="13"/>
      <c r="F6086" s="13">
        <v>1</v>
      </c>
      <c r="G6086" s="13"/>
      <c r="H6086" s="13"/>
      <c r="I6086" s="13"/>
      <c r="J6086" s="13"/>
      <c r="K6086" s="13"/>
      <c r="L6086" s="13"/>
      <c r="M6086" s="13"/>
    </row>
    <row r="6087" spans="1:13" ht="15">
      <c r="A6087" s="13"/>
      <c r="B6087" s="13" t="s">
        <v>9241</v>
      </c>
      <c r="C6087" s="13"/>
      <c r="D6087" s="13"/>
      <c r="E6087" s="13">
        <v>30.39</v>
      </c>
      <c r="F6087" s="13">
        <v>1</v>
      </c>
      <c r="G6087" s="13">
        <v>459.76299999999998</v>
      </c>
      <c r="H6087" s="13">
        <v>917.51199999999994</v>
      </c>
      <c r="I6087" s="13">
        <v>2</v>
      </c>
      <c r="J6087" s="13">
        <v>917.51199999999994</v>
      </c>
      <c r="K6087" s="13">
        <v>-1E-3</v>
      </c>
      <c r="L6087" s="13">
        <v>0</v>
      </c>
      <c r="M6087" s="13">
        <v>1.4E-3</v>
      </c>
    </row>
    <row r="6088" spans="1:13" ht="15">
      <c r="A6088" s="13" t="s">
        <v>8060</v>
      </c>
      <c r="B6088" s="13">
        <v>1</v>
      </c>
      <c r="C6088" s="13"/>
      <c r="D6088" s="13"/>
      <c r="E6088" s="13"/>
      <c r="F6088" s="13">
        <v>1</v>
      </c>
      <c r="G6088" s="13"/>
      <c r="H6088" s="13"/>
      <c r="I6088" s="13"/>
      <c r="J6088" s="13"/>
      <c r="K6088" s="13"/>
      <c r="L6088" s="13"/>
      <c r="M6088" s="13"/>
    </row>
    <row r="6089" spans="1:13" ht="15">
      <c r="A6089" s="13"/>
      <c r="B6089" s="13" t="s">
        <v>9242</v>
      </c>
      <c r="C6089" s="13"/>
      <c r="D6089" s="13"/>
      <c r="E6089" s="13">
        <v>24.34</v>
      </c>
      <c r="F6089" s="13">
        <v>1</v>
      </c>
      <c r="G6089" s="13">
        <v>552.82399999999996</v>
      </c>
      <c r="H6089" s="13">
        <v>1103.633</v>
      </c>
      <c r="I6089" s="13">
        <v>2</v>
      </c>
      <c r="J6089" s="13">
        <v>1103.634</v>
      </c>
      <c r="K6089" s="13">
        <v>0</v>
      </c>
      <c r="L6089" s="13">
        <v>0</v>
      </c>
      <c r="M6089" s="13">
        <v>1.4999999999999999E-2</v>
      </c>
    </row>
    <row r="6090" spans="1:13" ht="15">
      <c r="A6090" s="13" t="s">
        <v>8062</v>
      </c>
      <c r="B6090" s="13">
        <v>1</v>
      </c>
      <c r="C6090" s="13"/>
      <c r="D6090" s="13"/>
      <c r="E6090" s="13"/>
      <c r="F6090" s="13">
        <v>1</v>
      </c>
      <c r="G6090" s="13"/>
      <c r="H6090" s="13"/>
      <c r="I6090" s="13"/>
      <c r="J6090" s="13"/>
      <c r="K6090" s="13"/>
      <c r="L6090" s="13"/>
      <c r="M6090" s="13"/>
    </row>
    <row r="6091" spans="1:13" ht="15" collapsed="1">
      <c r="A6091" s="13"/>
      <c r="B6091" s="13" t="s">
        <v>9243</v>
      </c>
      <c r="C6091" s="13"/>
      <c r="D6091" s="13"/>
      <c r="E6091" s="13">
        <v>51.95</v>
      </c>
      <c r="F6091" s="13">
        <v>1</v>
      </c>
      <c r="G6091" s="13">
        <v>586.33799999999997</v>
      </c>
      <c r="H6091" s="13">
        <v>1170.6600000000001</v>
      </c>
      <c r="I6091" s="13">
        <v>2</v>
      </c>
      <c r="J6091" s="13">
        <v>1170.6610000000001</v>
      </c>
      <c r="K6091" s="13">
        <v>0</v>
      </c>
      <c r="L6091" s="13">
        <v>0</v>
      </c>
      <c r="M6091" s="13">
        <v>4.1E-5</v>
      </c>
    </row>
    <row r="6092" spans="1:13" ht="15">
      <c r="A6092" s="13" t="s">
        <v>7574</v>
      </c>
      <c r="B6092" s="13">
        <v>1</v>
      </c>
      <c r="C6092" s="13"/>
      <c r="D6092" s="13"/>
      <c r="E6092" s="13"/>
      <c r="F6092" s="13">
        <v>1</v>
      </c>
      <c r="G6092" s="13"/>
      <c r="H6092" s="13"/>
      <c r="I6092" s="13"/>
      <c r="J6092" s="13"/>
      <c r="K6092" s="13"/>
      <c r="L6092" s="13"/>
      <c r="M6092" s="13"/>
    </row>
    <row r="6093" spans="1:13" ht="15">
      <c r="A6093" s="13"/>
      <c r="B6093" s="13" t="s">
        <v>7857</v>
      </c>
      <c r="C6093" s="13"/>
      <c r="D6093" s="13"/>
      <c r="E6093" s="13">
        <v>39.96</v>
      </c>
      <c r="F6093" s="13">
        <v>1</v>
      </c>
      <c r="G6093" s="13">
        <v>510.79500000000002</v>
      </c>
      <c r="H6093" s="13">
        <v>1019.575</v>
      </c>
      <c r="I6093" s="13">
        <v>2</v>
      </c>
      <c r="J6093" s="13">
        <v>1019.576</v>
      </c>
      <c r="K6093" s="13">
        <v>-1E-3</v>
      </c>
      <c r="L6093" s="13">
        <v>0</v>
      </c>
      <c r="M6093" s="13">
        <v>6.3000000000000003E-4</v>
      </c>
    </row>
    <row r="6094" spans="1:13" ht="15">
      <c r="A6094" s="13" t="s">
        <v>6260</v>
      </c>
      <c r="B6094" s="13">
        <v>1</v>
      </c>
      <c r="C6094" s="13"/>
      <c r="D6094" s="13"/>
      <c r="E6094" s="13"/>
      <c r="F6094" s="13">
        <v>1</v>
      </c>
      <c r="G6094" s="13"/>
      <c r="H6094" s="13"/>
      <c r="I6094" s="13"/>
      <c r="J6094" s="13"/>
      <c r="K6094" s="13"/>
      <c r="L6094" s="13"/>
      <c r="M6094" s="13"/>
    </row>
    <row r="6095" spans="1:13" ht="15" collapsed="1">
      <c r="A6095" s="13"/>
      <c r="B6095" s="13" t="s">
        <v>9244</v>
      </c>
      <c r="C6095" s="13"/>
      <c r="D6095" s="13"/>
      <c r="E6095" s="13">
        <v>55.09</v>
      </c>
      <c r="F6095" s="13">
        <v>1</v>
      </c>
      <c r="G6095" s="13">
        <v>712.86199999999997</v>
      </c>
      <c r="H6095" s="13">
        <v>1423.7080000000001</v>
      </c>
      <c r="I6095" s="13">
        <v>2</v>
      </c>
      <c r="J6095" s="13">
        <v>1423.7080000000001</v>
      </c>
      <c r="K6095" s="13">
        <v>0</v>
      </c>
      <c r="L6095" s="13">
        <v>0</v>
      </c>
      <c r="M6095" s="13">
        <v>6.8000000000000001E-6</v>
      </c>
    </row>
    <row r="6096" spans="1:13" ht="15">
      <c r="A6096" s="13" t="s">
        <v>1795</v>
      </c>
      <c r="B6096" s="13">
        <v>1</v>
      </c>
      <c r="C6096" s="13"/>
      <c r="D6096" s="13"/>
      <c r="E6096" s="13"/>
      <c r="F6096" s="13">
        <v>1</v>
      </c>
      <c r="G6096" s="13"/>
      <c r="H6096" s="13"/>
      <c r="I6096" s="13"/>
      <c r="J6096" s="13"/>
      <c r="K6096" s="13"/>
      <c r="L6096" s="13"/>
      <c r="M6096" s="13"/>
    </row>
    <row r="6097" spans="1:13" ht="15" collapsed="1">
      <c r="A6097" s="13"/>
      <c r="B6097" s="13" t="s">
        <v>5838</v>
      </c>
      <c r="C6097" s="13"/>
      <c r="D6097" s="13"/>
      <c r="E6097" s="13">
        <v>38.18</v>
      </c>
      <c r="F6097" s="13">
        <v>1</v>
      </c>
      <c r="G6097" s="13">
        <v>476.267</v>
      </c>
      <c r="H6097" s="13">
        <v>950.51900000000001</v>
      </c>
      <c r="I6097" s="13">
        <v>2</v>
      </c>
      <c r="J6097" s="13">
        <v>950.51900000000001</v>
      </c>
      <c r="K6097" s="13">
        <v>0</v>
      </c>
      <c r="L6097" s="13">
        <v>0</v>
      </c>
      <c r="M6097" s="13">
        <v>8.8000000000000003E-4</v>
      </c>
    </row>
    <row r="6098" spans="1:13" ht="15">
      <c r="A6098" s="13" t="s">
        <v>1357</v>
      </c>
      <c r="B6098" s="13">
        <v>1</v>
      </c>
      <c r="C6098" s="13"/>
      <c r="D6098" s="13"/>
      <c r="E6098" s="13"/>
      <c r="F6098" s="13">
        <v>1</v>
      </c>
      <c r="G6098" s="13"/>
      <c r="H6098" s="13"/>
      <c r="I6098" s="13"/>
      <c r="J6098" s="13"/>
      <c r="K6098" s="13"/>
      <c r="L6098" s="13"/>
      <c r="M6098" s="13"/>
    </row>
    <row r="6099" spans="1:13" ht="15" collapsed="1">
      <c r="A6099" s="13"/>
      <c r="B6099" s="13" t="s">
        <v>9245</v>
      </c>
      <c r="C6099" s="13"/>
      <c r="D6099" s="13"/>
      <c r="E6099" s="13">
        <v>25.2</v>
      </c>
      <c r="F6099" s="13">
        <v>1</v>
      </c>
      <c r="G6099" s="13">
        <v>511.26400000000001</v>
      </c>
      <c r="H6099" s="13">
        <v>1020.513</v>
      </c>
      <c r="I6099" s="13">
        <v>2</v>
      </c>
      <c r="J6099" s="13">
        <v>1020.513</v>
      </c>
      <c r="K6099" s="13">
        <v>0</v>
      </c>
      <c r="L6099" s="13">
        <v>0</v>
      </c>
      <c r="M6099" s="13">
        <v>7.3000000000000001E-3</v>
      </c>
    </row>
    <row r="6100" spans="1:13" ht="15">
      <c r="A6100" s="13" t="s">
        <v>8064</v>
      </c>
      <c r="B6100" s="13">
        <v>1</v>
      </c>
      <c r="C6100" s="13"/>
      <c r="D6100" s="13"/>
      <c r="E6100" s="13"/>
      <c r="F6100" s="13">
        <v>1</v>
      </c>
      <c r="G6100" s="13"/>
      <c r="H6100" s="13"/>
      <c r="I6100" s="13"/>
      <c r="J6100" s="13"/>
      <c r="K6100" s="13"/>
      <c r="L6100" s="13"/>
      <c r="M6100" s="13"/>
    </row>
    <row r="6101" spans="1:13" ht="15" collapsed="1">
      <c r="A6101" s="13"/>
      <c r="B6101" s="13" t="s">
        <v>9246</v>
      </c>
      <c r="C6101" s="13"/>
      <c r="D6101" s="13"/>
      <c r="E6101" s="13">
        <v>34.81</v>
      </c>
      <c r="F6101" s="13">
        <v>1</v>
      </c>
      <c r="G6101" s="13">
        <v>561.82399999999996</v>
      </c>
      <c r="H6101" s="13">
        <v>1121.634</v>
      </c>
      <c r="I6101" s="13">
        <v>2</v>
      </c>
      <c r="J6101" s="13">
        <v>1121.633</v>
      </c>
      <c r="K6101" s="13">
        <v>1E-3</v>
      </c>
      <c r="L6101" s="13">
        <v>0</v>
      </c>
      <c r="M6101" s="13">
        <v>1.8E-3</v>
      </c>
    </row>
    <row r="6102" spans="1:13" ht="15">
      <c r="A6102" s="13" t="s">
        <v>8066</v>
      </c>
      <c r="B6102" s="13">
        <v>1</v>
      </c>
      <c r="C6102" s="13"/>
      <c r="D6102" s="13"/>
      <c r="E6102" s="13"/>
      <c r="F6102" s="13">
        <v>1</v>
      </c>
      <c r="G6102" s="13"/>
      <c r="H6102" s="13"/>
      <c r="I6102" s="13"/>
      <c r="J6102" s="13"/>
      <c r="K6102" s="13"/>
      <c r="L6102" s="13"/>
      <c r="M6102" s="13"/>
    </row>
    <row r="6103" spans="1:13" ht="15">
      <c r="A6103" s="13"/>
      <c r="B6103" s="13" t="s">
        <v>9247</v>
      </c>
      <c r="C6103" s="13"/>
      <c r="D6103" s="13"/>
      <c r="E6103" s="13">
        <v>22.25</v>
      </c>
      <c r="F6103" s="13">
        <v>1</v>
      </c>
      <c r="G6103" s="13">
        <v>408.89600000000002</v>
      </c>
      <c r="H6103" s="13">
        <v>1223.6659999999999</v>
      </c>
      <c r="I6103" s="13">
        <v>3</v>
      </c>
      <c r="J6103" s="13">
        <v>1223.6659999999999</v>
      </c>
      <c r="K6103" s="13">
        <v>0</v>
      </c>
      <c r="L6103" s="13">
        <v>1</v>
      </c>
      <c r="M6103" s="13">
        <v>1.4999999999999999E-2</v>
      </c>
    </row>
    <row r="6104" spans="1:13" ht="15">
      <c r="A6104" s="13" t="s">
        <v>1801</v>
      </c>
      <c r="B6104" s="13">
        <v>1</v>
      </c>
      <c r="C6104" s="13"/>
      <c r="D6104" s="13"/>
      <c r="E6104" s="13"/>
      <c r="F6104" s="13">
        <v>1</v>
      </c>
      <c r="G6104" s="13"/>
      <c r="H6104" s="13"/>
      <c r="I6104" s="13"/>
      <c r="J6104" s="13"/>
      <c r="K6104" s="13"/>
      <c r="L6104" s="13"/>
      <c r="M6104" s="13"/>
    </row>
    <row r="6105" spans="1:13" ht="15" collapsed="1">
      <c r="A6105" s="13"/>
      <c r="B6105" s="13" t="s">
        <v>5840</v>
      </c>
      <c r="C6105" s="13"/>
      <c r="D6105" s="13"/>
      <c r="E6105" s="13">
        <v>55.09</v>
      </c>
      <c r="F6105" s="13">
        <v>1</v>
      </c>
      <c r="G6105" s="13">
        <v>487.77499999999998</v>
      </c>
      <c r="H6105" s="13">
        <v>973.53499999999997</v>
      </c>
      <c r="I6105" s="13">
        <v>2</v>
      </c>
      <c r="J6105" s="13">
        <v>973.53399999999999</v>
      </c>
      <c r="K6105" s="13">
        <v>0</v>
      </c>
      <c r="L6105" s="13">
        <v>0</v>
      </c>
      <c r="M6105" s="13">
        <v>1.1E-5</v>
      </c>
    </row>
    <row r="6106" spans="1:13" ht="15">
      <c r="A6106" s="13" t="s">
        <v>8068</v>
      </c>
      <c r="B6106" s="13">
        <v>1</v>
      </c>
      <c r="C6106" s="13"/>
      <c r="D6106" s="13"/>
      <c r="E6106" s="13"/>
      <c r="F6106" s="13">
        <v>1</v>
      </c>
      <c r="G6106" s="13"/>
      <c r="H6106" s="13"/>
      <c r="I6106" s="13"/>
      <c r="J6106" s="13"/>
      <c r="K6106" s="13"/>
      <c r="L6106" s="13"/>
      <c r="M6106" s="13"/>
    </row>
    <row r="6107" spans="1:13" ht="15">
      <c r="A6107" s="13"/>
      <c r="B6107" s="13" t="s">
        <v>9248</v>
      </c>
      <c r="C6107" s="13"/>
      <c r="D6107" s="13"/>
      <c r="E6107" s="13">
        <v>41.84</v>
      </c>
      <c r="F6107" s="13">
        <v>1</v>
      </c>
      <c r="G6107" s="13">
        <v>515.298</v>
      </c>
      <c r="H6107" s="13">
        <v>1028.5820000000001</v>
      </c>
      <c r="I6107" s="13">
        <v>2</v>
      </c>
      <c r="J6107" s="13">
        <v>1028.575</v>
      </c>
      <c r="K6107" s="13">
        <v>7.0000000000000001E-3</v>
      </c>
      <c r="L6107" s="13">
        <v>0</v>
      </c>
      <c r="M6107" s="13">
        <v>5.1000000000000004E-4</v>
      </c>
    </row>
    <row r="6108" spans="1:13" ht="15">
      <c r="A6108" s="13" t="s">
        <v>6262</v>
      </c>
      <c r="B6108" s="13">
        <v>1</v>
      </c>
      <c r="C6108" s="13"/>
      <c r="D6108" s="13"/>
      <c r="E6108" s="13"/>
      <c r="F6108" s="13">
        <v>1</v>
      </c>
      <c r="G6108" s="13"/>
      <c r="H6108" s="13"/>
      <c r="I6108" s="13"/>
      <c r="J6108" s="13"/>
      <c r="K6108" s="13"/>
      <c r="L6108" s="13"/>
      <c r="M6108" s="13"/>
    </row>
    <row r="6109" spans="1:13" ht="15">
      <c r="A6109" s="13"/>
      <c r="B6109" s="13" t="s">
        <v>9249</v>
      </c>
      <c r="C6109" s="13"/>
      <c r="D6109" s="13"/>
      <c r="E6109" s="13">
        <v>27.59</v>
      </c>
      <c r="F6109" s="13">
        <v>1</v>
      </c>
      <c r="G6109" s="13">
        <v>614.65599999999995</v>
      </c>
      <c r="H6109" s="13">
        <v>1840.9469999999999</v>
      </c>
      <c r="I6109" s="13">
        <v>3</v>
      </c>
      <c r="J6109" s="13">
        <v>1840.943</v>
      </c>
      <c r="K6109" s="13">
        <v>4.0000000000000001E-3</v>
      </c>
      <c r="L6109" s="13">
        <v>0</v>
      </c>
      <c r="M6109" s="13">
        <v>2.5999999999999999E-3</v>
      </c>
    </row>
    <row r="6110" spans="1:13" ht="15">
      <c r="A6110" s="13" t="s">
        <v>8070</v>
      </c>
      <c r="B6110" s="13">
        <v>1</v>
      </c>
      <c r="C6110" s="13"/>
      <c r="D6110" s="13"/>
      <c r="E6110" s="13"/>
      <c r="F6110" s="13">
        <v>1</v>
      </c>
      <c r="G6110" s="13"/>
      <c r="H6110" s="13"/>
      <c r="I6110" s="13"/>
      <c r="J6110" s="13"/>
      <c r="K6110" s="13"/>
      <c r="L6110" s="13"/>
      <c r="M6110" s="13"/>
    </row>
    <row r="6111" spans="1:13" ht="15">
      <c r="A6111" s="13"/>
      <c r="B6111" s="13" t="s">
        <v>9250</v>
      </c>
      <c r="C6111" s="13"/>
      <c r="D6111" s="13"/>
      <c r="E6111" s="13">
        <v>37.619999999999997</v>
      </c>
      <c r="F6111" s="13">
        <v>1</v>
      </c>
      <c r="G6111" s="13">
        <v>610.35599999999999</v>
      </c>
      <c r="H6111" s="13">
        <v>1218.6969999999999</v>
      </c>
      <c r="I6111" s="13">
        <v>2</v>
      </c>
      <c r="J6111" s="13">
        <v>1218.6969999999999</v>
      </c>
      <c r="K6111" s="13">
        <v>0</v>
      </c>
      <c r="L6111" s="13">
        <v>0</v>
      </c>
      <c r="M6111" s="13">
        <v>8.8999999999999995E-4</v>
      </c>
    </row>
    <row r="6112" spans="1:13" ht="15">
      <c r="A6112" s="13" t="s">
        <v>8072</v>
      </c>
      <c r="B6112" s="13">
        <v>1</v>
      </c>
      <c r="C6112" s="13"/>
      <c r="D6112" s="13"/>
      <c r="E6112" s="13"/>
      <c r="F6112" s="13">
        <v>1</v>
      </c>
      <c r="G6112" s="13"/>
      <c r="H6112" s="13"/>
      <c r="I6112" s="13"/>
      <c r="J6112" s="13"/>
      <c r="K6112" s="13"/>
      <c r="L6112" s="13"/>
      <c r="M6112" s="13"/>
    </row>
    <row r="6113" spans="1:13" ht="15">
      <c r="A6113" s="13"/>
      <c r="B6113" s="13" t="s">
        <v>9251</v>
      </c>
      <c r="C6113" s="13"/>
      <c r="D6113" s="13"/>
      <c r="E6113" s="13">
        <v>46.62</v>
      </c>
      <c r="F6113" s="13">
        <v>1</v>
      </c>
      <c r="G6113" s="13">
        <v>612.32299999999998</v>
      </c>
      <c r="H6113" s="13">
        <v>1222.6320000000001</v>
      </c>
      <c r="I6113" s="13">
        <v>2</v>
      </c>
      <c r="J6113" s="13">
        <v>1222.6310000000001</v>
      </c>
      <c r="K6113" s="13">
        <v>1E-3</v>
      </c>
      <c r="L6113" s="13">
        <v>0</v>
      </c>
      <c r="M6113" s="13">
        <v>4.1999999999999998E-5</v>
      </c>
    </row>
    <row r="6114" spans="1:13" ht="15">
      <c r="A6114" s="13" t="s">
        <v>7576</v>
      </c>
      <c r="B6114" s="13">
        <v>1</v>
      </c>
      <c r="C6114" s="13"/>
      <c r="D6114" s="13"/>
      <c r="E6114" s="13"/>
      <c r="F6114" s="13">
        <v>1</v>
      </c>
      <c r="G6114" s="13"/>
      <c r="H6114" s="13"/>
      <c r="I6114" s="13"/>
      <c r="J6114" s="13"/>
      <c r="K6114" s="13"/>
      <c r="L6114" s="13"/>
      <c r="M6114" s="13"/>
    </row>
    <row r="6115" spans="1:13" ht="15" collapsed="1">
      <c r="A6115" s="13"/>
      <c r="B6115" s="13" t="s">
        <v>7859</v>
      </c>
      <c r="C6115" s="13"/>
      <c r="D6115" s="13"/>
      <c r="E6115" s="13">
        <v>34.36</v>
      </c>
      <c r="F6115" s="13">
        <v>1</v>
      </c>
      <c r="G6115" s="13">
        <v>578.35699999999997</v>
      </c>
      <c r="H6115" s="13">
        <v>1154.7</v>
      </c>
      <c r="I6115" s="13">
        <v>2</v>
      </c>
      <c r="J6115" s="13">
        <v>1153.6959999999999</v>
      </c>
      <c r="K6115" s="13">
        <v>1.004</v>
      </c>
      <c r="L6115" s="13">
        <v>0</v>
      </c>
      <c r="M6115" s="13">
        <v>1.6000000000000001E-3</v>
      </c>
    </row>
    <row r="6116" spans="1:13" ht="15">
      <c r="A6116" s="13" t="s">
        <v>6264</v>
      </c>
      <c r="B6116" s="13">
        <v>1</v>
      </c>
      <c r="C6116" s="13"/>
      <c r="D6116" s="13"/>
      <c r="E6116" s="13"/>
      <c r="F6116" s="13">
        <v>2</v>
      </c>
      <c r="G6116" s="13"/>
      <c r="H6116" s="13"/>
      <c r="I6116" s="13"/>
      <c r="J6116" s="13"/>
      <c r="K6116" s="13"/>
      <c r="L6116" s="13"/>
      <c r="M6116" s="13"/>
    </row>
    <row r="6117" spans="1:13" ht="15" collapsed="1">
      <c r="A6117" s="13"/>
      <c r="B6117" s="13" t="s">
        <v>7436</v>
      </c>
      <c r="C6117" s="13"/>
      <c r="D6117" s="13"/>
      <c r="E6117" s="13">
        <v>32.64</v>
      </c>
      <c r="F6117" s="13">
        <v>2</v>
      </c>
      <c r="G6117" s="13">
        <v>475.77100000000002</v>
      </c>
      <c r="H6117" s="13">
        <v>949.52800000000002</v>
      </c>
      <c r="I6117" s="13">
        <v>2</v>
      </c>
      <c r="J6117" s="13">
        <v>949.52700000000004</v>
      </c>
      <c r="K6117" s="13">
        <v>0</v>
      </c>
      <c r="L6117" s="13">
        <v>0</v>
      </c>
      <c r="M6117" s="13">
        <v>2.0999999999999999E-3</v>
      </c>
    </row>
    <row r="6118" spans="1:13" ht="15">
      <c r="A6118" s="13" t="s">
        <v>6266</v>
      </c>
      <c r="B6118" s="13">
        <v>1</v>
      </c>
      <c r="C6118" s="13"/>
      <c r="D6118" s="13"/>
      <c r="E6118" s="13"/>
      <c r="F6118" s="13">
        <v>2</v>
      </c>
      <c r="G6118" s="13"/>
      <c r="H6118" s="13"/>
      <c r="I6118" s="13"/>
      <c r="J6118" s="13"/>
      <c r="K6118" s="13"/>
      <c r="L6118" s="13"/>
      <c r="M6118" s="13"/>
    </row>
    <row r="6119" spans="1:13" ht="15" collapsed="1">
      <c r="A6119" s="13"/>
      <c r="B6119" s="13" t="s">
        <v>7437</v>
      </c>
      <c r="C6119" s="13"/>
      <c r="D6119" s="13"/>
      <c r="E6119" s="13">
        <v>49.89</v>
      </c>
      <c r="F6119" s="13">
        <v>2</v>
      </c>
      <c r="G6119" s="13">
        <v>619.351</v>
      </c>
      <c r="H6119" s="13">
        <v>1236.6880000000001</v>
      </c>
      <c r="I6119" s="13">
        <v>2</v>
      </c>
      <c r="J6119" s="13">
        <v>1236.6869999999999</v>
      </c>
      <c r="K6119" s="13">
        <v>1E-3</v>
      </c>
      <c r="L6119" s="13">
        <v>0</v>
      </c>
      <c r="M6119" s="13">
        <v>4.8999999999999998E-5</v>
      </c>
    </row>
    <row r="6120" spans="1:13" ht="15">
      <c r="A6120" s="13" t="s">
        <v>6268</v>
      </c>
      <c r="B6120" s="13">
        <v>1</v>
      </c>
      <c r="C6120" s="13"/>
      <c r="D6120" s="13"/>
      <c r="E6120" s="13"/>
      <c r="F6120" s="13">
        <v>1</v>
      </c>
      <c r="G6120" s="13"/>
      <c r="H6120" s="13"/>
      <c r="I6120" s="13"/>
      <c r="J6120" s="13"/>
      <c r="K6120" s="13"/>
      <c r="L6120" s="13"/>
      <c r="M6120" s="13"/>
    </row>
    <row r="6121" spans="1:13" ht="15">
      <c r="A6121" s="13"/>
      <c r="B6121" s="13" t="s">
        <v>7438</v>
      </c>
      <c r="C6121" s="13"/>
      <c r="D6121" s="13"/>
      <c r="E6121" s="13">
        <v>59.99</v>
      </c>
      <c r="F6121" s="13">
        <v>1</v>
      </c>
      <c r="G6121" s="13">
        <v>667.35599999999999</v>
      </c>
      <c r="H6121" s="13">
        <v>1332.6969999999999</v>
      </c>
      <c r="I6121" s="13">
        <v>2</v>
      </c>
      <c r="J6121" s="13">
        <v>1332.6959999999999</v>
      </c>
      <c r="K6121" s="13">
        <v>2E-3</v>
      </c>
      <c r="L6121" s="13">
        <v>0</v>
      </c>
      <c r="M6121" s="13">
        <v>2.3999999999999999E-6</v>
      </c>
    </row>
    <row r="6122" spans="1:13" ht="15">
      <c r="A6122" s="13" t="s">
        <v>6270</v>
      </c>
      <c r="B6122" s="13">
        <v>1</v>
      </c>
      <c r="C6122" s="13"/>
      <c r="D6122" s="13"/>
      <c r="E6122" s="13"/>
      <c r="F6122" s="13">
        <v>2</v>
      </c>
      <c r="G6122" s="13"/>
      <c r="H6122" s="13"/>
      <c r="I6122" s="13"/>
      <c r="J6122" s="13"/>
      <c r="K6122" s="13"/>
      <c r="L6122" s="13"/>
      <c r="M6122" s="13"/>
    </row>
    <row r="6123" spans="1:13" ht="15">
      <c r="A6123" s="13"/>
      <c r="B6123" s="13" t="s">
        <v>7439</v>
      </c>
      <c r="C6123" s="13"/>
      <c r="D6123" s="13"/>
      <c r="E6123" s="13">
        <v>41.34</v>
      </c>
      <c r="F6123" s="13">
        <v>2</v>
      </c>
      <c r="G6123" s="13">
        <v>587.32600000000002</v>
      </c>
      <c r="H6123" s="13">
        <v>1172.6369999999999</v>
      </c>
      <c r="I6123" s="13">
        <v>2</v>
      </c>
      <c r="J6123" s="13">
        <v>1172.6379999999999</v>
      </c>
      <c r="K6123" s="13">
        <v>0</v>
      </c>
      <c r="L6123" s="13">
        <v>0</v>
      </c>
      <c r="M6123" s="13">
        <v>5.8E-4</v>
      </c>
    </row>
    <row r="6124" spans="1:13" ht="15">
      <c r="A6124" s="13" t="s">
        <v>1379</v>
      </c>
      <c r="B6124" s="13">
        <v>1</v>
      </c>
      <c r="C6124" s="13"/>
      <c r="D6124" s="13"/>
      <c r="E6124" s="13"/>
      <c r="F6124" s="13">
        <v>1</v>
      </c>
      <c r="G6124" s="13"/>
      <c r="H6124" s="13"/>
      <c r="I6124" s="13"/>
      <c r="J6124" s="13"/>
      <c r="K6124" s="13"/>
      <c r="L6124" s="13"/>
      <c r="M6124" s="13"/>
    </row>
    <row r="6125" spans="1:13" ht="15">
      <c r="A6125" s="13"/>
      <c r="B6125" s="13" t="s">
        <v>5466</v>
      </c>
      <c r="C6125" s="13"/>
      <c r="D6125" s="13"/>
      <c r="E6125" s="13">
        <v>34.14</v>
      </c>
      <c r="F6125" s="13">
        <v>1</v>
      </c>
      <c r="G6125" s="13">
        <v>619.30499999999995</v>
      </c>
      <c r="H6125" s="13">
        <v>1236.595</v>
      </c>
      <c r="I6125" s="13">
        <v>2</v>
      </c>
      <c r="J6125" s="13">
        <v>1236.5989999999999</v>
      </c>
      <c r="K6125" s="13">
        <v>-4.0000000000000001E-3</v>
      </c>
      <c r="L6125" s="13">
        <v>0</v>
      </c>
      <c r="M6125" s="13">
        <v>1.6999999999999999E-3</v>
      </c>
    </row>
    <row r="6126" spans="1:13" ht="15">
      <c r="A6126" s="13" t="s">
        <v>1619</v>
      </c>
      <c r="B6126" s="13">
        <v>1</v>
      </c>
      <c r="C6126" s="13"/>
      <c r="D6126" s="13"/>
      <c r="E6126" s="13"/>
      <c r="F6126" s="13">
        <v>2</v>
      </c>
      <c r="G6126" s="13"/>
      <c r="H6126" s="13"/>
      <c r="I6126" s="13"/>
      <c r="J6126" s="13"/>
      <c r="K6126" s="13"/>
      <c r="L6126" s="13"/>
      <c r="M6126" s="13"/>
    </row>
    <row r="6127" spans="1:13" ht="15">
      <c r="A6127" s="13"/>
      <c r="B6127" s="13" t="s">
        <v>5848</v>
      </c>
      <c r="C6127" s="13"/>
      <c r="D6127" s="13"/>
      <c r="E6127" s="13">
        <v>68.31</v>
      </c>
      <c r="F6127" s="13">
        <v>2</v>
      </c>
      <c r="G6127" s="13">
        <v>628.87699999999995</v>
      </c>
      <c r="H6127" s="13">
        <v>1255.74</v>
      </c>
      <c r="I6127" s="13">
        <v>2</v>
      </c>
      <c r="J6127" s="13">
        <v>1255.739</v>
      </c>
      <c r="K6127" s="13">
        <v>2E-3</v>
      </c>
      <c r="L6127" s="13">
        <v>0</v>
      </c>
      <c r="M6127" s="13">
        <v>7.9999999999999996E-7</v>
      </c>
    </row>
    <row r="6128" spans="1:13" ht="15">
      <c r="A6128" s="13" t="s">
        <v>8074</v>
      </c>
      <c r="B6128" s="13">
        <v>1</v>
      </c>
      <c r="C6128" s="13"/>
      <c r="D6128" s="13"/>
      <c r="E6128" s="13"/>
      <c r="F6128" s="13">
        <v>1</v>
      </c>
      <c r="G6128" s="13"/>
      <c r="H6128" s="13"/>
      <c r="I6128" s="13"/>
      <c r="J6128" s="13"/>
      <c r="K6128" s="13"/>
      <c r="L6128" s="13"/>
      <c r="M6128" s="13"/>
    </row>
    <row r="6129" spans="1:13" ht="15" collapsed="1">
      <c r="A6129" s="13"/>
      <c r="B6129" s="13" t="s">
        <v>9252</v>
      </c>
      <c r="C6129" s="13"/>
      <c r="D6129" s="13"/>
      <c r="E6129" s="13">
        <v>35.049999999999997</v>
      </c>
      <c r="F6129" s="13">
        <v>1</v>
      </c>
      <c r="G6129" s="13">
        <v>424.73399999999998</v>
      </c>
      <c r="H6129" s="13">
        <v>847.45399999999995</v>
      </c>
      <c r="I6129" s="13">
        <v>2</v>
      </c>
      <c r="J6129" s="13">
        <v>847.45500000000004</v>
      </c>
      <c r="K6129" s="13">
        <v>-1E-3</v>
      </c>
      <c r="L6129" s="13">
        <v>0</v>
      </c>
      <c r="M6129" s="13">
        <v>5.1999999999999995E-4</v>
      </c>
    </row>
    <row r="6130" spans="1:13" ht="15">
      <c r="A6130" s="13" t="s">
        <v>6272</v>
      </c>
      <c r="B6130" s="13">
        <v>1</v>
      </c>
      <c r="C6130" s="13"/>
      <c r="D6130" s="13"/>
      <c r="E6130" s="13"/>
      <c r="F6130" s="13">
        <v>1</v>
      </c>
      <c r="G6130" s="13"/>
      <c r="H6130" s="13"/>
      <c r="I6130" s="13"/>
      <c r="J6130" s="13"/>
      <c r="K6130" s="13"/>
      <c r="L6130" s="13"/>
      <c r="M6130" s="13"/>
    </row>
    <row r="6131" spans="1:13" ht="15" collapsed="1">
      <c r="A6131" s="13"/>
      <c r="B6131" s="13" t="s">
        <v>7440</v>
      </c>
      <c r="C6131" s="13"/>
      <c r="D6131" s="13"/>
      <c r="E6131" s="13">
        <v>44.06</v>
      </c>
      <c r="F6131" s="13">
        <v>1</v>
      </c>
      <c r="G6131" s="13">
        <v>590.85599999999999</v>
      </c>
      <c r="H6131" s="13">
        <v>1179.6969999999999</v>
      </c>
      <c r="I6131" s="13">
        <v>2</v>
      </c>
      <c r="J6131" s="13">
        <v>1179.6980000000001</v>
      </c>
      <c r="K6131" s="13">
        <v>0</v>
      </c>
      <c r="L6131" s="13">
        <v>0</v>
      </c>
      <c r="M6131" s="13">
        <v>1.2999999999999999E-4</v>
      </c>
    </row>
    <row r="6132" spans="1:13" ht="15">
      <c r="A6132" s="13" t="s">
        <v>7578</v>
      </c>
      <c r="B6132" s="13">
        <v>1</v>
      </c>
      <c r="C6132" s="13"/>
      <c r="D6132" s="13"/>
      <c r="E6132" s="13"/>
      <c r="F6132" s="13">
        <v>1</v>
      </c>
      <c r="G6132" s="13"/>
      <c r="H6132" s="13"/>
      <c r="I6132" s="13"/>
      <c r="J6132" s="13"/>
      <c r="K6132" s="13"/>
      <c r="L6132" s="13"/>
      <c r="M6132" s="13"/>
    </row>
    <row r="6133" spans="1:13" ht="15" collapsed="1">
      <c r="A6133" s="13"/>
      <c r="B6133" s="13" t="s">
        <v>7861</v>
      </c>
      <c r="C6133" s="13"/>
      <c r="D6133" s="13"/>
      <c r="E6133" s="13">
        <v>39.75</v>
      </c>
      <c r="F6133" s="13">
        <v>1</v>
      </c>
      <c r="G6133" s="13">
        <v>491.79</v>
      </c>
      <c r="H6133" s="13">
        <v>981.56399999999996</v>
      </c>
      <c r="I6133" s="13">
        <v>2</v>
      </c>
      <c r="J6133" s="13">
        <v>981.56500000000005</v>
      </c>
      <c r="K6133" s="13">
        <v>0</v>
      </c>
      <c r="L6133" s="13">
        <v>0</v>
      </c>
      <c r="M6133" s="13">
        <v>5.0000000000000001E-4</v>
      </c>
    </row>
    <row r="6134" spans="1:13" ht="15">
      <c r="A6134" s="13" t="s">
        <v>7984</v>
      </c>
      <c r="B6134" s="13">
        <v>1</v>
      </c>
      <c r="C6134" s="13"/>
      <c r="D6134" s="13"/>
      <c r="E6134" s="13"/>
      <c r="F6134" s="13">
        <v>2</v>
      </c>
      <c r="G6134" s="13"/>
      <c r="H6134" s="13"/>
      <c r="I6134" s="13"/>
      <c r="J6134" s="13"/>
      <c r="K6134" s="13"/>
      <c r="L6134" s="13"/>
      <c r="M6134" s="13"/>
    </row>
    <row r="6135" spans="1:13" ht="15">
      <c r="A6135" s="13"/>
      <c r="B6135" s="13" t="s">
        <v>9253</v>
      </c>
      <c r="C6135" s="13"/>
      <c r="D6135" s="13"/>
      <c r="E6135" s="13">
        <v>35.119999999999997</v>
      </c>
      <c r="F6135" s="13">
        <v>2</v>
      </c>
      <c r="G6135" s="13">
        <v>613.85</v>
      </c>
      <c r="H6135" s="13">
        <v>1225.6859999999999</v>
      </c>
      <c r="I6135" s="13">
        <v>2</v>
      </c>
      <c r="J6135" s="13">
        <v>1225.6859999999999</v>
      </c>
      <c r="K6135" s="13">
        <v>1E-3</v>
      </c>
      <c r="L6135" s="13">
        <v>0</v>
      </c>
      <c r="M6135" s="13">
        <v>7.6000000000000004E-4</v>
      </c>
    </row>
    <row r="6136" spans="1:13" ht="15">
      <c r="A6136" s="13" t="s">
        <v>7895</v>
      </c>
      <c r="B6136" s="13">
        <v>1</v>
      </c>
      <c r="C6136" s="13"/>
      <c r="D6136" s="13"/>
      <c r="E6136" s="13"/>
      <c r="F6136" s="13">
        <v>4</v>
      </c>
      <c r="G6136" s="13"/>
      <c r="H6136" s="13"/>
      <c r="I6136" s="13"/>
      <c r="J6136" s="13"/>
      <c r="K6136" s="13"/>
      <c r="L6136" s="13"/>
      <c r="M6136" s="13"/>
    </row>
    <row r="6137" spans="1:13" ht="15">
      <c r="A6137" s="13"/>
      <c r="B6137" s="13" t="s">
        <v>9254</v>
      </c>
      <c r="C6137" s="13" t="s">
        <v>16</v>
      </c>
      <c r="D6137" s="13" t="s">
        <v>79</v>
      </c>
      <c r="E6137" s="13">
        <v>26.77</v>
      </c>
      <c r="F6137" s="13">
        <v>4</v>
      </c>
      <c r="G6137" s="13">
        <v>425.71</v>
      </c>
      <c r="H6137" s="13">
        <v>849.40499999999997</v>
      </c>
      <c r="I6137" s="13">
        <v>2</v>
      </c>
      <c r="J6137" s="13">
        <v>849.40499999999997</v>
      </c>
      <c r="K6137" s="13">
        <v>0</v>
      </c>
      <c r="L6137" s="13">
        <v>0</v>
      </c>
      <c r="M6137" s="13">
        <v>1.2E-2</v>
      </c>
    </row>
    <row r="6138" spans="1:13" ht="15">
      <c r="A6138" s="13" t="s">
        <v>1827</v>
      </c>
      <c r="B6138" s="13">
        <v>1</v>
      </c>
      <c r="C6138" s="13"/>
      <c r="D6138" s="13"/>
      <c r="E6138" s="13"/>
      <c r="F6138" s="13">
        <v>2</v>
      </c>
      <c r="G6138" s="13"/>
      <c r="H6138" s="13"/>
      <c r="I6138" s="13"/>
      <c r="J6138" s="13"/>
      <c r="K6138" s="13"/>
      <c r="L6138" s="13"/>
      <c r="M6138" s="13"/>
    </row>
    <row r="6139" spans="1:13" ht="15">
      <c r="A6139" s="13"/>
      <c r="B6139" s="13" t="s">
        <v>5854</v>
      </c>
      <c r="C6139" s="13"/>
      <c r="D6139" s="13"/>
      <c r="E6139" s="13">
        <v>51.4</v>
      </c>
      <c r="F6139" s="13">
        <v>2</v>
      </c>
      <c r="G6139" s="13">
        <v>525.76400000000001</v>
      </c>
      <c r="H6139" s="13">
        <v>1049.5139999999999</v>
      </c>
      <c r="I6139" s="13">
        <v>2</v>
      </c>
      <c r="J6139" s="13">
        <v>1049.5139999999999</v>
      </c>
      <c r="K6139" s="13">
        <v>0</v>
      </c>
      <c r="L6139" s="13">
        <v>0</v>
      </c>
      <c r="M6139" s="13">
        <v>3.8999999999999999E-5</v>
      </c>
    </row>
    <row r="6140" spans="1:13" ht="15">
      <c r="A6140" s="13" t="s">
        <v>7986</v>
      </c>
      <c r="B6140" s="13">
        <v>1</v>
      </c>
      <c r="C6140" s="13"/>
      <c r="D6140" s="13"/>
      <c r="E6140" s="13"/>
      <c r="F6140" s="13">
        <v>2</v>
      </c>
      <c r="G6140" s="13"/>
      <c r="H6140" s="13"/>
      <c r="I6140" s="13"/>
      <c r="J6140" s="13"/>
      <c r="K6140" s="13"/>
      <c r="L6140" s="13"/>
      <c r="M6140" s="13"/>
    </row>
    <row r="6141" spans="1:13" ht="15">
      <c r="A6141" s="13"/>
      <c r="B6141" s="13" t="s">
        <v>9255</v>
      </c>
      <c r="C6141" s="13"/>
      <c r="D6141" s="13"/>
      <c r="E6141" s="13">
        <v>48.81</v>
      </c>
      <c r="F6141" s="13">
        <v>2</v>
      </c>
      <c r="G6141" s="13">
        <v>612.31200000000001</v>
      </c>
      <c r="H6141" s="13">
        <v>1222.6089999999999</v>
      </c>
      <c r="I6141" s="13">
        <v>2</v>
      </c>
      <c r="J6141" s="13">
        <v>1222.6079999999999</v>
      </c>
      <c r="K6141" s="13">
        <v>1E-3</v>
      </c>
      <c r="L6141" s="13">
        <v>0</v>
      </c>
      <c r="M6141" s="13">
        <v>3.1999999999999999E-5</v>
      </c>
    </row>
    <row r="6142" spans="1:13" ht="15">
      <c r="A6142" s="13" t="s">
        <v>8076</v>
      </c>
      <c r="B6142" s="13">
        <v>1</v>
      </c>
      <c r="C6142" s="13"/>
      <c r="D6142" s="13"/>
      <c r="E6142" s="13"/>
      <c r="F6142" s="13">
        <v>1</v>
      </c>
      <c r="G6142" s="13"/>
      <c r="H6142" s="13"/>
      <c r="I6142" s="13"/>
      <c r="J6142" s="13"/>
      <c r="K6142" s="13"/>
      <c r="L6142" s="13"/>
      <c r="M6142" s="13"/>
    </row>
    <row r="6143" spans="1:13" ht="15">
      <c r="A6143" s="13"/>
      <c r="B6143" s="13" t="s">
        <v>9256</v>
      </c>
      <c r="C6143" s="13"/>
      <c r="D6143" s="13"/>
      <c r="E6143" s="13">
        <v>35.6</v>
      </c>
      <c r="F6143" s="13">
        <v>1</v>
      </c>
      <c r="G6143" s="13">
        <v>426.24799999999999</v>
      </c>
      <c r="H6143" s="13">
        <v>850.48099999999999</v>
      </c>
      <c r="I6143" s="13">
        <v>2</v>
      </c>
      <c r="J6143" s="13">
        <v>850.48</v>
      </c>
      <c r="K6143" s="13">
        <v>1E-3</v>
      </c>
      <c r="L6143" s="13">
        <v>0</v>
      </c>
      <c r="M6143" s="13">
        <v>1.2999999999999999E-3</v>
      </c>
    </row>
    <row r="6144" spans="1:13" ht="15">
      <c r="A6144" s="13" t="s">
        <v>8078</v>
      </c>
      <c r="B6144" s="13">
        <v>1</v>
      </c>
      <c r="C6144" s="13"/>
      <c r="D6144" s="13"/>
      <c r="E6144" s="13"/>
      <c r="F6144" s="13">
        <v>1</v>
      </c>
      <c r="G6144" s="13"/>
      <c r="H6144" s="13"/>
      <c r="I6144" s="13"/>
      <c r="J6144" s="13"/>
      <c r="K6144" s="13"/>
      <c r="L6144" s="13"/>
      <c r="M6144" s="13"/>
    </row>
    <row r="6145" spans="1:13" ht="15" collapsed="1">
      <c r="A6145" s="13"/>
      <c r="B6145" s="13" t="s">
        <v>9257</v>
      </c>
      <c r="C6145" s="13"/>
      <c r="D6145" s="13"/>
      <c r="E6145" s="13">
        <v>44.67</v>
      </c>
      <c r="F6145" s="13">
        <v>1</v>
      </c>
      <c r="G6145" s="13">
        <v>537.803</v>
      </c>
      <c r="H6145" s="13">
        <v>1073.5909999999999</v>
      </c>
      <c r="I6145" s="13">
        <v>2</v>
      </c>
      <c r="J6145" s="13">
        <v>1073.5899999999999</v>
      </c>
      <c r="K6145" s="13">
        <v>0</v>
      </c>
      <c r="L6145" s="13">
        <v>0</v>
      </c>
      <c r="M6145" s="13">
        <v>1E-4</v>
      </c>
    </row>
    <row r="6146" spans="1:13" ht="15">
      <c r="A6146" s="13" t="s">
        <v>8080</v>
      </c>
      <c r="B6146" s="13">
        <v>1</v>
      </c>
      <c r="C6146" s="13"/>
      <c r="D6146" s="13"/>
      <c r="E6146" s="13"/>
      <c r="F6146" s="13">
        <v>1</v>
      </c>
      <c r="G6146" s="13"/>
      <c r="H6146" s="13"/>
      <c r="I6146" s="13"/>
      <c r="J6146" s="13"/>
      <c r="K6146" s="13"/>
      <c r="L6146" s="13"/>
      <c r="M6146" s="13"/>
    </row>
    <row r="6147" spans="1:13" ht="15">
      <c r="A6147" s="13"/>
      <c r="B6147" s="13" t="s">
        <v>9258</v>
      </c>
      <c r="C6147" s="13"/>
      <c r="D6147" s="13"/>
      <c r="E6147" s="13">
        <v>54.49</v>
      </c>
      <c r="F6147" s="13">
        <v>1</v>
      </c>
      <c r="G6147" s="13">
        <v>435.79199999999997</v>
      </c>
      <c r="H6147" s="13">
        <v>869.57</v>
      </c>
      <c r="I6147" s="13">
        <v>2</v>
      </c>
      <c r="J6147" s="13">
        <v>869.57</v>
      </c>
      <c r="K6147" s="13">
        <v>0</v>
      </c>
      <c r="L6147" s="13">
        <v>0</v>
      </c>
      <c r="M6147" s="13">
        <v>8.1999999999999994E-6</v>
      </c>
    </row>
    <row r="6148" spans="1:13" ht="15">
      <c r="A6148" s="13" t="s">
        <v>8082</v>
      </c>
      <c r="B6148" s="13">
        <v>1</v>
      </c>
      <c r="C6148" s="13"/>
      <c r="D6148" s="13"/>
      <c r="E6148" s="13"/>
      <c r="F6148" s="13">
        <v>1</v>
      </c>
      <c r="G6148" s="13"/>
      <c r="H6148" s="13"/>
      <c r="I6148" s="13"/>
      <c r="J6148" s="13"/>
      <c r="K6148" s="13"/>
      <c r="L6148" s="13"/>
      <c r="M6148" s="13"/>
    </row>
    <row r="6149" spans="1:13" ht="15">
      <c r="A6149" s="13"/>
      <c r="B6149" s="13" t="s">
        <v>9259</v>
      </c>
      <c r="C6149" s="13"/>
      <c r="D6149" s="13"/>
      <c r="E6149" s="13">
        <v>22.55</v>
      </c>
      <c r="F6149" s="13">
        <v>1</v>
      </c>
      <c r="G6149" s="13">
        <v>595.32600000000002</v>
      </c>
      <c r="H6149" s="13">
        <v>1188.6369999999999</v>
      </c>
      <c r="I6149" s="13">
        <v>2</v>
      </c>
      <c r="J6149" s="13">
        <v>1188.6389999999999</v>
      </c>
      <c r="K6149" s="13">
        <v>-2E-3</v>
      </c>
      <c r="L6149" s="13">
        <v>0</v>
      </c>
      <c r="M6149" s="13">
        <v>0.05</v>
      </c>
    </row>
    <row r="6150" spans="1:13" ht="15">
      <c r="A6150" s="13" t="s">
        <v>8084</v>
      </c>
      <c r="B6150" s="13">
        <v>1</v>
      </c>
      <c r="C6150" s="13"/>
      <c r="D6150" s="13"/>
      <c r="E6150" s="13"/>
      <c r="F6150" s="13">
        <v>1</v>
      </c>
      <c r="G6150" s="13"/>
      <c r="H6150" s="13"/>
      <c r="I6150" s="13"/>
      <c r="J6150" s="13"/>
      <c r="K6150" s="13"/>
      <c r="L6150" s="13"/>
      <c r="M6150" s="13"/>
    </row>
    <row r="6151" spans="1:13" ht="15">
      <c r="A6151" s="13"/>
      <c r="B6151" s="13" t="s">
        <v>9260</v>
      </c>
      <c r="C6151" s="13"/>
      <c r="D6151" s="13"/>
      <c r="E6151" s="13">
        <v>22.58</v>
      </c>
      <c r="F6151" s="13">
        <v>1</v>
      </c>
      <c r="G6151" s="13">
        <v>403.26299999999998</v>
      </c>
      <c r="H6151" s="13">
        <v>804.51099999999997</v>
      </c>
      <c r="I6151" s="13">
        <v>2</v>
      </c>
      <c r="J6151" s="13">
        <v>804.51099999999997</v>
      </c>
      <c r="K6151" s="13">
        <v>0</v>
      </c>
      <c r="L6151" s="13">
        <v>0</v>
      </c>
      <c r="M6151" s="13">
        <v>9.9000000000000008E-3</v>
      </c>
    </row>
    <row r="6152" spans="1:13" ht="15">
      <c r="A6152" s="13" t="s">
        <v>1839</v>
      </c>
      <c r="B6152" s="13">
        <v>1</v>
      </c>
      <c r="C6152" s="13"/>
      <c r="D6152" s="13"/>
      <c r="E6152" s="13"/>
      <c r="F6152" s="13">
        <v>2</v>
      </c>
      <c r="G6152" s="13"/>
      <c r="H6152" s="13"/>
      <c r="I6152" s="13"/>
      <c r="J6152" s="13"/>
      <c r="K6152" s="13"/>
      <c r="L6152" s="13"/>
      <c r="M6152" s="13"/>
    </row>
    <row r="6153" spans="1:13" ht="15">
      <c r="A6153" s="13"/>
      <c r="B6153" s="13" t="s">
        <v>5858</v>
      </c>
      <c r="C6153" s="13"/>
      <c r="D6153" s="13"/>
      <c r="E6153" s="13">
        <v>38.82</v>
      </c>
      <c r="F6153" s="13">
        <v>2</v>
      </c>
      <c r="G6153" s="13">
        <v>618.37400000000002</v>
      </c>
      <c r="H6153" s="13">
        <v>1234.7329999999999</v>
      </c>
      <c r="I6153" s="13">
        <v>2</v>
      </c>
      <c r="J6153" s="13">
        <v>1234.7329999999999</v>
      </c>
      <c r="K6153" s="13">
        <v>0</v>
      </c>
      <c r="L6153" s="13">
        <v>0</v>
      </c>
      <c r="M6153" s="13">
        <v>4.2999999999999999E-4</v>
      </c>
    </row>
    <row r="6154" spans="1:13" ht="15">
      <c r="A6154" s="13" t="s">
        <v>1841</v>
      </c>
      <c r="B6154" s="13">
        <v>1</v>
      </c>
      <c r="C6154" s="13"/>
      <c r="D6154" s="13"/>
      <c r="E6154" s="13"/>
      <c r="F6154" s="13">
        <v>1</v>
      </c>
      <c r="G6154" s="13"/>
      <c r="H6154" s="13"/>
      <c r="I6154" s="13"/>
      <c r="J6154" s="13"/>
      <c r="K6154" s="13"/>
      <c r="L6154" s="13"/>
      <c r="M6154" s="13"/>
    </row>
    <row r="6155" spans="1:13" ht="15" collapsed="1">
      <c r="A6155" s="13"/>
      <c r="B6155" s="13" t="s">
        <v>5859</v>
      </c>
      <c r="C6155" s="13"/>
      <c r="D6155" s="13"/>
      <c r="E6155" s="13">
        <v>43.56</v>
      </c>
      <c r="F6155" s="13">
        <v>1</v>
      </c>
      <c r="G6155" s="13">
        <v>586.83699999999999</v>
      </c>
      <c r="H6155" s="13">
        <v>1171.6590000000001</v>
      </c>
      <c r="I6155" s="13">
        <v>2</v>
      </c>
      <c r="J6155" s="13">
        <v>1171.6600000000001</v>
      </c>
      <c r="K6155" s="13">
        <v>-1E-3</v>
      </c>
      <c r="L6155" s="13">
        <v>0</v>
      </c>
      <c r="M6155" s="13">
        <v>2.0000000000000001E-4</v>
      </c>
    </row>
    <row r="6156" spans="1:13" ht="15">
      <c r="A6156" s="13" t="s">
        <v>8086</v>
      </c>
      <c r="B6156" s="13">
        <v>1</v>
      </c>
      <c r="C6156" s="13"/>
      <c r="D6156" s="13"/>
      <c r="E6156" s="13"/>
      <c r="F6156" s="13">
        <v>1</v>
      </c>
      <c r="G6156" s="13"/>
      <c r="H6156" s="13"/>
      <c r="I6156" s="13"/>
      <c r="J6156" s="13"/>
      <c r="K6156" s="13"/>
      <c r="L6156" s="13"/>
      <c r="M6156" s="13"/>
    </row>
    <row r="6157" spans="1:13" ht="15">
      <c r="A6157" s="13"/>
      <c r="B6157" s="13" t="s">
        <v>9261</v>
      </c>
      <c r="C6157" s="13"/>
      <c r="D6157" s="13"/>
      <c r="E6157" s="13">
        <v>28.31</v>
      </c>
      <c r="F6157" s="13">
        <v>1</v>
      </c>
      <c r="G6157" s="13">
        <v>500.31599999999997</v>
      </c>
      <c r="H6157" s="13">
        <v>998.61699999999996</v>
      </c>
      <c r="I6157" s="13">
        <v>2</v>
      </c>
      <c r="J6157" s="13">
        <v>998.61599999999999</v>
      </c>
      <c r="K6157" s="13">
        <v>1E-3</v>
      </c>
      <c r="L6157" s="13">
        <v>0</v>
      </c>
      <c r="M6157" s="13">
        <v>6.0000000000000001E-3</v>
      </c>
    </row>
    <row r="6158" spans="1:13" ht="15">
      <c r="A6158" s="13" t="s">
        <v>1843</v>
      </c>
      <c r="B6158" s="13">
        <v>1</v>
      </c>
      <c r="C6158" s="13"/>
      <c r="D6158" s="13"/>
      <c r="E6158" s="13"/>
      <c r="F6158" s="13">
        <v>1</v>
      </c>
      <c r="G6158" s="13"/>
      <c r="H6158" s="13"/>
      <c r="I6158" s="13"/>
      <c r="J6158" s="13"/>
      <c r="K6158" s="13"/>
      <c r="L6158" s="13"/>
      <c r="M6158" s="13"/>
    </row>
    <row r="6159" spans="1:13" ht="15">
      <c r="A6159" s="13"/>
      <c r="B6159" s="13" t="s">
        <v>5860</v>
      </c>
      <c r="C6159" s="13"/>
      <c r="D6159" s="13"/>
      <c r="E6159" s="13">
        <v>33.14</v>
      </c>
      <c r="F6159" s="13">
        <v>1</v>
      </c>
      <c r="G6159" s="13">
        <v>399.26600000000002</v>
      </c>
      <c r="H6159" s="13">
        <v>796.51700000000005</v>
      </c>
      <c r="I6159" s="13">
        <v>2</v>
      </c>
      <c r="J6159" s="13">
        <v>796.51700000000005</v>
      </c>
      <c r="K6159" s="13">
        <v>0</v>
      </c>
      <c r="L6159" s="13">
        <v>0</v>
      </c>
      <c r="M6159" s="13">
        <v>4.8999999999999998E-4</v>
      </c>
    </row>
    <row r="6160" spans="1:13" ht="15">
      <c r="A6160" s="13" t="s">
        <v>8088</v>
      </c>
      <c r="B6160" s="13">
        <v>1</v>
      </c>
      <c r="C6160" s="13"/>
      <c r="D6160" s="13"/>
      <c r="E6160" s="13"/>
      <c r="F6160" s="13">
        <v>1</v>
      </c>
      <c r="G6160" s="13"/>
      <c r="H6160" s="13"/>
      <c r="I6160" s="13"/>
      <c r="J6160" s="13"/>
      <c r="K6160" s="13"/>
      <c r="L6160" s="13"/>
      <c r="M6160" s="13"/>
    </row>
    <row r="6161" spans="1:13" ht="15">
      <c r="A6161" s="13"/>
      <c r="B6161" s="13" t="s">
        <v>9262</v>
      </c>
      <c r="C6161" s="13"/>
      <c r="D6161" s="13"/>
      <c r="E6161" s="13">
        <v>23.94</v>
      </c>
      <c r="F6161" s="13">
        <v>1</v>
      </c>
      <c r="G6161" s="13">
        <v>601.81700000000001</v>
      </c>
      <c r="H6161" s="13">
        <v>1201.6189999999999</v>
      </c>
      <c r="I6161" s="13">
        <v>2</v>
      </c>
      <c r="J6161" s="13">
        <v>1201.6189999999999</v>
      </c>
      <c r="K6161" s="13">
        <v>0</v>
      </c>
      <c r="L6161" s="13">
        <v>0</v>
      </c>
      <c r="M6161" s="13">
        <v>5.7000000000000002E-3</v>
      </c>
    </row>
    <row r="6162" spans="1:13" ht="15">
      <c r="A6162" s="13" t="s">
        <v>8090</v>
      </c>
      <c r="B6162" s="13">
        <v>1</v>
      </c>
      <c r="C6162" s="13"/>
      <c r="D6162" s="13"/>
      <c r="E6162" s="13"/>
      <c r="F6162" s="13">
        <v>1</v>
      </c>
      <c r="G6162" s="13"/>
      <c r="H6162" s="13"/>
      <c r="I6162" s="13"/>
      <c r="J6162" s="13"/>
      <c r="K6162" s="13"/>
      <c r="L6162" s="13"/>
      <c r="M6162" s="13"/>
    </row>
    <row r="6163" spans="1:13" ht="15">
      <c r="A6163" s="13"/>
      <c r="B6163" s="13" t="s">
        <v>9263</v>
      </c>
      <c r="C6163" s="13"/>
      <c r="D6163" s="13"/>
      <c r="E6163" s="13">
        <v>53.04</v>
      </c>
      <c r="F6163" s="13">
        <v>1</v>
      </c>
      <c r="G6163" s="13">
        <v>516.31600000000003</v>
      </c>
      <c r="H6163" s="13">
        <v>1030.617</v>
      </c>
      <c r="I6163" s="13">
        <v>2</v>
      </c>
      <c r="J6163" s="13">
        <v>1030.6179999999999</v>
      </c>
      <c r="K6163" s="13">
        <v>0</v>
      </c>
      <c r="L6163" s="13">
        <v>0</v>
      </c>
      <c r="M6163" s="13">
        <v>1.7E-5</v>
      </c>
    </row>
    <row r="6164" spans="1:13" ht="15">
      <c r="A6164" s="13" t="s">
        <v>6142</v>
      </c>
      <c r="B6164" s="13">
        <v>1</v>
      </c>
      <c r="C6164" s="13"/>
      <c r="D6164" s="13"/>
      <c r="E6164" s="13"/>
      <c r="F6164" s="13">
        <v>1</v>
      </c>
      <c r="G6164" s="13"/>
      <c r="H6164" s="13"/>
      <c r="I6164" s="13"/>
      <c r="J6164" s="13"/>
      <c r="K6164" s="13"/>
      <c r="L6164" s="13"/>
      <c r="M6164" s="13"/>
    </row>
    <row r="6165" spans="1:13" ht="15">
      <c r="A6165" s="13"/>
      <c r="B6165" s="13" t="s">
        <v>9264</v>
      </c>
      <c r="C6165" s="13"/>
      <c r="D6165" s="13"/>
      <c r="E6165" s="13">
        <v>44.79</v>
      </c>
      <c r="F6165" s="13">
        <v>1</v>
      </c>
      <c r="G6165" s="13">
        <v>544.31399999999996</v>
      </c>
      <c r="H6165" s="13">
        <v>1086.6120000000001</v>
      </c>
      <c r="I6165" s="13">
        <v>2</v>
      </c>
      <c r="J6165" s="13">
        <v>1086.6110000000001</v>
      </c>
      <c r="K6165" s="13">
        <v>2E-3</v>
      </c>
      <c r="L6165" s="13">
        <v>0</v>
      </c>
      <c r="M6165" s="13">
        <v>2.7E-4</v>
      </c>
    </row>
    <row r="6166" spans="1:13" ht="15">
      <c r="A6166" s="13" t="s">
        <v>8092</v>
      </c>
      <c r="B6166" s="13">
        <v>1</v>
      </c>
      <c r="C6166" s="13"/>
      <c r="D6166" s="13"/>
      <c r="E6166" s="13"/>
      <c r="F6166" s="13">
        <v>1</v>
      </c>
      <c r="G6166" s="13"/>
      <c r="H6166" s="13"/>
      <c r="I6166" s="13"/>
      <c r="J6166" s="13"/>
      <c r="K6166" s="13"/>
      <c r="L6166" s="13"/>
      <c r="M6166" s="13"/>
    </row>
    <row r="6167" spans="1:13" ht="15">
      <c r="A6167" s="13"/>
      <c r="B6167" s="13" t="s">
        <v>9265</v>
      </c>
      <c r="C6167" s="13"/>
      <c r="D6167" s="13"/>
      <c r="E6167" s="13">
        <v>22.83</v>
      </c>
      <c r="F6167" s="13">
        <v>1</v>
      </c>
      <c r="G6167" s="13">
        <v>620.37</v>
      </c>
      <c r="H6167" s="13">
        <v>1238.7249999999999</v>
      </c>
      <c r="I6167" s="13">
        <v>2</v>
      </c>
      <c r="J6167" s="13">
        <v>1238.723</v>
      </c>
      <c r="K6167" s="13">
        <v>2E-3</v>
      </c>
      <c r="L6167" s="13">
        <v>0</v>
      </c>
      <c r="M6167" s="13">
        <v>1.7000000000000001E-2</v>
      </c>
    </row>
    <row r="6168" spans="1:13" ht="15">
      <c r="A6168" s="13" t="s">
        <v>8094</v>
      </c>
      <c r="B6168" s="13">
        <v>1</v>
      </c>
      <c r="C6168" s="13"/>
      <c r="D6168" s="13"/>
      <c r="E6168" s="13"/>
      <c r="F6168" s="13">
        <v>1</v>
      </c>
      <c r="G6168" s="13"/>
      <c r="H6168" s="13"/>
      <c r="I6168" s="13"/>
      <c r="J6168" s="13"/>
      <c r="K6168" s="13"/>
      <c r="L6168" s="13"/>
      <c r="M6168" s="13"/>
    </row>
    <row r="6169" spans="1:13" ht="15">
      <c r="A6169" s="13"/>
      <c r="B6169" s="13" t="s">
        <v>9266</v>
      </c>
      <c r="C6169" s="13"/>
      <c r="D6169" s="13"/>
      <c r="E6169" s="13">
        <v>38.049999999999997</v>
      </c>
      <c r="F6169" s="13">
        <v>1</v>
      </c>
      <c r="G6169" s="13">
        <v>599.79</v>
      </c>
      <c r="H6169" s="13">
        <v>1197.566</v>
      </c>
      <c r="I6169" s="13">
        <v>2</v>
      </c>
      <c r="J6169" s="13">
        <v>1197.567</v>
      </c>
      <c r="K6169" s="13">
        <v>-1E-3</v>
      </c>
      <c r="L6169" s="13">
        <v>0</v>
      </c>
      <c r="M6169" s="13">
        <v>4.8999999999999998E-4</v>
      </c>
    </row>
    <row r="6170" spans="1:13" ht="15">
      <c r="A6170" s="13" t="s">
        <v>8096</v>
      </c>
      <c r="B6170" s="13">
        <v>1</v>
      </c>
      <c r="C6170" s="13"/>
      <c r="D6170" s="13"/>
      <c r="E6170" s="13"/>
      <c r="F6170" s="13">
        <v>1</v>
      </c>
      <c r="G6170" s="13"/>
      <c r="H6170" s="13"/>
      <c r="I6170" s="13"/>
      <c r="J6170" s="13"/>
      <c r="K6170" s="13"/>
      <c r="L6170" s="13"/>
      <c r="M6170" s="13"/>
    </row>
    <row r="6171" spans="1:13" ht="15">
      <c r="A6171" s="13"/>
      <c r="B6171" s="13" t="s">
        <v>9267</v>
      </c>
      <c r="C6171" s="13"/>
      <c r="D6171" s="13"/>
      <c r="E6171" s="13">
        <v>32.6</v>
      </c>
      <c r="F6171" s="13">
        <v>1</v>
      </c>
      <c r="G6171" s="13">
        <v>613.36599999999999</v>
      </c>
      <c r="H6171" s="13">
        <v>1224.7180000000001</v>
      </c>
      <c r="I6171" s="13">
        <v>2</v>
      </c>
      <c r="J6171" s="13">
        <v>1224.7190000000001</v>
      </c>
      <c r="K6171" s="13">
        <v>-1E-3</v>
      </c>
      <c r="L6171" s="13">
        <v>1</v>
      </c>
      <c r="M6171" s="13">
        <v>1.9E-3</v>
      </c>
    </row>
    <row r="6172" spans="1:13" ht="15">
      <c r="A6172" s="13" t="s">
        <v>6290</v>
      </c>
      <c r="B6172" s="13">
        <v>1</v>
      </c>
      <c r="C6172" s="13"/>
      <c r="D6172" s="13"/>
      <c r="E6172" s="13"/>
      <c r="F6172" s="13">
        <v>1</v>
      </c>
      <c r="G6172" s="13"/>
      <c r="H6172" s="13"/>
      <c r="I6172" s="13"/>
      <c r="J6172" s="13"/>
      <c r="K6172" s="13"/>
      <c r="L6172" s="13"/>
      <c r="M6172" s="13"/>
    </row>
    <row r="6173" spans="1:13" ht="15">
      <c r="A6173" s="13"/>
      <c r="B6173" s="13" t="s">
        <v>7447</v>
      </c>
      <c r="C6173" s="13"/>
      <c r="D6173" s="13"/>
      <c r="E6173" s="13">
        <v>23.71</v>
      </c>
      <c r="F6173" s="13">
        <v>1</v>
      </c>
      <c r="G6173" s="13">
        <v>407.24</v>
      </c>
      <c r="H6173" s="13">
        <v>812.46400000000006</v>
      </c>
      <c r="I6173" s="13">
        <v>2</v>
      </c>
      <c r="J6173" s="13">
        <v>812.46400000000006</v>
      </c>
      <c r="K6173" s="13">
        <v>0</v>
      </c>
      <c r="L6173" s="13">
        <v>0</v>
      </c>
      <c r="M6173" s="13">
        <v>2.3E-2</v>
      </c>
    </row>
    <row r="6174" spans="1:13" ht="15">
      <c r="A6174" s="13" t="s">
        <v>6292</v>
      </c>
      <c r="B6174" s="13">
        <v>1</v>
      </c>
      <c r="C6174" s="13"/>
      <c r="D6174" s="13"/>
      <c r="E6174" s="13"/>
      <c r="F6174" s="13">
        <v>2</v>
      </c>
      <c r="G6174" s="13"/>
      <c r="H6174" s="13"/>
      <c r="I6174" s="13"/>
      <c r="J6174" s="13"/>
      <c r="K6174" s="13"/>
      <c r="L6174" s="13"/>
      <c r="M6174" s="13"/>
    </row>
    <row r="6175" spans="1:13" ht="15">
      <c r="A6175" s="13"/>
      <c r="B6175" s="13" t="s">
        <v>7863</v>
      </c>
      <c r="C6175" s="13"/>
      <c r="D6175" s="13"/>
      <c r="E6175" s="13">
        <v>27.97</v>
      </c>
      <c r="F6175" s="13">
        <v>2</v>
      </c>
      <c r="G6175" s="13">
        <v>447.25200000000001</v>
      </c>
      <c r="H6175" s="13">
        <v>892.48900000000003</v>
      </c>
      <c r="I6175" s="13">
        <v>2</v>
      </c>
      <c r="J6175" s="13">
        <v>891.48500000000001</v>
      </c>
      <c r="K6175" s="13">
        <v>1.004</v>
      </c>
      <c r="L6175" s="13">
        <v>0</v>
      </c>
      <c r="M6175" s="13">
        <v>9.4000000000000004E-3</v>
      </c>
    </row>
    <row r="6176" spans="1:13" ht="15">
      <c r="A6176" s="13" t="s">
        <v>8098</v>
      </c>
      <c r="B6176" s="13">
        <v>1</v>
      </c>
      <c r="C6176" s="13"/>
      <c r="D6176" s="13"/>
      <c r="E6176" s="13"/>
      <c r="F6176" s="13">
        <v>1</v>
      </c>
      <c r="G6176" s="13"/>
      <c r="H6176" s="13"/>
      <c r="I6176" s="13"/>
      <c r="J6176" s="13"/>
      <c r="K6176" s="13"/>
      <c r="L6176" s="13"/>
      <c r="M6176" s="13"/>
    </row>
    <row r="6177" spans="1:13" ht="15">
      <c r="A6177" s="13"/>
      <c r="B6177" s="13" t="s">
        <v>9268</v>
      </c>
      <c r="C6177" s="13"/>
      <c r="D6177" s="13"/>
      <c r="E6177" s="13">
        <v>22.02</v>
      </c>
      <c r="F6177" s="13">
        <v>1</v>
      </c>
      <c r="G6177" s="13">
        <v>597.86400000000003</v>
      </c>
      <c r="H6177" s="13">
        <v>1193.7139999999999</v>
      </c>
      <c r="I6177" s="13">
        <v>2</v>
      </c>
      <c r="J6177" s="13">
        <v>1193.713</v>
      </c>
      <c r="K6177" s="13">
        <v>1E-3</v>
      </c>
      <c r="L6177" s="13">
        <v>0</v>
      </c>
      <c r="M6177" s="13">
        <v>1.6E-2</v>
      </c>
    </row>
    <row r="6178" spans="1:13" ht="15">
      <c r="A6178" s="13" t="s">
        <v>8100</v>
      </c>
      <c r="B6178" s="13">
        <v>1</v>
      </c>
      <c r="C6178" s="13"/>
      <c r="D6178" s="13"/>
      <c r="E6178" s="13"/>
      <c r="F6178" s="13">
        <v>1</v>
      </c>
      <c r="G6178" s="13"/>
      <c r="H6178" s="13"/>
      <c r="I6178" s="13"/>
      <c r="J6178" s="13"/>
      <c r="K6178" s="13"/>
      <c r="L6178" s="13"/>
      <c r="M6178" s="13"/>
    </row>
    <row r="6179" spans="1:13" ht="15" collapsed="1">
      <c r="A6179" s="13"/>
      <c r="B6179" s="13" t="s">
        <v>9269</v>
      </c>
      <c r="C6179" s="13"/>
      <c r="D6179" s="13"/>
      <c r="E6179" s="13">
        <v>23.73</v>
      </c>
      <c r="F6179" s="13">
        <v>1</v>
      </c>
      <c r="G6179" s="13">
        <v>691.85699999999997</v>
      </c>
      <c r="H6179" s="13">
        <v>1381.6990000000001</v>
      </c>
      <c r="I6179" s="13">
        <v>2</v>
      </c>
      <c r="J6179" s="13">
        <v>1381.6990000000001</v>
      </c>
      <c r="K6179" s="13">
        <v>1E-3</v>
      </c>
      <c r="L6179" s="13">
        <v>0</v>
      </c>
      <c r="M6179" s="13">
        <v>5.8999999999999999E-3</v>
      </c>
    </row>
    <row r="6180" spans="1:13" ht="15">
      <c r="A6180" s="13" t="s">
        <v>1857</v>
      </c>
      <c r="B6180" s="13">
        <v>1</v>
      </c>
      <c r="C6180" s="13"/>
      <c r="D6180" s="13"/>
      <c r="E6180" s="13"/>
      <c r="F6180" s="13">
        <v>1</v>
      </c>
      <c r="G6180" s="13"/>
      <c r="H6180" s="13"/>
      <c r="I6180" s="13"/>
      <c r="J6180" s="13"/>
      <c r="K6180" s="13"/>
      <c r="L6180" s="13"/>
      <c r="M6180" s="13"/>
    </row>
    <row r="6181" spans="1:13" ht="15" collapsed="1">
      <c r="A6181" s="13"/>
      <c r="B6181" s="13" t="s">
        <v>5867</v>
      </c>
      <c r="C6181" s="13"/>
      <c r="D6181" s="13"/>
      <c r="E6181" s="13">
        <v>35.08</v>
      </c>
      <c r="F6181" s="13">
        <v>1</v>
      </c>
      <c r="G6181" s="13">
        <v>573.30799999999999</v>
      </c>
      <c r="H6181" s="13">
        <v>1144.6020000000001</v>
      </c>
      <c r="I6181" s="13">
        <v>2</v>
      </c>
      <c r="J6181" s="13">
        <v>1144.6020000000001</v>
      </c>
      <c r="K6181" s="13">
        <v>0</v>
      </c>
      <c r="L6181" s="13">
        <v>0</v>
      </c>
      <c r="M6181" s="13">
        <v>5.1000000000000004E-4</v>
      </c>
    </row>
    <row r="6182" spans="1:13" ht="15">
      <c r="A6182" s="13" t="s">
        <v>7988</v>
      </c>
      <c r="B6182" s="13">
        <v>1</v>
      </c>
      <c r="C6182" s="13"/>
      <c r="D6182" s="13"/>
      <c r="E6182" s="13"/>
      <c r="F6182" s="13">
        <v>2</v>
      </c>
      <c r="G6182" s="13"/>
      <c r="H6182" s="13"/>
      <c r="I6182" s="13"/>
      <c r="J6182" s="13"/>
      <c r="K6182" s="13"/>
      <c r="L6182" s="13"/>
      <c r="M6182" s="13"/>
    </row>
    <row r="6183" spans="1:13" ht="15" collapsed="1">
      <c r="A6183" s="13"/>
      <c r="B6183" s="13" t="s">
        <v>9270</v>
      </c>
      <c r="C6183" s="13"/>
      <c r="D6183" s="13"/>
      <c r="E6183" s="13">
        <v>28.89</v>
      </c>
      <c r="F6183" s="13">
        <v>2</v>
      </c>
      <c r="G6183" s="13">
        <v>515.28300000000002</v>
      </c>
      <c r="H6183" s="13">
        <v>1028.5519999999999</v>
      </c>
      <c r="I6183" s="13">
        <v>2</v>
      </c>
      <c r="J6183" s="13">
        <v>1028.55</v>
      </c>
      <c r="K6183" s="13">
        <v>1E-3</v>
      </c>
      <c r="L6183" s="13">
        <v>0</v>
      </c>
      <c r="M6183" s="13">
        <v>8.0000000000000002E-3</v>
      </c>
    </row>
    <row r="6184" spans="1:13" ht="15">
      <c r="A6184" s="13" t="s">
        <v>7582</v>
      </c>
      <c r="B6184" s="13">
        <v>1</v>
      </c>
      <c r="C6184" s="13"/>
      <c r="D6184" s="13"/>
      <c r="E6184" s="13"/>
      <c r="F6184" s="13">
        <v>1</v>
      </c>
      <c r="G6184" s="13"/>
      <c r="H6184" s="13"/>
      <c r="I6184" s="13"/>
      <c r="J6184" s="13"/>
      <c r="K6184" s="13"/>
      <c r="L6184" s="13"/>
      <c r="M6184" s="13"/>
    </row>
    <row r="6185" spans="1:13" ht="15">
      <c r="A6185" s="13"/>
      <c r="B6185" s="13" t="s">
        <v>9271</v>
      </c>
      <c r="C6185" s="13"/>
      <c r="D6185" s="13"/>
      <c r="E6185" s="13">
        <v>30.7</v>
      </c>
      <c r="F6185" s="13">
        <v>1</v>
      </c>
      <c r="G6185" s="13">
        <v>483.58699999999999</v>
      </c>
      <c r="H6185" s="13">
        <v>1447.74</v>
      </c>
      <c r="I6185" s="13">
        <v>3</v>
      </c>
      <c r="J6185" s="13">
        <v>1447.742</v>
      </c>
      <c r="K6185" s="13">
        <v>-2E-3</v>
      </c>
      <c r="L6185" s="13">
        <v>0</v>
      </c>
      <c r="M6185" s="13">
        <v>1.2999999999999999E-3</v>
      </c>
    </row>
    <row r="6186" spans="1:13" ht="15">
      <c r="A6186" s="13" t="s">
        <v>1869</v>
      </c>
      <c r="B6186" s="13">
        <v>1</v>
      </c>
      <c r="C6186" s="13"/>
      <c r="D6186" s="13"/>
      <c r="E6186" s="13"/>
      <c r="F6186" s="13">
        <v>2</v>
      </c>
      <c r="G6186" s="13"/>
      <c r="H6186" s="13"/>
      <c r="I6186" s="13"/>
      <c r="J6186" s="13"/>
      <c r="K6186" s="13"/>
      <c r="L6186" s="13"/>
      <c r="M6186" s="13"/>
    </row>
    <row r="6187" spans="1:13" ht="15">
      <c r="A6187" s="13"/>
      <c r="B6187" s="13" t="s">
        <v>5873</v>
      </c>
      <c r="C6187" s="13"/>
      <c r="D6187" s="13"/>
      <c r="E6187" s="13">
        <v>32.93</v>
      </c>
      <c r="F6187" s="13">
        <v>2</v>
      </c>
      <c r="G6187" s="13">
        <v>487.27699999999999</v>
      </c>
      <c r="H6187" s="13">
        <v>972.54</v>
      </c>
      <c r="I6187" s="13">
        <v>2</v>
      </c>
      <c r="J6187" s="13">
        <v>972.53899999999999</v>
      </c>
      <c r="K6187" s="13">
        <v>1E-3</v>
      </c>
      <c r="L6187" s="13">
        <v>0</v>
      </c>
      <c r="M6187" s="13">
        <v>1.1000000000000001E-3</v>
      </c>
    </row>
    <row r="6188" spans="1:13" ht="15">
      <c r="A6188" s="13" t="s">
        <v>6304</v>
      </c>
      <c r="B6188" s="13">
        <v>1</v>
      </c>
      <c r="C6188" s="13"/>
      <c r="D6188" s="13"/>
      <c r="E6188" s="13"/>
      <c r="F6188" s="13">
        <v>1</v>
      </c>
      <c r="G6188" s="13"/>
      <c r="H6188" s="13"/>
      <c r="I6188" s="13"/>
      <c r="J6188" s="13"/>
      <c r="K6188" s="13"/>
      <c r="L6188" s="13"/>
      <c r="M6188" s="13"/>
    </row>
    <row r="6189" spans="1:13" ht="15">
      <c r="A6189" s="13"/>
      <c r="B6189" s="13" t="s">
        <v>9187</v>
      </c>
      <c r="C6189" s="13"/>
      <c r="D6189" s="13"/>
      <c r="E6189" s="13">
        <v>27.69</v>
      </c>
      <c r="F6189" s="13">
        <v>1</v>
      </c>
      <c r="G6189" s="13">
        <v>506.28100000000001</v>
      </c>
      <c r="H6189" s="13">
        <v>1010.547</v>
      </c>
      <c r="I6189" s="13">
        <v>2</v>
      </c>
      <c r="J6189" s="13">
        <v>1010.547</v>
      </c>
      <c r="K6189" s="13">
        <v>0</v>
      </c>
      <c r="L6189" s="13">
        <v>0</v>
      </c>
      <c r="M6189" s="13">
        <v>6.6E-3</v>
      </c>
    </row>
    <row r="6190" spans="1:13" ht="15">
      <c r="A6190" s="13" t="s">
        <v>8102</v>
      </c>
      <c r="B6190" s="13">
        <v>1</v>
      </c>
      <c r="C6190" s="13"/>
      <c r="D6190" s="13"/>
      <c r="E6190" s="13"/>
      <c r="F6190" s="13">
        <v>1</v>
      </c>
      <c r="G6190" s="13"/>
      <c r="H6190" s="13"/>
      <c r="I6190" s="13"/>
      <c r="J6190" s="13"/>
      <c r="K6190" s="13"/>
      <c r="L6190" s="13"/>
      <c r="M6190" s="13"/>
    </row>
    <row r="6191" spans="1:13" ht="15">
      <c r="A6191" s="13"/>
      <c r="B6191" s="13" t="s">
        <v>9272</v>
      </c>
      <c r="C6191" s="13"/>
      <c r="D6191" s="13"/>
      <c r="E6191" s="13">
        <v>22.23</v>
      </c>
      <c r="F6191" s="13">
        <v>1</v>
      </c>
      <c r="G6191" s="13">
        <v>453.76799999999997</v>
      </c>
      <c r="H6191" s="13">
        <v>905.52200000000005</v>
      </c>
      <c r="I6191" s="13">
        <v>2</v>
      </c>
      <c r="J6191" s="13">
        <v>905.52200000000005</v>
      </c>
      <c r="K6191" s="13">
        <v>0</v>
      </c>
      <c r="L6191" s="13">
        <v>0</v>
      </c>
      <c r="M6191" s="13">
        <v>8.2000000000000007E-3</v>
      </c>
    </row>
    <row r="6192" spans="1:13" ht="15">
      <c r="A6192" s="13" t="s">
        <v>1415</v>
      </c>
      <c r="B6192" s="13">
        <v>1</v>
      </c>
      <c r="C6192" s="13"/>
      <c r="D6192" s="13"/>
      <c r="E6192" s="13"/>
      <c r="F6192" s="13">
        <v>1</v>
      </c>
      <c r="G6192" s="13"/>
      <c r="H6192" s="13"/>
      <c r="I6192" s="13"/>
      <c r="J6192" s="13"/>
      <c r="K6192" s="13"/>
      <c r="L6192" s="13"/>
      <c r="M6192" s="13"/>
    </row>
    <row r="6193" spans="1:13" ht="15">
      <c r="A6193" s="13"/>
      <c r="B6193" s="13" t="s">
        <v>9273</v>
      </c>
      <c r="C6193" s="13"/>
      <c r="D6193" s="13"/>
      <c r="E6193" s="13">
        <v>43.91</v>
      </c>
      <c r="F6193" s="13">
        <v>1</v>
      </c>
      <c r="G6193" s="13">
        <v>594.827</v>
      </c>
      <c r="H6193" s="13">
        <v>1187.6389999999999</v>
      </c>
      <c r="I6193" s="13">
        <v>2</v>
      </c>
      <c r="J6193" s="13">
        <v>1187.6369999999999</v>
      </c>
      <c r="K6193" s="13">
        <v>1E-3</v>
      </c>
      <c r="L6193" s="13">
        <v>0</v>
      </c>
      <c r="M6193" s="13">
        <v>7.6000000000000004E-5</v>
      </c>
    </row>
    <row r="6194" spans="1:13" ht="15">
      <c r="A6194" s="13" t="s">
        <v>8104</v>
      </c>
      <c r="B6194" s="13">
        <v>1</v>
      </c>
      <c r="C6194" s="13"/>
      <c r="D6194" s="13"/>
      <c r="E6194" s="13"/>
      <c r="F6194" s="13">
        <v>1</v>
      </c>
      <c r="G6194" s="13"/>
      <c r="H6194" s="13"/>
      <c r="I6194" s="13"/>
      <c r="J6194" s="13"/>
      <c r="K6194" s="13"/>
      <c r="L6194" s="13"/>
      <c r="M6194" s="13"/>
    </row>
    <row r="6195" spans="1:13" ht="15">
      <c r="A6195" s="13"/>
      <c r="B6195" s="13" t="s">
        <v>9274</v>
      </c>
      <c r="C6195" s="13"/>
      <c r="D6195" s="13"/>
      <c r="E6195" s="13">
        <v>39.880000000000003</v>
      </c>
      <c r="F6195" s="13">
        <v>1</v>
      </c>
      <c r="G6195" s="13">
        <v>574.303</v>
      </c>
      <c r="H6195" s="13">
        <v>1146.5909999999999</v>
      </c>
      <c r="I6195" s="13">
        <v>2</v>
      </c>
      <c r="J6195" s="13">
        <v>1146.588</v>
      </c>
      <c r="K6195" s="13">
        <v>3.0000000000000001E-3</v>
      </c>
      <c r="L6195" s="13">
        <v>0</v>
      </c>
      <c r="M6195" s="13">
        <v>1.8000000000000001E-4</v>
      </c>
    </row>
    <row r="6196" spans="1:13" ht="15">
      <c r="A6196" s="13" t="s">
        <v>8106</v>
      </c>
      <c r="B6196" s="13">
        <v>1</v>
      </c>
      <c r="C6196" s="13"/>
      <c r="D6196" s="13"/>
      <c r="E6196" s="13"/>
      <c r="F6196" s="13">
        <v>1</v>
      </c>
      <c r="G6196" s="13"/>
      <c r="H6196" s="13"/>
      <c r="I6196" s="13"/>
      <c r="J6196" s="13"/>
      <c r="K6196" s="13"/>
      <c r="L6196" s="13"/>
      <c r="M6196" s="13"/>
    </row>
    <row r="6197" spans="1:13" ht="15">
      <c r="A6197" s="13"/>
      <c r="B6197" s="13" t="s">
        <v>9275</v>
      </c>
      <c r="C6197" s="13"/>
      <c r="D6197" s="13"/>
      <c r="E6197" s="13">
        <v>23.93</v>
      </c>
      <c r="F6197" s="13">
        <v>1</v>
      </c>
      <c r="G6197" s="13">
        <v>415.20699999999999</v>
      </c>
      <c r="H6197" s="13">
        <v>1242.598</v>
      </c>
      <c r="I6197" s="13">
        <v>3</v>
      </c>
      <c r="J6197" s="13">
        <v>1242.5989999999999</v>
      </c>
      <c r="K6197" s="13">
        <v>-1E-3</v>
      </c>
      <c r="L6197" s="13">
        <v>0</v>
      </c>
      <c r="M6197" s="13">
        <v>1.6E-2</v>
      </c>
    </row>
    <row r="6198" spans="1:13" ht="15">
      <c r="A6198" s="13" t="s">
        <v>8108</v>
      </c>
      <c r="B6198" s="13">
        <v>1</v>
      </c>
      <c r="C6198" s="13"/>
      <c r="D6198" s="13"/>
      <c r="E6198" s="13"/>
      <c r="F6198" s="13">
        <v>1</v>
      </c>
      <c r="G6198" s="13"/>
      <c r="H6198" s="13"/>
      <c r="I6198" s="13"/>
      <c r="J6198" s="13"/>
      <c r="K6198" s="13"/>
      <c r="L6198" s="13"/>
      <c r="M6198" s="13"/>
    </row>
    <row r="6199" spans="1:13" ht="15">
      <c r="A6199" s="13"/>
      <c r="B6199" s="13" t="s">
        <v>9276</v>
      </c>
      <c r="C6199" s="13"/>
      <c r="D6199" s="13"/>
      <c r="E6199" s="13">
        <v>22.59</v>
      </c>
      <c r="F6199" s="13">
        <v>1</v>
      </c>
      <c r="G6199" s="13">
        <v>593.65599999999995</v>
      </c>
      <c r="H6199" s="13">
        <v>1777.9449999999999</v>
      </c>
      <c r="I6199" s="13">
        <v>3</v>
      </c>
      <c r="J6199" s="13">
        <v>1777.943</v>
      </c>
      <c r="K6199" s="13">
        <v>1E-3</v>
      </c>
      <c r="L6199" s="13">
        <v>0</v>
      </c>
      <c r="M6199" s="13">
        <v>7.6E-3</v>
      </c>
    </row>
    <row r="6200" spans="1:13" ht="15">
      <c r="A6200" s="13" t="s">
        <v>8110</v>
      </c>
      <c r="B6200" s="13">
        <v>1</v>
      </c>
      <c r="C6200" s="13"/>
      <c r="D6200" s="13"/>
      <c r="E6200" s="13"/>
      <c r="F6200" s="13">
        <v>1</v>
      </c>
      <c r="G6200" s="13"/>
      <c r="H6200" s="13"/>
      <c r="I6200" s="13"/>
      <c r="J6200" s="13"/>
      <c r="K6200" s="13"/>
      <c r="L6200" s="13"/>
      <c r="M6200" s="13"/>
    </row>
    <row r="6201" spans="1:13" ht="15">
      <c r="A6201" s="13"/>
      <c r="B6201" s="13" t="s">
        <v>9277</v>
      </c>
      <c r="C6201" s="13"/>
      <c r="D6201" s="13"/>
      <c r="E6201" s="13">
        <v>33.99</v>
      </c>
      <c r="F6201" s="13">
        <v>1</v>
      </c>
      <c r="G6201" s="13">
        <v>595.81299999999999</v>
      </c>
      <c r="H6201" s="13">
        <v>1189.6110000000001</v>
      </c>
      <c r="I6201" s="13">
        <v>2</v>
      </c>
      <c r="J6201" s="13">
        <v>1189.6089999999999</v>
      </c>
      <c r="K6201" s="13">
        <v>2E-3</v>
      </c>
      <c r="L6201" s="13">
        <v>0</v>
      </c>
      <c r="M6201" s="13">
        <v>6.4999999999999997E-4</v>
      </c>
    </row>
    <row r="6202" spans="1:13" ht="15">
      <c r="A6202" s="13" t="s">
        <v>1879</v>
      </c>
      <c r="B6202" s="13">
        <v>1</v>
      </c>
      <c r="C6202" s="13"/>
      <c r="D6202" s="13"/>
      <c r="E6202" s="13"/>
      <c r="F6202" s="13">
        <v>1</v>
      </c>
      <c r="G6202" s="13"/>
      <c r="H6202" s="13"/>
      <c r="I6202" s="13"/>
      <c r="J6202" s="13"/>
      <c r="K6202" s="13"/>
      <c r="L6202" s="13"/>
      <c r="M6202" s="13"/>
    </row>
    <row r="6203" spans="1:13" ht="15">
      <c r="A6203" s="13"/>
      <c r="B6203" s="13" t="s">
        <v>5877</v>
      </c>
      <c r="C6203" s="13"/>
      <c r="D6203" s="13"/>
      <c r="E6203" s="13">
        <v>57.76</v>
      </c>
      <c r="F6203" s="13">
        <v>1</v>
      </c>
      <c r="G6203" s="13">
        <v>535.80899999999997</v>
      </c>
      <c r="H6203" s="13">
        <v>1069.604</v>
      </c>
      <c r="I6203" s="13">
        <v>2</v>
      </c>
      <c r="J6203" s="13">
        <v>1069.6030000000001</v>
      </c>
      <c r="K6203" s="13">
        <v>0</v>
      </c>
      <c r="L6203" s="13">
        <v>0</v>
      </c>
      <c r="M6203" s="13">
        <v>9.7000000000000003E-6</v>
      </c>
    </row>
    <row r="6204" spans="1:13" ht="15">
      <c r="A6204" s="13" t="s">
        <v>8112</v>
      </c>
      <c r="B6204" s="13">
        <v>1</v>
      </c>
      <c r="C6204" s="13"/>
      <c r="D6204" s="13"/>
      <c r="E6204" s="13"/>
      <c r="F6204" s="13">
        <v>1</v>
      </c>
      <c r="G6204" s="13"/>
      <c r="H6204" s="13"/>
      <c r="I6204" s="13"/>
      <c r="J6204" s="13"/>
      <c r="K6204" s="13"/>
      <c r="L6204" s="13"/>
      <c r="M6204" s="13"/>
    </row>
    <row r="6205" spans="1:13" ht="15">
      <c r="A6205" s="13"/>
      <c r="B6205" s="13" t="s">
        <v>9278</v>
      </c>
      <c r="C6205" s="13"/>
      <c r="D6205" s="13"/>
      <c r="E6205" s="13">
        <v>36.130000000000003</v>
      </c>
      <c r="F6205" s="13">
        <v>1</v>
      </c>
      <c r="G6205" s="13">
        <v>421.279</v>
      </c>
      <c r="H6205" s="13">
        <v>840.54399999999998</v>
      </c>
      <c r="I6205" s="13">
        <v>2</v>
      </c>
      <c r="J6205" s="13">
        <v>840.54300000000001</v>
      </c>
      <c r="K6205" s="13">
        <v>0</v>
      </c>
      <c r="L6205" s="13">
        <v>0</v>
      </c>
      <c r="M6205" s="13">
        <v>4.2999999999999999E-4</v>
      </c>
    </row>
    <row r="6206" spans="1:13" ht="15">
      <c r="A6206" s="13" t="s">
        <v>6314</v>
      </c>
      <c r="B6206" s="13">
        <v>1</v>
      </c>
      <c r="C6206" s="13"/>
      <c r="D6206" s="13"/>
      <c r="E6206" s="13"/>
      <c r="F6206" s="13">
        <v>1</v>
      </c>
      <c r="G6206" s="13"/>
      <c r="H6206" s="13"/>
      <c r="I6206" s="13"/>
      <c r="J6206" s="13"/>
      <c r="K6206" s="13"/>
      <c r="L6206" s="13"/>
      <c r="M6206" s="13"/>
    </row>
    <row r="6207" spans="1:13" ht="15">
      <c r="A6207" s="13"/>
      <c r="B6207" s="13" t="s">
        <v>7459</v>
      </c>
      <c r="C6207" s="13"/>
      <c r="D6207" s="13"/>
      <c r="E6207" s="13">
        <v>32.68</v>
      </c>
      <c r="F6207" s="13">
        <v>1</v>
      </c>
      <c r="G6207" s="13">
        <v>413.779</v>
      </c>
      <c r="H6207" s="13">
        <v>825.54399999999998</v>
      </c>
      <c r="I6207" s="13">
        <v>2</v>
      </c>
      <c r="J6207" s="13">
        <v>825.54399999999998</v>
      </c>
      <c r="K6207" s="13">
        <v>0</v>
      </c>
      <c r="L6207" s="13">
        <v>0</v>
      </c>
      <c r="M6207" s="13">
        <v>5.9000000000000003E-4</v>
      </c>
    </row>
    <row r="6208" spans="1:13" ht="15">
      <c r="A6208" s="13" t="s">
        <v>1431</v>
      </c>
      <c r="B6208" s="13">
        <v>1</v>
      </c>
      <c r="C6208" s="13"/>
      <c r="D6208" s="13"/>
      <c r="E6208" s="13"/>
      <c r="F6208" s="13">
        <v>1</v>
      </c>
      <c r="G6208" s="13"/>
      <c r="H6208" s="13"/>
      <c r="I6208" s="13"/>
      <c r="J6208" s="13"/>
      <c r="K6208" s="13"/>
      <c r="L6208" s="13"/>
      <c r="M6208" s="13"/>
    </row>
    <row r="6209" spans="1:13" ht="15">
      <c r="A6209" s="13"/>
      <c r="B6209" s="13" t="s">
        <v>9279</v>
      </c>
      <c r="C6209" s="13"/>
      <c r="D6209" s="13"/>
      <c r="E6209" s="13">
        <v>26.37</v>
      </c>
      <c r="F6209" s="13">
        <v>1</v>
      </c>
      <c r="G6209" s="13">
        <v>394.25700000000001</v>
      </c>
      <c r="H6209" s="13">
        <v>786.5</v>
      </c>
      <c r="I6209" s="13">
        <v>2</v>
      </c>
      <c r="J6209" s="13">
        <v>786.5</v>
      </c>
      <c r="K6209" s="13">
        <v>-1E-3</v>
      </c>
      <c r="L6209" s="13">
        <v>0</v>
      </c>
      <c r="M6209" s="13">
        <v>6.7000000000000002E-3</v>
      </c>
    </row>
    <row r="6210" spans="1:13" ht="15">
      <c r="A6210" s="13" t="s">
        <v>8114</v>
      </c>
      <c r="B6210" s="13">
        <v>1</v>
      </c>
      <c r="C6210" s="13"/>
      <c r="D6210" s="13"/>
      <c r="E6210" s="13"/>
      <c r="F6210" s="13">
        <v>1</v>
      </c>
      <c r="G6210" s="13"/>
      <c r="H6210" s="13"/>
      <c r="I6210" s="13"/>
      <c r="J6210" s="13"/>
      <c r="K6210" s="13"/>
      <c r="L6210" s="13"/>
      <c r="M6210" s="13"/>
    </row>
    <row r="6211" spans="1:13" ht="15">
      <c r="A6211" s="13"/>
      <c r="B6211" s="13" t="s">
        <v>9280</v>
      </c>
      <c r="C6211" s="13"/>
      <c r="D6211" s="13"/>
      <c r="E6211" s="13">
        <v>53.24</v>
      </c>
      <c r="F6211" s="13">
        <v>1</v>
      </c>
      <c r="G6211" s="13">
        <v>549.82000000000005</v>
      </c>
      <c r="H6211" s="13">
        <v>1097.626</v>
      </c>
      <c r="I6211" s="13">
        <v>2</v>
      </c>
      <c r="J6211" s="13">
        <v>1097.627</v>
      </c>
      <c r="K6211" s="13">
        <v>0</v>
      </c>
      <c r="L6211" s="13">
        <v>0</v>
      </c>
      <c r="M6211" s="13">
        <v>2.3E-5</v>
      </c>
    </row>
    <row r="6212" spans="1:13" ht="15">
      <c r="A6212" s="13" t="s">
        <v>7584</v>
      </c>
      <c r="B6212" s="13">
        <v>1</v>
      </c>
      <c r="C6212" s="13"/>
      <c r="D6212" s="13"/>
      <c r="E6212" s="13"/>
      <c r="F6212" s="13">
        <v>1</v>
      </c>
      <c r="G6212" s="13"/>
      <c r="H6212" s="13"/>
      <c r="I6212" s="13"/>
      <c r="J6212" s="13"/>
      <c r="K6212" s="13"/>
      <c r="L6212" s="13"/>
      <c r="M6212" s="13"/>
    </row>
    <row r="6213" spans="1:13" ht="15">
      <c r="A6213" s="13"/>
      <c r="B6213" s="13" t="s">
        <v>7865</v>
      </c>
      <c r="C6213" s="13"/>
      <c r="D6213" s="13"/>
      <c r="E6213" s="13">
        <v>21.98</v>
      </c>
      <c r="F6213" s="13">
        <v>1</v>
      </c>
      <c r="G6213" s="13">
        <v>491.76400000000001</v>
      </c>
      <c r="H6213" s="13">
        <v>981.51300000000003</v>
      </c>
      <c r="I6213" s="13">
        <v>2</v>
      </c>
      <c r="J6213" s="13">
        <v>981.51300000000003</v>
      </c>
      <c r="K6213" s="13">
        <v>0</v>
      </c>
      <c r="L6213" s="13">
        <v>0</v>
      </c>
      <c r="M6213" s="13">
        <v>8.6999999999999994E-3</v>
      </c>
    </row>
    <row r="6214" spans="1:13" ht="15">
      <c r="A6214" s="13" t="s">
        <v>8116</v>
      </c>
      <c r="B6214" s="13">
        <v>1</v>
      </c>
      <c r="C6214" s="13"/>
      <c r="D6214" s="13"/>
      <c r="E6214" s="13"/>
      <c r="F6214" s="13">
        <v>1</v>
      </c>
      <c r="G6214" s="13"/>
      <c r="H6214" s="13"/>
      <c r="I6214" s="13"/>
      <c r="J6214" s="13"/>
      <c r="K6214" s="13"/>
      <c r="L6214" s="13"/>
      <c r="M6214" s="13"/>
    </row>
    <row r="6215" spans="1:13" ht="15">
      <c r="A6215" s="13"/>
      <c r="B6215" s="13" t="s">
        <v>9281</v>
      </c>
      <c r="C6215" s="13"/>
      <c r="D6215" s="13"/>
      <c r="E6215" s="13">
        <v>21.32</v>
      </c>
      <c r="F6215" s="13">
        <v>1</v>
      </c>
      <c r="G6215" s="13">
        <v>487.74400000000003</v>
      </c>
      <c r="H6215" s="13">
        <v>973.47199999999998</v>
      </c>
      <c r="I6215" s="13">
        <v>2</v>
      </c>
      <c r="J6215" s="13">
        <v>973.47199999999998</v>
      </c>
      <c r="K6215" s="13">
        <v>1E-3</v>
      </c>
      <c r="L6215" s="13">
        <v>0</v>
      </c>
      <c r="M6215" s="13">
        <v>2.1000000000000001E-2</v>
      </c>
    </row>
    <row r="6216" spans="1:13" ht="15">
      <c r="A6216" s="13" t="s">
        <v>8118</v>
      </c>
      <c r="B6216" s="13">
        <v>1</v>
      </c>
      <c r="C6216" s="13"/>
      <c r="D6216" s="13"/>
      <c r="E6216" s="13"/>
      <c r="F6216" s="13">
        <v>1</v>
      </c>
      <c r="G6216" s="13"/>
      <c r="H6216" s="13"/>
      <c r="I6216" s="13"/>
      <c r="J6216" s="13"/>
      <c r="K6216" s="13"/>
      <c r="L6216" s="13"/>
      <c r="M6216" s="13"/>
    </row>
    <row r="6217" spans="1:13" ht="15">
      <c r="A6217" s="13"/>
      <c r="B6217" s="13" t="s">
        <v>9282</v>
      </c>
      <c r="C6217" s="13"/>
      <c r="D6217" s="13"/>
      <c r="E6217" s="13">
        <v>26.12</v>
      </c>
      <c r="F6217" s="13">
        <v>1</v>
      </c>
      <c r="G6217" s="13">
        <v>566.625</v>
      </c>
      <c r="H6217" s="13">
        <v>1696.854</v>
      </c>
      <c r="I6217" s="13">
        <v>3</v>
      </c>
      <c r="J6217" s="13">
        <v>1696.8530000000001</v>
      </c>
      <c r="K6217" s="13">
        <v>1E-3</v>
      </c>
      <c r="L6217" s="13">
        <v>0</v>
      </c>
      <c r="M6217" s="13">
        <v>3.5999999999999999E-3</v>
      </c>
    </row>
    <row r="6218" spans="1:13" ht="15">
      <c r="A6218" s="13" t="s">
        <v>8120</v>
      </c>
      <c r="B6218" s="13">
        <v>1</v>
      </c>
      <c r="C6218" s="13"/>
      <c r="D6218" s="13"/>
      <c r="E6218" s="13"/>
      <c r="F6218" s="13">
        <v>1</v>
      </c>
      <c r="G6218" s="13"/>
      <c r="H6218" s="13"/>
      <c r="I6218" s="13"/>
      <c r="J6218" s="13"/>
      <c r="K6218" s="13"/>
      <c r="L6218" s="13"/>
      <c r="M6218" s="13"/>
    </row>
    <row r="6219" spans="1:13" ht="15">
      <c r="A6219" s="13"/>
      <c r="B6219" s="13" t="s">
        <v>9283</v>
      </c>
      <c r="C6219" s="13"/>
      <c r="D6219" s="13"/>
      <c r="E6219" s="13">
        <v>28.58</v>
      </c>
      <c r="F6219" s="13">
        <v>1</v>
      </c>
      <c r="G6219" s="13">
        <v>522.27800000000002</v>
      </c>
      <c r="H6219" s="13">
        <v>1042.5409999999999</v>
      </c>
      <c r="I6219" s="13">
        <v>2</v>
      </c>
      <c r="J6219" s="13">
        <v>1042.5409999999999</v>
      </c>
      <c r="K6219" s="13">
        <v>0</v>
      </c>
      <c r="L6219" s="13">
        <v>0</v>
      </c>
      <c r="M6219" s="13">
        <v>5.1999999999999998E-3</v>
      </c>
    </row>
    <row r="6220" spans="1:13" ht="15">
      <c r="A6220" s="13" t="s">
        <v>8122</v>
      </c>
      <c r="B6220" s="13">
        <v>1</v>
      </c>
      <c r="C6220" s="13"/>
      <c r="D6220" s="13"/>
      <c r="E6220" s="13"/>
      <c r="F6220" s="13">
        <v>1</v>
      </c>
      <c r="G6220" s="13"/>
      <c r="H6220" s="13"/>
      <c r="I6220" s="13"/>
      <c r="J6220" s="13"/>
      <c r="K6220" s="13"/>
      <c r="L6220" s="13"/>
      <c r="M6220" s="13"/>
    </row>
    <row r="6221" spans="1:13" ht="15" collapsed="1">
      <c r="A6221" s="13"/>
      <c r="B6221" s="13" t="s">
        <v>9284</v>
      </c>
      <c r="C6221" s="13"/>
      <c r="D6221" s="13"/>
      <c r="E6221" s="13">
        <v>25.17</v>
      </c>
      <c r="F6221" s="13">
        <v>1</v>
      </c>
      <c r="G6221" s="13">
        <v>679.36199999999997</v>
      </c>
      <c r="H6221" s="13">
        <v>2035.0630000000001</v>
      </c>
      <c r="I6221" s="13">
        <v>3</v>
      </c>
      <c r="J6221" s="13">
        <v>2034.0630000000001</v>
      </c>
      <c r="K6221" s="13">
        <v>1</v>
      </c>
      <c r="L6221" s="13">
        <v>0</v>
      </c>
      <c r="M6221" s="13">
        <v>7.6E-3</v>
      </c>
    </row>
    <row r="6222" spans="1:13" ht="15">
      <c r="A6222" s="13" t="s">
        <v>8124</v>
      </c>
      <c r="B6222" s="13">
        <v>1</v>
      </c>
      <c r="C6222" s="13"/>
      <c r="D6222" s="13"/>
      <c r="E6222" s="13"/>
      <c r="F6222" s="13">
        <v>1</v>
      </c>
      <c r="G6222" s="13"/>
      <c r="H6222" s="13"/>
      <c r="I6222" s="13"/>
      <c r="J6222" s="13"/>
      <c r="K6222" s="13"/>
      <c r="L6222" s="13"/>
      <c r="M6222" s="13"/>
    </row>
    <row r="6223" spans="1:13" ht="15">
      <c r="A6223" s="13"/>
      <c r="B6223" s="13" t="s">
        <v>9285</v>
      </c>
      <c r="C6223" s="13"/>
      <c r="D6223" s="13"/>
      <c r="E6223" s="13">
        <v>23.53</v>
      </c>
      <c r="F6223" s="13">
        <v>1</v>
      </c>
      <c r="G6223" s="13">
        <v>542.27499999999998</v>
      </c>
      <c r="H6223" s="13">
        <v>1082.5360000000001</v>
      </c>
      <c r="I6223" s="13">
        <v>2</v>
      </c>
      <c r="J6223" s="13">
        <v>1082.5360000000001</v>
      </c>
      <c r="K6223" s="13">
        <v>0</v>
      </c>
      <c r="L6223" s="13">
        <v>0</v>
      </c>
      <c r="M6223" s="13">
        <v>1.7999999999999999E-2</v>
      </c>
    </row>
    <row r="6224" spans="1:13" ht="15">
      <c r="A6224" s="13" t="s">
        <v>8126</v>
      </c>
      <c r="B6224" s="13">
        <v>1</v>
      </c>
      <c r="C6224" s="13"/>
      <c r="D6224" s="13"/>
      <c r="E6224" s="13"/>
      <c r="F6224" s="13">
        <v>1</v>
      </c>
      <c r="G6224" s="13"/>
      <c r="H6224" s="13"/>
      <c r="I6224" s="13"/>
      <c r="J6224" s="13"/>
      <c r="K6224" s="13"/>
      <c r="L6224" s="13"/>
      <c r="M6224" s="13"/>
    </row>
    <row r="6225" spans="1:13" ht="15">
      <c r="A6225" s="13"/>
      <c r="B6225" s="13" t="s">
        <v>9286</v>
      </c>
      <c r="C6225" s="13"/>
      <c r="D6225" s="13"/>
      <c r="E6225" s="13">
        <v>30.94</v>
      </c>
      <c r="F6225" s="13">
        <v>1</v>
      </c>
      <c r="G6225" s="13">
        <v>389.22300000000001</v>
      </c>
      <c r="H6225" s="13">
        <v>1164.6469999999999</v>
      </c>
      <c r="I6225" s="13">
        <v>3</v>
      </c>
      <c r="J6225" s="13">
        <v>1164.6500000000001</v>
      </c>
      <c r="K6225" s="13">
        <v>-3.0000000000000001E-3</v>
      </c>
      <c r="L6225" s="13">
        <v>0</v>
      </c>
      <c r="M6225" s="13">
        <v>2.3999999999999998E-3</v>
      </c>
    </row>
    <row r="6226" spans="1:13" ht="15">
      <c r="A6226" s="13" t="s">
        <v>8128</v>
      </c>
      <c r="B6226" s="13">
        <v>1</v>
      </c>
      <c r="C6226" s="13"/>
      <c r="D6226" s="13"/>
      <c r="E6226" s="13"/>
      <c r="F6226" s="13">
        <v>1</v>
      </c>
      <c r="G6226" s="13"/>
      <c r="H6226" s="13"/>
      <c r="I6226" s="13"/>
      <c r="J6226" s="13"/>
      <c r="K6226" s="13"/>
      <c r="L6226" s="13"/>
      <c r="M6226" s="13"/>
    </row>
    <row r="6227" spans="1:13" ht="15" collapsed="1">
      <c r="A6227" s="13"/>
      <c r="B6227" s="13" t="s">
        <v>9287</v>
      </c>
      <c r="C6227" s="13"/>
      <c r="D6227" s="13"/>
      <c r="E6227" s="13">
        <v>38.840000000000003</v>
      </c>
      <c r="F6227" s="13">
        <v>1</v>
      </c>
      <c r="G6227" s="13">
        <v>541.81399999999996</v>
      </c>
      <c r="H6227" s="13">
        <v>1081.6130000000001</v>
      </c>
      <c r="I6227" s="13">
        <v>2</v>
      </c>
      <c r="J6227" s="13">
        <v>1081.6130000000001</v>
      </c>
      <c r="K6227" s="13">
        <v>0</v>
      </c>
      <c r="L6227" s="13">
        <v>0</v>
      </c>
      <c r="M6227" s="13">
        <v>4.6000000000000001E-4</v>
      </c>
    </row>
    <row r="6228" spans="1:13" ht="15">
      <c r="A6228" s="13" t="s">
        <v>8130</v>
      </c>
      <c r="B6228" s="13">
        <v>1</v>
      </c>
      <c r="C6228" s="13"/>
      <c r="D6228" s="13"/>
      <c r="E6228" s="13"/>
      <c r="F6228" s="13">
        <v>1</v>
      </c>
      <c r="G6228" s="13"/>
      <c r="H6228" s="13"/>
      <c r="I6228" s="13"/>
      <c r="J6228" s="13"/>
      <c r="K6228" s="13"/>
      <c r="L6228" s="13"/>
      <c r="M6228" s="13"/>
    </row>
    <row r="6229" spans="1:13" ht="15">
      <c r="A6229" s="13"/>
      <c r="B6229" s="13" t="s">
        <v>9288</v>
      </c>
      <c r="C6229" s="13"/>
      <c r="D6229" s="13"/>
      <c r="E6229" s="13">
        <v>35.6</v>
      </c>
      <c r="F6229" s="13">
        <v>1</v>
      </c>
      <c r="G6229" s="13">
        <v>456.73200000000003</v>
      </c>
      <c r="H6229" s="13">
        <v>911.45</v>
      </c>
      <c r="I6229" s="13">
        <v>2</v>
      </c>
      <c r="J6229" s="13">
        <v>911.45</v>
      </c>
      <c r="K6229" s="13">
        <v>0</v>
      </c>
      <c r="L6229" s="13">
        <v>0</v>
      </c>
      <c r="M6229" s="13">
        <v>1.2999999999999999E-3</v>
      </c>
    </row>
    <row r="6230" spans="1:13" ht="15">
      <c r="A6230" s="13" t="s">
        <v>8132</v>
      </c>
      <c r="B6230" s="13">
        <v>1</v>
      </c>
      <c r="C6230" s="13"/>
      <c r="D6230" s="13"/>
      <c r="E6230" s="13"/>
      <c r="F6230" s="13">
        <v>1</v>
      </c>
      <c r="G6230" s="13"/>
      <c r="H6230" s="13"/>
      <c r="I6230" s="13"/>
      <c r="J6230" s="13"/>
      <c r="K6230" s="13"/>
      <c r="L6230" s="13"/>
      <c r="M6230" s="13"/>
    </row>
    <row r="6231" spans="1:13" ht="15">
      <c r="A6231" s="13"/>
      <c r="B6231" s="13" t="s">
        <v>9289</v>
      </c>
      <c r="C6231" s="13"/>
      <c r="D6231" s="13"/>
      <c r="E6231" s="13">
        <v>31.7</v>
      </c>
      <c r="F6231" s="13">
        <v>1</v>
      </c>
      <c r="G6231" s="13">
        <v>624.83399999999995</v>
      </c>
      <c r="H6231" s="13">
        <v>1247.652</v>
      </c>
      <c r="I6231" s="13">
        <v>2</v>
      </c>
      <c r="J6231" s="13">
        <v>1247.6510000000001</v>
      </c>
      <c r="K6231" s="13">
        <v>1E-3</v>
      </c>
      <c r="L6231" s="13">
        <v>0</v>
      </c>
      <c r="M6231" s="13">
        <v>1.1000000000000001E-3</v>
      </c>
    </row>
    <row r="6232" spans="1:13" ht="15">
      <c r="A6232" s="13" t="s">
        <v>8134</v>
      </c>
      <c r="B6232" s="13">
        <v>1</v>
      </c>
      <c r="C6232" s="13"/>
      <c r="D6232" s="13"/>
      <c r="E6232" s="13"/>
      <c r="F6232" s="13">
        <v>1</v>
      </c>
      <c r="G6232" s="13"/>
      <c r="H6232" s="13"/>
      <c r="I6232" s="13"/>
      <c r="J6232" s="13"/>
      <c r="K6232" s="13"/>
      <c r="L6232" s="13"/>
      <c r="M6232" s="13"/>
    </row>
    <row r="6233" spans="1:13" ht="15" collapsed="1">
      <c r="A6233" s="13"/>
      <c r="B6233" s="13" t="s">
        <v>9290</v>
      </c>
      <c r="C6233" s="13"/>
      <c r="D6233" s="13"/>
      <c r="E6233" s="13">
        <v>44.2</v>
      </c>
      <c r="F6233" s="13">
        <v>1</v>
      </c>
      <c r="G6233" s="13">
        <v>557.827</v>
      </c>
      <c r="H6233" s="13">
        <v>1113.6400000000001</v>
      </c>
      <c r="I6233" s="13">
        <v>2</v>
      </c>
      <c r="J6233" s="13">
        <v>1113.6389999999999</v>
      </c>
      <c r="K6233" s="13">
        <v>0</v>
      </c>
      <c r="L6233" s="13">
        <v>0</v>
      </c>
      <c r="M6233" s="13">
        <v>2.0000000000000001E-4</v>
      </c>
    </row>
    <row r="6234" spans="1:13" ht="15">
      <c r="A6234" s="13" t="s">
        <v>6316</v>
      </c>
      <c r="B6234" s="13">
        <v>1</v>
      </c>
      <c r="C6234" s="13"/>
      <c r="D6234" s="13"/>
      <c r="E6234" s="13"/>
      <c r="F6234" s="13">
        <v>1</v>
      </c>
      <c r="G6234" s="13"/>
      <c r="H6234" s="13"/>
      <c r="I6234" s="13"/>
      <c r="J6234" s="13"/>
      <c r="K6234" s="13"/>
      <c r="L6234" s="13"/>
      <c r="M6234" s="13"/>
    </row>
    <row r="6235" spans="1:13" ht="15">
      <c r="A6235" s="13"/>
      <c r="B6235" s="13" t="s">
        <v>7462</v>
      </c>
      <c r="C6235" s="13"/>
      <c r="D6235" s="13"/>
      <c r="E6235" s="13">
        <v>41.48</v>
      </c>
      <c r="F6235" s="13">
        <v>1</v>
      </c>
      <c r="G6235" s="13">
        <v>589.78800000000001</v>
      </c>
      <c r="H6235" s="13">
        <v>1177.5619999999999</v>
      </c>
      <c r="I6235" s="13">
        <v>2</v>
      </c>
      <c r="J6235" s="13">
        <v>1177.5619999999999</v>
      </c>
      <c r="K6235" s="13">
        <v>0</v>
      </c>
      <c r="L6235" s="13">
        <v>0</v>
      </c>
      <c r="M6235" s="13">
        <v>3.1E-4</v>
      </c>
    </row>
    <row r="6236" spans="1:13" ht="15">
      <c r="A6236" s="13" t="s">
        <v>6318</v>
      </c>
      <c r="B6236" s="13">
        <v>1</v>
      </c>
      <c r="C6236" s="13"/>
      <c r="D6236" s="13"/>
      <c r="E6236" s="13"/>
      <c r="F6236" s="13">
        <v>1</v>
      </c>
      <c r="G6236" s="13"/>
      <c r="H6236" s="13"/>
      <c r="I6236" s="13"/>
      <c r="J6236" s="13"/>
      <c r="K6236" s="13"/>
      <c r="L6236" s="13"/>
      <c r="M6236" s="13"/>
    </row>
    <row r="6237" spans="1:13" ht="15" collapsed="1">
      <c r="A6237" s="13"/>
      <c r="B6237" s="13" t="s">
        <v>7463</v>
      </c>
      <c r="C6237" s="13" t="s">
        <v>91</v>
      </c>
      <c r="D6237" s="13" t="s">
        <v>176</v>
      </c>
      <c r="E6237" s="13">
        <v>24.3</v>
      </c>
      <c r="F6237" s="13">
        <v>1</v>
      </c>
      <c r="G6237" s="13">
        <v>594.27300000000002</v>
      </c>
      <c r="H6237" s="13">
        <v>1186.5319999999999</v>
      </c>
      <c r="I6237" s="13">
        <v>2</v>
      </c>
      <c r="J6237" s="13">
        <v>1186.5329999999999</v>
      </c>
      <c r="K6237" s="13">
        <v>-1E-3</v>
      </c>
      <c r="L6237" s="13">
        <v>0</v>
      </c>
      <c r="M6237" s="13">
        <v>3.8999999999999998E-3</v>
      </c>
    </row>
    <row r="6238" spans="1:13" ht="15">
      <c r="A6238" s="13" t="s">
        <v>8136</v>
      </c>
      <c r="B6238" s="13">
        <v>1</v>
      </c>
      <c r="C6238" s="13"/>
      <c r="D6238" s="13"/>
      <c r="E6238" s="13"/>
      <c r="F6238" s="13">
        <v>1</v>
      </c>
      <c r="G6238" s="13"/>
      <c r="H6238" s="13"/>
      <c r="I6238" s="13"/>
      <c r="J6238" s="13"/>
      <c r="K6238" s="13"/>
      <c r="L6238" s="13"/>
      <c r="M6238" s="13"/>
    </row>
    <row r="6239" spans="1:13" ht="15" collapsed="1">
      <c r="A6239" s="13"/>
      <c r="B6239" s="13" t="s">
        <v>9291</v>
      </c>
      <c r="C6239" s="13"/>
      <c r="D6239" s="13"/>
      <c r="E6239" s="13">
        <v>35.82</v>
      </c>
      <c r="F6239" s="13">
        <v>1</v>
      </c>
      <c r="G6239" s="13">
        <v>697.35599999999999</v>
      </c>
      <c r="H6239" s="13">
        <v>1392.6969999999999</v>
      </c>
      <c r="I6239" s="13">
        <v>2</v>
      </c>
      <c r="J6239" s="13">
        <v>1392.6880000000001</v>
      </c>
      <c r="K6239" s="13">
        <v>8.0000000000000002E-3</v>
      </c>
      <c r="L6239" s="13">
        <v>0</v>
      </c>
      <c r="M6239" s="13">
        <v>4.4000000000000002E-4</v>
      </c>
    </row>
    <row r="6240" spans="1:13" ht="15">
      <c r="A6240" s="13" t="s">
        <v>6320</v>
      </c>
      <c r="B6240" s="13">
        <v>1</v>
      </c>
      <c r="C6240" s="13"/>
      <c r="D6240" s="13"/>
      <c r="E6240" s="13"/>
      <c r="F6240" s="13">
        <v>1</v>
      </c>
      <c r="G6240" s="13"/>
      <c r="H6240" s="13"/>
      <c r="I6240" s="13"/>
      <c r="J6240" s="13"/>
      <c r="K6240" s="13"/>
      <c r="L6240" s="13"/>
      <c r="M6240" s="13"/>
    </row>
    <row r="6241" spans="1:13" ht="15" collapsed="1">
      <c r="A6241" s="13"/>
      <c r="B6241" s="13" t="s">
        <v>7464</v>
      </c>
      <c r="C6241" s="13"/>
      <c r="D6241" s="13"/>
      <c r="E6241" s="13">
        <v>21.14</v>
      </c>
      <c r="F6241" s="13">
        <v>1</v>
      </c>
      <c r="G6241" s="13">
        <v>661.90099999999995</v>
      </c>
      <c r="H6241" s="13">
        <v>1321.787</v>
      </c>
      <c r="I6241" s="13">
        <v>2</v>
      </c>
      <c r="J6241" s="13">
        <v>1321.7860000000001</v>
      </c>
      <c r="K6241" s="13">
        <v>1E-3</v>
      </c>
      <c r="L6241" s="13">
        <v>0</v>
      </c>
      <c r="M6241" s="13">
        <v>1.0999999999999999E-2</v>
      </c>
    </row>
    <row r="6242" spans="1:13" ht="15">
      <c r="A6242" s="13" t="s">
        <v>1895</v>
      </c>
      <c r="B6242" s="13">
        <v>1</v>
      </c>
      <c r="C6242" s="13"/>
      <c r="D6242" s="13"/>
      <c r="E6242" s="13"/>
      <c r="F6242" s="13">
        <v>1</v>
      </c>
      <c r="G6242" s="13"/>
      <c r="H6242" s="13"/>
      <c r="I6242" s="13"/>
      <c r="J6242" s="13"/>
      <c r="K6242" s="13"/>
      <c r="L6242" s="13"/>
      <c r="M6242" s="13"/>
    </row>
    <row r="6243" spans="1:13" ht="15" collapsed="1">
      <c r="A6243" s="13"/>
      <c r="B6243" s="13" t="s">
        <v>9292</v>
      </c>
      <c r="C6243" s="13"/>
      <c r="D6243" s="13"/>
      <c r="E6243" s="13">
        <v>22.41</v>
      </c>
      <c r="F6243" s="13">
        <v>1</v>
      </c>
      <c r="G6243" s="13">
        <v>468.25799999999998</v>
      </c>
      <c r="H6243" s="13">
        <v>934.50199999999995</v>
      </c>
      <c r="I6243" s="13">
        <v>2</v>
      </c>
      <c r="J6243" s="13">
        <v>934.50199999999995</v>
      </c>
      <c r="K6243" s="13">
        <v>0</v>
      </c>
      <c r="L6243" s="13">
        <v>0</v>
      </c>
      <c r="M6243" s="13">
        <v>9.1000000000000004E-3</v>
      </c>
    </row>
    <row r="6244" spans="1:13" ht="15">
      <c r="A6244" s="13" t="s">
        <v>8138</v>
      </c>
      <c r="B6244" s="13">
        <v>1</v>
      </c>
      <c r="C6244" s="13"/>
      <c r="D6244" s="13"/>
      <c r="E6244" s="13"/>
      <c r="F6244" s="13">
        <v>1</v>
      </c>
      <c r="G6244" s="13"/>
      <c r="H6244" s="13"/>
      <c r="I6244" s="13"/>
      <c r="J6244" s="13"/>
      <c r="K6244" s="13"/>
      <c r="L6244" s="13"/>
      <c r="M6244" s="13"/>
    </row>
    <row r="6245" spans="1:13" ht="15" collapsed="1">
      <c r="A6245" s="13"/>
      <c r="B6245" s="13" t="s">
        <v>9293</v>
      </c>
      <c r="C6245" s="13"/>
      <c r="D6245" s="13"/>
      <c r="E6245" s="13">
        <v>67.92</v>
      </c>
      <c r="F6245" s="13">
        <v>1</v>
      </c>
      <c r="G6245" s="13">
        <v>508.28699999999998</v>
      </c>
      <c r="H6245" s="13">
        <v>1014.56</v>
      </c>
      <c r="I6245" s="13">
        <v>2</v>
      </c>
      <c r="J6245" s="13">
        <v>1014.56</v>
      </c>
      <c r="K6245" s="13">
        <v>0</v>
      </c>
      <c r="L6245" s="13">
        <v>0</v>
      </c>
      <c r="M6245" s="13">
        <v>4.3000000000000001E-7</v>
      </c>
    </row>
    <row r="6246" spans="1:13" ht="15">
      <c r="A6246" s="13" t="s">
        <v>6109</v>
      </c>
      <c r="B6246" s="13">
        <v>1</v>
      </c>
      <c r="C6246" s="13"/>
      <c r="D6246" s="13"/>
      <c r="E6246" s="13"/>
      <c r="F6246" s="13">
        <v>1</v>
      </c>
      <c r="G6246" s="13"/>
      <c r="H6246" s="13"/>
      <c r="I6246" s="13"/>
      <c r="J6246" s="13"/>
      <c r="K6246" s="13"/>
      <c r="L6246" s="13"/>
      <c r="M6246" s="13"/>
    </row>
    <row r="6247" spans="1:13" ht="15">
      <c r="A6247" s="13"/>
      <c r="B6247" s="13" t="s">
        <v>9294</v>
      </c>
      <c r="C6247" s="13"/>
      <c r="D6247" s="13"/>
      <c r="E6247" s="13">
        <v>41.19</v>
      </c>
      <c r="F6247" s="13">
        <v>1</v>
      </c>
      <c r="G6247" s="13">
        <v>548.01800000000003</v>
      </c>
      <c r="H6247" s="13">
        <v>2188.0439999999999</v>
      </c>
      <c r="I6247" s="13">
        <v>4</v>
      </c>
      <c r="J6247" s="13">
        <v>2188.0439999999999</v>
      </c>
      <c r="K6247" s="13">
        <v>1E-3</v>
      </c>
      <c r="L6247" s="13">
        <v>0</v>
      </c>
      <c r="M6247" s="13">
        <v>2.9999999999999997E-4</v>
      </c>
    </row>
    <row r="6248" spans="1:13" ht="15">
      <c r="A6248" s="13" t="s">
        <v>1623</v>
      </c>
      <c r="B6248" s="13">
        <v>1</v>
      </c>
      <c r="C6248" s="13"/>
      <c r="D6248" s="13"/>
      <c r="E6248" s="13"/>
      <c r="F6248" s="13">
        <v>1</v>
      </c>
      <c r="G6248" s="13"/>
      <c r="H6248" s="13"/>
      <c r="I6248" s="13"/>
      <c r="J6248" s="13"/>
      <c r="K6248" s="13"/>
      <c r="L6248" s="13"/>
      <c r="M6248" s="13"/>
    </row>
    <row r="6249" spans="1:13" ht="15">
      <c r="A6249" s="13"/>
      <c r="B6249" s="13" t="s">
        <v>5885</v>
      </c>
      <c r="C6249" s="13"/>
      <c r="D6249" s="13"/>
      <c r="E6249" s="13">
        <v>39.520000000000003</v>
      </c>
      <c r="F6249" s="13">
        <v>1</v>
      </c>
      <c r="G6249" s="13">
        <v>484.33100000000002</v>
      </c>
      <c r="H6249" s="13">
        <v>966.64700000000005</v>
      </c>
      <c r="I6249" s="13">
        <v>2</v>
      </c>
      <c r="J6249" s="13">
        <v>966.64800000000002</v>
      </c>
      <c r="K6249" s="13">
        <v>0</v>
      </c>
      <c r="L6249" s="13">
        <v>0</v>
      </c>
      <c r="M6249" s="13">
        <v>1.1E-4</v>
      </c>
    </row>
    <row r="6250" spans="1:13" ht="15">
      <c r="A6250" s="13" t="s">
        <v>8140</v>
      </c>
      <c r="B6250" s="13">
        <v>1</v>
      </c>
      <c r="C6250" s="13"/>
      <c r="D6250" s="13"/>
      <c r="E6250" s="13"/>
      <c r="F6250" s="13">
        <v>1</v>
      </c>
      <c r="G6250" s="13"/>
      <c r="H6250" s="13"/>
      <c r="I6250" s="13"/>
      <c r="J6250" s="13"/>
      <c r="K6250" s="13"/>
      <c r="L6250" s="13"/>
      <c r="M6250" s="13"/>
    </row>
    <row r="6251" spans="1:13" ht="15">
      <c r="A6251" s="13"/>
      <c r="B6251" s="13" t="s">
        <v>9295</v>
      </c>
      <c r="C6251" s="13"/>
      <c r="D6251" s="13"/>
      <c r="E6251" s="13">
        <v>25.18</v>
      </c>
      <c r="F6251" s="13">
        <v>1</v>
      </c>
      <c r="G6251" s="13">
        <v>507.23200000000003</v>
      </c>
      <c r="H6251" s="13">
        <v>1012.449</v>
      </c>
      <c r="I6251" s="13">
        <v>2</v>
      </c>
      <c r="J6251" s="13">
        <v>1012.447</v>
      </c>
      <c r="K6251" s="13">
        <v>2E-3</v>
      </c>
      <c r="L6251" s="13">
        <v>0</v>
      </c>
      <c r="M6251" s="13">
        <v>4.1999999999999997E-3</v>
      </c>
    </row>
    <row r="6252" spans="1:13" ht="15">
      <c r="A6252" s="13" t="s">
        <v>1903</v>
      </c>
      <c r="B6252" s="13">
        <v>1</v>
      </c>
      <c r="C6252" s="13"/>
      <c r="D6252" s="13"/>
      <c r="E6252" s="13"/>
      <c r="F6252" s="13">
        <v>2</v>
      </c>
      <c r="G6252" s="13"/>
      <c r="H6252" s="13"/>
      <c r="I6252" s="13"/>
      <c r="J6252" s="13"/>
      <c r="K6252" s="13"/>
      <c r="L6252" s="13"/>
      <c r="M6252" s="13"/>
    </row>
    <row r="6253" spans="1:13" ht="15" collapsed="1">
      <c r="A6253" s="13"/>
      <c r="B6253" s="13" t="s">
        <v>5886</v>
      </c>
      <c r="C6253" s="13"/>
      <c r="D6253" s="13"/>
      <c r="E6253" s="13">
        <v>33.159999999999997</v>
      </c>
      <c r="F6253" s="13">
        <v>2</v>
      </c>
      <c r="G6253" s="13">
        <v>424.26799999999997</v>
      </c>
      <c r="H6253" s="13">
        <v>846.52099999999996</v>
      </c>
      <c r="I6253" s="13">
        <v>2</v>
      </c>
      <c r="J6253" s="13">
        <v>846.52099999999996</v>
      </c>
      <c r="K6253" s="13">
        <v>-1E-3</v>
      </c>
      <c r="L6253" s="13">
        <v>0</v>
      </c>
      <c r="M6253" s="13">
        <v>1.4E-3</v>
      </c>
    </row>
    <row r="6254" spans="1:13" ht="15">
      <c r="A6254" s="13" t="s">
        <v>8142</v>
      </c>
      <c r="B6254" s="13">
        <v>1</v>
      </c>
      <c r="C6254" s="13"/>
      <c r="D6254" s="13"/>
      <c r="E6254" s="13"/>
      <c r="F6254" s="13">
        <v>1</v>
      </c>
      <c r="G6254" s="13"/>
      <c r="H6254" s="13"/>
      <c r="I6254" s="13"/>
      <c r="J6254" s="13"/>
      <c r="K6254" s="13"/>
      <c r="L6254" s="13"/>
      <c r="M6254" s="13"/>
    </row>
    <row r="6255" spans="1:13" ht="15">
      <c r="A6255" s="13"/>
      <c r="B6255" s="13" t="s">
        <v>9296</v>
      </c>
      <c r="C6255" s="13"/>
      <c r="D6255" s="13"/>
      <c r="E6255" s="13">
        <v>21.46</v>
      </c>
      <c r="F6255" s="13">
        <v>1</v>
      </c>
      <c r="G6255" s="13">
        <v>419.22699999999998</v>
      </c>
      <c r="H6255" s="13">
        <v>836.43899999999996</v>
      </c>
      <c r="I6255" s="13">
        <v>2</v>
      </c>
      <c r="J6255" s="13">
        <v>836.43899999999996</v>
      </c>
      <c r="K6255" s="13">
        <v>-1E-3</v>
      </c>
      <c r="L6255" s="13">
        <v>0</v>
      </c>
      <c r="M6255" s="13">
        <v>3.5999999999999997E-2</v>
      </c>
    </row>
    <row r="6256" spans="1:13" ht="15">
      <c r="A6256" s="13" t="s">
        <v>8144</v>
      </c>
      <c r="B6256" s="13">
        <v>1</v>
      </c>
      <c r="C6256" s="13"/>
      <c r="D6256" s="13"/>
      <c r="E6256" s="13"/>
      <c r="F6256" s="13">
        <v>1</v>
      </c>
      <c r="G6256" s="13"/>
      <c r="H6256" s="13"/>
      <c r="I6256" s="13"/>
      <c r="J6256" s="13"/>
      <c r="K6256" s="13"/>
      <c r="L6256" s="13"/>
      <c r="M6256" s="13"/>
    </row>
    <row r="6257" spans="1:13" ht="15">
      <c r="A6257" s="13"/>
      <c r="B6257" s="13" t="s">
        <v>9297</v>
      </c>
      <c r="C6257" s="13"/>
      <c r="D6257" s="13"/>
      <c r="E6257" s="13">
        <v>50.77</v>
      </c>
      <c r="F6257" s="13">
        <v>1</v>
      </c>
      <c r="G6257" s="13">
        <v>643.86900000000003</v>
      </c>
      <c r="H6257" s="13">
        <v>1285.7239999999999</v>
      </c>
      <c r="I6257" s="13">
        <v>2</v>
      </c>
      <c r="J6257" s="13">
        <v>1285.7239999999999</v>
      </c>
      <c r="K6257" s="13">
        <v>0</v>
      </c>
      <c r="L6257" s="13">
        <v>0</v>
      </c>
      <c r="M6257" s="13">
        <v>4.3999999999999999E-5</v>
      </c>
    </row>
    <row r="6258" spans="1:13" ht="15">
      <c r="A6258" s="13" t="s">
        <v>6182</v>
      </c>
      <c r="B6258" s="13">
        <v>1</v>
      </c>
      <c r="C6258" s="13"/>
      <c r="D6258" s="13"/>
      <c r="E6258" s="13"/>
      <c r="F6258" s="13">
        <v>1</v>
      </c>
      <c r="G6258" s="13"/>
      <c r="H6258" s="13"/>
      <c r="I6258" s="13"/>
      <c r="J6258" s="13"/>
      <c r="K6258" s="13"/>
      <c r="L6258" s="13"/>
      <c r="M6258" s="13"/>
    </row>
    <row r="6259" spans="1:13" ht="15">
      <c r="A6259" s="13"/>
      <c r="B6259" s="13" t="s">
        <v>7468</v>
      </c>
      <c r="C6259" s="13"/>
      <c r="D6259" s="13"/>
      <c r="E6259" s="13">
        <v>26.46</v>
      </c>
      <c r="F6259" s="13">
        <v>1</v>
      </c>
      <c r="G6259" s="13">
        <v>641.88499999999999</v>
      </c>
      <c r="H6259" s="13">
        <v>1281.7550000000001</v>
      </c>
      <c r="I6259" s="13">
        <v>2</v>
      </c>
      <c r="J6259" s="13">
        <v>1281.7539999999999</v>
      </c>
      <c r="K6259" s="13">
        <v>0</v>
      </c>
      <c r="L6259" s="13">
        <v>0</v>
      </c>
      <c r="M6259" s="13">
        <v>0.01</v>
      </c>
    </row>
    <row r="6260" spans="1:13" ht="15">
      <c r="A6260" s="13" t="s">
        <v>8146</v>
      </c>
      <c r="B6260" s="13">
        <v>1</v>
      </c>
      <c r="C6260" s="13"/>
      <c r="D6260" s="13"/>
      <c r="E6260" s="13"/>
      <c r="F6260" s="13">
        <v>1</v>
      </c>
      <c r="G6260" s="13"/>
      <c r="H6260" s="13"/>
      <c r="I6260" s="13"/>
      <c r="J6260" s="13"/>
      <c r="K6260" s="13"/>
      <c r="L6260" s="13"/>
      <c r="M6260" s="13"/>
    </row>
    <row r="6261" spans="1:13" ht="15">
      <c r="A6261" s="13"/>
      <c r="B6261" s="13" t="s">
        <v>9298</v>
      </c>
      <c r="C6261" s="13"/>
      <c r="D6261" s="13"/>
      <c r="E6261" s="13">
        <v>39.409999999999997</v>
      </c>
      <c r="F6261" s="13">
        <v>1</v>
      </c>
      <c r="G6261" s="13">
        <v>562.65300000000002</v>
      </c>
      <c r="H6261" s="13">
        <v>1684.9369999999999</v>
      </c>
      <c r="I6261" s="13">
        <v>3</v>
      </c>
      <c r="J6261" s="13">
        <v>1684.9359999999999</v>
      </c>
      <c r="K6261" s="13">
        <v>1E-3</v>
      </c>
      <c r="L6261" s="13">
        <v>0</v>
      </c>
      <c r="M6261" s="13">
        <v>2.5999999999999998E-4</v>
      </c>
    </row>
    <row r="6262" spans="1:13" ht="15">
      <c r="A6262" s="13" t="s">
        <v>8148</v>
      </c>
      <c r="B6262" s="13">
        <v>1</v>
      </c>
      <c r="C6262" s="13"/>
      <c r="D6262" s="13"/>
      <c r="E6262" s="13"/>
      <c r="F6262" s="13">
        <v>1</v>
      </c>
      <c r="G6262" s="13"/>
      <c r="H6262" s="13"/>
      <c r="I6262" s="13"/>
      <c r="J6262" s="13"/>
      <c r="K6262" s="13"/>
      <c r="L6262" s="13"/>
      <c r="M6262" s="13"/>
    </row>
    <row r="6263" spans="1:13" ht="15">
      <c r="A6263" s="13"/>
      <c r="B6263" s="13" t="s">
        <v>9299</v>
      </c>
      <c r="C6263" s="13"/>
      <c r="D6263" s="13"/>
      <c r="E6263" s="13">
        <v>26.92</v>
      </c>
      <c r="F6263" s="13">
        <v>1</v>
      </c>
      <c r="G6263" s="13">
        <v>441.72699999999998</v>
      </c>
      <c r="H6263" s="13">
        <v>881.44</v>
      </c>
      <c r="I6263" s="13">
        <v>2</v>
      </c>
      <c r="J6263" s="13">
        <v>881.44</v>
      </c>
      <c r="K6263" s="13">
        <v>0</v>
      </c>
      <c r="L6263" s="13">
        <v>0</v>
      </c>
      <c r="M6263" s="13">
        <v>9.7000000000000003E-3</v>
      </c>
    </row>
    <row r="6264" spans="1:13" ht="15">
      <c r="A6264" s="13" t="s">
        <v>1917</v>
      </c>
      <c r="B6264" s="13">
        <v>1</v>
      </c>
      <c r="C6264" s="13"/>
      <c r="D6264" s="13"/>
      <c r="E6264" s="13"/>
      <c r="F6264" s="13">
        <v>1</v>
      </c>
      <c r="G6264" s="13"/>
      <c r="H6264" s="13"/>
      <c r="I6264" s="13"/>
      <c r="J6264" s="13"/>
      <c r="K6264" s="13"/>
      <c r="L6264" s="13"/>
      <c r="M6264" s="13"/>
    </row>
    <row r="6265" spans="1:13" ht="15" collapsed="1">
      <c r="A6265" s="13"/>
      <c r="B6265" s="13" t="s">
        <v>5891</v>
      </c>
      <c r="C6265" s="13"/>
      <c r="D6265" s="13"/>
      <c r="E6265" s="13">
        <v>24.28</v>
      </c>
      <c r="F6265" s="13">
        <v>1</v>
      </c>
      <c r="G6265" s="13">
        <v>508.78</v>
      </c>
      <c r="H6265" s="13">
        <v>1015.545</v>
      </c>
      <c r="I6265" s="13">
        <v>2</v>
      </c>
      <c r="J6265" s="13">
        <v>1015.545</v>
      </c>
      <c r="K6265" s="13">
        <v>0</v>
      </c>
      <c r="L6265" s="13">
        <v>0</v>
      </c>
      <c r="M6265" s="13">
        <v>5.4999999999999997E-3</v>
      </c>
    </row>
    <row r="6266" spans="1:13" ht="15">
      <c r="A6266" s="13" t="s">
        <v>1919</v>
      </c>
      <c r="B6266" s="13">
        <v>1</v>
      </c>
      <c r="C6266" s="13"/>
      <c r="D6266" s="13"/>
      <c r="E6266" s="13"/>
      <c r="F6266" s="13">
        <v>1</v>
      </c>
      <c r="G6266" s="13"/>
      <c r="H6266" s="13"/>
      <c r="I6266" s="13"/>
      <c r="J6266" s="13"/>
      <c r="K6266" s="13"/>
      <c r="L6266" s="13"/>
      <c r="M6266" s="13"/>
    </row>
    <row r="6267" spans="1:13" ht="15" collapsed="1">
      <c r="A6267" s="13"/>
      <c r="B6267" s="13" t="s">
        <v>5892</v>
      </c>
      <c r="C6267" s="13"/>
      <c r="D6267" s="13"/>
      <c r="E6267" s="13">
        <v>54.7</v>
      </c>
      <c r="F6267" s="13">
        <v>1</v>
      </c>
      <c r="G6267" s="13">
        <v>605.827</v>
      </c>
      <c r="H6267" s="13">
        <v>1209.6400000000001</v>
      </c>
      <c r="I6267" s="13">
        <v>2</v>
      </c>
      <c r="J6267" s="13">
        <v>1209.6389999999999</v>
      </c>
      <c r="K6267" s="13">
        <v>1E-3</v>
      </c>
      <c r="L6267" s="13">
        <v>0</v>
      </c>
      <c r="M6267" s="13">
        <v>7.4000000000000003E-6</v>
      </c>
    </row>
    <row r="6268" spans="1:13" ht="15">
      <c r="A6268" s="13" t="s">
        <v>7990</v>
      </c>
      <c r="B6268" s="13">
        <v>1</v>
      </c>
      <c r="C6268" s="13"/>
      <c r="D6268" s="13"/>
      <c r="E6268" s="13"/>
      <c r="F6268" s="13">
        <v>2</v>
      </c>
      <c r="G6268" s="13"/>
      <c r="H6268" s="13"/>
      <c r="I6268" s="13"/>
      <c r="J6268" s="13"/>
      <c r="K6268" s="13"/>
      <c r="L6268" s="13"/>
      <c r="M6268" s="13"/>
    </row>
    <row r="6269" spans="1:13" ht="15" collapsed="1">
      <c r="A6269" s="13"/>
      <c r="B6269" s="13" t="s">
        <v>9300</v>
      </c>
      <c r="C6269" s="13"/>
      <c r="D6269" s="13"/>
      <c r="E6269" s="13">
        <v>26.85</v>
      </c>
      <c r="F6269" s="13">
        <v>2</v>
      </c>
      <c r="G6269" s="13">
        <v>492.78100000000001</v>
      </c>
      <c r="H6269" s="13">
        <v>983.548</v>
      </c>
      <c r="I6269" s="13">
        <v>2</v>
      </c>
      <c r="J6269" s="13">
        <v>982.54499999999996</v>
      </c>
      <c r="K6269" s="13">
        <v>1.0029999999999999</v>
      </c>
      <c r="L6269" s="13">
        <v>0</v>
      </c>
      <c r="M6269" s="13">
        <v>1.2999999999999999E-2</v>
      </c>
    </row>
    <row r="6270" spans="1:13" ht="15">
      <c r="A6270" s="13" t="s">
        <v>6332</v>
      </c>
      <c r="B6270" s="13">
        <v>1</v>
      </c>
      <c r="C6270" s="13"/>
      <c r="D6270" s="13"/>
      <c r="E6270" s="13"/>
      <c r="F6270" s="13">
        <v>1</v>
      </c>
      <c r="G6270" s="13"/>
      <c r="H6270" s="13"/>
      <c r="I6270" s="13"/>
      <c r="J6270" s="13"/>
      <c r="K6270" s="13"/>
      <c r="L6270" s="13"/>
      <c r="M6270" s="13"/>
    </row>
    <row r="6271" spans="1:13" ht="15" collapsed="1">
      <c r="A6271" s="13"/>
      <c r="B6271" s="13" t="s">
        <v>9301</v>
      </c>
      <c r="C6271" s="13"/>
      <c r="D6271" s="13"/>
      <c r="E6271" s="13">
        <v>33.33</v>
      </c>
      <c r="F6271" s="13">
        <v>1</v>
      </c>
      <c r="G6271" s="13">
        <v>536.31100000000004</v>
      </c>
      <c r="H6271" s="13">
        <v>1070.607</v>
      </c>
      <c r="I6271" s="13">
        <v>2</v>
      </c>
      <c r="J6271" s="13">
        <v>1070.6079999999999</v>
      </c>
      <c r="K6271" s="13">
        <v>-1E-3</v>
      </c>
      <c r="L6271" s="13">
        <v>0</v>
      </c>
      <c r="M6271" s="13">
        <v>8.8999999999999995E-4</v>
      </c>
    </row>
    <row r="6272" spans="1:13" ht="15">
      <c r="A6272" s="13" t="s">
        <v>1923</v>
      </c>
      <c r="B6272" s="13">
        <v>1</v>
      </c>
      <c r="C6272" s="13"/>
      <c r="D6272" s="13"/>
      <c r="E6272" s="13"/>
      <c r="F6272" s="13">
        <v>1</v>
      </c>
      <c r="G6272" s="13"/>
      <c r="H6272" s="13"/>
      <c r="I6272" s="13"/>
      <c r="J6272" s="13"/>
      <c r="K6272" s="13"/>
      <c r="L6272" s="13"/>
      <c r="M6272" s="13"/>
    </row>
    <row r="6273" spans="1:13" ht="15">
      <c r="A6273" s="13"/>
      <c r="B6273" s="13" t="s">
        <v>7471</v>
      </c>
      <c r="C6273" s="13"/>
      <c r="D6273" s="13"/>
      <c r="E6273" s="13">
        <v>43.38</v>
      </c>
      <c r="F6273" s="13">
        <v>1</v>
      </c>
      <c r="G6273" s="13">
        <v>617.77300000000002</v>
      </c>
      <c r="H6273" s="13">
        <v>1233.5319999999999</v>
      </c>
      <c r="I6273" s="13">
        <v>2</v>
      </c>
      <c r="J6273" s="13">
        <v>1233.5260000000001</v>
      </c>
      <c r="K6273" s="13">
        <v>5.0000000000000001E-3</v>
      </c>
      <c r="L6273" s="13">
        <v>0</v>
      </c>
      <c r="M6273" s="13">
        <v>4.6E-5</v>
      </c>
    </row>
    <row r="6274" spans="1:13" ht="15">
      <c r="A6274" s="13" t="s">
        <v>8150</v>
      </c>
      <c r="B6274" s="13">
        <v>1</v>
      </c>
      <c r="C6274" s="13"/>
      <c r="D6274" s="13"/>
      <c r="E6274" s="13"/>
      <c r="F6274" s="13">
        <v>1</v>
      </c>
      <c r="G6274" s="13"/>
      <c r="H6274" s="13"/>
      <c r="I6274" s="13"/>
      <c r="J6274" s="13"/>
      <c r="K6274" s="13"/>
      <c r="L6274" s="13"/>
      <c r="M6274" s="13"/>
    </row>
    <row r="6275" spans="1:13" ht="15">
      <c r="A6275" s="13"/>
      <c r="B6275" s="13" t="s">
        <v>9302</v>
      </c>
      <c r="C6275" s="13"/>
      <c r="D6275" s="13"/>
      <c r="E6275" s="13">
        <v>22.4</v>
      </c>
      <c r="F6275" s="13">
        <v>1</v>
      </c>
      <c r="G6275" s="13">
        <v>581.30799999999999</v>
      </c>
      <c r="H6275" s="13">
        <v>1740.9010000000001</v>
      </c>
      <c r="I6275" s="13">
        <v>3</v>
      </c>
      <c r="J6275" s="13">
        <v>1740.9010000000001</v>
      </c>
      <c r="K6275" s="13">
        <v>0</v>
      </c>
      <c r="L6275" s="13">
        <v>0</v>
      </c>
      <c r="M6275" s="13">
        <v>7.9000000000000008E-3</v>
      </c>
    </row>
    <row r="6276" spans="1:13" ht="15">
      <c r="A6276" s="13" t="s">
        <v>8152</v>
      </c>
      <c r="B6276" s="13">
        <v>1</v>
      </c>
      <c r="C6276" s="13"/>
      <c r="D6276" s="13"/>
      <c r="E6276" s="13"/>
      <c r="F6276" s="13">
        <v>1</v>
      </c>
      <c r="G6276" s="13"/>
      <c r="H6276" s="13"/>
      <c r="I6276" s="13"/>
      <c r="J6276" s="13"/>
      <c r="K6276" s="13"/>
      <c r="L6276" s="13"/>
      <c r="M6276" s="13"/>
    </row>
    <row r="6277" spans="1:13" ht="15">
      <c r="A6277" s="13"/>
      <c r="B6277" s="13" t="s">
        <v>9303</v>
      </c>
      <c r="C6277" s="13" t="s">
        <v>18</v>
      </c>
      <c r="D6277" s="13" t="s">
        <v>97</v>
      </c>
      <c r="E6277" s="13">
        <v>43.4</v>
      </c>
      <c r="F6277" s="13">
        <v>1</v>
      </c>
      <c r="G6277" s="13">
        <v>512.31399999999996</v>
      </c>
      <c r="H6277" s="13">
        <v>1022.6130000000001</v>
      </c>
      <c r="I6277" s="13">
        <v>2</v>
      </c>
      <c r="J6277" s="13">
        <v>1022.612</v>
      </c>
      <c r="K6277" s="13">
        <v>0</v>
      </c>
      <c r="L6277" s="13">
        <v>0</v>
      </c>
      <c r="M6277" s="13">
        <v>6.6000000000000005E-5</v>
      </c>
    </row>
    <row r="6278" spans="1:13" ht="15">
      <c r="A6278" s="13" t="s">
        <v>8154</v>
      </c>
      <c r="B6278" s="13">
        <v>1</v>
      </c>
      <c r="C6278" s="13"/>
      <c r="D6278" s="13"/>
      <c r="E6278" s="13"/>
      <c r="F6278" s="13">
        <v>1</v>
      </c>
      <c r="G6278" s="13"/>
      <c r="H6278" s="13"/>
      <c r="I6278" s="13"/>
      <c r="J6278" s="13"/>
      <c r="K6278" s="13"/>
      <c r="L6278" s="13"/>
      <c r="M6278" s="13"/>
    </row>
    <row r="6279" spans="1:13" ht="15">
      <c r="A6279" s="13"/>
      <c r="B6279" s="13" t="s">
        <v>9304</v>
      </c>
      <c r="C6279" s="13"/>
      <c r="D6279" s="13"/>
      <c r="E6279" s="13">
        <v>34.76</v>
      </c>
      <c r="F6279" s="13">
        <v>1</v>
      </c>
      <c r="G6279" s="13">
        <v>728.928</v>
      </c>
      <c r="H6279" s="13">
        <v>1455.8420000000001</v>
      </c>
      <c r="I6279" s="13">
        <v>2</v>
      </c>
      <c r="J6279" s="13">
        <v>1455.8340000000001</v>
      </c>
      <c r="K6279" s="13">
        <v>8.0000000000000002E-3</v>
      </c>
      <c r="L6279" s="13">
        <v>0</v>
      </c>
      <c r="M6279" s="13">
        <v>5.5000000000000003E-4</v>
      </c>
    </row>
    <row r="6280" spans="1:13" ht="15">
      <c r="A6280" s="13" t="s">
        <v>8156</v>
      </c>
      <c r="B6280" s="13">
        <v>1</v>
      </c>
      <c r="C6280" s="13"/>
      <c r="D6280" s="13"/>
      <c r="E6280" s="13"/>
      <c r="F6280" s="13">
        <v>1</v>
      </c>
      <c r="G6280" s="13"/>
      <c r="H6280" s="13"/>
      <c r="I6280" s="13"/>
      <c r="J6280" s="13"/>
      <c r="K6280" s="13"/>
      <c r="L6280" s="13"/>
      <c r="M6280" s="13"/>
    </row>
    <row r="6281" spans="1:13" ht="15">
      <c r="A6281" s="13"/>
      <c r="B6281" s="13" t="s">
        <v>9305</v>
      </c>
      <c r="C6281" s="13"/>
      <c r="D6281" s="13"/>
      <c r="E6281" s="13">
        <v>25.46</v>
      </c>
      <c r="F6281" s="13">
        <v>1</v>
      </c>
      <c r="G6281" s="13">
        <v>456.60500000000002</v>
      </c>
      <c r="H6281" s="13">
        <v>1366.7929999999999</v>
      </c>
      <c r="I6281" s="13">
        <v>3</v>
      </c>
      <c r="J6281" s="13">
        <v>1366.7929999999999</v>
      </c>
      <c r="K6281" s="13">
        <v>0</v>
      </c>
      <c r="L6281" s="13">
        <v>1</v>
      </c>
      <c r="M6281" s="13">
        <v>1.2E-2</v>
      </c>
    </row>
    <row r="6282" spans="1:13" ht="15">
      <c r="A6282" s="13" t="s">
        <v>6154</v>
      </c>
      <c r="B6282" s="13">
        <v>1</v>
      </c>
      <c r="C6282" s="13"/>
      <c r="D6282" s="13"/>
      <c r="E6282" s="13"/>
      <c r="F6282" s="13">
        <v>1</v>
      </c>
      <c r="G6282" s="13"/>
      <c r="H6282" s="13"/>
      <c r="I6282" s="13"/>
      <c r="J6282" s="13"/>
      <c r="K6282" s="13"/>
      <c r="L6282" s="13"/>
      <c r="M6282" s="13"/>
    </row>
    <row r="6283" spans="1:13" ht="15">
      <c r="A6283" s="13"/>
      <c r="B6283" s="13" t="s">
        <v>9306</v>
      </c>
      <c r="C6283" s="13"/>
      <c r="D6283" s="13"/>
      <c r="E6283" s="13">
        <v>30.13</v>
      </c>
      <c r="F6283" s="13">
        <v>1</v>
      </c>
      <c r="G6283" s="13">
        <v>467.92500000000001</v>
      </c>
      <c r="H6283" s="13">
        <v>1400.752</v>
      </c>
      <c r="I6283" s="13">
        <v>3</v>
      </c>
      <c r="J6283" s="13">
        <v>1400.751</v>
      </c>
      <c r="K6283" s="13">
        <v>1E-3</v>
      </c>
      <c r="L6283" s="13">
        <v>0</v>
      </c>
      <c r="M6283" s="13">
        <v>1.6999999999999999E-3</v>
      </c>
    </row>
    <row r="6284" spans="1:13" ht="15">
      <c r="A6284" s="13" t="s">
        <v>6338</v>
      </c>
      <c r="B6284" s="13">
        <v>1</v>
      </c>
      <c r="C6284" s="13"/>
      <c r="D6284" s="13"/>
      <c r="E6284" s="13"/>
      <c r="F6284" s="13">
        <v>1</v>
      </c>
      <c r="G6284" s="13"/>
      <c r="H6284" s="13"/>
      <c r="I6284" s="13"/>
      <c r="J6284" s="13"/>
      <c r="K6284" s="13"/>
      <c r="L6284" s="13"/>
      <c r="M6284" s="13"/>
    </row>
    <row r="6285" spans="1:13" ht="15">
      <c r="A6285" s="13"/>
      <c r="B6285" s="13" t="s">
        <v>9307</v>
      </c>
      <c r="C6285" s="13"/>
      <c r="D6285" s="13"/>
      <c r="E6285" s="13">
        <v>23.45</v>
      </c>
      <c r="F6285" s="13">
        <v>1</v>
      </c>
      <c r="G6285" s="13">
        <v>497.30900000000003</v>
      </c>
      <c r="H6285" s="13">
        <v>992.60299999999995</v>
      </c>
      <c r="I6285" s="13">
        <v>2</v>
      </c>
      <c r="J6285" s="13">
        <v>992.60599999999999</v>
      </c>
      <c r="K6285" s="13">
        <v>-3.0000000000000001E-3</v>
      </c>
      <c r="L6285" s="13">
        <v>0</v>
      </c>
      <c r="M6285" s="13">
        <v>5.4000000000000003E-3</v>
      </c>
    </row>
    <row r="6286" spans="1:13" ht="15">
      <c r="A6286" s="13" t="s">
        <v>1024</v>
      </c>
      <c r="B6286" s="13">
        <v>1</v>
      </c>
      <c r="C6286" s="13"/>
      <c r="D6286" s="13"/>
      <c r="E6286" s="13"/>
      <c r="F6286" s="13">
        <v>3</v>
      </c>
      <c r="G6286" s="13"/>
      <c r="H6286" s="13"/>
      <c r="I6286" s="13"/>
      <c r="J6286" s="13"/>
      <c r="K6286" s="13"/>
      <c r="L6286" s="13"/>
      <c r="M6286" s="13"/>
    </row>
    <row r="6287" spans="1:13" ht="15">
      <c r="A6287" s="13"/>
      <c r="B6287" s="13" t="s">
        <v>5139</v>
      </c>
      <c r="C6287" s="13"/>
      <c r="D6287" s="13"/>
      <c r="E6287" s="13">
        <v>62.36</v>
      </c>
      <c r="F6287" s="13">
        <v>3</v>
      </c>
      <c r="G6287" s="13">
        <v>554.96199999999999</v>
      </c>
      <c r="H6287" s="13">
        <v>1661.865</v>
      </c>
      <c r="I6287" s="13">
        <v>3</v>
      </c>
      <c r="J6287" s="13">
        <v>1660.8610000000001</v>
      </c>
      <c r="K6287" s="13">
        <v>1.004</v>
      </c>
      <c r="L6287" s="13">
        <v>0</v>
      </c>
      <c r="M6287" s="13">
        <v>1.3999999999999999E-6</v>
      </c>
    </row>
    <row r="6288" spans="1:13" ht="15">
      <c r="A6288" s="13" t="s">
        <v>6340</v>
      </c>
      <c r="B6288" s="13">
        <v>1</v>
      </c>
      <c r="C6288" s="13"/>
      <c r="D6288" s="13"/>
      <c r="E6288" s="13"/>
      <c r="F6288" s="13">
        <v>1</v>
      </c>
      <c r="G6288" s="13"/>
      <c r="H6288" s="13"/>
      <c r="I6288" s="13"/>
      <c r="J6288" s="13"/>
      <c r="K6288" s="13"/>
      <c r="L6288" s="13"/>
      <c r="M6288" s="13"/>
    </row>
    <row r="6289" spans="1:13" ht="15">
      <c r="A6289" s="13"/>
      <c r="B6289" s="13" t="s">
        <v>7473</v>
      </c>
      <c r="C6289" s="13"/>
      <c r="D6289" s="13"/>
      <c r="E6289" s="13">
        <v>35.33</v>
      </c>
      <c r="F6289" s="13">
        <v>1</v>
      </c>
      <c r="G6289" s="13">
        <v>558.80999999999995</v>
      </c>
      <c r="H6289" s="13">
        <v>1115.606</v>
      </c>
      <c r="I6289" s="13">
        <v>2</v>
      </c>
      <c r="J6289" s="13">
        <v>1115.607</v>
      </c>
      <c r="K6289" s="13">
        <v>-1E-3</v>
      </c>
      <c r="L6289" s="13">
        <v>0</v>
      </c>
      <c r="M6289" s="13">
        <v>2.3E-3</v>
      </c>
    </row>
    <row r="6290" spans="1:13" ht="15">
      <c r="A6290" s="13" t="s">
        <v>8158</v>
      </c>
      <c r="B6290" s="13">
        <v>1</v>
      </c>
      <c r="C6290" s="13"/>
      <c r="D6290" s="13"/>
      <c r="E6290" s="13"/>
      <c r="F6290" s="13">
        <v>1</v>
      </c>
      <c r="G6290" s="13"/>
      <c r="H6290" s="13"/>
      <c r="I6290" s="13"/>
      <c r="J6290" s="13"/>
      <c r="K6290" s="13"/>
      <c r="L6290" s="13"/>
      <c r="M6290" s="13"/>
    </row>
    <row r="6291" spans="1:13" ht="15">
      <c r="A6291" s="13"/>
      <c r="B6291" s="13" t="s">
        <v>9308</v>
      </c>
      <c r="C6291" s="13"/>
      <c r="D6291" s="13"/>
      <c r="E6291" s="13">
        <v>23.64</v>
      </c>
      <c r="F6291" s="13">
        <v>1</v>
      </c>
      <c r="G6291" s="13">
        <v>397.24400000000003</v>
      </c>
      <c r="H6291" s="13">
        <v>792.47299999999996</v>
      </c>
      <c r="I6291" s="13">
        <v>2</v>
      </c>
      <c r="J6291" s="13">
        <v>792.47500000000002</v>
      </c>
      <c r="K6291" s="13">
        <v>-1E-3</v>
      </c>
      <c r="L6291" s="13">
        <v>0</v>
      </c>
      <c r="M6291" s="13">
        <v>1.2999999999999999E-2</v>
      </c>
    </row>
    <row r="6292" spans="1:13" ht="15">
      <c r="A6292" s="13" t="s">
        <v>8160</v>
      </c>
      <c r="B6292" s="13">
        <v>1</v>
      </c>
      <c r="C6292" s="13"/>
      <c r="D6292" s="13"/>
      <c r="E6292" s="13"/>
      <c r="F6292" s="13">
        <v>1</v>
      </c>
      <c r="G6292" s="13"/>
      <c r="H6292" s="13"/>
      <c r="I6292" s="13"/>
      <c r="J6292" s="13"/>
      <c r="K6292" s="13"/>
      <c r="L6292" s="13"/>
      <c r="M6292" s="13"/>
    </row>
    <row r="6293" spans="1:13" ht="15">
      <c r="A6293" s="13"/>
      <c r="B6293" s="13" t="s">
        <v>9309</v>
      </c>
      <c r="C6293" s="13"/>
      <c r="D6293" s="13"/>
      <c r="E6293" s="13">
        <v>31.88</v>
      </c>
      <c r="F6293" s="13">
        <v>1</v>
      </c>
      <c r="G6293" s="13">
        <v>624.86</v>
      </c>
      <c r="H6293" s="13">
        <v>1247.7059999999999</v>
      </c>
      <c r="I6293" s="13">
        <v>2</v>
      </c>
      <c r="J6293" s="13">
        <v>1246.703</v>
      </c>
      <c r="K6293" s="13">
        <v>1.002</v>
      </c>
      <c r="L6293" s="13">
        <v>0</v>
      </c>
      <c r="M6293" s="13">
        <v>1.4E-3</v>
      </c>
    </row>
    <row r="6294" spans="1:13" ht="15">
      <c r="A6294" s="13" t="s">
        <v>8162</v>
      </c>
      <c r="B6294" s="13">
        <v>1</v>
      </c>
      <c r="C6294" s="13"/>
      <c r="D6294" s="13"/>
      <c r="E6294" s="13"/>
      <c r="F6294" s="13">
        <v>1</v>
      </c>
      <c r="G6294" s="13"/>
      <c r="H6294" s="13"/>
      <c r="I6294" s="13"/>
      <c r="J6294" s="13"/>
      <c r="K6294" s="13"/>
      <c r="L6294" s="13"/>
      <c r="M6294" s="13"/>
    </row>
    <row r="6295" spans="1:13" ht="15">
      <c r="A6295" s="13"/>
      <c r="B6295" s="13" t="s">
        <v>9310</v>
      </c>
      <c r="C6295" s="13"/>
      <c r="D6295" s="13"/>
      <c r="E6295" s="13">
        <v>22.18</v>
      </c>
      <c r="F6295" s="13">
        <v>1</v>
      </c>
      <c r="G6295" s="13">
        <v>416.23200000000003</v>
      </c>
      <c r="H6295" s="13">
        <v>830.45</v>
      </c>
      <c r="I6295" s="13">
        <v>2</v>
      </c>
      <c r="J6295" s="13">
        <v>830.45</v>
      </c>
      <c r="K6295" s="13">
        <v>1E-3</v>
      </c>
      <c r="L6295" s="13">
        <v>0</v>
      </c>
      <c r="M6295" s="13">
        <v>0.06</v>
      </c>
    </row>
    <row r="6296" spans="1:13" ht="15">
      <c r="A6296" s="13" t="s">
        <v>1951</v>
      </c>
      <c r="B6296" s="13">
        <v>1</v>
      </c>
      <c r="C6296" s="13"/>
      <c r="D6296" s="13"/>
      <c r="E6296" s="13"/>
      <c r="F6296" s="13">
        <v>1</v>
      </c>
      <c r="G6296" s="13"/>
      <c r="H6296" s="13"/>
      <c r="I6296" s="13"/>
      <c r="J6296" s="13"/>
      <c r="K6296" s="13"/>
      <c r="L6296" s="13"/>
      <c r="M6296" s="13"/>
    </row>
    <row r="6297" spans="1:13" ht="15">
      <c r="A6297" s="13"/>
      <c r="B6297" s="13" t="s">
        <v>5906</v>
      </c>
      <c r="C6297" s="13"/>
      <c r="D6297" s="13"/>
      <c r="E6297" s="13">
        <v>35.630000000000003</v>
      </c>
      <c r="F6297" s="13">
        <v>1</v>
      </c>
      <c r="G6297" s="13">
        <v>500.81099999999998</v>
      </c>
      <c r="H6297" s="13">
        <v>999.60699999999997</v>
      </c>
      <c r="I6297" s="13">
        <v>2</v>
      </c>
      <c r="J6297" s="13">
        <v>999.60799999999995</v>
      </c>
      <c r="K6297" s="13">
        <v>-1E-3</v>
      </c>
      <c r="L6297" s="13">
        <v>0</v>
      </c>
      <c r="M6297" s="13">
        <v>1.4E-3</v>
      </c>
    </row>
    <row r="6298" spans="1:13" ht="15">
      <c r="A6298" s="13" t="s">
        <v>1953</v>
      </c>
      <c r="B6298" s="13">
        <v>1</v>
      </c>
      <c r="C6298" s="13"/>
      <c r="D6298" s="13"/>
      <c r="E6298" s="13"/>
      <c r="F6298" s="13">
        <v>1</v>
      </c>
      <c r="G6298" s="13"/>
      <c r="H6298" s="13"/>
      <c r="I6298" s="13"/>
      <c r="J6298" s="13"/>
      <c r="K6298" s="13"/>
      <c r="L6298" s="13"/>
      <c r="M6298" s="13"/>
    </row>
    <row r="6299" spans="1:13" ht="15">
      <c r="A6299" s="13"/>
      <c r="B6299" s="13" t="s">
        <v>5907</v>
      </c>
      <c r="C6299" s="13"/>
      <c r="D6299" s="13"/>
      <c r="E6299" s="13">
        <v>30.55</v>
      </c>
      <c r="F6299" s="13">
        <v>1</v>
      </c>
      <c r="G6299" s="13">
        <v>504.22800000000001</v>
      </c>
      <c r="H6299" s="13">
        <v>1006.441</v>
      </c>
      <c r="I6299" s="13">
        <v>2</v>
      </c>
      <c r="J6299" s="13">
        <v>1006.44</v>
      </c>
      <c r="K6299" s="13">
        <v>0</v>
      </c>
      <c r="L6299" s="13">
        <v>0</v>
      </c>
      <c r="M6299" s="13">
        <v>1.2999999999999999E-3</v>
      </c>
    </row>
    <row r="6300" spans="1:13" ht="15">
      <c r="A6300" s="13" t="s">
        <v>6354</v>
      </c>
      <c r="B6300" s="13">
        <v>1</v>
      </c>
      <c r="C6300" s="13"/>
      <c r="D6300" s="13"/>
      <c r="E6300" s="13"/>
      <c r="F6300" s="13">
        <v>1</v>
      </c>
      <c r="G6300" s="13"/>
      <c r="H6300" s="13"/>
      <c r="I6300" s="13"/>
      <c r="J6300" s="13"/>
      <c r="K6300" s="13"/>
      <c r="L6300" s="13"/>
      <c r="M6300" s="13"/>
    </row>
    <row r="6301" spans="1:13" ht="15">
      <c r="A6301" s="13"/>
      <c r="B6301" s="13" t="s">
        <v>9311</v>
      </c>
      <c r="C6301" s="13"/>
      <c r="D6301" s="13"/>
      <c r="E6301" s="13">
        <v>30.67</v>
      </c>
      <c r="F6301" s="13">
        <v>1</v>
      </c>
      <c r="G6301" s="13">
        <v>573.81200000000001</v>
      </c>
      <c r="H6301" s="13">
        <v>1145.6089999999999</v>
      </c>
      <c r="I6301" s="13">
        <v>2</v>
      </c>
      <c r="J6301" s="13">
        <v>1145.6079999999999</v>
      </c>
      <c r="K6301" s="13">
        <v>1E-3</v>
      </c>
      <c r="L6301" s="13">
        <v>0</v>
      </c>
      <c r="M6301" s="13">
        <v>1.2999999999999999E-3</v>
      </c>
    </row>
    <row r="6302" spans="1:13" ht="15">
      <c r="A6302" s="13" t="s">
        <v>8164</v>
      </c>
      <c r="B6302" s="13">
        <v>1</v>
      </c>
      <c r="C6302" s="13"/>
      <c r="D6302" s="13"/>
      <c r="E6302" s="13"/>
      <c r="F6302" s="13">
        <v>1</v>
      </c>
      <c r="G6302" s="13"/>
      <c r="H6302" s="13"/>
      <c r="I6302" s="13"/>
      <c r="J6302" s="13"/>
      <c r="K6302" s="13"/>
      <c r="L6302" s="13"/>
      <c r="M6302" s="13"/>
    </row>
    <row r="6303" spans="1:13" ht="15">
      <c r="A6303" s="13"/>
      <c r="B6303" s="13" t="s">
        <v>9312</v>
      </c>
      <c r="C6303" s="13"/>
      <c r="D6303" s="13"/>
      <c r="E6303" s="13">
        <v>25.92</v>
      </c>
      <c r="F6303" s="13">
        <v>1</v>
      </c>
      <c r="G6303" s="13">
        <v>547.83199999999999</v>
      </c>
      <c r="H6303" s="13">
        <v>1093.6500000000001</v>
      </c>
      <c r="I6303" s="13">
        <v>2</v>
      </c>
      <c r="J6303" s="13">
        <v>1093.6500000000001</v>
      </c>
      <c r="K6303" s="13">
        <v>1E-3</v>
      </c>
      <c r="L6303" s="13">
        <v>0</v>
      </c>
      <c r="M6303" s="13">
        <v>5.5999999999999999E-3</v>
      </c>
    </row>
    <row r="6304" spans="1:13" ht="15">
      <c r="A6304" s="13" t="s">
        <v>8166</v>
      </c>
      <c r="B6304" s="13">
        <v>1</v>
      </c>
      <c r="C6304" s="13"/>
      <c r="D6304" s="13"/>
      <c r="E6304" s="13"/>
      <c r="F6304" s="13">
        <v>1</v>
      </c>
      <c r="G6304" s="13"/>
      <c r="H6304" s="13"/>
      <c r="I6304" s="13"/>
      <c r="J6304" s="13"/>
      <c r="K6304" s="13"/>
      <c r="L6304" s="13"/>
      <c r="M6304" s="13"/>
    </row>
    <row r="6305" spans="1:13" ht="15">
      <c r="A6305" s="13"/>
      <c r="B6305" s="13" t="s">
        <v>9313</v>
      </c>
      <c r="C6305" s="13"/>
      <c r="D6305" s="13"/>
      <c r="E6305" s="13">
        <v>22.11</v>
      </c>
      <c r="F6305" s="13">
        <v>1</v>
      </c>
      <c r="G6305" s="13">
        <v>546.32600000000002</v>
      </c>
      <c r="H6305" s="13">
        <v>1090.6379999999999</v>
      </c>
      <c r="I6305" s="13">
        <v>2</v>
      </c>
      <c r="J6305" s="13">
        <v>1090.6389999999999</v>
      </c>
      <c r="K6305" s="13">
        <v>0</v>
      </c>
      <c r="L6305" s="13">
        <v>0</v>
      </c>
      <c r="M6305" s="13">
        <v>2.1999999999999999E-2</v>
      </c>
    </row>
    <row r="6306" spans="1:13" ht="15">
      <c r="A6306" s="13" t="s">
        <v>6358</v>
      </c>
      <c r="B6306" s="13">
        <v>1</v>
      </c>
      <c r="C6306" s="13"/>
      <c r="D6306" s="13"/>
      <c r="E6306" s="13"/>
      <c r="F6306" s="13">
        <v>2</v>
      </c>
      <c r="G6306" s="13"/>
      <c r="H6306" s="13"/>
      <c r="I6306" s="13"/>
      <c r="J6306" s="13"/>
      <c r="K6306" s="13"/>
      <c r="L6306" s="13"/>
      <c r="M6306" s="13"/>
    </row>
    <row r="6307" spans="1:13" ht="15">
      <c r="A6307" s="13"/>
      <c r="B6307" s="13" t="s">
        <v>7479</v>
      </c>
      <c r="C6307" s="13"/>
      <c r="D6307" s="13"/>
      <c r="E6307" s="13">
        <v>42.78</v>
      </c>
      <c r="F6307" s="13">
        <v>2</v>
      </c>
      <c r="G6307" s="13">
        <v>450.28699999999998</v>
      </c>
      <c r="H6307" s="13">
        <v>898.56</v>
      </c>
      <c r="I6307" s="13">
        <v>2</v>
      </c>
      <c r="J6307" s="13">
        <v>898.56</v>
      </c>
      <c r="K6307" s="13">
        <v>0</v>
      </c>
      <c r="L6307" s="13">
        <v>0</v>
      </c>
      <c r="M6307" s="13">
        <v>1.9000000000000001E-4</v>
      </c>
    </row>
    <row r="6308" spans="1:13" ht="15">
      <c r="A6308" s="13" t="s">
        <v>6184</v>
      </c>
      <c r="B6308" s="13">
        <v>1</v>
      </c>
      <c r="C6308" s="13"/>
      <c r="D6308" s="13"/>
      <c r="E6308" s="13"/>
      <c r="F6308" s="13">
        <v>1</v>
      </c>
      <c r="G6308" s="13"/>
      <c r="H6308" s="13"/>
      <c r="I6308" s="13"/>
      <c r="J6308" s="13"/>
      <c r="K6308" s="13"/>
      <c r="L6308" s="13"/>
      <c r="M6308" s="13"/>
    </row>
    <row r="6309" spans="1:13" ht="15">
      <c r="A6309" s="13"/>
      <c r="B6309" s="13" t="s">
        <v>7868</v>
      </c>
      <c r="C6309" s="13"/>
      <c r="D6309" s="13"/>
      <c r="E6309" s="13">
        <v>38.39</v>
      </c>
      <c r="F6309" s="13">
        <v>1</v>
      </c>
      <c r="G6309" s="13">
        <v>548.96</v>
      </c>
      <c r="H6309" s="13">
        <v>1643.8579999999999</v>
      </c>
      <c r="I6309" s="13">
        <v>3</v>
      </c>
      <c r="J6309" s="13">
        <v>1643.855</v>
      </c>
      <c r="K6309" s="13">
        <v>3.0000000000000001E-3</v>
      </c>
      <c r="L6309" s="13">
        <v>0</v>
      </c>
      <c r="M6309" s="13">
        <v>2.5000000000000001E-4</v>
      </c>
    </row>
    <row r="6310" spans="1:13" ht="15">
      <c r="A6310" s="13" t="s">
        <v>1957</v>
      </c>
      <c r="B6310" s="13">
        <v>1</v>
      </c>
      <c r="C6310" s="13"/>
      <c r="D6310" s="13"/>
      <c r="E6310" s="13"/>
      <c r="F6310" s="13">
        <v>2</v>
      </c>
      <c r="G6310" s="13"/>
      <c r="H6310" s="13"/>
      <c r="I6310" s="13"/>
      <c r="J6310" s="13"/>
      <c r="K6310" s="13"/>
      <c r="L6310" s="13"/>
      <c r="M6310" s="13"/>
    </row>
    <row r="6311" spans="1:13" ht="15">
      <c r="A6311" s="13"/>
      <c r="B6311" s="13" t="s">
        <v>5909</v>
      </c>
      <c r="C6311" s="13"/>
      <c r="D6311" s="13"/>
      <c r="E6311" s="13">
        <v>56.82</v>
      </c>
      <c r="F6311" s="13">
        <v>2</v>
      </c>
      <c r="G6311" s="13">
        <v>491.27699999999999</v>
      </c>
      <c r="H6311" s="13">
        <v>980.54</v>
      </c>
      <c r="I6311" s="13">
        <v>2</v>
      </c>
      <c r="J6311" s="13">
        <v>980.54</v>
      </c>
      <c r="K6311" s="13">
        <v>0</v>
      </c>
      <c r="L6311" s="13">
        <v>0</v>
      </c>
      <c r="M6311" s="13">
        <v>8.4999999999999999E-6</v>
      </c>
    </row>
    <row r="6312" spans="1:13" ht="15">
      <c r="A6312" s="13" t="s">
        <v>1959</v>
      </c>
      <c r="B6312" s="13">
        <v>1</v>
      </c>
      <c r="C6312" s="13"/>
      <c r="D6312" s="13"/>
      <c r="E6312" s="13"/>
      <c r="F6312" s="13">
        <v>1</v>
      </c>
      <c r="G6312" s="13"/>
      <c r="H6312" s="13"/>
      <c r="I6312" s="13"/>
      <c r="J6312" s="13"/>
      <c r="K6312" s="13"/>
      <c r="L6312" s="13"/>
      <c r="M6312" s="13"/>
    </row>
    <row r="6313" spans="1:13" ht="15" collapsed="1">
      <c r="A6313" s="13"/>
      <c r="B6313" s="13" t="s">
        <v>5910</v>
      </c>
      <c r="C6313" s="13"/>
      <c r="D6313" s="13"/>
      <c r="E6313" s="13">
        <v>25.62</v>
      </c>
      <c r="F6313" s="13">
        <v>1</v>
      </c>
      <c r="G6313" s="13">
        <v>490.96100000000001</v>
      </c>
      <c r="H6313" s="13">
        <v>1469.86</v>
      </c>
      <c r="I6313" s="13">
        <v>3</v>
      </c>
      <c r="J6313" s="13">
        <v>1469.8610000000001</v>
      </c>
      <c r="K6313" s="13">
        <v>0</v>
      </c>
      <c r="L6313" s="13">
        <v>0</v>
      </c>
      <c r="M6313" s="13">
        <v>1.2E-2</v>
      </c>
    </row>
    <row r="6314" spans="1:13" ht="15">
      <c r="A6314" s="13" t="s">
        <v>7992</v>
      </c>
      <c r="B6314" s="13">
        <v>1</v>
      </c>
      <c r="C6314" s="13"/>
      <c r="D6314" s="13"/>
      <c r="E6314" s="13"/>
      <c r="F6314" s="13">
        <v>2</v>
      </c>
      <c r="G6314" s="13"/>
      <c r="H6314" s="13"/>
      <c r="I6314" s="13"/>
      <c r="J6314" s="13"/>
      <c r="K6314" s="13"/>
      <c r="L6314" s="13"/>
      <c r="M6314" s="13"/>
    </row>
    <row r="6315" spans="1:13" ht="15" collapsed="1">
      <c r="A6315" s="13"/>
      <c r="B6315" s="13" t="s">
        <v>9314</v>
      </c>
      <c r="C6315" s="13"/>
      <c r="D6315" s="13"/>
      <c r="E6315" s="13">
        <v>36.35</v>
      </c>
      <c r="F6315" s="13">
        <v>2</v>
      </c>
      <c r="G6315" s="13">
        <v>438.76900000000001</v>
      </c>
      <c r="H6315" s="13">
        <v>875.52300000000002</v>
      </c>
      <c r="I6315" s="13">
        <v>2</v>
      </c>
      <c r="J6315" s="13">
        <v>875.52300000000002</v>
      </c>
      <c r="K6315" s="13">
        <v>0</v>
      </c>
      <c r="L6315" s="13">
        <v>0</v>
      </c>
      <c r="M6315" s="13">
        <v>3.8999999999999999E-4</v>
      </c>
    </row>
    <row r="6316" spans="1:13" ht="15">
      <c r="A6316" s="13" t="s">
        <v>6362</v>
      </c>
      <c r="B6316" s="13">
        <v>1</v>
      </c>
      <c r="C6316" s="13"/>
      <c r="D6316" s="13"/>
      <c r="E6316" s="13"/>
      <c r="F6316" s="13">
        <v>2</v>
      </c>
      <c r="G6316" s="13"/>
      <c r="H6316" s="13"/>
      <c r="I6316" s="13"/>
      <c r="J6316" s="13"/>
      <c r="K6316" s="13"/>
      <c r="L6316" s="13"/>
      <c r="M6316" s="13"/>
    </row>
    <row r="6317" spans="1:13" ht="15" collapsed="1">
      <c r="A6317" s="13"/>
      <c r="B6317" s="13" t="s">
        <v>9315</v>
      </c>
      <c r="C6317" s="13"/>
      <c r="D6317" s="13"/>
      <c r="E6317" s="13">
        <v>43.88</v>
      </c>
      <c r="F6317" s="13">
        <v>2</v>
      </c>
      <c r="G6317" s="13">
        <v>581.29</v>
      </c>
      <c r="H6317" s="13">
        <v>1740.8489999999999</v>
      </c>
      <c r="I6317" s="13">
        <v>3</v>
      </c>
      <c r="J6317" s="13">
        <v>1740.8510000000001</v>
      </c>
      <c r="K6317" s="13">
        <v>-1E-3</v>
      </c>
      <c r="L6317" s="13">
        <v>0</v>
      </c>
      <c r="M6317" s="13">
        <v>1.6000000000000001E-4</v>
      </c>
    </row>
    <row r="6318" spans="1:13" ht="15">
      <c r="A6318" s="13" t="s">
        <v>6188</v>
      </c>
      <c r="B6318" s="13">
        <v>1</v>
      </c>
      <c r="C6318" s="13"/>
      <c r="D6318" s="13"/>
      <c r="E6318" s="13"/>
      <c r="F6318" s="13">
        <v>1</v>
      </c>
      <c r="G6318" s="13"/>
      <c r="H6318" s="13"/>
      <c r="I6318" s="13"/>
      <c r="J6318" s="13"/>
      <c r="K6318" s="13"/>
      <c r="L6318" s="13"/>
      <c r="M6318" s="13"/>
    </row>
    <row r="6319" spans="1:13" ht="15" collapsed="1">
      <c r="A6319" s="13"/>
      <c r="B6319" s="13" t="s">
        <v>7486</v>
      </c>
      <c r="C6319" s="13"/>
      <c r="D6319" s="13"/>
      <c r="E6319" s="13">
        <v>49.04</v>
      </c>
      <c r="F6319" s="13">
        <v>1</v>
      </c>
      <c r="G6319" s="13">
        <v>592.85199999999998</v>
      </c>
      <c r="H6319" s="13">
        <v>1183.6890000000001</v>
      </c>
      <c r="I6319" s="13">
        <v>2</v>
      </c>
      <c r="J6319" s="13">
        <v>1183.692</v>
      </c>
      <c r="K6319" s="13">
        <v>-3.0000000000000001E-3</v>
      </c>
      <c r="L6319" s="13">
        <v>0</v>
      </c>
      <c r="M6319" s="13">
        <v>2.5000000000000001E-5</v>
      </c>
    </row>
    <row r="6320" spans="1:13" ht="15">
      <c r="A6320" s="13" t="s">
        <v>1971</v>
      </c>
      <c r="B6320" s="13">
        <v>1</v>
      </c>
      <c r="C6320" s="13"/>
      <c r="D6320" s="13"/>
      <c r="E6320" s="13"/>
      <c r="F6320" s="13">
        <v>2</v>
      </c>
      <c r="G6320" s="13"/>
      <c r="H6320" s="13"/>
      <c r="I6320" s="13"/>
      <c r="J6320" s="13"/>
      <c r="K6320" s="13"/>
      <c r="L6320" s="13"/>
      <c r="M6320" s="13"/>
    </row>
    <row r="6321" spans="1:13" ht="15">
      <c r="A6321" s="13"/>
      <c r="B6321" s="13" t="s">
        <v>5916</v>
      </c>
      <c r="C6321" s="13"/>
      <c r="D6321" s="13"/>
      <c r="E6321" s="13">
        <v>39.72</v>
      </c>
      <c r="F6321" s="13">
        <v>2</v>
      </c>
      <c r="G6321" s="13">
        <v>421.78899999999999</v>
      </c>
      <c r="H6321" s="13">
        <v>841.56399999999996</v>
      </c>
      <c r="I6321" s="13">
        <v>2</v>
      </c>
      <c r="J6321" s="13">
        <v>841.56399999999996</v>
      </c>
      <c r="K6321" s="13">
        <v>0</v>
      </c>
      <c r="L6321" s="13">
        <v>0</v>
      </c>
      <c r="M6321" s="13">
        <v>2.2000000000000001E-4</v>
      </c>
    </row>
    <row r="6322" spans="1:13" ht="15">
      <c r="A6322" s="13" t="s">
        <v>6370</v>
      </c>
      <c r="B6322" s="13">
        <v>1</v>
      </c>
      <c r="C6322" s="13"/>
      <c r="D6322" s="13"/>
      <c r="E6322" s="13"/>
      <c r="F6322" s="13">
        <v>1</v>
      </c>
      <c r="G6322" s="13"/>
      <c r="H6322" s="13"/>
      <c r="I6322" s="13"/>
      <c r="J6322" s="13"/>
      <c r="K6322" s="13"/>
      <c r="L6322" s="13"/>
      <c r="M6322" s="13"/>
    </row>
    <row r="6323" spans="1:13" ht="15">
      <c r="A6323" s="13"/>
      <c r="B6323" s="13" t="s">
        <v>7489</v>
      </c>
      <c r="C6323" s="13"/>
      <c r="D6323" s="13"/>
      <c r="E6323" s="13">
        <v>26.73</v>
      </c>
      <c r="F6323" s="13">
        <v>1</v>
      </c>
      <c r="G6323" s="13">
        <v>523.79899999999998</v>
      </c>
      <c r="H6323" s="13">
        <v>1045.5830000000001</v>
      </c>
      <c r="I6323" s="13">
        <v>2</v>
      </c>
      <c r="J6323" s="13">
        <v>1045.5809999999999</v>
      </c>
      <c r="K6323" s="13">
        <v>2E-3</v>
      </c>
      <c r="L6323" s="13">
        <v>0</v>
      </c>
      <c r="M6323" s="13">
        <v>3.5000000000000001E-3</v>
      </c>
    </row>
    <row r="6324" spans="1:13" ht="15">
      <c r="A6324" s="13" t="s">
        <v>1627</v>
      </c>
      <c r="B6324" s="13">
        <v>1</v>
      </c>
      <c r="C6324" s="13"/>
      <c r="D6324" s="13"/>
      <c r="E6324" s="13"/>
      <c r="F6324" s="13">
        <v>1</v>
      </c>
      <c r="G6324" s="13"/>
      <c r="H6324" s="13"/>
      <c r="I6324" s="13"/>
      <c r="J6324" s="13"/>
      <c r="K6324" s="13"/>
      <c r="L6324" s="13"/>
      <c r="M6324" s="13"/>
    </row>
    <row r="6325" spans="1:13" ht="15">
      <c r="A6325" s="13"/>
      <c r="B6325" s="13" t="s">
        <v>4964</v>
      </c>
      <c r="C6325" s="13"/>
      <c r="D6325" s="13"/>
      <c r="E6325" s="13">
        <v>29.24</v>
      </c>
      <c r="F6325" s="13">
        <v>1</v>
      </c>
      <c r="G6325" s="13">
        <v>394.56299999999999</v>
      </c>
      <c r="H6325" s="13">
        <v>1180.6679999999999</v>
      </c>
      <c r="I6325" s="13">
        <v>3</v>
      </c>
      <c r="J6325" s="13">
        <v>1180.6679999999999</v>
      </c>
      <c r="K6325" s="13">
        <v>0</v>
      </c>
      <c r="L6325" s="13">
        <v>1</v>
      </c>
      <c r="M6325" s="13">
        <v>3.8E-3</v>
      </c>
    </row>
    <row r="6326" spans="1:13" ht="15">
      <c r="A6326" s="13" t="s">
        <v>8168</v>
      </c>
      <c r="B6326" s="13">
        <v>1</v>
      </c>
      <c r="C6326" s="13"/>
      <c r="D6326" s="13"/>
      <c r="E6326" s="13"/>
      <c r="F6326" s="13">
        <v>1</v>
      </c>
      <c r="G6326" s="13"/>
      <c r="H6326" s="13"/>
      <c r="I6326" s="13"/>
      <c r="J6326" s="13"/>
      <c r="K6326" s="13"/>
      <c r="L6326" s="13"/>
      <c r="M6326" s="13"/>
    </row>
    <row r="6327" spans="1:13" ht="15">
      <c r="A6327" s="13"/>
      <c r="B6327" s="13" t="s">
        <v>9316</v>
      </c>
      <c r="C6327" s="13"/>
      <c r="D6327" s="13"/>
      <c r="E6327" s="13">
        <v>25.12</v>
      </c>
      <c r="F6327" s="13">
        <v>1</v>
      </c>
      <c r="G6327" s="13">
        <v>515.78</v>
      </c>
      <c r="H6327" s="13">
        <v>1029.5450000000001</v>
      </c>
      <c r="I6327" s="13">
        <v>2</v>
      </c>
      <c r="J6327" s="13">
        <v>1029.5450000000001</v>
      </c>
      <c r="K6327" s="13">
        <v>-1E-3</v>
      </c>
      <c r="L6327" s="13">
        <v>0</v>
      </c>
      <c r="M6327" s="13">
        <v>4.4999999999999997E-3</v>
      </c>
    </row>
    <row r="6328" spans="1:13" ht="15">
      <c r="A6328" s="13" t="s">
        <v>1973</v>
      </c>
      <c r="B6328" s="13">
        <v>1</v>
      </c>
      <c r="C6328" s="13"/>
      <c r="D6328" s="13"/>
      <c r="E6328" s="13"/>
      <c r="F6328" s="13">
        <v>1</v>
      </c>
      <c r="G6328" s="13"/>
      <c r="H6328" s="13"/>
      <c r="I6328" s="13"/>
      <c r="J6328" s="13"/>
      <c r="K6328" s="13"/>
      <c r="L6328" s="13"/>
      <c r="M6328" s="13"/>
    </row>
    <row r="6329" spans="1:13" ht="15">
      <c r="A6329" s="13"/>
      <c r="B6329" s="13" t="s">
        <v>5917</v>
      </c>
      <c r="C6329" s="13"/>
      <c r="D6329" s="13"/>
      <c r="E6329" s="13">
        <v>39.78</v>
      </c>
      <c r="F6329" s="13">
        <v>1</v>
      </c>
      <c r="G6329" s="13">
        <v>506.29599999999999</v>
      </c>
      <c r="H6329" s="13">
        <v>1010.577</v>
      </c>
      <c r="I6329" s="13">
        <v>2</v>
      </c>
      <c r="J6329" s="13">
        <v>1010.576</v>
      </c>
      <c r="K6329" s="13">
        <v>1E-3</v>
      </c>
      <c r="L6329" s="13">
        <v>0</v>
      </c>
      <c r="M6329" s="13">
        <v>3.4000000000000002E-4</v>
      </c>
    </row>
    <row r="6330" spans="1:13" ht="15">
      <c r="A6330" s="13" t="s">
        <v>1975</v>
      </c>
      <c r="B6330" s="13">
        <v>1</v>
      </c>
      <c r="C6330" s="13"/>
      <c r="D6330" s="13"/>
      <c r="E6330" s="13"/>
      <c r="F6330" s="13">
        <v>1</v>
      </c>
      <c r="G6330" s="13"/>
      <c r="H6330" s="13"/>
      <c r="I6330" s="13"/>
      <c r="J6330" s="13"/>
      <c r="K6330" s="13"/>
      <c r="L6330" s="13"/>
      <c r="M6330" s="13"/>
    </row>
    <row r="6331" spans="1:13" ht="15">
      <c r="A6331" s="13"/>
      <c r="B6331" s="13" t="s">
        <v>9317</v>
      </c>
      <c r="C6331" s="13"/>
      <c r="D6331" s="13"/>
      <c r="E6331" s="13">
        <v>36.299999999999997</v>
      </c>
      <c r="F6331" s="13">
        <v>1</v>
      </c>
      <c r="G6331" s="13">
        <v>586.31399999999996</v>
      </c>
      <c r="H6331" s="13">
        <v>1170.614</v>
      </c>
      <c r="I6331" s="13">
        <v>2</v>
      </c>
      <c r="J6331" s="13">
        <v>1170.6130000000001</v>
      </c>
      <c r="K6331" s="13">
        <v>1E-3</v>
      </c>
      <c r="L6331" s="13">
        <v>0</v>
      </c>
      <c r="M6331" s="13">
        <v>1.2999999999999999E-3</v>
      </c>
    </row>
    <row r="6332" spans="1:13" ht="15">
      <c r="A6332" s="13" t="s">
        <v>8170</v>
      </c>
      <c r="B6332" s="13">
        <v>1</v>
      </c>
      <c r="C6332" s="13"/>
      <c r="D6332" s="13"/>
      <c r="E6332" s="13"/>
      <c r="F6332" s="13">
        <v>1</v>
      </c>
      <c r="G6332" s="13"/>
      <c r="H6332" s="13"/>
      <c r="I6332" s="13"/>
      <c r="J6332" s="13"/>
      <c r="K6332" s="13"/>
      <c r="L6332" s="13"/>
      <c r="M6332" s="13"/>
    </row>
    <row r="6333" spans="1:13" ht="15">
      <c r="A6333" s="13"/>
      <c r="B6333" s="13" t="s">
        <v>9318</v>
      </c>
      <c r="C6333" s="13"/>
      <c r="D6333" s="13"/>
      <c r="E6333" s="13">
        <v>25.49</v>
      </c>
      <c r="F6333" s="13">
        <v>1</v>
      </c>
      <c r="G6333" s="13">
        <v>414.28399999999999</v>
      </c>
      <c r="H6333" s="13">
        <v>826.553</v>
      </c>
      <c r="I6333" s="13">
        <v>2</v>
      </c>
      <c r="J6333" s="13">
        <v>826.553</v>
      </c>
      <c r="K6333" s="13">
        <v>1E-3</v>
      </c>
      <c r="L6333" s="13">
        <v>0</v>
      </c>
      <c r="M6333" s="13">
        <v>8.3000000000000001E-3</v>
      </c>
    </row>
    <row r="6334" spans="1:13" ht="15">
      <c r="A6334" s="13" t="s">
        <v>8172</v>
      </c>
      <c r="B6334" s="13">
        <v>1</v>
      </c>
      <c r="C6334" s="13"/>
      <c r="D6334" s="13"/>
      <c r="E6334" s="13"/>
      <c r="F6334" s="13">
        <v>1</v>
      </c>
      <c r="G6334" s="13"/>
      <c r="H6334" s="13"/>
      <c r="I6334" s="13"/>
      <c r="J6334" s="13"/>
      <c r="K6334" s="13"/>
      <c r="L6334" s="13"/>
      <c r="M6334" s="13"/>
    </row>
    <row r="6335" spans="1:13" ht="15">
      <c r="A6335" s="13"/>
      <c r="B6335" s="13" t="s">
        <v>9319</v>
      </c>
      <c r="C6335" s="13"/>
      <c r="D6335" s="13"/>
      <c r="E6335" s="13">
        <v>48.93</v>
      </c>
      <c r="F6335" s="13">
        <v>1</v>
      </c>
      <c r="G6335" s="13">
        <v>587.35299999999995</v>
      </c>
      <c r="H6335" s="13">
        <v>1172.691</v>
      </c>
      <c r="I6335" s="13">
        <v>2</v>
      </c>
      <c r="J6335" s="13">
        <v>1172.692</v>
      </c>
      <c r="K6335" s="13">
        <v>0</v>
      </c>
      <c r="L6335" s="13">
        <v>0</v>
      </c>
      <c r="M6335" s="13">
        <v>5.1E-5</v>
      </c>
    </row>
    <row r="6336" spans="1:13" ht="15">
      <c r="A6336" s="13" t="s">
        <v>6374</v>
      </c>
      <c r="B6336" s="13">
        <v>1</v>
      </c>
      <c r="C6336" s="13"/>
      <c r="D6336" s="13"/>
      <c r="E6336" s="13"/>
      <c r="F6336" s="13">
        <v>2</v>
      </c>
      <c r="G6336" s="13"/>
      <c r="H6336" s="13"/>
      <c r="I6336" s="13"/>
      <c r="J6336" s="13"/>
      <c r="K6336" s="13"/>
      <c r="L6336" s="13"/>
      <c r="M6336" s="13"/>
    </row>
    <row r="6337" spans="1:13" ht="15">
      <c r="A6337" s="13"/>
      <c r="B6337" s="13" t="s">
        <v>7491</v>
      </c>
      <c r="C6337" s="13"/>
      <c r="D6337" s="13"/>
      <c r="E6337" s="13">
        <v>39.94</v>
      </c>
      <c r="F6337" s="13">
        <v>2</v>
      </c>
      <c r="G6337" s="13">
        <v>491.23700000000002</v>
      </c>
      <c r="H6337" s="13">
        <v>980.46</v>
      </c>
      <c r="I6337" s="13">
        <v>2</v>
      </c>
      <c r="J6337" s="13">
        <v>980.46</v>
      </c>
      <c r="K6337" s="13">
        <v>0</v>
      </c>
      <c r="L6337" s="13">
        <v>1</v>
      </c>
      <c r="M6337" s="13">
        <v>3.8000000000000002E-4</v>
      </c>
    </row>
    <row r="6338" spans="1:13" ht="15">
      <c r="A6338" s="13" t="s">
        <v>1631</v>
      </c>
      <c r="B6338" s="13">
        <v>1</v>
      </c>
      <c r="C6338" s="13"/>
      <c r="D6338" s="13"/>
      <c r="E6338" s="13"/>
      <c r="F6338" s="13">
        <v>4</v>
      </c>
      <c r="G6338" s="13"/>
      <c r="H6338" s="13"/>
      <c r="I6338" s="13"/>
      <c r="J6338" s="13"/>
      <c r="K6338" s="13"/>
      <c r="L6338" s="13"/>
      <c r="M6338" s="13"/>
    </row>
    <row r="6339" spans="1:13" ht="15">
      <c r="A6339" s="13"/>
      <c r="B6339" s="13" t="s">
        <v>5921</v>
      </c>
      <c r="C6339" s="13"/>
      <c r="D6339" s="13"/>
      <c r="E6339" s="13">
        <v>27.28</v>
      </c>
      <c r="F6339" s="13">
        <v>4</v>
      </c>
      <c r="G6339" s="13">
        <v>419.58800000000002</v>
      </c>
      <c r="H6339" s="13">
        <v>1255.7429999999999</v>
      </c>
      <c r="I6339" s="13">
        <v>3</v>
      </c>
      <c r="J6339" s="13">
        <v>1255.7439999999999</v>
      </c>
      <c r="K6339" s="13">
        <v>-1E-3</v>
      </c>
      <c r="L6339" s="13">
        <v>0</v>
      </c>
      <c r="M6339" s="13">
        <v>1.0999999999999999E-2</v>
      </c>
    </row>
    <row r="6340" spans="1:13" ht="15">
      <c r="A6340" s="13" t="s">
        <v>8174</v>
      </c>
      <c r="B6340" s="13">
        <v>1</v>
      </c>
      <c r="C6340" s="13"/>
      <c r="D6340" s="13"/>
      <c r="E6340" s="13"/>
      <c r="F6340" s="13">
        <v>1</v>
      </c>
      <c r="G6340" s="13"/>
      <c r="H6340" s="13"/>
      <c r="I6340" s="13"/>
      <c r="J6340" s="13"/>
      <c r="K6340" s="13"/>
      <c r="L6340" s="13"/>
      <c r="M6340" s="13"/>
    </row>
    <row r="6341" spans="1:13" ht="15" collapsed="1">
      <c r="A6341" s="13"/>
      <c r="B6341" s="13" t="s">
        <v>9320</v>
      </c>
      <c r="C6341" s="13"/>
      <c r="D6341" s="13"/>
      <c r="E6341" s="13">
        <v>23.57</v>
      </c>
      <c r="F6341" s="13">
        <v>1</v>
      </c>
      <c r="G6341" s="13">
        <v>523.79899999999998</v>
      </c>
      <c r="H6341" s="13">
        <v>1045.5840000000001</v>
      </c>
      <c r="I6341" s="13">
        <v>2</v>
      </c>
      <c r="J6341" s="13">
        <v>1045.5840000000001</v>
      </c>
      <c r="K6341" s="13">
        <v>0</v>
      </c>
      <c r="L6341" s="13">
        <v>0</v>
      </c>
      <c r="M6341" s="13">
        <v>6.1999999999999998E-3</v>
      </c>
    </row>
    <row r="6342" spans="1:13" ht="15">
      <c r="A6342" s="13" t="s">
        <v>8176</v>
      </c>
      <c r="B6342" s="13">
        <v>1</v>
      </c>
      <c r="C6342" s="13"/>
      <c r="D6342" s="13"/>
      <c r="E6342" s="13"/>
      <c r="F6342" s="13">
        <v>1</v>
      </c>
      <c r="G6342" s="13"/>
      <c r="H6342" s="13"/>
      <c r="I6342" s="13"/>
      <c r="J6342" s="13"/>
      <c r="K6342" s="13"/>
      <c r="L6342" s="13"/>
      <c r="M6342" s="13"/>
    </row>
    <row r="6343" spans="1:13" ht="15" collapsed="1">
      <c r="A6343" s="13"/>
      <c r="B6343" s="13" t="s">
        <v>9321</v>
      </c>
      <c r="C6343" s="13"/>
      <c r="D6343" s="13"/>
      <c r="E6343" s="13">
        <v>31.3</v>
      </c>
      <c r="F6343" s="13">
        <v>1</v>
      </c>
      <c r="G6343" s="13">
        <v>531.29999999999995</v>
      </c>
      <c r="H6343" s="13">
        <v>1060.585</v>
      </c>
      <c r="I6343" s="13">
        <v>2</v>
      </c>
      <c r="J6343" s="13">
        <v>1060.5840000000001</v>
      </c>
      <c r="K6343" s="13">
        <v>2E-3</v>
      </c>
      <c r="L6343" s="13">
        <v>0</v>
      </c>
      <c r="M6343" s="13">
        <v>5.7999999999999996E-3</v>
      </c>
    </row>
    <row r="6344" spans="1:13" ht="15">
      <c r="A6344" s="13" t="s">
        <v>8178</v>
      </c>
      <c r="B6344" s="13">
        <v>1</v>
      </c>
      <c r="C6344" s="13"/>
      <c r="D6344" s="13"/>
      <c r="E6344" s="13"/>
      <c r="F6344" s="13">
        <v>1</v>
      </c>
      <c r="G6344" s="13"/>
      <c r="H6344" s="13"/>
      <c r="I6344" s="13"/>
      <c r="J6344" s="13"/>
      <c r="K6344" s="13"/>
      <c r="L6344" s="13"/>
      <c r="M6344" s="13"/>
    </row>
    <row r="6345" spans="1:13" ht="15">
      <c r="A6345" s="13"/>
      <c r="B6345" s="13" t="s">
        <v>9322</v>
      </c>
      <c r="C6345" s="13"/>
      <c r="D6345" s="13"/>
      <c r="E6345" s="13">
        <v>23.61</v>
      </c>
      <c r="F6345" s="13">
        <v>1</v>
      </c>
      <c r="G6345" s="13">
        <v>724.41600000000005</v>
      </c>
      <c r="H6345" s="13">
        <v>1446.818</v>
      </c>
      <c r="I6345" s="13">
        <v>2</v>
      </c>
      <c r="J6345" s="13">
        <v>1445.8130000000001</v>
      </c>
      <c r="K6345" s="13">
        <v>1.0049999999999999</v>
      </c>
      <c r="L6345" s="13">
        <v>0</v>
      </c>
      <c r="M6345" s="13">
        <v>0.01</v>
      </c>
    </row>
    <row r="6346" spans="1:13" ht="15">
      <c r="A6346" s="13" t="s">
        <v>1985</v>
      </c>
      <c r="B6346" s="13">
        <v>1</v>
      </c>
      <c r="C6346" s="13"/>
      <c r="D6346" s="13"/>
      <c r="E6346" s="13"/>
      <c r="F6346" s="13">
        <v>1</v>
      </c>
      <c r="G6346" s="13"/>
      <c r="H6346" s="13"/>
      <c r="I6346" s="13"/>
      <c r="J6346" s="13"/>
      <c r="K6346" s="13"/>
      <c r="L6346" s="13"/>
      <c r="M6346" s="13"/>
    </row>
    <row r="6347" spans="1:13" ht="15" collapsed="1">
      <c r="A6347" s="13"/>
      <c r="B6347" s="13" t="s">
        <v>5924</v>
      </c>
      <c r="C6347" s="13"/>
      <c r="D6347" s="13"/>
      <c r="E6347" s="13">
        <v>40.85</v>
      </c>
      <c r="F6347" s="13">
        <v>1</v>
      </c>
      <c r="G6347" s="13">
        <v>628.37400000000002</v>
      </c>
      <c r="H6347" s="13">
        <v>1254.7329999999999</v>
      </c>
      <c r="I6347" s="13">
        <v>2</v>
      </c>
      <c r="J6347" s="13">
        <v>1254.7339999999999</v>
      </c>
      <c r="K6347" s="13">
        <v>-1E-3</v>
      </c>
      <c r="L6347" s="13">
        <v>0</v>
      </c>
      <c r="M6347" s="13">
        <v>1.4999999999999999E-4</v>
      </c>
    </row>
    <row r="6348" spans="1:13" ht="15">
      <c r="A6348" s="13" t="s">
        <v>8180</v>
      </c>
      <c r="B6348" s="13">
        <v>1</v>
      </c>
      <c r="C6348" s="13"/>
      <c r="D6348" s="13"/>
      <c r="E6348" s="13"/>
      <c r="F6348" s="13">
        <v>1</v>
      </c>
      <c r="G6348" s="13"/>
      <c r="H6348" s="13"/>
      <c r="I6348" s="13"/>
      <c r="J6348" s="13"/>
      <c r="K6348" s="13"/>
      <c r="L6348" s="13"/>
      <c r="M6348" s="13"/>
    </row>
    <row r="6349" spans="1:13" ht="15">
      <c r="A6349" s="13"/>
      <c r="B6349" s="13" t="s">
        <v>9323</v>
      </c>
      <c r="C6349" s="13"/>
      <c r="D6349" s="13"/>
      <c r="E6349" s="13">
        <v>26.84</v>
      </c>
      <c r="F6349" s="13">
        <v>1</v>
      </c>
      <c r="G6349" s="13">
        <v>535.76099999999997</v>
      </c>
      <c r="H6349" s="13">
        <v>1069.508</v>
      </c>
      <c r="I6349" s="13">
        <v>2</v>
      </c>
      <c r="J6349" s="13">
        <v>1069.508</v>
      </c>
      <c r="K6349" s="13">
        <v>0</v>
      </c>
      <c r="L6349" s="13">
        <v>0</v>
      </c>
      <c r="M6349" s="13">
        <v>4.8999999999999998E-3</v>
      </c>
    </row>
    <row r="6350" spans="1:13" ht="15">
      <c r="A6350" s="13" t="s">
        <v>8182</v>
      </c>
      <c r="B6350" s="13">
        <v>1</v>
      </c>
      <c r="C6350" s="13"/>
      <c r="D6350" s="13"/>
      <c r="E6350" s="13"/>
      <c r="F6350" s="13">
        <v>1</v>
      </c>
      <c r="G6350" s="13"/>
      <c r="H6350" s="13"/>
      <c r="I6350" s="13"/>
      <c r="J6350" s="13"/>
      <c r="K6350" s="13"/>
      <c r="L6350" s="13"/>
      <c r="M6350" s="13"/>
    </row>
    <row r="6351" spans="1:13" ht="15">
      <c r="A6351" s="13"/>
      <c r="B6351" s="13" t="s">
        <v>9324</v>
      </c>
      <c r="C6351" s="13"/>
      <c r="D6351" s="13"/>
      <c r="E6351" s="13">
        <v>28.62</v>
      </c>
      <c r="F6351" s="13">
        <v>1</v>
      </c>
      <c r="G6351" s="13">
        <v>555.30200000000002</v>
      </c>
      <c r="H6351" s="13">
        <v>1108.5889999999999</v>
      </c>
      <c r="I6351" s="13">
        <v>2</v>
      </c>
      <c r="J6351" s="13">
        <v>1108.5920000000001</v>
      </c>
      <c r="K6351" s="13">
        <v>-3.0000000000000001E-3</v>
      </c>
      <c r="L6351" s="13">
        <v>0</v>
      </c>
      <c r="M6351" s="13">
        <v>2.0999999999999999E-3</v>
      </c>
    </row>
    <row r="6352" spans="1:13" ht="15">
      <c r="A6352" s="13" t="s">
        <v>8184</v>
      </c>
      <c r="B6352" s="13">
        <v>1</v>
      </c>
      <c r="C6352" s="13"/>
      <c r="D6352" s="13"/>
      <c r="E6352" s="13"/>
      <c r="F6352" s="13">
        <v>1</v>
      </c>
      <c r="G6352" s="13"/>
      <c r="H6352" s="13"/>
      <c r="I6352" s="13"/>
      <c r="J6352" s="13"/>
      <c r="K6352" s="13"/>
      <c r="L6352" s="13"/>
      <c r="M6352" s="13"/>
    </row>
    <row r="6353" spans="1:13" ht="15">
      <c r="A6353" s="13"/>
      <c r="B6353" s="13" t="s">
        <v>9325</v>
      </c>
      <c r="C6353" s="13"/>
      <c r="D6353" s="13"/>
      <c r="E6353" s="13">
        <v>40.11</v>
      </c>
      <c r="F6353" s="13">
        <v>1</v>
      </c>
      <c r="G6353" s="13">
        <v>598.76300000000003</v>
      </c>
      <c r="H6353" s="13">
        <v>1195.511</v>
      </c>
      <c r="I6353" s="13">
        <v>2</v>
      </c>
      <c r="J6353" s="13">
        <v>1195.511</v>
      </c>
      <c r="K6353" s="13">
        <v>1E-3</v>
      </c>
      <c r="L6353" s="13">
        <v>0</v>
      </c>
      <c r="M6353" s="13">
        <v>9.7E-5</v>
      </c>
    </row>
    <row r="6354" spans="1:13" ht="15">
      <c r="A6354" s="13" t="s">
        <v>8186</v>
      </c>
      <c r="B6354" s="13">
        <v>1</v>
      </c>
      <c r="C6354" s="13"/>
      <c r="D6354" s="13"/>
      <c r="E6354" s="13"/>
      <c r="F6354" s="13">
        <v>1</v>
      </c>
      <c r="G6354" s="13"/>
      <c r="H6354" s="13"/>
      <c r="I6354" s="13"/>
      <c r="J6354" s="13"/>
      <c r="K6354" s="13"/>
      <c r="L6354" s="13"/>
      <c r="M6354" s="13"/>
    </row>
    <row r="6355" spans="1:13" ht="15">
      <c r="A6355" s="13"/>
      <c r="B6355" s="13" t="s">
        <v>9326</v>
      </c>
      <c r="C6355" s="13"/>
      <c r="D6355" s="13"/>
      <c r="E6355" s="13">
        <v>27.78</v>
      </c>
      <c r="F6355" s="13">
        <v>1</v>
      </c>
      <c r="G6355" s="13">
        <v>597.83000000000004</v>
      </c>
      <c r="H6355" s="13">
        <v>1193.646</v>
      </c>
      <c r="I6355" s="13">
        <v>2</v>
      </c>
      <c r="J6355" s="13">
        <v>1193.644</v>
      </c>
      <c r="K6355" s="13">
        <v>1E-3</v>
      </c>
      <c r="L6355" s="13">
        <v>0</v>
      </c>
      <c r="M6355" s="13">
        <v>2.5000000000000001E-3</v>
      </c>
    </row>
    <row r="6356" spans="1:13" ht="15">
      <c r="A6356" s="13" t="s">
        <v>8188</v>
      </c>
      <c r="B6356" s="13">
        <v>1</v>
      </c>
      <c r="C6356" s="13"/>
      <c r="D6356" s="13"/>
      <c r="E6356" s="13"/>
      <c r="F6356" s="13">
        <v>1</v>
      </c>
      <c r="G6356" s="13"/>
      <c r="H6356" s="13"/>
      <c r="I6356" s="13"/>
      <c r="J6356" s="13"/>
      <c r="K6356" s="13"/>
      <c r="L6356" s="13"/>
      <c r="M6356" s="13"/>
    </row>
    <row r="6357" spans="1:13" ht="15">
      <c r="A6357" s="13"/>
      <c r="B6357" s="13" t="s">
        <v>9327</v>
      </c>
      <c r="C6357" s="13"/>
      <c r="D6357" s="13"/>
      <c r="E6357" s="13">
        <v>33.19</v>
      </c>
      <c r="F6357" s="13">
        <v>1</v>
      </c>
      <c r="G6357" s="13">
        <v>607.81399999999996</v>
      </c>
      <c r="H6357" s="13">
        <v>1213.614</v>
      </c>
      <c r="I6357" s="13">
        <v>2</v>
      </c>
      <c r="J6357" s="13">
        <v>1213.6130000000001</v>
      </c>
      <c r="K6357" s="13">
        <v>1E-3</v>
      </c>
      <c r="L6357" s="13">
        <v>0</v>
      </c>
      <c r="M6357" s="13">
        <v>2.3999999999999998E-3</v>
      </c>
    </row>
    <row r="6358" spans="1:13" ht="15">
      <c r="A6358" s="13" t="s">
        <v>8190</v>
      </c>
      <c r="B6358" s="13">
        <v>1</v>
      </c>
      <c r="C6358" s="13"/>
      <c r="D6358" s="13"/>
      <c r="E6358" s="13"/>
      <c r="F6358" s="13">
        <v>1</v>
      </c>
      <c r="G6358" s="13"/>
      <c r="H6358" s="13"/>
      <c r="I6358" s="13"/>
      <c r="J6358" s="13"/>
      <c r="K6358" s="13"/>
      <c r="L6358" s="13"/>
      <c r="M6358" s="13"/>
    </row>
    <row r="6359" spans="1:13" ht="15">
      <c r="A6359" s="13"/>
      <c r="B6359" s="13" t="s">
        <v>9328</v>
      </c>
      <c r="C6359" s="13"/>
      <c r="D6359" s="13"/>
      <c r="E6359" s="13">
        <v>47.3</v>
      </c>
      <c r="F6359" s="13">
        <v>1</v>
      </c>
      <c r="G6359" s="13">
        <v>608.33699999999999</v>
      </c>
      <c r="H6359" s="13">
        <v>1214.6590000000001</v>
      </c>
      <c r="I6359" s="13">
        <v>2</v>
      </c>
      <c r="J6359" s="13">
        <v>1214.6590000000001</v>
      </c>
      <c r="K6359" s="13">
        <v>-1E-3</v>
      </c>
      <c r="L6359" s="13">
        <v>0</v>
      </c>
      <c r="M6359" s="13">
        <v>1.8000000000000001E-4</v>
      </c>
    </row>
    <row r="6360" spans="1:13" ht="15">
      <c r="A6360" s="13" t="s">
        <v>8192</v>
      </c>
      <c r="B6360" s="13">
        <v>1</v>
      </c>
      <c r="C6360" s="13"/>
      <c r="D6360" s="13"/>
      <c r="E6360" s="13"/>
      <c r="F6360" s="13">
        <v>1</v>
      </c>
      <c r="G6360" s="13"/>
      <c r="H6360" s="13"/>
      <c r="I6360" s="13"/>
      <c r="J6360" s="13"/>
      <c r="K6360" s="13"/>
      <c r="L6360" s="13"/>
      <c r="M6360" s="13"/>
    </row>
    <row r="6361" spans="1:13" ht="15">
      <c r="A6361" s="13"/>
      <c r="B6361" s="13" t="s">
        <v>9329</v>
      </c>
      <c r="C6361" s="13"/>
      <c r="D6361" s="13"/>
      <c r="E6361" s="13">
        <v>25.67</v>
      </c>
      <c r="F6361" s="13">
        <v>1</v>
      </c>
      <c r="G6361" s="13">
        <v>521.25900000000001</v>
      </c>
      <c r="H6361" s="13">
        <v>1040.5029999999999</v>
      </c>
      <c r="I6361" s="13">
        <v>2</v>
      </c>
      <c r="J6361" s="13">
        <v>1040.5039999999999</v>
      </c>
      <c r="K6361" s="13">
        <v>0</v>
      </c>
      <c r="L6361" s="13">
        <v>0</v>
      </c>
      <c r="M6361" s="13">
        <v>6.4000000000000003E-3</v>
      </c>
    </row>
    <row r="6362" spans="1:13" ht="15">
      <c r="A6362" s="13" t="s">
        <v>8194</v>
      </c>
      <c r="B6362" s="13">
        <v>1</v>
      </c>
      <c r="C6362" s="13"/>
      <c r="D6362" s="13"/>
      <c r="E6362" s="13"/>
      <c r="F6362" s="13">
        <v>1</v>
      </c>
      <c r="G6362" s="13"/>
      <c r="H6362" s="13"/>
      <c r="I6362" s="13"/>
      <c r="J6362" s="13"/>
      <c r="K6362" s="13"/>
      <c r="L6362" s="13"/>
      <c r="M6362" s="13"/>
    </row>
    <row r="6363" spans="1:13" ht="15">
      <c r="A6363" s="13"/>
      <c r="B6363" s="13" t="s">
        <v>9330</v>
      </c>
      <c r="C6363" s="13"/>
      <c r="D6363" s="13"/>
      <c r="E6363" s="13">
        <v>22.21</v>
      </c>
      <c r="F6363" s="13">
        <v>1</v>
      </c>
      <c r="G6363" s="13">
        <v>382.23899999999998</v>
      </c>
      <c r="H6363" s="13">
        <v>762.46400000000006</v>
      </c>
      <c r="I6363" s="13">
        <v>2</v>
      </c>
      <c r="J6363" s="13">
        <v>762.46400000000006</v>
      </c>
      <c r="K6363" s="13">
        <v>0</v>
      </c>
      <c r="L6363" s="13">
        <v>0</v>
      </c>
      <c r="M6363" s="13">
        <v>1.7999999999999999E-2</v>
      </c>
    </row>
    <row r="6364" spans="1:13" ht="15">
      <c r="A6364" s="13" t="s">
        <v>8196</v>
      </c>
      <c r="B6364" s="13">
        <v>1</v>
      </c>
      <c r="C6364" s="13"/>
      <c r="D6364" s="13"/>
      <c r="E6364" s="13"/>
      <c r="F6364" s="13">
        <v>1</v>
      </c>
      <c r="G6364" s="13"/>
      <c r="H6364" s="13"/>
      <c r="I6364" s="13"/>
      <c r="J6364" s="13"/>
      <c r="K6364" s="13"/>
      <c r="L6364" s="13"/>
      <c r="M6364" s="13"/>
    </row>
    <row r="6365" spans="1:13" ht="15">
      <c r="A6365" s="13"/>
      <c r="B6365" s="13" t="s">
        <v>9331</v>
      </c>
      <c r="C6365" s="13"/>
      <c r="D6365" s="13"/>
      <c r="E6365" s="13">
        <v>36.92</v>
      </c>
      <c r="F6365" s="13">
        <v>1</v>
      </c>
      <c r="G6365" s="13">
        <v>623.822</v>
      </c>
      <c r="H6365" s="13">
        <v>1245.6300000000001</v>
      </c>
      <c r="I6365" s="13">
        <v>2</v>
      </c>
      <c r="J6365" s="13">
        <v>1245.627</v>
      </c>
      <c r="K6365" s="13">
        <v>2E-3</v>
      </c>
      <c r="L6365" s="13">
        <v>0</v>
      </c>
      <c r="M6365" s="13">
        <v>3.8000000000000002E-4</v>
      </c>
    </row>
    <row r="6366" spans="1:13" ht="15">
      <c r="A6366" s="13" t="s">
        <v>8198</v>
      </c>
      <c r="B6366" s="13">
        <v>1</v>
      </c>
      <c r="C6366" s="13"/>
      <c r="D6366" s="13"/>
      <c r="E6366" s="13"/>
      <c r="F6366" s="13">
        <v>1</v>
      </c>
      <c r="G6366" s="13"/>
      <c r="H6366" s="13"/>
      <c r="I6366" s="13"/>
      <c r="J6366" s="13"/>
      <c r="K6366" s="13"/>
      <c r="L6366" s="13"/>
      <c r="M6366" s="13"/>
    </row>
    <row r="6367" spans="1:13" ht="15">
      <c r="A6367" s="13"/>
      <c r="B6367" s="13" t="s">
        <v>9332</v>
      </c>
      <c r="C6367" s="13"/>
      <c r="D6367" s="13"/>
      <c r="E6367" s="13">
        <v>26.68</v>
      </c>
      <c r="F6367" s="13">
        <v>1</v>
      </c>
      <c r="G6367" s="13">
        <v>620.86699999999996</v>
      </c>
      <c r="H6367" s="13">
        <v>1239.72</v>
      </c>
      <c r="I6367" s="13">
        <v>2</v>
      </c>
      <c r="J6367" s="13">
        <v>1239.7190000000001</v>
      </c>
      <c r="K6367" s="13">
        <v>2E-3</v>
      </c>
      <c r="L6367" s="13">
        <v>0</v>
      </c>
      <c r="M6367" s="13">
        <v>3.0999999999999999E-3</v>
      </c>
    </row>
    <row r="6368" spans="1:13" ht="15">
      <c r="A6368" s="13" t="s">
        <v>7590</v>
      </c>
      <c r="B6368" s="13">
        <v>1</v>
      </c>
      <c r="C6368" s="13"/>
      <c r="D6368" s="13"/>
      <c r="E6368" s="13"/>
      <c r="F6368" s="13">
        <v>1</v>
      </c>
      <c r="G6368" s="13"/>
      <c r="H6368" s="13"/>
      <c r="I6368" s="13"/>
      <c r="J6368" s="13"/>
      <c r="K6368" s="13"/>
      <c r="L6368" s="13"/>
      <c r="M6368" s="13"/>
    </row>
    <row r="6369" spans="1:13" ht="15">
      <c r="A6369" s="13"/>
      <c r="B6369" s="13" t="s">
        <v>9333</v>
      </c>
      <c r="C6369" s="13"/>
      <c r="D6369" s="13"/>
      <c r="E6369" s="13">
        <v>27.59</v>
      </c>
      <c r="F6369" s="13">
        <v>1</v>
      </c>
      <c r="G6369" s="13">
        <v>518.29600000000005</v>
      </c>
      <c r="H6369" s="13">
        <v>1034.577</v>
      </c>
      <c r="I6369" s="13">
        <v>2</v>
      </c>
      <c r="J6369" s="13">
        <v>1034.576</v>
      </c>
      <c r="K6369" s="13">
        <v>1E-3</v>
      </c>
      <c r="L6369" s="13">
        <v>0</v>
      </c>
      <c r="M6369" s="13">
        <v>3.5999999999999999E-3</v>
      </c>
    </row>
    <row r="6370" spans="1:13" ht="15">
      <c r="A6370" s="13" t="s">
        <v>6380</v>
      </c>
      <c r="B6370" s="13">
        <v>1</v>
      </c>
      <c r="C6370" s="13"/>
      <c r="D6370" s="13"/>
      <c r="E6370" s="13"/>
      <c r="F6370" s="13">
        <v>1</v>
      </c>
      <c r="G6370" s="13"/>
      <c r="H6370" s="13"/>
      <c r="I6370" s="13"/>
      <c r="J6370" s="13"/>
      <c r="K6370" s="13"/>
      <c r="L6370" s="13"/>
      <c r="M6370" s="13"/>
    </row>
    <row r="6371" spans="1:13" ht="15">
      <c r="A6371" s="13"/>
      <c r="B6371" s="13" t="s">
        <v>7494</v>
      </c>
      <c r="C6371" s="13"/>
      <c r="D6371" s="13"/>
      <c r="E6371" s="13">
        <v>44.42</v>
      </c>
      <c r="F6371" s="13">
        <v>1</v>
      </c>
      <c r="G6371" s="13">
        <v>491.80099999999999</v>
      </c>
      <c r="H6371" s="13">
        <v>981.58699999999999</v>
      </c>
      <c r="I6371" s="13">
        <v>2</v>
      </c>
      <c r="J6371" s="13">
        <v>981.58600000000001</v>
      </c>
      <c r="K6371" s="13">
        <v>1E-3</v>
      </c>
      <c r="L6371" s="13">
        <v>0</v>
      </c>
      <c r="M6371" s="13">
        <v>9.7999999999999997E-5</v>
      </c>
    </row>
    <row r="6372" spans="1:13" ht="15">
      <c r="A6372" s="13" t="s">
        <v>2003</v>
      </c>
      <c r="B6372" s="13">
        <v>1</v>
      </c>
      <c r="C6372" s="13"/>
      <c r="D6372" s="13"/>
      <c r="E6372" s="13"/>
      <c r="F6372" s="13">
        <v>2</v>
      </c>
      <c r="G6372" s="13"/>
      <c r="H6372" s="13"/>
      <c r="I6372" s="13"/>
      <c r="J6372" s="13"/>
      <c r="K6372" s="13"/>
      <c r="L6372" s="13"/>
      <c r="M6372" s="13"/>
    </row>
    <row r="6373" spans="1:13" ht="15">
      <c r="A6373" s="13"/>
      <c r="B6373" s="13" t="s">
        <v>9334</v>
      </c>
      <c r="C6373" s="13"/>
      <c r="D6373" s="13"/>
      <c r="E6373" s="13">
        <v>28.44</v>
      </c>
      <c r="F6373" s="13">
        <v>2</v>
      </c>
      <c r="G6373" s="13">
        <v>557.94000000000005</v>
      </c>
      <c r="H6373" s="13">
        <v>1670.798</v>
      </c>
      <c r="I6373" s="13">
        <v>3</v>
      </c>
      <c r="J6373" s="13">
        <v>1670.8009999999999</v>
      </c>
      <c r="K6373" s="13">
        <v>-4.0000000000000001E-3</v>
      </c>
      <c r="L6373" s="13">
        <v>0</v>
      </c>
      <c r="M6373" s="13">
        <v>4.4000000000000003E-3</v>
      </c>
    </row>
    <row r="6374" spans="1:13" ht="15">
      <c r="A6374" s="13" t="s">
        <v>8200</v>
      </c>
      <c r="B6374" s="13">
        <v>1</v>
      </c>
      <c r="C6374" s="13"/>
      <c r="D6374" s="13"/>
      <c r="E6374" s="13"/>
      <c r="F6374" s="13">
        <v>1</v>
      </c>
      <c r="G6374" s="13"/>
      <c r="H6374" s="13"/>
      <c r="I6374" s="13"/>
      <c r="J6374" s="13"/>
      <c r="K6374" s="13"/>
      <c r="L6374" s="13"/>
      <c r="M6374" s="13"/>
    </row>
    <row r="6375" spans="1:13" ht="15">
      <c r="A6375" s="13"/>
      <c r="B6375" s="13" t="s">
        <v>9335</v>
      </c>
      <c r="C6375" s="13"/>
      <c r="D6375" s="13"/>
      <c r="E6375" s="13">
        <v>23.31</v>
      </c>
      <c r="F6375" s="13">
        <v>1</v>
      </c>
      <c r="G6375" s="13">
        <v>668.69200000000001</v>
      </c>
      <c r="H6375" s="13">
        <v>2003.0540000000001</v>
      </c>
      <c r="I6375" s="13">
        <v>3</v>
      </c>
      <c r="J6375" s="13">
        <v>2003.057</v>
      </c>
      <c r="K6375" s="13">
        <v>-3.0000000000000001E-3</v>
      </c>
      <c r="L6375" s="13">
        <v>0</v>
      </c>
      <c r="M6375" s="13">
        <v>0.02</v>
      </c>
    </row>
    <row r="6376" spans="1:13" ht="15">
      <c r="A6376" s="13" t="s">
        <v>8202</v>
      </c>
      <c r="B6376" s="13">
        <v>1</v>
      </c>
      <c r="C6376" s="13"/>
      <c r="D6376" s="13"/>
      <c r="E6376" s="13"/>
      <c r="F6376" s="13">
        <v>1</v>
      </c>
      <c r="G6376" s="13"/>
      <c r="H6376" s="13"/>
      <c r="I6376" s="13"/>
      <c r="J6376" s="13"/>
      <c r="K6376" s="13"/>
      <c r="L6376" s="13"/>
      <c r="M6376" s="13"/>
    </row>
    <row r="6377" spans="1:13" ht="15">
      <c r="A6377" s="13"/>
      <c r="B6377" s="13" t="s">
        <v>9336</v>
      </c>
      <c r="C6377" s="13"/>
      <c r="D6377" s="13"/>
      <c r="E6377" s="13">
        <v>39.25</v>
      </c>
      <c r="F6377" s="13">
        <v>1</v>
      </c>
      <c r="G6377" s="13">
        <v>559.80200000000002</v>
      </c>
      <c r="H6377" s="13">
        <v>1117.5889999999999</v>
      </c>
      <c r="I6377" s="13">
        <v>2</v>
      </c>
      <c r="J6377" s="13">
        <v>1117.588</v>
      </c>
      <c r="K6377" s="13">
        <v>1E-3</v>
      </c>
      <c r="L6377" s="13">
        <v>0</v>
      </c>
      <c r="M6377" s="13">
        <v>2.1000000000000001E-4</v>
      </c>
    </row>
    <row r="6378" spans="1:13" ht="15">
      <c r="A6378" s="13" t="s">
        <v>8204</v>
      </c>
      <c r="B6378" s="13">
        <v>1</v>
      </c>
      <c r="C6378" s="13"/>
      <c r="D6378" s="13"/>
      <c r="E6378" s="13"/>
      <c r="F6378" s="13">
        <v>1</v>
      </c>
      <c r="G6378" s="13"/>
      <c r="H6378" s="13"/>
      <c r="I6378" s="13"/>
      <c r="J6378" s="13"/>
      <c r="K6378" s="13"/>
      <c r="L6378" s="13"/>
      <c r="M6378" s="13"/>
    </row>
    <row r="6379" spans="1:13" ht="15">
      <c r="A6379" s="13"/>
      <c r="B6379" s="13" t="s">
        <v>9337</v>
      </c>
      <c r="C6379" s="13"/>
      <c r="D6379" s="13"/>
      <c r="E6379" s="13">
        <v>21.17</v>
      </c>
      <c r="F6379" s="13">
        <v>1</v>
      </c>
      <c r="G6379" s="13">
        <v>619.32600000000002</v>
      </c>
      <c r="H6379" s="13">
        <v>1236.636</v>
      </c>
      <c r="I6379" s="13">
        <v>2</v>
      </c>
      <c r="J6379" s="13">
        <v>1236.635</v>
      </c>
      <c r="K6379" s="13">
        <v>1E-3</v>
      </c>
      <c r="L6379" s="13">
        <v>0</v>
      </c>
      <c r="M6379" s="13">
        <v>0.01</v>
      </c>
    </row>
    <row r="6380" spans="1:13" ht="15">
      <c r="A6380" s="13" t="s">
        <v>8206</v>
      </c>
      <c r="B6380" s="13">
        <v>1</v>
      </c>
      <c r="C6380" s="13"/>
      <c r="D6380" s="13"/>
      <c r="E6380" s="13"/>
      <c r="F6380" s="13">
        <v>1</v>
      </c>
      <c r="G6380" s="13"/>
      <c r="H6380" s="13"/>
      <c r="I6380" s="13"/>
      <c r="J6380" s="13"/>
      <c r="K6380" s="13"/>
      <c r="L6380" s="13"/>
      <c r="M6380" s="13"/>
    </row>
    <row r="6381" spans="1:13" ht="15" collapsed="1">
      <c r="A6381" s="13"/>
      <c r="B6381" s="13" t="s">
        <v>9338</v>
      </c>
      <c r="C6381" s="13"/>
      <c r="D6381" s="13"/>
      <c r="E6381" s="13">
        <v>34.9</v>
      </c>
      <c r="F6381" s="13">
        <v>1</v>
      </c>
      <c r="G6381" s="13">
        <v>577.29399999999998</v>
      </c>
      <c r="H6381" s="13">
        <v>1152.5740000000001</v>
      </c>
      <c r="I6381" s="13">
        <v>2</v>
      </c>
      <c r="J6381" s="13">
        <v>1152.577</v>
      </c>
      <c r="K6381" s="13">
        <v>-3.0000000000000001E-3</v>
      </c>
      <c r="L6381" s="13">
        <v>0</v>
      </c>
      <c r="M6381" s="13">
        <v>1.5E-3</v>
      </c>
    </row>
    <row r="6382" spans="1:13" ht="15">
      <c r="A6382" s="13" t="s">
        <v>8208</v>
      </c>
      <c r="B6382" s="13">
        <v>1</v>
      </c>
      <c r="C6382" s="13"/>
      <c r="D6382" s="13"/>
      <c r="E6382" s="13"/>
      <c r="F6382" s="13">
        <v>1</v>
      </c>
      <c r="G6382" s="13"/>
      <c r="H6382" s="13"/>
      <c r="I6382" s="13"/>
      <c r="J6382" s="13"/>
      <c r="K6382" s="13"/>
      <c r="L6382" s="13"/>
      <c r="M6382" s="13"/>
    </row>
    <row r="6383" spans="1:13" ht="15" collapsed="1">
      <c r="A6383" s="13"/>
      <c r="B6383" s="13" t="s">
        <v>9339</v>
      </c>
      <c r="C6383" s="13"/>
      <c r="D6383" s="13"/>
      <c r="E6383" s="13">
        <v>41.81</v>
      </c>
      <c r="F6383" s="13">
        <v>1</v>
      </c>
      <c r="G6383" s="13">
        <v>504.262</v>
      </c>
      <c r="H6383" s="13">
        <v>1006.509</v>
      </c>
      <c r="I6383" s="13">
        <v>2</v>
      </c>
      <c r="J6383" s="13">
        <v>1006.508</v>
      </c>
      <c r="K6383" s="13">
        <v>1E-3</v>
      </c>
      <c r="L6383" s="13">
        <v>0</v>
      </c>
      <c r="M6383" s="13">
        <v>2.9E-4</v>
      </c>
    </row>
    <row r="6384" spans="1:13" ht="15">
      <c r="A6384" s="13" t="s">
        <v>2011</v>
      </c>
      <c r="B6384" s="13">
        <v>1</v>
      </c>
      <c r="C6384" s="13"/>
      <c r="D6384" s="13"/>
      <c r="E6384" s="13"/>
      <c r="F6384" s="13">
        <v>2</v>
      </c>
      <c r="G6384" s="13"/>
      <c r="H6384" s="13"/>
      <c r="I6384" s="13"/>
      <c r="J6384" s="13"/>
      <c r="K6384" s="13"/>
      <c r="L6384" s="13"/>
      <c r="M6384" s="13"/>
    </row>
    <row r="6385" spans="1:13" ht="15">
      <c r="A6385" s="13"/>
      <c r="B6385" s="13" t="s">
        <v>5934</v>
      </c>
      <c r="C6385" s="13"/>
      <c r="D6385" s="13"/>
      <c r="E6385" s="13">
        <v>42.17</v>
      </c>
      <c r="F6385" s="13">
        <v>2</v>
      </c>
      <c r="G6385" s="13">
        <v>587.79600000000005</v>
      </c>
      <c r="H6385" s="13">
        <v>1173.576</v>
      </c>
      <c r="I6385" s="13">
        <v>2</v>
      </c>
      <c r="J6385" s="13">
        <v>1173.576</v>
      </c>
      <c r="K6385" s="13">
        <v>0</v>
      </c>
      <c r="L6385" s="13">
        <v>0</v>
      </c>
      <c r="M6385" s="13">
        <v>1.6000000000000001E-4</v>
      </c>
    </row>
    <row r="6386" spans="1:13" ht="15">
      <c r="A6386" s="13" t="s">
        <v>6386</v>
      </c>
      <c r="B6386" s="13">
        <v>1</v>
      </c>
      <c r="C6386" s="13"/>
      <c r="D6386" s="13"/>
      <c r="E6386" s="13"/>
      <c r="F6386" s="13">
        <v>1</v>
      </c>
      <c r="G6386" s="13"/>
      <c r="H6386" s="13"/>
      <c r="I6386" s="13"/>
      <c r="J6386" s="13"/>
      <c r="K6386" s="13"/>
      <c r="L6386" s="13"/>
      <c r="M6386" s="13"/>
    </row>
    <row r="6387" spans="1:13" ht="15">
      <c r="A6387" s="13"/>
      <c r="B6387" s="13" t="s">
        <v>7498</v>
      </c>
      <c r="C6387" s="13"/>
      <c r="D6387" s="13"/>
      <c r="E6387" s="13">
        <v>45.04</v>
      </c>
      <c r="F6387" s="13">
        <v>1</v>
      </c>
      <c r="G6387" s="13">
        <v>423.74</v>
      </c>
      <c r="H6387" s="13">
        <v>845.46500000000003</v>
      </c>
      <c r="I6387" s="13">
        <v>2</v>
      </c>
      <c r="J6387" s="13">
        <v>845.46500000000003</v>
      </c>
      <c r="K6387" s="13">
        <v>0</v>
      </c>
      <c r="L6387" s="13">
        <v>0</v>
      </c>
      <c r="M6387" s="13">
        <v>2.5000000000000001E-4</v>
      </c>
    </row>
    <row r="6388" spans="1:13" ht="15">
      <c r="A6388" s="13" t="s">
        <v>8210</v>
      </c>
      <c r="B6388" s="13">
        <v>1</v>
      </c>
      <c r="C6388" s="13"/>
      <c r="D6388" s="13"/>
      <c r="E6388" s="13"/>
      <c r="F6388" s="13">
        <v>1</v>
      </c>
      <c r="G6388" s="13"/>
      <c r="H6388" s="13"/>
      <c r="I6388" s="13"/>
      <c r="J6388" s="13"/>
      <c r="K6388" s="13"/>
      <c r="L6388" s="13"/>
      <c r="M6388" s="13"/>
    </row>
    <row r="6389" spans="1:13" ht="15">
      <c r="A6389" s="13"/>
      <c r="B6389" s="13" t="s">
        <v>9340</v>
      </c>
      <c r="C6389" s="13"/>
      <c r="D6389" s="13"/>
      <c r="E6389" s="13">
        <v>24.19</v>
      </c>
      <c r="F6389" s="13">
        <v>1</v>
      </c>
      <c r="G6389" s="13">
        <v>517.76199999999994</v>
      </c>
      <c r="H6389" s="13">
        <v>1033.509</v>
      </c>
      <c r="I6389" s="13">
        <v>2</v>
      </c>
      <c r="J6389" s="13">
        <v>1033.508</v>
      </c>
      <c r="K6389" s="13">
        <v>1E-3</v>
      </c>
      <c r="L6389" s="13">
        <v>0</v>
      </c>
      <c r="M6389" s="13">
        <v>1.7999999999999999E-2</v>
      </c>
    </row>
    <row r="6390" spans="1:13" ht="15">
      <c r="A6390" s="13" t="s">
        <v>2015</v>
      </c>
      <c r="B6390" s="13">
        <v>1</v>
      </c>
      <c r="C6390" s="13"/>
      <c r="D6390" s="13"/>
      <c r="E6390" s="13"/>
      <c r="F6390" s="13">
        <v>1</v>
      </c>
      <c r="G6390" s="13"/>
      <c r="H6390" s="13"/>
      <c r="I6390" s="13"/>
      <c r="J6390" s="13"/>
      <c r="K6390" s="13"/>
      <c r="L6390" s="13"/>
      <c r="M6390" s="13"/>
    </row>
    <row r="6391" spans="1:13" ht="15">
      <c r="A6391" s="13"/>
      <c r="B6391" s="13" t="s">
        <v>5935</v>
      </c>
      <c r="C6391" s="13"/>
      <c r="D6391" s="13"/>
      <c r="E6391" s="13">
        <v>41.57</v>
      </c>
      <c r="F6391" s="13">
        <v>1</v>
      </c>
      <c r="G6391" s="13">
        <v>612.37800000000004</v>
      </c>
      <c r="H6391" s="13">
        <v>1222.741</v>
      </c>
      <c r="I6391" s="13">
        <v>2</v>
      </c>
      <c r="J6391" s="13">
        <v>1222.74</v>
      </c>
      <c r="K6391" s="13">
        <v>2E-3</v>
      </c>
      <c r="L6391" s="13">
        <v>0</v>
      </c>
      <c r="M6391" s="13">
        <v>1.7000000000000001E-4</v>
      </c>
    </row>
    <row r="6392" spans="1:13" ht="15">
      <c r="A6392" s="13" t="s">
        <v>7596</v>
      </c>
      <c r="B6392" s="13">
        <v>1</v>
      </c>
      <c r="C6392" s="13"/>
      <c r="D6392" s="13"/>
      <c r="E6392" s="13"/>
      <c r="F6392" s="13">
        <v>1</v>
      </c>
      <c r="G6392" s="13"/>
      <c r="H6392" s="13"/>
      <c r="I6392" s="13"/>
      <c r="J6392" s="13"/>
      <c r="K6392" s="13"/>
      <c r="L6392" s="13"/>
      <c r="M6392" s="13"/>
    </row>
    <row r="6393" spans="1:13" ht="15">
      <c r="A6393" s="13"/>
      <c r="B6393" s="13" t="s">
        <v>7871</v>
      </c>
      <c r="C6393" s="13"/>
      <c r="D6393" s="13"/>
      <c r="E6393" s="13">
        <v>36.590000000000003</v>
      </c>
      <c r="F6393" s="13">
        <v>1</v>
      </c>
      <c r="G6393" s="13">
        <v>606.34400000000005</v>
      </c>
      <c r="H6393" s="13">
        <v>1210.673</v>
      </c>
      <c r="I6393" s="13">
        <v>2</v>
      </c>
      <c r="J6393" s="13">
        <v>1210.671</v>
      </c>
      <c r="K6393" s="13">
        <v>2E-3</v>
      </c>
      <c r="L6393" s="13">
        <v>0</v>
      </c>
      <c r="M6393" s="13">
        <v>8.7000000000000001E-4</v>
      </c>
    </row>
    <row r="6394" spans="1:13" ht="15">
      <c r="A6394" s="13" t="s">
        <v>2021</v>
      </c>
      <c r="B6394" s="13">
        <v>1</v>
      </c>
      <c r="C6394" s="13"/>
      <c r="D6394" s="13"/>
      <c r="E6394" s="13"/>
      <c r="F6394" s="13">
        <v>1</v>
      </c>
      <c r="G6394" s="13"/>
      <c r="H6394" s="13"/>
      <c r="I6394" s="13"/>
      <c r="J6394" s="13"/>
      <c r="K6394" s="13"/>
      <c r="L6394" s="13"/>
      <c r="M6394" s="13"/>
    </row>
    <row r="6395" spans="1:13" ht="15">
      <c r="A6395" s="13"/>
      <c r="B6395" s="13" t="s">
        <v>5938</v>
      </c>
      <c r="C6395" s="13"/>
      <c r="D6395" s="13"/>
      <c r="E6395" s="13">
        <v>34.770000000000003</v>
      </c>
      <c r="F6395" s="13">
        <v>1</v>
      </c>
      <c r="G6395" s="13">
        <v>544.30899999999997</v>
      </c>
      <c r="H6395" s="13">
        <v>1086.604</v>
      </c>
      <c r="I6395" s="13">
        <v>2</v>
      </c>
      <c r="J6395" s="13">
        <v>1086.6030000000001</v>
      </c>
      <c r="K6395" s="13">
        <v>1E-3</v>
      </c>
      <c r="L6395" s="13">
        <v>0</v>
      </c>
      <c r="M6395" s="13">
        <v>5.5000000000000003E-4</v>
      </c>
    </row>
    <row r="6396" spans="1:13" ht="15">
      <c r="A6396" s="13" t="s">
        <v>2023</v>
      </c>
      <c r="B6396" s="13">
        <v>1</v>
      </c>
      <c r="C6396" s="13"/>
      <c r="D6396" s="13"/>
      <c r="E6396" s="13"/>
      <c r="F6396" s="13">
        <v>1</v>
      </c>
      <c r="G6396" s="13"/>
      <c r="H6396" s="13"/>
      <c r="I6396" s="13"/>
      <c r="J6396" s="13"/>
      <c r="K6396" s="13"/>
      <c r="L6396" s="13"/>
      <c r="M6396" s="13"/>
    </row>
    <row r="6397" spans="1:13" ht="15">
      <c r="A6397" s="13"/>
      <c r="B6397" s="13" t="s">
        <v>5939</v>
      </c>
      <c r="C6397" s="13"/>
      <c r="D6397" s="13"/>
      <c r="E6397" s="13">
        <v>30.88</v>
      </c>
      <c r="F6397" s="13">
        <v>1</v>
      </c>
      <c r="G6397" s="13">
        <v>441.75799999999998</v>
      </c>
      <c r="H6397" s="13">
        <v>881.50199999999995</v>
      </c>
      <c r="I6397" s="13">
        <v>2</v>
      </c>
      <c r="J6397" s="13">
        <v>881.50099999999998</v>
      </c>
      <c r="K6397" s="13">
        <v>1E-3</v>
      </c>
      <c r="L6397" s="13">
        <v>0</v>
      </c>
      <c r="M6397" s="13">
        <v>2.3E-3</v>
      </c>
    </row>
    <row r="6398" spans="1:13" ht="15">
      <c r="A6398" s="13" t="s">
        <v>2025</v>
      </c>
      <c r="B6398" s="13">
        <v>1</v>
      </c>
      <c r="C6398" s="13"/>
      <c r="D6398" s="13"/>
      <c r="E6398" s="13"/>
      <c r="F6398" s="13">
        <v>2</v>
      </c>
      <c r="G6398" s="13"/>
      <c r="H6398" s="13"/>
      <c r="I6398" s="13"/>
      <c r="J6398" s="13"/>
      <c r="K6398" s="13"/>
      <c r="L6398" s="13"/>
      <c r="M6398" s="13"/>
    </row>
    <row r="6399" spans="1:13" ht="15">
      <c r="A6399" s="13"/>
      <c r="B6399" s="13" t="s">
        <v>5940</v>
      </c>
      <c r="C6399" s="13"/>
      <c r="D6399" s="13"/>
      <c r="E6399" s="13">
        <v>50.47</v>
      </c>
      <c r="F6399" s="13">
        <v>2</v>
      </c>
      <c r="G6399" s="13">
        <v>559.31600000000003</v>
      </c>
      <c r="H6399" s="13">
        <v>1116.6179999999999</v>
      </c>
      <c r="I6399" s="13">
        <v>2</v>
      </c>
      <c r="J6399" s="13">
        <v>1116.6179999999999</v>
      </c>
      <c r="K6399" s="13">
        <v>0</v>
      </c>
      <c r="L6399" s="13">
        <v>0</v>
      </c>
      <c r="M6399" s="13">
        <v>3.0000000000000001E-5</v>
      </c>
    </row>
    <row r="6400" spans="1:13" ht="15">
      <c r="A6400" s="13" t="s">
        <v>8212</v>
      </c>
      <c r="B6400" s="13">
        <v>1</v>
      </c>
      <c r="C6400" s="13"/>
      <c r="D6400" s="13"/>
      <c r="E6400" s="13"/>
      <c r="F6400" s="13">
        <v>1</v>
      </c>
      <c r="G6400" s="13"/>
      <c r="H6400" s="13"/>
      <c r="I6400" s="13"/>
      <c r="J6400" s="13"/>
      <c r="K6400" s="13"/>
      <c r="L6400" s="13"/>
      <c r="M6400" s="13"/>
    </row>
    <row r="6401" spans="1:13" ht="15">
      <c r="A6401" s="13"/>
      <c r="B6401" s="13" t="s">
        <v>9341</v>
      </c>
      <c r="C6401" s="13"/>
      <c r="D6401" s="13"/>
      <c r="E6401" s="13">
        <v>21.77</v>
      </c>
      <c r="F6401" s="13">
        <v>1</v>
      </c>
      <c r="G6401" s="13">
        <v>486.76600000000002</v>
      </c>
      <c r="H6401" s="13">
        <v>971.51800000000003</v>
      </c>
      <c r="I6401" s="13">
        <v>2</v>
      </c>
      <c r="J6401" s="13">
        <v>971.51900000000001</v>
      </c>
      <c r="K6401" s="13">
        <v>0</v>
      </c>
      <c r="L6401" s="13">
        <v>0</v>
      </c>
      <c r="M6401" s="13">
        <v>4.2000000000000003E-2</v>
      </c>
    </row>
    <row r="6402" spans="1:13" ht="15">
      <c r="A6402" s="13" t="s">
        <v>8214</v>
      </c>
      <c r="B6402" s="13">
        <v>1</v>
      </c>
      <c r="C6402" s="13"/>
      <c r="D6402" s="13"/>
      <c r="E6402" s="13"/>
      <c r="F6402" s="13">
        <v>1</v>
      </c>
      <c r="G6402" s="13"/>
      <c r="H6402" s="13"/>
      <c r="I6402" s="13"/>
      <c r="J6402" s="13"/>
      <c r="K6402" s="13"/>
      <c r="L6402" s="13"/>
      <c r="M6402" s="13"/>
    </row>
    <row r="6403" spans="1:13" ht="15">
      <c r="A6403" s="13"/>
      <c r="B6403" s="13" t="s">
        <v>9342</v>
      </c>
      <c r="C6403" s="13"/>
      <c r="D6403" s="13"/>
      <c r="E6403" s="13">
        <v>31.43</v>
      </c>
      <c r="F6403" s="13">
        <v>1</v>
      </c>
      <c r="G6403" s="13">
        <v>563.827</v>
      </c>
      <c r="H6403" s="13">
        <v>1125.6389999999999</v>
      </c>
      <c r="I6403" s="13">
        <v>2</v>
      </c>
      <c r="J6403" s="13">
        <v>1125.6389999999999</v>
      </c>
      <c r="K6403" s="13">
        <v>-1E-3</v>
      </c>
      <c r="L6403" s="13">
        <v>0</v>
      </c>
      <c r="M6403" s="13">
        <v>3.5999999999999999E-3</v>
      </c>
    </row>
    <row r="6404" spans="1:13" ht="15">
      <c r="A6404" s="13" t="s">
        <v>2031</v>
      </c>
      <c r="B6404" s="13">
        <v>1</v>
      </c>
      <c r="C6404" s="13"/>
      <c r="D6404" s="13"/>
      <c r="E6404" s="13"/>
      <c r="F6404" s="13">
        <v>2</v>
      </c>
      <c r="G6404" s="13"/>
      <c r="H6404" s="13"/>
      <c r="I6404" s="13"/>
      <c r="J6404" s="13"/>
      <c r="K6404" s="13"/>
      <c r="L6404" s="13"/>
      <c r="M6404" s="13"/>
    </row>
    <row r="6405" spans="1:13" ht="15" collapsed="1">
      <c r="A6405" s="13"/>
      <c r="B6405" s="13" t="s">
        <v>5943</v>
      </c>
      <c r="C6405" s="13"/>
      <c r="D6405" s="13"/>
      <c r="E6405" s="13">
        <v>24.47</v>
      </c>
      <c r="F6405" s="13">
        <v>2</v>
      </c>
      <c r="G6405" s="13">
        <v>505.63099999999997</v>
      </c>
      <c r="H6405" s="13">
        <v>1513.87</v>
      </c>
      <c r="I6405" s="13">
        <v>3</v>
      </c>
      <c r="J6405" s="13">
        <v>1512.866</v>
      </c>
      <c r="K6405" s="13">
        <v>1.004</v>
      </c>
      <c r="L6405" s="13">
        <v>0</v>
      </c>
      <c r="M6405" s="13">
        <v>1.6E-2</v>
      </c>
    </row>
    <row r="6406" spans="1:13" ht="15">
      <c r="A6406" s="13" t="s">
        <v>2033</v>
      </c>
      <c r="B6406" s="13">
        <v>1</v>
      </c>
      <c r="C6406" s="13"/>
      <c r="D6406" s="13"/>
      <c r="E6406" s="13"/>
      <c r="F6406" s="13">
        <v>2</v>
      </c>
      <c r="G6406" s="13"/>
      <c r="H6406" s="13"/>
      <c r="I6406" s="13"/>
      <c r="J6406" s="13"/>
      <c r="K6406" s="13"/>
      <c r="L6406" s="13"/>
      <c r="M6406" s="13"/>
    </row>
    <row r="6407" spans="1:13" ht="15" collapsed="1">
      <c r="A6407" s="13"/>
      <c r="B6407" s="13" t="s">
        <v>5944</v>
      </c>
      <c r="C6407" s="13"/>
      <c r="D6407" s="13"/>
      <c r="E6407" s="13">
        <v>59.13</v>
      </c>
      <c r="F6407" s="13">
        <v>2</v>
      </c>
      <c r="G6407" s="13">
        <v>507.94099999999997</v>
      </c>
      <c r="H6407" s="13">
        <v>1520.8009999999999</v>
      </c>
      <c r="I6407" s="13">
        <v>3</v>
      </c>
      <c r="J6407" s="13">
        <v>1520.8019999999999</v>
      </c>
      <c r="K6407" s="13">
        <v>-1E-3</v>
      </c>
      <c r="L6407" s="13">
        <v>0</v>
      </c>
      <c r="M6407" s="13">
        <v>9.7999999999999993E-6</v>
      </c>
    </row>
    <row r="6408" spans="1:13" ht="15">
      <c r="A6408" s="13" t="s">
        <v>8216</v>
      </c>
      <c r="B6408" s="13">
        <v>1</v>
      </c>
      <c r="C6408" s="13"/>
      <c r="D6408" s="13"/>
      <c r="E6408" s="13"/>
      <c r="F6408" s="13">
        <v>1</v>
      </c>
      <c r="G6408" s="13"/>
      <c r="H6408" s="13"/>
      <c r="I6408" s="13"/>
      <c r="J6408" s="13"/>
      <c r="K6408" s="13"/>
      <c r="L6408" s="13"/>
      <c r="M6408" s="13"/>
    </row>
    <row r="6409" spans="1:13" ht="15" collapsed="1">
      <c r="A6409" s="13"/>
      <c r="B6409" s="13" t="s">
        <v>9343</v>
      </c>
      <c r="C6409" s="13"/>
      <c r="D6409" s="13"/>
      <c r="E6409" s="13">
        <v>23.86</v>
      </c>
      <c r="F6409" s="13">
        <v>1</v>
      </c>
      <c r="G6409" s="13">
        <v>496.298</v>
      </c>
      <c r="H6409" s="13">
        <v>990.58100000000002</v>
      </c>
      <c r="I6409" s="13">
        <v>2</v>
      </c>
      <c r="J6409" s="13">
        <v>990.58600000000001</v>
      </c>
      <c r="K6409" s="13">
        <v>-5.0000000000000001E-3</v>
      </c>
      <c r="L6409" s="13">
        <v>0</v>
      </c>
      <c r="M6409" s="13">
        <v>1.7999999999999999E-2</v>
      </c>
    </row>
    <row r="6410" spans="1:13" ht="15">
      <c r="A6410" s="13" t="s">
        <v>7600</v>
      </c>
      <c r="B6410" s="13">
        <v>1</v>
      </c>
      <c r="C6410" s="13"/>
      <c r="D6410" s="13"/>
      <c r="E6410" s="13"/>
      <c r="F6410" s="13">
        <v>1</v>
      </c>
      <c r="G6410" s="13"/>
      <c r="H6410" s="13"/>
      <c r="I6410" s="13"/>
      <c r="J6410" s="13"/>
      <c r="K6410" s="13"/>
      <c r="L6410" s="13"/>
      <c r="M6410" s="13"/>
    </row>
    <row r="6411" spans="1:13" ht="15" collapsed="1">
      <c r="A6411" s="13"/>
      <c r="B6411" s="13" t="s">
        <v>9344</v>
      </c>
      <c r="C6411" s="13"/>
      <c r="D6411" s="13"/>
      <c r="E6411" s="13">
        <v>21.3</v>
      </c>
      <c r="F6411" s="13">
        <v>1</v>
      </c>
      <c r="G6411" s="13">
        <v>588.30200000000002</v>
      </c>
      <c r="H6411" s="13">
        <v>1761.885</v>
      </c>
      <c r="I6411" s="13">
        <v>3</v>
      </c>
      <c r="J6411" s="13">
        <v>1760.885</v>
      </c>
      <c r="K6411" s="13">
        <v>1.0009999999999999</v>
      </c>
      <c r="L6411" s="13">
        <v>0</v>
      </c>
      <c r="M6411" s="13">
        <v>0.01</v>
      </c>
    </row>
    <row r="6412" spans="1:13" ht="15">
      <c r="A6412" s="13" t="s">
        <v>7602</v>
      </c>
      <c r="B6412" s="13">
        <v>1</v>
      </c>
      <c r="C6412" s="13"/>
      <c r="D6412" s="13"/>
      <c r="E6412" s="13"/>
      <c r="F6412" s="13">
        <v>1</v>
      </c>
      <c r="G6412" s="13"/>
      <c r="H6412" s="13"/>
      <c r="I6412" s="13"/>
      <c r="J6412" s="13"/>
      <c r="K6412" s="13"/>
      <c r="L6412" s="13"/>
      <c r="M6412" s="13"/>
    </row>
    <row r="6413" spans="1:13" ht="15" collapsed="1">
      <c r="A6413" s="13"/>
      <c r="B6413" s="13" t="s">
        <v>7875</v>
      </c>
      <c r="C6413" s="13"/>
      <c r="D6413" s="13"/>
      <c r="E6413" s="13">
        <v>29.19</v>
      </c>
      <c r="F6413" s="13">
        <v>1</v>
      </c>
      <c r="G6413" s="13">
        <v>658.39</v>
      </c>
      <c r="H6413" s="13">
        <v>1314.7660000000001</v>
      </c>
      <c r="I6413" s="13">
        <v>2</v>
      </c>
      <c r="J6413" s="13">
        <v>1314.7660000000001</v>
      </c>
      <c r="K6413" s="13">
        <v>0</v>
      </c>
      <c r="L6413" s="13">
        <v>0</v>
      </c>
      <c r="M6413" s="13">
        <v>5.3E-3</v>
      </c>
    </row>
    <row r="6414" spans="1:13" ht="15">
      <c r="A6414" s="13" t="s">
        <v>2037</v>
      </c>
      <c r="B6414" s="13">
        <v>1</v>
      </c>
      <c r="C6414" s="13"/>
      <c r="D6414" s="13"/>
      <c r="E6414" s="13"/>
      <c r="F6414" s="13">
        <v>1</v>
      </c>
      <c r="G6414" s="13"/>
      <c r="H6414" s="13"/>
      <c r="I6414" s="13"/>
      <c r="J6414" s="13"/>
      <c r="K6414" s="13"/>
      <c r="L6414" s="13"/>
      <c r="M6414" s="13"/>
    </row>
    <row r="6415" spans="1:13" ht="15" collapsed="1">
      <c r="A6415" s="13"/>
      <c r="B6415" s="13" t="s">
        <v>9345</v>
      </c>
      <c r="C6415" s="13"/>
      <c r="D6415" s="13"/>
      <c r="E6415" s="13">
        <v>22.88</v>
      </c>
      <c r="F6415" s="13">
        <v>1</v>
      </c>
      <c r="G6415" s="13">
        <v>479.77</v>
      </c>
      <c r="H6415" s="13">
        <v>957.52499999999998</v>
      </c>
      <c r="I6415" s="13">
        <v>2</v>
      </c>
      <c r="J6415" s="13">
        <v>957.524</v>
      </c>
      <c r="K6415" s="13">
        <v>1E-3</v>
      </c>
      <c r="L6415" s="13">
        <v>0</v>
      </c>
      <c r="M6415" s="13">
        <v>2.9000000000000001E-2</v>
      </c>
    </row>
    <row r="6416" spans="1:13" ht="15">
      <c r="A6416" s="13" t="s">
        <v>1487</v>
      </c>
      <c r="B6416" s="13">
        <v>1</v>
      </c>
      <c r="C6416" s="13"/>
      <c r="D6416" s="13"/>
      <c r="E6416" s="13"/>
      <c r="F6416" s="13">
        <v>1</v>
      </c>
      <c r="G6416" s="13"/>
      <c r="H6416" s="13"/>
      <c r="I6416" s="13"/>
      <c r="J6416" s="13"/>
      <c r="K6416" s="13"/>
      <c r="L6416" s="13"/>
      <c r="M6416" s="13"/>
    </row>
    <row r="6417" spans="1:13" ht="15">
      <c r="A6417" s="13"/>
      <c r="B6417" s="13" t="s">
        <v>5604</v>
      </c>
      <c r="C6417" s="13"/>
      <c r="D6417" s="13"/>
      <c r="E6417" s="13">
        <v>25.4</v>
      </c>
      <c r="F6417" s="13">
        <v>1</v>
      </c>
      <c r="G6417" s="13">
        <v>544.298</v>
      </c>
      <c r="H6417" s="13">
        <v>1086.5820000000001</v>
      </c>
      <c r="I6417" s="13">
        <v>2</v>
      </c>
      <c r="J6417" s="13">
        <v>1086.586</v>
      </c>
      <c r="K6417" s="13">
        <v>-3.0000000000000001E-3</v>
      </c>
      <c r="L6417" s="13">
        <v>0</v>
      </c>
      <c r="M6417" s="13">
        <v>4.1000000000000003E-3</v>
      </c>
    </row>
    <row r="6418" spans="1:13" ht="15">
      <c r="A6418" s="13" t="s">
        <v>8218</v>
      </c>
      <c r="B6418" s="13">
        <v>1</v>
      </c>
      <c r="C6418" s="13"/>
      <c r="D6418" s="13"/>
      <c r="E6418" s="13"/>
      <c r="F6418" s="13">
        <v>1</v>
      </c>
      <c r="G6418" s="13"/>
      <c r="H6418" s="13"/>
      <c r="I6418" s="13"/>
      <c r="J6418" s="13"/>
      <c r="K6418" s="13"/>
      <c r="L6418" s="13"/>
      <c r="M6418" s="13"/>
    </row>
    <row r="6419" spans="1:13" ht="15">
      <c r="A6419" s="13"/>
      <c r="B6419" s="13" t="s">
        <v>9346</v>
      </c>
      <c r="C6419" s="13"/>
      <c r="D6419" s="13"/>
      <c r="E6419" s="13">
        <v>28.56</v>
      </c>
      <c r="F6419" s="13">
        <v>1</v>
      </c>
      <c r="G6419" s="13">
        <v>425.74200000000002</v>
      </c>
      <c r="H6419" s="13">
        <v>849.46900000000005</v>
      </c>
      <c r="I6419" s="13">
        <v>2</v>
      </c>
      <c r="J6419" s="13">
        <v>849.471</v>
      </c>
      <c r="K6419" s="13">
        <v>-2E-3</v>
      </c>
      <c r="L6419" s="13">
        <v>0</v>
      </c>
      <c r="M6419" s="13">
        <v>8.6E-3</v>
      </c>
    </row>
    <row r="6420" spans="1:13" ht="15">
      <c r="A6420" s="13" t="s">
        <v>8220</v>
      </c>
      <c r="B6420" s="13">
        <v>1</v>
      </c>
      <c r="C6420" s="13"/>
      <c r="D6420" s="13"/>
      <c r="E6420" s="13"/>
      <c r="F6420" s="13">
        <v>1</v>
      </c>
      <c r="G6420" s="13"/>
      <c r="H6420" s="13"/>
      <c r="I6420" s="13"/>
      <c r="J6420" s="13"/>
      <c r="K6420" s="13"/>
      <c r="L6420" s="13"/>
      <c r="M6420" s="13"/>
    </row>
    <row r="6421" spans="1:13" ht="15">
      <c r="A6421" s="13"/>
      <c r="B6421" s="13" t="s">
        <v>9347</v>
      </c>
      <c r="C6421" s="13"/>
      <c r="D6421" s="13"/>
      <c r="E6421" s="13">
        <v>29.76</v>
      </c>
      <c r="F6421" s="13">
        <v>1</v>
      </c>
      <c r="G6421" s="13">
        <v>611.78899999999999</v>
      </c>
      <c r="H6421" s="13">
        <v>1221.5630000000001</v>
      </c>
      <c r="I6421" s="13">
        <v>2</v>
      </c>
      <c r="J6421" s="13">
        <v>1221.5630000000001</v>
      </c>
      <c r="K6421" s="13">
        <v>0</v>
      </c>
      <c r="L6421" s="13">
        <v>0</v>
      </c>
      <c r="M6421" s="13">
        <v>3.0999999999999999E-3</v>
      </c>
    </row>
    <row r="6422" spans="1:13" ht="15">
      <c r="A6422" s="13" t="s">
        <v>7543</v>
      </c>
      <c r="B6422" s="13">
        <v>1</v>
      </c>
      <c r="C6422" s="13"/>
      <c r="D6422" s="13"/>
      <c r="E6422" s="13"/>
      <c r="F6422" s="13">
        <v>1</v>
      </c>
      <c r="G6422" s="13"/>
      <c r="H6422" s="13"/>
      <c r="I6422" s="13"/>
      <c r="J6422" s="13"/>
      <c r="K6422" s="13"/>
      <c r="L6422" s="13"/>
      <c r="M6422" s="13"/>
    </row>
    <row r="6423" spans="1:13" ht="15" collapsed="1">
      <c r="A6423" s="13"/>
      <c r="B6423" s="13" t="s">
        <v>7830</v>
      </c>
      <c r="C6423" s="13"/>
      <c r="D6423" s="13"/>
      <c r="E6423" s="13">
        <v>45.67</v>
      </c>
      <c r="F6423" s="13">
        <v>1</v>
      </c>
      <c r="G6423" s="13">
        <v>513.26199999999994</v>
      </c>
      <c r="H6423" s="13">
        <v>1024.508</v>
      </c>
      <c r="I6423" s="13">
        <v>2</v>
      </c>
      <c r="J6423" s="13">
        <v>1024.508</v>
      </c>
      <c r="K6423" s="13">
        <v>1E-3</v>
      </c>
      <c r="L6423" s="13">
        <v>0</v>
      </c>
      <c r="M6423" s="13">
        <v>1.2E-4</v>
      </c>
    </row>
    <row r="6424" spans="1:13" ht="15">
      <c r="A6424" s="13" t="s">
        <v>1637</v>
      </c>
      <c r="B6424" s="13">
        <v>1</v>
      </c>
      <c r="C6424" s="13"/>
      <c r="D6424" s="13"/>
      <c r="E6424" s="13"/>
      <c r="F6424" s="13">
        <v>2</v>
      </c>
      <c r="G6424" s="13"/>
      <c r="H6424" s="13"/>
      <c r="I6424" s="13"/>
      <c r="J6424" s="13"/>
      <c r="K6424" s="13"/>
      <c r="L6424" s="13"/>
      <c r="M6424" s="13"/>
    </row>
    <row r="6425" spans="1:13" ht="15">
      <c r="A6425" s="13"/>
      <c r="B6425" s="13" t="s">
        <v>5947</v>
      </c>
      <c r="C6425" s="13"/>
      <c r="D6425" s="13"/>
      <c r="E6425" s="13">
        <v>46.34</v>
      </c>
      <c r="F6425" s="13">
        <v>2</v>
      </c>
      <c r="G6425" s="13">
        <v>505.26600000000002</v>
      </c>
      <c r="H6425" s="13">
        <v>1512.778</v>
      </c>
      <c r="I6425" s="13">
        <v>3</v>
      </c>
      <c r="J6425" s="13">
        <v>1512.778</v>
      </c>
      <c r="K6425" s="13">
        <v>-1E-3</v>
      </c>
      <c r="L6425" s="13">
        <v>0</v>
      </c>
      <c r="M6425" s="13">
        <v>4.5000000000000003E-5</v>
      </c>
    </row>
    <row r="6426" spans="1:13" ht="15">
      <c r="A6426" s="13" t="s">
        <v>8222</v>
      </c>
      <c r="B6426" s="13">
        <v>1</v>
      </c>
      <c r="C6426" s="13"/>
      <c r="D6426" s="13"/>
      <c r="E6426" s="13"/>
      <c r="F6426" s="13">
        <v>1</v>
      </c>
      <c r="G6426" s="13"/>
      <c r="H6426" s="13"/>
      <c r="I6426" s="13"/>
      <c r="J6426" s="13"/>
      <c r="K6426" s="13"/>
      <c r="L6426" s="13"/>
      <c r="M6426" s="13"/>
    </row>
    <row r="6427" spans="1:13" ht="15">
      <c r="A6427" s="13"/>
      <c r="B6427" s="13" t="s">
        <v>9348</v>
      </c>
      <c r="C6427" s="13"/>
      <c r="D6427" s="13"/>
      <c r="E6427" s="13">
        <v>43.94</v>
      </c>
      <c r="F6427" s="13">
        <v>1</v>
      </c>
      <c r="G6427" s="13">
        <v>508.33199999999999</v>
      </c>
      <c r="H6427" s="13">
        <v>1014.649</v>
      </c>
      <c r="I6427" s="13">
        <v>2</v>
      </c>
      <c r="J6427" s="13">
        <v>1014.648</v>
      </c>
      <c r="K6427" s="13">
        <v>1E-3</v>
      </c>
      <c r="L6427" s="13">
        <v>0</v>
      </c>
      <c r="M6427" s="13">
        <v>4.3999999999999999E-5</v>
      </c>
    </row>
    <row r="6428" spans="1:13" ht="15">
      <c r="A6428" s="13" t="s">
        <v>6392</v>
      </c>
      <c r="B6428" s="13">
        <v>1</v>
      </c>
      <c r="C6428" s="13"/>
      <c r="D6428" s="13"/>
      <c r="E6428" s="13"/>
      <c r="F6428" s="13">
        <v>1</v>
      </c>
      <c r="G6428" s="13"/>
      <c r="H6428" s="13"/>
      <c r="I6428" s="13"/>
      <c r="J6428" s="13"/>
      <c r="K6428" s="13"/>
      <c r="L6428" s="13"/>
      <c r="M6428" s="13"/>
    </row>
    <row r="6429" spans="1:13" ht="15">
      <c r="A6429" s="13"/>
      <c r="B6429" s="13" t="s">
        <v>9349</v>
      </c>
      <c r="C6429" s="13"/>
      <c r="D6429" s="13"/>
      <c r="E6429" s="13">
        <v>22.3</v>
      </c>
      <c r="F6429" s="13">
        <v>1</v>
      </c>
      <c r="G6429" s="13">
        <v>618.30200000000002</v>
      </c>
      <c r="H6429" s="13">
        <v>1234.5899999999999</v>
      </c>
      <c r="I6429" s="13">
        <v>2</v>
      </c>
      <c r="J6429" s="13">
        <v>1233.5920000000001</v>
      </c>
      <c r="K6429" s="13">
        <v>0.999</v>
      </c>
      <c r="L6429" s="13">
        <v>0</v>
      </c>
      <c r="M6429" s="13">
        <v>2.1999999999999999E-2</v>
      </c>
    </row>
    <row r="6430" spans="1:13" ht="15">
      <c r="A6430" s="13" t="s">
        <v>7606</v>
      </c>
      <c r="B6430" s="13">
        <v>1</v>
      </c>
      <c r="C6430" s="13"/>
      <c r="D6430" s="13"/>
      <c r="E6430" s="13"/>
      <c r="F6430" s="13">
        <v>1</v>
      </c>
      <c r="G6430" s="13"/>
      <c r="H6430" s="13"/>
      <c r="I6430" s="13"/>
      <c r="J6430" s="13"/>
      <c r="K6430" s="13"/>
      <c r="L6430" s="13"/>
      <c r="M6430" s="13"/>
    </row>
    <row r="6431" spans="1:13" ht="15">
      <c r="A6431" s="13"/>
      <c r="B6431" s="13" t="s">
        <v>9350</v>
      </c>
      <c r="C6431" s="13"/>
      <c r="D6431" s="13"/>
      <c r="E6431" s="13">
        <v>33.479999999999997</v>
      </c>
      <c r="F6431" s="13">
        <v>1</v>
      </c>
      <c r="G6431" s="13">
        <v>530.64800000000002</v>
      </c>
      <c r="H6431" s="13">
        <v>1588.921</v>
      </c>
      <c r="I6431" s="13">
        <v>3</v>
      </c>
      <c r="J6431" s="13">
        <v>1587.9169999999999</v>
      </c>
      <c r="K6431" s="13">
        <v>1.004</v>
      </c>
      <c r="L6431" s="13">
        <v>1</v>
      </c>
      <c r="M6431" s="13">
        <v>1.1000000000000001E-3</v>
      </c>
    </row>
    <row r="6432" spans="1:13" ht="15">
      <c r="A6432" s="13" t="s">
        <v>8224</v>
      </c>
      <c r="B6432" s="13">
        <v>1</v>
      </c>
      <c r="C6432" s="13"/>
      <c r="D6432" s="13"/>
      <c r="E6432" s="13"/>
      <c r="F6432" s="13">
        <v>1</v>
      </c>
      <c r="G6432" s="13"/>
      <c r="H6432" s="13"/>
      <c r="I6432" s="13"/>
      <c r="J6432" s="13"/>
      <c r="K6432" s="13"/>
      <c r="L6432" s="13"/>
      <c r="M6432" s="13"/>
    </row>
    <row r="6433" spans="1:13" ht="15">
      <c r="A6433" s="13"/>
      <c r="B6433" s="13" t="s">
        <v>9351</v>
      </c>
      <c r="C6433" s="13"/>
      <c r="D6433" s="13"/>
      <c r="E6433" s="13">
        <v>34.43</v>
      </c>
      <c r="F6433" s="13">
        <v>1</v>
      </c>
      <c r="G6433" s="13">
        <v>626.86699999999996</v>
      </c>
      <c r="H6433" s="13">
        <v>1251.7190000000001</v>
      </c>
      <c r="I6433" s="13">
        <v>2</v>
      </c>
      <c r="J6433" s="13">
        <v>1251.7190000000001</v>
      </c>
      <c r="K6433" s="13">
        <v>1E-3</v>
      </c>
      <c r="L6433" s="13">
        <v>0</v>
      </c>
      <c r="M6433" s="13">
        <v>1.2999999999999999E-3</v>
      </c>
    </row>
    <row r="6434" spans="1:13" ht="15">
      <c r="A6434" s="13" t="s">
        <v>6111</v>
      </c>
      <c r="B6434" s="13">
        <v>1</v>
      </c>
      <c r="C6434" s="13"/>
      <c r="D6434" s="13"/>
      <c r="E6434" s="13"/>
      <c r="F6434" s="13">
        <v>1</v>
      </c>
      <c r="G6434" s="13"/>
      <c r="H6434" s="13"/>
      <c r="I6434" s="13"/>
      <c r="J6434" s="13"/>
      <c r="K6434" s="13"/>
      <c r="L6434" s="13"/>
      <c r="M6434" s="13"/>
    </row>
    <row r="6435" spans="1:13" ht="15">
      <c r="A6435" s="13"/>
      <c r="B6435" s="13" t="s">
        <v>9352</v>
      </c>
      <c r="C6435" s="13"/>
      <c r="D6435" s="13"/>
      <c r="E6435" s="13">
        <v>23.48</v>
      </c>
      <c r="F6435" s="13">
        <v>1</v>
      </c>
      <c r="G6435" s="13">
        <v>610.80399999999997</v>
      </c>
      <c r="H6435" s="13">
        <v>1219.5930000000001</v>
      </c>
      <c r="I6435" s="13">
        <v>2</v>
      </c>
      <c r="J6435" s="13">
        <v>1219.5909999999999</v>
      </c>
      <c r="K6435" s="13">
        <v>2E-3</v>
      </c>
      <c r="L6435" s="13">
        <v>0</v>
      </c>
      <c r="M6435" s="13">
        <v>1.9E-2</v>
      </c>
    </row>
    <row r="6436" spans="1:13" ht="15">
      <c r="A6436" s="13" t="s">
        <v>6398</v>
      </c>
      <c r="B6436" s="13">
        <v>1</v>
      </c>
      <c r="C6436" s="13"/>
      <c r="D6436" s="13"/>
      <c r="E6436" s="13"/>
      <c r="F6436" s="13">
        <v>1</v>
      </c>
      <c r="G6436" s="13"/>
      <c r="H6436" s="13"/>
      <c r="I6436" s="13"/>
      <c r="J6436" s="13"/>
      <c r="K6436" s="13"/>
      <c r="L6436" s="13"/>
      <c r="M6436" s="13"/>
    </row>
    <row r="6437" spans="1:13" ht="15">
      <c r="A6437" s="13"/>
      <c r="B6437" s="13" t="s">
        <v>7503</v>
      </c>
      <c r="C6437" s="13"/>
      <c r="D6437" s="13"/>
      <c r="E6437" s="13">
        <v>32.159999999999997</v>
      </c>
      <c r="F6437" s="13">
        <v>1</v>
      </c>
      <c r="G6437" s="13">
        <v>622.85500000000002</v>
      </c>
      <c r="H6437" s="13">
        <v>1243.6949999999999</v>
      </c>
      <c r="I6437" s="13">
        <v>2</v>
      </c>
      <c r="J6437" s="13">
        <v>1243.692</v>
      </c>
      <c r="K6437" s="13">
        <v>3.0000000000000001E-3</v>
      </c>
      <c r="L6437" s="13">
        <v>0</v>
      </c>
      <c r="M6437" s="13">
        <v>1.1999999999999999E-3</v>
      </c>
    </row>
    <row r="6438" spans="1:13" ht="15">
      <c r="A6438" s="13" t="s">
        <v>8226</v>
      </c>
      <c r="B6438" s="13">
        <v>1</v>
      </c>
      <c r="C6438" s="13"/>
      <c r="D6438" s="13"/>
      <c r="E6438" s="13"/>
      <c r="F6438" s="13">
        <v>1</v>
      </c>
      <c r="G6438" s="13"/>
      <c r="H6438" s="13"/>
      <c r="I6438" s="13"/>
      <c r="J6438" s="13"/>
      <c r="K6438" s="13"/>
      <c r="L6438" s="13"/>
      <c r="M6438" s="13"/>
    </row>
    <row r="6439" spans="1:13" ht="15" collapsed="1">
      <c r="A6439" s="13"/>
      <c r="B6439" s="13" t="s">
        <v>9353</v>
      </c>
      <c r="C6439" s="13"/>
      <c r="D6439" s="13"/>
      <c r="E6439" s="13">
        <v>23.18</v>
      </c>
      <c r="F6439" s="13">
        <v>1</v>
      </c>
      <c r="G6439" s="13">
        <v>625.82299999999998</v>
      </c>
      <c r="H6439" s="13">
        <v>1249.6310000000001</v>
      </c>
      <c r="I6439" s="13">
        <v>2</v>
      </c>
      <c r="J6439" s="13">
        <v>1249.6300000000001</v>
      </c>
      <c r="K6439" s="13">
        <v>1E-3</v>
      </c>
      <c r="L6439" s="13">
        <v>0</v>
      </c>
      <c r="M6439" s="13">
        <v>6.7000000000000002E-3</v>
      </c>
    </row>
    <row r="6440" spans="1:13" ht="15">
      <c r="A6440" s="13" t="s">
        <v>6402</v>
      </c>
      <c r="B6440" s="13">
        <v>1</v>
      </c>
      <c r="C6440" s="13"/>
      <c r="D6440" s="13"/>
      <c r="E6440" s="13"/>
      <c r="F6440" s="13">
        <v>1</v>
      </c>
      <c r="G6440" s="13"/>
      <c r="H6440" s="13"/>
      <c r="I6440" s="13"/>
      <c r="J6440" s="13"/>
      <c r="K6440" s="13"/>
      <c r="L6440" s="13"/>
      <c r="M6440" s="13"/>
    </row>
    <row r="6441" spans="1:13" ht="15" collapsed="1">
      <c r="A6441" s="13"/>
      <c r="B6441" s="13" t="s">
        <v>7505</v>
      </c>
      <c r="C6441" s="13"/>
      <c r="D6441" s="13"/>
      <c r="E6441" s="13">
        <v>33</v>
      </c>
      <c r="F6441" s="13">
        <v>1</v>
      </c>
      <c r="G6441" s="13">
        <v>798.92399999999998</v>
      </c>
      <c r="H6441" s="13">
        <v>1595.8340000000001</v>
      </c>
      <c r="I6441" s="13">
        <v>2</v>
      </c>
      <c r="J6441" s="13">
        <v>1595.8309999999999</v>
      </c>
      <c r="K6441" s="13">
        <v>3.0000000000000001E-3</v>
      </c>
      <c r="L6441" s="13">
        <v>0</v>
      </c>
      <c r="M6441" s="13">
        <v>8.0000000000000004E-4</v>
      </c>
    </row>
    <row r="6442" spans="1:13" ht="15">
      <c r="A6442" s="13" t="s">
        <v>2041</v>
      </c>
      <c r="B6442" s="13">
        <v>1</v>
      </c>
      <c r="C6442" s="13"/>
      <c r="D6442" s="13"/>
      <c r="E6442" s="13"/>
      <c r="F6442" s="13">
        <v>1</v>
      </c>
      <c r="G6442" s="13"/>
      <c r="H6442" s="13"/>
      <c r="I6442" s="13"/>
      <c r="J6442" s="13"/>
      <c r="K6442" s="13"/>
      <c r="L6442" s="13"/>
      <c r="M6442" s="13"/>
    </row>
    <row r="6443" spans="1:13" ht="15">
      <c r="A6443" s="13"/>
      <c r="B6443" s="13" t="s">
        <v>5949</v>
      </c>
      <c r="C6443" s="13"/>
      <c r="D6443" s="13"/>
      <c r="E6443" s="13">
        <v>34.340000000000003</v>
      </c>
      <c r="F6443" s="13">
        <v>1</v>
      </c>
      <c r="G6443" s="13">
        <v>537.803</v>
      </c>
      <c r="H6443" s="13">
        <v>1073.5909999999999</v>
      </c>
      <c r="I6443" s="13">
        <v>2</v>
      </c>
      <c r="J6443" s="13">
        <v>1072.5920000000001</v>
      </c>
      <c r="K6443" s="13">
        <v>0.999</v>
      </c>
      <c r="L6443" s="13">
        <v>0</v>
      </c>
      <c r="M6443" s="13">
        <v>6.0999999999999997E-4</v>
      </c>
    </row>
    <row r="6444" spans="1:13" ht="15">
      <c r="A6444" s="13" t="s">
        <v>7545</v>
      </c>
      <c r="B6444" s="13">
        <v>1</v>
      </c>
      <c r="C6444" s="13"/>
      <c r="D6444" s="13"/>
      <c r="E6444" s="13"/>
      <c r="F6444" s="13">
        <v>1</v>
      </c>
      <c r="G6444" s="13"/>
      <c r="H6444" s="13"/>
      <c r="I6444" s="13"/>
      <c r="J6444" s="13"/>
      <c r="K6444" s="13"/>
      <c r="L6444" s="13"/>
      <c r="M6444" s="13"/>
    </row>
    <row r="6445" spans="1:13" ht="15">
      <c r="A6445" s="13"/>
      <c r="B6445" s="13" t="s">
        <v>7833</v>
      </c>
      <c r="C6445" s="13"/>
      <c r="D6445" s="13"/>
      <c r="E6445" s="13">
        <v>25.73</v>
      </c>
      <c r="F6445" s="13">
        <v>1</v>
      </c>
      <c r="G6445" s="13">
        <v>431.25799999999998</v>
      </c>
      <c r="H6445" s="13">
        <v>860.50099999999998</v>
      </c>
      <c r="I6445" s="13">
        <v>2</v>
      </c>
      <c r="J6445" s="13">
        <v>860.50099999999998</v>
      </c>
      <c r="K6445" s="13">
        <v>0</v>
      </c>
      <c r="L6445" s="13">
        <v>0</v>
      </c>
      <c r="M6445" s="13">
        <v>1.4E-2</v>
      </c>
    </row>
    <row r="6446" spans="1:13" ht="15">
      <c r="A6446" s="13" t="s">
        <v>7608</v>
      </c>
      <c r="B6446" s="13">
        <v>1</v>
      </c>
      <c r="C6446" s="13"/>
      <c r="D6446" s="13"/>
      <c r="E6446" s="13"/>
      <c r="F6446" s="13">
        <v>1</v>
      </c>
      <c r="G6446" s="13"/>
      <c r="H6446" s="13"/>
      <c r="I6446" s="13"/>
      <c r="J6446" s="13"/>
      <c r="K6446" s="13"/>
      <c r="L6446" s="13"/>
      <c r="M6446" s="13"/>
    </row>
    <row r="6447" spans="1:13" ht="15" collapsed="1">
      <c r="A6447" s="13"/>
      <c r="B6447" s="13" t="s">
        <v>9354</v>
      </c>
      <c r="C6447" s="13"/>
      <c r="D6447" s="13"/>
      <c r="E6447" s="13">
        <v>43.54</v>
      </c>
      <c r="F6447" s="13">
        <v>1</v>
      </c>
      <c r="G6447" s="13">
        <v>521.81600000000003</v>
      </c>
      <c r="H6447" s="13">
        <v>1041.6179999999999</v>
      </c>
      <c r="I6447" s="13">
        <v>2</v>
      </c>
      <c r="J6447" s="13">
        <v>1041.6179999999999</v>
      </c>
      <c r="K6447" s="13">
        <v>0</v>
      </c>
      <c r="L6447" s="13">
        <v>0</v>
      </c>
      <c r="M6447" s="13">
        <v>2.4000000000000001E-4</v>
      </c>
    </row>
    <row r="6448" spans="1:13" ht="15">
      <c r="A6448" s="13" t="s">
        <v>8228</v>
      </c>
      <c r="B6448" s="13">
        <v>1</v>
      </c>
      <c r="C6448" s="13"/>
      <c r="D6448" s="13"/>
      <c r="E6448" s="13"/>
      <c r="F6448" s="13">
        <v>1</v>
      </c>
      <c r="G6448" s="13"/>
      <c r="H6448" s="13"/>
      <c r="I6448" s="13"/>
      <c r="J6448" s="13"/>
      <c r="K6448" s="13"/>
      <c r="L6448" s="13"/>
      <c r="M6448" s="13"/>
    </row>
    <row r="6449" spans="1:13" ht="15">
      <c r="A6449" s="13"/>
      <c r="B6449" s="13" t="s">
        <v>9355</v>
      </c>
      <c r="C6449" s="13"/>
      <c r="D6449" s="13"/>
      <c r="E6449" s="13">
        <v>36.74</v>
      </c>
      <c r="F6449" s="13">
        <v>1</v>
      </c>
      <c r="G6449" s="13">
        <v>515.79600000000005</v>
      </c>
      <c r="H6449" s="13">
        <v>1029.578</v>
      </c>
      <c r="I6449" s="13">
        <v>2</v>
      </c>
      <c r="J6449" s="13">
        <v>1029.5820000000001</v>
      </c>
      <c r="K6449" s="13">
        <v>-4.0000000000000001E-3</v>
      </c>
      <c r="L6449" s="13">
        <v>0</v>
      </c>
      <c r="M6449" s="13">
        <v>3.6000000000000002E-4</v>
      </c>
    </row>
    <row r="6450" spans="1:13" ht="15">
      <c r="A6450" s="13" t="s">
        <v>1499</v>
      </c>
      <c r="B6450" s="13">
        <v>1</v>
      </c>
      <c r="C6450" s="13"/>
      <c r="D6450" s="13"/>
      <c r="E6450" s="13"/>
      <c r="F6450" s="13">
        <v>1</v>
      </c>
      <c r="G6450" s="13"/>
      <c r="H6450" s="13"/>
      <c r="I6450" s="13"/>
      <c r="J6450" s="13"/>
      <c r="K6450" s="13"/>
      <c r="L6450" s="13"/>
      <c r="M6450" s="13"/>
    </row>
    <row r="6451" spans="1:13" ht="15">
      <c r="A6451" s="13"/>
      <c r="B6451" s="13" t="s">
        <v>5617</v>
      </c>
      <c r="C6451" s="13"/>
      <c r="D6451" s="13"/>
      <c r="E6451" s="13">
        <v>57.59</v>
      </c>
      <c r="F6451" s="13">
        <v>1</v>
      </c>
      <c r="G6451" s="13">
        <v>551.25099999999998</v>
      </c>
      <c r="H6451" s="13">
        <v>1100.4870000000001</v>
      </c>
      <c r="I6451" s="13">
        <v>2</v>
      </c>
      <c r="J6451" s="13">
        <v>1100.489</v>
      </c>
      <c r="K6451" s="13">
        <v>-1E-3</v>
      </c>
      <c r="L6451" s="13">
        <v>0</v>
      </c>
      <c r="M6451" s="13">
        <v>2.3E-6</v>
      </c>
    </row>
    <row r="6452" spans="1:13" ht="15">
      <c r="A6452" s="13" t="s">
        <v>6408</v>
      </c>
      <c r="B6452" s="13">
        <v>1</v>
      </c>
      <c r="C6452" s="13"/>
      <c r="D6452" s="13"/>
      <c r="E6452" s="13"/>
      <c r="F6452" s="13">
        <v>1</v>
      </c>
      <c r="G6452" s="13"/>
      <c r="H6452" s="13"/>
      <c r="I6452" s="13"/>
      <c r="J6452" s="13"/>
      <c r="K6452" s="13"/>
      <c r="L6452" s="13"/>
      <c r="M6452" s="13"/>
    </row>
    <row r="6453" spans="1:13" ht="15">
      <c r="A6453" s="13"/>
      <c r="B6453" s="13" t="s">
        <v>7507</v>
      </c>
      <c r="C6453" s="13"/>
      <c r="D6453" s="13"/>
      <c r="E6453" s="13">
        <v>38</v>
      </c>
      <c r="F6453" s="13">
        <v>1</v>
      </c>
      <c r="G6453" s="13">
        <v>593.83799999999997</v>
      </c>
      <c r="H6453" s="13">
        <v>1185.6610000000001</v>
      </c>
      <c r="I6453" s="13">
        <v>2</v>
      </c>
      <c r="J6453" s="13">
        <v>1185.6600000000001</v>
      </c>
      <c r="K6453" s="13">
        <v>0</v>
      </c>
      <c r="L6453" s="13">
        <v>0</v>
      </c>
      <c r="M6453" s="13">
        <v>2.7E-4</v>
      </c>
    </row>
    <row r="6454" spans="1:13" ht="15">
      <c r="A6454" s="13" t="s">
        <v>8230</v>
      </c>
      <c r="B6454" s="13">
        <v>1</v>
      </c>
      <c r="C6454" s="13"/>
      <c r="D6454" s="13"/>
      <c r="E6454" s="13"/>
      <c r="F6454" s="13">
        <v>1</v>
      </c>
      <c r="G6454" s="13"/>
      <c r="H6454" s="13"/>
      <c r="I6454" s="13"/>
      <c r="J6454" s="13"/>
      <c r="K6454" s="13"/>
      <c r="L6454" s="13"/>
      <c r="M6454" s="13"/>
    </row>
    <row r="6455" spans="1:13" ht="15">
      <c r="A6455" s="13"/>
      <c r="B6455" s="13" t="s">
        <v>9356</v>
      </c>
      <c r="C6455" s="13"/>
      <c r="D6455" s="13"/>
      <c r="E6455" s="13">
        <v>33.44</v>
      </c>
      <c r="F6455" s="13">
        <v>1</v>
      </c>
      <c r="G6455" s="13">
        <v>422.27</v>
      </c>
      <c r="H6455" s="13">
        <v>842.52599999999995</v>
      </c>
      <c r="I6455" s="13">
        <v>2</v>
      </c>
      <c r="J6455" s="13">
        <v>842.52700000000004</v>
      </c>
      <c r="K6455" s="13">
        <v>-1E-3</v>
      </c>
      <c r="L6455" s="13">
        <v>0</v>
      </c>
      <c r="M6455" s="13">
        <v>3.3999999999999998E-3</v>
      </c>
    </row>
    <row r="6456" spans="1:13" ht="15">
      <c r="A6456" s="13" t="s">
        <v>8232</v>
      </c>
      <c r="B6456" s="13">
        <v>1</v>
      </c>
      <c r="C6456" s="13"/>
      <c r="D6456" s="13"/>
      <c r="E6456" s="13"/>
      <c r="F6456" s="13">
        <v>1</v>
      </c>
      <c r="G6456" s="13"/>
      <c r="H6456" s="13"/>
      <c r="I6456" s="13"/>
      <c r="J6456" s="13"/>
      <c r="K6456" s="13"/>
      <c r="L6456" s="13"/>
      <c r="M6456" s="13"/>
    </row>
    <row r="6457" spans="1:13" ht="15" collapsed="1">
      <c r="A6457" s="13"/>
      <c r="B6457" s="13" t="s">
        <v>9357</v>
      </c>
      <c r="C6457" s="13"/>
      <c r="D6457" s="13"/>
      <c r="E6457" s="13">
        <v>22.67</v>
      </c>
      <c r="F6457" s="13">
        <v>1</v>
      </c>
      <c r="G6457" s="13">
        <v>474.75700000000001</v>
      </c>
      <c r="H6457" s="13">
        <v>947.49900000000002</v>
      </c>
      <c r="I6457" s="13">
        <v>2</v>
      </c>
      <c r="J6457" s="13">
        <v>947.5</v>
      </c>
      <c r="K6457" s="13">
        <v>-1E-3</v>
      </c>
      <c r="L6457" s="13">
        <v>0</v>
      </c>
      <c r="M6457" s="13">
        <v>5.1999999999999998E-2</v>
      </c>
    </row>
    <row r="6458" spans="1:13" ht="15">
      <c r="A6458" s="13" t="s">
        <v>2053</v>
      </c>
      <c r="B6458" s="13">
        <v>1</v>
      </c>
      <c r="C6458" s="13"/>
      <c r="D6458" s="13"/>
      <c r="E6458" s="13"/>
      <c r="F6458" s="13">
        <v>2</v>
      </c>
      <c r="G6458" s="13"/>
      <c r="H6458" s="13"/>
      <c r="I6458" s="13"/>
      <c r="J6458" s="13"/>
      <c r="K6458" s="13"/>
      <c r="L6458" s="13"/>
      <c r="M6458" s="13"/>
    </row>
    <row r="6459" spans="1:13" ht="15" collapsed="1">
      <c r="A6459" s="13"/>
      <c r="B6459" s="13" t="s">
        <v>5953</v>
      </c>
      <c r="C6459" s="13"/>
      <c r="D6459" s="13"/>
      <c r="E6459" s="13">
        <v>32.369999999999997</v>
      </c>
      <c r="F6459" s="13">
        <v>2</v>
      </c>
      <c r="G6459" s="13">
        <v>599.33100000000002</v>
      </c>
      <c r="H6459" s="13">
        <v>1794.971</v>
      </c>
      <c r="I6459" s="13">
        <v>3</v>
      </c>
      <c r="J6459" s="13">
        <v>1793.9680000000001</v>
      </c>
      <c r="K6459" s="13">
        <v>1.0029999999999999</v>
      </c>
      <c r="L6459" s="13">
        <v>0</v>
      </c>
      <c r="M6459" s="13">
        <v>9.2000000000000003E-4</v>
      </c>
    </row>
    <row r="6460" spans="1:13" ht="15">
      <c r="A6460" s="13" t="s">
        <v>6410</v>
      </c>
      <c r="B6460" s="13">
        <v>1</v>
      </c>
      <c r="C6460" s="13"/>
      <c r="D6460" s="13"/>
      <c r="E6460" s="13"/>
      <c r="F6460" s="13">
        <v>1</v>
      </c>
      <c r="G6460" s="13"/>
      <c r="H6460" s="13"/>
      <c r="I6460" s="13"/>
      <c r="J6460" s="13"/>
      <c r="K6460" s="13"/>
      <c r="L6460" s="13"/>
      <c r="M6460" s="13"/>
    </row>
    <row r="6461" spans="1:13" ht="15">
      <c r="A6461" s="13"/>
      <c r="B6461" s="13" t="s">
        <v>7508</v>
      </c>
      <c r="C6461" s="13"/>
      <c r="D6461" s="13"/>
      <c r="E6461" s="13">
        <v>22.89</v>
      </c>
      <c r="F6461" s="13">
        <v>1</v>
      </c>
      <c r="G6461" s="13">
        <v>539.95799999999997</v>
      </c>
      <c r="H6461" s="13">
        <v>1616.8510000000001</v>
      </c>
      <c r="I6461" s="13">
        <v>3</v>
      </c>
      <c r="J6461" s="13">
        <v>1616.8510000000001</v>
      </c>
      <c r="K6461" s="13">
        <v>0</v>
      </c>
      <c r="L6461" s="13">
        <v>0</v>
      </c>
      <c r="M6461" s="13">
        <v>8.3000000000000001E-3</v>
      </c>
    </row>
    <row r="6462" spans="1:13" ht="15">
      <c r="A6462" s="13" t="s">
        <v>1507</v>
      </c>
      <c r="B6462" s="13">
        <v>1</v>
      </c>
      <c r="C6462" s="13"/>
      <c r="D6462" s="13"/>
      <c r="E6462" s="13"/>
      <c r="F6462" s="13">
        <v>1</v>
      </c>
      <c r="G6462" s="13"/>
      <c r="H6462" s="13"/>
      <c r="I6462" s="13"/>
      <c r="J6462" s="13"/>
      <c r="K6462" s="13"/>
      <c r="L6462" s="13"/>
      <c r="M6462" s="13"/>
    </row>
    <row r="6463" spans="1:13" ht="15">
      <c r="A6463" s="13"/>
      <c r="B6463" s="13" t="s">
        <v>9358</v>
      </c>
      <c r="C6463" s="13"/>
      <c r="D6463" s="13"/>
      <c r="E6463" s="13">
        <v>31.88</v>
      </c>
      <c r="F6463" s="13">
        <v>1</v>
      </c>
      <c r="G6463" s="13">
        <v>673.35400000000004</v>
      </c>
      <c r="H6463" s="13">
        <v>2017.039</v>
      </c>
      <c r="I6463" s="13">
        <v>3</v>
      </c>
      <c r="J6463" s="13">
        <v>2016.0319999999999</v>
      </c>
      <c r="K6463" s="13">
        <v>1.0069999999999999</v>
      </c>
      <c r="L6463" s="13">
        <v>0</v>
      </c>
      <c r="M6463" s="13">
        <v>1E-3</v>
      </c>
    </row>
    <row r="6464" spans="1:13" ht="15">
      <c r="A6464" s="13" t="s">
        <v>6414</v>
      </c>
      <c r="B6464" s="13">
        <v>1</v>
      </c>
      <c r="C6464" s="13"/>
      <c r="D6464" s="13"/>
      <c r="E6464" s="13"/>
      <c r="F6464" s="13">
        <v>1</v>
      </c>
      <c r="G6464" s="13"/>
      <c r="H6464" s="13"/>
      <c r="I6464" s="13"/>
      <c r="J6464" s="13"/>
      <c r="K6464" s="13"/>
      <c r="L6464" s="13"/>
      <c r="M6464" s="13"/>
    </row>
    <row r="6465" spans="1:13" ht="15">
      <c r="A6465" s="13"/>
      <c r="B6465" s="13" t="s">
        <v>7510</v>
      </c>
      <c r="C6465" s="13"/>
      <c r="D6465" s="13"/>
      <c r="E6465" s="13">
        <v>24.18</v>
      </c>
      <c r="F6465" s="13">
        <v>1</v>
      </c>
      <c r="G6465" s="13">
        <v>508.96699999999998</v>
      </c>
      <c r="H6465" s="13">
        <v>1523.88</v>
      </c>
      <c r="I6465" s="13">
        <v>3</v>
      </c>
      <c r="J6465" s="13">
        <v>1523.8810000000001</v>
      </c>
      <c r="K6465" s="13">
        <v>-1E-3</v>
      </c>
      <c r="L6465" s="13">
        <v>1</v>
      </c>
      <c r="M6465" s="13">
        <v>1.2E-2</v>
      </c>
    </row>
    <row r="6466" spans="1:13" ht="15">
      <c r="A6466" s="13" t="s">
        <v>8234</v>
      </c>
      <c r="B6466" s="13">
        <v>1</v>
      </c>
      <c r="C6466" s="13"/>
      <c r="D6466" s="13"/>
      <c r="E6466" s="13"/>
      <c r="F6466" s="13">
        <v>1</v>
      </c>
      <c r="G6466" s="13"/>
      <c r="H6466" s="13"/>
      <c r="I6466" s="13"/>
      <c r="J6466" s="13"/>
      <c r="K6466" s="13"/>
      <c r="L6466" s="13"/>
      <c r="M6466" s="13"/>
    </row>
    <row r="6467" spans="1:13" ht="15">
      <c r="A6467" s="13"/>
      <c r="B6467" s="13" t="s">
        <v>9359</v>
      </c>
      <c r="C6467" s="13"/>
      <c r="D6467" s="13"/>
      <c r="E6467" s="13">
        <v>21.87</v>
      </c>
      <c r="F6467" s="13">
        <v>1</v>
      </c>
      <c r="G6467" s="13">
        <v>427.93400000000003</v>
      </c>
      <c r="H6467" s="13">
        <v>1280.7819999999999</v>
      </c>
      <c r="I6467" s="13">
        <v>3</v>
      </c>
      <c r="J6467" s="13">
        <v>1280.7819999999999</v>
      </c>
      <c r="K6467" s="13">
        <v>0</v>
      </c>
      <c r="L6467" s="13">
        <v>1</v>
      </c>
      <c r="M6467" s="13">
        <v>1.2999999999999999E-2</v>
      </c>
    </row>
    <row r="6468" spans="1:13" ht="15">
      <c r="A6468" s="13" t="s">
        <v>2061</v>
      </c>
      <c r="B6468" s="13">
        <v>1</v>
      </c>
      <c r="C6468" s="13"/>
      <c r="D6468" s="13"/>
      <c r="E6468" s="13"/>
      <c r="F6468" s="13">
        <v>2</v>
      </c>
      <c r="G6468" s="13"/>
      <c r="H6468" s="13"/>
      <c r="I6468" s="13"/>
      <c r="J6468" s="13"/>
      <c r="K6468" s="13"/>
      <c r="L6468" s="13"/>
      <c r="M6468" s="13"/>
    </row>
    <row r="6469" spans="1:13" ht="15">
      <c r="A6469" s="13"/>
      <c r="B6469" s="13" t="s">
        <v>5957</v>
      </c>
      <c r="C6469" s="13"/>
      <c r="D6469" s="13"/>
      <c r="E6469" s="13">
        <v>58.62</v>
      </c>
      <c r="F6469" s="13">
        <v>2</v>
      </c>
      <c r="G6469" s="13">
        <v>613.87199999999996</v>
      </c>
      <c r="H6469" s="13">
        <v>1225.729</v>
      </c>
      <c r="I6469" s="13">
        <v>2</v>
      </c>
      <c r="J6469" s="13">
        <v>1225.7280000000001</v>
      </c>
      <c r="K6469" s="13">
        <v>1E-3</v>
      </c>
      <c r="L6469" s="13">
        <v>0</v>
      </c>
      <c r="M6469" s="13">
        <v>6.8000000000000001E-6</v>
      </c>
    </row>
    <row r="6470" spans="1:13" ht="15">
      <c r="A6470" s="13" t="s">
        <v>8236</v>
      </c>
      <c r="B6470" s="13">
        <v>1</v>
      </c>
      <c r="C6470" s="13"/>
      <c r="D6470" s="13"/>
      <c r="E6470" s="13"/>
      <c r="F6470" s="13">
        <v>1</v>
      </c>
      <c r="G6470" s="13"/>
      <c r="H6470" s="13"/>
      <c r="I6470" s="13"/>
      <c r="J6470" s="13"/>
      <c r="K6470" s="13"/>
      <c r="L6470" s="13"/>
      <c r="M6470" s="13"/>
    </row>
    <row r="6471" spans="1:13" ht="15">
      <c r="A6471" s="13"/>
      <c r="B6471" s="13" t="s">
        <v>9360</v>
      </c>
      <c r="C6471" s="13"/>
      <c r="D6471" s="13"/>
      <c r="E6471" s="13">
        <v>22.69</v>
      </c>
      <c r="F6471" s="13">
        <v>1</v>
      </c>
      <c r="G6471" s="13">
        <v>396.54500000000002</v>
      </c>
      <c r="H6471" s="13">
        <v>1186.6130000000001</v>
      </c>
      <c r="I6471" s="13">
        <v>3</v>
      </c>
      <c r="J6471" s="13">
        <v>1186.6130000000001</v>
      </c>
      <c r="K6471" s="13">
        <v>0</v>
      </c>
      <c r="L6471" s="13">
        <v>0</v>
      </c>
      <c r="M6471" s="13">
        <v>7.4000000000000003E-3</v>
      </c>
    </row>
    <row r="6472" spans="1:13" ht="15">
      <c r="A6472" s="13" t="s">
        <v>6418</v>
      </c>
      <c r="B6472" s="13">
        <v>1</v>
      </c>
      <c r="C6472" s="13"/>
      <c r="D6472" s="13"/>
      <c r="E6472" s="13"/>
      <c r="F6472" s="13">
        <v>1</v>
      </c>
      <c r="G6472" s="13"/>
      <c r="H6472" s="13"/>
      <c r="I6472" s="13"/>
      <c r="J6472" s="13"/>
      <c r="K6472" s="13"/>
      <c r="L6472" s="13"/>
      <c r="M6472" s="13"/>
    </row>
    <row r="6473" spans="1:13" ht="15">
      <c r="A6473" s="13"/>
      <c r="B6473" s="13" t="s">
        <v>7512</v>
      </c>
      <c r="C6473" s="13"/>
      <c r="D6473" s="13"/>
      <c r="E6473" s="13">
        <v>23.72</v>
      </c>
      <c r="F6473" s="13">
        <v>1</v>
      </c>
      <c r="G6473" s="13">
        <v>465.58</v>
      </c>
      <c r="H6473" s="13">
        <v>1393.7170000000001</v>
      </c>
      <c r="I6473" s="13">
        <v>3</v>
      </c>
      <c r="J6473" s="13">
        <v>1393.7180000000001</v>
      </c>
      <c r="K6473" s="13">
        <v>0</v>
      </c>
      <c r="L6473" s="13">
        <v>0</v>
      </c>
      <c r="M6473" s="13">
        <v>6.0000000000000001E-3</v>
      </c>
    </row>
    <row r="6474" spans="1:13" ht="15">
      <c r="A6474" s="13" t="s">
        <v>2063</v>
      </c>
      <c r="B6474" s="13">
        <v>1</v>
      </c>
      <c r="C6474" s="13"/>
      <c r="D6474" s="13"/>
      <c r="E6474" s="13"/>
      <c r="F6474" s="13">
        <v>1</v>
      </c>
      <c r="G6474" s="13"/>
      <c r="H6474" s="13"/>
      <c r="I6474" s="13"/>
      <c r="J6474" s="13"/>
      <c r="K6474" s="13"/>
      <c r="L6474" s="13"/>
      <c r="M6474" s="13"/>
    </row>
    <row r="6475" spans="1:13" ht="15">
      <c r="A6475" s="13"/>
      <c r="B6475" s="13" t="s">
        <v>5958</v>
      </c>
      <c r="C6475" s="13"/>
      <c r="D6475" s="13"/>
      <c r="E6475" s="13">
        <v>29.98</v>
      </c>
      <c r="F6475" s="13">
        <v>1</v>
      </c>
      <c r="G6475" s="13">
        <v>528.29200000000003</v>
      </c>
      <c r="H6475" s="13">
        <v>1581.854</v>
      </c>
      <c r="I6475" s="13">
        <v>3</v>
      </c>
      <c r="J6475" s="13">
        <v>1581.855</v>
      </c>
      <c r="K6475" s="13">
        <v>-1E-3</v>
      </c>
      <c r="L6475" s="13">
        <v>0</v>
      </c>
      <c r="M6475" s="13">
        <v>1.8E-3</v>
      </c>
    </row>
    <row r="6476" spans="1:13" ht="15">
      <c r="A6476" s="13" t="s">
        <v>2065</v>
      </c>
      <c r="B6476" s="13">
        <v>1</v>
      </c>
      <c r="C6476" s="13"/>
      <c r="D6476" s="13"/>
      <c r="E6476" s="13"/>
      <c r="F6476" s="13">
        <v>1</v>
      </c>
      <c r="G6476" s="13"/>
      <c r="H6476" s="13"/>
      <c r="I6476" s="13"/>
      <c r="J6476" s="13"/>
      <c r="K6476" s="13"/>
      <c r="L6476" s="13"/>
      <c r="M6476" s="13"/>
    </row>
    <row r="6477" spans="1:13" ht="15">
      <c r="A6477" s="13"/>
      <c r="B6477" s="13" t="s">
        <v>5959</v>
      </c>
      <c r="C6477" s="13"/>
      <c r="D6477" s="13"/>
      <c r="E6477" s="13">
        <v>34.36</v>
      </c>
      <c r="F6477" s="13">
        <v>1</v>
      </c>
      <c r="G6477" s="13">
        <v>609.29999999999995</v>
      </c>
      <c r="H6477" s="13">
        <v>1216.5840000000001</v>
      </c>
      <c r="I6477" s="13">
        <v>2</v>
      </c>
      <c r="J6477" s="13">
        <v>1216.5840000000001</v>
      </c>
      <c r="K6477" s="13">
        <v>1E-3</v>
      </c>
      <c r="L6477" s="13">
        <v>0</v>
      </c>
      <c r="M6477" s="13">
        <v>1.5E-3</v>
      </c>
    </row>
    <row r="6478" spans="1:13" ht="15">
      <c r="A6478" s="13" t="s">
        <v>6422</v>
      </c>
      <c r="B6478" s="13">
        <v>1</v>
      </c>
      <c r="C6478" s="13"/>
      <c r="D6478" s="13"/>
      <c r="E6478" s="13"/>
      <c r="F6478" s="13">
        <v>1</v>
      </c>
      <c r="G6478" s="13"/>
      <c r="H6478" s="13"/>
      <c r="I6478" s="13"/>
      <c r="J6478" s="13"/>
      <c r="K6478" s="13"/>
      <c r="L6478" s="13"/>
      <c r="M6478" s="13"/>
    </row>
    <row r="6479" spans="1:13" ht="15">
      <c r="A6479" s="13"/>
      <c r="B6479" s="13" t="s">
        <v>7514</v>
      </c>
      <c r="C6479" s="13"/>
      <c r="D6479" s="13"/>
      <c r="E6479" s="13">
        <v>44.43</v>
      </c>
      <c r="F6479" s="13">
        <v>1</v>
      </c>
      <c r="G6479" s="13">
        <v>485.61200000000002</v>
      </c>
      <c r="H6479" s="13">
        <v>1453.8130000000001</v>
      </c>
      <c r="I6479" s="13">
        <v>3</v>
      </c>
      <c r="J6479" s="13">
        <v>1453.8140000000001</v>
      </c>
      <c r="K6479" s="13">
        <v>-1E-3</v>
      </c>
      <c r="L6479" s="13">
        <v>1</v>
      </c>
      <c r="M6479" s="13">
        <v>1.2E-4</v>
      </c>
    </row>
    <row r="6480" spans="1:13" ht="15">
      <c r="A6480" s="13" t="s">
        <v>8238</v>
      </c>
      <c r="B6480" s="13">
        <v>1</v>
      </c>
      <c r="C6480" s="13"/>
      <c r="D6480" s="13"/>
      <c r="E6480" s="13"/>
      <c r="F6480" s="13">
        <v>1</v>
      </c>
      <c r="G6480" s="13"/>
      <c r="H6480" s="13"/>
      <c r="I6480" s="13"/>
      <c r="J6480" s="13"/>
      <c r="K6480" s="13"/>
      <c r="L6480" s="13"/>
      <c r="M6480" s="13"/>
    </row>
    <row r="6481" spans="1:13" ht="15" collapsed="1">
      <c r="A6481" s="13"/>
      <c r="B6481" s="13" t="s">
        <v>9361</v>
      </c>
      <c r="C6481" s="13"/>
      <c r="D6481" s="13"/>
      <c r="E6481" s="13">
        <v>38.93</v>
      </c>
      <c r="F6481" s="13">
        <v>1</v>
      </c>
      <c r="G6481" s="13">
        <v>530.27499999999998</v>
      </c>
      <c r="H6481" s="13">
        <v>1058.5360000000001</v>
      </c>
      <c r="I6481" s="13">
        <v>2</v>
      </c>
      <c r="J6481" s="13">
        <v>1058.5360000000001</v>
      </c>
      <c r="K6481" s="13">
        <v>0</v>
      </c>
      <c r="L6481" s="13">
        <v>0</v>
      </c>
      <c r="M6481" s="13">
        <v>6.4000000000000005E-4</v>
      </c>
    </row>
    <row r="6482" spans="1:13" ht="15">
      <c r="A6482" s="13" t="s">
        <v>6424</v>
      </c>
      <c r="B6482" s="13">
        <v>1</v>
      </c>
      <c r="C6482" s="13"/>
      <c r="D6482" s="13"/>
      <c r="E6482" s="13"/>
      <c r="F6482" s="13">
        <v>1</v>
      </c>
      <c r="G6482" s="13"/>
      <c r="H6482" s="13"/>
      <c r="I6482" s="13"/>
      <c r="J6482" s="13"/>
      <c r="K6482" s="13"/>
      <c r="L6482" s="13"/>
      <c r="M6482" s="13"/>
    </row>
    <row r="6483" spans="1:13" ht="15">
      <c r="A6483" s="13"/>
      <c r="B6483" s="13" t="s">
        <v>7515</v>
      </c>
      <c r="C6483" s="13"/>
      <c r="D6483" s="13"/>
      <c r="E6483" s="13">
        <v>29.61</v>
      </c>
      <c r="F6483" s="13">
        <v>1</v>
      </c>
      <c r="G6483" s="13">
        <v>587.34</v>
      </c>
      <c r="H6483" s="13">
        <v>1172.6659999999999</v>
      </c>
      <c r="I6483" s="13">
        <v>2</v>
      </c>
      <c r="J6483" s="13">
        <v>1172.665</v>
      </c>
      <c r="K6483" s="13">
        <v>0</v>
      </c>
      <c r="L6483" s="13">
        <v>0</v>
      </c>
      <c r="M6483" s="13">
        <v>7.9000000000000008E-3</v>
      </c>
    </row>
    <row r="6484" spans="1:13" ht="15">
      <c r="A6484" s="13" t="s">
        <v>8240</v>
      </c>
      <c r="B6484" s="13">
        <v>1</v>
      </c>
      <c r="C6484" s="13"/>
      <c r="D6484" s="13"/>
      <c r="E6484" s="13"/>
      <c r="F6484" s="13">
        <v>1</v>
      </c>
      <c r="G6484" s="13"/>
      <c r="H6484" s="13"/>
      <c r="I6484" s="13"/>
      <c r="J6484" s="13"/>
      <c r="K6484" s="13"/>
      <c r="L6484" s="13"/>
      <c r="M6484" s="13"/>
    </row>
    <row r="6485" spans="1:13" ht="15">
      <c r="A6485" s="13"/>
      <c r="B6485" s="13" t="s">
        <v>9362</v>
      </c>
      <c r="C6485" s="13"/>
      <c r="D6485" s="13"/>
      <c r="E6485" s="13">
        <v>22.2</v>
      </c>
      <c r="F6485" s="13">
        <v>1</v>
      </c>
      <c r="G6485" s="13">
        <v>498.79599999999999</v>
      </c>
      <c r="H6485" s="13">
        <v>995.57799999999997</v>
      </c>
      <c r="I6485" s="13">
        <v>2</v>
      </c>
      <c r="J6485" s="13">
        <v>995.57600000000002</v>
      </c>
      <c r="K6485" s="13">
        <v>1E-3</v>
      </c>
      <c r="L6485" s="13">
        <v>0</v>
      </c>
      <c r="M6485" s="13">
        <v>2.1000000000000001E-2</v>
      </c>
    </row>
    <row r="6486" spans="1:13" ht="15">
      <c r="A6486" s="13" t="s">
        <v>6428</v>
      </c>
      <c r="B6486" s="13">
        <v>1</v>
      </c>
      <c r="C6486" s="13"/>
      <c r="D6486" s="13"/>
      <c r="E6486" s="13"/>
      <c r="F6486" s="13">
        <v>1</v>
      </c>
      <c r="G6486" s="13"/>
      <c r="H6486" s="13"/>
      <c r="I6486" s="13"/>
      <c r="J6486" s="13"/>
      <c r="K6486" s="13"/>
      <c r="L6486" s="13"/>
      <c r="M6486" s="13"/>
    </row>
    <row r="6487" spans="1:13" ht="15" collapsed="1">
      <c r="A6487" s="13"/>
      <c r="B6487" s="13" t="s">
        <v>9363</v>
      </c>
      <c r="C6487" s="13"/>
      <c r="D6487" s="13"/>
      <c r="E6487" s="13">
        <v>25.1</v>
      </c>
      <c r="F6487" s="13">
        <v>1</v>
      </c>
      <c r="G6487" s="13">
        <v>389.22</v>
      </c>
      <c r="H6487" s="13">
        <v>1164.6400000000001</v>
      </c>
      <c r="I6487" s="13">
        <v>3</v>
      </c>
      <c r="J6487" s="13">
        <v>1164.6400000000001</v>
      </c>
      <c r="K6487" s="13">
        <v>-1E-3</v>
      </c>
      <c r="L6487" s="13">
        <v>1</v>
      </c>
      <c r="M6487" s="13">
        <v>6.0000000000000001E-3</v>
      </c>
    </row>
    <row r="6488" spans="1:13" ht="15">
      <c r="A6488" s="13" t="s">
        <v>8242</v>
      </c>
      <c r="B6488" s="13">
        <v>1</v>
      </c>
      <c r="C6488" s="13"/>
      <c r="D6488" s="13"/>
      <c r="E6488" s="13"/>
      <c r="F6488" s="13">
        <v>1</v>
      </c>
      <c r="G6488" s="13"/>
      <c r="H6488" s="13"/>
      <c r="I6488" s="13"/>
      <c r="J6488" s="13"/>
      <c r="K6488" s="13"/>
      <c r="L6488" s="13"/>
      <c r="M6488" s="13"/>
    </row>
    <row r="6489" spans="1:13" ht="15" collapsed="1">
      <c r="A6489" s="13"/>
      <c r="B6489" s="13" t="s">
        <v>9364</v>
      </c>
      <c r="C6489" s="13"/>
      <c r="D6489" s="13"/>
      <c r="E6489" s="13">
        <v>28.3</v>
      </c>
      <c r="F6489" s="13">
        <v>1</v>
      </c>
      <c r="G6489" s="13">
        <v>488.77</v>
      </c>
      <c r="H6489" s="13">
        <v>975.52499999999998</v>
      </c>
      <c r="I6489" s="13">
        <v>2</v>
      </c>
      <c r="J6489" s="13">
        <v>975.52800000000002</v>
      </c>
      <c r="K6489" s="13">
        <v>-3.0000000000000001E-3</v>
      </c>
      <c r="L6489" s="13">
        <v>0</v>
      </c>
      <c r="M6489" s="13">
        <v>2.5999999999999999E-3</v>
      </c>
    </row>
    <row r="6490" spans="1:13" ht="15">
      <c r="A6490" s="13" t="s">
        <v>8244</v>
      </c>
      <c r="B6490" s="13">
        <v>1</v>
      </c>
      <c r="C6490" s="13"/>
      <c r="D6490" s="13"/>
      <c r="E6490" s="13"/>
      <c r="F6490" s="13">
        <v>1</v>
      </c>
      <c r="G6490" s="13"/>
      <c r="H6490" s="13"/>
      <c r="I6490" s="13"/>
      <c r="J6490" s="13"/>
      <c r="K6490" s="13"/>
      <c r="L6490" s="13"/>
      <c r="M6490" s="13"/>
    </row>
    <row r="6491" spans="1:13" ht="15" collapsed="1">
      <c r="A6491" s="13"/>
      <c r="B6491" s="13" t="s">
        <v>9365</v>
      </c>
      <c r="C6491" s="13"/>
      <c r="D6491" s="13"/>
      <c r="E6491" s="13">
        <v>24.57</v>
      </c>
      <c r="F6491" s="13">
        <v>1</v>
      </c>
      <c r="G6491" s="13">
        <v>406.76600000000002</v>
      </c>
      <c r="H6491" s="13">
        <v>811.51700000000005</v>
      </c>
      <c r="I6491" s="13">
        <v>2</v>
      </c>
      <c r="J6491" s="13">
        <v>811.51700000000005</v>
      </c>
      <c r="K6491" s="13">
        <v>0</v>
      </c>
      <c r="L6491" s="13">
        <v>0</v>
      </c>
      <c r="M6491" s="13">
        <v>4.1999999999999997E-3</v>
      </c>
    </row>
    <row r="6492" spans="1:13" ht="15">
      <c r="A6492" s="13" t="s">
        <v>8246</v>
      </c>
      <c r="B6492" s="13">
        <v>1</v>
      </c>
      <c r="C6492" s="13"/>
      <c r="D6492" s="13"/>
      <c r="E6492" s="13"/>
      <c r="F6492" s="13">
        <v>1</v>
      </c>
      <c r="G6492" s="13"/>
      <c r="H6492" s="13"/>
      <c r="I6492" s="13"/>
      <c r="J6492" s="13"/>
      <c r="K6492" s="13"/>
      <c r="L6492" s="13"/>
      <c r="M6492" s="13"/>
    </row>
    <row r="6493" spans="1:13" ht="15" collapsed="1">
      <c r="A6493" s="13"/>
      <c r="B6493" s="13" t="s">
        <v>9366</v>
      </c>
      <c r="C6493" s="13"/>
      <c r="D6493" s="13"/>
      <c r="E6493" s="13">
        <v>22.99</v>
      </c>
      <c r="F6493" s="13">
        <v>1</v>
      </c>
      <c r="G6493" s="13">
        <v>596.35299999999995</v>
      </c>
      <c r="H6493" s="13">
        <v>1190.691</v>
      </c>
      <c r="I6493" s="13">
        <v>2</v>
      </c>
      <c r="J6493" s="13">
        <v>1190.691</v>
      </c>
      <c r="K6493" s="13">
        <v>0</v>
      </c>
      <c r="L6493" s="13">
        <v>0</v>
      </c>
      <c r="M6493" s="13">
        <v>1.9E-2</v>
      </c>
    </row>
    <row r="6494" spans="1:13" ht="15">
      <c r="A6494" s="13" t="s">
        <v>7612</v>
      </c>
      <c r="B6494" s="13">
        <v>1</v>
      </c>
      <c r="C6494" s="13"/>
      <c r="D6494" s="13"/>
      <c r="E6494" s="13"/>
      <c r="F6494" s="13">
        <v>2</v>
      </c>
      <c r="G6494" s="13"/>
      <c r="H6494" s="13"/>
      <c r="I6494" s="13"/>
      <c r="J6494" s="13"/>
      <c r="K6494" s="13"/>
      <c r="L6494" s="13"/>
      <c r="M6494" s="13"/>
    </row>
    <row r="6495" spans="1:13" ht="15">
      <c r="A6495" s="13"/>
      <c r="B6495" s="13" t="s">
        <v>7880</v>
      </c>
      <c r="C6495" s="13"/>
      <c r="D6495" s="13"/>
      <c r="E6495" s="13">
        <v>23.79</v>
      </c>
      <c r="F6495" s="13">
        <v>2</v>
      </c>
      <c r="G6495" s="13">
        <v>631.86599999999999</v>
      </c>
      <c r="H6495" s="13">
        <v>1261.7170000000001</v>
      </c>
      <c r="I6495" s="13">
        <v>2</v>
      </c>
      <c r="J6495" s="13">
        <v>1261.7180000000001</v>
      </c>
      <c r="K6495" s="13">
        <v>-1E-3</v>
      </c>
      <c r="L6495" s="13">
        <v>0</v>
      </c>
      <c r="M6495" s="13">
        <v>2.8000000000000001E-2</v>
      </c>
    </row>
    <row r="6496" spans="1:13" ht="15">
      <c r="A6496" s="13" t="s">
        <v>2075</v>
      </c>
      <c r="B6496" s="13">
        <v>1</v>
      </c>
      <c r="C6496" s="13"/>
      <c r="D6496" s="13"/>
      <c r="E6496" s="13"/>
      <c r="F6496" s="13">
        <v>1</v>
      </c>
      <c r="G6496" s="13"/>
      <c r="H6496" s="13"/>
      <c r="I6496" s="13"/>
      <c r="J6496" s="13"/>
      <c r="K6496" s="13"/>
      <c r="L6496" s="13"/>
      <c r="M6496" s="13"/>
    </row>
    <row r="6497" spans="1:13" ht="15">
      <c r="A6497" s="13"/>
      <c r="B6497" s="13" t="s">
        <v>5960</v>
      </c>
      <c r="C6497" s="13"/>
      <c r="D6497" s="13"/>
      <c r="E6497" s="13">
        <v>37.770000000000003</v>
      </c>
      <c r="F6497" s="13">
        <v>1</v>
      </c>
      <c r="G6497" s="13">
        <v>500.77499999999998</v>
      </c>
      <c r="H6497" s="13">
        <v>999.53599999999994</v>
      </c>
      <c r="I6497" s="13">
        <v>2</v>
      </c>
      <c r="J6497" s="13">
        <v>999.53499999999997</v>
      </c>
      <c r="K6497" s="13">
        <v>1E-3</v>
      </c>
      <c r="L6497" s="13">
        <v>0</v>
      </c>
      <c r="M6497" s="13">
        <v>9.2000000000000003E-4</v>
      </c>
    </row>
    <row r="6498" spans="1:13" ht="15">
      <c r="A6498" s="13" t="s">
        <v>8248</v>
      </c>
      <c r="B6498" s="13">
        <v>1</v>
      </c>
      <c r="C6498" s="13"/>
      <c r="D6498" s="13"/>
      <c r="E6498" s="13"/>
      <c r="F6498" s="13">
        <v>1</v>
      </c>
      <c r="G6498" s="13"/>
      <c r="H6498" s="13"/>
      <c r="I6498" s="13"/>
      <c r="J6498" s="13"/>
      <c r="K6498" s="13"/>
      <c r="L6498" s="13"/>
      <c r="M6498" s="13"/>
    </row>
    <row r="6499" spans="1:13" ht="15">
      <c r="A6499" s="13"/>
      <c r="B6499" s="13" t="s">
        <v>9367</v>
      </c>
      <c r="C6499" s="13"/>
      <c r="D6499" s="13"/>
      <c r="E6499" s="13">
        <v>32.08</v>
      </c>
      <c r="F6499" s="13">
        <v>1</v>
      </c>
      <c r="G6499" s="13">
        <v>495.27600000000001</v>
      </c>
      <c r="H6499" s="13">
        <v>988.53599999999994</v>
      </c>
      <c r="I6499" s="13">
        <v>2</v>
      </c>
      <c r="J6499" s="13">
        <v>988.53800000000001</v>
      </c>
      <c r="K6499" s="13">
        <v>-1E-3</v>
      </c>
      <c r="L6499" s="13">
        <v>0</v>
      </c>
      <c r="M6499" s="13">
        <v>6.4000000000000003E-3</v>
      </c>
    </row>
    <row r="6500" spans="1:13" ht="15">
      <c r="A6500" s="13" t="s">
        <v>2077</v>
      </c>
      <c r="B6500" s="13">
        <v>1</v>
      </c>
      <c r="C6500" s="13"/>
      <c r="D6500" s="13"/>
      <c r="E6500" s="13"/>
      <c r="F6500" s="13">
        <v>1</v>
      </c>
      <c r="G6500" s="13"/>
      <c r="H6500" s="13"/>
      <c r="I6500" s="13"/>
      <c r="J6500" s="13"/>
      <c r="K6500" s="13"/>
      <c r="L6500" s="13"/>
      <c r="M6500" s="13"/>
    </row>
    <row r="6501" spans="1:13" ht="15">
      <c r="A6501" s="13"/>
      <c r="B6501" s="13" t="s">
        <v>5961</v>
      </c>
      <c r="C6501" s="13"/>
      <c r="D6501" s="13"/>
      <c r="E6501" s="13">
        <v>50.19</v>
      </c>
      <c r="F6501" s="13">
        <v>1</v>
      </c>
      <c r="G6501" s="13">
        <v>532.30999999999995</v>
      </c>
      <c r="H6501" s="13">
        <v>1062.606</v>
      </c>
      <c r="I6501" s="13">
        <v>2</v>
      </c>
      <c r="J6501" s="13">
        <v>1062.607</v>
      </c>
      <c r="K6501" s="13">
        <v>-2E-3</v>
      </c>
      <c r="L6501" s="13">
        <v>0</v>
      </c>
      <c r="M6501" s="13">
        <v>2.0000000000000002E-5</v>
      </c>
    </row>
    <row r="6502" spans="1:13" ht="15">
      <c r="A6502" s="13" t="s">
        <v>8250</v>
      </c>
      <c r="B6502" s="13">
        <v>1</v>
      </c>
      <c r="C6502" s="13"/>
      <c r="D6502" s="13"/>
      <c r="E6502" s="13"/>
      <c r="F6502" s="13">
        <v>1</v>
      </c>
      <c r="G6502" s="13"/>
      <c r="H6502" s="13"/>
      <c r="I6502" s="13"/>
      <c r="J6502" s="13"/>
      <c r="K6502" s="13"/>
      <c r="L6502" s="13"/>
      <c r="M6502" s="13"/>
    </row>
    <row r="6503" spans="1:13" ht="15">
      <c r="A6503" s="13"/>
      <c r="B6503" s="13" t="s">
        <v>9368</v>
      </c>
      <c r="C6503" s="13"/>
      <c r="D6503" s="13"/>
      <c r="E6503" s="13">
        <v>41.48</v>
      </c>
      <c r="F6503" s="13">
        <v>1</v>
      </c>
      <c r="G6503" s="13">
        <v>589.34199999999998</v>
      </c>
      <c r="H6503" s="13">
        <v>1176.6690000000001</v>
      </c>
      <c r="I6503" s="13">
        <v>2</v>
      </c>
      <c r="J6503" s="13">
        <v>1175.6659999999999</v>
      </c>
      <c r="K6503" s="13">
        <v>1.0029999999999999</v>
      </c>
      <c r="L6503" s="13">
        <v>0</v>
      </c>
      <c r="M6503" s="13">
        <v>1.2999999999999999E-4</v>
      </c>
    </row>
    <row r="6504" spans="1:13" ht="15">
      <c r="A6504" s="13" t="s">
        <v>2079</v>
      </c>
      <c r="B6504" s="13">
        <v>1</v>
      </c>
      <c r="C6504" s="13"/>
      <c r="D6504" s="13"/>
      <c r="E6504" s="13"/>
      <c r="F6504" s="13">
        <v>1</v>
      </c>
      <c r="G6504" s="13"/>
      <c r="H6504" s="13"/>
      <c r="I6504" s="13"/>
      <c r="J6504" s="13"/>
      <c r="K6504" s="13"/>
      <c r="L6504" s="13"/>
      <c r="M6504" s="13"/>
    </row>
    <row r="6505" spans="1:13" ht="15">
      <c r="A6505" s="13"/>
      <c r="B6505" s="13" t="s">
        <v>9369</v>
      </c>
      <c r="C6505" s="13"/>
      <c r="D6505" s="13"/>
      <c r="E6505" s="13">
        <v>33.659999999999997</v>
      </c>
      <c r="F6505" s="13">
        <v>1</v>
      </c>
      <c r="G6505" s="13">
        <v>613.37900000000002</v>
      </c>
      <c r="H6505" s="13">
        <v>1224.7439999999999</v>
      </c>
      <c r="I6505" s="13">
        <v>2</v>
      </c>
      <c r="J6505" s="13">
        <v>1224.7439999999999</v>
      </c>
      <c r="K6505" s="13">
        <v>0</v>
      </c>
      <c r="L6505" s="13">
        <v>0</v>
      </c>
      <c r="M6505" s="13">
        <v>1.1000000000000001E-3</v>
      </c>
    </row>
    <row r="6506" spans="1:13" ht="15">
      <c r="A6506" s="13" t="s">
        <v>8252</v>
      </c>
      <c r="B6506" s="13">
        <v>1</v>
      </c>
      <c r="C6506" s="13"/>
      <c r="D6506" s="13"/>
      <c r="E6506" s="13"/>
      <c r="F6506" s="13">
        <v>1</v>
      </c>
      <c r="G6506" s="13"/>
      <c r="H6506" s="13"/>
      <c r="I6506" s="13"/>
      <c r="J6506" s="13"/>
      <c r="K6506" s="13"/>
      <c r="L6506" s="13"/>
      <c r="M6506" s="13"/>
    </row>
    <row r="6507" spans="1:13" ht="15">
      <c r="A6507" s="13"/>
      <c r="B6507" s="13" t="s">
        <v>9370</v>
      </c>
      <c r="C6507" s="13"/>
      <c r="D6507" s="13"/>
      <c r="E6507" s="13">
        <v>23.33</v>
      </c>
      <c r="F6507" s="13">
        <v>1</v>
      </c>
      <c r="G6507" s="13">
        <v>556.33299999999997</v>
      </c>
      <c r="H6507" s="13">
        <v>1110.6510000000001</v>
      </c>
      <c r="I6507" s="13">
        <v>2</v>
      </c>
      <c r="J6507" s="13">
        <v>1110.6510000000001</v>
      </c>
      <c r="K6507" s="13">
        <v>0</v>
      </c>
      <c r="L6507" s="13">
        <v>0</v>
      </c>
      <c r="M6507" s="13">
        <v>1.6E-2</v>
      </c>
    </row>
    <row r="6508" spans="1:13" ht="15">
      <c r="A6508" s="13" t="s">
        <v>8254</v>
      </c>
      <c r="B6508" s="13">
        <v>1</v>
      </c>
      <c r="C6508" s="13"/>
      <c r="D6508" s="13"/>
      <c r="E6508" s="13"/>
      <c r="F6508" s="13">
        <v>1</v>
      </c>
      <c r="G6508" s="13"/>
      <c r="H6508" s="13"/>
      <c r="I6508" s="13"/>
      <c r="J6508" s="13"/>
      <c r="K6508" s="13"/>
      <c r="L6508" s="13"/>
      <c r="M6508" s="13"/>
    </row>
    <row r="6509" spans="1:13" ht="15">
      <c r="A6509" s="13"/>
      <c r="B6509" s="13" t="s">
        <v>9371</v>
      </c>
      <c r="C6509" s="13"/>
      <c r="D6509" s="13"/>
      <c r="E6509" s="13">
        <v>25.7</v>
      </c>
      <c r="F6509" s="13">
        <v>1</v>
      </c>
      <c r="G6509" s="13">
        <v>588.98299999999995</v>
      </c>
      <c r="H6509" s="13">
        <v>1763.9280000000001</v>
      </c>
      <c r="I6509" s="13">
        <v>3</v>
      </c>
      <c r="J6509" s="13">
        <v>1763.924</v>
      </c>
      <c r="K6509" s="13">
        <v>4.0000000000000001E-3</v>
      </c>
      <c r="L6509" s="13">
        <v>0</v>
      </c>
      <c r="M6509" s="13">
        <v>1.6E-2</v>
      </c>
    </row>
    <row r="6510" spans="1:13" ht="15">
      <c r="A6510" s="13" t="s">
        <v>8256</v>
      </c>
      <c r="B6510" s="13">
        <v>1</v>
      </c>
      <c r="C6510" s="13"/>
      <c r="D6510" s="13"/>
      <c r="E6510" s="13"/>
      <c r="F6510" s="13">
        <v>1</v>
      </c>
      <c r="G6510" s="13"/>
      <c r="H6510" s="13"/>
      <c r="I6510" s="13"/>
      <c r="J6510" s="13"/>
      <c r="K6510" s="13"/>
      <c r="L6510" s="13"/>
      <c r="M6510" s="13"/>
    </row>
    <row r="6511" spans="1:13" ht="15">
      <c r="A6511" s="13"/>
      <c r="B6511" s="13" t="s">
        <v>9372</v>
      </c>
      <c r="C6511" s="13"/>
      <c r="D6511" s="13"/>
      <c r="E6511" s="13">
        <v>31.62</v>
      </c>
      <c r="F6511" s="13">
        <v>1</v>
      </c>
      <c r="G6511" s="13">
        <v>422.26900000000001</v>
      </c>
      <c r="H6511" s="13">
        <v>842.52300000000002</v>
      </c>
      <c r="I6511" s="13">
        <v>2</v>
      </c>
      <c r="J6511" s="13">
        <v>842.52300000000002</v>
      </c>
      <c r="K6511" s="13">
        <v>0</v>
      </c>
      <c r="L6511" s="13">
        <v>0</v>
      </c>
      <c r="M6511" s="13">
        <v>3.5000000000000001E-3</v>
      </c>
    </row>
    <row r="6512" spans="1:13" ht="15">
      <c r="A6512" s="13" t="s">
        <v>2081</v>
      </c>
      <c r="B6512" s="13">
        <v>1</v>
      </c>
      <c r="C6512" s="13"/>
      <c r="D6512" s="13"/>
      <c r="E6512" s="13"/>
      <c r="F6512" s="13">
        <v>2</v>
      </c>
      <c r="G6512" s="13"/>
      <c r="H6512" s="13"/>
      <c r="I6512" s="13"/>
      <c r="J6512" s="13"/>
      <c r="K6512" s="13"/>
      <c r="L6512" s="13"/>
      <c r="M6512" s="13"/>
    </row>
    <row r="6513" spans="1:13" ht="15">
      <c r="A6513" s="13"/>
      <c r="B6513" s="13" t="s">
        <v>5962</v>
      </c>
      <c r="C6513" s="13"/>
      <c r="D6513" s="13"/>
      <c r="E6513" s="13">
        <v>49.23</v>
      </c>
      <c r="F6513" s="13">
        <v>2</v>
      </c>
      <c r="G6513" s="13">
        <v>581.88199999999995</v>
      </c>
      <c r="H6513" s="13">
        <v>1161.749</v>
      </c>
      <c r="I6513" s="13">
        <v>2</v>
      </c>
      <c r="J6513" s="13">
        <v>1161.749</v>
      </c>
      <c r="K6513" s="13">
        <v>0</v>
      </c>
      <c r="L6513" s="13">
        <v>0</v>
      </c>
      <c r="M6513" s="13">
        <v>1.2E-5</v>
      </c>
    </row>
    <row r="6514" spans="1:13" ht="15">
      <c r="A6514" s="13" t="s">
        <v>2083</v>
      </c>
      <c r="B6514" s="13">
        <v>1</v>
      </c>
      <c r="C6514" s="13"/>
      <c r="D6514" s="13"/>
      <c r="E6514" s="13"/>
      <c r="F6514" s="13">
        <v>1</v>
      </c>
      <c r="G6514" s="13"/>
      <c r="H6514" s="13"/>
      <c r="I6514" s="13"/>
      <c r="J6514" s="13"/>
      <c r="K6514" s="13"/>
      <c r="L6514" s="13"/>
      <c r="M6514" s="13"/>
    </row>
    <row r="6515" spans="1:13" ht="15">
      <c r="A6515" s="13"/>
      <c r="B6515" s="13" t="s">
        <v>5963</v>
      </c>
      <c r="C6515" s="13"/>
      <c r="D6515" s="13"/>
      <c r="E6515" s="13">
        <v>22.25</v>
      </c>
      <c r="F6515" s="13">
        <v>1</v>
      </c>
      <c r="G6515" s="13">
        <v>420.75</v>
      </c>
      <c r="H6515" s="13">
        <v>839.48599999999999</v>
      </c>
      <c r="I6515" s="13">
        <v>2</v>
      </c>
      <c r="J6515" s="13">
        <v>839.48599999999999</v>
      </c>
      <c r="K6515" s="13">
        <v>0</v>
      </c>
      <c r="L6515" s="13">
        <v>0</v>
      </c>
      <c r="M6515" s="13">
        <v>2.5000000000000001E-2</v>
      </c>
    </row>
    <row r="6516" spans="1:13" ht="15">
      <c r="A6516" s="13" t="s">
        <v>8258</v>
      </c>
      <c r="B6516" s="13">
        <v>1</v>
      </c>
      <c r="C6516" s="13"/>
      <c r="D6516" s="13"/>
      <c r="E6516" s="13"/>
      <c r="F6516" s="13">
        <v>1</v>
      </c>
      <c r="G6516" s="13"/>
      <c r="H6516" s="13"/>
      <c r="I6516" s="13"/>
      <c r="J6516" s="13"/>
      <c r="K6516" s="13"/>
      <c r="L6516" s="13"/>
      <c r="M6516" s="13"/>
    </row>
    <row r="6517" spans="1:13" ht="15">
      <c r="A6517" s="13"/>
      <c r="B6517" s="13" t="s">
        <v>9373</v>
      </c>
      <c r="C6517" s="13"/>
      <c r="D6517" s="13"/>
      <c r="E6517" s="13">
        <v>28.21</v>
      </c>
      <c r="F6517" s="13">
        <v>1</v>
      </c>
      <c r="G6517" s="13">
        <v>522.26400000000001</v>
      </c>
      <c r="H6517" s="13">
        <v>1042.5129999999999</v>
      </c>
      <c r="I6517" s="13">
        <v>2</v>
      </c>
      <c r="J6517" s="13">
        <v>1042.5119999999999</v>
      </c>
      <c r="K6517" s="13">
        <v>0</v>
      </c>
      <c r="L6517" s="13">
        <v>0</v>
      </c>
      <c r="M6517" s="13">
        <v>4.7000000000000002E-3</v>
      </c>
    </row>
    <row r="6518" spans="1:13" ht="15">
      <c r="A6518" s="13" t="s">
        <v>1529</v>
      </c>
      <c r="B6518" s="13">
        <v>1</v>
      </c>
      <c r="C6518" s="13"/>
      <c r="D6518" s="13"/>
      <c r="E6518" s="13"/>
      <c r="F6518" s="13">
        <v>2</v>
      </c>
      <c r="G6518" s="13"/>
      <c r="H6518" s="13"/>
      <c r="I6518" s="13"/>
      <c r="J6518" s="13"/>
      <c r="K6518" s="13"/>
      <c r="L6518" s="13"/>
      <c r="M6518" s="13"/>
    </row>
    <row r="6519" spans="1:13" ht="15">
      <c r="A6519" s="13"/>
      <c r="B6519" s="13" t="s">
        <v>5642</v>
      </c>
      <c r="C6519" s="13"/>
      <c r="D6519" s="13"/>
      <c r="E6519" s="13">
        <v>40.39</v>
      </c>
      <c r="F6519" s="13">
        <v>2</v>
      </c>
      <c r="G6519" s="13">
        <v>390.23700000000002</v>
      </c>
      <c r="H6519" s="13">
        <v>778.45899999999995</v>
      </c>
      <c r="I6519" s="13">
        <v>2</v>
      </c>
      <c r="J6519" s="13">
        <v>778.45899999999995</v>
      </c>
      <c r="K6519" s="13">
        <v>0</v>
      </c>
      <c r="L6519" s="13">
        <v>0</v>
      </c>
      <c r="M6519" s="13">
        <v>2.5999999999999998E-4</v>
      </c>
    </row>
    <row r="6520" spans="1:13" ht="15">
      <c r="A6520" s="13" t="s">
        <v>1168</v>
      </c>
      <c r="B6520" s="13">
        <v>1</v>
      </c>
      <c r="C6520" s="13"/>
      <c r="D6520" s="13"/>
      <c r="E6520" s="13"/>
      <c r="F6520" s="13">
        <v>1</v>
      </c>
      <c r="G6520" s="13"/>
      <c r="H6520" s="13"/>
      <c r="I6520" s="13"/>
      <c r="J6520" s="13"/>
      <c r="K6520" s="13"/>
      <c r="L6520" s="13"/>
      <c r="M6520" s="13"/>
    </row>
    <row r="6521" spans="1:13" ht="15">
      <c r="A6521" s="13"/>
      <c r="B6521" s="13" t="s">
        <v>5216</v>
      </c>
      <c r="C6521" s="13" t="s">
        <v>91</v>
      </c>
      <c r="D6521" s="13" t="s">
        <v>2539</v>
      </c>
      <c r="E6521" s="13">
        <v>27.88</v>
      </c>
      <c r="F6521" s="13">
        <v>1</v>
      </c>
      <c r="G6521" s="13">
        <v>422.233</v>
      </c>
      <c r="H6521" s="13">
        <v>842.45100000000002</v>
      </c>
      <c r="I6521" s="13">
        <v>2</v>
      </c>
      <c r="J6521" s="13">
        <v>842.45</v>
      </c>
      <c r="K6521" s="13">
        <v>1E-3</v>
      </c>
      <c r="L6521" s="13">
        <v>0</v>
      </c>
      <c r="M6521" s="13">
        <v>7.4999999999999997E-3</v>
      </c>
    </row>
    <row r="6522" spans="1:13" ht="15">
      <c r="A6522" s="13" t="s">
        <v>1639</v>
      </c>
      <c r="B6522" s="13">
        <v>1</v>
      </c>
      <c r="C6522" s="13"/>
      <c r="D6522" s="13"/>
      <c r="E6522" s="13"/>
      <c r="F6522" s="13">
        <v>1</v>
      </c>
      <c r="G6522" s="13"/>
      <c r="H6522" s="13"/>
      <c r="I6522" s="13"/>
      <c r="J6522" s="13"/>
      <c r="K6522" s="13"/>
      <c r="L6522" s="13"/>
      <c r="M6522" s="13"/>
    </row>
    <row r="6523" spans="1:13" ht="15" collapsed="1">
      <c r="A6523" s="13"/>
      <c r="B6523" s="13" t="s">
        <v>5965</v>
      </c>
      <c r="C6523" s="13"/>
      <c r="D6523" s="13"/>
      <c r="E6523" s="13">
        <v>53.31</v>
      </c>
      <c r="F6523" s="13">
        <v>1</v>
      </c>
      <c r="G6523" s="13">
        <v>410.25799999999998</v>
      </c>
      <c r="H6523" s="13">
        <v>818.50199999999995</v>
      </c>
      <c r="I6523" s="13">
        <v>2</v>
      </c>
      <c r="J6523" s="13">
        <v>818.50099999999998</v>
      </c>
      <c r="K6523" s="13">
        <v>0</v>
      </c>
      <c r="L6523" s="13">
        <v>0</v>
      </c>
      <c r="M6523" s="13">
        <v>1.4E-5</v>
      </c>
    </row>
    <row r="6524" spans="1:13" ht="15">
      <c r="A6524" s="13" t="s">
        <v>702</v>
      </c>
      <c r="B6524" s="13">
        <v>1</v>
      </c>
      <c r="C6524" s="13"/>
      <c r="D6524" s="13"/>
      <c r="E6524" s="13"/>
      <c r="F6524" s="13">
        <v>1</v>
      </c>
      <c r="G6524" s="13"/>
      <c r="H6524" s="13"/>
      <c r="I6524" s="13"/>
      <c r="J6524" s="13"/>
      <c r="K6524" s="13"/>
      <c r="L6524" s="13"/>
      <c r="M6524" s="13"/>
    </row>
    <row r="6525" spans="1:13" ht="15" collapsed="1">
      <c r="A6525" s="13"/>
      <c r="B6525" s="13" t="s">
        <v>4462</v>
      </c>
      <c r="C6525" s="13"/>
      <c r="D6525" s="13"/>
      <c r="E6525" s="13">
        <v>21.16</v>
      </c>
      <c r="F6525" s="13">
        <v>1</v>
      </c>
      <c r="G6525" s="13">
        <v>556.29899999999998</v>
      </c>
      <c r="H6525" s="13">
        <v>1110.5830000000001</v>
      </c>
      <c r="I6525" s="13">
        <v>2</v>
      </c>
      <c r="J6525" s="13">
        <v>1110.5820000000001</v>
      </c>
      <c r="K6525" s="13">
        <v>0</v>
      </c>
      <c r="L6525" s="13">
        <v>0</v>
      </c>
      <c r="M6525" s="13">
        <v>0.01</v>
      </c>
    </row>
    <row r="6526" spans="1:13" ht="15">
      <c r="A6526" s="13" t="s">
        <v>824</v>
      </c>
      <c r="B6526" s="13">
        <v>1</v>
      </c>
      <c r="C6526" s="13"/>
      <c r="D6526" s="13"/>
      <c r="E6526" s="13"/>
      <c r="F6526" s="13">
        <v>2</v>
      </c>
      <c r="G6526" s="13"/>
      <c r="H6526" s="13"/>
      <c r="I6526" s="13"/>
      <c r="J6526" s="13"/>
      <c r="K6526" s="13"/>
      <c r="L6526" s="13"/>
      <c r="M6526" s="13"/>
    </row>
    <row r="6527" spans="1:13" ht="15">
      <c r="A6527" s="13"/>
      <c r="B6527" s="13" t="s">
        <v>4813</v>
      </c>
      <c r="C6527" s="13"/>
      <c r="D6527" s="13"/>
      <c r="E6527" s="13">
        <v>43.08</v>
      </c>
      <c r="F6527" s="13">
        <v>2</v>
      </c>
      <c r="G6527" s="13">
        <v>578.827</v>
      </c>
      <c r="H6527" s="13">
        <v>1155.6400000000001</v>
      </c>
      <c r="I6527" s="13">
        <v>2</v>
      </c>
      <c r="J6527" s="13">
        <v>1155.6400000000001</v>
      </c>
      <c r="K6527" s="13">
        <v>0</v>
      </c>
      <c r="L6527" s="13">
        <v>0</v>
      </c>
      <c r="M6527" s="13">
        <v>9.1000000000000003E-5</v>
      </c>
    </row>
    <row r="6528" spans="1:13" ht="15">
      <c r="A6528" s="13" t="s">
        <v>2088</v>
      </c>
      <c r="B6528" s="13">
        <v>1</v>
      </c>
      <c r="C6528" s="13"/>
      <c r="D6528" s="13"/>
      <c r="E6528" s="13"/>
      <c r="F6528" s="13">
        <v>1</v>
      </c>
      <c r="G6528" s="13"/>
      <c r="H6528" s="13"/>
      <c r="I6528" s="13"/>
      <c r="J6528" s="13"/>
      <c r="K6528" s="13"/>
      <c r="L6528" s="13"/>
      <c r="M6528" s="13"/>
    </row>
    <row r="6529" spans="1:13" ht="15">
      <c r="A6529" s="13"/>
      <c r="B6529" s="13" t="s">
        <v>5966</v>
      </c>
      <c r="C6529" s="13"/>
      <c r="D6529" s="13"/>
      <c r="E6529" s="13">
        <v>26.13</v>
      </c>
      <c r="F6529" s="13">
        <v>1</v>
      </c>
      <c r="G6529" s="13">
        <v>486.298</v>
      </c>
      <c r="H6529" s="13">
        <v>970.58100000000002</v>
      </c>
      <c r="I6529" s="13">
        <v>2</v>
      </c>
      <c r="J6529" s="13">
        <v>970.58100000000002</v>
      </c>
      <c r="K6529" s="13">
        <v>0</v>
      </c>
      <c r="L6529" s="13">
        <v>0</v>
      </c>
      <c r="M6529" s="13">
        <v>9.4999999999999998E-3</v>
      </c>
    </row>
    <row r="6530" spans="1:13" ht="15">
      <c r="A6530" s="13" t="s">
        <v>6435</v>
      </c>
      <c r="B6530" s="13">
        <v>1</v>
      </c>
      <c r="C6530" s="13"/>
      <c r="D6530" s="13"/>
      <c r="E6530" s="13"/>
      <c r="F6530" s="13">
        <v>2</v>
      </c>
      <c r="G6530" s="13"/>
      <c r="H6530" s="13"/>
      <c r="I6530" s="13"/>
      <c r="J6530" s="13"/>
      <c r="K6530" s="13"/>
      <c r="L6530" s="13"/>
      <c r="M6530" s="13"/>
    </row>
    <row r="6531" spans="1:13" ht="15">
      <c r="A6531" s="13"/>
      <c r="B6531" s="13" t="s">
        <v>7522</v>
      </c>
      <c r="C6531" s="13"/>
      <c r="D6531" s="13"/>
      <c r="E6531" s="13">
        <v>31.9</v>
      </c>
      <c r="F6531" s="13">
        <v>2</v>
      </c>
      <c r="G6531" s="13">
        <v>436.28300000000002</v>
      </c>
      <c r="H6531" s="13">
        <v>870.55100000000004</v>
      </c>
      <c r="I6531" s="13">
        <v>2</v>
      </c>
      <c r="J6531" s="13">
        <v>870.55399999999997</v>
      </c>
      <c r="K6531" s="13">
        <v>-2E-3</v>
      </c>
      <c r="L6531" s="13">
        <v>0</v>
      </c>
      <c r="M6531" s="13">
        <v>2.8999999999999998E-3</v>
      </c>
    </row>
    <row r="6532" spans="1:13" ht="15">
      <c r="A6532" s="13" t="s">
        <v>2090</v>
      </c>
      <c r="B6532" s="13">
        <v>1</v>
      </c>
      <c r="C6532" s="13"/>
      <c r="D6532" s="13"/>
      <c r="E6532" s="13"/>
      <c r="F6532" s="13">
        <v>1</v>
      </c>
      <c r="G6532" s="13"/>
      <c r="H6532" s="13"/>
      <c r="I6532" s="13"/>
      <c r="J6532" s="13"/>
      <c r="K6532" s="13"/>
      <c r="L6532" s="13"/>
      <c r="M6532" s="13"/>
    </row>
    <row r="6533" spans="1:13" ht="15">
      <c r="A6533" s="13"/>
      <c r="B6533" s="13" t="s">
        <v>5968</v>
      </c>
      <c r="C6533" s="13"/>
      <c r="D6533" s="13"/>
      <c r="E6533" s="13">
        <v>34.86</v>
      </c>
      <c r="F6533" s="13">
        <v>1</v>
      </c>
      <c r="G6533" s="13">
        <v>568.298</v>
      </c>
      <c r="H6533" s="13">
        <v>1134.5820000000001</v>
      </c>
      <c r="I6533" s="13">
        <v>2</v>
      </c>
      <c r="J6533" s="13">
        <v>1134.5820000000001</v>
      </c>
      <c r="K6533" s="13">
        <v>0</v>
      </c>
      <c r="L6533" s="13">
        <v>0</v>
      </c>
      <c r="M6533" s="13">
        <v>5.4000000000000001E-4</v>
      </c>
    </row>
    <row r="6534" spans="1:13" ht="15">
      <c r="A6534" s="13" t="s">
        <v>827</v>
      </c>
      <c r="B6534" s="13">
        <v>1</v>
      </c>
      <c r="C6534" s="13"/>
      <c r="D6534" s="13"/>
      <c r="E6534" s="13"/>
      <c r="F6534" s="13">
        <v>1</v>
      </c>
      <c r="G6534" s="13"/>
      <c r="H6534" s="13"/>
      <c r="I6534" s="13"/>
      <c r="J6534" s="13"/>
      <c r="K6534" s="13"/>
      <c r="L6534" s="13"/>
      <c r="M6534" s="13"/>
    </row>
    <row r="6535" spans="1:13" ht="15">
      <c r="A6535" s="13"/>
      <c r="B6535" s="13" t="s">
        <v>4824</v>
      </c>
      <c r="C6535" s="13"/>
      <c r="D6535" s="13"/>
      <c r="E6535" s="13">
        <v>31.2</v>
      </c>
      <c r="F6535" s="13">
        <v>1</v>
      </c>
      <c r="G6535" s="13">
        <v>610.81500000000005</v>
      </c>
      <c r="H6535" s="13">
        <v>1219.616</v>
      </c>
      <c r="I6535" s="13">
        <v>2</v>
      </c>
      <c r="J6535" s="13">
        <v>1219.617</v>
      </c>
      <c r="K6535" s="13">
        <v>-1E-3</v>
      </c>
      <c r="L6535" s="13">
        <v>0</v>
      </c>
      <c r="M6535" s="13">
        <v>1.1999999999999999E-3</v>
      </c>
    </row>
    <row r="6536" spans="1:13" ht="15">
      <c r="A6536" s="13" t="s">
        <v>778</v>
      </c>
      <c r="B6536" s="13">
        <v>1</v>
      </c>
      <c r="C6536" s="13"/>
      <c r="D6536" s="13"/>
      <c r="E6536" s="13"/>
      <c r="F6536" s="13">
        <v>1</v>
      </c>
      <c r="G6536" s="13"/>
      <c r="H6536" s="13"/>
      <c r="I6536" s="13"/>
      <c r="J6536" s="13"/>
      <c r="K6536" s="13"/>
      <c r="L6536" s="13"/>
      <c r="M6536" s="13"/>
    </row>
    <row r="6537" spans="1:13" ht="15">
      <c r="A6537" s="13"/>
      <c r="B6537" s="13" t="s">
        <v>4463</v>
      </c>
      <c r="C6537" s="13"/>
      <c r="D6537" s="13"/>
      <c r="E6537" s="13">
        <v>21.56</v>
      </c>
      <c r="F6537" s="13">
        <v>1</v>
      </c>
      <c r="G6537" s="13">
        <v>620.38699999999994</v>
      </c>
      <c r="H6537" s="13">
        <v>1238.76</v>
      </c>
      <c r="I6537" s="13">
        <v>2</v>
      </c>
      <c r="J6537" s="13">
        <v>1238.76</v>
      </c>
      <c r="K6537" s="13">
        <v>0</v>
      </c>
      <c r="L6537" s="13">
        <v>0</v>
      </c>
      <c r="M6537" s="13">
        <v>1.4E-2</v>
      </c>
    </row>
    <row r="6538" spans="1:13" ht="15">
      <c r="A6538" s="13" t="s">
        <v>1640</v>
      </c>
      <c r="B6538" s="13">
        <v>1</v>
      </c>
      <c r="C6538" s="13"/>
      <c r="D6538" s="13"/>
      <c r="E6538" s="13"/>
      <c r="F6538" s="13">
        <v>1</v>
      </c>
      <c r="G6538" s="13"/>
      <c r="H6538" s="13"/>
      <c r="I6538" s="13"/>
      <c r="J6538" s="13"/>
      <c r="K6538" s="13"/>
      <c r="L6538" s="13"/>
      <c r="M6538" s="13"/>
    </row>
    <row r="6539" spans="1:13" ht="15">
      <c r="A6539" s="13"/>
      <c r="B6539" s="13" t="s">
        <v>5970</v>
      </c>
      <c r="C6539" s="13"/>
      <c r="D6539" s="13"/>
      <c r="E6539" s="13">
        <v>53.94</v>
      </c>
      <c r="F6539" s="13">
        <v>1</v>
      </c>
      <c r="G6539" s="13">
        <v>415.24299999999999</v>
      </c>
      <c r="H6539" s="13">
        <v>828.471</v>
      </c>
      <c r="I6539" s="13">
        <v>2</v>
      </c>
      <c r="J6539" s="13">
        <v>828.47</v>
      </c>
      <c r="K6539" s="13">
        <v>0</v>
      </c>
      <c r="L6539" s="13">
        <v>0</v>
      </c>
      <c r="M6539" s="13">
        <v>2.5999999999999998E-5</v>
      </c>
    </row>
    <row r="6540" spans="1:13" ht="15">
      <c r="A6540" s="13" t="s">
        <v>7540</v>
      </c>
      <c r="B6540" s="13">
        <v>1</v>
      </c>
      <c r="C6540" s="13"/>
      <c r="D6540" s="13"/>
      <c r="E6540" s="13"/>
      <c r="F6540" s="13">
        <v>1</v>
      </c>
      <c r="G6540" s="13"/>
      <c r="H6540" s="13"/>
      <c r="I6540" s="13"/>
      <c r="J6540" s="13"/>
      <c r="K6540" s="13"/>
      <c r="L6540" s="13"/>
      <c r="M6540" s="13"/>
    </row>
    <row r="6541" spans="1:13" ht="15">
      <c r="A6541" s="13"/>
      <c r="B6541" s="13" t="s">
        <v>7789</v>
      </c>
      <c r="C6541" s="13"/>
      <c r="D6541" s="13"/>
      <c r="E6541" s="13">
        <v>29.87</v>
      </c>
      <c r="F6541" s="13">
        <v>1</v>
      </c>
      <c r="G6541" s="13">
        <v>474.75900000000001</v>
      </c>
      <c r="H6541" s="13">
        <v>947.50400000000002</v>
      </c>
      <c r="I6541" s="13">
        <v>2</v>
      </c>
      <c r="J6541" s="13">
        <v>947.50800000000004</v>
      </c>
      <c r="K6541" s="13">
        <v>-4.0000000000000001E-3</v>
      </c>
      <c r="L6541" s="13">
        <v>0</v>
      </c>
      <c r="M6541" s="13">
        <v>1.6000000000000001E-3</v>
      </c>
    </row>
    <row r="6542" spans="1:13" ht="15">
      <c r="A6542" s="13" t="s">
        <v>828</v>
      </c>
      <c r="B6542" s="13">
        <v>1</v>
      </c>
      <c r="C6542" s="13"/>
      <c r="D6542" s="13"/>
      <c r="E6542" s="13"/>
      <c r="F6542" s="13">
        <v>1</v>
      </c>
      <c r="G6542" s="13"/>
      <c r="H6542" s="13"/>
      <c r="I6542" s="13"/>
      <c r="J6542" s="13"/>
      <c r="K6542" s="13"/>
      <c r="L6542" s="13"/>
      <c r="M6542" s="13"/>
    </row>
    <row r="6543" spans="1:13" ht="15">
      <c r="A6543" s="13"/>
      <c r="B6543" s="13" t="s">
        <v>4825</v>
      </c>
      <c r="C6543" s="13"/>
      <c r="D6543" s="13"/>
      <c r="E6543" s="13">
        <v>28.06</v>
      </c>
      <c r="F6543" s="13">
        <v>1</v>
      </c>
      <c r="G6543" s="13">
        <v>384.26</v>
      </c>
      <c r="H6543" s="13">
        <v>766.505</v>
      </c>
      <c r="I6543" s="13">
        <v>2</v>
      </c>
      <c r="J6543" s="13">
        <v>766.50599999999997</v>
      </c>
      <c r="K6543" s="13">
        <v>-1E-3</v>
      </c>
      <c r="L6543" s="13">
        <v>0</v>
      </c>
      <c r="M6543" s="13">
        <v>1.6000000000000001E-3</v>
      </c>
    </row>
    <row r="6544" spans="1:13" ht="15">
      <c r="A6544" s="13" t="s">
        <v>6166</v>
      </c>
      <c r="B6544" s="13">
        <v>1</v>
      </c>
      <c r="C6544" s="13"/>
      <c r="D6544" s="13"/>
      <c r="E6544" s="13"/>
      <c r="F6544" s="13">
        <v>1</v>
      </c>
      <c r="G6544" s="13"/>
      <c r="H6544" s="13"/>
      <c r="I6544" s="13"/>
      <c r="J6544" s="13"/>
      <c r="K6544" s="13"/>
      <c r="L6544" s="13"/>
      <c r="M6544" s="13"/>
    </row>
    <row r="6545" spans="1:13" ht="15">
      <c r="A6545" s="13"/>
      <c r="B6545" s="13" t="s">
        <v>7363</v>
      </c>
      <c r="C6545" s="13"/>
      <c r="D6545" s="13"/>
      <c r="E6545" s="13">
        <v>23.95</v>
      </c>
      <c r="F6545" s="13">
        <v>1</v>
      </c>
      <c r="G6545" s="13">
        <v>617.83799999999997</v>
      </c>
      <c r="H6545" s="13">
        <v>1233.662</v>
      </c>
      <c r="I6545" s="13">
        <v>2</v>
      </c>
      <c r="J6545" s="13">
        <v>1233.6600000000001</v>
      </c>
      <c r="K6545" s="13">
        <v>2E-3</v>
      </c>
      <c r="L6545" s="13">
        <v>0</v>
      </c>
      <c r="M6545" s="13">
        <v>5.7000000000000002E-3</v>
      </c>
    </row>
    <row r="6546" spans="1:13" ht="15">
      <c r="A6546" s="13" t="s">
        <v>382</v>
      </c>
      <c r="B6546" s="13">
        <v>1</v>
      </c>
      <c r="C6546" s="13"/>
      <c r="D6546" s="13"/>
      <c r="E6546" s="13"/>
      <c r="F6546" s="13">
        <v>1</v>
      </c>
      <c r="G6546" s="13"/>
      <c r="H6546" s="13"/>
      <c r="I6546" s="13"/>
      <c r="J6546" s="13"/>
      <c r="K6546" s="13"/>
      <c r="L6546" s="13"/>
      <c r="M6546" s="13"/>
    </row>
    <row r="6547" spans="1:13" ht="15">
      <c r="A6547" s="13"/>
      <c r="B6547" s="13" t="s">
        <v>3015</v>
      </c>
      <c r="C6547" s="13"/>
      <c r="D6547" s="13"/>
      <c r="E6547" s="13">
        <v>23.67</v>
      </c>
      <c r="F6547" s="13">
        <v>1</v>
      </c>
      <c r="G6547" s="13">
        <v>480.262</v>
      </c>
      <c r="H6547" s="13">
        <v>958.51</v>
      </c>
      <c r="I6547" s="13">
        <v>2</v>
      </c>
      <c r="J6547" s="13">
        <v>958.50800000000004</v>
      </c>
      <c r="K6547" s="13">
        <v>2E-3</v>
      </c>
      <c r="L6547" s="13">
        <v>0</v>
      </c>
      <c r="M6547" s="13">
        <v>3.1E-2</v>
      </c>
    </row>
    <row r="6548" spans="1:13" ht="15">
      <c r="A6548" s="13" t="s">
        <v>404</v>
      </c>
      <c r="B6548" s="13">
        <v>1</v>
      </c>
      <c r="C6548" s="13"/>
      <c r="D6548" s="13"/>
      <c r="E6548" s="13"/>
      <c r="F6548" s="13">
        <v>1</v>
      </c>
      <c r="G6548" s="13"/>
      <c r="H6548" s="13"/>
      <c r="I6548" s="13"/>
      <c r="J6548" s="13"/>
      <c r="K6548" s="13"/>
      <c r="L6548" s="13"/>
      <c r="M6548" s="13"/>
    </row>
    <row r="6549" spans="1:13" ht="15">
      <c r="A6549" s="13"/>
      <c r="B6549" s="13" t="s">
        <v>4192</v>
      </c>
      <c r="C6549" s="13"/>
      <c r="D6549" s="13"/>
      <c r="E6549" s="13">
        <v>31.14</v>
      </c>
      <c r="F6549" s="13">
        <v>1</v>
      </c>
      <c r="G6549" s="13">
        <v>491.29599999999999</v>
      </c>
      <c r="H6549" s="13">
        <v>980.577</v>
      </c>
      <c r="I6549" s="13">
        <v>2</v>
      </c>
      <c r="J6549" s="13">
        <v>980.577</v>
      </c>
      <c r="K6549" s="13">
        <v>0</v>
      </c>
      <c r="L6549" s="13">
        <v>0</v>
      </c>
      <c r="M6549" s="13">
        <v>1.5E-3</v>
      </c>
    </row>
    <row r="6550" spans="1:13" ht="15">
      <c r="A6550" s="13" t="s">
        <v>1641</v>
      </c>
      <c r="B6550" s="13">
        <v>1</v>
      </c>
      <c r="C6550" s="13"/>
      <c r="D6550" s="13"/>
      <c r="E6550" s="13"/>
      <c r="F6550" s="13">
        <v>1</v>
      </c>
      <c r="G6550" s="13"/>
      <c r="H6550" s="13"/>
      <c r="I6550" s="13"/>
      <c r="J6550" s="13"/>
      <c r="K6550" s="13"/>
      <c r="L6550" s="13"/>
      <c r="M6550" s="13"/>
    </row>
    <row r="6551" spans="1:13" ht="15">
      <c r="A6551" s="13"/>
      <c r="B6551" s="13" t="s">
        <v>5973</v>
      </c>
      <c r="C6551" s="13"/>
      <c r="D6551" s="13"/>
      <c r="E6551" s="13">
        <v>28.32</v>
      </c>
      <c r="F6551" s="13">
        <v>1</v>
      </c>
      <c r="G6551" s="13">
        <v>402.26</v>
      </c>
      <c r="H6551" s="13">
        <v>802.505</v>
      </c>
      <c r="I6551" s="13">
        <v>2</v>
      </c>
      <c r="J6551" s="13">
        <v>802.50699999999995</v>
      </c>
      <c r="K6551" s="13">
        <v>-1E-3</v>
      </c>
      <c r="L6551" s="13">
        <v>0</v>
      </c>
      <c r="M6551" s="13">
        <v>2.7000000000000001E-3</v>
      </c>
    </row>
    <row r="6552" spans="1:13" ht="15">
      <c r="A6552" s="13" t="s">
        <v>1532</v>
      </c>
      <c r="B6552" s="13">
        <v>1</v>
      </c>
      <c r="C6552" s="13"/>
      <c r="D6552" s="13"/>
      <c r="E6552" s="13"/>
      <c r="F6552" s="13">
        <v>1</v>
      </c>
      <c r="G6552" s="13"/>
      <c r="H6552" s="13"/>
      <c r="I6552" s="13"/>
      <c r="J6552" s="13"/>
      <c r="K6552" s="13"/>
      <c r="L6552" s="13"/>
      <c r="M6552" s="13"/>
    </row>
    <row r="6553" spans="1:13" ht="15">
      <c r="A6553" s="13"/>
      <c r="B6553" s="13" t="s">
        <v>5647</v>
      </c>
      <c r="C6553" s="13"/>
      <c r="D6553" s="13"/>
      <c r="E6553" s="13">
        <v>67.95</v>
      </c>
      <c r="F6553" s="13">
        <v>1</v>
      </c>
      <c r="G6553" s="13">
        <v>566.30399999999997</v>
      </c>
      <c r="H6553" s="13">
        <v>1130.5930000000001</v>
      </c>
      <c r="I6553" s="13">
        <v>2</v>
      </c>
      <c r="J6553" s="13">
        <v>1130.5930000000001</v>
      </c>
      <c r="K6553" s="13">
        <v>0</v>
      </c>
      <c r="L6553" s="13">
        <v>0</v>
      </c>
      <c r="M6553" s="13">
        <v>4.4999999999999998E-7</v>
      </c>
    </row>
    <row r="6554" spans="1:13" ht="15">
      <c r="A6554" s="13" t="s">
        <v>2094</v>
      </c>
      <c r="B6554" s="13">
        <v>1</v>
      </c>
      <c r="C6554" s="13"/>
      <c r="D6554" s="13"/>
      <c r="E6554" s="13"/>
      <c r="F6554" s="13">
        <v>1</v>
      </c>
      <c r="G6554" s="13"/>
      <c r="H6554" s="13"/>
      <c r="I6554" s="13"/>
      <c r="J6554" s="13"/>
      <c r="K6554" s="13"/>
      <c r="L6554" s="13"/>
      <c r="M6554" s="13"/>
    </row>
    <row r="6555" spans="1:13" ht="15" collapsed="1">
      <c r="A6555" s="13"/>
      <c r="B6555" s="13" t="s">
        <v>5974</v>
      </c>
      <c r="C6555" s="13"/>
      <c r="D6555" s="13"/>
      <c r="E6555" s="13">
        <v>21.28</v>
      </c>
      <c r="F6555" s="13">
        <v>1</v>
      </c>
      <c r="G6555" s="13">
        <v>512.79499999999996</v>
      </c>
      <c r="H6555" s="13">
        <v>1023.575</v>
      </c>
      <c r="I6555" s="13">
        <v>2</v>
      </c>
      <c r="J6555" s="13">
        <v>1023.575</v>
      </c>
      <c r="K6555" s="13">
        <v>0</v>
      </c>
      <c r="L6555" s="13">
        <v>0</v>
      </c>
      <c r="M6555" s="13">
        <v>2.4E-2</v>
      </c>
    </row>
    <row r="6556" spans="1:13" ht="15">
      <c r="A6556" s="13" t="s">
        <v>829</v>
      </c>
      <c r="B6556" s="13">
        <v>1</v>
      </c>
      <c r="C6556" s="13"/>
      <c r="D6556" s="13"/>
      <c r="E6556" s="13"/>
      <c r="F6556" s="13">
        <v>1</v>
      </c>
      <c r="G6556" s="13"/>
      <c r="H6556" s="13"/>
      <c r="I6556" s="13"/>
      <c r="J6556" s="13"/>
      <c r="K6556" s="13"/>
      <c r="L6556" s="13"/>
      <c r="M6556" s="13"/>
    </row>
    <row r="6557" spans="1:13" ht="15">
      <c r="A6557" s="13"/>
      <c r="B6557" s="13" t="s">
        <v>4826</v>
      </c>
      <c r="C6557" s="13"/>
      <c r="D6557" s="13"/>
      <c r="E6557" s="13">
        <v>41.76</v>
      </c>
      <c r="F6557" s="13">
        <v>1</v>
      </c>
      <c r="G6557" s="13">
        <v>544.31100000000004</v>
      </c>
      <c r="H6557" s="13">
        <v>1086.607</v>
      </c>
      <c r="I6557" s="13">
        <v>2</v>
      </c>
      <c r="J6557" s="13">
        <v>1085.6079999999999</v>
      </c>
      <c r="K6557" s="13">
        <v>0.999</v>
      </c>
      <c r="L6557" s="13">
        <v>0</v>
      </c>
      <c r="M6557" s="13">
        <v>1.2E-4</v>
      </c>
    </row>
    <row r="6558" spans="1:13" ht="15">
      <c r="A6558" s="13" t="s">
        <v>1642</v>
      </c>
      <c r="B6558" s="13">
        <v>1</v>
      </c>
      <c r="C6558" s="13"/>
      <c r="D6558" s="13"/>
      <c r="E6558" s="13"/>
      <c r="F6558" s="13">
        <v>2</v>
      </c>
      <c r="G6558" s="13"/>
      <c r="H6558" s="13"/>
      <c r="I6558" s="13"/>
      <c r="J6558" s="13"/>
      <c r="K6558" s="13"/>
      <c r="L6558" s="13"/>
      <c r="M6558" s="13"/>
    </row>
    <row r="6559" spans="1:13" ht="15">
      <c r="A6559" s="13"/>
      <c r="B6559" s="13" t="s">
        <v>5976</v>
      </c>
      <c r="C6559" s="13"/>
      <c r="D6559" s="13"/>
      <c r="E6559" s="13">
        <v>45.33</v>
      </c>
      <c r="F6559" s="13">
        <v>2</v>
      </c>
      <c r="G6559" s="13">
        <v>515.28200000000004</v>
      </c>
      <c r="H6559" s="13">
        <v>1028.55</v>
      </c>
      <c r="I6559" s="13">
        <v>2</v>
      </c>
      <c r="J6559" s="13">
        <v>1028.55</v>
      </c>
      <c r="K6559" s="13">
        <v>0</v>
      </c>
      <c r="L6559" s="13">
        <v>0</v>
      </c>
      <c r="M6559" s="13">
        <v>1.3999999999999999E-4</v>
      </c>
    </row>
    <row r="6560" spans="1:13" ht="15">
      <c r="A6560" s="13" t="s">
        <v>959</v>
      </c>
      <c r="B6560" s="13">
        <v>1</v>
      </c>
      <c r="C6560" s="13"/>
      <c r="D6560" s="13"/>
      <c r="E6560" s="13"/>
      <c r="F6560" s="13">
        <v>1</v>
      </c>
      <c r="G6560" s="13"/>
      <c r="H6560" s="13"/>
      <c r="I6560" s="13"/>
      <c r="J6560" s="13"/>
      <c r="K6560" s="13"/>
      <c r="L6560" s="13"/>
      <c r="M6560" s="13"/>
    </row>
    <row r="6561" spans="1:13" ht="15">
      <c r="A6561" s="13"/>
      <c r="B6561" s="13" t="s">
        <v>4827</v>
      </c>
      <c r="C6561" s="13"/>
      <c r="D6561" s="13"/>
      <c r="E6561" s="13">
        <v>49.29</v>
      </c>
      <c r="F6561" s="13">
        <v>1</v>
      </c>
      <c r="G6561" s="13">
        <v>500.81099999999998</v>
      </c>
      <c r="H6561" s="13">
        <v>999.60799999999995</v>
      </c>
      <c r="I6561" s="13">
        <v>2</v>
      </c>
      <c r="J6561" s="13">
        <v>999.60799999999995</v>
      </c>
      <c r="K6561" s="13">
        <v>0</v>
      </c>
      <c r="L6561" s="13">
        <v>0</v>
      </c>
      <c r="M6561" s="13">
        <v>7.2999999999999999E-5</v>
      </c>
    </row>
    <row r="6562" spans="1:13" ht="15">
      <c r="A6562" s="13" t="s">
        <v>1533</v>
      </c>
      <c r="B6562" s="13">
        <v>1</v>
      </c>
      <c r="C6562" s="13"/>
      <c r="D6562" s="13"/>
      <c r="E6562" s="13"/>
      <c r="F6562" s="13">
        <v>1</v>
      </c>
      <c r="G6562" s="13"/>
      <c r="H6562" s="13"/>
      <c r="I6562" s="13"/>
      <c r="J6562" s="13"/>
      <c r="K6562" s="13"/>
      <c r="L6562" s="13"/>
      <c r="M6562" s="13"/>
    </row>
    <row r="6563" spans="1:13" ht="15">
      <c r="A6563" s="13"/>
      <c r="B6563" s="13" t="s">
        <v>5012</v>
      </c>
      <c r="C6563" s="13"/>
      <c r="D6563" s="13"/>
      <c r="E6563" s="13">
        <v>23.11</v>
      </c>
      <c r="F6563" s="13">
        <v>1</v>
      </c>
      <c r="G6563" s="13">
        <v>547.75900000000001</v>
      </c>
      <c r="H6563" s="13">
        <v>1093.5039999999999</v>
      </c>
      <c r="I6563" s="13">
        <v>2</v>
      </c>
      <c r="J6563" s="13">
        <v>1093.5039999999999</v>
      </c>
      <c r="K6563" s="13">
        <v>0</v>
      </c>
      <c r="L6563" s="13">
        <v>0</v>
      </c>
      <c r="M6563" s="13">
        <v>1.0999999999999999E-2</v>
      </c>
    </row>
    <row r="6564" spans="1:13" ht="15">
      <c r="A6564" s="13" t="s">
        <v>1535</v>
      </c>
      <c r="B6564" s="13">
        <v>1</v>
      </c>
      <c r="C6564" s="13"/>
      <c r="D6564" s="13"/>
      <c r="E6564" s="13"/>
      <c r="F6564" s="13">
        <v>1</v>
      </c>
      <c r="G6564" s="13"/>
      <c r="H6564" s="13"/>
      <c r="I6564" s="13"/>
      <c r="J6564" s="13"/>
      <c r="K6564" s="13"/>
      <c r="L6564" s="13"/>
      <c r="M6564" s="13"/>
    </row>
    <row r="6565" spans="1:13" ht="15">
      <c r="A6565" s="13"/>
      <c r="B6565" s="13" t="s">
        <v>5652</v>
      </c>
      <c r="C6565" s="13"/>
      <c r="D6565" s="13"/>
      <c r="E6565" s="13">
        <v>27.3</v>
      </c>
      <c r="F6565" s="13">
        <v>1</v>
      </c>
      <c r="G6565" s="13">
        <v>459.738</v>
      </c>
      <c r="H6565" s="13">
        <v>917.46199999999999</v>
      </c>
      <c r="I6565" s="13">
        <v>2</v>
      </c>
      <c r="J6565" s="13">
        <v>917.46400000000006</v>
      </c>
      <c r="K6565" s="13">
        <v>-2E-3</v>
      </c>
      <c r="L6565" s="13">
        <v>0</v>
      </c>
      <c r="M6565" s="13">
        <v>2.8E-3</v>
      </c>
    </row>
    <row r="6566" spans="1:13" ht="15">
      <c r="A6566" s="13" t="s">
        <v>267</v>
      </c>
      <c r="B6566" s="13">
        <v>1</v>
      </c>
      <c r="C6566" s="13"/>
      <c r="D6566" s="13"/>
      <c r="E6566" s="13"/>
      <c r="F6566" s="13">
        <v>1</v>
      </c>
      <c r="G6566" s="13"/>
      <c r="H6566" s="13"/>
      <c r="I6566" s="13"/>
      <c r="J6566" s="13"/>
      <c r="K6566" s="13"/>
      <c r="L6566" s="13"/>
      <c r="M6566" s="13"/>
    </row>
    <row r="6567" spans="1:13" ht="15">
      <c r="A6567" s="13"/>
      <c r="B6567" s="13" t="s">
        <v>3017</v>
      </c>
      <c r="C6567" s="13"/>
      <c r="D6567" s="13"/>
      <c r="E6567" s="13">
        <v>31.21</v>
      </c>
      <c r="F6567" s="13">
        <v>1</v>
      </c>
      <c r="G6567" s="13">
        <v>407.77300000000002</v>
      </c>
      <c r="H6567" s="13">
        <v>813.53200000000004</v>
      </c>
      <c r="I6567" s="13">
        <v>2</v>
      </c>
      <c r="J6567" s="13">
        <v>813.53200000000004</v>
      </c>
      <c r="K6567" s="13">
        <v>0</v>
      </c>
      <c r="L6567" s="13">
        <v>0</v>
      </c>
      <c r="M6567" s="13">
        <v>2.3E-3</v>
      </c>
    </row>
    <row r="6568" spans="1:13" ht="15">
      <c r="A6568" s="13" t="s">
        <v>960</v>
      </c>
      <c r="B6568" s="13">
        <v>1</v>
      </c>
      <c r="C6568" s="13"/>
      <c r="D6568" s="13"/>
      <c r="E6568" s="13"/>
      <c r="F6568" s="13">
        <v>1</v>
      </c>
      <c r="G6568" s="13"/>
      <c r="H6568" s="13"/>
      <c r="I6568" s="13"/>
      <c r="J6568" s="13"/>
      <c r="K6568" s="13"/>
      <c r="L6568" s="13"/>
      <c r="M6568" s="13"/>
    </row>
    <row r="6569" spans="1:13" ht="15" collapsed="1">
      <c r="A6569" s="13"/>
      <c r="B6569" s="13" t="s">
        <v>4828</v>
      </c>
      <c r="C6569" s="13"/>
      <c r="D6569" s="13"/>
      <c r="E6569" s="13">
        <v>26.57</v>
      </c>
      <c r="F6569" s="13">
        <v>1</v>
      </c>
      <c r="G6569" s="13">
        <v>514.803</v>
      </c>
      <c r="H6569" s="13">
        <v>1027.5920000000001</v>
      </c>
      <c r="I6569" s="13">
        <v>2</v>
      </c>
      <c r="J6569" s="13">
        <v>1027.5909999999999</v>
      </c>
      <c r="K6569" s="13">
        <v>1E-3</v>
      </c>
      <c r="L6569" s="13">
        <v>0</v>
      </c>
      <c r="M6569" s="13">
        <v>3.2000000000000002E-3</v>
      </c>
    </row>
    <row r="6570" spans="1:13" ht="15">
      <c r="A6570" s="13" t="s">
        <v>400</v>
      </c>
      <c r="B6570" s="13">
        <v>1</v>
      </c>
      <c r="C6570" s="13"/>
      <c r="D6570" s="13"/>
      <c r="E6570" s="13"/>
      <c r="F6570" s="13">
        <v>1</v>
      </c>
      <c r="G6570" s="13"/>
      <c r="H6570" s="13"/>
      <c r="I6570" s="13"/>
      <c r="J6570" s="13"/>
      <c r="K6570" s="13"/>
      <c r="L6570" s="13"/>
      <c r="M6570" s="13"/>
    </row>
    <row r="6571" spans="1:13" ht="15" collapsed="1">
      <c r="A6571" s="13"/>
      <c r="B6571" s="13" t="s">
        <v>3930</v>
      </c>
      <c r="C6571" s="13"/>
      <c r="D6571" s="13"/>
      <c r="E6571" s="13">
        <v>29.75</v>
      </c>
      <c r="F6571" s="13">
        <v>1</v>
      </c>
      <c r="G6571" s="13">
        <v>436.74599999999998</v>
      </c>
      <c r="H6571" s="13">
        <v>871.476</v>
      </c>
      <c r="I6571" s="13">
        <v>2</v>
      </c>
      <c r="J6571" s="13">
        <v>871.476</v>
      </c>
      <c r="K6571" s="13">
        <v>0</v>
      </c>
      <c r="L6571" s="13">
        <v>0</v>
      </c>
      <c r="M6571" s="13">
        <v>5.4999999999999997E-3</v>
      </c>
    </row>
    <row r="6572" spans="1:13" ht="15">
      <c r="A6572" s="13" t="s">
        <v>1644</v>
      </c>
      <c r="B6572" s="13">
        <v>1</v>
      </c>
      <c r="C6572" s="13"/>
      <c r="D6572" s="13"/>
      <c r="E6572" s="13"/>
      <c r="F6572" s="13">
        <v>2</v>
      </c>
      <c r="G6572" s="13"/>
      <c r="H6572" s="13"/>
      <c r="I6572" s="13"/>
      <c r="J6572" s="13"/>
      <c r="K6572" s="13"/>
      <c r="L6572" s="13"/>
      <c r="M6572" s="13"/>
    </row>
    <row r="6573" spans="1:13" ht="15" collapsed="1">
      <c r="A6573" s="13"/>
      <c r="B6573" s="13" t="s">
        <v>5978</v>
      </c>
      <c r="C6573" s="13"/>
      <c r="D6573" s="13"/>
      <c r="E6573" s="13">
        <v>37.21</v>
      </c>
      <c r="F6573" s="13">
        <v>2</v>
      </c>
      <c r="G6573" s="13">
        <v>393.26</v>
      </c>
      <c r="H6573" s="13">
        <v>784.505</v>
      </c>
      <c r="I6573" s="13">
        <v>2</v>
      </c>
      <c r="J6573" s="13">
        <v>784.50599999999997</v>
      </c>
      <c r="K6573" s="13">
        <v>0</v>
      </c>
      <c r="L6573" s="13">
        <v>0</v>
      </c>
      <c r="M6573" s="13">
        <v>9.5E-4</v>
      </c>
    </row>
    <row r="6574" spans="1:13" ht="15">
      <c r="A6574" s="13" t="s">
        <v>2097</v>
      </c>
      <c r="B6574" s="13">
        <v>1</v>
      </c>
      <c r="C6574" s="13"/>
      <c r="D6574" s="13"/>
      <c r="E6574" s="13"/>
      <c r="F6574" s="13">
        <v>1</v>
      </c>
      <c r="G6574" s="13"/>
      <c r="H6574" s="13"/>
      <c r="I6574" s="13"/>
      <c r="J6574" s="13"/>
      <c r="K6574" s="13"/>
      <c r="L6574" s="13"/>
      <c r="M6574" s="13"/>
    </row>
    <row r="6575" spans="1:13" ht="15" collapsed="1">
      <c r="A6575" s="13"/>
      <c r="B6575" s="13" t="s">
        <v>7227</v>
      </c>
      <c r="C6575" s="13"/>
      <c r="D6575" s="13"/>
      <c r="E6575" s="13">
        <v>32.74</v>
      </c>
      <c r="F6575" s="13">
        <v>1</v>
      </c>
      <c r="G6575" s="13">
        <v>477.24</v>
      </c>
      <c r="H6575" s="13">
        <v>1428.6990000000001</v>
      </c>
      <c r="I6575" s="13">
        <v>3</v>
      </c>
      <c r="J6575" s="13">
        <v>1428.7</v>
      </c>
      <c r="K6575" s="13">
        <v>-1E-3</v>
      </c>
      <c r="L6575" s="13">
        <v>0</v>
      </c>
      <c r="M6575" s="13">
        <v>2.2000000000000001E-3</v>
      </c>
    </row>
    <row r="6576" spans="1:13" ht="15">
      <c r="A6576" s="13" t="s">
        <v>1536</v>
      </c>
      <c r="B6576" s="13">
        <v>1</v>
      </c>
      <c r="C6576" s="13"/>
      <c r="D6576" s="13"/>
      <c r="E6576" s="13"/>
      <c r="F6576" s="13">
        <v>1</v>
      </c>
      <c r="G6576" s="13"/>
      <c r="H6576" s="13"/>
      <c r="I6576" s="13"/>
      <c r="J6576" s="13"/>
      <c r="K6576" s="13"/>
      <c r="L6576" s="13"/>
      <c r="M6576" s="13"/>
    </row>
    <row r="6577" spans="1:13" ht="15">
      <c r="A6577" s="13"/>
      <c r="B6577" s="13" t="s">
        <v>5653</v>
      </c>
      <c r="C6577" s="13"/>
      <c r="D6577" s="13"/>
      <c r="E6577" s="13">
        <v>41.98</v>
      </c>
      <c r="F6577" s="13">
        <v>1</v>
      </c>
      <c r="G6577" s="13">
        <v>611.30999999999995</v>
      </c>
      <c r="H6577" s="13">
        <v>1220.605</v>
      </c>
      <c r="I6577" s="13">
        <v>2</v>
      </c>
      <c r="J6577" s="13">
        <v>1220.604</v>
      </c>
      <c r="K6577" s="13">
        <v>1E-3</v>
      </c>
      <c r="L6577" s="13">
        <v>0</v>
      </c>
      <c r="M6577" s="13">
        <v>3.6999999999999999E-4</v>
      </c>
    </row>
    <row r="6578" spans="1:13" ht="15">
      <c r="A6578" s="13" t="s">
        <v>2098</v>
      </c>
      <c r="B6578" s="13">
        <v>1</v>
      </c>
      <c r="C6578" s="13"/>
      <c r="D6578" s="13"/>
      <c r="E6578" s="13"/>
      <c r="F6578" s="13">
        <v>1</v>
      </c>
      <c r="G6578" s="13"/>
      <c r="H6578" s="13"/>
      <c r="I6578" s="13"/>
      <c r="J6578" s="13"/>
      <c r="K6578" s="13"/>
      <c r="L6578" s="13"/>
      <c r="M6578" s="13"/>
    </row>
    <row r="6579" spans="1:13" ht="15">
      <c r="A6579" s="13"/>
      <c r="B6579" s="13" t="s">
        <v>5979</v>
      </c>
      <c r="C6579" s="13"/>
      <c r="D6579" s="13"/>
      <c r="E6579" s="13">
        <v>32.42</v>
      </c>
      <c r="F6579" s="13">
        <v>1</v>
      </c>
      <c r="G6579" s="13">
        <v>416.76799999999997</v>
      </c>
      <c r="H6579" s="13">
        <v>831.52099999999996</v>
      </c>
      <c r="I6579" s="13">
        <v>2</v>
      </c>
      <c r="J6579" s="13">
        <v>831.52200000000005</v>
      </c>
      <c r="K6579" s="13">
        <v>-1E-3</v>
      </c>
      <c r="L6579" s="13">
        <v>0</v>
      </c>
      <c r="M6579" s="13">
        <v>5.6999999999999998E-4</v>
      </c>
    </row>
    <row r="6580" spans="1:13" ht="15">
      <c r="A6580" s="13" t="s">
        <v>484</v>
      </c>
      <c r="B6580" s="13">
        <v>1</v>
      </c>
      <c r="C6580" s="13"/>
      <c r="D6580" s="13"/>
      <c r="E6580" s="13"/>
      <c r="F6580" s="13">
        <v>1</v>
      </c>
      <c r="G6580" s="13"/>
      <c r="H6580" s="13"/>
      <c r="I6580" s="13"/>
      <c r="J6580" s="13"/>
      <c r="K6580" s="13"/>
      <c r="L6580" s="13"/>
      <c r="M6580" s="13"/>
    </row>
    <row r="6581" spans="1:13" ht="15">
      <c r="A6581" s="13"/>
      <c r="B6581" s="13" t="s">
        <v>3932</v>
      </c>
      <c r="C6581" s="13"/>
      <c r="D6581" s="13"/>
      <c r="E6581" s="13">
        <v>24.68</v>
      </c>
      <c r="F6581" s="13">
        <v>1</v>
      </c>
      <c r="G6581" s="13">
        <v>471.75400000000002</v>
      </c>
      <c r="H6581" s="13">
        <v>941.49300000000005</v>
      </c>
      <c r="I6581" s="13">
        <v>2</v>
      </c>
      <c r="J6581" s="13">
        <v>941.49300000000005</v>
      </c>
      <c r="K6581" s="13">
        <v>0</v>
      </c>
      <c r="L6581" s="13">
        <v>0</v>
      </c>
      <c r="M6581" s="13">
        <v>1.2999999999999999E-2</v>
      </c>
    </row>
    <row r="6582" spans="1:13" ht="15">
      <c r="A6582" s="13" t="s">
        <v>1173</v>
      </c>
      <c r="B6582" s="13">
        <v>1</v>
      </c>
      <c r="C6582" s="13"/>
      <c r="D6582" s="13"/>
      <c r="E6582" s="13"/>
      <c r="F6582" s="13">
        <v>1</v>
      </c>
      <c r="G6582" s="13"/>
      <c r="H6582" s="13"/>
      <c r="I6582" s="13"/>
      <c r="J6582" s="13"/>
      <c r="K6582" s="13"/>
      <c r="L6582" s="13"/>
      <c r="M6582" s="13"/>
    </row>
    <row r="6583" spans="1:13" ht="15">
      <c r="A6583" s="13"/>
      <c r="B6583" s="13" t="s">
        <v>5234</v>
      </c>
      <c r="C6583" s="13"/>
      <c r="D6583" s="13"/>
      <c r="E6583" s="13">
        <v>23.83</v>
      </c>
      <c r="F6583" s="13">
        <v>1</v>
      </c>
      <c r="G6583" s="13">
        <v>416.767</v>
      </c>
      <c r="H6583" s="13">
        <v>831.52</v>
      </c>
      <c r="I6583" s="13">
        <v>2</v>
      </c>
      <c r="J6583" s="13">
        <v>831.52200000000005</v>
      </c>
      <c r="K6583" s="13">
        <v>-2E-3</v>
      </c>
      <c r="L6583" s="13">
        <v>0</v>
      </c>
      <c r="M6583" s="13">
        <v>4.1000000000000003E-3</v>
      </c>
    </row>
    <row r="6584" spans="1:13" ht="15">
      <c r="A6584" s="13" t="s">
        <v>668</v>
      </c>
      <c r="B6584" s="13">
        <v>1</v>
      </c>
      <c r="C6584" s="13"/>
      <c r="D6584" s="13"/>
      <c r="E6584" s="13"/>
      <c r="F6584" s="13">
        <v>2</v>
      </c>
      <c r="G6584" s="13"/>
      <c r="H6584" s="13"/>
      <c r="I6584" s="13"/>
      <c r="J6584" s="13"/>
      <c r="K6584" s="13"/>
      <c r="L6584" s="13"/>
      <c r="M6584" s="13"/>
    </row>
    <row r="6585" spans="1:13" ht="15">
      <c r="A6585" s="13"/>
      <c r="B6585" s="13" t="s">
        <v>5981</v>
      </c>
      <c r="C6585" s="13"/>
      <c r="D6585" s="13"/>
      <c r="E6585" s="13">
        <v>44.72</v>
      </c>
      <c r="F6585" s="13">
        <v>2</v>
      </c>
      <c r="G6585" s="13">
        <v>460.78199999999998</v>
      </c>
      <c r="H6585" s="13">
        <v>919.54899999999998</v>
      </c>
      <c r="I6585" s="13">
        <v>2</v>
      </c>
      <c r="J6585" s="13">
        <v>919.54899999999998</v>
      </c>
      <c r="K6585" s="13">
        <v>0</v>
      </c>
      <c r="L6585" s="13">
        <v>0</v>
      </c>
      <c r="M6585" s="13">
        <v>9.3999999999999994E-5</v>
      </c>
    </row>
    <row r="6586" spans="1:13" ht="15">
      <c r="A6586" s="13" t="s">
        <v>640</v>
      </c>
      <c r="B6586" s="13">
        <v>1</v>
      </c>
      <c r="C6586" s="13"/>
      <c r="D6586" s="13"/>
      <c r="E6586" s="13"/>
      <c r="F6586" s="13">
        <v>2</v>
      </c>
      <c r="G6586" s="13"/>
      <c r="H6586" s="13"/>
      <c r="I6586" s="13"/>
      <c r="J6586" s="13"/>
      <c r="K6586" s="13"/>
      <c r="L6586" s="13"/>
      <c r="M6586" s="13"/>
    </row>
    <row r="6587" spans="1:13" ht="15">
      <c r="A6587" s="13"/>
      <c r="B6587" s="13" t="s">
        <v>4469</v>
      </c>
      <c r="C6587" s="13"/>
      <c r="D6587" s="13"/>
      <c r="E6587" s="13">
        <v>29.13</v>
      </c>
      <c r="F6587" s="13">
        <v>2</v>
      </c>
      <c r="G6587" s="13">
        <v>465.77600000000001</v>
      </c>
      <c r="H6587" s="13">
        <v>929.53700000000003</v>
      </c>
      <c r="I6587" s="13">
        <v>2</v>
      </c>
      <c r="J6587" s="13">
        <v>929.53700000000003</v>
      </c>
      <c r="K6587" s="13">
        <v>0</v>
      </c>
      <c r="L6587" s="13">
        <v>0</v>
      </c>
      <c r="M6587" s="13">
        <v>1.2999999999999999E-2</v>
      </c>
    </row>
    <row r="6588" spans="1:13" ht="15">
      <c r="A6588" s="13" t="s">
        <v>1045</v>
      </c>
      <c r="B6588" s="13">
        <v>1</v>
      </c>
      <c r="C6588" s="13"/>
      <c r="D6588" s="13"/>
      <c r="E6588" s="13"/>
      <c r="F6588" s="13">
        <v>1</v>
      </c>
      <c r="G6588" s="13"/>
      <c r="H6588" s="13"/>
      <c r="I6588" s="13"/>
      <c r="J6588" s="13"/>
      <c r="K6588" s="13"/>
      <c r="L6588" s="13"/>
      <c r="M6588" s="13"/>
    </row>
    <row r="6589" spans="1:13" ht="15">
      <c r="A6589" s="13"/>
      <c r="B6589" s="13" t="s">
        <v>5235</v>
      </c>
      <c r="C6589" s="13"/>
      <c r="D6589" s="13"/>
      <c r="E6589" s="13">
        <v>44.85</v>
      </c>
      <c r="F6589" s="13">
        <v>1</v>
      </c>
      <c r="G6589" s="13">
        <v>625.89499999999998</v>
      </c>
      <c r="H6589" s="13">
        <v>1249.7750000000001</v>
      </c>
      <c r="I6589" s="13">
        <v>2</v>
      </c>
      <c r="J6589" s="13">
        <v>1249.7760000000001</v>
      </c>
      <c r="K6589" s="13">
        <v>0</v>
      </c>
      <c r="L6589" s="13">
        <v>0</v>
      </c>
      <c r="M6589" s="13">
        <v>3.3000000000000003E-5</v>
      </c>
    </row>
    <row r="6590" spans="1:13" ht="15">
      <c r="A6590" s="13" t="s">
        <v>703</v>
      </c>
      <c r="B6590" s="13">
        <v>1</v>
      </c>
      <c r="C6590" s="13"/>
      <c r="D6590" s="13"/>
      <c r="E6590" s="13"/>
      <c r="F6590" s="13">
        <v>1</v>
      </c>
      <c r="G6590" s="13"/>
      <c r="H6590" s="13"/>
      <c r="I6590" s="13"/>
      <c r="J6590" s="13"/>
      <c r="K6590" s="13"/>
      <c r="L6590" s="13"/>
      <c r="M6590" s="13"/>
    </row>
    <row r="6591" spans="1:13" ht="15">
      <c r="A6591" s="13"/>
      <c r="B6591" s="13" t="s">
        <v>4471</v>
      </c>
      <c r="C6591" s="13"/>
      <c r="D6591" s="13"/>
      <c r="E6591" s="13">
        <v>37.909999999999997</v>
      </c>
      <c r="F6591" s="13">
        <v>1</v>
      </c>
      <c r="G6591" s="13">
        <v>600.34199999999998</v>
      </c>
      <c r="H6591" s="13">
        <v>1198.6690000000001</v>
      </c>
      <c r="I6591" s="13">
        <v>2</v>
      </c>
      <c r="J6591" s="13">
        <v>1198.6669999999999</v>
      </c>
      <c r="K6591" s="13">
        <v>2E-3</v>
      </c>
      <c r="L6591" s="13">
        <v>0</v>
      </c>
      <c r="M6591" s="13">
        <v>2.7999999999999998E-4</v>
      </c>
    </row>
    <row r="6592" spans="1:13" ht="15">
      <c r="A6592" s="13" t="s">
        <v>2101</v>
      </c>
      <c r="B6592" s="13">
        <v>1</v>
      </c>
      <c r="C6592" s="13"/>
      <c r="D6592" s="13"/>
      <c r="E6592" s="13"/>
      <c r="F6592" s="13">
        <v>1</v>
      </c>
      <c r="G6592" s="13"/>
      <c r="H6592" s="13"/>
      <c r="I6592" s="13"/>
      <c r="J6592" s="13"/>
      <c r="K6592" s="13"/>
      <c r="L6592" s="13"/>
      <c r="M6592" s="13"/>
    </row>
    <row r="6593" spans="1:13" ht="15">
      <c r="A6593" s="13"/>
      <c r="B6593" s="13" t="s">
        <v>5983</v>
      </c>
      <c r="C6593" s="13"/>
      <c r="D6593" s="13"/>
      <c r="E6593" s="13">
        <v>32.76</v>
      </c>
      <c r="F6593" s="13">
        <v>1</v>
      </c>
      <c r="G6593" s="13">
        <v>559.82000000000005</v>
      </c>
      <c r="H6593" s="13">
        <v>1117.624</v>
      </c>
      <c r="I6593" s="13">
        <v>2</v>
      </c>
      <c r="J6593" s="13">
        <v>1117.624</v>
      </c>
      <c r="K6593" s="13">
        <v>0</v>
      </c>
      <c r="L6593" s="13">
        <v>0</v>
      </c>
      <c r="M6593" s="13">
        <v>8.4999999999999995E-4</v>
      </c>
    </row>
    <row r="6594" spans="1:13" ht="15">
      <c r="A6594" s="13" t="s">
        <v>603</v>
      </c>
      <c r="B6594" s="13">
        <v>1</v>
      </c>
      <c r="C6594" s="13"/>
      <c r="D6594" s="13"/>
      <c r="E6594" s="13"/>
      <c r="F6594" s="13">
        <v>1</v>
      </c>
      <c r="G6594" s="13"/>
      <c r="H6594" s="13"/>
      <c r="I6594" s="13"/>
      <c r="J6594" s="13"/>
      <c r="K6594" s="13"/>
      <c r="L6594" s="13"/>
      <c r="M6594" s="13"/>
    </row>
    <row r="6595" spans="1:13" ht="15">
      <c r="A6595" s="13"/>
      <c r="B6595" s="13" t="s">
        <v>5654</v>
      </c>
      <c r="C6595" s="13"/>
      <c r="D6595" s="13"/>
      <c r="E6595" s="13">
        <v>44.94</v>
      </c>
      <c r="F6595" s="13">
        <v>1</v>
      </c>
      <c r="G6595" s="13">
        <v>511.28199999999998</v>
      </c>
      <c r="H6595" s="13">
        <v>1020.549</v>
      </c>
      <c r="I6595" s="13">
        <v>2</v>
      </c>
      <c r="J6595" s="13">
        <v>1020.549</v>
      </c>
      <c r="K6595" s="13">
        <v>0</v>
      </c>
      <c r="L6595" s="13">
        <v>0</v>
      </c>
      <c r="M6595" s="13">
        <v>6.0999999999999999E-5</v>
      </c>
    </row>
    <row r="6596" spans="1:13" ht="15">
      <c r="A6596" s="13" t="s">
        <v>2103</v>
      </c>
      <c r="B6596" s="13">
        <v>1</v>
      </c>
      <c r="C6596" s="13"/>
      <c r="D6596" s="13"/>
      <c r="E6596" s="13"/>
      <c r="F6596" s="13">
        <v>1</v>
      </c>
      <c r="G6596" s="13"/>
      <c r="H6596" s="13"/>
      <c r="I6596" s="13"/>
      <c r="J6596" s="13"/>
      <c r="K6596" s="13"/>
      <c r="L6596" s="13"/>
      <c r="M6596" s="13"/>
    </row>
    <row r="6597" spans="1:13" ht="15">
      <c r="A6597" s="13"/>
      <c r="B6597" s="13" t="s">
        <v>5984</v>
      </c>
      <c r="C6597" s="13"/>
      <c r="D6597" s="13"/>
      <c r="E6597" s="13">
        <v>24.17</v>
      </c>
      <c r="F6597" s="13">
        <v>1</v>
      </c>
      <c r="G6597" s="13">
        <v>415.26799999999997</v>
      </c>
      <c r="H6597" s="13">
        <v>828.52200000000005</v>
      </c>
      <c r="I6597" s="13">
        <v>2</v>
      </c>
      <c r="J6597" s="13">
        <v>828.52200000000005</v>
      </c>
      <c r="K6597" s="13">
        <v>0</v>
      </c>
      <c r="L6597" s="13">
        <v>0</v>
      </c>
      <c r="M6597" s="13">
        <v>5.4000000000000003E-3</v>
      </c>
    </row>
    <row r="6598" spans="1:13" ht="15">
      <c r="A6598" s="13" t="s">
        <v>2106</v>
      </c>
      <c r="B6598" s="13">
        <v>1</v>
      </c>
      <c r="C6598" s="13"/>
      <c r="D6598" s="13"/>
      <c r="E6598" s="13"/>
      <c r="F6598" s="13">
        <v>1</v>
      </c>
      <c r="G6598" s="13"/>
      <c r="H6598" s="13"/>
      <c r="I6598" s="13"/>
      <c r="J6598" s="13"/>
      <c r="K6598" s="13"/>
      <c r="L6598" s="13"/>
      <c r="M6598" s="13"/>
    </row>
    <row r="6599" spans="1:13" ht="15">
      <c r="A6599" s="13"/>
      <c r="B6599" s="13" t="s">
        <v>9374</v>
      </c>
      <c r="C6599" s="13"/>
      <c r="D6599" s="13"/>
      <c r="E6599" s="13">
        <v>24.09</v>
      </c>
      <c r="F6599" s="13">
        <v>1</v>
      </c>
      <c r="G6599" s="13">
        <v>461.255</v>
      </c>
      <c r="H6599" s="13">
        <v>920.495</v>
      </c>
      <c r="I6599" s="13">
        <v>2</v>
      </c>
      <c r="J6599" s="13">
        <v>920.49699999999996</v>
      </c>
      <c r="K6599" s="13">
        <v>-2E-3</v>
      </c>
      <c r="L6599" s="13">
        <v>0</v>
      </c>
      <c r="M6599" s="13">
        <v>7.7000000000000002E-3</v>
      </c>
    </row>
    <row r="6600" spans="1:13" ht="15">
      <c r="A6600" s="13" t="s">
        <v>590</v>
      </c>
      <c r="B6600" s="13">
        <v>1</v>
      </c>
      <c r="C6600" s="13"/>
      <c r="D6600" s="13"/>
      <c r="E6600" s="13"/>
      <c r="F6600" s="13">
        <v>1</v>
      </c>
      <c r="G6600" s="13"/>
      <c r="H6600" s="13"/>
      <c r="I6600" s="13"/>
      <c r="J6600" s="13"/>
      <c r="K6600" s="13"/>
      <c r="L6600" s="13"/>
      <c r="M6600" s="13"/>
    </row>
    <row r="6601" spans="1:13" ht="15" collapsed="1">
      <c r="A6601" s="13"/>
      <c r="B6601" s="13" t="s">
        <v>4487</v>
      </c>
      <c r="C6601" s="13"/>
      <c r="D6601" s="13"/>
      <c r="E6601" s="13">
        <v>36.630000000000003</v>
      </c>
      <c r="F6601" s="13">
        <v>1</v>
      </c>
      <c r="G6601" s="13">
        <v>495.274</v>
      </c>
      <c r="H6601" s="13">
        <v>1482.8019999999999</v>
      </c>
      <c r="I6601" s="13">
        <v>3</v>
      </c>
      <c r="J6601" s="13">
        <v>1482.8040000000001</v>
      </c>
      <c r="K6601" s="13">
        <v>-3.0000000000000001E-3</v>
      </c>
      <c r="L6601" s="13">
        <v>0</v>
      </c>
      <c r="M6601" s="13">
        <v>1.1999999999999999E-3</v>
      </c>
    </row>
    <row r="6602" spans="1:13" ht="15">
      <c r="A6602" s="13" t="s">
        <v>1538</v>
      </c>
      <c r="B6602" s="13">
        <v>1</v>
      </c>
      <c r="C6602" s="13"/>
      <c r="D6602" s="13"/>
      <c r="E6602" s="13"/>
      <c r="F6602" s="13">
        <v>1</v>
      </c>
      <c r="G6602" s="13"/>
      <c r="H6602" s="13"/>
      <c r="I6602" s="13"/>
      <c r="J6602" s="13"/>
      <c r="K6602" s="13"/>
      <c r="L6602" s="13"/>
      <c r="M6602" s="13"/>
    </row>
    <row r="6603" spans="1:13" ht="15" collapsed="1">
      <c r="A6603" s="13"/>
      <c r="B6603" s="13" t="s">
        <v>7757</v>
      </c>
      <c r="C6603" s="13"/>
      <c r="D6603" s="13"/>
      <c r="E6603" s="13">
        <v>27.27</v>
      </c>
      <c r="F6603" s="13">
        <v>1</v>
      </c>
      <c r="G6603" s="13">
        <v>457.27699999999999</v>
      </c>
      <c r="H6603" s="13">
        <v>912.53899999999999</v>
      </c>
      <c r="I6603" s="13">
        <v>2</v>
      </c>
      <c r="J6603" s="13">
        <v>912.53899999999999</v>
      </c>
      <c r="K6603" s="13">
        <v>-1E-3</v>
      </c>
      <c r="L6603" s="13">
        <v>0</v>
      </c>
      <c r="M6603" s="13">
        <v>2.8E-3</v>
      </c>
    </row>
    <row r="6604" spans="1:13" ht="15">
      <c r="A6604" s="13" t="s">
        <v>1048</v>
      </c>
      <c r="B6604" s="13">
        <v>1</v>
      </c>
      <c r="C6604" s="13"/>
      <c r="D6604" s="13"/>
      <c r="E6604" s="13"/>
      <c r="F6604" s="13">
        <v>1</v>
      </c>
      <c r="G6604" s="13"/>
      <c r="H6604" s="13"/>
      <c r="I6604" s="13"/>
      <c r="J6604" s="13"/>
      <c r="K6604" s="13"/>
      <c r="L6604" s="13"/>
      <c r="M6604" s="13"/>
    </row>
    <row r="6605" spans="1:13" ht="15">
      <c r="A6605" s="13"/>
      <c r="B6605" s="13" t="s">
        <v>5241</v>
      </c>
      <c r="C6605" s="13"/>
      <c r="D6605" s="13"/>
      <c r="E6605" s="13">
        <v>60.02</v>
      </c>
      <c r="F6605" s="13">
        <v>1</v>
      </c>
      <c r="G6605" s="13">
        <v>627.37699999999995</v>
      </c>
      <c r="H6605" s="13">
        <v>1252.739</v>
      </c>
      <c r="I6605" s="13">
        <v>2</v>
      </c>
      <c r="J6605" s="13">
        <v>1252.739</v>
      </c>
      <c r="K6605" s="13">
        <v>0</v>
      </c>
      <c r="L6605" s="13">
        <v>0</v>
      </c>
      <c r="M6605" s="13">
        <v>4.0999999999999997E-6</v>
      </c>
    </row>
    <row r="6606" spans="1:13" ht="15">
      <c r="A6606" s="13" t="s">
        <v>1540</v>
      </c>
      <c r="B6606" s="13">
        <v>1</v>
      </c>
      <c r="C6606" s="13"/>
      <c r="D6606" s="13"/>
      <c r="E6606" s="13"/>
      <c r="F6606" s="13">
        <v>1</v>
      </c>
      <c r="G6606" s="13"/>
      <c r="H6606" s="13"/>
      <c r="I6606" s="13"/>
      <c r="J6606" s="13"/>
      <c r="K6606" s="13"/>
      <c r="L6606" s="13"/>
      <c r="M6606" s="13"/>
    </row>
    <row r="6607" spans="1:13" ht="15">
      <c r="A6607" s="13"/>
      <c r="B6607" s="13" t="s">
        <v>5658</v>
      </c>
      <c r="C6607" s="13"/>
      <c r="D6607" s="13"/>
      <c r="E6607" s="13">
        <v>54.86</v>
      </c>
      <c r="F6607" s="13">
        <v>1</v>
      </c>
      <c r="G6607" s="13">
        <v>598.83500000000004</v>
      </c>
      <c r="H6607" s="13">
        <v>1195.6559999999999</v>
      </c>
      <c r="I6607" s="13">
        <v>2</v>
      </c>
      <c r="J6607" s="13">
        <v>1195.6559999999999</v>
      </c>
      <c r="K6607" s="13">
        <v>0</v>
      </c>
      <c r="L6607" s="13">
        <v>0</v>
      </c>
      <c r="M6607" s="13">
        <v>8.6000000000000007E-6</v>
      </c>
    </row>
    <row r="6608" spans="1:13" ht="15">
      <c r="A6608" s="13" t="s">
        <v>2107</v>
      </c>
      <c r="B6608" s="13">
        <v>1</v>
      </c>
      <c r="C6608" s="13"/>
      <c r="D6608" s="13"/>
      <c r="E6608" s="13"/>
      <c r="F6608" s="13">
        <v>1</v>
      </c>
      <c r="G6608" s="13"/>
      <c r="H6608" s="13"/>
      <c r="I6608" s="13"/>
      <c r="J6608" s="13"/>
      <c r="K6608" s="13"/>
      <c r="L6608" s="13"/>
      <c r="M6608" s="13"/>
    </row>
    <row r="6609" spans="1:13" ht="15">
      <c r="A6609" s="13"/>
      <c r="B6609" s="13" t="s">
        <v>7372</v>
      </c>
      <c r="C6609" s="13"/>
      <c r="D6609" s="13"/>
      <c r="E6609" s="13">
        <v>27.23</v>
      </c>
      <c r="F6609" s="13">
        <v>1</v>
      </c>
      <c r="G6609" s="13">
        <v>577.84799999999996</v>
      </c>
      <c r="H6609" s="13">
        <v>1153.682</v>
      </c>
      <c r="I6609" s="13">
        <v>2</v>
      </c>
      <c r="J6609" s="13">
        <v>1153.682</v>
      </c>
      <c r="K6609" s="13">
        <v>0</v>
      </c>
      <c r="L6609" s="13">
        <v>0</v>
      </c>
      <c r="M6609" s="13">
        <v>6.8999999999999999E-3</v>
      </c>
    </row>
    <row r="6610" spans="1:13" ht="15">
      <c r="A6610" s="13" t="s">
        <v>1543</v>
      </c>
      <c r="B6610" s="13">
        <v>1</v>
      </c>
      <c r="C6610" s="13"/>
      <c r="D6610" s="13"/>
      <c r="E6610" s="13"/>
      <c r="F6610" s="13">
        <v>1</v>
      </c>
      <c r="G6610" s="13"/>
      <c r="H6610" s="13"/>
      <c r="I6610" s="13"/>
      <c r="J6610" s="13"/>
      <c r="K6610" s="13"/>
      <c r="L6610" s="13"/>
      <c r="M6610" s="13"/>
    </row>
    <row r="6611" spans="1:13" ht="15" collapsed="1">
      <c r="A6611" s="13"/>
      <c r="B6611" s="13" t="s">
        <v>5662</v>
      </c>
      <c r="C6611" s="13"/>
      <c r="D6611" s="13"/>
      <c r="E6611" s="13">
        <v>39.04</v>
      </c>
      <c r="F6611" s="13">
        <v>1</v>
      </c>
      <c r="G6611" s="13">
        <v>617.85599999999999</v>
      </c>
      <c r="H6611" s="13">
        <v>1233.6969999999999</v>
      </c>
      <c r="I6611" s="13">
        <v>2</v>
      </c>
      <c r="J6611" s="13">
        <v>1233.6969999999999</v>
      </c>
      <c r="K6611" s="13">
        <v>0</v>
      </c>
      <c r="L6611" s="13">
        <v>0</v>
      </c>
      <c r="M6611" s="13">
        <v>6.7000000000000002E-4</v>
      </c>
    </row>
    <row r="6612" spans="1:13" ht="15">
      <c r="A6612" s="13" t="s">
        <v>576</v>
      </c>
      <c r="B6612" s="13">
        <v>1</v>
      </c>
      <c r="C6612" s="13"/>
      <c r="D6612" s="13"/>
      <c r="E6612" s="13"/>
      <c r="F6612" s="13">
        <v>1</v>
      </c>
      <c r="G6612" s="13"/>
      <c r="H6612" s="13"/>
      <c r="I6612" s="13"/>
      <c r="J6612" s="13"/>
      <c r="K6612" s="13"/>
      <c r="L6612" s="13"/>
      <c r="M6612" s="13"/>
    </row>
    <row r="6613" spans="1:13" ht="15">
      <c r="A6613" s="13"/>
      <c r="B6613" s="13" t="s">
        <v>4206</v>
      </c>
      <c r="C6613" s="13"/>
      <c r="D6613" s="13"/>
      <c r="E6613" s="13">
        <v>42.17</v>
      </c>
      <c r="F6613" s="13">
        <v>1</v>
      </c>
      <c r="G6613" s="13">
        <v>533.82500000000005</v>
      </c>
      <c r="H6613" s="13">
        <v>1065.635</v>
      </c>
      <c r="I6613" s="13">
        <v>2</v>
      </c>
      <c r="J6613" s="13">
        <v>1065.6369999999999</v>
      </c>
      <c r="K6613" s="13">
        <v>-2E-3</v>
      </c>
      <c r="L6613" s="13">
        <v>0</v>
      </c>
      <c r="M6613" s="13">
        <v>1.2999999999999999E-4</v>
      </c>
    </row>
    <row r="6614" spans="1:13" ht="15">
      <c r="A6614" s="13" t="s">
        <v>1545</v>
      </c>
      <c r="B6614" s="13">
        <v>1</v>
      </c>
      <c r="C6614" s="13"/>
      <c r="D6614" s="13"/>
      <c r="E6614" s="13"/>
      <c r="F6614" s="13">
        <v>1</v>
      </c>
      <c r="G6614" s="13"/>
      <c r="H6614" s="13"/>
      <c r="I6614" s="13"/>
      <c r="J6614" s="13"/>
      <c r="K6614" s="13"/>
      <c r="L6614" s="13"/>
      <c r="M6614" s="13"/>
    </row>
    <row r="6615" spans="1:13" ht="15">
      <c r="A6615" s="13"/>
      <c r="B6615" s="13" t="s">
        <v>5664</v>
      </c>
      <c r="C6615" s="13"/>
      <c r="D6615" s="13"/>
      <c r="E6615" s="13">
        <v>24.72</v>
      </c>
      <c r="F6615" s="13">
        <v>1</v>
      </c>
      <c r="G6615" s="13">
        <v>509.80599999999998</v>
      </c>
      <c r="H6615" s="13">
        <v>1017.597</v>
      </c>
      <c r="I6615" s="13">
        <v>2</v>
      </c>
      <c r="J6615" s="13">
        <v>1017.597</v>
      </c>
      <c r="K6615" s="13">
        <v>0</v>
      </c>
      <c r="L6615" s="13">
        <v>0</v>
      </c>
      <c r="M6615" s="13">
        <v>1.2E-2</v>
      </c>
    </row>
    <row r="6616" spans="1:13" ht="15">
      <c r="A6616" s="13" t="s">
        <v>706</v>
      </c>
      <c r="B6616" s="13">
        <v>1</v>
      </c>
      <c r="C6616" s="13"/>
      <c r="D6616" s="13"/>
      <c r="E6616" s="13"/>
      <c r="F6616" s="13">
        <v>1</v>
      </c>
      <c r="G6616" s="13"/>
      <c r="H6616" s="13"/>
      <c r="I6616" s="13"/>
      <c r="J6616" s="13"/>
      <c r="K6616" s="13"/>
      <c r="L6616" s="13"/>
      <c r="M6616" s="13"/>
    </row>
    <row r="6617" spans="1:13" ht="15">
      <c r="A6617" s="13"/>
      <c r="B6617" s="13" t="s">
        <v>4498</v>
      </c>
      <c r="C6617" s="13"/>
      <c r="D6617" s="13"/>
      <c r="E6617" s="13">
        <v>35.01</v>
      </c>
      <c r="F6617" s="13">
        <v>1</v>
      </c>
      <c r="G6617" s="13">
        <v>630.32399999999996</v>
      </c>
      <c r="H6617" s="13">
        <v>1258.634</v>
      </c>
      <c r="I6617" s="13">
        <v>2</v>
      </c>
      <c r="J6617" s="13">
        <v>1258.634</v>
      </c>
      <c r="K6617" s="13">
        <v>0</v>
      </c>
      <c r="L6617" s="13">
        <v>0</v>
      </c>
      <c r="M6617" s="13">
        <v>1.6000000000000001E-3</v>
      </c>
    </row>
    <row r="6618" spans="1:13" ht="15">
      <c r="A6618" s="13" t="s">
        <v>1176</v>
      </c>
      <c r="B6618" s="13">
        <v>1</v>
      </c>
      <c r="C6618" s="13"/>
      <c r="D6618" s="13"/>
      <c r="E6618" s="13"/>
      <c r="F6618" s="13">
        <v>1</v>
      </c>
      <c r="G6618" s="13"/>
      <c r="H6618" s="13"/>
      <c r="I6618" s="13"/>
      <c r="J6618" s="13"/>
      <c r="K6618" s="13"/>
      <c r="L6618" s="13"/>
      <c r="M6618" s="13"/>
    </row>
    <row r="6619" spans="1:13" ht="15">
      <c r="A6619" s="13"/>
      <c r="B6619" s="13" t="s">
        <v>5247</v>
      </c>
      <c r="C6619" s="13"/>
      <c r="D6619" s="13"/>
      <c r="E6619" s="13">
        <v>34.049999999999997</v>
      </c>
      <c r="F6619" s="13">
        <v>1</v>
      </c>
      <c r="G6619" s="13">
        <v>431.57600000000002</v>
      </c>
      <c r="H6619" s="13">
        <v>1291.7059999999999</v>
      </c>
      <c r="I6619" s="13">
        <v>3</v>
      </c>
      <c r="J6619" s="13">
        <v>1291.7070000000001</v>
      </c>
      <c r="K6619" s="13">
        <v>-1E-3</v>
      </c>
      <c r="L6619" s="13">
        <v>0</v>
      </c>
      <c r="M6619" s="13">
        <v>8.3000000000000001E-4</v>
      </c>
    </row>
    <row r="6620" spans="1:13" ht="15">
      <c r="A6620" s="13" t="s">
        <v>870</v>
      </c>
      <c r="B6620" s="13">
        <v>1</v>
      </c>
      <c r="C6620" s="13"/>
      <c r="D6620" s="13"/>
      <c r="E6620" s="13"/>
      <c r="F6620" s="13">
        <v>2</v>
      </c>
      <c r="G6620" s="13"/>
      <c r="H6620" s="13"/>
      <c r="I6620" s="13"/>
      <c r="J6620" s="13"/>
      <c r="K6620" s="13"/>
      <c r="L6620" s="13"/>
      <c r="M6620" s="13"/>
    </row>
    <row r="6621" spans="1:13" ht="15">
      <c r="A6621" s="13"/>
      <c r="B6621" s="13" t="s">
        <v>5248</v>
      </c>
      <c r="C6621" s="13"/>
      <c r="D6621" s="13"/>
      <c r="E6621" s="13">
        <v>52.99</v>
      </c>
      <c r="F6621" s="13">
        <v>2</v>
      </c>
      <c r="G6621" s="13">
        <v>531.60299999999995</v>
      </c>
      <c r="H6621" s="13">
        <v>1591.7860000000001</v>
      </c>
      <c r="I6621" s="13">
        <v>3</v>
      </c>
      <c r="J6621" s="13">
        <v>1590.7819999999999</v>
      </c>
      <c r="K6621" s="13">
        <v>1.004</v>
      </c>
      <c r="L6621" s="13">
        <v>0</v>
      </c>
      <c r="M6621" s="13">
        <v>1.1E-5</v>
      </c>
    </row>
    <row r="6622" spans="1:13" ht="15">
      <c r="A6622" s="13" t="s">
        <v>316</v>
      </c>
      <c r="B6622" s="13">
        <v>1</v>
      </c>
      <c r="C6622" s="13"/>
      <c r="D6622" s="13"/>
      <c r="E6622" s="13"/>
      <c r="F6622" s="13">
        <v>2</v>
      </c>
      <c r="G6622" s="13"/>
      <c r="H6622" s="13"/>
      <c r="I6622" s="13"/>
      <c r="J6622" s="13"/>
      <c r="K6622" s="13"/>
      <c r="L6622" s="13"/>
      <c r="M6622" s="13"/>
    </row>
    <row r="6623" spans="1:13" ht="15">
      <c r="A6623" s="13"/>
      <c r="B6623" s="13" t="s">
        <v>3207</v>
      </c>
      <c r="C6623" s="13"/>
      <c r="D6623" s="13"/>
      <c r="E6623" s="13">
        <v>44.2</v>
      </c>
      <c r="F6623" s="13">
        <v>2</v>
      </c>
      <c r="G6623" s="13">
        <v>566.81399999999996</v>
      </c>
      <c r="H6623" s="13">
        <v>1131.614</v>
      </c>
      <c r="I6623" s="13">
        <v>2</v>
      </c>
      <c r="J6623" s="13">
        <v>1131.614</v>
      </c>
      <c r="K6623" s="13">
        <v>1E-3</v>
      </c>
      <c r="L6623" s="13">
        <v>0</v>
      </c>
      <c r="M6623" s="13">
        <v>7.2000000000000002E-5</v>
      </c>
    </row>
    <row r="6624" spans="1:13" ht="15">
      <c r="A6624" s="13" t="s">
        <v>1278</v>
      </c>
      <c r="B6624" s="13">
        <v>1</v>
      </c>
      <c r="C6624" s="13"/>
      <c r="D6624" s="13"/>
      <c r="E6624" s="13"/>
      <c r="F6624" s="13">
        <v>1</v>
      </c>
      <c r="G6624" s="13"/>
      <c r="H6624" s="13"/>
      <c r="I6624" s="13"/>
      <c r="J6624" s="13"/>
      <c r="K6624" s="13"/>
      <c r="L6624" s="13"/>
      <c r="M6624" s="13"/>
    </row>
    <row r="6625" spans="1:13" ht="15">
      <c r="A6625" s="13"/>
      <c r="B6625" s="13" t="s">
        <v>5668</v>
      </c>
      <c r="C6625" s="13"/>
      <c r="D6625" s="13"/>
      <c r="E6625" s="13">
        <v>25.01</v>
      </c>
      <c r="F6625" s="13">
        <v>1</v>
      </c>
      <c r="G6625" s="13">
        <v>399.87599999999998</v>
      </c>
      <c r="H6625" s="13">
        <v>1196.605</v>
      </c>
      <c r="I6625" s="13">
        <v>3</v>
      </c>
      <c r="J6625" s="13">
        <v>1196.605</v>
      </c>
      <c r="K6625" s="13">
        <v>0</v>
      </c>
      <c r="L6625" s="13">
        <v>1</v>
      </c>
      <c r="M6625" s="13">
        <v>4.4999999999999997E-3</v>
      </c>
    </row>
    <row r="6626" spans="1:13" ht="15">
      <c r="A6626" s="13" t="s">
        <v>2113</v>
      </c>
      <c r="B6626" s="13">
        <v>1</v>
      </c>
      <c r="C6626" s="13"/>
      <c r="D6626" s="13"/>
      <c r="E6626" s="13"/>
      <c r="F6626" s="13">
        <v>1</v>
      </c>
      <c r="G6626" s="13"/>
      <c r="H6626" s="13"/>
      <c r="I6626" s="13"/>
      <c r="J6626" s="13"/>
      <c r="K6626" s="13"/>
      <c r="L6626" s="13"/>
      <c r="M6626" s="13"/>
    </row>
    <row r="6627" spans="1:13" ht="15">
      <c r="A6627" s="13"/>
      <c r="B6627" s="13" t="s">
        <v>5991</v>
      </c>
      <c r="C6627" s="13"/>
      <c r="D6627" s="13"/>
      <c r="E6627" s="13">
        <v>27.16</v>
      </c>
      <c r="F6627" s="13">
        <v>1</v>
      </c>
      <c r="G6627" s="13">
        <v>482.77100000000002</v>
      </c>
      <c r="H6627" s="13">
        <v>963.52800000000002</v>
      </c>
      <c r="I6627" s="13">
        <v>2</v>
      </c>
      <c r="J6627" s="13">
        <v>963.52800000000002</v>
      </c>
      <c r="K6627" s="13">
        <v>0</v>
      </c>
      <c r="L6627" s="13">
        <v>0</v>
      </c>
      <c r="M6627" s="13">
        <v>6.4000000000000003E-3</v>
      </c>
    </row>
    <row r="6628" spans="1:13" ht="15">
      <c r="A6628" s="13" t="s">
        <v>2114</v>
      </c>
      <c r="B6628" s="13">
        <v>1</v>
      </c>
      <c r="C6628" s="13"/>
      <c r="D6628" s="13"/>
      <c r="E6628" s="13"/>
      <c r="F6628" s="13">
        <v>1</v>
      </c>
      <c r="G6628" s="13"/>
      <c r="H6628" s="13"/>
      <c r="I6628" s="13"/>
      <c r="J6628" s="13"/>
      <c r="K6628" s="13"/>
      <c r="L6628" s="13"/>
      <c r="M6628" s="13"/>
    </row>
    <row r="6629" spans="1:13" ht="15">
      <c r="A6629" s="13"/>
      <c r="B6629" s="13" t="s">
        <v>5992</v>
      </c>
      <c r="C6629" s="13"/>
      <c r="D6629" s="13"/>
      <c r="E6629" s="13">
        <v>31.73</v>
      </c>
      <c r="F6629" s="13">
        <v>1</v>
      </c>
      <c r="G6629" s="13">
        <v>583.31399999999996</v>
      </c>
      <c r="H6629" s="13">
        <v>1164.6120000000001</v>
      </c>
      <c r="I6629" s="13">
        <v>2</v>
      </c>
      <c r="J6629" s="13">
        <v>1164.614</v>
      </c>
      <c r="K6629" s="13">
        <v>-1E-3</v>
      </c>
      <c r="L6629" s="13">
        <v>0</v>
      </c>
      <c r="M6629" s="13">
        <v>4.4999999999999997E-3</v>
      </c>
    </row>
    <row r="6630" spans="1:13" ht="15">
      <c r="A6630" s="13" t="s">
        <v>1546</v>
      </c>
      <c r="B6630" s="13">
        <v>1</v>
      </c>
      <c r="C6630" s="13"/>
      <c r="D6630" s="13"/>
      <c r="E6630" s="13"/>
      <c r="F6630" s="13">
        <v>1</v>
      </c>
      <c r="G6630" s="13"/>
      <c r="H6630" s="13"/>
      <c r="I6630" s="13"/>
      <c r="J6630" s="13"/>
      <c r="K6630" s="13"/>
      <c r="L6630" s="13"/>
      <c r="M6630" s="13"/>
    </row>
    <row r="6631" spans="1:13" ht="15" collapsed="1">
      <c r="A6631" s="13"/>
      <c r="B6631" s="13" t="s">
        <v>5669</v>
      </c>
      <c r="C6631" s="13"/>
      <c r="D6631" s="13"/>
      <c r="E6631" s="13">
        <v>32.04</v>
      </c>
      <c r="F6631" s="13">
        <v>1</v>
      </c>
      <c r="G6631" s="13">
        <v>517.78</v>
      </c>
      <c r="H6631" s="13">
        <v>1033.5450000000001</v>
      </c>
      <c r="I6631" s="13">
        <v>2</v>
      </c>
      <c r="J6631" s="13">
        <v>1033.5440000000001</v>
      </c>
      <c r="K6631" s="13">
        <v>1E-3</v>
      </c>
      <c r="L6631" s="13">
        <v>0</v>
      </c>
      <c r="M6631" s="13">
        <v>4.1000000000000003E-3</v>
      </c>
    </row>
    <row r="6632" spans="1:13" ht="15">
      <c r="A6632" s="13" t="s">
        <v>1547</v>
      </c>
      <c r="B6632" s="13">
        <v>1</v>
      </c>
      <c r="C6632" s="13"/>
      <c r="D6632" s="13"/>
      <c r="E6632" s="13"/>
      <c r="F6632" s="13">
        <v>1</v>
      </c>
      <c r="G6632" s="13"/>
      <c r="H6632" s="13"/>
      <c r="I6632" s="13"/>
      <c r="J6632" s="13"/>
      <c r="K6632" s="13"/>
      <c r="L6632" s="13"/>
      <c r="M6632" s="13"/>
    </row>
    <row r="6633" spans="1:13" ht="15">
      <c r="A6633" s="13"/>
      <c r="B6633" s="13" t="s">
        <v>5670</v>
      </c>
      <c r="C6633" s="13"/>
      <c r="D6633" s="13"/>
      <c r="E6633" s="13">
        <v>41.02</v>
      </c>
      <c r="F6633" s="13">
        <v>1</v>
      </c>
      <c r="G6633" s="13">
        <v>425.22699999999998</v>
      </c>
      <c r="H6633" s="13">
        <v>848.43899999999996</v>
      </c>
      <c r="I6633" s="13">
        <v>2</v>
      </c>
      <c r="J6633" s="13">
        <v>848.43899999999996</v>
      </c>
      <c r="K6633" s="13">
        <v>0</v>
      </c>
      <c r="L6633" s="13">
        <v>0</v>
      </c>
      <c r="M6633" s="13">
        <v>1.3999999999999999E-4</v>
      </c>
    </row>
    <row r="6634" spans="1:13" ht="15">
      <c r="A6634" s="13" t="s">
        <v>832</v>
      </c>
      <c r="B6634" s="13">
        <v>1</v>
      </c>
      <c r="C6634" s="13"/>
      <c r="D6634" s="13"/>
      <c r="E6634" s="13"/>
      <c r="F6634" s="13">
        <v>1</v>
      </c>
      <c r="G6634" s="13"/>
      <c r="H6634" s="13"/>
      <c r="I6634" s="13"/>
      <c r="J6634" s="13"/>
      <c r="K6634" s="13"/>
      <c r="L6634" s="13"/>
      <c r="M6634" s="13"/>
    </row>
    <row r="6635" spans="1:13" ht="15">
      <c r="A6635" s="13"/>
      <c r="B6635" s="13" t="s">
        <v>4862</v>
      </c>
      <c r="C6635" s="13"/>
      <c r="D6635" s="13"/>
      <c r="E6635" s="13">
        <v>24.57</v>
      </c>
      <c r="F6635" s="13">
        <v>1</v>
      </c>
      <c r="G6635" s="13">
        <v>597.38499999999999</v>
      </c>
      <c r="H6635" s="13">
        <v>1192.7550000000001</v>
      </c>
      <c r="I6635" s="13">
        <v>2</v>
      </c>
      <c r="J6635" s="13">
        <v>1192.7539999999999</v>
      </c>
      <c r="K6635" s="13">
        <v>0</v>
      </c>
      <c r="L6635" s="13">
        <v>0</v>
      </c>
      <c r="M6635" s="13">
        <v>3.5000000000000001E-3</v>
      </c>
    </row>
    <row r="6636" spans="1:13" ht="15">
      <c r="A6636" s="13" t="s">
        <v>2115</v>
      </c>
      <c r="B6636" s="13">
        <v>1</v>
      </c>
      <c r="C6636" s="13"/>
      <c r="D6636" s="13"/>
      <c r="E6636" s="13"/>
      <c r="F6636" s="13">
        <v>1</v>
      </c>
      <c r="G6636" s="13"/>
      <c r="H6636" s="13"/>
      <c r="I6636" s="13"/>
      <c r="J6636" s="13"/>
      <c r="K6636" s="13"/>
      <c r="L6636" s="13"/>
      <c r="M6636" s="13"/>
    </row>
    <row r="6637" spans="1:13" ht="15">
      <c r="A6637" s="13"/>
      <c r="B6637" s="13" t="s">
        <v>5993</v>
      </c>
      <c r="C6637" s="13"/>
      <c r="D6637" s="13"/>
      <c r="E6637" s="13">
        <v>31.54</v>
      </c>
      <c r="F6637" s="13">
        <v>1</v>
      </c>
      <c r="G6637" s="13">
        <v>536.78899999999999</v>
      </c>
      <c r="H6637" s="13">
        <v>1071.5630000000001</v>
      </c>
      <c r="I6637" s="13">
        <v>2</v>
      </c>
      <c r="J6637" s="13">
        <v>1071.5630000000001</v>
      </c>
      <c r="K6637" s="13">
        <v>0</v>
      </c>
      <c r="L6637" s="13">
        <v>0</v>
      </c>
      <c r="M6637" s="13">
        <v>3.3999999999999998E-3</v>
      </c>
    </row>
    <row r="6638" spans="1:13" ht="15">
      <c r="A6638" s="13" t="s">
        <v>519</v>
      </c>
      <c r="B6638" s="13">
        <v>1</v>
      </c>
      <c r="C6638" s="13"/>
      <c r="D6638" s="13"/>
      <c r="E6638" s="13"/>
      <c r="F6638" s="13">
        <v>1</v>
      </c>
      <c r="G6638" s="13"/>
      <c r="H6638" s="13"/>
      <c r="I6638" s="13"/>
      <c r="J6638" s="13"/>
      <c r="K6638" s="13"/>
      <c r="L6638" s="13"/>
      <c r="M6638" s="13"/>
    </row>
    <row r="6639" spans="1:13" ht="15">
      <c r="A6639" s="13"/>
      <c r="B6639" s="13" t="s">
        <v>3948</v>
      </c>
      <c r="C6639" s="13"/>
      <c r="D6639" s="13"/>
      <c r="E6639" s="13">
        <v>41.69</v>
      </c>
      <c r="F6639" s="13">
        <v>1</v>
      </c>
      <c r="G6639" s="13">
        <v>615.27499999999998</v>
      </c>
      <c r="H6639" s="13">
        <v>1228.5360000000001</v>
      </c>
      <c r="I6639" s="13">
        <v>2</v>
      </c>
      <c r="J6639" s="13">
        <v>1228.5360000000001</v>
      </c>
      <c r="K6639" s="13">
        <v>0</v>
      </c>
      <c r="L6639" s="13">
        <v>0</v>
      </c>
      <c r="M6639" s="13">
        <v>8.1000000000000004E-5</v>
      </c>
    </row>
    <row r="6640" spans="1:13" ht="15">
      <c r="A6640" s="13" t="s">
        <v>2116</v>
      </c>
      <c r="B6640" s="13">
        <v>1</v>
      </c>
      <c r="C6640" s="13"/>
      <c r="D6640" s="13"/>
      <c r="E6640" s="13"/>
      <c r="F6640" s="13">
        <v>1</v>
      </c>
      <c r="G6640" s="13"/>
      <c r="H6640" s="13"/>
      <c r="I6640" s="13"/>
      <c r="J6640" s="13"/>
      <c r="K6640" s="13"/>
      <c r="L6640" s="13"/>
      <c r="M6640" s="13"/>
    </row>
    <row r="6641" spans="1:13" ht="15" collapsed="1">
      <c r="A6641" s="13"/>
      <c r="B6641" s="13" t="s">
        <v>5994</v>
      </c>
      <c r="C6641" s="13"/>
      <c r="D6641" s="13"/>
      <c r="E6641" s="13">
        <v>25.67</v>
      </c>
      <c r="F6641" s="13">
        <v>1</v>
      </c>
      <c r="G6641" s="13">
        <v>394.22699999999998</v>
      </c>
      <c r="H6641" s="13">
        <v>786.44</v>
      </c>
      <c r="I6641" s="13">
        <v>2</v>
      </c>
      <c r="J6641" s="13">
        <v>785.44</v>
      </c>
      <c r="K6641" s="13">
        <v>1</v>
      </c>
      <c r="L6641" s="13">
        <v>0</v>
      </c>
      <c r="M6641" s="13">
        <v>0.02</v>
      </c>
    </row>
    <row r="6642" spans="1:13" ht="15">
      <c r="A6642" s="13" t="s">
        <v>2117</v>
      </c>
      <c r="B6642" s="13">
        <v>1</v>
      </c>
      <c r="C6642" s="13"/>
      <c r="D6642" s="13"/>
      <c r="E6642" s="13"/>
      <c r="F6642" s="13">
        <v>1</v>
      </c>
      <c r="G6642" s="13"/>
      <c r="H6642" s="13"/>
      <c r="I6642" s="13"/>
      <c r="J6642" s="13"/>
      <c r="K6642" s="13"/>
      <c r="L6642" s="13"/>
      <c r="M6642" s="13"/>
    </row>
    <row r="6643" spans="1:13" ht="15">
      <c r="A6643" s="13"/>
      <c r="B6643" s="13" t="s">
        <v>7375</v>
      </c>
      <c r="C6643" s="13"/>
      <c r="D6643" s="13"/>
      <c r="E6643" s="13">
        <v>24.33</v>
      </c>
      <c r="F6643" s="13">
        <v>1</v>
      </c>
      <c r="G6643" s="13">
        <v>705.83900000000006</v>
      </c>
      <c r="H6643" s="13">
        <v>1409.664</v>
      </c>
      <c r="I6643" s="13">
        <v>2</v>
      </c>
      <c r="J6643" s="13">
        <v>1409.665</v>
      </c>
      <c r="K6643" s="13">
        <v>-1E-3</v>
      </c>
      <c r="L6643" s="13">
        <v>0</v>
      </c>
      <c r="M6643" s="13">
        <v>1.2E-2</v>
      </c>
    </row>
    <row r="6644" spans="1:13" ht="15">
      <c r="A6644" s="13" t="s">
        <v>2118</v>
      </c>
      <c r="B6644" s="13">
        <v>1</v>
      </c>
      <c r="C6644" s="13"/>
      <c r="D6644" s="13"/>
      <c r="E6644" s="13"/>
      <c r="F6644" s="13">
        <v>1</v>
      </c>
      <c r="G6644" s="13"/>
      <c r="H6644" s="13"/>
      <c r="I6644" s="13"/>
      <c r="J6644" s="13"/>
      <c r="K6644" s="13"/>
      <c r="L6644" s="13"/>
      <c r="M6644" s="13"/>
    </row>
    <row r="6645" spans="1:13" ht="15" collapsed="1">
      <c r="A6645" s="13"/>
      <c r="B6645" s="13" t="s">
        <v>5995</v>
      </c>
      <c r="C6645" s="13"/>
      <c r="D6645" s="13"/>
      <c r="E6645" s="13">
        <v>36.76</v>
      </c>
      <c r="F6645" s="13">
        <v>1</v>
      </c>
      <c r="G6645" s="13">
        <v>606.851</v>
      </c>
      <c r="H6645" s="13">
        <v>1211.6869999999999</v>
      </c>
      <c r="I6645" s="13">
        <v>2</v>
      </c>
      <c r="J6645" s="13">
        <v>1211.6869999999999</v>
      </c>
      <c r="K6645" s="13">
        <v>0</v>
      </c>
      <c r="L6645" s="13">
        <v>0</v>
      </c>
      <c r="M6645" s="13">
        <v>9.3999999999999997E-4</v>
      </c>
    </row>
    <row r="6646" spans="1:13" ht="15">
      <c r="A6646" s="13" t="s">
        <v>1179</v>
      </c>
      <c r="B6646" s="13">
        <v>1</v>
      </c>
      <c r="C6646" s="13"/>
      <c r="D6646" s="13"/>
      <c r="E6646" s="13"/>
      <c r="F6646" s="13">
        <v>1</v>
      </c>
      <c r="G6646" s="13"/>
      <c r="H6646" s="13"/>
      <c r="I6646" s="13"/>
      <c r="J6646" s="13"/>
      <c r="K6646" s="13"/>
      <c r="L6646" s="13"/>
      <c r="M6646" s="13"/>
    </row>
    <row r="6647" spans="1:13" ht="15">
      <c r="A6647" s="13"/>
      <c r="B6647" s="13" t="s">
        <v>5256</v>
      </c>
      <c r="C6647" s="13"/>
      <c r="D6647" s="13"/>
      <c r="E6647" s="13">
        <v>42.4</v>
      </c>
      <c r="F6647" s="13">
        <v>1</v>
      </c>
      <c r="G6647" s="13">
        <v>552.81200000000001</v>
      </c>
      <c r="H6647" s="13">
        <v>1103.6099999999999</v>
      </c>
      <c r="I6647" s="13">
        <v>2</v>
      </c>
      <c r="J6647" s="13">
        <v>1103.6089999999999</v>
      </c>
      <c r="K6647" s="13">
        <v>1E-3</v>
      </c>
      <c r="L6647" s="13">
        <v>0</v>
      </c>
      <c r="M6647" s="13">
        <v>5.6999999999999998E-4</v>
      </c>
    </row>
    <row r="6648" spans="1:13" ht="15">
      <c r="A6648" s="13" t="s">
        <v>1646</v>
      </c>
      <c r="B6648" s="13">
        <v>1</v>
      </c>
      <c r="C6648" s="13"/>
      <c r="D6648" s="13"/>
      <c r="E6648" s="13"/>
      <c r="F6648" s="13">
        <v>1</v>
      </c>
      <c r="G6648" s="13"/>
      <c r="H6648" s="13"/>
      <c r="I6648" s="13"/>
      <c r="J6648" s="13"/>
      <c r="K6648" s="13"/>
      <c r="L6648" s="13"/>
      <c r="M6648" s="13"/>
    </row>
    <row r="6649" spans="1:13" ht="15">
      <c r="A6649" s="13"/>
      <c r="B6649" s="13" t="s">
        <v>5996</v>
      </c>
      <c r="C6649" s="13"/>
      <c r="D6649" s="13"/>
      <c r="E6649" s="13">
        <v>28.68</v>
      </c>
      <c r="F6649" s="13">
        <v>1</v>
      </c>
      <c r="G6649" s="13">
        <v>505.77</v>
      </c>
      <c r="H6649" s="13">
        <v>1009.525</v>
      </c>
      <c r="I6649" s="13">
        <v>2</v>
      </c>
      <c r="J6649" s="13">
        <v>1009.523</v>
      </c>
      <c r="K6649" s="13">
        <v>2E-3</v>
      </c>
      <c r="L6649" s="13">
        <v>0</v>
      </c>
      <c r="M6649" s="13">
        <v>3.3999999999999998E-3</v>
      </c>
    </row>
    <row r="6650" spans="1:13" ht="15">
      <c r="A6650" s="13" t="s">
        <v>2120</v>
      </c>
      <c r="B6650" s="13">
        <v>1</v>
      </c>
      <c r="C6650" s="13"/>
      <c r="D6650" s="13"/>
      <c r="E6650" s="13"/>
      <c r="F6650" s="13">
        <v>1</v>
      </c>
      <c r="G6650" s="13"/>
      <c r="H6650" s="13"/>
      <c r="I6650" s="13"/>
      <c r="J6650" s="13"/>
      <c r="K6650" s="13"/>
      <c r="L6650" s="13"/>
      <c r="M6650" s="13"/>
    </row>
    <row r="6651" spans="1:13" ht="15">
      <c r="A6651" s="13"/>
      <c r="B6651" s="13" t="s">
        <v>5997</v>
      </c>
      <c r="C6651" s="13"/>
      <c r="D6651" s="13"/>
      <c r="E6651" s="13">
        <v>27.49</v>
      </c>
      <c r="F6651" s="13">
        <v>1</v>
      </c>
      <c r="G6651" s="13">
        <v>426.23399999999998</v>
      </c>
      <c r="H6651" s="13">
        <v>850.45399999999995</v>
      </c>
      <c r="I6651" s="13">
        <v>2</v>
      </c>
      <c r="J6651" s="13">
        <v>850.45500000000004</v>
      </c>
      <c r="K6651" s="13">
        <v>-1E-3</v>
      </c>
      <c r="L6651" s="13">
        <v>0</v>
      </c>
      <c r="M6651" s="13">
        <v>7.1000000000000004E-3</v>
      </c>
    </row>
    <row r="6652" spans="1:13" ht="15">
      <c r="A6652" s="13" t="s">
        <v>6193</v>
      </c>
      <c r="B6652" s="13">
        <v>1</v>
      </c>
      <c r="C6652" s="13"/>
      <c r="D6652" s="13"/>
      <c r="E6652" s="13"/>
      <c r="F6652" s="13">
        <v>1</v>
      </c>
      <c r="G6652" s="13"/>
      <c r="H6652" s="13"/>
      <c r="I6652" s="13"/>
      <c r="J6652" s="13"/>
      <c r="K6652" s="13"/>
      <c r="L6652" s="13"/>
      <c r="M6652" s="13"/>
    </row>
    <row r="6653" spans="1:13" ht="15">
      <c r="A6653" s="13"/>
      <c r="B6653" s="13" t="s">
        <v>9375</v>
      </c>
      <c r="C6653" s="13"/>
      <c r="D6653" s="13"/>
      <c r="E6653" s="13">
        <v>31.24</v>
      </c>
      <c r="F6653" s="13">
        <v>1</v>
      </c>
      <c r="G6653" s="13">
        <v>698.41899999999998</v>
      </c>
      <c r="H6653" s="13">
        <v>1394.8230000000001</v>
      </c>
      <c r="I6653" s="13">
        <v>2</v>
      </c>
      <c r="J6653" s="13">
        <v>1394.825</v>
      </c>
      <c r="K6653" s="13">
        <v>-1E-3</v>
      </c>
      <c r="L6653" s="13">
        <v>0</v>
      </c>
      <c r="M6653" s="13">
        <v>2.0999999999999999E-3</v>
      </c>
    </row>
    <row r="6654" spans="1:13" ht="15">
      <c r="A6654" s="13" t="s">
        <v>1647</v>
      </c>
      <c r="B6654" s="13">
        <v>1</v>
      </c>
      <c r="C6654" s="13"/>
      <c r="D6654" s="13"/>
      <c r="E6654" s="13"/>
      <c r="F6654" s="13">
        <v>1</v>
      </c>
      <c r="G6654" s="13"/>
      <c r="H6654" s="13"/>
      <c r="I6654" s="13"/>
      <c r="J6654" s="13"/>
      <c r="K6654" s="13"/>
      <c r="L6654" s="13"/>
      <c r="M6654" s="13"/>
    </row>
    <row r="6655" spans="1:13" ht="15">
      <c r="A6655" s="13"/>
      <c r="B6655" s="13" t="s">
        <v>5998</v>
      </c>
      <c r="C6655" s="13"/>
      <c r="D6655" s="13"/>
      <c r="E6655" s="13">
        <v>47.3</v>
      </c>
      <c r="F6655" s="13">
        <v>1</v>
      </c>
      <c r="G6655" s="13">
        <v>514.79</v>
      </c>
      <c r="H6655" s="13">
        <v>1027.566</v>
      </c>
      <c r="I6655" s="13">
        <v>2</v>
      </c>
      <c r="J6655" s="13">
        <v>1027.566</v>
      </c>
      <c r="K6655" s="13">
        <v>0</v>
      </c>
      <c r="L6655" s="13">
        <v>0</v>
      </c>
      <c r="M6655" s="13">
        <v>4.6E-5</v>
      </c>
    </row>
    <row r="6656" spans="1:13" ht="15">
      <c r="A6656" s="13" t="s">
        <v>2122</v>
      </c>
      <c r="B6656" s="13">
        <v>1</v>
      </c>
      <c r="C6656" s="13"/>
      <c r="D6656" s="13"/>
      <c r="E6656" s="13"/>
      <c r="F6656" s="13">
        <v>1</v>
      </c>
      <c r="G6656" s="13"/>
      <c r="H6656" s="13"/>
      <c r="I6656" s="13"/>
      <c r="J6656" s="13"/>
      <c r="K6656" s="13"/>
      <c r="L6656" s="13"/>
      <c r="M6656" s="13"/>
    </row>
    <row r="6657" spans="1:13" ht="15">
      <c r="A6657" s="13"/>
      <c r="B6657" s="13" t="s">
        <v>5999</v>
      </c>
      <c r="C6657" s="13"/>
      <c r="D6657" s="13"/>
      <c r="E6657" s="13">
        <v>40.31</v>
      </c>
      <c r="F6657" s="13">
        <v>1</v>
      </c>
      <c r="G6657" s="13">
        <v>446.26299999999998</v>
      </c>
      <c r="H6657" s="13">
        <v>890.51099999999997</v>
      </c>
      <c r="I6657" s="13">
        <v>2</v>
      </c>
      <c r="J6657" s="13">
        <v>890.51099999999997</v>
      </c>
      <c r="K6657" s="13">
        <v>0</v>
      </c>
      <c r="L6657" s="13">
        <v>0</v>
      </c>
      <c r="M6657" s="13">
        <v>5.4000000000000001E-4</v>
      </c>
    </row>
    <row r="6658" spans="1:13" ht="15">
      <c r="A6658" s="13" t="s">
        <v>1553</v>
      </c>
      <c r="B6658" s="13">
        <v>1</v>
      </c>
      <c r="C6658" s="13"/>
      <c r="D6658" s="13"/>
      <c r="E6658" s="13"/>
      <c r="F6658" s="13">
        <v>1</v>
      </c>
      <c r="G6658" s="13"/>
      <c r="H6658" s="13"/>
      <c r="I6658" s="13"/>
      <c r="J6658" s="13"/>
      <c r="K6658" s="13"/>
      <c r="L6658" s="13"/>
      <c r="M6658" s="13"/>
    </row>
    <row r="6659" spans="1:13" ht="15">
      <c r="A6659" s="13"/>
      <c r="B6659" s="13" t="s">
        <v>6974</v>
      </c>
      <c r="C6659" s="13"/>
      <c r="D6659" s="13"/>
      <c r="E6659" s="13">
        <v>60.29</v>
      </c>
      <c r="F6659" s="13">
        <v>1</v>
      </c>
      <c r="G6659" s="13">
        <v>479.76900000000001</v>
      </c>
      <c r="H6659" s="13">
        <v>957.524</v>
      </c>
      <c r="I6659" s="13">
        <v>2</v>
      </c>
      <c r="J6659" s="13">
        <v>957.524</v>
      </c>
      <c r="K6659" s="13">
        <v>0</v>
      </c>
      <c r="L6659" s="13">
        <v>0</v>
      </c>
      <c r="M6659" s="13">
        <v>7.1999999999999997E-6</v>
      </c>
    </row>
    <row r="6660" spans="1:13" ht="15">
      <c r="A6660" s="13" t="s">
        <v>2124</v>
      </c>
      <c r="B6660" s="13">
        <v>1</v>
      </c>
      <c r="C6660" s="13"/>
      <c r="D6660" s="13"/>
      <c r="E6660" s="13"/>
      <c r="F6660" s="13">
        <v>1</v>
      </c>
      <c r="G6660" s="13"/>
      <c r="H6660" s="13"/>
      <c r="I6660" s="13"/>
      <c r="J6660" s="13"/>
      <c r="K6660" s="13"/>
      <c r="L6660" s="13"/>
      <c r="M6660" s="13"/>
    </row>
    <row r="6661" spans="1:13" ht="15">
      <c r="A6661" s="13"/>
      <c r="B6661" s="13" t="s">
        <v>7530</v>
      </c>
      <c r="C6661" s="13"/>
      <c r="D6661" s="13"/>
      <c r="E6661" s="13">
        <v>32.369999999999997</v>
      </c>
      <c r="F6661" s="13">
        <v>1</v>
      </c>
      <c r="G6661" s="13">
        <v>581.95000000000005</v>
      </c>
      <c r="H6661" s="13">
        <v>1742.827</v>
      </c>
      <c r="I6661" s="13">
        <v>3</v>
      </c>
      <c r="J6661" s="13">
        <v>1742.826</v>
      </c>
      <c r="K6661" s="13">
        <v>1E-3</v>
      </c>
      <c r="L6661" s="13">
        <v>0</v>
      </c>
      <c r="M6661" s="13">
        <v>1.9E-3</v>
      </c>
    </row>
    <row r="6662" spans="1:13" ht="15">
      <c r="A6662" s="13" t="s">
        <v>1554</v>
      </c>
      <c r="B6662" s="13">
        <v>1</v>
      </c>
      <c r="C6662" s="13"/>
      <c r="D6662" s="13"/>
      <c r="E6662" s="13"/>
      <c r="F6662" s="13">
        <v>1</v>
      </c>
      <c r="G6662" s="13"/>
      <c r="H6662" s="13"/>
      <c r="I6662" s="13"/>
      <c r="J6662" s="13"/>
      <c r="K6662" s="13"/>
      <c r="L6662" s="13"/>
      <c r="M6662" s="13"/>
    </row>
    <row r="6663" spans="1:13" ht="15">
      <c r="A6663" s="13"/>
      <c r="B6663" s="13" t="s">
        <v>5682</v>
      </c>
      <c r="C6663" s="13"/>
      <c r="D6663" s="13"/>
      <c r="E6663" s="13">
        <v>22.52</v>
      </c>
      <c r="F6663" s="13">
        <v>1</v>
      </c>
      <c r="G6663" s="13">
        <v>493.27300000000002</v>
      </c>
      <c r="H6663" s="13">
        <v>984.53099999999995</v>
      </c>
      <c r="I6663" s="13">
        <v>2</v>
      </c>
      <c r="J6663" s="13">
        <v>984.524</v>
      </c>
      <c r="K6663" s="13">
        <v>7.0000000000000001E-3</v>
      </c>
      <c r="L6663" s="13">
        <v>0</v>
      </c>
      <c r="M6663" s="13">
        <v>7.7000000000000002E-3</v>
      </c>
    </row>
    <row r="6664" spans="1:13" ht="15">
      <c r="A6664" s="13" t="s">
        <v>1052</v>
      </c>
      <c r="B6664" s="13">
        <v>1</v>
      </c>
      <c r="C6664" s="13"/>
      <c r="D6664" s="13"/>
      <c r="E6664" s="13"/>
      <c r="F6664" s="13">
        <v>1</v>
      </c>
      <c r="G6664" s="13"/>
      <c r="H6664" s="13"/>
      <c r="I6664" s="13"/>
      <c r="J6664" s="13"/>
      <c r="K6664" s="13"/>
      <c r="L6664" s="13"/>
      <c r="M6664" s="13"/>
    </row>
    <row r="6665" spans="1:13" ht="15">
      <c r="A6665" s="13"/>
      <c r="B6665" s="13" t="s">
        <v>5266</v>
      </c>
      <c r="C6665" s="13"/>
      <c r="D6665" s="13"/>
      <c r="E6665" s="13">
        <v>35.72</v>
      </c>
      <c r="F6665" s="13">
        <v>1</v>
      </c>
      <c r="G6665" s="13">
        <v>414.25299999999999</v>
      </c>
      <c r="H6665" s="13">
        <v>826.49099999999999</v>
      </c>
      <c r="I6665" s="13">
        <v>2</v>
      </c>
      <c r="J6665" s="13">
        <v>826.49099999999999</v>
      </c>
      <c r="K6665" s="13">
        <v>0</v>
      </c>
      <c r="L6665" s="13">
        <v>0</v>
      </c>
      <c r="M6665" s="13">
        <v>9.8999999999999999E-4</v>
      </c>
    </row>
    <row r="6666" spans="1:13" ht="15">
      <c r="A6666" s="13" t="s">
        <v>872</v>
      </c>
      <c r="B6666" s="13">
        <v>1</v>
      </c>
      <c r="C6666" s="13"/>
      <c r="D6666" s="13"/>
      <c r="E6666" s="13"/>
      <c r="F6666" s="13">
        <v>1</v>
      </c>
      <c r="G6666" s="13"/>
      <c r="H6666" s="13"/>
      <c r="I6666" s="13"/>
      <c r="J6666" s="13"/>
      <c r="K6666" s="13"/>
      <c r="L6666" s="13"/>
      <c r="M6666" s="13"/>
    </row>
    <row r="6667" spans="1:13" ht="15">
      <c r="A6667" s="13"/>
      <c r="B6667" s="13" t="s">
        <v>5267</v>
      </c>
      <c r="C6667" s="13"/>
      <c r="D6667" s="13"/>
      <c r="E6667" s="13">
        <v>28.44</v>
      </c>
      <c r="F6667" s="13">
        <v>1</v>
      </c>
      <c r="G6667" s="13">
        <v>551.81500000000005</v>
      </c>
      <c r="H6667" s="13">
        <v>1101.615</v>
      </c>
      <c r="I6667" s="13">
        <v>2</v>
      </c>
      <c r="J6667" s="13">
        <v>1101.614</v>
      </c>
      <c r="K6667" s="13">
        <v>1E-3</v>
      </c>
      <c r="L6667" s="13">
        <v>0</v>
      </c>
      <c r="M6667" s="13">
        <v>1.4999999999999999E-2</v>
      </c>
    </row>
    <row r="6668" spans="1:13" ht="15">
      <c r="A6668" s="13" t="s">
        <v>6168</v>
      </c>
      <c r="B6668" s="13">
        <v>1</v>
      </c>
      <c r="C6668" s="13"/>
      <c r="D6668" s="13"/>
      <c r="E6668" s="13"/>
      <c r="F6668" s="13">
        <v>1</v>
      </c>
      <c r="G6668" s="13"/>
      <c r="H6668" s="13"/>
      <c r="I6668" s="13"/>
      <c r="J6668" s="13"/>
      <c r="K6668" s="13"/>
      <c r="L6668" s="13"/>
      <c r="M6668" s="13"/>
    </row>
    <row r="6669" spans="1:13" ht="15">
      <c r="A6669" s="13"/>
      <c r="B6669" s="13" t="s">
        <v>7377</v>
      </c>
      <c r="C6669" s="13"/>
      <c r="D6669" s="13"/>
      <c r="E6669" s="13">
        <v>25.23</v>
      </c>
      <c r="F6669" s="13">
        <v>1</v>
      </c>
      <c r="G6669" s="13">
        <v>759.89800000000002</v>
      </c>
      <c r="H6669" s="13">
        <v>1517.7819999999999</v>
      </c>
      <c r="I6669" s="13">
        <v>2</v>
      </c>
      <c r="J6669" s="13">
        <v>1516.777</v>
      </c>
      <c r="K6669" s="13">
        <v>1.0049999999999999</v>
      </c>
      <c r="L6669" s="13">
        <v>0</v>
      </c>
      <c r="M6669" s="13">
        <v>4.3E-3</v>
      </c>
    </row>
    <row r="6670" spans="1:13" ht="15">
      <c r="A6670" s="13" t="s">
        <v>1088</v>
      </c>
      <c r="B6670" s="13">
        <v>1</v>
      </c>
      <c r="C6670" s="13"/>
      <c r="D6670" s="13"/>
      <c r="E6670" s="13"/>
      <c r="F6670" s="13">
        <v>1</v>
      </c>
      <c r="G6670" s="13"/>
      <c r="H6670" s="13"/>
      <c r="I6670" s="13"/>
      <c r="J6670" s="13"/>
      <c r="K6670" s="13"/>
      <c r="L6670" s="13"/>
      <c r="M6670" s="13"/>
    </row>
    <row r="6671" spans="1:13" ht="15">
      <c r="A6671" s="13"/>
      <c r="B6671" s="13" t="s">
        <v>5685</v>
      </c>
      <c r="C6671" s="13"/>
      <c r="D6671" s="13"/>
      <c r="E6671" s="13">
        <v>44.11</v>
      </c>
      <c r="F6671" s="13">
        <v>1</v>
      </c>
      <c r="G6671" s="13">
        <v>561.80100000000004</v>
      </c>
      <c r="H6671" s="13">
        <v>1121.587</v>
      </c>
      <c r="I6671" s="13">
        <v>2</v>
      </c>
      <c r="J6671" s="13">
        <v>1121.587</v>
      </c>
      <c r="K6671" s="13">
        <v>0</v>
      </c>
      <c r="L6671" s="13">
        <v>0</v>
      </c>
      <c r="M6671" s="13">
        <v>2.2000000000000001E-4</v>
      </c>
    </row>
    <row r="6672" spans="1:13" ht="15">
      <c r="A6672" s="13" t="s">
        <v>971</v>
      </c>
      <c r="B6672" s="13">
        <v>1</v>
      </c>
      <c r="C6672" s="13"/>
      <c r="D6672" s="13"/>
      <c r="E6672" s="13"/>
      <c r="F6672" s="13">
        <v>1</v>
      </c>
      <c r="G6672" s="13"/>
      <c r="H6672" s="13"/>
      <c r="I6672" s="13"/>
      <c r="J6672" s="13"/>
      <c r="K6672" s="13"/>
      <c r="L6672" s="13"/>
      <c r="M6672" s="13"/>
    </row>
    <row r="6673" spans="1:13" ht="15" collapsed="1">
      <c r="A6673" s="13"/>
      <c r="B6673" s="13" t="s">
        <v>4886</v>
      </c>
      <c r="C6673" s="13"/>
      <c r="D6673" s="13"/>
      <c r="E6673" s="13">
        <v>31.33</v>
      </c>
      <c r="F6673" s="13">
        <v>1</v>
      </c>
      <c r="G6673" s="13">
        <v>489.76799999999997</v>
      </c>
      <c r="H6673" s="13">
        <v>977.52099999999996</v>
      </c>
      <c r="I6673" s="13">
        <v>2</v>
      </c>
      <c r="J6673" s="13">
        <v>977.51800000000003</v>
      </c>
      <c r="K6673" s="13">
        <v>3.0000000000000001E-3</v>
      </c>
      <c r="L6673" s="13">
        <v>0</v>
      </c>
      <c r="M6673" s="13">
        <v>5.3E-3</v>
      </c>
    </row>
    <row r="6674" spans="1:13" ht="15">
      <c r="A6674" s="13" t="s">
        <v>2126</v>
      </c>
      <c r="B6674" s="13">
        <v>1</v>
      </c>
      <c r="C6674" s="13"/>
      <c r="D6674" s="13"/>
      <c r="E6674" s="13"/>
      <c r="F6674" s="13">
        <v>1</v>
      </c>
      <c r="G6674" s="13"/>
      <c r="H6674" s="13"/>
      <c r="I6674" s="13"/>
      <c r="J6674" s="13"/>
      <c r="K6674" s="13"/>
      <c r="L6674" s="13"/>
      <c r="M6674" s="13"/>
    </row>
    <row r="6675" spans="1:13" ht="15">
      <c r="A6675" s="13"/>
      <c r="B6675" s="13" t="s">
        <v>7233</v>
      </c>
      <c r="C6675" s="13"/>
      <c r="D6675" s="13"/>
      <c r="E6675" s="13">
        <v>30.89</v>
      </c>
      <c r="F6675" s="13">
        <v>1</v>
      </c>
      <c r="G6675" s="13">
        <v>464.267</v>
      </c>
      <c r="H6675" s="13">
        <v>926.51900000000001</v>
      </c>
      <c r="I6675" s="13">
        <v>2</v>
      </c>
      <c r="J6675" s="13">
        <v>926.51900000000001</v>
      </c>
      <c r="K6675" s="13">
        <v>0</v>
      </c>
      <c r="L6675" s="13">
        <v>0</v>
      </c>
      <c r="M6675" s="13">
        <v>2.3E-3</v>
      </c>
    </row>
    <row r="6676" spans="1:13" ht="15">
      <c r="A6676" s="13" t="s">
        <v>1053</v>
      </c>
      <c r="B6676" s="13">
        <v>1</v>
      </c>
      <c r="C6676" s="13"/>
      <c r="D6676" s="13"/>
      <c r="E6676" s="13"/>
      <c r="F6676" s="13">
        <v>1</v>
      </c>
      <c r="G6676" s="13"/>
      <c r="H6676" s="13"/>
      <c r="I6676" s="13"/>
      <c r="J6676" s="13"/>
      <c r="K6676" s="13"/>
      <c r="L6676" s="13"/>
      <c r="M6676" s="13"/>
    </row>
    <row r="6677" spans="1:13" ht="15">
      <c r="A6677" s="13"/>
      <c r="B6677" s="13" t="s">
        <v>5268</v>
      </c>
      <c r="C6677" s="13"/>
      <c r="D6677" s="13"/>
      <c r="E6677" s="13">
        <v>53.19</v>
      </c>
      <c r="F6677" s="13">
        <v>1</v>
      </c>
      <c r="G6677" s="13">
        <v>686.39599999999996</v>
      </c>
      <c r="H6677" s="13">
        <v>1370.778</v>
      </c>
      <c r="I6677" s="13">
        <v>2</v>
      </c>
      <c r="J6677" s="13">
        <v>1370.777</v>
      </c>
      <c r="K6677" s="13">
        <v>1E-3</v>
      </c>
      <c r="L6677" s="13">
        <v>0</v>
      </c>
      <c r="M6677" s="13">
        <v>1.1E-5</v>
      </c>
    </row>
    <row r="6678" spans="1:13" ht="15">
      <c r="A6678" s="13" t="s">
        <v>735</v>
      </c>
      <c r="B6678" s="13">
        <v>1</v>
      </c>
      <c r="C6678" s="13"/>
      <c r="D6678" s="13"/>
      <c r="E6678" s="13"/>
      <c r="F6678" s="13">
        <v>3</v>
      </c>
      <c r="G6678" s="13"/>
      <c r="H6678" s="13"/>
      <c r="I6678" s="13"/>
      <c r="J6678" s="13"/>
      <c r="K6678" s="13"/>
      <c r="L6678" s="13"/>
      <c r="M6678" s="13"/>
    </row>
    <row r="6679" spans="1:13" ht="15">
      <c r="A6679" s="13"/>
      <c r="B6679" s="13" t="s">
        <v>4887</v>
      </c>
      <c r="C6679" s="13"/>
      <c r="D6679" s="13"/>
      <c r="E6679" s="13">
        <v>37.04</v>
      </c>
      <c r="F6679" s="13">
        <v>3</v>
      </c>
      <c r="G6679" s="13">
        <v>400.76600000000002</v>
      </c>
      <c r="H6679" s="13">
        <v>799.51700000000005</v>
      </c>
      <c r="I6679" s="13">
        <v>2</v>
      </c>
      <c r="J6679" s="13">
        <v>799.51700000000005</v>
      </c>
      <c r="K6679" s="13">
        <v>1E-3</v>
      </c>
      <c r="L6679" s="13">
        <v>0</v>
      </c>
      <c r="M6679" s="13">
        <v>1.5E-3</v>
      </c>
    </row>
    <row r="6680" spans="1:13" ht="15">
      <c r="A6680" s="13" t="s">
        <v>542</v>
      </c>
      <c r="B6680" s="13">
        <v>1</v>
      </c>
      <c r="C6680" s="13"/>
      <c r="D6680" s="13"/>
      <c r="E6680" s="13"/>
      <c r="F6680" s="13">
        <v>1</v>
      </c>
      <c r="G6680" s="13"/>
      <c r="H6680" s="13"/>
      <c r="I6680" s="13"/>
      <c r="J6680" s="13"/>
      <c r="K6680" s="13"/>
      <c r="L6680" s="13"/>
      <c r="M6680" s="13"/>
    </row>
    <row r="6681" spans="1:13" ht="15" collapsed="1">
      <c r="A6681" s="13"/>
      <c r="B6681" s="13" t="s">
        <v>5270</v>
      </c>
      <c r="C6681" s="13"/>
      <c r="D6681" s="13"/>
      <c r="E6681" s="13">
        <v>21.78</v>
      </c>
      <c r="F6681" s="13">
        <v>1</v>
      </c>
      <c r="G6681" s="13">
        <v>477.3</v>
      </c>
      <c r="H6681" s="13">
        <v>952.58500000000004</v>
      </c>
      <c r="I6681" s="13">
        <v>2</v>
      </c>
      <c r="J6681" s="13">
        <v>952.58600000000001</v>
      </c>
      <c r="K6681" s="13">
        <v>0</v>
      </c>
      <c r="L6681" s="13">
        <v>0</v>
      </c>
      <c r="M6681" s="13">
        <v>1.4999999999999999E-2</v>
      </c>
    </row>
    <row r="6682" spans="1:13" ht="15">
      <c r="A6682" s="13" t="s">
        <v>1054</v>
      </c>
      <c r="B6682" s="13">
        <v>1</v>
      </c>
      <c r="C6682" s="13"/>
      <c r="D6682" s="13"/>
      <c r="E6682" s="13"/>
      <c r="F6682" s="13">
        <v>1</v>
      </c>
      <c r="G6682" s="13"/>
      <c r="H6682" s="13"/>
      <c r="I6682" s="13"/>
      <c r="J6682" s="13"/>
      <c r="K6682" s="13"/>
      <c r="L6682" s="13"/>
      <c r="M6682" s="13"/>
    </row>
    <row r="6683" spans="1:13" ht="15" collapsed="1">
      <c r="A6683" s="13"/>
      <c r="B6683" s="13" t="s">
        <v>5275</v>
      </c>
      <c r="C6683" s="13"/>
      <c r="D6683" s="13"/>
      <c r="E6683" s="13">
        <v>26.41</v>
      </c>
      <c r="F6683" s="13">
        <v>1</v>
      </c>
      <c r="G6683" s="13">
        <v>511.286</v>
      </c>
      <c r="H6683" s="13">
        <v>1020.558</v>
      </c>
      <c r="I6683" s="13">
        <v>2</v>
      </c>
      <c r="J6683" s="13">
        <v>1020.56</v>
      </c>
      <c r="K6683" s="13">
        <v>-2E-3</v>
      </c>
      <c r="L6683" s="13">
        <v>0</v>
      </c>
      <c r="M6683" s="13">
        <v>3.3E-3</v>
      </c>
    </row>
    <row r="6684" spans="1:13" ht="15">
      <c r="A6684" s="13" t="s">
        <v>488</v>
      </c>
      <c r="B6684" s="13">
        <v>1</v>
      </c>
      <c r="C6684" s="13"/>
      <c r="D6684" s="13"/>
      <c r="E6684" s="13"/>
      <c r="F6684" s="13">
        <v>1</v>
      </c>
      <c r="G6684" s="13"/>
      <c r="H6684" s="13"/>
      <c r="I6684" s="13"/>
      <c r="J6684" s="13"/>
      <c r="K6684" s="13"/>
      <c r="L6684" s="13"/>
      <c r="M6684" s="13"/>
    </row>
    <row r="6685" spans="1:13" ht="15">
      <c r="A6685" s="13"/>
      <c r="B6685" s="13" t="s">
        <v>3968</v>
      </c>
      <c r="C6685" s="13"/>
      <c r="D6685" s="13"/>
      <c r="E6685" s="13">
        <v>28.11</v>
      </c>
      <c r="F6685" s="13">
        <v>1</v>
      </c>
      <c r="G6685" s="13">
        <v>512.928</v>
      </c>
      <c r="H6685" s="13">
        <v>1535.7629999999999</v>
      </c>
      <c r="I6685" s="13">
        <v>3</v>
      </c>
      <c r="J6685" s="13">
        <v>1535.7619999999999</v>
      </c>
      <c r="K6685" s="13">
        <v>1E-3</v>
      </c>
      <c r="L6685" s="13">
        <v>0</v>
      </c>
      <c r="M6685" s="13">
        <v>2.3E-3</v>
      </c>
    </row>
    <row r="6686" spans="1:13" ht="15">
      <c r="A6686" s="13" t="s">
        <v>682</v>
      </c>
      <c r="B6686" s="13">
        <v>1</v>
      </c>
      <c r="C6686" s="13"/>
      <c r="D6686" s="13"/>
      <c r="E6686" s="13"/>
      <c r="F6686" s="13">
        <v>1</v>
      </c>
      <c r="G6686" s="13"/>
      <c r="H6686" s="13"/>
      <c r="I6686" s="13"/>
      <c r="J6686" s="13"/>
      <c r="K6686" s="13"/>
      <c r="L6686" s="13"/>
      <c r="M6686" s="13"/>
    </row>
    <row r="6687" spans="1:13" ht="15">
      <c r="A6687" s="13"/>
      <c r="B6687" s="13" t="s">
        <v>4237</v>
      </c>
      <c r="C6687" s="13"/>
      <c r="D6687" s="13"/>
      <c r="E6687" s="13">
        <v>27.46</v>
      </c>
      <c r="F6687" s="13">
        <v>1</v>
      </c>
      <c r="G6687" s="13">
        <v>521.80600000000004</v>
      </c>
      <c r="H6687" s="13">
        <v>1041.597</v>
      </c>
      <c r="I6687" s="13">
        <v>2</v>
      </c>
      <c r="J6687" s="13">
        <v>1041.597</v>
      </c>
      <c r="K6687" s="13">
        <v>0</v>
      </c>
      <c r="L6687" s="13">
        <v>0</v>
      </c>
      <c r="M6687" s="13">
        <v>1.0999999999999999E-2</v>
      </c>
    </row>
    <row r="6688" spans="1:13" ht="15">
      <c r="A6688" s="13" t="s">
        <v>7619</v>
      </c>
      <c r="B6688" s="13">
        <v>1</v>
      </c>
      <c r="C6688" s="13"/>
      <c r="D6688" s="13"/>
      <c r="E6688" s="13"/>
      <c r="F6688" s="13">
        <v>1</v>
      </c>
      <c r="G6688" s="13"/>
      <c r="H6688" s="13"/>
      <c r="I6688" s="13"/>
      <c r="J6688" s="13"/>
      <c r="K6688" s="13"/>
      <c r="L6688" s="13"/>
      <c r="M6688" s="13"/>
    </row>
    <row r="6689" spans="1:13" ht="15">
      <c r="A6689" s="13"/>
      <c r="B6689" s="13" t="s">
        <v>7883</v>
      </c>
      <c r="C6689" s="13"/>
      <c r="D6689" s="13"/>
      <c r="E6689" s="13">
        <v>32.53</v>
      </c>
      <c r="F6689" s="13">
        <v>1</v>
      </c>
      <c r="G6689" s="13">
        <v>433.77699999999999</v>
      </c>
      <c r="H6689" s="13">
        <v>865.53899999999999</v>
      </c>
      <c r="I6689" s="13">
        <v>2</v>
      </c>
      <c r="J6689" s="13">
        <v>865.53899999999999</v>
      </c>
      <c r="K6689" s="13">
        <v>0</v>
      </c>
      <c r="L6689" s="13">
        <v>0</v>
      </c>
      <c r="M6689" s="13">
        <v>5.5999999999999995E-4</v>
      </c>
    </row>
    <row r="6690" spans="1:13" ht="15">
      <c r="A6690" s="13" t="s">
        <v>598</v>
      </c>
      <c r="B6690" s="13">
        <v>1</v>
      </c>
      <c r="C6690" s="13"/>
      <c r="D6690" s="13"/>
      <c r="E6690" s="13"/>
      <c r="F6690" s="13">
        <v>1</v>
      </c>
      <c r="G6690" s="13"/>
      <c r="H6690" s="13"/>
      <c r="I6690" s="13"/>
      <c r="J6690" s="13"/>
      <c r="K6690" s="13"/>
      <c r="L6690" s="13"/>
      <c r="M6690" s="13"/>
    </row>
    <row r="6691" spans="1:13" ht="15">
      <c r="A6691" s="13"/>
      <c r="B6691" s="13" t="s">
        <v>4892</v>
      </c>
      <c r="C6691" s="13"/>
      <c r="D6691" s="13"/>
      <c r="E6691" s="13">
        <v>29.8</v>
      </c>
      <c r="F6691" s="13">
        <v>1</v>
      </c>
      <c r="G6691" s="13">
        <v>574.79</v>
      </c>
      <c r="H6691" s="13">
        <v>1147.566</v>
      </c>
      <c r="I6691" s="13">
        <v>2</v>
      </c>
      <c r="J6691" s="13">
        <v>1147.566</v>
      </c>
      <c r="K6691" s="13">
        <v>0</v>
      </c>
      <c r="L6691" s="13">
        <v>0</v>
      </c>
      <c r="M6691" s="13">
        <v>1.6000000000000001E-3</v>
      </c>
    </row>
    <row r="6692" spans="1:13" ht="15">
      <c r="A6692" s="13" t="s">
        <v>1556</v>
      </c>
      <c r="B6692" s="13">
        <v>1</v>
      </c>
      <c r="C6692" s="13"/>
      <c r="D6692" s="13"/>
      <c r="E6692" s="13"/>
      <c r="F6692" s="13">
        <v>1</v>
      </c>
      <c r="G6692" s="13"/>
      <c r="H6692" s="13"/>
      <c r="I6692" s="13"/>
      <c r="J6692" s="13"/>
      <c r="K6692" s="13"/>
      <c r="L6692" s="13"/>
      <c r="M6692" s="13"/>
    </row>
    <row r="6693" spans="1:13" ht="15">
      <c r="A6693" s="13"/>
      <c r="B6693" s="13" t="s">
        <v>5687</v>
      </c>
      <c r="C6693" s="13"/>
      <c r="D6693" s="13"/>
      <c r="E6693" s="13">
        <v>29.29</v>
      </c>
      <c r="F6693" s="13">
        <v>1</v>
      </c>
      <c r="G6693" s="13">
        <v>407.26299999999998</v>
      </c>
      <c r="H6693" s="13">
        <v>812.51199999999994</v>
      </c>
      <c r="I6693" s="13">
        <v>2</v>
      </c>
      <c r="J6693" s="13">
        <v>812.51199999999994</v>
      </c>
      <c r="K6693" s="13">
        <v>0</v>
      </c>
      <c r="L6693" s="13">
        <v>0</v>
      </c>
      <c r="M6693" s="13">
        <v>4.3E-3</v>
      </c>
    </row>
    <row r="6694" spans="1:13" ht="15">
      <c r="A6694" s="13" t="s">
        <v>1648</v>
      </c>
      <c r="B6694" s="13">
        <v>1</v>
      </c>
      <c r="C6694" s="13"/>
      <c r="D6694" s="13"/>
      <c r="E6694" s="13"/>
      <c r="F6694" s="13">
        <v>1</v>
      </c>
      <c r="G6694" s="13"/>
      <c r="H6694" s="13"/>
      <c r="I6694" s="13"/>
      <c r="J6694" s="13"/>
      <c r="K6694" s="13"/>
      <c r="L6694" s="13"/>
      <c r="M6694" s="13"/>
    </row>
    <row r="6695" spans="1:13" ht="15">
      <c r="A6695" s="13"/>
      <c r="B6695" s="13" t="s">
        <v>6001</v>
      </c>
      <c r="C6695" s="13"/>
      <c r="D6695" s="13"/>
      <c r="E6695" s="13">
        <v>31.37</v>
      </c>
      <c r="F6695" s="13">
        <v>1</v>
      </c>
      <c r="G6695" s="13">
        <v>625.36099999999999</v>
      </c>
      <c r="H6695" s="13">
        <v>1248.7070000000001</v>
      </c>
      <c r="I6695" s="13">
        <v>2</v>
      </c>
      <c r="J6695" s="13">
        <v>1248.7080000000001</v>
      </c>
      <c r="K6695" s="13">
        <v>0</v>
      </c>
      <c r="L6695" s="13">
        <v>0</v>
      </c>
      <c r="M6695" s="13">
        <v>2.8999999999999998E-3</v>
      </c>
    </row>
    <row r="6696" spans="1:13" ht="15">
      <c r="A6696" s="13" t="s">
        <v>1558</v>
      </c>
      <c r="B6696" s="13">
        <v>1</v>
      </c>
      <c r="C6696" s="13"/>
      <c r="D6696" s="13"/>
      <c r="E6696" s="13"/>
      <c r="F6696" s="13">
        <v>1</v>
      </c>
      <c r="G6696" s="13"/>
      <c r="H6696" s="13"/>
      <c r="I6696" s="13"/>
      <c r="J6696" s="13"/>
      <c r="K6696" s="13"/>
      <c r="L6696" s="13"/>
      <c r="M6696" s="13"/>
    </row>
    <row r="6697" spans="1:13" ht="15">
      <c r="A6697" s="13"/>
      <c r="B6697" s="13" t="s">
        <v>5688</v>
      </c>
      <c r="C6697" s="13"/>
      <c r="D6697" s="13"/>
      <c r="E6697" s="13">
        <v>25.64</v>
      </c>
      <c r="F6697" s="13">
        <v>1</v>
      </c>
      <c r="G6697" s="13">
        <v>480.26400000000001</v>
      </c>
      <c r="H6697" s="13">
        <v>958.51300000000003</v>
      </c>
      <c r="I6697" s="13">
        <v>2</v>
      </c>
      <c r="J6697" s="13">
        <v>958.51599999999996</v>
      </c>
      <c r="K6697" s="13">
        <v>-3.0000000000000001E-3</v>
      </c>
      <c r="L6697" s="13">
        <v>0</v>
      </c>
      <c r="M6697" s="13">
        <v>1.2999999999999999E-2</v>
      </c>
    </row>
    <row r="6698" spans="1:13" ht="15">
      <c r="A6698" s="13" t="s">
        <v>1559</v>
      </c>
      <c r="B6698" s="13">
        <v>1</v>
      </c>
      <c r="C6698" s="13"/>
      <c r="D6698" s="13"/>
      <c r="E6698" s="13"/>
      <c r="F6698" s="13">
        <v>1</v>
      </c>
      <c r="G6698" s="13"/>
      <c r="H6698" s="13"/>
      <c r="I6698" s="13"/>
      <c r="J6698" s="13"/>
      <c r="K6698" s="13"/>
      <c r="L6698" s="13"/>
      <c r="M6698" s="13"/>
    </row>
    <row r="6699" spans="1:13" ht="15">
      <c r="A6699" s="13"/>
      <c r="B6699" s="13" t="s">
        <v>5689</v>
      </c>
      <c r="C6699" s="13"/>
      <c r="D6699" s="13"/>
      <c r="E6699" s="13">
        <v>35.159999999999997</v>
      </c>
      <c r="F6699" s="13">
        <v>1</v>
      </c>
      <c r="G6699" s="13">
        <v>522.80999999999995</v>
      </c>
      <c r="H6699" s="13">
        <v>1043.606</v>
      </c>
      <c r="I6699" s="13">
        <v>2</v>
      </c>
      <c r="J6699" s="13">
        <v>1043.605</v>
      </c>
      <c r="K6699" s="13">
        <v>1E-3</v>
      </c>
      <c r="L6699" s="13">
        <v>0</v>
      </c>
      <c r="M6699" s="13">
        <v>5.0000000000000001E-4</v>
      </c>
    </row>
    <row r="6700" spans="1:13" ht="15">
      <c r="A6700" s="13" t="s">
        <v>736</v>
      </c>
      <c r="B6700" s="13">
        <v>1</v>
      </c>
      <c r="C6700" s="13"/>
      <c r="D6700" s="13"/>
      <c r="E6700" s="13"/>
      <c r="F6700" s="13">
        <v>1</v>
      </c>
      <c r="G6700" s="13"/>
      <c r="H6700" s="13"/>
      <c r="I6700" s="13"/>
      <c r="J6700" s="13"/>
      <c r="K6700" s="13"/>
      <c r="L6700" s="13"/>
      <c r="M6700" s="13"/>
    </row>
    <row r="6701" spans="1:13" ht="15">
      <c r="A6701" s="13"/>
      <c r="B6701" s="13" t="s">
        <v>4897</v>
      </c>
      <c r="C6701" s="13"/>
      <c r="D6701" s="13"/>
      <c r="E6701" s="13">
        <v>24.59</v>
      </c>
      <c r="F6701" s="13">
        <v>1</v>
      </c>
      <c r="G6701" s="13">
        <v>402.71600000000001</v>
      </c>
      <c r="H6701" s="13">
        <v>803.41800000000001</v>
      </c>
      <c r="I6701" s="13">
        <v>2</v>
      </c>
      <c r="J6701" s="13">
        <v>803.41800000000001</v>
      </c>
      <c r="K6701" s="13">
        <v>0</v>
      </c>
      <c r="L6701" s="13">
        <v>0</v>
      </c>
      <c r="M6701" s="13">
        <v>4.8999999999999998E-3</v>
      </c>
    </row>
    <row r="6702" spans="1:13" ht="15">
      <c r="A6702" s="13" t="s">
        <v>2129</v>
      </c>
      <c r="B6702" s="13">
        <v>1</v>
      </c>
      <c r="C6702" s="13"/>
      <c r="D6702" s="13"/>
      <c r="E6702" s="13"/>
      <c r="F6702" s="13">
        <v>1</v>
      </c>
      <c r="G6702" s="13"/>
      <c r="H6702" s="13"/>
      <c r="I6702" s="13"/>
      <c r="J6702" s="13"/>
      <c r="K6702" s="13"/>
      <c r="L6702" s="13"/>
      <c r="M6702" s="13"/>
    </row>
    <row r="6703" spans="1:13" ht="15">
      <c r="A6703" s="13"/>
      <c r="B6703" s="13" t="s">
        <v>6003</v>
      </c>
      <c r="C6703" s="13"/>
      <c r="D6703" s="13"/>
      <c r="E6703" s="13">
        <v>24.58</v>
      </c>
      <c r="F6703" s="13">
        <v>1</v>
      </c>
      <c r="G6703" s="13">
        <v>574.76700000000005</v>
      </c>
      <c r="H6703" s="13">
        <v>1147.519</v>
      </c>
      <c r="I6703" s="13">
        <v>2</v>
      </c>
      <c r="J6703" s="13">
        <v>1147.518</v>
      </c>
      <c r="K6703" s="13">
        <v>2E-3</v>
      </c>
      <c r="L6703" s="13">
        <v>0</v>
      </c>
      <c r="M6703" s="13">
        <v>6.4000000000000003E-3</v>
      </c>
    </row>
    <row r="6704" spans="1:13" ht="15">
      <c r="A6704" s="13" t="s">
        <v>1280</v>
      </c>
      <c r="B6704" s="13">
        <v>1</v>
      </c>
      <c r="C6704" s="13"/>
      <c r="D6704" s="13"/>
      <c r="E6704" s="13"/>
      <c r="F6704" s="13">
        <v>1</v>
      </c>
      <c r="G6704" s="13"/>
      <c r="H6704" s="13"/>
      <c r="I6704" s="13"/>
      <c r="J6704" s="13"/>
      <c r="K6704" s="13"/>
      <c r="L6704" s="13"/>
      <c r="M6704" s="13"/>
    </row>
    <row r="6705" spans="1:13" ht="15">
      <c r="A6705" s="13"/>
      <c r="B6705" s="13" t="s">
        <v>5694</v>
      </c>
      <c r="C6705" s="13"/>
      <c r="D6705" s="13"/>
      <c r="E6705" s="13">
        <v>39.19</v>
      </c>
      <c r="F6705" s="13">
        <v>1</v>
      </c>
      <c r="G6705" s="13">
        <v>521.798</v>
      </c>
      <c r="H6705" s="13">
        <v>1041.5820000000001</v>
      </c>
      <c r="I6705" s="13">
        <v>2</v>
      </c>
      <c r="J6705" s="13">
        <v>1041.5820000000001</v>
      </c>
      <c r="K6705" s="13">
        <v>1E-3</v>
      </c>
      <c r="L6705" s="13">
        <v>0</v>
      </c>
      <c r="M6705" s="13">
        <v>5.9999999999999995E-4</v>
      </c>
    </row>
    <row r="6706" spans="1:13" ht="15">
      <c r="A6706" s="13" t="s">
        <v>2130</v>
      </c>
      <c r="B6706" s="13">
        <v>1</v>
      </c>
      <c r="C6706" s="13"/>
      <c r="D6706" s="13"/>
      <c r="E6706" s="13"/>
      <c r="F6706" s="13">
        <v>1</v>
      </c>
      <c r="G6706" s="13"/>
      <c r="H6706" s="13"/>
      <c r="I6706" s="13"/>
      <c r="J6706" s="13"/>
      <c r="K6706" s="13"/>
      <c r="L6706" s="13"/>
      <c r="M6706" s="13"/>
    </row>
    <row r="6707" spans="1:13" ht="15">
      <c r="A6707" s="13"/>
      <c r="B6707" s="13" t="s">
        <v>6004</v>
      </c>
      <c r="C6707" s="13"/>
      <c r="D6707" s="13"/>
      <c r="E6707" s="13">
        <v>30.79</v>
      </c>
      <c r="F6707" s="13">
        <v>1</v>
      </c>
      <c r="G6707" s="13">
        <v>493.78</v>
      </c>
      <c r="H6707" s="13">
        <v>985.54499999999996</v>
      </c>
      <c r="I6707" s="13">
        <v>2</v>
      </c>
      <c r="J6707" s="13">
        <v>985.54399999999998</v>
      </c>
      <c r="K6707" s="13">
        <v>1E-3</v>
      </c>
      <c r="L6707" s="13">
        <v>0</v>
      </c>
      <c r="M6707" s="13">
        <v>2.8999999999999998E-3</v>
      </c>
    </row>
    <row r="6708" spans="1:13" ht="15">
      <c r="A6708" s="13" t="s">
        <v>2131</v>
      </c>
      <c r="B6708" s="13">
        <v>1</v>
      </c>
      <c r="C6708" s="13"/>
      <c r="D6708" s="13"/>
      <c r="E6708" s="13"/>
      <c r="F6708" s="13">
        <v>1</v>
      </c>
      <c r="G6708" s="13"/>
      <c r="H6708" s="13"/>
      <c r="I6708" s="13"/>
      <c r="J6708" s="13"/>
      <c r="K6708" s="13"/>
      <c r="L6708" s="13"/>
      <c r="M6708" s="13"/>
    </row>
    <row r="6709" spans="1:13" ht="15" collapsed="1">
      <c r="A6709" s="13"/>
      <c r="B6709" s="13" t="s">
        <v>6005</v>
      </c>
      <c r="C6709" s="13"/>
      <c r="D6709" s="13"/>
      <c r="E6709" s="13">
        <v>33.47</v>
      </c>
      <c r="F6709" s="13">
        <v>1</v>
      </c>
      <c r="G6709" s="13">
        <v>538.80899999999997</v>
      </c>
      <c r="H6709" s="13">
        <v>1075.604</v>
      </c>
      <c r="I6709" s="13">
        <v>2</v>
      </c>
      <c r="J6709" s="13">
        <v>1075.6030000000001</v>
      </c>
      <c r="K6709" s="13">
        <v>1E-3</v>
      </c>
      <c r="L6709" s="13">
        <v>0</v>
      </c>
      <c r="M6709" s="13">
        <v>7.2999999999999996E-4</v>
      </c>
    </row>
    <row r="6710" spans="1:13" ht="15">
      <c r="A6710" s="13" t="s">
        <v>973</v>
      </c>
      <c r="B6710" s="13">
        <v>1</v>
      </c>
      <c r="C6710" s="13"/>
      <c r="D6710" s="13"/>
      <c r="E6710" s="13"/>
      <c r="F6710" s="13">
        <v>1</v>
      </c>
      <c r="G6710" s="13"/>
      <c r="H6710" s="13"/>
      <c r="I6710" s="13"/>
      <c r="J6710" s="13"/>
      <c r="K6710" s="13"/>
      <c r="L6710" s="13"/>
      <c r="M6710" s="13"/>
    </row>
    <row r="6711" spans="1:13" ht="15">
      <c r="A6711" s="13"/>
      <c r="B6711" s="13" t="s">
        <v>6809</v>
      </c>
      <c r="C6711" s="13"/>
      <c r="D6711" s="13"/>
      <c r="E6711" s="13">
        <v>32.380000000000003</v>
      </c>
      <c r="F6711" s="13">
        <v>1</v>
      </c>
      <c r="G6711" s="13">
        <v>724.86400000000003</v>
      </c>
      <c r="H6711" s="13">
        <v>1447.713</v>
      </c>
      <c r="I6711" s="13">
        <v>2</v>
      </c>
      <c r="J6711" s="13">
        <v>1447.713</v>
      </c>
      <c r="K6711" s="13">
        <v>0</v>
      </c>
      <c r="L6711" s="13">
        <v>0</v>
      </c>
      <c r="M6711" s="13">
        <v>9.2000000000000003E-4</v>
      </c>
    </row>
    <row r="6712" spans="1:13" ht="15">
      <c r="A6712" s="13" t="s">
        <v>1649</v>
      </c>
      <c r="B6712" s="13">
        <v>1</v>
      </c>
      <c r="C6712" s="13"/>
      <c r="D6712" s="13"/>
      <c r="E6712" s="13"/>
      <c r="F6712" s="13">
        <v>1</v>
      </c>
      <c r="G6712" s="13"/>
      <c r="H6712" s="13"/>
      <c r="I6712" s="13"/>
      <c r="J6712" s="13"/>
      <c r="K6712" s="13"/>
      <c r="L6712" s="13"/>
      <c r="M6712" s="13"/>
    </row>
    <row r="6713" spans="1:13" ht="15" collapsed="1">
      <c r="A6713" s="13"/>
      <c r="B6713" s="13" t="s">
        <v>6006</v>
      </c>
      <c r="C6713" s="13"/>
      <c r="D6713" s="13"/>
      <c r="E6713" s="13">
        <v>35.11</v>
      </c>
      <c r="F6713" s="13">
        <v>1</v>
      </c>
      <c r="G6713" s="13">
        <v>582.77599999999995</v>
      </c>
      <c r="H6713" s="13">
        <v>1163.538</v>
      </c>
      <c r="I6713" s="13">
        <v>2</v>
      </c>
      <c r="J6713" s="13">
        <v>1163.538</v>
      </c>
      <c r="K6713" s="13">
        <v>0</v>
      </c>
      <c r="L6713" s="13">
        <v>0</v>
      </c>
      <c r="M6713" s="13">
        <v>9.2000000000000003E-4</v>
      </c>
    </row>
    <row r="6714" spans="1:13" ht="15">
      <c r="A6714" s="13" t="s">
        <v>295</v>
      </c>
      <c r="B6714" s="13">
        <v>1</v>
      </c>
      <c r="C6714" s="13"/>
      <c r="D6714" s="13"/>
      <c r="E6714" s="13"/>
      <c r="F6714" s="13">
        <v>1</v>
      </c>
      <c r="G6714" s="13"/>
      <c r="H6714" s="13"/>
      <c r="I6714" s="13"/>
      <c r="J6714" s="13"/>
      <c r="K6714" s="13"/>
      <c r="L6714" s="13"/>
      <c r="M6714" s="13"/>
    </row>
    <row r="6715" spans="1:13" ht="15">
      <c r="A6715" s="13"/>
      <c r="B6715" s="13" t="s">
        <v>3240</v>
      </c>
      <c r="C6715" s="13"/>
      <c r="D6715" s="13"/>
      <c r="E6715" s="13">
        <v>32.79</v>
      </c>
      <c r="F6715" s="13">
        <v>1</v>
      </c>
      <c r="G6715" s="13">
        <v>591.65800000000002</v>
      </c>
      <c r="H6715" s="13">
        <v>1771.951</v>
      </c>
      <c r="I6715" s="13">
        <v>3</v>
      </c>
      <c r="J6715" s="13">
        <v>1771.9469999999999</v>
      </c>
      <c r="K6715" s="13">
        <v>4.0000000000000001E-3</v>
      </c>
      <c r="L6715" s="13">
        <v>0</v>
      </c>
      <c r="M6715" s="13">
        <v>8.4000000000000003E-4</v>
      </c>
    </row>
    <row r="6716" spans="1:13" ht="15">
      <c r="A6716" s="13" t="s">
        <v>1650</v>
      </c>
      <c r="B6716" s="13">
        <v>1</v>
      </c>
      <c r="C6716" s="13"/>
      <c r="D6716" s="13"/>
      <c r="E6716" s="13"/>
      <c r="F6716" s="13">
        <v>1</v>
      </c>
      <c r="G6716" s="13"/>
      <c r="H6716" s="13"/>
      <c r="I6716" s="13"/>
      <c r="J6716" s="13"/>
      <c r="K6716" s="13"/>
      <c r="L6716" s="13"/>
      <c r="M6716" s="13"/>
    </row>
    <row r="6717" spans="1:13" ht="15" collapsed="1">
      <c r="A6717" s="13"/>
      <c r="B6717" s="13" t="s">
        <v>6007</v>
      </c>
      <c r="C6717" s="13"/>
      <c r="D6717" s="13"/>
      <c r="E6717" s="13">
        <v>23.95</v>
      </c>
      <c r="F6717" s="13">
        <v>1</v>
      </c>
      <c r="G6717" s="13">
        <v>425.245</v>
      </c>
      <c r="H6717" s="13">
        <v>848.476</v>
      </c>
      <c r="I6717" s="13">
        <v>2</v>
      </c>
      <c r="J6717" s="13">
        <v>848.476</v>
      </c>
      <c r="K6717" s="13">
        <v>0</v>
      </c>
      <c r="L6717" s="13">
        <v>0</v>
      </c>
      <c r="M6717" s="13">
        <v>2.1999999999999999E-2</v>
      </c>
    </row>
    <row r="6718" spans="1:13" ht="15">
      <c r="A6718" s="13" t="s">
        <v>1055</v>
      </c>
      <c r="B6718" s="13">
        <v>1</v>
      </c>
      <c r="C6718" s="13"/>
      <c r="D6718" s="13"/>
      <c r="E6718" s="13"/>
      <c r="F6718" s="13">
        <v>1</v>
      </c>
      <c r="G6718" s="13"/>
      <c r="H6718" s="13"/>
      <c r="I6718" s="13"/>
      <c r="J6718" s="13"/>
      <c r="K6718" s="13"/>
      <c r="L6718" s="13"/>
      <c r="M6718" s="13"/>
    </row>
    <row r="6719" spans="1:13" ht="15">
      <c r="A6719" s="13"/>
      <c r="B6719" s="13" t="s">
        <v>5287</v>
      </c>
      <c r="C6719" s="13"/>
      <c r="D6719" s="13"/>
      <c r="E6719" s="13">
        <v>33.19</v>
      </c>
      <c r="F6719" s="13">
        <v>1</v>
      </c>
      <c r="G6719" s="13">
        <v>531.86800000000005</v>
      </c>
      <c r="H6719" s="13">
        <v>1061.721</v>
      </c>
      <c r="I6719" s="13">
        <v>2</v>
      </c>
      <c r="J6719" s="13">
        <v>1061.721</v>
      </c>
      <c r="K6719" s="13">
        <v>0</v>
      </c>
      <c r="L6719" s="13">
        <v>0</v>
      </c>
      <c r="M6719" s="13">
        <v>4.8000000000000001E-4</v>
      </c>
    </row>
    <row r="6720" spans="1:13" ht="15">
      <c r="A6720" s="13" t="s">
        <v>6443</v>
      </c>
      <c r="B6720" s="13">
        <v>1</v>
      </c>
      <c r="C6720" s="13"/>
      <c r="D6720" s="13"/>
      <c r="E6720" s="13"/>
      <c r="F6720" s="13">
        <v>1</v>
      </c>
      <c r="G6720" s="13"/>
      <c r="H6720" s="13"/>
      <c r="I6720" s="13"/>
      <c r="J6720" s="13"/>
      <c r="K6720" s="13"/>
      <c r="L6720" s="13"/>
      <c r="M6720" s="13"/>
    </row>
    <row r="6721" spans="1:13" ht="15" collapsed="1">
      <c r="A6721" s="13"/>
      <c r="B6721" s="13" t="s">
        <v>7533</v>
      </c>
      <c r="C6721" s="13"/>
      <c r="D6721" s="13"/>
      <c r="E6721" s="13">
        <v>48.45</v>
      </c>
      <c r="F6721" s="13">
        <v>1</v>
      </c>
      <c r="G6721" s="13">
        <v>624.83199999999999</v>
      </c>
      <c r="H6721" s="13">
        <v>1247.6500000000001</v>
      </c>
      <c r="I6721" s="13">
        <v>2</v>
      </c>
      <c r="J6721" s="13">
        <v>1247.6510000000001</v>
      </c>
      <c r="K6721" s="13">
        <v>-1E-3</v>
      </c>
      <c r="L6721" s="13">
        <v>0</v>
      </c>
      <c r="M6721" s="13">
        <v>2.9E-5</v>
      </c>
    </row>
    <row r="6722" spans="1:13" ht="15">
      <c r="A6722" s="13" t="s">
        <v>1281</v>
      </c>
      <c r="B6722" s="13">
        <v>1</v>
      </c>
      <c r="C6722" s="13"/>
      <c r="D6722" s="13"/>
      <c r="E6722" s="13"/>
      <c r="F6722" s="13">
        <v>1</v>
      </c>
      <c r="G6722" s="13"/>
      <c r="H6722" s="13"/>
      <c r="I6722" s="13"/>
      <c r="J6722" s="13"/>
      <c r="K6722" s="13"/>
      <c r="L6722" s="13"/>
      <c r="M6722" s="13"/>
    </row>
    <row r="6723" spans="1:13" ht="15">
      <c r="A6723" s="13"/>
      <c r="B6723" s="13" t="s">
        <v>5695</v>
      </c>
      <c r="C6723" s="13"/>
      <c r="D6723" s="13"/>
      <c r="E6723" s="13">
        <v>23.97</v>
      </c>
      <c r="F6723" s="13">
        <v>1</v>
      </c>
      <c r="G6723" s="13">
        <v>434.887</v>
      </c>
      <c r="H6723" s="13">
        <v>1301.6379999999999</v>
      </c>
      <c r="I6723" s="13">
        <v>3</v>
      </c>
      <c r="J6723" s="13">
        <v>1301.636</v>
      </c>
      <c r="K6723" s="13">
        <v>2E-3</v>
      </c>
      <c r="L6723" s="13">
        <v>0</v>
      </c>
      <c r="M6723" s="13">
        <v>1.7999999999999999E-2</v>
      </c>
    </row>
    <row r="6724" spans="1:13" ht="15">
      <c r="A6724" s="13" t="s">
        <v>660</v>
      </c>
      <c r="B6724" s="13">
        <v>1</v>
      </c>
      <c r="C6724" s="13"/>
      <c r="D6724" s="13"/>
      <c r="E6724" s="13"/>
      <c r="F6724" s="13">
        <v>1</v>
      </c>
      <c r="G6724" s="13"/>
      <c r="H6724" s="13"/>
      <c r="I6724" s="13"/>
      <c r="J6724" s="13"/>
      <c r="K6724" s="13"/>
      <c r="L6724" s="13"/>
      <c r="M6724" s="13"/>
    </row>
    <row r="6725" spans="1:13" ht="15">
      <c r="A6725" s="13"/>
      <c r="B6725" s="13" t="s">
        <v>4909</v>
      </c>
      <c r="C6725" s="13"/>
      <c r="D6725" s="13"/>
      <c r="E6725" s="13">
        <v>25.59</v>
      </c>
      <c r="F6725" s="13">
        <v>1</v>
      </c>
      <c r="G6725" s="13">
        <v>497.77199999999999</v>
      </c>
      <c r="H6725" s="13">
        <v>993.52800000000002</v>
      </c>
      <c r="I6725" s="13">
        <v>2</v>
      </c>
      <c r="J6725" s="13">
        <v>993.52800000000002</v>
      </c>
      <c r="K6725" s="13">
        <v>0</v>
      </c>
      <c r="L6725" s="13">
        <v>0</v>
      </c>
      <c r="M6725" s="13">
        <v>1.7000000000000001E-2</v>
      </c>
    </row>
    <row r="6726" spans="1:13" ht="15">
      <c r="A6726" s="13" t="s">
        <v>975</v>
      </c>
      <c r="B6726" s="13">
        <v>1</v>
      </c>
      <c r="C6726" s="13"/>
      <c r="D6726" s="13"/>
      <c r="E6726" s="13"/>
      <c r="F6726" s="13">
        <v>1</v>
      </c>
      <c r="G6726" s="13"/>
      <c r="H6726" s="13"/>
      <c r="I6726" s="13"/>
      <c r="J6726" s="13"/>
      <c r="K6726" s="13"/>
      <c r="L6726" s="13"/>
      <c r="M6726" s="13"/>
    </row>
    <row r="6727" spans="1:13" ht="15" collapsed="1">
      <c r="A6727" s="13"/>
      <c r="B6727" s="13" t="s">
        <v>4910</v>
      </c>
      <c r="C6727" s="13"/>
      <c r="D6727" s="13"/>
      <c r="E6727" s="13">
        <v>21.78</v>
      </c>
      <c r="F6727" s="13">
        <v>1</v>
      </c>
      <c r="G6727" s="13">
        <v>450.24599999999998</v>
      </c>
      <c r="H6727" s="13">
        <v>1347.7159999999999</v>
      </c>
      <c r="I6727" s="13">
        <v>3</v>
      </c>
      <c r="J6727" s="13">
        <v>1347.7149999999999</v>
      </c>
      <c r="K6727" s="13">
        <v>2E-3</v>
      </c>
      <c r="L6727" s="13">
        <v>0</v>
      </c>
      <c r="M6727" s="13">
        <v>9.1000000000000004E-3</v>
      </c>
    </row>
    <row r="6728" spans="1:13" ht="15">
      <c r="A6728" s="13" t="s">
        <v>838</v>
      </c>
      <c r="B6728" s="13">
        <v>1</v>
      </c>
      <c r="C6728" s="13"/>
      <c r="D6728" s="13"/>
      <c r="E6728" s="13"/>
      <c r="F6728" s="13">
        <v>1</v>
      </c>
      <c r="G6728" s="13"/>
      <c r="H6728" s="13"/>
      <c r="I6728" s="13"/>
      <c r="J6728" s="13"/>
      <c r="K6728" s="13"/>
      <c r="L6728" s="13"/>
      <c r="M6728" s="13"/>
    </row>
    <row r="6729" spans="1:13" ht="15" collapsed="1">
      <c r="A6729" s="13"/>
      <c r="B6729" s="13" t="s">
        <v>4914</v>
      </c>
      <c r="C6729" s="13"/>
      <c r="D6729" s="13"/>
      <c r="E6729" s="13">
        <v>35.270000000000003</v>
      </c>
      <c r="F6729" s="13">
        <v>1</v>
      </c>
      <c r="G6729" s="13">
        <v>558.80799999999999</v>
      </c>
      <c r="H6729" s="13">
        <v>1115.6010000000001</v>
      </c>
      <c r="I6729" s="13">
        <v>2</v>
      </c>
      <c r="J6729" s="13">
        <v>1114.598</v>
      </c>
      <c r="K6729" s="13">
        <v>1.002</v>
      </c>
      <c r="L6729" s="13">
        <v>0</v>
      </c>
      <c r="M6729" s="13">
        <v>4.8999999999999998E-4</v>
      </c>
    </row>
    <row r="6730" spans="1:13" ht="15">
      <c r="A6730" s="13" t="s">
        <v>839</v>
      </c>
      <c r="B6730" s="13">
        <v>1</v>
      </c>
      <c r="C6730" s="13"/>
      <c r="D6730" s="13"/>
      <c r="E6730" s="13"/>
      <c r="F6730" s="13">
        <v>1</v>
      </c>
      <c r="G6730" s="13"/>
      <c r="H6730" s="13"/>
      <c r="I6730" s="13"/>
      <c r="J6730" s="13"/>
      <c r="K6730" s="13"/>
      <c r="L6730" s="13"/>
      <c r="M6730" s="13"/>
    </row>
    <row r="6731" spans="1:13" ht="15">
      <c r="A6731" s="13"/>
      <c r="B6731" s="13" t="s">
        <v>4915</v>
      </c>
      <c r="C6731" s="13"/>
      <c r="D6731" s="13"/>
      <c r="E6731" s="13">
        <v>31.11</v>
      </c>
      <c r="F6731" s="13">
        <v>1</v>
      </c>
      <c r="G6731" s="13">
        <v>550.81899999999996</v>
      </c>
      <c r="H6731" s="13">
        <v>1099.624</v>
      </c>
      <c r="I6731" s="13">
        <v>2</v>
      </c>
      <c r="J6731" s="13">
        <v>1099.624</v>
      </c>
      <c r="K6731" s="13">
        <v>0</v>
      </c>
      <c r="L6731" s="13">
        <v>0</v>
      </c>
      <c r="M6731" s="13">
        <v>1.1999999999999999E-3</v>
      </c>
    </row>
    <row r="6732" spans="1:13" ht="15">
      <c r="A6732" s="13" t="s">
        <v>352</v>
      </c>
      <c r="B6732" s="13">
        <v>1</v>
      </c>
      <c r="C6732" s="13"/>
      <c r="D6732" s="13"/>
      <c r="E6732" s="13"/>
      <c r="F6732" s="13">
        <v>1</v>
      </c>
      <c r="G6732" s="13"/>
      <c r="H6732" s="13"/>
      <c r="I6732" s="13"/>
      <c r="J6732" s="13"/>
      <c r="K6732" s="13"/>
      <c r="L6732" s="13"/>
      <c r="M6732" s="13"/>
    </row>
    <row r="6733" spans="1:13" ht="15">
      <c r="A6733" s="13"/>
      <c r="B6733" s="13" t="s">
        <v>3084</v>
      </c>
      <c r="C6733" s="13"/>
      <c r="D6733" s="13"/>
      <c r="E6733" s="13">
        <v>22.48</v>
      </c>
      <c r="F6733" s="13">
        <v>1</v>
      </c>
      <c r="G6733" s="13">
        <v>393.75799999999998</v>
      </c>
      <c r="H6733" s="13">
        <v>785.50199999999995</v>
      </c>
      <c r="I6733" s="13">
        <v>2</v>
      </c>
      <c r="J6733" s="13">
        <v>785.50099999999998</v>
      </c>
      <c r="K6733" s="13">
        <v>1E-3</v>
      </c>
      <c r="L6733" s="13">
        <v>0</v>
      </c>
      <c r="M6733" s="13">
        <v>4.1000000000000002E-2</v>
      </c>
    </row>
    <row r="6734" spans="1:13" ht="15">
      <c r="A6734" s="13" t="s">
        <v>1562</v>
      </c>
      <c r="B6734" s="13">
        <v>1</v>
      </c>
      <c r="C6734" s="13"/>
      <c r="D6734" s="13"/>
      <c r="E6734" s="13"/>
      <c r="F6734" s="13">
        <v>1</v>
      </c>
      <c r="G6734" s="13"/>
      <c r="H6734" s="13"/>
      <c r="I6734" s="13"/>
      <c r="J6734" s="13"/>
      <c r="K6734" s="13"/>
      <c r="L6734" s="13"/>
      <c r="M6734" s="13"/>
    </row>
    <row r="6735" spans="1:13" ht="15">
      <c r="A6735" s="13"/>
      <c r="B6735" s="13" t="s">
        <v>5697</v>
      </c>
      <c r="C6735" s="13"/>
      <c r="D6735" s="13"/>
      <c r="E6735" s="13">
        <v>34.799999999999997</v>
      </c>
      <c r="F6735" s="13">
        <v>1</v>
      </c>
      <c r="G6735" s="13">
        <v>396.22399999999999</v>
      </c>
      <c r="H6735" s="13">
        <v>790.43299999999999</v>
      </c>
      <c r="I6735" s="13">
        <v>2</v>
      </c>
      <c r="J6735" s="13">
        <v>790.43399999999997</v>
      </c>
      <c r="K6735" s="13">
        <v>-1E-3</v>
      </c>
      <c r="L6735" s="13">
        <v>0</v>
      </c>
      <c r="M6735" s="13">
        <v>2.5000000000000001E-3</v>
      </c>
    </row>
    <row r="6736" spans="1:13" ht="15">
      <c r="A6736" s="13" t="s">
        <v>976</v>
      </c>
      <c r="B6736" s="13">
        <v>1</v>
      </c>
      <c r="C6736" s="13"/>
      <c r="D6736" s="13"/>
      <c r="E6736" s="13"/>
      <c r="F6736" s="13">
        <v>1</v>
      </c>
      <c r="G6736" s="13"/>
      <c r="H6736" s="13"/>
      <c r="I6736" s="13"/>
      <c r="J6736" s="13"/>
      <c r="K6736" s="13"/>
      <c r="L6736" s="13"/>
      <c r="M6736" s="13"/>
    </row>
    <row r="6737" spans="1:13" ht="15">
      <c r="A6737" s="13"/>
      <c r="B6737" s="13" t="s">
        <v>4917</v>
      </c>
      <c r="C6737" s="13"/>
      <c r="D6737" s="13"/>
      <c r="E6737" s="13">
        <v>27.49</v>
      </c>
      <c r="F6737" s="13">
        <v>1</v>
      </c>
      <c r="G6737" s="13">
        <v>471.80200000000002</v>
      </c>
      <c r="H6737" s="13">
        <v>941.59</v>
      </c>
      <c r="I6737" s="13">
        <v>2</v>
      </c>
      <c r="J6737" s="13">
        <v>941.59100000000001</v>
      </c>
      <c r="K6737" s="13">
        <v>-1E-3</v>
      </c>
      <c r="L6737" s="13">
        <v>0</v>
      </c>
      <c r="M6737" s="13">
        <v>7.3000000000000001E-3</v>
      </c>
    </row>
    <row r="6738" spans="1:13" ht="15">
      <c r="A6738" s="13" t="s">
        <v>546</v>
      </c>
      <c r="B6738" s="13">
        <v>1</v>
      </c>
      <c r="C6738" s="13"/>
      <c r="D6738" s="13"/>
      <c r="E6738" s="13"/>
      <c r="F6738" s="13">
        <v>1</v>
      </c>
      <c r="G6738" s="13"/>
      <c r="H6738" s="13"/>
      <c r="I6738" s="13"/>
      <c r="J6738" s="13"/>
      <c r="K6738" s="13"/>
      <c r="L6738" s="13"/>
      <c r="M6738" s="13"/>
    </row>
    <row r="6739" spans="1:13" ht="15">
      <c r="A6739" s="13"/>
      <c r="B6739" s="13" t="s">
        <v>3773</v>
      </c>
      <c r="C6739" s="13"/>
      <c r="D6739" s="13"/>
      <c r="E6739" s="13">
        <v>29.65</v>
      </c>
      <c r="F6739" s="13">
        <v>1</v>
      </c>
      <c r="G6739" s="13">
        <v>575.29999999999995</v>
      </c>
      <c r="H6739" s="13">
        <v>1148.585</v>
      </c>
      <c r="I6739" s="13">
        <v>2</v>
      </c>
      <c r="J6739" s="13">
        <v>1148.5830000000001</v>
      </c>
      <c r="K6739" s="13">
        <v>2E-3</v>
      </c>
      <c r="L6739" s="13">
        <v>0</v>
      </c>
      <c r="M6739" s="13">
        <v>1.6999999999999999E-3</v>
      </c>
    </row>
    <row r="6740" spans="1:13" ht="15">
      <c r="A6740" s="13" t="s">
        <v>1564</v>
      </c>
      <c r="B6740" s="13">
        <v>1</v>
      </c>
      <c r="C6740" s="13"/>
      <c r="D6740" s="13"/>
      <c r="E6740" s="13"/>
      <c r="F6740" s="13">
        <v>1</v>
      </c>
      <c r="G6740" s="13"/>
      <c r="H6740" s="13"/>
      <c r="I6740" s="13"/>
      <c r="J6740" s="13"/>
      <c r="K6740" s="13"/>
      <c r="L6740" s="13"/>
      <c r="M6740" s="13"/>
    </row>
    <row r="6741" spans="1:13" ht="15">
      <c r="A6741" s="13"/>
      <c r="B6741" s="13" t="s">
        <v>5699</v>
      </c>
      <c r="C6741" s="13"/>
      <c r="D6741" s="13"/>
      <c r="E6741" s="13">
        <v>35.75</v>
      </c>
      <c r="F6741" s="13">
        <v>1</v>
      </c>
      <c r="G6741" s="13">
        <v>587.99599999999998</v>
      </c>
      <c r="H6741" s="13">
        <v>1760.9680000000001</v>
      </c>
      <c r="I6741" s="13">
        <v>3</v>
      </c>
      <c r="J6741" s="13">
        <v>1760.9670000000001</v>
      </c>
      <c r="K6741" s="13">
        <v>0</v>
      </c>
      <c r="L6741" s="13">
        <v>0</v>
      </c>
      <c r="M6741" s="13">
        <v>4.4000000000000002E-4</v>
      </c>
    </row>
    <row r="6742" spans="1:13" ht="15">
      <c r="A6742" s="13" t="s">
        <v>1565</v>
      </c>
      <c r="B6742" s="13">
        <v>1</v>
      </c>
      <c r="C6742" s="13"/>
      <c r="D6742" s="13"/>
      <c r="E6742" s="13"/>
      <c r="F6742" s="13">
        <v>1</v>
      </c>
      <c r="G6742" s="13"/>
      <c r="H6742" s="13"/>
      <c r="I6742" s="13"/>
      <c r="J6742" s="13"/>
      <c r="K6742" s="13"/>
      <c r="L6742" s="13"/>
      <c r="M6742" s="13"/>
    </row>
    <row r="6743" spans="1:13" ht="15">
      <c r="A6743" s="13"/>
      <c r="B6743" s="13" t="s">
        <v>5700</v>
      </c>
      <c r="C6743" s="13"/>
      <c r="D6743" s="13"/>
      <c r="E6743" s="13">
        <v>38.99</v>
      </c>
      <c r="F6743" s="13">
        <v>1</v>
      </c>
      <c r="G6743" s="13">
        <v>543.79999999999995</v>
      </c>
      <c r="H6743" s="13">
        <v>1085.585</v>
      </c>
      <c r="I6743" s="13">
        <v>2</v>
      </c>
      <c r="J6743" s="13">
        <v>1085.587</v>
      </c>
      <c r="K6743" s="13">
        <v>-1E-3</v>
      </c>
      <c r="L6743" s="13">
        <v>0</v>
      </c>
      <c r="M6743" s="13">
        <v>2.2000000000000001E-4</v>
      </c>
    </row>
    <row r="6744" spans="1:13" ht="15">
      <c r="A6744" s="13" t="s">
        <v>977</v>
      </c>
      <c r="B6744" s="13">
        <v>1</v>
      </c>
      <c r="C6744" s="13"/>
      <c r="D6744" s="13"/>
      <c r="E6744" s="13"/>
      <c r="F6744" s="13">
        <v>1</v>
      </c>
      <c r="G6744" s="13"/>
      <c r="H6744" s="13"/>
      <c r="I6744" s="13"/>
      <c r="J6744" s="13"/>
      <c r="K6744" s="13"/>
      <c r="L6744" s="13"/>
      <c r="M6744" s="13"/>
    </row>
    <row r="6745" spans="1:13" ht="15">
      <c r="A6745" s="13"/>
      <c r="B6745" s="13" t="s">
        <v>4918</v>
      </c>
      <c r="C6745" s="13"/>
      <c r="D6745" s="13"/>
      <c r="E6745" s="13">
        <v>47.91</v>
      </c>
      <c r="F6745" s="13">
        <v>1</v>
      </c>
      <c r="G6745" s="13">
        <v>428.26799999999997</v>
      </c>
      <c r="H6745" s="13">
        <v>854.52200000000005</v>
      </c>
      <c r="I6745" s="13">
        <v>2</v>
      </c>
      <c r="J6745" s="13">
        <v>854.52300000000002</v>
      </c>
      <c r="K6745" s="13">
        <v>0</v>
      </c>
      <c r="L6745" s="13">
        <v>0</v>
      </c>
      <c r="M6745" s="13">
        <v>3.1999999999999999E-5</v>
      </c>
    </row>
    <row r="6746" spans="1:13" ht="15">
      <c r="A6746" s="13" t="s">
        <v>840</v>
      </c>
      <c r="B6746" s="13">
        <v>1</v>
      </c>
      <c r="C6746" s="13"/>
      <c r="D6746" s="13"/>
      <c r="E6746" s="13"/>
      <c r="F6746" s="13">
        <v>1</v>
      </c>
      <c r="G6746" s="13"/>
      <c r="H6746" s="13"/>
      <c r="I6746" s="13"/>
      <c r="J6746" s="13"/>
      <c r="K6746" s="13"/>
      <c r="L6746" s="13"/>
      <c r="M6746" s="13"/>
    </row>
    <row r="6747" spans="1:13" ht="15">
      <c r="A6747" s="13"/>
      <c r="B6747" s="13" t="s">
        <v>4919</v>
      </c>
      <c r="C6747" s="13"/>
      <c r="D6747" s="13"/>
      <c r="E6747" s="13">
        <v>32.130000000000003</v>
      </c>
      <c r="F6747" s="13">
        <v>1</v>
      </c>
      <c r="G6747" s="13">
        <v>532.79</v>
      </c>
      <c r="H6747" s="13">
        <v>1063.5650000000001</v>
      </c>
      <c r="I6747" s="13">
        <v>2</v>
      </c>
      <c r="J6747" s="13">
        <v>1063.566</v>
      </c>
      <c r="K6747" s="13">
        <v>-2E-3</v>
      </c>
      <c r="L6747" s="13">
        <v>0</v>
      </c>
      <c r="M6747" s="13">
        <v>9.7000000000000005E-4</v>
      </c>
    </row>
    <row r="6748" spans="1:13" ht="15">
      <c r="A6748" s="13" t="s">
        <v>1089</v>
      </c>
      <c r="B6748" s="13">
        <v>1</v>
      </c>
      <c r="C6748" s="13"/>
      <c r="D6748" s="13"/>
      <c r="E6748" s="13"/>
      <c r="F6748" s="13">
        <v>1</v>
      </c>
      <c r="G6748" s="13"/>
      <c r="H6748" s="13"/>
      <c r="I6748" s="13"/>
      <c r="J6748" s="13"/>
      <c r="K6748" s="13"/>
      <c r="L6748" s="13"/>
      <c r="M6748" s="13"/>
    </row>
    <row r="6749" spans="1:13" ht="15">
      <c r="A6749" s="13"/>
      <c r="B6749" s="13" t="s">
        <v>5702</v>
      </c>
      <c r="C6749" s="13"/>
      <c r="D6749" s="13"/>
      <c r="E6749" s="13">
        <v>22.5</v>
      </c>
      <c r="F6749" s="13">
        <v>1</v>
      </c>
      <c r="G6749" s="13">
        <v>600.35599999999999</v>
      </c>
      <c r="H6749" s="13">
        <v>1198.6969999999999</v>
      </c>
      <c r="I6749" s="13">
        <v>2</v>
      </c>
      <c r="J6749" s="13">
        <v>1198.6959999999999</v>
      </c>
      <c r="K6749" s="13">
        <v>1E-3</v>
      </c>
      <c r="L6749" s="13">
        <v>0</v>
      </c>
      <c r="M6749" s="13">
        <v>7.7999999999999996E-3</v>
      </c>
    </row>
    <row r="6750" spans="1:13" ht="15">
      <c r="A6750" s="13" t="s">
        <v>1568</v>
      </c>
      <c r="B6750" s="13">
        <v>1</v>
      </c>
      <c r="C6750" s="13"/>
      <c r="D6750" s="13"/>
      <c r="E6750" s="13"/>
      <c r="F6750" s="13">
        <v>1</v>
      </c>
      <c r="G6750" s="13"/>
      <c r="H6750" s="13"/>
      <c r="I6750" s="13"/>
      <c r="J6750" s="13"/>
      <c r="K6750" s="13"/>
      <c r="L6750" s="13"/>
      <c r="M6750" s="13"/>
    </row>
    <row r="6751" spans="1:13" ht="15" collapsed="1">
      <c r="A6751" s="13"/>
      <c r="B6751" s="13" t="s">
        <v>6894</v>
      </c>
      <c r="C6751" s="13"/>
      <c r="D6751" s="13"/>
      <c r="E6751" s="13">
        <v>33.380000000000003</v>
      </c>
      <c r="F6751" s="13">
        <v>1</v>
      </c>
      <c r="G6751" s="13">
        <v>615.34799999999996</v>
      </c>
      <c r="H6751" s="13">
        <v>1228.681</v>
      </c>
      <c r="I6751" s="13">
        <v>2</v>
      </c>
      <c r="J6751" s="13">
        <v>1228.682</v>
      </c>
      <c r="K6751" s="13">
        <v>-1E-3</v>
      </c>
      <c r="L6751" s="13">
        <v>0</v>
      </c>
      <c r="M6751" s="13">
        <v>7.3999999999999999E-4</v>
      </c>
    </row>
    <row r="6752" spans="1:13" ht="15">
      <c r="A6752" s="13" t="s">
        <v>1569</v>
      </c>
      <c r="B6752" s="13">
        <v>1</v>
      </c>
      <c r="C6752" s="13"/>
      <c r="D6752" s="13"/>
      <c r="E6752" s="13"/>
      <c r="F6752" s="13">
        <v>1</v>
      </c>
      <c r="G6752" s="13"/>
      <c r="H6752" s="13"/>
      <c r="I6752" s="13"/>
      <c r="J6752" s="13"/>
      <c r="K6752" s="13"/>
      <c r="L6752" s="13"/>
      <c r="M6752" s="13"/>
    </row>
    <row r="6753" spans="1:13" ht="15" collapsed="1">
      <c r="A6753" s="13"/>
      <c r="B6753" s="13" t="s">
        <v>5706</v>
      </c>
      <c r="C6753" s="13"/>
      <c r="D6753" s="13"/>
      <c r="E6753" s="13">
        <v>27.06</v>
      </c>
      <c r="F6753" s="13">
        <v>1</v>
      </c>
      <c r="G6753" s="13">
        <v>649.87800000000004</v>
      </c>
      <c r="H6753" s="13">
        <v>1297.742</v>
      </c>
      <c r="I6753" s="13">
        <v>2</v>
      </c>
      <c r="J6753" s="13">
        <v>1297.7429999999999</v>
      </c>
      <c r="K6753" s="13">
        <v>0</v>
      </c>
      <c r="L6753" s="13">
        <v>0</v>
      </c>
      <c r="M6753" s="13">
        <v>2.8999999999999998E-3</v>
      </c>
    </row>
    <row r="6754" spans="1:13" ht="15">
      <c r="A6754" s="13" t="s">
        <v>1570</v>
      </c>
      <c r="B6754" s="13">
        <v>1</v>
      </c>
      <c r="C6754" s="13"/>
      <c r="D6754" s="13"/>
      <c r="E6754" s="13"/>
      <c r="F6754" s="13">
        <v>1</v>
      </c>
      <c r="G6754" s="13"/>
      <c r="H6754" s="13"/>
      <c r="I6754" s="13"/>
      <c r="J6754" s="13"/>
      <c r="K6754" s="13"/>
      <c r="L6754" s="13"/>
      <c r="M6754" s="13"/>
    </row>
    <row r="6755" spans="1:13" ht="15" collapsed="1">
      <c r="A6755" s="13"/>
      <c r="B6755" s="13" t="s">
        <v>5707</v>
      </c>
      <c r="C6755" s="13"/>
      <c r="D6755" s="13"/>
      <c r="E6755" s="13">
        <v>26.35</v>
      </c>
      <c r="F6755" s="13">
        <v>1</v>
      </c>
      <c r="G6755" s="13">
        <v>506.28399999999999</v>
      </c>
      <c r="H6755" s="13">
        <v>1010.553</v>
      </c>
      <c r="I6755" s="13">
        <v>2</v>
      </c>
      <c r="J6755" s="13">
        <v>1010.551</v>
      </c>
      <c r="K6755" s="13">
        <v>2E-3</v>
      </c>
      <c r="L6755" s="13">
        <v>0</v>
      </c>
      <c r="M6755" s="13">
        <v>8.6999999999999994E-3</v>
      </c>
    </row>
    <row r="6756" spans="1:13" ht="15">
      <c r="A6756" s="13" t="s">
        <v>978</v>
      </c>
      <c r="B6756" s="13">
        <v>1</v>
      </c>
      <c r="C6756" s="13"/>
      <c r="D6756" s="13"/>
      <c r="E6756" s="13"/>
      <c r="F6756" s="13">
        <v>1</v>
      </c>
      <c r="G6756" s="13"/>
      <c r="H6756" s="13"/>
      <c r="I6756" s="13"/>
      <c r="J6756" s="13"/>
      <c r="K6756" s="13"/>
      <c r="L6756" s="13"/>
      <c r="M6756" s="13"/>
    </row>
    <row r="6757" spans="1:13" ht="15">
      <c r="A6757" s="13"/>
      <c r="B6757" s="13" t="s">
        <v>4926</v>
      </c>
      <c r="C6757" s="13"/>
      <c r="D6757" s="13"/>
      <c r="E6757" s="13">
        <v>24.54</v>
      </c>
      <c r="F6757" s="13">
        <v>1</v>
      </c>
      <c r="G6757" s="13">
        <v>508.28699999999998</v>
      </c>
      <c r="H6757" s="13">
        <v>1014.56</v>
      </c>
      <c r="I6757" s="13">
        <v>2</v>
      </c>
      <c r="J6757" s="13">
        <v>1014.56</v>
      </c>
      <c r="K6757" s="13">
        <v>0</v>
      </c>
      <c r="L6757" s="13">
        <v>0</v>
      </c>
      <c r="M6757" s="13">
        <v>5.1999999999999998E-3</v>
      </c>
    </row>
    <row r="6758" spans="1:13" ht="15">
      <c r="A6758" s="13" t="s">
        <v>1187</v>
      </c>
      <c r="B6758" s="13">
        <v>1</v>
      </c>
      <c r="C6758" s="13"/>
      <c r="D6758" s="13"/>
      <c r="E6758" s="13"/>
      <c r="F6758" s="13">
        <v>1</v>
      </c>
      <c r="G6758" s="13"/>
      <c r="H6758" s="13"/>
      <c r="I6758" s="13"/>
      <c r="J6758" s="13"/>
      <c r="K6758" s="13"/>
      <c r="L6758" s="13"/>
      <c r="M6758" s="13"/>
    </row>
    <row r="6759" spans="1:13" ht="15" collapsed="1">
      <c r="A6759" s="13"/>
      <c r="B6759" s="13" t="s">
        <v>5294</v>
      </c>
      <c r="C6759" s="13" t="s">
        <v>18</v>
      </c>
      <c r="D6759" s="13" t="s">
        <v>75</v>
      </c>
      <c r="E6759" s="13">
        <v>29.86</v>
      </c>
      <c r="F6759" s="13">
        <v>1</v>
      </c>
      <c r="G6759" s="13">
        <v>587.81200000000001</v>
      </c>
      <c r="H6759" s="13">
        <v>1173.6089999999999</v>
      </c>
      <c r="I6759" s="13">
        <v>2</v>
      </c>
      <c r="J6759" s="13">
        <v>1173.6030000000001</v>
      </c>
      <c r="K6759" s="13">
        <v>6.0000000000000001E-3</v>
      </c>
      <c r="L6759" s="13">
        <v>0</v>
      </c>
      <c r="M6759" s="13">
        <v>2.3999999999999998E-3</v>
      </c>
    </row>
    <row r="6760" spans="1:13" ht="15">
      <c r="A6760" s="13" t="s">
        <v>298</v>
      </c>
      <c r="B6760" s="13">
        <v>1</v>
      </c>
      <c r="C6760" s="13"/>
      <c r="D6760" s="13"/>
      <c r="E6760" s="13"/>
      <c r="F6760" s="13">
        <v>1</v>
      </c>
      <c r="G6760" s="13"/>
      <c r="H6760" s="13"/>
      <c r="I6760" s="13"/>
      <c r="J6760" s="13"/>
      <c r="K6760" s="13"/>
      <c r="L6760" s="13"/>
      <c r="M6760" s="13"/>
    </row>
    <row r="6761" spans="1:13" ht="15">
      <c r="A6761" s="13"/>
      <c r="B6761" s="13" t="s">
        <v>3794</v>
      </c>
      <c r="C6761" s="13"/>
      <c r="D6761" s="13"/>
      <c r="E6761" s="13">
        <v>29.83</v>
      </c>
      <c r="F6761" s="13">
        <v>1</v>
      </c>
      <c r="G6761" s="13">
        <v>411.22399999999999</v>
      </c>
      <c r="H6761" s="13">
        <v>820.43399999999997</v>
      </c>
      <c r="I6761" s="13">
        <v>2</v>
      </c>
      <c r="J6761" s="13">
        <v>820.43299999999999</v>
      </c>
      <c r="K6761" s="13">
        <v>1E-3</v>
      </c>
      <c r="L6761" s="13">
        <v>0</v>
      </c>
      <c r="M6761" s="13">
        <v>6.4999999999999997E-3</v>
      </c>
    </row>
    <row r="6762" spans="1:13" ht="15">
      <c r="A6762" s="13" t="s">
        <v>377</v>
      </c>
      <c r="B6762" s="13">
        <v>1</v>
      </c>
      <c r="C6762" s="13"/>
      <c r="D6762" s="13"/>
      <c r="E6762" s="13"/>
      <c r="F6762" s="13">
        <v>2</v>
      </c>
      <c r="G6762" s="13"/>
      <c r="H6762" s="13"/>
      <c r="I6762" s="13"/>
      <c r="J6762" s="13"/>
      <c r="K6762" s="13"/>
      <c r="L6762" s="13"/>
      <c r="M6762" s="13"/>
    </row>
    <row r="6763" spans="1:13" ht="15">
      <c r="A6763" s="13"/>
      <c r="B6763" s="13" t="s">
        <v>4267</v>
      </c>
      <c r="C6763" s="13"/>
      <c r="D6763" s="13"/>
      <c r="E6763" s="13">
        <v>66.290000000000006</v>
      </c>
      <c r="F6763" s="13">
        <v>2</v>
      </c>
      <c r="G6763" s="13">
        <v>455.77300000000002</v>
      </c>
      <c r="H6763" s="13">
        <v>909.53200000000004</v>
      </c>
      <c r="I6763" s="13">
        <v>2</v>
      </c>
      <c r="J6763" s="13">
        <v>909.53200000000004</v>
      </c>
      <c r="K6763" s="13">
        <v>0</v>
      </c>
      <c r="L6763" s="13">
        <v>0</v>
      </c>
      <c r="M6763" s="13">
        <v>6.3E-7</v>
      </c>
    </row>
    <row r="6764" spans="1:13" ht="15">
      <c r="A6764" s="13" t="s">
        <v>1190</v>
      </c>
      <c r="B6764" s="13">
        <v>1</v>
      </c>
      <c r="C6764" s="13"/>
      <c r="D6764" s="13"/>
      <c r="E6764" s="13"/>
      <c r="F6764" s="13">
        <v>1</v>
      </c>
      <c r="G6764" s="13"/>
      <c r="H6764" s="13"/>
      <c r="I6764" s="13"/>
      <c r="J6764" s="13"/>
      <c r="K6764" s="13"/>
      <c r="L6764" s="13"/>
      <c r="M6764" s="13"/>
    </row>
    <row r="6765" spans="1:13" ht="15">
      <c r="A6765" s="13"/>
      <c r="B6765" s="13" t="s">
        <v>5297</v>
      </c>
      <c r="C6765" s="13"/>
      <c r="D6765" s="13"/>
      <c r="E6765" s="13">
        <v>31.44</v>
      </c>
      <c r="F6765" s="13">
        <v>1</v>
      </c>
      <c r="G6765" s="13">
        <v>587.827</v>
      </c>
      <c r="H6765" s="13">
        <v>1173.6389999999999</v>
      </c>
      <c r="I6765" s="13">
        <v>2</v>
      </c>
      <c r="J6765" s="13">
        <v>1173.6389999999999</v>
      </c>
      <c r="K6765" s="13">
        <v>0</v>
      </c>
      <c r="L6765" s="13">
        <v>0</v>
      </c>
      <c r="M6765" s="13">
        <v>1.2999999999999999E-3</v>
      </c>
    </row>
    <row r="6766" spans="1:13" ht="15">
      <c r="A6766" s="13" t="s">
        <v>6445</v>
      </c>
      <c r="B6766" s="13">
        <v>1</v>
      </c>
      <c r="C6766" s="13"/>
      <c r="D6766" s="13"/>
      <c r="E6766" s="13"/>
      <c r="F6766" s="13">
        <v>1</v>
      </c>
      <c r="G6766" s="13"/>
      <c r="H6766" s="13"/>
      <c r="I6766" s="13"/>
      <c r="J6766" s="13"/>
      <c r="K6766" s="13"/>
      <c r="L6766" s="13"/>
      <c r="M6766" s="13"/>
    </row>
    <row r="6767" spans="1:13" ht="15">
      <c r="A6767" s="13"/>
      <c r="B6767" s="13" t="s">
        <v>7535</v>
      </c>
      <c r="C6767" s="13"/>
      <c r="D6767" s="13"/>
      <c r="E6767" s="13">
        <v>29.03</v>
      </c>
      <c r="F6767" s="13">
        <v>1</v>
      </c>
      <c r="G6767" s="13">
        <v>583.80600000000004</v>
      </c>
      <c r="H6767" s="13">
        <v>1165.598</v>
      </c>
      <c r="I6767" s="13">
        <v>2</v>
      </c>
      <c r="J6767" s="13">
        <v>1165.598</v>
      </c>
      <c r="K6767" s="13">
        <v>0</v>
      </c>
      <c r="L6767" s="13">
        <v>0</v>
      </c>
      <c r="M6767" s="13">
        <v>8.6E-3</v>
      </c>
    </row>
    <row r="6768" spans="1:13" ht="15">
      <c r="A6768" s="13" t="s">
        <v>1191</v>
      </c>
      <c r="B6768" s="13">
        <v>1</v>
      </c>
      <c r="C6768" s="13"/>
      <c r="D6768" s="13"/>
      <c r="E6768" s="13"/>
      <c r="F6768" s="13">
        <v>1</v>
      </c>
      <c r="G6768" s="13"/>
      <c r="H6768" s="13"/>
      <c r="I6768" s="13"/>
      <c r="J6768" s="13"/>
      <c r="K6768" s="13"/>
      <c r="L6768" s="13"/>
      <c r="M6768" s="13"/>
    </row>
    <row r="6769" spans="1:13" ht="15">
      <c r="A6769" s="13"/>
      <c r="B6769" s="13" t="s">
        <v>5298</v>
      </c>
      <c r="C6769" s="13"/>
      <c r="D6769" s="13"/>
      <c r="E6769" s="13">
        <v>24.73</v>
      </c>
      <c r="F6769" s="13">
        <v>1</v>
      </c>
      <c r="G6769" s="13">
        <v>442.74599999999998</v>
      </c>
      <c r="H6769" s="13">
        <v>883.47699999999998</v>
      </c>
      <c r="I6769" s="13">
        <v>2</v>
      </c>
      <c r="J6769" s="13">
        <v>883.476</v>
      </c>
      <c r="K6769" s="13">
        <v>1E-3</v>
      </c>
      <c r="L6769" s="13">
        <v>0</v>
      </c>
      <c r="M6769" s="13">
        <v>1.2E-2</v>
      </c>
    </row>
    <row r="6770" spans="1:13" ht="15">
      <c r="A6770" s="13" t="s">
        <v>708</v>
      </c>
      <c r="B6770" s="13">
        <v>1</v>
      </c>
      <c r="C6770" s="13"/>
      <c r="D6770" s="13"/>
      <c r="E6770" s="13"/>
      <c r="F6770" s="13">
        <v>1</v>
      </c>
      <c r="G6770" s="13"/>
      <c r="H6770" s="13"/>
      <c r="I6770" s="13"/>
      <c r="J6770" s="13"/>
      <c r="K6770" s="13"/>
      <c r="L6770" s="13"/>
      <c r="M6770" s="13"/>
    </row>
    <row r="6771" spans="1:13" ht="15">
      <c r="A6771" s="13"/>
      <c r="B6771" s="13" t="s">
        <v>4536</v>
      </c>
      <c r="C6771" s="13"/>
      <c r="D6771" s="13"/>
      <c r="E6771" s="13">
        <v>36.159999999999997</v>
      </c>
      <c r="F6771" s="13">
        <v>1</v>
      </c>
      <c r="G6771" s="13">
        <v>478.745</v>
      </c>
      <c r="H6771" s="13">
        <v>955.476</v>
      </c>
      <c r="I6771" s="13">
        <v>2</v>
      </c>
      <c r="J6771" s="13">
        <v>955.476</v>
      </c>
      <c r="K6771" s="13">
        <v>0</v>
      </c>
      <c r="L6771" s="13">
        <v>0</v>
      </c>
      <c r="M6771" s="13">
        <v>6.9999999999999999E-4</v>
      </c>
    </row>
    <row r="6772" spans="1:13" ht="15">
      <c r="A6772" s="13" t="s">
        <v>1192</v>
      </c>
      <c r="B6772" s="13">
        <v>1</v>
      </c>
      <c r="C6772" s="13"/>
      <c r="D6772" s="13"/>
      <c r="E6772" s="13"/>
      <c r="F6772" s="13">
        <v>1</v>
      </c>
      <c r="G6772" s="13"/>
      <c r="H6772" s="13"/>
      <c r="I6772" s="13"/>
      <c r="J6772" s="13"/>
      <c r="K6772" s="13"/>
      <c r="L6772" s="13"/>
      <c r="M6772" s="13"/>
    </row>
    <row r="6773" spans="1:13" ht="15">
      <c r="A6773" s="13"/>
      <c r="B6773" s="13" t="s">
        <v>5301</v>
      </c>
      <c r="C6773" s="13"/>
      <c r="D6773" s="13"/>
      <c r="E6773" s="13">
        <v>24.08</v>
      </c>
      <c r="F6773" s="13">
        <v>1</v>
      </c>
      <c r="G6773" s="13">
        <v>587.33399999999995</v>
      </c>
      <c r="H6773" s="13">
        <v>1172.653</v>
      </c>
      <c r="I6773" s="13">
        <v>2</v>
      </c>
      <c r="J6773" s="13">
        <v>1172.655</v>
      </c>
      <c r="K6773" s="13">
        <v>-3.0000000000000001E-3</v>
      </c>
      <c r="L6773" s="13">
        <v>0</v>
      </c>
      <c r="M6773" s="13">
        <v>5.4999999999999997E-3</v>
      </c>
    </row>
    <row r="6774" spans="1:13" ht="15">
      <c r="A6774" s="13" t="s">
        <v>1284</v>
      </c>
      <c r="B6774" s="13">
        <v>1</v>
      </c>
      <c r="C6774" s="13"/>
      <c r="D6774" s="13"/>
      <c r="E6774" s="13"/>
      <c r="F6774" s="13">
        <v>1</v>
      </c>
      <c r="G6774" s="13"/>
      <c r="H6774" s="13"/>
      <c r="I6774" s="13"/>
      <c r="J6774" s="13"/>
      <c r="K6774" s="13"/>
      <c r="L6774" s="13"/>
      <c r="M6774" s="13"/>
    </row>
    <row r="6775" spans="1:13" ht="15">
      <c r="A6775" s="13"/>
      <c r="B6775" s="13" t="s">
        <v>5713</v>
      </c>
      <c r="C6775" s="13"/>
      <c r="D6775" s="13"/>
      <c r="E6775" s="13">
        <v>23.1</v>
      </c>
      <c r="F6775" s="13">
        <v>1</v>
      </c>
      <c r="G6775" s="13">
        <v>496.33600000000001</v>
      </c>
      <c r="H6775" s="13">
        <v>990.65700000000004</v>
      </c>
      <c r="I6775" s="13">
        <v>2</v>
      </c>
      <c r="J6775" s="13">
        <v>990.65899999999999</v>
      </c>
      <c r="K6775" s="13">
        <v>-2E-3</v>
      </c>
      <c r="L6775" s="13">
        <v>0</v>
      </c>
      <c r="M6775" s="13">
        <v>4.8999999999999998E-3</v>
      </c>
    </row>
    <row r="6776" spans="1:13" ht="15">
      <c r="A6776" s="13" t="s">
        <v>709</v>
      </c>
      <c r="B6776" s="13">
        <v>1</v>
      </c>
      <c r="C6776" s="13"/>
      <c r="D6776" s="13"/>
      <c r="E6776" s="13"/>
      <c r="F6776" s="13">
        <v>1</v>
      </c>
      <c r="G6776" s="13"/>
      <c r="H6776" s="13"/>
      <c r="I6776" s="13"/>
      <c r="J6776" s="13"/>
      <c r="K6776" s="13"/>
      <c r="L6776" s="13"/>
      <c r="M6776" s="13"/>
    </row>
    <row r="6777" spans="1:13" ht="15">
      <c r="A6777" s="13"/>
      <c r="B6777" s="13" t="s">
        <v>4538</v>
      </c>
      <c r="C6777" s="13"/>
      <c r="D6777" s="13"/>
      <c r="E6777" s="13">
        <v>29.79</v>
      </c>
      <c r="F6777" s="13">
        <v>1</v>
      </c>
      <c r="G6777" s="13">
        <v>520.29499999999996</v>
      </c>
      <c r="H6777" s="13">
        <v>1038.575</v>
      </c>
      <c r="I6777" s="13">
        <v>2</v>
      </c>
      <c r="J6777" s="13">
        <v>1038.575</v>
      </c>
      <c r="K6777" s="13">
        <v>0</v>
      </c>
      <c r="L6777" s="13">
        <v>0</v>
      </c>
      <c r="M6777" s="13">
        <v>4.0000000000000001E-3</v>
      </c>
    </row>
    <row r="6778" spans="1:13" ht="15">
      <c r="A6778" s="13" t="s">
        <v>1285</v>
      </c>
      <c r="B6778" s="13">
        <v>1</v>
      </c>
      <c r="C6778" s="13"/>
      <c r="D6778" s="13"/>
      <c r="E6778" s="13"/>
      <c r="F6778" s="13">
        <v>1</v>
      </c>
      <c r="G6778" s="13"/>
      <c r="H6778" s="13"/>
      <c r="I6778" s="13"/>
      <c r="J6778" s="13"/>
      <c r="K6778" s="13"/>
      <c r="L6778" s="13"/>
      <c r="M6778" s="13"/>
    </row>
    <row r="6779" spans="1:13" ht="15">
      <c r="A6779" s="13"/>
      <c r="B6779" s="13" t="s">
        <v>7242</v>
      </c>
      <c r="C6779" s="13"/>
      <c r="D6779" s="13"/>
      <c r="E6779" s="13">
        <v>27.49</v>
      </c>
      <c r="F6779" s="13">
        <v>1</v>
      </c>
      <c r="G6779" s="13">
        <v>570.81700000000001</v>
      </c>
      <c r="H6779" s="13">
        <v>1139.6189999999999</v>
      </c>
      <c r="I6779" s="13">
        <v>2</v>
      </c>
      <c r="J6779" s="13">
        <v>1139.6189999999999</v>
      </c>
      <c r="K6779" s="13">
        <v>0</v>
      </c>
      <c r="L6779" s="13">
        <v>0</v>
      </c>
      <c r="M6779" s="13">
        <v>6.1000000000000004E-3</v>
      </c>
    </row>
    <row r="6780" spans="1:13" ht="15">
      <c r="A6780" s="13" t="s">
        <v>611</v>
      </c>
      <c r="B6780" s="13">
        <v>1</v>
      </c>
      <c r="C6780" s="13"/>
      <c r="D6780" s="13"/>
      <c r="E6780" s="13"/>
      <c r="F6780" s="13">
        <v>1</v>
      </c>
      <c r="G6780" s="13"/>
      <c r="H6780" s="13"/>
      <c r="I6780" s="13"/>
      <c r="J6780" s="13"/>
      <c r="K6780" s="13"/>
      <c r="L6780" s="13"/>
      <c r="M6780" s="13"/>
    </row>
    <row r="6781" spans="1:13" ht="15">
      <c r="A6781" s="13"/>
      <c r="B6781" s="13" t="s">
        <v>4003</v>
      </c>
      <c r="C6781" s="13"/>
      <c r="D6781" s="13"/>
      <c r="E6781" s="13">
        <v>32</v>
      </c>
      <c r="F6781" s="13">
        <v>1</v>
      </c>
      <c r="G6781" s="13">
        <v>460.24799999999999</v>
      </c>
      <c r="H6781" s="13">
        <v>1377.722</v>
      </c>
      <c r="I6781" s="13">
        <v>3</v>
      </c>
      <c r="J6781" s="13">
        <v>1376.72</v>
      </c>
      <c r="K6781" s="13">
        <v>1.002</v>
      </c>
      <c r="L6781" s="13">
        <v>0</v>
      </c>
      <c r="M6781" s="13">
        <v>1.1000000000000001E-3</v>
      </c>
    </row>
    <row r="6782" spans="1:13" ht="15">
      <c r="A6782" s="13" t="s">
        <v>8260</v>
      </c>
      <c r="B6782" s="13">
        <v>1</v>
      </c>
      <c r="C6782" s="13"/>
      <c r="D6782" s="13"/>
      <c r="E6782" s="13"/>
      <c r="F6782" s="13">
        <v>1</v>
      </c>
      <c r="G6782" s="13"/>
      <c r="H6782" s="13"/>
      <c r="I6782" s="13"/>
      <c r="J6782" s="13"/>
      <c r="K6782" s="13"/>
      <c r="L6782" s="13"/>
      <c r="M6782" s="13"/>
    </row>
    <row r="6783" spans="1:13" ht="15">
      <c r="A6783" s="13"/>
      <c r="B6783" s="13" t="s">
        <v>9376</v>
      </c>
      <c r="C6783" s="13"/>
      <c r="D6783" s="13"/>
      <c r="E6783" s="13">
        <v>56.99</v>
      </c>
      <c r="F6783" s="13">
        <v>1</v>
      </c>
      <c r="G6783" s="13">
        <v>510.27300000000002</v>
      </c>
      <c r="H6783" s="13">
        <v>1527.798</v>
      </c>
      <c r="I6783" s="13">
        <v>3</v>
      </c>
      <c r="J6783" s="13">
        <v>1527.797</v>
      </c>
      <c r="K6783" s="13">
        <v>1E-3</v>
      </c>
      <c r="L6783" s="13">
        <v>0</v>
      </c>
      <c r="M6783" s="13">
        <v>9.3000000000000007E-6</v>
      </c>
    </row>
    <row r="6784" spans="1:13" ht="15">
      <c r="A6784" s="13" t="s">
        <v>1286</v>
      </c>
      <c r="B6784" s="13">
        <v>1</v>
      </c>
      <c r="C6784" s="13"/>
      <c r="D6784" s="13"/>
      <c r="E6784" s="13"/>
      <c r="F6784" s="13">
        <v>1</v>
      </c>
      <c r="G6784" s="13"/>
      <c r="H6784" s="13"/>
      <c r="I6784" s="13"/>
      <c r="J6784" s="13"/>
      <c r="K6784" s="13"/>
      <c r="L6784" s="13"/>
      <c r="M6784" s="13"/>
    </row>
    <row r="6785" spans="1:13" ht="15">
      <c r="A6785" s="13"/>
      <c r="B6785" s="13" t="s">
        <v>5718</v>
      </c>
      <c r="C6785" s="13"/>
      <c r="D6785" s="13"/>
      <c r="E6785" s="13">
        <v>25.51</v>
      </c>
      <c r="F6785" s="13">
        <v>1</v>
      </c>
      <c r="G6785" s="13">
        <v>597.32500000000005</v>
      </c>
      <c r="H6785" s="13">
        <v>1788.952</v>
      </c>
      <c r="I6785" s="13">
        <v>3</v>
      </c>
      <c r="J6785" s="13">
        <v>1788.951</v>
      </c>
      <c r="K6785" s="13">
        <v>1E-3</v>
      </c>
      <c r="L6785" s="13">
        <v>1</v>
      </c>
      <c r="M6785" s="13">
        <v>4.1000000000000003E-3</v>
      </c>
    </row>
    <row r="6786" spans="1:13" ht="15">
      <c r="A6786" s="13" t="s">
        <v>845</v>
      </c>
      <c r="B6786" s="13">
        <v>1</v>
      </c>
      <c r="C6786" s="13"/>
      <c r="D6786" s="13"/>
      <c r="E6786" s="13"/>
      <c r="F6786" s="13">
        <v>1</v>
      </c>
      <c r="G6786" s="13"/>
      <c r="H6786" s="13"/>
      <c r="I6786" s="13"/>
      <c r="J6786" s="13"/>
      <c r="K6786" s="13"/>
      <c r="L6786" s="13"/>
      <c r="M6786" s="13"/>
    </row>
    <row r="6787" spans="1:13" ht="15">
      <c r="A6787" s="13"/>
      <c r="B6787" s="13" t="s">
        <v>9377</v>
      </c>
      <c r="C6787" s="13"/>
      <c r="D6787" s="13"/>
      <c r="E6787" s="13">
        <v>42.32</v>
      </c>
      <c r="F6787" s="13">
        <v>1</v>
      </c>
      <c r="G6787" s="13">
        <v>523.28700000000003</v>
      </c>
      <c r="H6787" s="13">
        <v>1044.56</v>
      </c>
      <c r="I6787" s="13">
        <v>2</v>
      </c>
      <c r="J6787" s="13">
        <v>1043.5609999999999</v>
      </c>
      <c r="K6787" s="13">
        <v>0.999</v>
      </c>
      <c r="L6787" s="13">
        <v>0</v>
      </c>
      <c r="M6787" s="13">
        <v>5.1000000000000004E-4</v>
      </c>
    </row>
    <row r="6788" spans="1:13" ht="15">
      <c r="A6788" s="13" t="s">
        <v>2137</v>
      </c>
      <c r="B6788" s="13">
        <v>1</v>
      </c>
      <c r="C6788" s="13"/>
      <c r="D6788" s="13"/>
      <c r="E6788" s="13"/>
      <c r="F6788" s="13">
        <v>1</v>
      </c>
      <c r="G6788" s="13"/>
      <c r="H6788" s="13"/>
      <c r="I6788" s="13"/>
      <c r="J6788" s="13"/>
      <c r="K6788" s="13"/>
      <c r="L6788" s="13"/>
      <c r="M6788" s="13"/>
    </row>
    <row r="6789" spans="1:13" ht="15">
      <c r="A6789" s="13"/>
      <c r="B6789" s="13" t="s">
        <v>6013</v>
      </c>
      <c r="C6789" s="13"/>
      <c r="D6789" s="13"/>
      <c r="E6789" s="13">
        <v>31.61</v>
      </c>
      <c r="F6789" s="13">
        <v>1</v>
      </c>
      <c r="G6789" s="13">
        <v>442.29</v>
      </c>
      <c r="H6789" s="13">
        <v>882.56399999999996</v>
      </c>
      <c r="I6789" s="13">
        <v>2</v>
      </c>
      <c r="J6789" s="13">
        <v>882.56500000000005</v>
      </c>
      <c r="K6789" s="13">
        <v>-1E-3</v>
      </c>
      <c r="L6789" s="13">
        <v>0</v>
      </c>
      <c r="M6789" s="13">
        <v>6.8999999999999997E-4</v>
      </c>
    </row>
    <row r="6790" spans="1:13" ht="15">
      <c r="A6790" s="13" t="s">
        <v>1287</v>
      </c>
      <c r="B6790" s="13">
        <v>1</v>
      </c>
      <c r="C6790" s="13"/>
      <c r="D6790" s="13"/>
      <c r="E6790" s="13"/>
      <c r="F6790" s="13">
        <v>2</v>
      </c>
      <c r="G6790" s="13"/>
      <c r="H6790" s="13"/>
      <c r="I6790" s="13"/>
      <c r="J6790" s="13"/>
      <c r="K6790" s="13"/>
      <c r="L6790" s="13"/>
      <c r="M6790" s="13"/>
    </row>
    <row r="6791" spans="1:13" ht="15">
      <c r="A6791" s="13"/>
      <c r="B6791" s="13" t="s">
        <v>5719</v>
      </c>
      <c r="C6791" s="13"/>
      <c r="D6791" s="13"/>
      <c r="E6791" s="13">
        <v>30.23</v>
      </c>
      <c r="F6791" s="13">
        <v>2</v>
      </c>
      <c r="G6791" s="13">
        <v>499.30599999999998</v>
      </c>
      <c r="H6791" s="13">
        <v>996.59799999999996</v>
      </c>
      <c r="I6791" s="13">
        <v>2</v>
      </c>
      <c r="J6791" s="13">
        <v>996.59699999999998</v>
      </c>
      <c r="K6791" s="13">
        <v>1E-3</v>
      </c>
      <c r="L6791" s="13">
        <v>0</v>
      </c>
      <c r="M6791" s="13">
        <v>3.0000000000000001E-3</v>
      </c>
    </row>
    <row r="6792" spans="1:13" ht="15">
      <c r="A6792" s="13" t="s">
        <v>1059</v>
      </c>
      <c r="B6792" s="13">
        <v>1</v>
      </c>
      <c r="C6792" s="13"/>
      <c r="D6792" s="13"/>
      <c r="E6792" s="13"/>
      <c r="F6792" s="13">
        <v>2</v>
      </c>
      <c r="G6792" s="13"/>
      <c r="H6792" s="13"/>
      <c r="I6792" s="13"/>
      <c r="J6792" s="13"/>
      <c r="K6792" s="13"/>
      <c r="L6792" s="13"/>
      <c r="M6792" s="13"/>
    </row>
    <row r="6793" spans="1:13" ht="15">
      <c r="A6793" s="13"/>
      <c r="B6793" s="13" t="s">
        <v>5306</v>
      </c>
      <c r="C6793" s="13"/>
      <c r="D6793" s="13"/>
      <c r="E6793" s="13">
        <v>42.4</v>
      </c>
      <c r="F6793" s="13">
        <v>2</v>
      </c>
      <c r="G6793" s="13">
        <v>569.82399999999996</v>
      </c>
      <c r="H6793" s="13">
        <v>1137.634</v>
      </c>
      <c r="I6793" s="13">
        <v>2</v>
      </c>
      <c r="J6793" s="13">
        <v>1137.633</v>
      </c>
      <c r="K6793" s="13">
        <v>1E-3</v>
      </c>
      <c r="L6793" s="13">
        <v>0</v>
      </c>
      <c r="M6793" s="13">
        <v>1.1E-4</v>
      </c>
    </row>
    <row r="6794" spans="1:13" ht="15">
      <c r="A6794" s="13" t="s">
        <v>2139</v>
      </c>
      <c r="B6794" s="13">
        <v>1</v>
      </c>
      <c r="C6794" s="13"/>
      <c r="D6794" s="13"/>
      <c r="E6794" s="13"/>
      <c r="F6794" s="13">
        <v>1</v>
      </c>
      <c r="G6794" s="13"/>
      <c r="H6794" s="13"/>
      <c r="I6794" s="13"/>
      <c r="J6794" s="13"/>
      <c r="K6794" s="13"/>
      <c r="L6794" s="13"/>
      <c r="M6794" s="13"/>
    </row>
    <row r="6795" spans="1:13" ht="15">
      <c r="A6795" s="13"/>
      <c r="B6795" s="13" t="s">
        <v>6016</v>
      </c>
      <c r="C6795" s="13"/>
      <c r="D6795" s="13"/>
      <c r="E6795" s="13">
        <v>36.99</v>
      </c>
      <c r="F6795" s="13">
        <v>1</v>
      </c>
      <c r="G6795" s="13">
        <v>388.25799999999998</v>
      </c>
      <c r="H6795" s="13">
        <v>774.50099999999998</v>
      </c>
      <c r="I6795" s="13">
        <v>2</v>
      </c>
      <c r="J6795" s="13">
        <v>774.5</v>
      </c>
      <c r="K6795" s="13">
        <v>0</v>
      </c>
      <c r="L6795" s="13">
        <v>0</v>
      </c>
      <c r="M6795" s="13">
        <v>2.0000000000000001E-4</v>
      </c>
    </row>
    <row r="6796" spans="1:13" ht="15">
      <c r="A6796" s="13" t="s">
        <v>1060</v>
      </c>
      <c r="B6796" s="13">
        <v>1</v>
      </c>
      <c r="C6796" s="13"/>
      <c r="D6796" s="13"/>
      <c r="E6796" s="13"/>
      <c r="F6796" s="13">
        <v>1</v>
      </c>
      <c r="G6796" s="13"/>
      <c r="H6796" s="13"/>
      <c r="I6796" s="13"/>
      <c r="J6796" s="13"/>
      <c r="K6796" s="13"/>
      <c r="L6796" s="13"/>
      <c r="M6796" s="13"/>
    </row>
    <row r="6797" spans="1:13" ht="15">
      <c r="A6797" s="13"/>
      <c r="B6797" s="13" t="s">
        <v>5308</v>
      </c>
      <c r="C6797" s="13"/>
      <c r="D6797" s="13"/>
      <c r="E6797" s="13">
        <v>23.65</v>
      </c>
      <c r="F6797" s="13">
        <v>1</v>
      </c>
      <c r="G6797" s="13">
        <v>618.33500000000004</v>
      </c>
      <c r="H6797" s="13">
        <v>1234.655</v>
      </c>
      <c r="I6797" s="13">
        <v>2</v>
      </c>
      <c r="J6797" s="13">
        <v>1234.6559999999999</v>
      </c>
      <c r="K6797" s="13">
        <v>-1E-3</v>
      </c>
      <c r="L6797" s="13">
        <v>0</v>
      </c>
      <c r="M6797" s="13">
        <v>6.1000000000000004E-3</v>
      </c>
    </row>
    <row r="6798" spans="1:13" ht="15">
      <c r="A6798" s="13" t="s">
        <v>1091</v>
      </c>
      <c r="B6798" s="13">
        <v>1</v>
      </c>
      <c r="C6798" s="13"/>
      <c r="D6798" s="13"/>
      <c r="E6798" s="13"/>
      <c r="F6798" s="13">
        <v>2</v>
      </c>
      <c r="G6798" s="13"/>
      <c r="H6798" s="13"/>
      <c r="I6798" s="13"/>
      <c r="J6798" s="13"/>
      <c r="K6798" s="13"/>
      <c r="L6798" s="13"/>
      <c r="M6798" s="13"/>
    </row>
    <row r="6799" spans="1:13" ht="15" collapsed="1">
      <c r="A6799" s="13"/>
      <c r="B6799" s="13" t="s">
        <v>5724</v>
      </c>
      <c r="C6799" s="13"/>
      <c r="D6799" s="13"/>
      <c r="E6799" s="13">
        <v>32.909999999999997</v>
      </c>
      <c r="F6799" s="13">
        <v>2</v>
      </c>
      <c r="G6799" s="13">
        <v>384.21300000000002</v>
      </c>
      <c r="H6799" s="13">
        <v>766.41200000000003</v>
      </c>
      <c r="I6799" s="13">
        <v>2</v>
      </c>
      <c r="J6799" s="13">
        <v>766.41300000000001</v>
      </c>
      <c r="K6799" s="13">
        <v>0</v>
      </c>
      <c r="L6799" s="13">
        <v>0</v>
      </c>
      <c r="M6799" s="13">
        <v>1.9E-3</v>
      </c>
    </row>
    <row r="6800" spans="1:13" ht="15">
      <c r="A6800" s="13" t="s">
        <v>2141</v>
      </c>
      <c r="B6800" s="13">
        <v>1</v>
      </c>
      <c r="C6800" s="13"/>
      <c r="D6800" s="13"/>
      <c r="E6800" s="13"/>
      <c r="F6800" s="13">
        <v>1</v>
      </c>
      <c r="G6800" s="13"/>
      <c r="H6800" s="13"/>
      <c r="I6800" s="13"/>
      <c r="J6800" s="13"/>
      <c r="K6800" s="13"/>
      <c r="L6800" s="13"/>
      <c r="M6800" s="13"/>
    </row>
    <row r="6801" spans="1:13" ht="15">
      <c r="A6801" s="13"/>
      <c r="B6801" s="13" t="s">
        <v>6018</v>
      </c>
      <c r="C6801" s="13"/>
      <c r="D6801" s="13"/>
      <c r="E6801" s="13">
        <v>21.33</v>
      </c>
      <c r="F6801" s="13">
        <v>1</v>
      </c>
      <c r="G6801" s="13">
        <v>556.25800000000004</v>
      </c>
      <c r="H6801" s="13">
        <v>1110.5</v>
      </c>
      <c r="I6801" s="13">
        <v>2</v>
      </c>
      <c r="J6801" s="13">
        <v>1110.502</v>
      </c>
      <c r="K6801" s="13">
        <v>-1E-3</v>
      </c>
      <c r="L6801" s="13">
        <v>0</v>
      </c>
      <c r="M6801" s="13">
        <v>1.6E-2</v>
      </c>
    </row>
    <row r="6802" spans="1:13" ht="15">
      <c r="A6802" s="13" t="s">
        <v>1194</v>
      </c>
      <c r="B6802" s="13">
        <v>1</v>
      </c>
      <c r="C6802" s="13"/>
      <c r="D6802" s="13"/>
      <c r="E6802" s="13"/>
      <c r="F6802" s="13">
        <v>1</v>
      </c>
      <c r="G6802" s="13"/>
      <c r="H6802" s="13"/>
      <c r="I6802" s="13"/>
      <c r="J6802" s="13"/>
      <c r="K6802" s="13"/>
      <c r="L6802" s="13"/>
      <c r="M6802" s="13"/>
    </row>
    <row r="6803" spans="1:13" ht="15">
      <c r="A6803" s="13"/>
      <c r="B6803" s="13" t="s">
        <v>5313</v>
      </c>
      <c r="C6803" s="13"/>
      <c r="D6803" s="13"/>
      <c r="E6803" s="13">
        <v>46.78</v>
      </c>
      <c r="F6803" s="13">
        <v>1</v>
      </c>
      <c r="G6803" s="13">
        <v>614.35599999999999</v>
      </c>
      <c r="H6803" s="13">
        <v>1226.6959999999999</v>
      </c>
      <c r="I6803" s="13">
        <v>2</v>
      </c>
      <c r="J6803" s="13">
        <v>1226.6980000000001</v>
      </c>
      <c r="K6803" s="13">
        <v>-2E-3</v>
      </c>
      <c r="L6803" s="13">
        <v>0</v>
      </c>
      <c r="M6803" s="13">
        <v>4.1E-5</v>
      </c>
    </row>
    <row r="6804" spans="1:13" ht="15">
      <c r="A6804" s="13" t="s">
        <v>2143</v>
      </c>
      <c r="B6804" s="13">
        <v>1</v>
      </c>
      <c r="C6804" s="13"/>
      <c r="D6804" s="13"/>
      <c r="E6804" s="13"/>
      <c r="F6804" s="13">
        <v>2</v>
      </c>
      <c r="G6804" s="13"/>
      <c r="H6804" s="13"/>
      <c r="I6804" s="13"/>
      <c r="J6804" s="13"/>
      <c r="K6804" s="13"/>
      <c r="L6804" s="13"/>
      <c r="M6804" s="13"/>
    </row>
    <row r="6805" spans="1:13" ht="15" collapsed="1">
      <c r="A6805" s="13"/>
      <c r="B6805" s="13" t="s">
        <v>6019</v>
      </c>
      <c r="C6805" s="13"/>
      <c r="D6805" s="13"/>
      <c r="E6805" s="13">
        <v>35.61</v>
      </c>
      <c r="F6805" s="13">
        <v>2</v>
      </c>
      <c r="G6805" s="13">
        <v>498.28500000000003</v>
      </c>
      <c r="H6805" s="13">
        <v>994.55600000000004</v>
      </c>
      <c r="I6805" s="13">
        <v>2</v>
      </c>
      <c r="J6805" s="13">
        <v>994.55600000000004</v>
      </c>
      <c r="K6805" s="13">
        <v>0</v>
      </c>
      <c r="L6805" s="13">
        <v>0</v>
      </c>
      <c r="M6805" s="13">
        <v>1.1999999999999999E-3</v>
      </c>
    </row>
    <row r="6806" spans="1:13" ht="15">
      <c r="A6806" s="13" t="s">
        <v>1195</v>
      </c>
      <c r="B6806" s="13">
        <v>1</v>
      </c>
      <c r="C6806" s="13"/>
      <c r="D6806" s="13"/>
      <c r="E6806" s="13"/>
      <c r="F6806" s="13">
        <v>1</v>
      </c>
      <c r="G6806" s="13"/>
      <c r="H6806" s="13"/>
      <c r="I6806" s="13"/>
      <c r="J6806" s="13"/>
      <c r="K6806" s="13"/>
      <c r="L6806" s="13"/>
      <c r="M6806" s="13"/>
    </row>
    <row r="6807" spans="1:13" ht="15">
      <c r="A6807" s="13"/>
      <c r="B6807" s="13" t="s">
        <v>9378</v>
      </c>
      <c r="C6807" s="13"/>
      <c r="D6807" s="13"/>
      <c r="E6807" s="13">
        <v>25.68</v>
      </c>
      <c r="F6807" s="13">
        <v>1</v>
      </c>
      <c r="G6807" s="13">
        <v>427.59399999999999</v>
      </c>
      <c r="H6807" s="13">
        <v>1279.761</v>
      </c>
      <c r="I6807" s="13">
        <v>3</v>
      </c>
      <c r="J6807" s="13">
        <v>1279.761</v>
      </c>
      <c r="K6807" s="13">
        <v>0</v>
      </c>
      <c r="L6807" s="13">
        <v>1</v>
      </c>
      <c r="M6807" s="13">
        <v>6.4000000000000003E-3</v>
      </c>
    </row>
    <row r="6808" spans="1:13" ht="15">
      <c r="A6808" s="13" t="s">
        <v>980</v>
      </c>
      <c r="B6808" s="13">
        <v>1</v>
      </c>
      <c r="C6808" s="13"/>
      <c r="D6808" s="13"/>
      <c r="E6808" s="13"/>
      <c r="F6808" s="13">
        <v>1</v>
      </c>
      <c r="G6808" s="13"/>
      <c r="H6808" s="13"/>
      <c r="I6808" s="13"/>
      <c r="J6808" s="13"/>
      <c r="K6808" s="13"/>
      <c r="L6808" s="13"/>
      <c r="M6808" s="13"/>
    </row>
    <row r="6809" spans="1:13" ht="15" collapsed="1">
      <c r="A6809" s="13"/>
      <c r="B6809" s="13" t="s">
        <v>4947</v>
      </c>
      <c r="C6809" s="13"/>
      <c r="D6809" s="13"/>
      <c r="E6809" s="13">
        <v>24.6</v>
      </c>
      <c r="F6809" s="13">
        <v>1</v>
      </c>
      <c r="G6809" s="13">
        <v>532.28399999999999</v>
      </c>
      <c r="H6809" s="13">
        <v>1062.5530000000001</v>
      </c>
      <c r="I6809" s="13">
        <v>2</v>
      </c>
      <c r="J6809" s="13">
        <v>1062.5530000000001</v>
      </c>
      <c r="K6809" s="13">
        <v>0</v>
      </c>
      <c r="L6809" s="13">
        <v>0</v>
      </c>
      <c r="M6809" s="13">
        <v>4.8999999999999998E-3</v>
      </c>
    </row>
    <row r="6810" spans="1:13" ht="15">
      <c r="A6810" s="13" t="s">
        <v>981</v>
      </c>
      <c r="B6810" s="13">
        <v>1</v>
      </c>
      <c r="C6810" s="13"/>
      <c r="D6810" s="13"/>
      <c r="E6810" s="13"/>
      <c r="F6810" s="13">
        <v>1</v>
      </c>
      <c r="G6810" s="13"/>
      <c r="H6810" s="13"/>
      <c r="I6810" s="13"/>
      <c r="J6810" s="13"/>
      <c r="K6810" s="13"/>
      <c r="L6810" s="13"/>
      <c r="M6810" s="13"/>
    </row>
    <row r="6811" spans="1:13" ht="15">
      <c r="A6811" s="13"/>
      <c r="B6811" s="13" t="s">
        <v>4957</v>
      </c>
      <c r="C6811" s="13"/>
      <c r="D6811" s="13"/>
      <c r="E6811" s="13">
        <v>35.229999999999997</v>
      </c>
      <c r="F6811" s="13">
        <v>1</v>
      </c>
      <c r="G6811" s="13">
        <v>440.25</v>
      </c>
      <c r="H6811" s="13">
        <v>878.48500000000001</v>
      </c>
      <c r="I6811" s="13">
        <v>2</v>
      </c>
      <c r="J6811" s="13">
        <v>878.48599999999999</v>
      </c>
      <c r="K6811" s="13">
        <v>-1E-3</v>
      </c>
      <c r="L6811" s="13">
        <v>0</v>
      </c>
      <c r="M6811" s="13">
        <v>1.5E-3</v>
      </c>
    </row>
    <row r="6812" spans="1:13" ht="15">
      <c r="A6812" s="13" t="s">
        <v>1092</v>
      </c>
      <c r="B6812" s="13">
        <v>1</v>
      </c>
      <c r="C6812" s="13"/>
      <c r="D6812" s="13"/>
      <c r="E6812" s="13"/>
      <c r="F6812" s="13">
        <v>1</v>
      </c>
      <c r="G6812" s="13"/>
      <c r="H6812" s="13"/>
      <c r="I6812" s="13"/>
      <c r="J6812" s="13"/>
      <c r="K6812" s="13"/>
      <c r="L6812" s="13"/>
      <c r="M6812" s="13"/>
    </row>
    <row r="6813" spans="1:13" ht="15">
      <c r="A6813" s="13"/>
      <c r="B6813" s="13" t="s">
        <v>5728</v>
      </c>
      <c r="C6813" s="13"/>
      <c r="D6813" s="13"/>
      <c r="E6813" s="13">
        <v>22.26</v>
      </c>
      <c r="F6813" s="13">
        <v>1</v>
      </c>
      <c r="G6813" s="13">
        <v>411.69799999999998</v>
      </c>
      <c r="H6813" s="13">
        <v>821.38</v>
      </c>
      <c r="I6813" s="13">
        <v>2</v>
      </c>
      <c r="J6813" s="13">
        <v>821.38199999999995</v>
      </c>
      <c r="K6813" s="13">
        <v>-2E-3</v>
      </c>
      <c r="L6813" s="13">
        <v>0</v>
      </c>
      <c r="M6813" s="13">
        <v>1.4E-2</v>
      </c>
    </row>
    <row r="6814" spans="1:13" ht="15">
      <c r="A6814" s="13" t="s">
        <v>2145</v>
      </c>
      <c r="B6814" s="13">
        <v>1</v>
      </c>
      <c r="C6814" s="13"/>
      <c r="D6814" s="13"/>
      <c r="E6814" s="13"/>
      <c r="F6814" s="13">
        <v>1</v>
      </c>
      <c r="G6814" s="13"/>
      <c r="H6814" s="13"/>
      <c r="I6814" s="13"/>
      <c r="J6814" s="13"/>
      <c r="K6814" s="13"/>
      <c r="L6814" s="13"/>
      <c r="M6814" s="13"/>
    </row>
    <row r="6815" spans="1:13" ht="15">
      <c r="A6815" s="13"/>
      <c r="B6815" s="13" t="s">
        <v>6020</v>
      </c>
      <c r="C6815" s="13"/>
      <c r="D6815" s="13"/>
      <c r="E6815" s="13">
        <v>37.43</v>
      </c>
      <c r="F6815" s="13">
        <v>1</v>
      </c>
      <c r="G6815" s="13">
        <v>412.23200000000003</v>
      </c>
      <c r="H6815" s="13">
        <v>822.44899999999996</v>
      </c>
      <c r="I6815" s="13">
        <v>2</v>
      </c>
      <c r="J6815" s="13">
        <v>822.44899999999996</v>
      </c>
      <c r="K6815" s="13">
        <v>0</v>
      </c>
      <c r="L6815" s="13">
        <v>0</v>
      </c>
      <c r="M6815" s="13">
        <v>1.1999999999999999E-3</v>
      </c>
    </row>
    <row r="6816" spans="1:13" ht="15">
      <c r="A6816" s="13" t="s">
        <v>594</v>
      </c>
      <c r="B6816" s="13">
        <v>1</v>
      </c>
      <c r="C6816" s="13"/>
      <c r="D6816" s="13"/>
      <c r="E6816" s="13"/>
      <c r="F6816" s="13">
        <v>1</v>
      </c>
      <c r="G6816" s="13"/>
      <c r="H6816" s="13"/>
      <c r="I6816" s="13"/>
      <c r="J6816" s="13"/>
      <c r="K6816" s="13"/>
      <c r="L6816" s="13"/>
      <c r="M6816" s="13"/>
    </row>
    <row r="6817" spans="1:13" ht="15" collapsed="1">
      <c r="A6817" s="13"/>
      <c r="B6817" s="13" t="s">
        <v>4545</v>
      </c>
      <c r="C6817" s="13"/>
      <c r="D6817" s="13"/>
      <c r="E6817" s="13">
        <v>30.64</v>
      </c>
      <c r="F6817" s="13">
        <v>1</v>
      </c>
      <c r="G6817" s="13">
        <v>543.82399999999996</v>
      </c>
      <c r="H6817" s="13">
        <v>1085.633</v>
      </c>
      <c r="I6817" s="13">
        <v>2</v>
      </c>
      <c r="J6817" s="13">
        <v>1085.633</v>
      </c>
      <c r="K6817" s="13">
        <v>0</v>
      </c>
      <c r="L6817" s="13">
        <v>0</v>
      </c>
      <c r="M6817" s="13">
        <v>1.2999999999999999E-3</v>
      </c>
    </row>
    <row r="6818" spans="1:13" ht="15">
      <c r="A6818" s="13" t="s">
        <v>982</v>
      </c>
      <c r="B6818" s="13">
        <v>1</v>
      </c>
      <c r="C6818" s="13"/>
      <c r="D6818" s="13"/>
      <c r="E6818" s="13"/>
      <c r="F6818" s="13">
        <v>1</v>
      </c>
      <c r="G6818" s="13"/>
      <c r="H6818" s="13"/>
      <c r="I6818" s="13"/>
      <c r="J6818" s="13"/>
      <c r="K6818" s="13"/>
      <c r="L6818" s="13"/>
      <c r="M6818" s="13"/>
    </row>
    <row r="6819" spans="1:13" ht="15" collapsed="1">
      <c r="A6819" s="13"/>
      <c r="B6819" s="13" t="s">
        <v>4958</v>
      </c>
      <c r="C6819" s="13"/>
      <c r="D6819" s="13"/>
      <c r="E6819" s="13">
        <v>35.130000000000003</v>
      </c>
      <c r="F6819" s="13">
        <v>1</v>
      </c>
      <c r="G6819" s="13">
        <v>763.423</v>
      </c>
      <c r="H6819" s="13">
        <v>1524.8309999999999</v>
      </c>
      <c r="I6819" s="13">
        <v>2</v>
      </c>
      <c r="J6819" s="13">
        <v>1524.826</v>
      </c>
      <c r="K6819" s="13">
        <v>5.0000000000000001E-3</v>
      </c>
      <c r="L6819" s="13">
        <v>0</v>
      </c>
      <c r="M6819" s="13">
        <v>6.9999999999999999E-4</v>
      </c>
    </row>
    <row r="6820" spans="1:13" ht="15">
      <c r="A6820" s="13" t="s">
        <v>877</v>
      </c>
      <c r="B6820" s="13">
        <v>1</v>
      </c>
      <c r="C6820" s="13"/>
      <c r="D6820" s="13"/>
      <c r="E6820" s="13"/>
      <c r="F6820" s="13">
        <v>1</v>
      </c>
      <c r="G6820" s="13"/>
      <c r="H6820" s="13"/>
      <c r="I6820" s="13"/>
      <c r="J6820" s="13"/>
      <c r="K6820" s="13"/>
      <c r="L6820" s="13"/>
      <c r="M6820" s="13"/>
    </row>
    <row r="6821" spans="1:13" ht="15" collapsed="1">
      <c r="A6821" s="13"/>
      <c r="B6821" s="13" t="s">
        <v>5315</v>
      </c>
      <c r="C6821" s="13"/>
      <c r="D6821" s="13"/>
      <c r="E6821" s="13">
        <v>44.94</v>
      </c>
      <c r="F6821" s="13">
        <v>1</v>
      </c>
      <c r="G6821" s="13">
        <v>527.29</v>
      </c>
      <c r="H6821" s="13">
        <v>1052.566</v>
      </c>
      <c r="I6821" s="13">
        <v>2</v>
      </c>
      <c r="J6821" s="13">
        <v>1052.5650000000001</v>
      </c>
      <c r="K6821" s="13">
        <v>1E-3</v>
      </c>
      <c r="L6821" s="13">
        <v>0</v>
      </c>
      <c r="M6821" s="13">
        <v>1.4999999999999999E-4</v>
      </c>
    </row>
    <row r="6822" spans="1:13" ht="15">
      <c r="A6822" s="13" t="s">
        <v>878</v>
      </c>
      <c r="B6822" s="13">
        <v>1</v>
      </c>
      <c r="C6822" s="13"/>
      <c r="D6822" s="13"/>
      <c r="E6822" s="13"/>
      <c r="F6822" s="13">
        <v>1</v>
      </c>
      <c r="G6822" s="13"/>
      <c r="H6822" s="13"/>
      <c r="I6822" s="13"/>
      <c r="J6822" s="13"/>
      <c r="K6822" s="13"/>
      <c r="L6822" s="13"/>
      <c r="M6822" s="13"/>
    </row>
    <row r="6823" spans="1:13" ht="15">
      <c r="A6823" s="13"/>
      <c r="B6823" s="13" t="s">
        <v>5317</v>
      </c>
      <c r="C6823" s="13"/>
      <c r="D6823" s="13"/>
      <c r="E6823" s="13">
        <v>41.54</v>
      </c>
      <c r="F6823" s="13">
        <v>1</v>
      </c>
      <c r="G6823" s="13">
        <v>599.35799999999995</v>
      </c>
      <c r="H6823" s="13">
        <v>1196.7</v>
      </c>
      <c r="I6823" s="13">
        <v>2</v>
      </c>
      <c r="J6823" s="13">
        <v>1196.702</v>
      </c>
      <c r="K6823" s="13">
        <v>-1E-3</v>
      </c>
      <c r="L6823" s="13">
        <v>0</v>
      </c>
      <c r="M6823" s="13">
        <v>2.9999999999999997E-4</v>
      </c>
    </row>
    <row r="6824" spans="1:13" ht="15">
      <c r="A6824" s="13" t="s">
        <v>1289</v>
      </c>
      <c r="B6824" s="13">
        <v>1</v>
      </c>
      <c r="C6824" s="13"/>
      <c r="D6824" s="13"/>
      <c r="E6824" s="13"/>
      <c r="F6824" s="13">
        <v>2</v>
      </c>
      <c r="G6824" s="13"/>
      <c r="H6824" s="13"/>
      <c r="I6824" s="13"/>
      <c r="J6824" s="13"/>
      <c r="K6824" s="13"/>
      <c r="L6824" s="13"/>
      <c r="M6824" s="13"/>
    </row>
    <row r="6825" spans="1:13" ht="15">
      <c r="A6825" s="13"/>
      <c r="B6825" s="13" t="s">
        <v>5731</v>
      </c>
      <c r="C6825" s="13"/>
      <c r="D6825" s="13"/>
      <c r="E6825" s="13">
        <v>27.58</v>
      </c>
      <c r="F6825" s="13">
        <v>2</v>
      </c>
      <c r="G6825" s="13">
        <v>521.32000000000005</v>
      </c>
      <c r="H6825" s="13">
        <v>1040.626</v>
      </c>
      <c r="I6825" s="13">
        <v>2</v>
      </c>
      <c r="J6825" s="13">
        <v>1040.627</v>
      </c>
      <c r="K6825" s="13">
        <v>-1E-3</v>
      </c>
      <c r="L6825" s="13">
        <v>0</v>
      </c>
      <c r="M6825" s="13">
        <v>2.5999999999999999E-3</v>
      </c>
    </row>
    <row r="6826" spans="1:13" ht="15">
      <c r="A6826" s="13" t="s">
        <v>1579</v>
      </c>
      <c r="B6826" s="13">
        <v>1</v>
      </c>
      <c r="C6826" s="13"/>
      <c r="D6826" s="13"/>
      <c r="E6826" s="13"/>
      <c r="F6826" s="13">
        <v>1</v>
      </c>
      <c r="G6826" s="13"/>
      <c r="H6826" s="13"/>
      <c r="I6826" s="13"/>
      <c r="J6826" s="13"/>
      <c r="K6826" s="13"/>
      <c r="L6826" s="13"/>
      <c r="M6826" s="13"/>
    </row>
    <row r="6827" spans="1:13" ht="15">
      <c r="A6827" s="13"/>
      <c r="B6827" s="13" t="s">
        <v>5732</v>
      </c>
      <c r="C6827" s="13"/>
      <c r="D6827" s="13"/>
      <c r="E6827" s="13">
        <v>35.799999999999997</v>
      </c>
      <c r="F6827" s="13">
        <v>1</v>
      </c>
      <c r="G6827" s="13">
        <v>587.79399999999998</v>
      </c>
      <c r="H6827" s="13">
        <v>1173.5740000000001</v>
      </c>
      <c r="I6827" s="13">
        <v>2</v>
      </c>
      <c r="J6827" s="13">
        <v>1173.5740000000001</v>
      </c>
      <c r="K6827" s="13">
        <v>0</v>
      </c>
      <c r="L6827" s="13">
        <v>0</v>
      </c>
      <c r="M6827" s="13">
        <v>6.9999999999999999E-4</v>
      </c>
    </row>
    <row r="6828" spans="1:13" ht="15">
      <c r="A6828" s="13" t="s">
        <v>1580</v>
      </c>
      <c r="B6828" s="13">
        <v>1</v>
      </c>
      <c r="C6828" s="13"/>
      <c r="D6828" s="13"/>
      <c r="E6828" s="13"/>
      <c r="F6828" s="13">
        <v>1</v>
      </c>
      <c r="G6828" s="13"/>
      <c r="H6828" s="13"/>
      <c r="I6828" s="13"/>
      <c r="J6828" s="13"/>
      <c r="K6828" s="13"/>
      <c r="L6828" s="13"/>
      <c r="M6828" s="13"/>
    </row>
    <row r="6829" spans="1:13" ht="15">
      <c r="A6829" s="13"/>
      <c r="B6829" s="13" t="s">
        <v>5733</v>
      </c>
      <c r="C6829" s="13"/>
      <c r="D6829" s="13"/>
      <c r="E6829" s="13">
        <v>37.43</v>
      </c>
      <c r="F6829" s="13">
        <v>1</v>
      </c>
      <c r="G6829" s="13">
        <v>401.25700000000001</v>
      </c>
      <c r="H6829" s="13">
        <v>800.5</v>
      </c>
      <c r="I6829" s="13">
        <v>2</v>
      </c>
      <c r="J6829" s="13">
        <v>800.50099999999998</v>
      </c>
      <c r="K6829" s="13">
        <v>-1E-3</v>
      </c>
      <c r="L6829" s="13">
        <v>0</v>
      </c>
      <c r="M6829" s="13">
        <v>1.6000000000000001E-3</v>
      </c>
    </row>
    <row r="6830" spans="1:13" ht="15">
      <c r="A6830" s="13" t="s">
        <v>436</v>
      </c>
      <c r="B6830" s="13">
        <v>1</v>
      </c>
      <c r="C6830" s="13"/>
      <c r="D6830" s="13"/>
      <c r="E6830" s="13"/>
      <c r="F6830" s="13">
        <v>2</v>
      </c>
      <c r="G6830" s="13"/>
      <c r="H6830" s="13"/>
      <c r="I6830" s="13"/>
      <c r="J6830" s="13"/>
      <c r="K6830" s="13"/>
      <c r="L6830" s="13"/>
      <c r="M6830" s="13"/>
    </row>
    <row r="6831" spans="1:13" ht="15">
      <c r="A6831" s="13"/>
      <c r="B6831" s="13" t="s">
        <v>3404</v>
      </c>
      <c r="C6831" s="13"/>
      <c r="D6831" s="13"/>
      <c r="E6831" s="13">
        <v>60.46</v>
      </c>
      <c r="F6831" s="13">
        <v>2</v>
      </c>
      <c r="G6831" s="13">
        <v>557.80899999999997</v>
      </c>
      <c r="H6831" s="13">
        <v>1113.604</v>
      </c>
      <c r="I6831" s="13">
        <v>2</v>
      </c>
      <c r="J6831" s="13">
        <v>1113.6030000000001</v>
      </c>
      <c r="K6831" s="13">
        <v>1E-3</v>
      </c>
      <c r="L6831" s="13">
        <v>0</v>
      </c>
      <c r="M6831" s="13">
        <v>5.4E-6</v>
      </c>
    </row>
    <row r="6832" spans="1:13" ht="15">
      <c r="A6832" s="13" t="s">
        <v>1196</v>
      </c>
      <c r="B6832" s="13">
        <v>1</v>
      </c>
      <c r="C6832" s="13"/>
      <c r="D6832" s="13"/>
      <c r="E6832" s="13"/>
      <c r="F6832" s="13">
        <v>1</v>
      </c>
      <c r="G6832" s="13"/>
      <c r="H6832" s="13"/>
      <c r="I6832" s="13"/>
      <c r="J6832" s="13"/>
      <c r="K6832" s="13"/>
      <c r="L6832" s="13"/>
      <c r="M6832" s="13"/>
    </row>
    <row r="6833" spans="1:13" ht="15" collapsed="1">
      <c r="A6833" s="13"/>
      <c r="B6833" s="13" t="s">
        <v>5319</v>
      </c>
      <c r="C6833" s="13"/>
      <c r="D6833" s="13"/>
      <c r="E6833" s="13">
        <v>25.74</v>
      </c>
      <c r="F6833" s="13">
        <v>1</v>
      </c>
      <c r="G6833" s="13">
        <v>528.31399999999996</v>
      </c>
      <c r="H6833" s="13">
        <v>1054.614</v>
      </c>
      <c r="I6833" s="13">
        <v>2</v>
      </c>
      <c r="J6833" s="13">
        <v>1054.6130000000001</v>
      </c>
      <c r="K6833" s="13">
        <v>1E-3</v>
      </c>
      <c r="L6833" s="13">
        <v>0</v>
      </c>
      <c r="M6833" s="13">
        <v>1.0999999999999999E-2</v>
      </c>
    </row>
    <row r="6834" spans="1:13" ht="15">
      <c r="A6834" s="13" t="s">
        <v>1197</v>
      </c>
      <c r="B6834" s="13">
        <v>1</v>
      </c>
      <c r="C6834" s="13"/>
      <c r="D6834" s="13"/>
      <c r="E6834" s="13"/>
      <c r="F6834" s="13">
        <v>1</v>
      </c>
      <c r="G6834" s="13"/>
      <c r="H6834" s="13"/>
      <c r="I6834" s="13"/>
      <c r="J6834" s="13"/>
      <c r="K6834" s="13"/>
      <c r="L6834" s="13"/>
      <c r="M6834" s="13"/>
    </row>
    <row r="6835" spans="1:13" ht="15">
      <c r="A6835" s="13"/>
      <c r="B6835" s="13" t="s">
        <v>5320</v>
      </c>
      <c r="C6835" s="13"/>
      <c r="D6835" s="13"/>
      <c r="E6835" s="13">
        <v>25.45</v>
      </c>
      <c r="F6835" s="13">
        <v>1</v>
      </c>
      <c r="G6835" s="13">
        <v>494.25900000000001</v>
      </c>
      <c r="H6835" s="13">
        <v>986.50300000000004</v>
      </c>
      <c r="I6835" s="13">
        <v>2</v>
      </c>
      <c r="J6835" s="13">
        <v>986.50300000000004</v>
      </c>
      <c r="K6835" s="13">
        <v>0</v>
      </c>
      <c r="L6835" s="13">
        <v>0</v>
      </c>
      <c r="M6835" s="13">
        <v>1.4E-2</v>
      </c>
    </row>
    <row r="6836" spans="1:13" ht="15">
      <c r="A6836" s="13" t="s">
        <v>1582</v>
      </c>
      <c r="B6836" s="13">
        <v>1</v>
      </c>
      <c r="C6836" s="13"/>
      <c r="D6836" s="13"/>
      <c r="E6836" s="13"/>
      <c r="F6836" s="13">
        <v>1</v>
      </c>
      <c r="G6836" s="13"/>
      <c r="H6836" s="13"/>
      <c r="I6836" s="13"/>
      <c r="J6836" s="13"/>
      <c r="K6836" s="13"/>
      <c r="L6836" s="13"/>
      <c r="M6836" s="13"/>
    </row>
    <row r="6837" spans="1:13" ht="15">
      <c r="A6837" s="13"/>
      <c r="B6837" s="13" t="s">
        <v>5735</v>
      </c>
      <c r="C6837" s="13"/>
      <c r="D6837" s="13"/>
      <c r="E6837" s="13">
        <v>43.67</v>
      </c>
      <c r="F6837" s="13">
        <v>1</v>
      </c>
      <c r="G6837" s="13">
        <v>507.77300000000002</v>
      </c>
      <c r="H6837" s="13">
        <v>1013.532</v>
      </c>
      <c r="I6837" s="13">
        <v>2</v>
      </c>
      <c r="J6837" s="13">
        <v>1013.533</v>
      </c>
      <c r="K6837" s="13">
        <v>-1E-3</v>
      </c>
      <c r="L6837" s="13">
        <v>0</v>
      </c>
      <c r="M6837" s="13">
        <v>8.0000000000000007E-5</v>
      </c>
    </row>
    <row r="6838" spans="1:13" ht="15">
      <c r="A6838" s="13" t="s">
        <v>847</v>
      </c>
      <c r="B6838" s="13">
        <v>1</v>
      </c>
      <c r="C6838" s="13"/>
      <c r="D6838" s="13"/>
      <c r="E6838" s="13"/>
      <c r="F6838" s="13">
        <v>1</v>
      </c>
      <c r="G6838" s="13"/>
      <c r="H6838" s="13"/>
      <c r="I6838" s="13"/>
      <c r="J6838" s="13"/>
      <c r="K6838" s="13"/>
      <c r="L6838" s="13"/>
      <c r="M6838" s="13"/>
    </row>
    <row r="6839" spans="1:13" ht="15" collapsed="1">
      <c r="A6839" s="13"/>
      <c r="B6839" s="13" t="s">
        <v>4964</v>
      </c>
      <c r="C6839" s="13"/>
      <c r="D6839" s="13"/>
      <c r="E6839" s="13">
        <v>29.24</v>
      </c>
      <c r="F6839" s="13">
        <v>1</v>
      </c>
      <c r="G6839" s="13">
        <v>394.56299999999999</v>
      </c>
      <c r="H6839" s="13">
        <v>1180.6679999999999</v>
      </c>
      <c r="I6839" s="13">
        <v>3</v>
      </c>
      <c r="J6839" s="13">
        <v>1180.6679999999999</v>
      </c>
      <c r="K6839" s="13">
        <v>0</v>
      </c>
      <c r="L6839" s="13">
        <v>1</v>
      </c>
      <c r="M6839" s="13">
        <v>3.8E-3</v>
      </c>
    </row>
    <row r="6840" spans="1:13" ht="15">
      <c r="A6840" s="13" t="s">
        <v>2148</v>
      </c>
      <c r="B6840" s="13">
        <v>1</v>
      </c>
      <c r="C6840" s="13"/>
      <c r="D6840" s="13"/>
      <c r="E6840" s="13"/>
      <c r="F6840" s="13">
        <v>1</v>
      </c>
      <c r="G6840" s="13"/>
      <c r="H6840" s="13"/>
      <c r="I6840" s="13"/>
      <c r="J6840" s="13"/>
      <c r="K6840" s="13"/>
      <c r="L6840" s="13"/>
      <c r="M6840" s="13"/>
    </row>
    <row r="6841" spans="1:13" ht="15" collapsed="1">
      <c r="A6841" s="13"/>
      <c r="B6841" s="13" t="s">
        <v>6023</v>
      </c>
      <c r="C6841" s="13"/>
      <c r="D6841" s="13"/>
      <c r="E6841" s="13">
        <v>33.83</v>
      </c>
      <c r="F6841" s="13">
        <v>1</v>
      </c>
      <c r="G6841" s="13">
        <v>572.80600000000004</v>
      </c>
      <c r="H6841" s="13">
        <v>1143.596</v>
      </c>
      <c r="I6841" s="13">
        <v>2</v>
      </c>
      <c r="J6841" s="13">
        <v>1143.596</v>
      </c>
      <c r="K6841" s="13">
        <v>1E-3</v>
      </c>
      <c r="L6841" s="13">
        <v>0</v>
      </c>
      <c r="M6841" s="13">
        <v>6.7000000000000002E-4</v>
      </c>
    </row>
    <row r="6842" spans="1:13" ht="15">
      <c r="A6842" s="13" t="s">
        <v>1654</v>
      </c>
      <c r="B6842" s="13">
        <v>1</v>
      </c>
      <c r="C6842" s="13"/>
      <c r="D6842" s="13"/>
      <c r="E6842" s="13"/>
      <c r="F6842" s="13">
        <v>2</v>
      </c>
      <c r="G6842" s="13"/>
      <c r="H6842" s="13"/>
      <c r="I6842" s="13"/>
      <c r="J6842" s="13"/>
      <c r="K6842" s="13"/>
      <c r="L6842" s="13"/>
      <c r="M6842" s="13"/>
    </row>
    <row r="6843" spans="1:13" ht="15">
      <c r="A6843" s="13"/>
      <c r="B6843" s="13" t="s">
        <v>6024</v>
      </c>
      <c r="C6843" s="13"/>
      <c r="D6843" s="13"/>
      <c r="E6843" s="13">
        <v>28.05</v>
      </c>
      <c r="F6843" s="13">
        <v>2</v>
      </c>
      <c r="G6843" s="13">
        <v>611.80200000000002</v>
      </c>
      <c r="H6843" s="13">
        <v>1221.5899999999999</v>
      </c>
      <c r="I6843" s="13">
        <v>2</v>
      </c>
      <c r="J6843" s="13">
        <v>1221.588</v>
      </c>
      <c r="K6843" s="13">
        <v>3.0000000000000001E-3</v>
      </c>
      <c r="L6843" s="13">
        <v>0</v>
      </c>
      <c r="M6843" s="13">
        <v>7.4999999999999997E-3</v>
      </c>
    </row>
    <row r="6844" spans="1:13" ht="15">
      <c r="A6844" s="13" t="s">
        <v>711</v>
      </c>
      <c r="B6844" s="13">
        <v>1</v>
      </c>
      <c r="C6844" s="13"/>
      <c r="D6844" s="13"/>
      <c r="E6844" s="13"/>
      <c r="F6844" s="13">
        <v>1</v>
      </c>
      <c r="G6844" s="13"/>
      <c r="H6844" s="13"/>
      <c r="I6844" s="13"/>
      <c r="J6844" s="13"/>
      <c r="K6844" s="13"/>
      <c r="L6844" s="13"/>
      <c r="M6844" s="13"/>
    </row>
    <row r="6845" spans="1:13" ht="15" collapsed="1">
      <c r="A6845" s="13"/>
      <c r="B6845" s="13" t="s">
        <v>4556</v>
      </c>
      <c r="C6845" s="13"/>
      <c r="D6845" s="13"/>
      <c r="E6845" s="13">
        <v>27.81</v>
      </c>
      <c r="F6845" s="13">
        <v>1</v>
      </c>
      <c r="G6845" s="13">
        <v>393.24799999999999</v>
      </c>
      <c r="H6845" s="13">
        <v>784.48099999999999</v>
      </c>
      <c r="I6845" s="13">
        <v>2</v>
      </c>
      <c r="J6845" s="13">
        <v>784.48099999999999</v>
      </c>
      <c r="K6845" s="13">
        <v>0</v>
      </c>
      <c r="L6845" s="13">
        <v>0</v>
      </c>
      <c r="M6845" s="13">
        <v>6.7999999999999996E-3</v>
      </c>
    </row>
    <row r="6846" spans="1:13" ht="15">
      <c r="A6846" s="13" t="s">
        <v>984</v>
      </c>
      <c r="B6846" s="13">
        <v>1</v>
      </c>
      <c r="C6846" s="13"/>
      <c r="D6846" s="13"/>
      <c r="E6846" s="13"/>
      <c r="F6846" s="13">
        <v>1</v>
      </c>
      <c r="G6846" s="13"/>
      <c r="H6846" s="13"/>
      <c r="I6846" s="13"/>
      <c r="J6846" s="13"/>
      <c r="K6846" s="13"/>
      <c r="L6846" s="13"/>
      <c r="M6846" s="13"/>
    </row>
    <row r="6847" spans="1:13" ht="15">
      <c r="A6847" s="13"/>
      <c r="B6847" s="13" t="s">
        <v>7102</v>
      </c>
      <c r="C6847" s="13"/>
      <c r="D6847" s="13"/>
      <c r="E6847" s="13">
        <v>27.77</v>
      </c>
      <c r="F6847" s="13">
        <v>1</v>
      </c>
      <c r="G6847" s="13">
        <v>585.33000000000004</v>
      </c>
      <c r="H6847" s="13">
        <v>1168.645</v>
      </c>
      <c r="I6847" s="13">
        <v>2</v>
      </c>
      <c r="J6847" s="13">
        <v>1168.645</v>
      </c>
      <c r="K6847" s="13">
        <v>0</v>
      </c>
      <c r="L6847" s="13">
        <v>0</v>
      </c>
      <c r="M6847" s="13">
        <v>7.6E-3</v>
      </c>
    </row>
    <row r="6848" spans="1:13" ht="15">
      <c r="A6848" s="13" t="s">
        <v>784</v>
      </c>
      <c r="B6848" s="13">
        <v>1</v>
      </c>
      <c r="C6848" s="13"/>
      <c r="D6848" s="13"/>
      <c r="E6848" s="13"/>
      <c r="F6848" s="13">
        <v>1</v>
      </c>
      <c r="G6848" s="13"/>
      <c r="H6848" s="13"/>
      <c r="I6848" s="13"/>
      <c r="J6848" s="13"/>
      <c r="K6848" s="13"/>
      <c r="L6848" s="13"/>
      <c r="M6848" s="13"/>
    </row>
    <row r="6849" spans="1:13" ht="15">
      <c r="A6849" s="13"/>
      <c r="B6849" s="13" t="s">
        <v>4558</v>
      </c>
      <c r="C6849" s="13"/>
      <c r="D6849" s="13"/>
      <c r="E6849" s="13">
        <v>43.65</v>
      </c>
      <c r="F6849" s="13">
        <v>1</v>
      </c>
      <c r="G6849" s="13">
        <v>482.75900000000001</v>
      </c>
      <c r="H6849" s="13">
        <v>963.50300000000004</v>
      </c>
      <c r="I6849" s="13">
        <v>2</v>
      </c>
      <c r="J6849" s="13">
        <v>963.50300000000004</v>
      </c>
      <c r="K6849" s="13">
        <v>0</v>
      </c>
      <c r="L6849" s="13">
        <v>0</v>
      </c>
      <c r="M6849" s="13">
        <v>8.1000000000000004E-5</v>
      </c>
    </row>
    <row r="6850" spans="1:13" ht="15">
      <c r="A6850" s="13" t="s">
        <v>712</v>
      </c>
      <c r="B6850" s="13">
        <v>1</v>
      </c>
      <c r="C6850" s="13"/>
      <c r="D6850" s="13"/>
      <c r="E6850" s="13"/>
      <c r="F6850" s="13">
        <v>1</v>
      </c>
      <c r="G6850" s="13"/>
      <c r="H6850" s="13"/>
      <c r="I6850" s="13"/>
      <c r="J6850" s="13"/>
      <c r="K6850" s="13"/>
      <c r="L6850" s="13"/>
      <c r="M6850" s="13"/>
    </row>
    <row r="6851" spans="1:13" ht="15" collapsed="1">
      <c r="A6851" s="13"/>
      <c r="B6851" s="13" t="s">
        <v>4560</v>
      </c>
      <c r="C6851" s="13"/>
      <c r="D6851" s="13"/>
      <c r="E6851" s="13">
        <v>46.5</v>
      </c>
      <c r="F6851" s="13">
        <v>1</v>
      </c>
      <c r="G6851" s="13">
        <v>500.30799999999999</v>
      </c>
      <c r="H6851" s="13">
        <v>998.601</v>
      </c>
      <c r="I6851" s="13">
        <v>2</v>
      </c>
      <c r="J6851" s="13">
        <v>997.596</v>
      </c>
      <c r="K6851" s="13">
        <v>1.0049999999999999</v>
      </c>
      <c r="L6851" s="13">
        <v>0</v>
      </c>
      <c r="M6851" s="13">
        <v>1.2999999999999999E-4</v>
      </c>
    </row>
    <row r="6852" spans="1:13" ht="15">
      <c r="A6852" s="13" t="s">
        <v>2150</v>
      </c>
      <c r="B6852" s="13">
        <v>1</v>
      </c>
      <c r="C6852" s="13"/>
      <c r="D6852" s="13"/>
      <c r="E6852" s="13"/>
      <c r="F6852" s="13">
        <v>1</v>
      </c>
      <c r="G6852" s="13"/>
      <c r="H6852" s="13"/>
      <c r="I6852" s="13"/>
      <c r="J6852" s="13"/>
      <c r="K6852" s="13"/>
      <c r="L6852" s="13"/>
      <c r="M6852" s="13"/>
    </row>
    <row r="6853" spans="1:13" ht="15">
      <c r="A6853" s="13"/>
      <c r="B6853" s="13" t="s">
        <v>6026</v>
      </c>
      <c r="C6853" s="13"/>
      <c r="D6853" s="13"/>
      <c r="E6853" s="13">
        <v>35.950000000000003</v>
      </c>
      <c r="F6853" s="13">
        <v>1</v>
      </c>
      <c r="G6853" s="13">
        <v>632.34</v>
      </c>
      <c r="H6853" s="13">
        <v>1262.665</v>
      </c>
      <c r="I6853" s="13">
        <v>2</v>
      </c>
      <c r="J6853" s="13">
        <v>1262.6659999999999</v>
      </c>
      <c r="K6853" s="13">
        <v>-1E-3</v>
      </c>
      <c r="L6853" s="13">
        <v>0</v>
      </c>
      <c r="M6853" s="13">
        <v>2E-3</v>
      </c>
    </row>
    <row r="6854" spans="1:13" ht="15">
      <c r="A6854" s="13" t="s">
        <v>1291</v>
      </c>
      <c r="B6854" s="13">
        <v>1</v>
      </c>
      <c r="C6854" s="13"/>
      <c r="D6854" s="13"/>
      <c r="E6854" s="13"/>
      <c r="F6854" s="13">
        <v>1</v>
      </c>
      <c r="G6854" s="13"/>
      <c r="H6854" s="13"/>
      <c r="I6854" s="13"/>
      <c r="J6854" s="13"/>
      <c r="K6854" s="13"/>
      <c r="L6854" s="13"/>
      <c r="M6854" s="13"/>
    </row>
    <row r="6855" spans="1:13" ht="15">
      <c r="A6855" s="13"/>
      <c r="B6855" s="13" t="s">
        <v>5738</v>
      </c>
      <c r="C6855" s="13"/>
      <c r="D6855" s="13"/>
      <c r="E6855" s="13">
        <v>22.65</v>
      </c>
      <c r="F6855" s="13">
        <v>1</v>
      </c>
      <c r="G6855" s="13">
        <v>586.322</v>
      </c>
      <c r="H6855" s="13">
        <v>1170.6300000000001</v>
      </c>
      <c r="I6855" s="13">
        <v>2</v>
      </c>
      <c r="J6855" s="13">
        <v>1170.6320000000001</v>
      </c>
      <c r="K6855" s="13">
        <v>-2E-3</v>
      </c>
      <c r="L6855" s="13">
        <v>0</v>
      </c>
      <c r="M6855" s="13">
        <v>7.4999999999999997E-3</v>
      </c>
    </row>
    <row r="6856" spans="1:13" ht="15">
      <c r="A6856" s="13" t="s">
        <v>1292</v>
      </c>
      <c r="B6856" s="13">
        <v>1</v>
      </c>
      <c r="C6856" s="13"/>
      <c r="D6856" s="13"/>
      <c r="E6856" s="13"/>
      <c r="F6856" s="13">
        <v>1</v>
      </c>
      <c r="G6856" s="13"/>
      <c r="H6856" s="13"/>
      <c r="I6856" s="13"/>
      <c r="J6856" s="13"/>
      <c r="K6856" s="13"/>
      <c r="L6856" s="13"/>
      <c r="M6856" s="13"/>
    </row>
    <row r="6857" spans="1:13" ht="15">
      <c r="A6857" s="13"/>
      <c r="B6857" s="13" t="s">
        <v>7103</v>
      </c>
      <c r="C6857" s="13"/>
      <c r="D6857" s="13"/>
      <c r="E6857" s="13">
        <v>52.28</v>
      </c>
      <c r="F6857" s="13">
        <v>1</v>
      </c>
      <c r="G6857" s="13">
        <v>471.75</v>
      </c>
      <c r="H6857" s="13">
        <v>941.48599999999999</v>
      </c>
      <c r="I6857" s="13">
        <v>2</v>
      </c>
      <c r="J6857" s="13">
        <v>941.48599999999999</v>
      </c>
      <c r="K6857" s="13">
        <v>1E-3</v>
      </c>
      <c r="L6857" s="13">
        <v>0</v>
      </c>
      <c r="M6857" s="13">
        <v>2.1999999999999999E-5</v>
      </c>
    </row>
    <row r="6858" spans="1:13" ht="15">
      <c r="A6858" s="13" t="s">
        <v>2151</v>
      </c>
      <c r="B6858" s="13">
        <v>1</v>
      </c>
      <c r="C6858" s="13"/>
      <c r="D6858" s="13"/>
      <c r="E6858" s="13"/>
      <c r="F6858" s="13">
        <v>1</v>
      </c>
      <c r="G6858" s="13"/>
      <c r="H6858" s="13"/>
      <c r="I6858" s="13"/>
      <c r="J6858" s="13"/>
      <c r="K6858" s="13"/>
      <c r="L6858" s="13"/>
      <c r="M6858" s="13"/>
    </row>
    <row r="6859" spans="1:13" ht="15" collapsed="1">
      <c r="A6859" s="13"/>
      <c r="B6859" s="13" t="s">
        <v>6027</v>
      </c>
      <c r="C6859" s="13"/>
      <c r="D6859" s="13"/>
      <c r="E6859" s="13">
        <v>23.76</v>
      </c>
      <c r="F6859" s="13">
        <v>1</v>
      </c>
      <c r="G6859" s="13">
        <v>507.79599999999999</v>
      </c>
      <c r="H6859" s="13">
        <v>1013.578</v>
      </c>
      <c r="I6859" s="13">
        <v>2</v>
      </c>
      <c r="J6859" s="13">
        <v>1013.576</v>
      </c>
      <c r="K6859" s="13">
        <v>2E-3</v>
      </c>
      <c r="L6859" s="13">
        <v>0</v>
      </c>
      <c r="M6859" s="13">
        <v>3.4000000000000002E-2</v>
      </c>
    </row>
    <row r="6860" spans="1:13" ht="15">
      <c r="A6860" s="13" t="s">
        <v>786</v>
      </c>
      <c r="B6860" s="13">
        <v>1</v>
      </c>
      <c r="C6860" s="13"/>
      <c r="D6860" s="13"/>
      <c r="E6860" s="13"/>
      <c r="F6860" s="13">
        <v>1</v>
      </c>
      <c r="G6860" s="13"/>
      <c r="H6860" s="13"/>
      <c r="I6860" s="13"/>
      <c r="J6860" s="13"/>
      <c r="K6860" s="13"/>
      <c r="L6860" s="13"/>
      <c r="M6860" s="13"/>
    </row>
    <row r="6861" spans="1:13" ht="15" collapsed="1">
      <c r="A6861" s="13"/>
      <c r="B6861" s="13" t="s">
        <v>4565</v>
      </c>
      <c r="C6861" s="13"/>
      <c r="D6861" s="13"/>
      <c r="E6861" s="13">
        <v>25.08</v>
      </c>
      <c r="F6861" s="13">
        <v>1</v>
      </c>
      <c r="G6861" s="13">
        <v>390.20499999999998</v>
      </c>
      <c r="H6861" s="13">
        <v>778.39599999999996</v>
      </c>
      <c r="I6861" s="13">
        <v>2</v>
      </c>
      <c r="J6861" s="13">
        <v>778.39700000000005</v>
      </c>
      <c r="K6861" s="13">
        <v>-1E-3</v>
      </c>
      <c r="L6861" s="13">
        <v>0</v>
      </c>
      <c r="M6861" s="13">
        <v>4.4000000000000003E-3</v>
      </c>
    </row>
    <row r="6862" spans="1:13" ht="15">
      <c r="A6862" s="13" t="s">
        <v>524</v>
      </c>
      <c r="B6862" s="13">
        <v>1</v>
      </c>
      <c r="C6862" s="13"/>
      <c r="D6862" s="13"/>
      <c r="E6862" s="13"/>
      <c r="F6862" s="13">
        <v>1</v>
      </c>
      <c r="G6862" s="13"/>
      <c r="H6862" s="13"/>
      <c r="I6862" s="13"/>
      <c r="J6862" s="13"/>
      <c r="K6862" s="13"/>
      <c r="L6862" s="13"/>
      <c r="M6862" s="13"/>
    </row>
    <row r="6863" spans="1:13" ht="15">
      <c r="A6863" s="13"/>
      <c r="B6863" s="13" t="s">
        <v>4036</v>
      </c>
      <c r="C6863" s="13"/>
      <c r="D6863" s="13"/>
      <c r="E6863" s="13">
        <v>49.16</v>
      </c>
      <c r="F6863" s="13">
        <v>1</v>
      </c>
      <c r="G6863" s="13">
        <v>500.77499999999998</v>
      </c>
      <c r="H6863" s="13">
        <v>999.53599999999994</v>
      </c>
      <c r="I6863" s="13">
        <v>2</v>
      </c>
      <c r="J6863" s="13">
        <v>999.53499999999997</v>
      </c>
      <c r="K6863" s="13">
        <v>1E-3</v>
      </c>
      <c r="L6863" s="13">
        <v>0</v>
      </c>
      <c r="M6863" s="13">
        <v>3.6000000000000001E-5</v>
      </c>
    </row>
    <row r="6864" spans="1:13" ht="15">
      <c r="A6864" s="13" t="s">
        <v>713</v>
      </c>
      <c r="B6864" s="13">
        <v>1</v>
      </c>
      <c r="C6864" s="13"/>
      <c r="D6864" s="13"/>
      <c r="E6864" s="13"/>
      <c r="F6864" s="13">
        <v>1</v>
      </c>
      <c r="G6864" s="13"/>
      <c r="H6864" s="13"/>
      <c r="I6864" s="13"/>
      <c r="J6864" s="13"/>
      <c r="K6864" s="13"/>
      <c r="L6864" s="13"/>
      <c r="M6864" s="13"/>
    </row>
    <row r="6865" spans="1:13" ht="15">
      <c r="A6865" s="13"/>
      <c r="B6865" s="13" t="s">
        <v>4566</v>
      </c>
      <c r="C6865" s="13"/>
      <c r="D6865" s="13"/>
      <c r="E6865" s="13">
        <v>30.13</v>
      </c>
      <c r="F6865" s="13">
        <v>1</v>
      </c>
      <c r="G6865" s="13">
        <v>610.28899999999999</v>
      </c>
      <c r="H6865" s="13">
        <v>1218.5640000000001</v>
      </c>
      <c r="I6865" s="13">
        <v>2</v>
      </c>
      <c r="J6865" s="13">
        <v>1218.5630000000001</v>
      </c>
      <c r="K6865" s="13">
        <v>1E-3</v>
      </c>
      <c r="L6865" s="13">
        <v>0</v>
      </c>
      <c r="M6865" s="13">
        <v>2.5000000000000001E-3</v>
      </c>
    </row>
    <row r="6866" spans="1:13" ht="15">
      <c r="A6866" s="13" t="s">
        <v>687</v>
      </c>
      <c r="B6866" s="13">
        <v>1</v>
      </c>
      <c r="C6866" s="13"/>
      <c r="D6866" s="13"/>
      <c r="E6866" s="13"/>
      <c r="F6866" s="13">
        <v>1</v>
      </c>
      <c r="G6866" s="13"/>
      <c r="H6866" s="13"/>
      <c r="I6866" s="13"/>
      <c r="J6866" s="13"/>
      <c r="K6866" s="13"/>
      <c r="L6866" s="13"/>
      <c r="M6866" s="13"/>
    </row>
    <row r="6867" spans="1:13" ht="15">
      <c r="A6867" s="13"/>
      <c r="B6867" s="13" t="s">
        <v>6979</v>
      </c>
      <c r="C6867" s="13"/>
      <c r="D6867" s="13"/>
      <c r="E6867" s="13">
        <v>27.17</v>
      </c>
      <c r="F6867" s="13">
        <v>1</v>
      </c>
      <c r="G6867" s="13">
        <v>596.35299999999995</v>
      </c>
      <c r="H6867" s="13">
        <v>1190.691</v>
      </c>
      <c r="I6867" s="13">
        <v>2</v>
      </c>
      <c r="J6867" s="13">
        <v>1190.691</v>
      </c>
      <c r="K6867" s="13">
        <v>0</v>
      </c>
      <c r="L6867" s="13">
        <v>0</v>
      </c>
      <c r="M6867" s="13">
        <v>7.1999999999999998E-3</v>
      </c>
    </row>
    <row r="6868" spans="1:13" ht="15">
      <c r="A6868" s="13" t="s">
        <v>1584</v>
      </c>
      <c r="B6868" s="13">
        <v>1</v>
      </c>
      <c r="C6868" s="13"/>
      <c r="D6868" s="13"/>
      <c r="E6868" s="13"/>
      <c r="F6868" s="13">
        <v>1</v>
      </c>
      <c r="G6868" s="13"/>
      <c r="H6868" s="13"/>
      <c r="I6868" s="13"/>
      <c r="J6868" s="13"/>
      <c r="K6868" s="13"/>
      <c r="L6868" s="13"/>
      <c r="M6868" s="13"/>
    </row>
    <row r="6869" spans="1:13" ht="15" collapsed="1">
      <c r="A6869" s="13"/>
      <c r="B6869" s="13" t="s">
        <v>5742</v>
      </c>
      <c r="C6869" s="13"/>
      <c r="D6869" s="13"/>
      <c r="E6869" s="13">
        <v>22.4</v>
      </c>
      <c r="F6869" s="13">
        <v>1</v>
      </c>
      <c r="G6869" s="13">
        <v>594.31200000000001</v>
      </c>
      <c r="H6869" s="13">
        <v>1186.6089999999999</v>
      </c>
      <c r="I6869" s="13">
        <v>2</v>
      </c>
      <c r="J6869" s="13">
        <v>1186.6079999999999</v>
      </c>
      <c r="K6869" s="13">
        <v>1E-3</v>
      </c>
      <c r="L6869" s="13">
        <v>0</v>
      </c>
      <c r="M6869" s="13">
        <v>7.9000000000000008E-3</v>
      </c>
    </row>
    <row r="6870" spans="1:13" ht="15">
      <c r="A6870" s="13" t="s">
        <v>6448</v>
      </c>
      <c r="B6870" s="13">
        <v>1</v>
      </c>
      <c r="C6870" s="13"/>
      <c r="D6870" s="13"/>
      <c r="E6870" s="13"/>
      <c r="F6870" s="13">
        <v>1</v>
      </c>
      <c r="G6870" s="13"/>
      <c r="H6870" s="13"/>
      <c r="I6870" s="13"/>
      <c r="J6870" s="13"/>
      <c r="K6870" s="13"/>
      <c r="L6870" s="13"/>
      <c r="M6870" s="13"/>
    </row>
    <row r="6871" spans="1:13" ht="15">
      <c r="A6871" s="13"/>
      <c r="B6871" s="13" t="s">
        <v>9379</v>
      </c>
      <c r="C6871" s="13"/>
      <c r="D6871" s="13"/>
      <c r="E6871" s="13">
        <v>29.86</v>
      </c>
      <c r="F6871" s="13">
        <v>1</v>
      </c>
      <c r="G6871" s="13">
        <v>619.77599999999995</v>
      </c>
      <c r="H6871" s="13">
        <v>1237.537</v>
      </c>
      <c r="I6871" s="13">
        <v>2</v>
      </c>
      <c r="J6871" s="13">
        <v>1237.5360000000001</v>
      </c>
      <c r="K6871" s="13">
        <v>0</v>
      </c>
      <c r="L6871" s="13">
        <v>0</v>
      </c>
      <c r="M6871" s="13">
        <v>1E-3</v>
      </c>
    </row>
    <row r="6872" spans="1:13" ht="15">
      <c r="A6872" s="13" t="s">
        <v>1065</v>
      </c>
      <c r="B6872" s="13">
        <v>1</v>
      </c>
      <c r="C6872" s="13"/>
      <c r="D6872" s="13"/>
      <c r="E6872" s="13"/>
      <c r="F6872" s="13">
        <v>1</v>
      </c>
      <c r="G6872" s="13"/>
      <c r="H6872" s="13"/>
      <c r="I6872" s="13"/>
      <c r="J6872" s="13"/>
      <c r="K6872" s="13"/>
      <c r="L6872" s="13"/>
      <c r="M6872" s="13"/>
    </row>
    <row r="6873" spans="1:13" ht="15">
      <c r="A6873" s="13"/>
      <c r="B6873" s="13" t="s">
        <v>5321</v>
      </c>
      <c r="C6873" s="13"/>
      <c r="D6873" s="13"/>
      <c r="E6873" s="13">
        <v>21.91</v>
      </c>
      <c r="F6873" s="13">
        <v>1</v>
      </c>
      <c r="G6873" s="13">
        <v>545.27499999999998</v>
      </c>
      <c r="H6873" s="13">
        <v>1088.5350000000001</v>
      </c>
      <c r="I6873" s="13">
        <v>2</v>
      </c>
      <c r="J6873" s="13">
        <v>1088.5350000000001</v>
      </c>
      <c r="K6873" s="13">
        <v>0</v>
      </c>
      <c r="L6873" s="13">
        <v>0</v>
      </c>
      <c r="M6873" s="13">
        <v>8.8000000000000005E-3</v>
      </c>
    </row>
    <row r="6874" spans="1:13" ht="15">
      <c r="A6874" s="13" t="s">
        <v>1585</v>
      </c>
      <c r="B6874" s="13">
        <v>1</v>
      </c>
      <c r="C6874" s="13"/>
      <c r="D6874" s="13"/>
      <c r="E6874" s="13"/>
      <c r="F6874" s="13">
        <v>1</v>
      </c>
      <c r="G6874" s="13"/>
      <c r="H6874" s="13"/>
      <c r="I6874" s="13"/>
      <c r="J6874" s="13"/>
      <c r="K6874" s="13"/>
      <c r="L6874" s="13"/>
      <c r="M6874" s="13"/>
    </row>
    <row r="6875" spans="1:13" ht="15" collapsed="1">
      <c r="A6875" s="13"/>
      <c r="B6875" s="13" t="s">
        <v>5743</v>
      </c>
      <c r="C6875" s="13"/>
      <c r="D6875" s="13"/>
      <c r="E6875" s="13">
        <v>37.299999999999997</v>
      </c>
      <c r="F6875" s="13">
        <v>1</v>
      </c>
      <c r="G6875" s="13">
        <v>400.255</v>
      </c>
      <c r="H6875" s="13">
        <v>798.49599999999998</v>
      </c>
      <c r="I6875" s="13">
        <v>2</v>
      </c>
      <c r="J6875" s="13">
        <v>798.49599999999998</v>
      </c>
      <c r="K6875" s="13">
        <v>-1E-3</v>
      </c>
      <c r="L6875" s="13">
        <v>0</v>
      </c>
      <c r="M6875" s="13">
        <v>5.1999999999999995E-4</v>
      </c>
    </row>
    <row r="6876" spans="1:13" ht="15">
      <c r="A6876" s="13" t="s">
        <v>1587</v>
      </c>
      <c r="B6876" s="13">
        <v>1</v>
      </c>
      <c r="C6876" s="13"/>
      <c r="D6876" s="13"/>
      <c r="E6876" s="13"/>
      <c r="F6876" s="13">
        <v>1</v>
      </c>
      <c r="G6876" s="13"/>
      <c r="H6876" s="13"/>
      <c r="I6876" s="13"/>
      <c r="J6876" s="13"/>
      <c r="K6876" s="13"/>
      <c r="L6876" s="13"/>
      <c r="M6876" s="13"/>
    </row>
    <row r="6877" spans="1:13" ht="15">
      <c r="A6877" s="13"/>
      <c r="B6877" s="13" t="s">
        <v>5745</v>
      </c>
      <c r="C6877" s="13"/>
      <c r="D6877" s="13"/>
      <c r="E6877" s="13">
        <v>24.65</v>
      </c>
      <c r="F6877" s="13">
        <v>1</v>
      </c>
      <c r="G6877" s="13">
        <v>419.57799999999997</v>
      </c>
      <c r="H6877" s="13">
        <v>1255.711</v>
      </c>
      <c r="I6877" s="13">
        <v>3</v>
      </c>
      <c r="J6877" s="13">
        <v>1255.7139999999999</v>
      </c>
      <c r="K6877" s="13">
        <v>-2E-3</v>
      </c>
      <c r="L6877" s="13">
        <v>1</v>
      </c>
      <c r="M6877" s="13">
        <v>2.1000000000000001E-2</v>
      </c>
    </row>
    <row r="6878" spans="1:13" ht="15">
      <c r="A6878" s="13" t="s">
        <v>849</v>
      </c>
      <c r="B6878" s="13">
        <v>1</v>
      </c>
      <c r="C6878" s="13"/>
      <c r="D6878" s="13"/>
      <c r="E6878" s="13"/>
      <c r="F6878" s="13">
        <v>1</v>
      </c>
      <c r="G6878" s="13"/>
      <c r="H6878" s="13"/>
      <c r="I6878" s="13"/>
      <c r="J6878" s="13"/>
      <c r="K6878" s="13"/>
      <c r="L6878" s="13"/>
      <c r="M6878" s="13"/>
    </row>
    <row r="6879" spans="1:13" ht="15">
      <c r="A6879" s="13"/>
      <c r="B6879" s="13" t="s">
        <v>4978</v>
      </c>
      <c r="C6879" s="13"/>
      <c r="D6879" s="13"/>
      <c r="E6879" s="13">
        <v>33.1</v>
      </c>
      <c r="F6879" s="13">
        <v>1</v>
      </c>
      <c r="G6879" s="13">
        <v>617.80600000000004</v>
      </c>
      <c r="H6879" s="13">
        <v>1233.598</v>
      </c>
      <c r="I6879" s="13">
        <v>2</v>
      </c>
      <c r="J6879" s="13">
        <v>1233.5989999999999</v>
      </c>
      <c r="K6879" s="13">
        <v>0</v>
      </c>
      <c r="L6879" s="13">
        <v>0</v>
      </c>
      <c r="M6879" s="13">
        <v>2.3999999999999998E-3</v>
      </c>
    </row>
    <row r="6880" spans="1:13" ht="15">
      <c r="A6880" s="13" t="s">
        <v>714</v>
      </c>
      <c r="B6880" s="13">
        <v>1</v>
      </c>
      <c r="C6880" s="13"/>
      <c r="D6880" s="13"/>
      <c r="E6880" s="13"/>
      <c r="F6880" s="13">
        <v>1</v>
      </c>
      <c r="G6880" s="13"/>
      <c r="H6880" s="13"/>
      <c r="I6880" s="13"/>
      <c r="J6880" s="13"/>
      <c r="K6880" s="13"/>
      <c r="L6880" s="13"/>
      <c r="M6880" s="13"/>
    </row>
    <row r="6881" spans="1:13" ht="15">
      <c r="A6881" s="13"/>
      <c r="B6881" s="13" t="s">
        <v>4576</v>
      </c>
      <c r="C6881" s="13"/>
      <c r="D6881" s="13"/>
      <c r="E6881" s="13">
        <v>24.19</v>
      </c>
      <c r="F6881" s="13">
        <v>1</v>
      </c>
      <c r="G6881" s="13">
        <v>501.803</v>
      </c>
      <c r="H6881" s="13">
        <v>1001.592</v>
      </c>
      <c r="I6881" s="13">
        <v>2</v>
      </c>
      <c r="J6881" s="13">
        <v>1001.591</v>
      </c>
      <c r="K6881" s="13">
        <v>1E-3</v>
      </c>
      <c r="L6881" s="13">
        <v>0</v>
      </c>
      <c r="M6881" s="13">
        <v>1.2E-2</v>
      </c>
    </row>
    <row r="6882" spans="1:13" ht="15">
      <c r="A6882" s="13" t="s">
        <v>891</v>
      </c>
      <c r="B6882" s="13">
        <v>1</v>
      </c>
      <c r="C6882" s="13"/>
      <c r="D6882" s="13"/>
      <c r="E6882" s="13"/>
      <c r="F6882" s="13">
        <v>3</v>
      </c>
      <c r="G6882" s="13"/>
      <c r="H6882" s="13"/>
      <c r="I6882" s="13"/>
      <c r="J6882" s="13"/>
      <c r="K6882" s="13"/>
      <c r="L6882" s="13"/>
      <c r="M6882" s="13"/>
    </row>
    <row r="6883" spans="1:13" ht="15">
      <c r="A6883" s="13"/>
      <c r="B6883" s="13" t="s">
        <v>6030</v>
      </c>
      <c r="C6883" s="13"/>
      <c r="D6883" s="13"/>
      <c r="E6883" s="13">
        <v>36.909999999999997</v>
      </c>
      <c r="F6883" s="13">
        <v>3</v>
      </c>
      <c r="G6883" s="13">
        <v>490.59399999999999</v>
      </c>
      <c r="H6883" s="13">
        <v>1468.759</v>
      </c>
      <c r="I6883" s="13">
        <v>3</v>
      </c>
      <c r="J6883" s="13">
        <v>1468.76</v>
      </c>
      <c r="K6883" s="13">
        <v>-1E-3</v>
      </c>
      <c r="L6883" s="13">
        <v>0</v>
      </c>
      <c r="M6883" s="13">
        <v>3.5E-4</v>
      </c>
    </row>
    <row r="6884" spans="1:13" ht="15">
      <c r="A6884" s="13" t="s">
        <v>1588</v>
      </c>
      <c r="B6884" s="13">
        <v>1</v>
      </c>
      <c r="C6884" s="13"/>
      <c r="D6884" s="13"/>
      <c r="E6884" s="13"/>
      <c r="F6884" s="13">
        <v>1</v>
      </c>
      <c r="G6884" s="13"/>
      <c r="H6884" s="13"/>
      <c r="I6884" s="13"/>
      <c r="J6884" s="13"/>
      <c r="K6884" s="13"/>
      <c r="L6884" s="13"/>
      <c r="M6884" s="13"/>
    </row>
    <row r="6885" spans="1:13" ht="15">
      <c r="A6885" s="13"/>
      <c r="B6885" s="13" t="s">
        <v>5747</v>
      </c>
      <c r="C6885" s="13"/>
      <c r="D6885" s="13"/>
      <c r="E6885" s="13">
        <v>25.61</v>
      </c>
      <c r="F6885" s="13">
        <v>1</v>
      </c>
      <c r="G6885" s="13">
        <v>504.75400000000002</v>
      </c>
      <c r="H6885" s="13">
        <v>1007.494</v>
      </c>
      <c r="I6885" s="13">
        <v>2</v>
      </c>
      <c r="J6885" s="13">
        <v>1007.492</v>
      </c>
      <c r="K6885" s="13">
        <v>2E-3</v>
      </c>
      <c r="L6885" s="13">
        <v>0</v>
      </c>
      <c r="M6885" s="13">
        <v>1.6E-2</v>
      </c>
    </row>
    <row r="6886" spans="1:13" ht="15">
      <c r="A6886" s="13" t="s">
        <v>1294</v>
      </c>
      <c r="B6886" s="13">
        <v>1</v>
      </c>
      <c r="C6886" s="13"/>
      <c r="D6886" s="13"/>
      <c r="E6886" s="13"/>
      <c r="F6886" s="13">
        <v>1</v>
      </c>
      <c r="G6886" s="13"/>
      <c r="H6886" s="13"/>
      <c r="I6886" s="13"/>
      <c r="J6886" s="13"/>
      <c r="K6886" s="13"/>
      <c r="L6886" s="13"/>
      <c r="M6886" s="13"/>
    </row>
    <row r="6887" spans="1:13" ht="15">
      <c r="A6887" s="13"/>
      <c r="B6887" s="13" t="s">
        <v>5748</v>
      </c>
      <c r="C6887" s="13"/>
      <c r="D6887" s="13"/>
      <c r="E6887" s="13">
        <v>29.97</v>
      </c>
      <c r="F6887" s="13">
        <v>1</v>
      </c>
      <c r="G6887" s="13">
        <v>599.84299999999996</v>
      </c>
      <c r="H6887" s="13">
        <v>1197.671</v>
      </c>
      <c r="I6887" s="13">
        <v>2</v>
      </c>
      <c r="J6887" s="13">
        <v>1197.672</v>
      </c>
      <c r="K6887" s="13">
        <v>0</v>
      </c>
      <c r="L6887" s="13">
        <v>0</v>
      </c>
      <c r="M6887" s="13">
        <v>1.5E-3</v>
      </c>
    </row>
    <row r="6888" spans="1:13" ht="15">
      <c r="A6888" s="13" t="s">
        <v>1589</v>
      </c>
      <c r="B6888" s="13">
        <v>1</v>
      </c>
      <c r="C6888" s="13"/>
      <c r="D6888" s="13"/>
      <c r="E6888" s="13"/>
      <c r="F6888" s="13">
        <v>1</v>
      </c>
      <c r="G6888" s="13"/>
      <c r="H6888" s="13"/>
      <c r="I6888" s="13"/>
      <c r="J6888" s="13"/>
      <c r="K6888" s="13"/>
      <c r="L6888" s="13"/>
      <c r="M6888" s="13"/>
    </row>
    <row r="6889" spans="1:13" ht="15">
      <c r="A6889" s="13"/>
      <c r="B6889" s="13" t="s">
        <v>5749</v>
      </c>
      <c r="C6889" s="13"/>
      <c r="D6889" s="13"/>
      <c r="E6889" s="13">
        <v>29.49</v>
      </c>
      <c r="F6889" s="13">
        <v>1</v>
      </c>
      <c r="G6889" s="13">
        <v>565.81299999999999</v>
      </c>
      <c r="H6889" s="13">
        <v>1129.6110000000001</v>
      </c>
      <c r="I6889" s="13">
        <v>2</v>
      </c>
      <c r="J6889" s="13">
        <v>1129.6089999999999</v>
      </c>
      <c r="K6889" s="13">
        <v>2E-3</v>
      </c>
      <c r="L6889" s="13">
        <v>0</v>
      </c>
      <c r="M6889" s="13">
        <v>2.3E-3</v>
      </c>
    </row>
    <row r="6890" spans="1:13" ht="15">
      <c r="A6890" s="13" t="s">
        <v>1590</v>
      </c>
      <c r="B6890" s="13">
        <v>1</v>
      </c>
      <c r="C6890" s="13"/>
      <c r="D6890" s="13"/>
      <c r="E6890" s="13"/>
      <c r="F6890" s="13">
        <v>1</v>
      </c>
      <c r="G6890" s="13"/>
      <c r="H6890" s="13"/>
      <c r="I6890" s="13"/>
      <c r="J6890" s="13"/>
      <c r="K6890" s="13"/>
      <c r="L6890" s="13"/>
      <c r="M6890" s="13"/>
    </row>
    <row r="6891" spans="1:13" ht="15" collapsed="1">
      <c r="A6891" s="13"/>
      <c r="B6891" s="13" t="s">
        <v>5750</v>
      </c>
      <c r="C6891" s="13"/>
      <c r="D6891" s="13"/>
      <c r="E6891" s="13">
        <v>30.49</v>
      </c>
      <c r="F6891" s="13">
        <v>1</v>
      </c>
      <c r="G6891" s="13">
        <v>467.767</v>
      </c>
      <c r="H6891" s="13">
        <v>933.51900000000001</v>
      </c>
      <c r="I6891" s="13">
        <v>2</v>
      </c>
      <c r="J6891" s="13">
        <v>933.51700000000005</v>
      </c>
      <c r="K6891" s="13">
        <v>2E-3</v>
      </c>
      <c r="L6891" s="13">
        <v>0</v>
      </c>
      <c r="M6891" s="13">
        <v>6.7000000000000002E-3</v>
      </c>
    </row>
    <row r="6892" spans="1:13" ht="15">
      <c r="A6892" s="13" t="s">
        <v>2154</v>
      </c>
      <c r="B6892" s="13">
        <v>1</v>
      </c>
      <c r="C6892" s="13"/>
      <c r="D6892" s="13"/>
      <c r="E6892" s="13"/>
      <c r="F6892" s="13">
        <v>1</v>
      </c>
      <c r="G6892" s="13"/>
      <c r="H6892" s="13"/>
      <c r="I6892" s="13"/>
      <c r="J6892" s="13"/>
      <c r="K6892" s="13"/>
      <c r="L6892" s="13"/>
      <c r="M6892" s="13"/>
    </row>
    <row r="6893" spans="1:13" ht="15" collapsed="1">
      <c r="A6893" s="13"/>
      <c r="B6893" s="13" t="s">
        <v>6031</v>
      </c>
      <c r="C6893" s="13"/>
      <c r="D6893" s="13"/>
      <c r="E6893" s="13">
        <v>26.98</v>
      </c>
      <c r="F6893" s="13">
        <v>1</v>
      </c>
      <c r="G6893" s="13">
        <v>620.79600000000005</v>
      </c>
      <c r="H6893" s="13">
        <v>1239.577</v>
      </c>
      <c r="I6893" s="13">
        <v>2</v>
      </c>
      <c r="J6893" s="13">
        <v>1239.577</v>
      </c>
      <c r="K6893" s="13">
        <v>0</v>
      </c>
      <c r="L6893" s="13">
        <v>0</v>
      </c>
      <c r="M6893" s="13">
        <v>6.1999999999999998E-3</v>
      </c>
    </row>
    <row r="6894" spans="1:13" ht="15">
      <c r="A6894" s="13" t="s">
        <v>2155</v>
      </c>
      <c r="B6894" s="13">
        <v>1</v>
      </c>
      <c r="C6894" s="13"/>
      <c r="D6894" s="13"/>
      <c r="E6894" s="13"/>
      <c r="F6894" s="13">
        <v>1</v>
      </c>
      <c r="G6894" s="13"/>
      <c r="H6894" s="13"/>
      <c r="I6894" s="13"/>
      <c r="J6894" s="13"/>
      <c r="K6894" s="13"/>
      <c r="L6894" s="13"/>
      <c r="M6894" s="13"/>
    </row>
    <row r="6895" spans="1:13" ht="15" collapsed="1">
      <c r="A6895" s="13"/>
      <c r="B6895" s="13" t="s">
        <v>6032</v>
      </c>
      <c r="C6895" s="13"/>
      <c r="D6895" s="13"/>
      <c r="E6895" s="13">
        <v>27.58</v>
      </c>
      <c r="F6895" s="13">
        <v>1</v>
      </c>
      <c r="G6895" s="13">
        <v>484.959</v>
      </c>
      <c r="H6895" s="13">
        <v>1451.854</v>
      </c>
      <c r="I6895" s="13">
        <v>3</v>
      </c>
      <c r="J6895" s="13">
        <v>1450.8510000000001</v>
      </c>
      <c r="K6895" s="13">
        <v>1.004</v>
      </c>
      <c r="L6895" s="13">
        <v>0</v>
      </c>
      <c r="M6895" s="13">
        <v>4.4999999999999997E-3</v>
      </c>
    </row>
    <row r="6896" spans="1:13" ht="15">
      <c r="A6896" s="13" t="s">
        <v>1591</v>
      </c>
      <c r="B6896" s="13">
        <v>1</v>
      </c>
      <c r="C6896" s="13"/>
      <c r="D6896" s="13"/>
      <c r="E6896" s="13"/>
      <c r="F6896" s="13">
        <v>1</v>
      </c>
      <c r="G6896" s="13"/>
      <c r="H6896" s="13"/>
      <c r="I6896" s="13"/>
      <c r="J6896" s="13"/>
      <c r="K6896" s="13"/>
      <c r="L6896" s="13"/>
      <c r="M6896" s="13"/>
    </row>
    <row r="6897" spans="1:13" ht="15" collapsed="1">
      <c r="A6897" s="13"/>
      <c r="B6897" s="13" t="s">
        <v>5751</v>
      </c>
      <c r="C6897" s="13"/>
      <c r="D6897" s="13"/>
      <c r="E6897" s="13">
        <v>21.41</v>
      </c>
      <c r="F6897" s="13">
        <v>1</v>
      </c>
      <c r="G6897" s="13">
        <v>517.81399999999996</v>
      </c>
      <c r="H6897" s="13">
        <v>1033.614</v>
      </c>
      <c r="I6897" s="13">
        <v>2</v>
      </c>
      <c r="J6897" s="13">
        <v>1033.617</v>
      </c>
      <c r="K6897" s="13">
        <v>-4.0000000000000001E-3</v>
      </c>
      <c r="L6897" s="13">
        <v>0</v>
      </c>
      <c r="M6897" s="13">
        <v>2.1000000000000001E-2</v>
      </c>
    </row>
    <row r="6898" spans="1:13" ht="15">
      <c r="A6898" s="13" t="s">
        <v>987</v>
      </c>
      <c r="B6898" s="13">
        <v>1</v>
      </c>
      <c r="C6898" s="13"/>
      <c r="D6898" s="13"/>
      <c r="E6898" s="13"/>
      <c r="F6898" s="13">
        <v>1</v>
      </c>
      <c r="G6898" s="13"/>
      <c r="H6898" s="13"/>
      <c r="I6898" s="13"/>
      <c r="J6898" s="13"/>
      <c r="K6898" s="13"/>
      <c r="L6898" s="13"/>
      <c r="M6898" s="13"/>
    </row>
    <row r="6899" spans="1:13" ht="15">
      <c r="A6899" s="13"/>
      <c r="B6899" s="13" t="s">
        <v>4988</v>
      </c>
      <c r="C6899" s="13"/>
      <c r="D6899" s="13"/>
      <c r="E6899" s="13">
        <v>27.46</v>
      </c>
      <c r="F6899" s="13">
        <v>1</v>
      </c>
      <c r="G6899" s="13">
        <v>409.76</v>
      </c>
      <c r="H6899" s="13">
        <v>817.505</v>
      </c>
      <c r="I6899" s="13">
        <v>2</v>
      </c>
      <c r="J6899" s="13">
        <v>817.50599999999997</v>
      </c>
      <c r="K6899" s="13">
        <v>-1E-3</v>
      </c>
      <c r="L6899" s="13">
        <v>0</v>
      </c>
      <c r="M6899" s="13">
        <v>3.2000000000000002E-3</v>
      </c>
    </row>
    <row r="6900" spans="1:13" ht="15">
      <c r="A6900" s="13" t="s">
        <v>851</v>
      </c>
      <c r="B6900" s="13">
        <v>1</v>
      </c>
      <c r="C6900" s="13"/>
      <c r="D6900" s="13"/>
      <c r="E6900" s="13"/>
      <c r="F6900" s="13">
        <v>1</v>
      </c>
      <c r="G6900" s="13"/>
      <c r="H6900" s="13"/>
      <c r="I6900" s="13"/>
      <c r="J6900" s="13"/>
      <c r="K6900" s="13"/>
      <c r="L6900" s="13"/>
      <c r="M6900" s="13"/>
    </row>
    <row r="6901" spans="1:13" ht="15">
      <c r="A6901" s="13"/>
      <c r="B6901" s="13" t="s">
        <v>4989</v>
      </c>
      <c r="C6901" s="13"/>
      <c r="D6901" s="13"/>
      <c r="E6901" s="13">
        <v>24.21</v>
      </c>
      <c r="F6901" s="13">
        <v>1</v>
      </c>
      <c r="G6901" s="13">
        <v>623.80399999999997</v>
      </c>
      <c r="H6901" s="13">
        <v>1245.5940000000001</v>
      </c>
      <c r="I6901" s="13">
        <v>2</v>
      </c>
      <c r="J6901" s="13">
        <v>1245.5989999999999</v>
      </c>
      <c r="K6901" s="13">
        <v>-5.0000000000000001E-3</v>
      </c>
      <c r="L6901" s="13">
        <v>0</v>
      </c>
      <c r="M6901" s="13">
        <v>9.9000000000000008E-3</v>
      </c>
    </row>
    <row r="6902" spans="1:13" ht="15">
      <c r="A6902" s="13" t="s">
        <v>852</v>
      </c>
      <c r="B6902" s="13">
        <v>1</v>
      </c>
      <c r="C6902" s="13"/>
      <c r="D6902" s="13"/>
      <c r="E6902" s="13"/>
      <c r="F6902" s="13">
        <v>1</v>
      </c>
      <c r="G6902" s="13"/>
      <c r="H6902" s="13"/>
      <c r="I6902" s="13"/>
      <c r="J6902" s="13"/>
      <c r="K6902" s="13"/>
      <c r="L6902" s="13"/>
      <c r="M6902" s="13"/>
    </row>
    <row r="6903" spans="1:13" ht="15">
      <c r="A6903" s="13"/>
      <c r="B6903" s="13" t="s">
        <v>4992</v>
      </c>
      <c r="C6903" s="13"/>
      <c r="D6903" s="13"/>
      <c r="E6903" s="13">
        <v>38.770000000000003</v>
      </c>
      <c r="F6903" s="13">
        <v>1</v>
      </c>
      <c r="G6903" s="13">
        <v>468.78699999999998</v>
      </c>
      <c r="H6903" s="13">
        <v>935.56</v>
      </c>
      <c r="I6903" s="13">
        <v>2</v>
      </c>
      <c r="J6903" s="13">
        <v>935.55899999999997</v>
      </c>
      <c r="K6903" s="13">
        <v>0</v>
      </c>
      <c r="L6903" s="13">
        <v>0</v>
      </c>
      <c r="M6903" s="13">
        <v>3.1E-4</v>
      </c>
    </row>
    <row r="6904" spans="1:13" ht="15">
      <c r="A6904" s="13" t="s">
        <v>2158</v>
      </c>
      <c r="B6904" s="13">
        <v>1</v>
      </c>
      <c r="C6904" s="13"/>
      <c r="D6904" s="13"/>
      <c r="E6904" s="13"/>
      <c r="F6904" s="13">
        <v>1</v>
      </c>
      <c r="G6904" s="13"/>
      <c r="H6904" s="13"/>
      <c r="I6904" s="13"/>
      <c r="J6904" s="13"/>
      <c r="K6904" s="13"/>
      <c r="L6904" s="13"/>
      <c r="M6904" s="13"/>
    </row>
    <row r="6905" spans="1:13" ht="15">
      <c r="A6905" s="13"/>
      <c r="B6905" s="13" t="s">
        <v>6036</v>
      </c>
      <c r="C6905" s="13"/>
      <c r="D6905" s="13"/>
      <c r="E6905" s="13">
        <v>26.22</v>
      </c>
      <c r="F6905" s="13">
        <v>1</v>
      </c>
      <c r="G6905" s="13">
        <v>627.38699999999994</v>
      </c>
      <c r="H6905" s="13">
        <v>1252.759</v>
      </c>
      <c r="I6905" s="13">
        <v>2</v>
      </c>
      <c r="J6905" s="13">
        <v>1252.758</v>
      </c>
      <c r="K6905" s="13">
        <v>1E-3</v>
      </c>
      <c r="L6905" s="13">
        <v>0</v>
      </c>
      <c r="M6905" s="13">
        <v>5.5999999999999999E-3</v>
      </c>
    </row>
    <row r="6906" spans="1:13" ht="15">
      <c r="A6906" s="13" t="s">
        <v>988</v>
      </c>
      <c r="B6906" s="13">
        <v>1</v>
      </c>
      <c r="C6906" s="13"/>
      <c r="D6906" s="13"/>
      <c r="E6906" s="13"/>
      <c r="F6906" s="13">
        <v>1</v>
      </c>
      <c r="G6906" s="13"/>
      <c r="H6906" s="13"/>
      <c r="I6906" s="13"/>
      <c r="J6906" s="13"/>
      <c r="K6906" s="13"/>
      <c r="L6906" s="13"/>
      <c r="M6906" s="13"/>
    </row>
    <row r="6907" spans="1:13" ht="15">
      <c r="A6907" s="13"/>
      <c r="B6907" s="13" t="s">
        <v>4993</v>
      </c>
      <c r="C6907" s="13"/>
      <c r="D6907" s="13"/>
      <c r="E6907" s="13">
        <v>45.44</v>
      </c>
      <c r="F6907" s="13">
        <v>1</v>
      </c>
      <c r="G6907" s="13">
        <v>620.31399999999996</v>
      </c>
      <c r="H6907" s="13">
        <v>1238.614</v>
      </c>
      <c r="I6907" s="13">
        <v>2</v>
      </c>
      <c r="J6907" s="13">
        <v>1238.614</v>
      </c>
      <c r="K6907" s="13">
        <v>0</v>
      </c>
      <c r="L6907" s="13">
        <v>0</v>
      </c>
      <c r="M6907" s="13">
        <v>5.5000000000000002E-5</v>
      </c>
    </row>
    <row r="6908" spans="1:13" ht="15">
      <c r="A6908" s="13" t="s">
        <v>2160</v>
      </c>
      <c r="B6908" s="13">
        <v>1</v>
      </c>
      <c r="C6908" s="13"/>
      <c r="D6908" s="13"/>
      <c r="E6908" s="13"/>
      <c r="F6908" s="13">
        <v>1</v>
      </c>
      <c r="G6908" s="13"/>
      <c r="H6908" s="13"/>
      <c r="I6908" s="13"/>
      <c r="J6908" s="13"/>
      <c r="K6908" s="13"/>
      <c r="L6908" s="13"/>
      <c r="M6908" s="13"/>
    </row>
    <row r="6909" spans="1:13" ht="15" collapsed="1">
      <c r="A6909" s="13"/>
      <c r="B6909" s="13" t="s">
        <v>6038</v>
      </c>
      <c r="C6909" s="13"/>
      <c r="D6909" s="13"/>
      <c r="E6909" s="13">
        <v>25.32</v>
      </c>
      <c r="F6909" s="13">
        <v>1</v>
      </c>
      <c r="G6909" s="13">
        <v>465.28300000000002</v>
      </c>
      <c r="H6909" s="13">
        <v>928.55100000000004</v>
      </c>
      <c r="I6909" s="13">
        <v>2</v>
      </c>
      <c r="J6909" s="13">
        <v>928.54899999999998</v>
      </c>
      <c r="K6909" s="13">
        <v>1E-3</v>
      </c>
      <c r="L6909" s="13">
        <v>0</v>
      </c>
      <c r="M6909" s="13">
        <v>1.0999999999999999E-2</v>
      </c>
    </row>
    <row r="6910" spans="1:13" ht="15">
      <c r="A6910" s="13" t="s">
        <v>2161</v>
      </c>
      <c r="B6910" s="13">
        <v>1</v>
      </c>
      <c r="C6910" s="13"/>
      <c r="D6910" s="13"/>
      <c r="E6910" s="13"/>
      <c r="F6910" s="13">
        <v>1</v>
      </c>
      <c r="G6910" s="13"/>
      <c r="H6910" s="13"/>
      <c r="I6910" s="13"/>
      <c r="J6910" s="13"/>
      <c r="K6910" s="13"/>
      <c r="L6910" s="13"/>
      <c r="M6910" s="13"/>
    </row>
    <row r="6911" spans="1:13" ht="15" collapsed="1">
      <c r="A6911" s="13"/>
      <c r="B6911" s="13" t="s">
        <v>6039</v>
      </c>
      <c r="C6911" s="13"/>
      <c r="D6911" s="13"/>
      <c r="E6911" s="13">
        <v>63.33</v>
      </c>
      <c r="F6911" s="13">
        <v>1</v>
      </c>
      <c r="G6911" s="13">
        <v>736.41099999999994</v>
      </c>
      <c r="H6911" s="13">
        <v>1470.807</v>
      </c>
      <c r="I6911" s="13">
        <v>2</v>
      </c>
      <c r="J6911" s="13">
        <v>1470.8040000000001</v>
      </c>
      <c r="K6911" s="13">
        <v>3.0000000000000001E-3</v>
      </c>
      <c r="L6911" s="13">
        <v>0</v>
      </c>
      <c r="M6911" s="13">
        <v>1.7E-6</v>
      </c>
    </row>
    <row r="6912" spans="1:13" ht="15">
      <c r="A6912" s="13" t="s">
        <v>742</v>
      </c>
      <c r="B6912" s="13">
        <v>1</v>
      </c>
      <c r="C6912" s="13"/>
      <c r="D6912" s="13"/>
      <c r="E6912" s="13"/>
      <c r="F6912" s="13">
        <v>1</v>
      </c>
      <c r="G6912" s="13"/>
      <c r="H6912" s="13"/>
      <c r="I6912" s="13"/>
      <c r="J6912" s="13"/>
      <c r="K6912" s="13"/>
      <c r="L6912" s="13"/>
      <c r="M6912" s="13"/>
    </row>
    <row r="6913" spans="1:13" ht="15" collapsed="1">
      <c r="A6913" s="13"/>
      <c r="B6913" s="13" t="s">
        <v>4995</v>
      </c>
      <c r="C6913" s="13"/>
      <c r="D6913" s="13"/>
      <c r="E6913" s="13">
        <v>31.17</v>
      </c>
      <c r="F6913" s="13">
        <v>1</v>
      </c>
      <c r="G6913" s="13">
        <v>613.36599999999999</v>
      </c>
      <c r="H6913" s="13">
        <v>1224.7180000000001</v>
      </c>
      <c r="I6913" s="13">
        <v>2</v>
      </c>
      <c r="J6913" s="13">
        <v>1224.7190000000001</v>
      </c>
      <c r="K6913" s="13">
        <v>-1E-3</v>
      </c>
      <c r="L6913" s="13">
        <v>0</v>
      </c>
      <c r="M6913" s="13">
        <v>3.0999999999999999E-3</v>
      </c>
    </row>
    <row r="6914" spans="1:13" ht="15">
      <c r="A6914" s="13" t="s">
        <v>718</v>
      </c>
      <c r="B6914" s="13">
        <v>1</v>
      </c>
      <c r="C6914" s="13"/>
      <c r="D6914" s="13"/>
      <c r="E6914" s="13"/>
      <c r="F6914" s="13">
        <v>1</v>
      </c>
      <c r="G6914" s="13"/>
      <c r="H6914" s="13"/>
      <c r="I6914" s="13"/>
      <c r="J6914" s="13"/>
      <c r="K6914" s="13"/>
      <c r="L6914" s="13"/>
      <c r="M6914" s="13"/>
    </row>
    <row r="6915" spans="1:13" ht="15">
      <c r="A6915" s="13"/>
      <c r="B6915" s="13" t="s">
        <v>4583</v>
      </c>
      <c r="C6915" s="13"/>
      <c r="D6915" s="13"/>
      <c r="E6915" s="13">
        <v>29.15</v>
      </c>
      <c r="F6915" s="13">
        <v>1</v>
      </c>
      <c r="G6915" s="13">
        <v>417.89800000000002</v>
      </c>
      <c r="H6915" s="13">
        <v>1250.673</v>
      </c>
      <c r="I6915" s="13">
        <v>3</v>
      </c>
      <c r="J6915" s="13">
        <v>1250.673</v>
      </c>
      <c r="K6915" s="13">
        <v>0</v>
      </c>
      <c r="L6915" s="13">
        <v>0</v>
      </c>
      <c r="M6915" s="13">
        <v>1.8E-3</v>
      </c>
    </row>
    <row r="6916" spans="1:13" ht="15">
      <c r="A6916" s="13" t="s">
        <v>719</v>
      </c>
      <c r="B6916" s="13">
        <v>1</v>
      </c>
      <c r="C6916" s="13"/>
      <c r="D6916" s="13"/>
      <c r="E6916" s="13"/>
      <c r="F6916" s="13">
        <v>1</v>
      </c>
      <c r="G6916" s="13"/>
      <c r="H6916" s="13"/>
      <c r="I6916" s="13"/>
      <c r="J6916" s="13"/>
      <c r="K6916" s="13"/>
      <c r="L6916" s="13"/>
      <c r="M6916" s="13"/>
    </row>
    <row r="6917" spans="1:13" ht="15">
      <c r="A6917" s="13"/>
      <c r="B6917" s="13" t="s">
        <v>4585</v>
      </c>
      <c r="C6917" s="13"/>
      <c r="D6917" s="13"/>
      <c r="E6917" s="13">
        <v>40.33</v>
      </c>
      <c r="F6917" s="13">
        <v>1</v>
      </c>
      <c r="G6917" s="13">
        <v>565.34</v>
      </c>
      <c r="H6917" s="13">
        <v>1128.665</v>
      </c>
      <c r="I6917" s="13">
        <v>2</v>
      </c>
      <c r="J6917" s="13">
        <v>1128.6659999999999</v>
      </c>
      <c r="K6917" s="13">
        <v>0</v>
      </c>
      <c r="L6917" s="13">
        <v>0</v>
      </c>
      <c r="M6917" s="13">
        <v>6.3000000000000003E-4</v>
      </c>
    </row>
    <row r="6918" spans="1:13" ht="15">
      <c r="A6918" s="13" t="s">
        <v>2165</v>
      </c>
      <c r="B6918" s="13">
        <v>1</v>
      </c>
      <c r="C6918" s="13"/>
      <c r="D6918" s="13"/>
      <c r="E6918" s="13"/>
      <c r="F6918" s="13">
        <v>1</v>
      </c>
      <c r="G6918" s="13"/>
      <c r="H6918" s="13"/>
      <c r="I6918" s="13"/>
      <c r="J6918" s="13"/>
      <c r="K6918" s="13"/>
      <c r="L6918" s="13"/>
      <c r="M6918" s="13"/>
    </row>
    <row r="6919" spans="1:13" ht="15" collapsed="1">
      <c r="A6919" s="13"/>
      <c r="B6919" s="13" t="s">
        <v>6044</v>
      </c>
      <c r="C6919" s="13"/>
      <c r="D6919" s="13"/>
      <c r="E6919" s="13">
        <v>34.44</v>
      </c>
      <c r="F6919" s="13">
        <v>1</v>
      </c>
      <c r="G6919" s="13">
        <v>565.79399999999998</v>
      </c>
      <c r="H6919" s="13">
        <v>1129.5740000000001</v>
      </c>
      <c r="I6919" s="13">
        <v>2</v>
      </c>
      <c r="J6919" s="13">
        <v>1129.5730000000001</v>
      </c>
      <c r="K6919" s="13">
        <v>1E-3</v>
      </c>
      <c r="L6919" s="13">
        <v>0</v>
      </c>
      <c r="M6919" s="13">
        <v>1.6000000000000001E-3</v>
      </c>
    </row>
    <row r="6920" spans="1:13" ht="15">
      <c r="A6920" s="13" t="s">
        <v>631</v>
      </c>
      <c r="B6920" s="13">
        <v>1</v>
      </c>
      <c r="C6920" s="13"/>
      <c r="D6920" s="13"/>
      <c r="E6920" s="13"/>
      <c r="F6920" s="13">
        <v>1</v>
      </c>
      <c r="G6920" s="13"/>
      <c r="H6920" s="13"/>
      <c r="I6920" s="13"/>
      <c r="J6920" s="13"/>
      <c r="K6920" s="13"/>
      <c r="L6920" s="13"/>
      <c r="M6920" s="13"/>
    </row>
    <row r="6921" spans="1:13" ht="15" collapsed="1">
      <c r="A6921" s="13"/>
      <c r="B6921" s="13" t="s">
        <v>4330</v>
      </c>
      <c r="C6921" s="13"/>
      <c r="D6921" s="13"/>
      <c r="E6921" s="13">
        <v>29</v>
      </c>
      <c r="F6921" s="13">
        <v>1</v>
      </c>
      <c r="G6921" s="13">
        <v>618.77800000000002</v>
      </c>
      <c r="H6921" s="13">
        <v>1235.5409999999999</v>
      </c>
      <c r="I6921" s="13">
        <v>2</v>
      </c>
      <c r="J6921" s="13">
        <v>1235.5450000000001</v>
      </c>
      <c r="K6921" s="13">
        <v>-4.0000000000000001E-3</v>
      </c>
      <c r="L6921" s="13">
        <v>0</v>
      </c>
      <c r="M6921" s="13">
        <v>1.9E-3</v>
      </c>
    </row>
    <row r="6922" spans="1:13" ht="15">
      <c r="A6922" s="13" t="s">
        <v>1595</v>
      </c>
      <c r="B6922" s="13">
        <v>1</v>
      </c>
      <c r="C6922" s="13"/>
      <c r="D6922" s="13"/>
      <c r="E6922" s="13"/>
      <c r="F6922" s="13">
        <v>1</v>
      </c>
      <c r="G6922" s="13"/>
      <c r="H6922" s="13"/>
      <c r="I6922" s="13"/>
      <c r="J6922" s="13"/>
      <c r="K6922" s="13"/>
      <c r="L6922" s="13"/>
      <c r="M6922" s="13"/>
    </row>
    <row r="6923" spans="1:13" ht="15" collapsed="1">
      <c r="A6923" s="13"/>
      <c r="B6923" s="13" t="s">
        <v>5756</v>
      </c>
      <c r="C6923" s="13"/>
      <c r="D6923" s="13"/>
      <c r="E6923" s="13">
        <v>21.43</v>
      </c>
      <c r="F6923" s="13">
        <v>1</v>
      </c>
      <c r="G6923" s="13">
        <v>430.23899999999998</v>
      </c>
      <c r="H6923" s="13">
        <v>858.46299999999997</v>
      </c>
      <c r="I6923" s="13">
        <v>2</v>
      </c>
      <c r="J6923" s="13">
        <v>858.46</v>
      </c>
      <c r="K6923" s="13">
        <v>3.0000000000000001E-3</v>
      </c>
      <c r="L6923" s="13">
        <v>0</v>
      </c>
      <c r="M6923" s="13">
        <v>4.2000000000000003E-2</v>
      </c>
    </row>
    <row r="6924" spans="1:13" ht="15">
      <c r="A6924" s="13" t="s">
        <v>788</v>
      </c>
      <c r="B6924" s="13">
        <v>1</v>
      </c>
      <c r="C6924" s="13"/>
      <c r="D6924" s="13"/>
      <c r="E6924" s="13"/>
      <c r="F6924" s="13">
        <v>1</v>
      </c>
      <c r="G6924" s="13"/>
      <c r="H6924" s="13"/>
      <c r="I6924" s="13"/>
      <c r="J6924" s="13"/>
      <c r="K6924" s="13"/>
      <c r="L6924" s="13"/>
      <c r="M6924" s="13"/>
    </row>
    <row r="6925" spans="1:13" ht="15">
      <c r="A6925" s="13"/>
      <c r="B6925" s="13" t="s">
        <v>4592</v>
      </c>
      <c r="C6925" s="13"/>
      <c r="D6925" s="13"/>
      <c r="E6925" s="13">
        <v>31.59</v>
      </c>
      <c r="F6925" s="13">
        <v>1</v>
      </c>
      <c r="G6925" s="13">
        <v>549.81100000000004</v>
      </c>
      <c r="H6925" s="13">
        <v>1097.6079999999999</v>
      </c>
      <c r="I6925" s="13">
        <v>2</v>
      </c>
      <c r="J6925" s="13">
        <v>1097.6079999999999</v>
      </c>
      <c r="K6925" s="13">
        <v>0</v>
      </c>
      <c r="L6925" s="13">
        <v>0</v>
      </c>
      <c r="M6925" s="13">
        <v>2.7000000000000001E-3</v>
      </c>
    </row>
    <row r="6926" spans="1:13" ht="15">
      <c r="A6926" s="13" t="s">
        <v>1599</v>
      </c>
      <c r="B6926" s="13">
        <v>1</v>
      </c>
      <c r="C6926" s="13"/>
      <c r="D6926" s="13"/>
      <c r="E6926" s="13"/>
      <c r="F6926" s="13">
        <v>1</v>
      </c>
      <c r="G6926" s="13"/>
      <c r="H6926" s="13"/>
      <c r="I6926" s="13"/>
      <c r="J6926" s="13"/>
      <c r="K6926" s="13"/>
      <c r="L6926" s="13"/>
      <c r="M6926" s="13"/>
    </row>
    <row r="6927" spans="1:13" ht="15">
      <c r="A6927" s="13"/>
      <c r="B6927" s="13" t="s">
        <v>5760</v>
      </c>
      <c r="C6927" s="13" t="s">
        <v>91</v>
      </c>
      <c r="D6927" s="13" t="s">
        <v>180</v>
      </c>
      <c r="E6927" s="13">
        <v>24.18</v>
      </c>
      <c r="F6927" s="13">
        <v>1</v>
      </c>
      <c r="G6927" s="13">
        <v>488.762</v>
      </c>
      <c r="H6927" s="13">
        <v>975.50900000000001</v>
      </c>
      <c r="I6927" s="13">
        <v>2</v>
      </c>
      <c r="J6927" s="13">
        <v>975.51</v>
      </c>
      <c r="K6927" s="13">
        <v>-1E-3</v>
      </c>
      <c r="L6927" s="13">
        <v>0</v>
      </c>
      <c r="M6927" s="13">
        <v>5.4000000000000003E-3</v>
      </c>
    </row>
    <row r="6928" spans="1:13" ht="15">
      <c r="A6928" s="13" t="s">
        <v>1600</v>
      </c>
      <c r="B6928" s="13">
        <v>1</v>
      </c>
      <c r="C6928" s="13"/>
      <c r="D6928" s="13"/>
      <c r="E6928" s="13"/>
      <c r="F6928" s="13">
        <v>1</v>
      </c>
      <c r="G6928" s="13"/>
      <c r="H6928" s="13"/>
      <c r="I6928" s="13"/>
      <c r="J6928" s="13"/>
      <c r="K6928" s="13"/>
      <c r="L6928" s="13"/>
      <c r="M6928" s="13"/>
    </row>
    <row r="6929" spans="1:13" ht="15">
      <c r="A6929" s="13"/>
      <c r="B6929" s="13" t="s">
        <v>5761</v>
      </c>
      <c r="C6929" s="13"/>
      <c r="D6929" s="13"/>
      <c r="E6929" s="13">
        <v>39.270000000000003</v>
      </c>
      <c r="F6929" s="13">
        <v>1</v>
      </c>
      <c r="G6929" s="13">
        <v>529.80200000000002</v>
      </c>
      <c r="H6929" s="13">
        <v>1057.5889999999999</v>
      </c>
      <c r="I6929" s="13">
        <v>2</v>
      </c>
      <c r="J6929" s="13">
        <v>1057.588</v>
      </c>
      <c r="K6929" s="13">
        <v>1E-3</v>
      </c>
      <c r="L6929" s="13">
        <v>0</v>
      </c>
      <c r="M6929" s="13">
        <v>1.1999999999999999E-3</v>
      </c>
    </row>
    <row r="6930" spans="1:13" ht="15">
      <c r="A6930" s="13" t="s">
        <v>1601</v>
      </c>
      <c r="B6930" s="13">
        <v>1</v>
      </c>
      <c r="C6930" s="13"/>
      <c r="D6930" s="13"/>
      <c r="E6930" s="13"/>
      <c r="F6930" s="13">
        <v>1</v>
      </c>
      <c r="G6930" s="13"/>
      <c r="H6930" s="13"/>
      <c r="I6930" s="13"/>
      <c r="J6930" s="13"/>
      <c r="K6930" s="13"/>
      <c r="L6930" s="13"/>
      <c r="M6930" s="13"/>
    </row>
    <row r="6931" spans="1:13" ht="15">
      <c r="A6931" s="13"/>
      <c r="B6931" s="13" t="s">
        <v>5762</v>
      </c>
      <c r="C6931" s="13"/>
      <c r="D6931" s="13"/>
      <c r="E6931" s="13">
        <v>33.840000000000003</v>
      </c>
      <c r="F6931" s="13">
        <v>1</v>
      </c>
      <c r="G6931" s="13">
        <v>425.245</v>
      </c>
      <c r="H6931" s="13">
        <v>848.47500000000002</v>
      </c>
      <c r="I6931" s="13">
        <v>2</v>
      </c>
      <c r="J6931" s="13">
        <v>848.476</v>
      </c>
      <c r="K6931" s="13">
        <v>-1E-3</v>
      </c>
      <c r="L6931" s="13">
        <v>0</v>
      </c>
      <c r="M6931" s="13">
        <v>1.9E-3</v>
      </c>
    </row>
    <row r="6932" spans="1:13" ht="15">
      <c r="A6932" s="13" t="s">
        <v>1657</v>
      </c>
      <c r="B6932" s="13">
        <v>1</v>
      </c>
      <c r="C6932" s="13"/>
      <c r="D6932" s="13"/>
      <c r="E6932" s="13"/>
      <c r="F6932" s="13">
        <v>1</v>
      </c>
      <c r="G6932" s="13"/>
      <c r="H6932" s="13"/>
      <c r="I6932" s="13"/>
      <c r="J6932" s="13"/>
      <c r="K6932" s="13"/>
      <c r="L6932" s="13"/>
      <c r="M6932" s="13"/>
    </row>
    <row r="6933" spans="1:13" ht="15">
      <c r="A6933" s="13"/>
      <c r="B6933" s="13" t="s">
        <v>6048</v>
      </c>
      <c r="C6933" s="13"/>
      <c r="D6933" s="13"/>
      <c r="E6933" s="13">
        <v>51.59</v>
      </c>
      <c r="F6933" s="13">
        <v>1</v>
      </c>
      <c r="G6933" s="13">
        <v>568.29300000000001</v>
      </c>
      <c r="H6933" s="13">
        <v>1134.5709999999999</v>
      </c>
      <c r="I6933" s="13">
        <v>2</v>
      </c>
      <c r="J6933" s="13">
        <v>1134.5709999999999</v>
      </c>
      <c r="K6933" s="13">
        <v>0</v>
      </c>
      <c r="L6933" s="13">
        <v>0</v>
      </c>
      <c r="M6933" s="13">
        <v>3.8000000000000002E-5</v>
      </c>
    </row>
    <row r="6934" spans="1:13" ht="15">
      <c r="A6934" s="13" t="s">
        <v>1295</v>
      </c>
      <c r="B6934" s="13">
        <v>1</v>
      </c>
      <c r="C6934" s="13"/>
      <c r="D6934" s="13"/>
      <c r="E6934" s="13"/>
      <c r="F6934" s="13">
        <v>2</v>
      </c>
      <c r="G6934" s="13"/>
      <c r="H6934" s="13"/>
      <c r="I6934" s="13"/>
      <c r="J6934" s="13"/>
      <c r="K6934" s="13"/>
      <c r="L6934" s="13"/>
      <c r="M6934" s="13"/>
    </row>
    <row r="6935" spans="1:13" ht="15">
      <c r="A6935" s="13"/>
      <c r="B6935" s="13" t="s">
        <v>5767</v>
      </c>
      <c r="C6935" s="13"/>
      <c r="D6935" s="13"/>
      <c r="E6935" s="13">
        <v>29.64</v>
      </c>
      <c r="F6935" s="13">
        <v>2</v>
      </c>
      <c r="G6935" s="13">
        <v>611.29499999999996</v>
      </c>
      <c r="H6935" s="13">
        <v>1220.576</v>
      </c>
      <c r="I6935" s="13">
        <v>2</v>
      </c>
      <c r="J6935" s="13">
        <v>1220.577</v>
      </c>
      <c r="K6935" s="13">
        <v>-1E-3</v>
      </c>
      <c r="L6935" s="13">
        <v>0</v>
      </c>
      <c r="M6935" s="13">
        <v>3.5000000000000001E-3</v>
      </c>
    </row>
    <row r="6936" spans="1:13" ht="15">
      <c r="A6936" s="13" t="s">
        <v>1606</v>
      </c>
      <c r="B6936" s="13">
        <v>1</v>
      </c>
      <c r="C6936" s="13"/>
      <c r="D6936" s="13"/>
      <c r="E6936" s="13"/>
      <c r="F6936" s="13">
        <v>1</v>
      </c>
      <c r="G6936" s="13"/>
      <c r="H6936" s="13"/>
      <c r="I6936" s="13"/>
      <c r="J6936" s="13"/>
      <c r="K6936" s="13"/>
      <c r="L6936" s="13"/>
      <c r="M6936" s="13"/>
    </row>
    <row r="6937" spans="1:13" ht="15">
      <c r="A6937" s="13"/>
      <c r="B6937" s="13" t="s">
        <v>5769</v>
      </c>
      <c r="C6937" s="13" t="s">
        <v>91</v>
      </c>
      <c r="D6937" s="13" t="s">
        <v>164</v>
      </c>
      <c r="E6937" s="13">
        <v>21.76</v>
      </c>
      <c r="F6937" s="13">
        <v>1</v>
      </c>
      <c r="G6937" s="13">
        <v>548.81500000000005</v>
      </c>
      <c r="H6937" s="13">
        <v>1095.615</v>
      </c>
      <c r="I6937" s="13">
        <v>2</v>
      </c>
      <c r="J6937" s="13">
        <v>1095.6110000000001</v>
      </c>
      <c r="K6937" s="13">
        <v>4.0000000000000001E-3</v>
      </c>
      <c r="L6937" s="13">
        <v>0</v>
      </c>
      <c r="M6937" s="13">
        <v>2.1999999999999999E-2</v>
      </c>
    </row>
    <row r="6938" spans="1:13" ht="15">
      <c r="A6938" s="13" t="s">
        <v>992</v>
      </c>
      <c r="B6938" s="13">
        <v>1</v>
      </c>
      <c r="C6938" s="13"/>
      <c r="D6938" s="13"/>
      <c r="E6938" s="13"/>
      <c r="F6938" s="13">
        <v>1</v>
      </c>
      <c r="G6938" s="13"/>
      <c r="H6938" s="13"/>
      <c r="I6938" s="13"/>
      <c r="J6938" s="13"/>
      <c r="K6938" s="13"/>
      <c r="L6938" s="13"/>
      <c r="M6938" s="13"/>
    </row>
    <row r="6939" spans="1:13" ht="15">
      <c r="A6939" s="13"/>
      <c r="B6939" s="13" t="s">
        <v>5011</v>
      </c>
      <c r="C6939" s="13"/>
      <c r="D6939" s="13"/>
      <c r="E6939" s="13">
        <v>37.86</v>
      </c>
      <c r="F6939" s="13">
        <v>1</v>
      </c>
      <c r="G6939" s="13">
        <v>515.78</v>
      </c>
      <c r="H6939" s="13">
        <v>1029.5450000000001</v>
      </c>
      <c r="I6939" s="13">
        <v>2</v>
      </c>
      <c r="J6939" s="13">
        <v>1029.5450000000001</v>
      </c>
      <c r="K6939" s="13">
        <v>0</v>
      </c>
      <c r="L6939" s="13">
        <v>0</v>
      </c>
      <c r="M6939" s="13">
        <v>5.2999999999999998E-4</v>
      </c>
    </row>
    <row r="6940" spans="1:13" ht="15">
      <c r="A6940" s="13" t="s">
        <v>2172</v>
      </c>
      <c r="B6940" s="13">
        <v>1</v>
      </c>
      <c r="C6940" s="13"/>
      <c r="D6940" s="13"/>
      <c r="E6940" s="13"/>
      <c r="F6940" s="13">
        <v>1</v>
      </c>
      <c r="G6940" s="13"/>
      <c r="H6940" s="13"/>
      <c r="I6940" s="13"/>
      <c r="J6940" s="13"/>
      <c r="K6940" s="13"/>
      <c r="L6940" s="13"/>
      <c r="M6940" s="13"/>
    </row>
    <row r="6941" spans="1:13" ht="15">
      <c r="A6941" s="13"/>
      <c r="B6941" s="13" t="s">
        <v>6051</v>
      </c>
      <c r="C6941" s="13"/>
      <c r="D6941" s="13"/>
      <c r="E6941" s="13">
        <v>26.32</v>
      </c>
      <c r="F6941" s="13">
        <v>1</v>
      </c>
      <c r="G6941" s="13">
        <v>505.74299999999999</v>
      </c>
      <c r="H6941" s="13">
        <v>1009.471</v>
      </c>
      <c r="I6941" s="13">
        <v>2</v>
      </c>
      <c r="J6941" s="13">
        <v>1009.472</v>
      </c>
      <c r="K6941" s="13">
        <v>0</v>
      </c>
      <c r="L6941" s="13">
        <v>0</v>
      </c>
      <c r="M6941" s="13">
        <v>9.5999999999999992E-3</v>
      </c>
    </row>
    <row r="6942" spans="1:13" ht="15">
      <c r="A6942" s="13" t="s">
        <v>1607</v>
      </c>
      <c r="B6942" s="13">
        <v>1</v>
      </c>
      <c r="C6942" s="13"/>
      <c r="D6942" s="13"/>
      <c r="E6942" s="13"/>
      <c r="F6942" s="13">
        <v>1</v>
      </c>
      <c r="G6942" s="13"/>
      <c r="H6942" s="13"/>
      <c r="I6942" s="13"/>
      <c r="J6942" s="13"/>
      <c r="K6942" s="13"/>
      <c r="L6942" s="13"/>
      <c r="M6942" s="13"/>
    </row>
    <row r="6943" spans="1:13" ht="15">
      <c r="A6943" s="13"/>
      <c r="B6943" s="13" t="s">
        <v>5772</v>
      </c>
      <c r="C6943" s="13"/>
      <c r="D6943" s="13"/>
      <c r="E6943" s="13">
        <v>29.2</v>
      </c>
      <c r="F6943" s="13">
        <v>1</v>
      </c>
      <c r="G6943" s="13">
        <v>485.29</v>
      </c>
      <c r="H6943" s="13">
        <v>968.56600000000003</v>
      </c>
      <c r="I6943" s="13">
        <v>2</v>
      </c>
      <c r="J6943" s="13">
        <v>968.56500000000005</v>
      </c>
      <c r="K6943" s="13">
        <v>0</v>
      </c>
      <c r="L6943" s="13">
        <v>0</v>
      </c>
      <c r="M6943" s="13">
        <v>4.7999999999999996E-3</v>
      </c>
    </row>
    <row r="6944" spans="1:13" ht="15">
      <c r="A6944" s="13" t="s">
        <v>2173</v>
      </c>
      <c r="B6944" s="13">
        <v>1</v>
      </c>
      <c r="C6944" s="13"/>
      <c r="D6944" s="13"/>
      <c r="E6944" s="13"/>
      <c r="F6944" s="13">
        <v>1</v>
      </c>
      <c r="G6944" s="13"/>
      <c r="H6944" s="13"/>
      <c r="I6944" s="13"/>
      <c r="J6944" s="13"/>
      <c r="K6944" s="13"/>
      <c r="L6944" s="13"/>
      <c r="M6944" s="13"/>
    </row>
    <row r="6945" spans="1:13" ht="15">
      <c r="A6945" s="13"/>
      <c r="B6945" s="13" t="s">
        <v>6052</v>
      </c>
      <c r="C6945" s="13"/>
      <c r="D6945" s="13"/>
      <c r="E6945" s="13">
        <v>25.9</v>
      </c>
      <c r="F6945" s="13">
        <v>1</v>
      </c>
      <c r="G6945" s="13">
        <v>515.76400000000001</v>
      </c>
      <c r="H6945" s="13">
        <v>1029.5139999999999</v>
      </c>
      <c r="I6945" s="13">
        <v>2</v>
      </c>
      <c r="J6945" s="13">
        <v>1029.5129999999999</v>
      </c>
      <c r="K6945" s="13">
        <v>1E-3</v>
      </c>
      <c r="L6945" s="13">
        <v>0</v>
      </c>
      <c r="M6945" s="13">
        <v>0.01</v>
      </c>
    </row>
    <row r="6946" spans="1:13" ht="15">
      <c r="A6946" s="13" t="s">
        <v>994</v>
      </c>
      <c r="B6946" s="13">
        <v>1</v>
      </c>
      <c r="C6946" s="13"/>
      <c r="D6946" s="13"/>
      <c r="E6946" s="13"/>
      <c r="F6946" s="13">
        <v>1</v>
      </c>
      <c r="G6946" s="13"/>
      <c r="H6946" s="13"/>
      <c r="I6946" s="13"/>
      <c r="J6946" s="13"/>
      <c r="K6946" s="13"/>
      <c r="L6946" s="13"/>
      <c r="M6946" s="13"/>
    </row>
    <row r="6947" spans="1:13" ht="15">
      <c r="A6947" s="13"/>
      <c r="B6947" s="13" t="s">
        <v>6907</v>
      </c>
      <c r="C6947" s="13"/>
      <c r="D6947" s="13"/>
      <c r="E6947" s="13">
        <v>23.71</v>
      </c>
      <c r="F6947" s="13">
        <v>1</v>
      </c>
      <c r="G6947" s="13">
        <v>671.34699999999998</v>
      </c>
      <c r="H6947" s="13">
        <v>2011.018</v>
      </c>
      <c r="I6947" s="13">
        <v>3</v>
      </c>
      <c r="J6947" s="13">
        <v>2010.0170000000001</v>
      </c>
      <c r="K6947" s="13">
        <v>1.0009999999999999</v>
      </c>
      <c r="L6947" s="13">
        <v>0</v>
      </c>
      <c r="M6947" s="13">
        <v>6.1999999999999998E-3</v>
      </c>
    </row>
    <row r="6948" spans="1:13" ht="15">
      <c r="A6948" s="13" t="s">
        <v>995</v>
      </c>
      <c r="B6948" s="13">
        <v>1</v>
      </c>
      <c r="C6948" s="13"/>
      <c r="D6948" s="13"/>
      <c r="E6948" s="13"/>
      <c r="F6948" s="13">
        <v>1</v>
      </c>
      <c r="G6948" s="13"/>
      <c r="H6948" s="13"/>
      <c r="I6948" s="13"/>
      <c r="J6948" s="13"/>
      <c r="K6948" s="13"/>
      <c r="L6948" s="13"/>
      <c r="M6948" s="13"/>
    </row>
    <row r="6949" spans="1:13" ht="15">
      <c r="A6949" s="13"/>
      <c r="B6949" s="13" t="s">
        <v>5018</v>
      </c>
      <c r="C6949" s="13"/>
      <c r="D6949" s="13"/>
      <c r="E6949" s="13">
        <v>26.61</v>
      </c>
      <c r="F6949" s="13">
        <v>1</v>
      </c>
      <c r="G6949" s="13">
        <v>570.77300000000002</v>
      </c>
      <c r="H6949" s="13">
        <v>1139.5319999999999</v>
      </c>
      <c r="I6949" s="13">
        <v>2</v>
      </c>
      <c r="J6949" s="13">
        <v>1139.5319999999999</v>
      </c>
      <c r="K6949" s="13">
        <v>0</v>
      </c>
      <c r="L6949" s="13">
        <v>0</v>
      </c>
      <c r="M6949" s="13">
        <v>6.1000000000000004E-3</v>
      </c>
    </row>
    <row r="6950" spans="1:13" ht="15">
      <c r="A6950" s="13" t="s">
        <v>1205</v>
      </c>
      <c r="B6950" s="13">
        <v>1</v>
      </c>
      <c r="C6950" s="13"/>
      <c r="D6950" s="13"/>
      <c r="E6950" s="13"/>
      <c r="F6950" s="13">
        <v>1</v>
      </c>
      <c r="G6950" s="13"/>
      <c r="H6950" s="13"/>
      <c r="I6950" s="13"/>
      <c r="J6950" s="13"/>
      <c r="K6950" s="13"/>
      <c r="L6950" s="13"/>
      <c r="M6950" s="13"/>
    </row>
    <row r="6951" spans="1:13" ht="15">
      <c r="A6951" s="13"/>
      <c r="B6951" s="13" t="s">
        <v>5349</v>
      </c>
      <c r="C6951" s="13"/>
      <c r="D6951" s="13"/>
      <c r="E6951" s="13">
        <v>25</v>
      </c>
      <c r="F6951" s="13">
        <v>1</v>
      </c>
      <c r="G6951" s="13">
        <v>536.31100000000004</v>
      </c>
      <c r="H6951" s="13">
        <v>1070.6079999999999</v>
      </c>
      <c r="I6951" s="13">
        <v>2</v>
      </c>
      <c r="J6951" s="13">
        <v>1070.6079999999999</v>
      </c>
      <c r="K6951" s="13">
        <v>0</v>
      </c>
      <c r="L6951" s="13">
        <v>0</v>
      </c>
      <c r="M6951" s="13">
        <v>4.4999999999999997E-3</v>
      </c>
    </row>
    <row r="6952" spans="1:13" ht="15">
      <c r="A6952" s="13" t="s">
        <v>1298</v>
      </c>
      <c r="B6952" s="13">
        <v>1</v>
      </c>
      <c r="C6952" s="13"/>
      <c r="D6952" s="13"/>
      <c r="E6952" s="13"/>
      <c r="F6952" s="13">
        <v>1</v>
      </c>
      <c r="G6952" s="13"/>
      <c r="H6952" s="13"/>
      <c r="I6952" s="13"/>
      <c r="J6952" s="13"/>
      <c r="K6952" s="13"/>
      <c r="L6952" s="13"/>
      <c r="M6952" s="13"/>
    </row>
    <row r="6953" spans="1:13" ht="15">
      <c r="A6953" s="13"/>
      <c r="B6953" s="13" t="s">
        <v>5775</v>
      </c>
      <c r="C6953" s="13"/>
      <c r="D6953" s="13"/>
      <c r="E6953" s="13">
        <v>56.41</v>
      </c>
      <c r="F6953" s="13">
        <v>1</v>
      </c>
      <c r="G6953" s="13">
        <v>571.346</v>
      </c>
      <c r="H6953" s="13">
        <v>1140.6769999999999</v>
      </c>
      <c r="I6953" s="13">
        <v>2</v>
      </c>
      <c r="J6953" s="13">
        <v>1140.675</v>
      </c>
      <c r="K6953" s="13">
        <v>1E-3</v>
      </c>
      <c r="L6953" s="13">
        <v>0</v>
      </c>
      <c r="M6953" s="13">
        <v>1.2999999999999999E-5</v>
      </c>
    </row>
    <row r="6954" spans="1:13" ht="15">
      <c r="A6954" s="13" t="s">
        <v>883</v>
      </c>
      <c r="B6954" s="13">
        <v>1</v>
      </c>
      <c r="C6954" s="13"/>
      <c r="D6954" s="13"/>
      <c r="E6954" s="13"/>
      <c r="F6954" s="13">
        <v>1</v>
      </c>
      <c r="G6954" s="13"/>
      <c r="H6954" s="13"/>
      <c r="I6954" s="13"/>
      <c r="J6954" s="13"/>
      <c r="K6954" s="13"/>
      <c r="L6954" s="13"/>
      <c r="M6954" s="13"/>
    </row>
    <row r="6955" spans="1:13" ht="15">
      <c r="A6955" s="13"/>
      <c r="B6955" s="13" t="s">
        <v>5353</v>
      </c>
      <c r="C6955" s="13"/>
      <c r="D6955" s="13"/>
      <c r="E6955" s="13">
        <v>34.090000000000003</v>
      </c>
      <c r="F6955" s="13">
        <v>1</v>
      </c>
      <c r="G6955" s="13">
        <v>508.267</v>
      </c>
      <c r="H6955" s="13">
        <v>1014.52</v>
      </c>
      <c r="I6955" s="13">
        <v>2</v>
      </c>
      <c r="J6955" s="13">
        <v>1014.521</v>
      </c>
      <c r="K6955" s="13">
        <v>-1E-3</v>
      </c>
      <c r="L6955" s="13">
        <v>0</v>
      </c>
      <c r="M6955" s="13">
        <v>1.5E-3</v>
      </c>
    </row>
    <row r="6956" spans="1:13" ht="15">
      <c r="A6956" s="13" t="s">
        <v>1658</v>
      </c>
      <c r="B6956" s="13">
        <v>1</v>
      </c>
      <c r="C6956" s="13"/>
      <c r="D6956" s="13"/>
      <c r="E6956" s="13"/>
      <c r="F6956" s="13">
        <v>1</v>
      </c>
      <c r="G6956" s="13"/>
      <c r="H6956" s="13"/>
      <c r="I6956" s="13"/>
      <c r="J6956" s="13"/>
      <c r="K6956" s="13"/>
      <c r="L6956" s="13"/>
      <c r="M6956" s="13"/>
    </row>
    <row r="6957" spans="1:13" ht="15" collapsed="1">
      <c r="A6957" s="13"/>
      <c r="B6957" s="13" t="s">
        <v>7113</v>
      </c>
      <c r="C6957" s="13"/>
      <c r="D6957" s="13"/>
      <c r="E6957" s="13">
        <v>31.85</v>
      </c>
      <c r="F6957" s="13">
        <v>1</v>
      </c>
      <c r="G6957" s="13">
        <v>492.70600000000002</v>
      </c>
      <c r="H6957" s="13">
        <v>983.39700000000005</v>
      </c>
      <c r="I6957" s="13">
        <v>2</v>
      </c>
      <c r="J6957" s="13">
        <v>983.399</v>
      </c>
      <c r="K6957" s="13">
        <v>-1E-3</v>
      </c>
      <c r="L6957" s="13">
        <v>0</v>
      </c>
      <c r="M6957" s="13">
        <v>6.4999999999999997E-4</v>
      </c>
    </row>
    <row r="6958" spans="1:13" ht="15">
      <c r="A6958" s="13" t="s">
        <v>662</v>
      </c>
      <c r="B6958" s="13">
        <v>1</v>
      </c>
      <c r="C6958" s="13"/>
      <c r="D6958" s="13"/>
      <c r="E6958" s="13"/>
      <c r="F6958" s="13">
        <v>1</v>
      </c>
      <c r="G6958" s="13"/>
      <c r="H6958" s="13"/>
      <c r="I6958" s="13"/>
      <c r="J6958" s="13"/>
      <c r="K6958" s="13"/>
      <c r="L6958" s="13"/>
      <c r="M6958" s="13"/>
    </row>
    <row r="6959" spans="1:13" ht="15">
      <c r="A6959" s="13"/>
      <c r="B6959" s="13" t="s">
        <v>5020</v>
      </c>
      <c r="C6959" s="13"/>
      <c r="D6959" s="13"/>
      <c r="E6959" s="13">
        <v>29.92</v>
      </c>
      <c r="F6959" s="13">
        <v>1</v>
      </c>
      <c r="G6959" s="13">
        <v>392.53300000000002</v>
      </c>
      <c r="H6959" s="13">
        <v>1174.577</v>
      </c>
      <c r="I6959" s="13">
        <v>3</v>
      </c>
      <c r="J6959" s="13">
        <v>1174.577</v>
      </c>
      <c r="K6959" s="13">
        <v>-1E-3</v>
      </c>
      <c r="L6959" s="13">
        <v>0</v>
      </c>
      <c r="M6959" s="13">
        <v>1.6000000000000001E-3</v>
      </c>
    </row>
    <row r="6960" spans="1:13" ht="15">
      <c r="A6960" s="13" t="s">
        <v>2176</v>
      </c>
      <c r="B6960" s="13">
        <v>1</v>
      </c>
      <c r="C6960" s="13"/>
      <c r="D6960" s="13"/>
      <c r="E6960" s="13"/>
      <c r="F6960" s="13">
        <v>1</v>
      </c>
      <c r="G6960" s="13"/>
      <c r="H6960" s="13"/>
      <c r="I6960" s="13"/>
      <c r="J6960" s="13"/>
      <c r="K6960" s="13"/>
      <c r="L6960" s="13"/>
      <c r="M6960" s="13"/>
    </row>
    <row r="6961" spans="1:13" ht="15">
      <c r="A6961" s="13"/>
      <c r="B6961" s="13" t="s">
        <v>6056</v>
      </c>
      <c r="C6961" s="13"/>
      <c r="D6961" s="13"/>
      <c r="E6961" s="13">
        <v>31.69</v>
      </c>
      <c r="F6961" s="13">
        <v>1</v>
      </c>
      <c r="G6961" s="13">
        <v>400.26799999999997</v>
      </c>
      <c r="H6961" s="13">
        <v>798.52099999999996</v>
      </c>
      <c r="I6961" s="13">
        <v>2</v>
      </c>
      <c r="J6961" s="13">
        <v>798.52099999999996</v>
      </c>
      <c r="K6961" s="13">
        <v>-1E-3</v>
      </c>
      <c r="L6961" s="13">
        <v>0</v>
      </c>
      <c r="M6961" s="13">
        <v>2.5999999999999999E-3</v>
      </c>
    </row>
    <row r="6962" spans="1:13" ht="15">
      <c r="A6962" s="13" t="s">
        <v>1073</v>
      </c>
      <c r="B6962" s="13">
        <v>1</v>
      </c>
      <c r="C6962" s="13"/>
      <c r="D6962" s="13"/>
      <c r="E6962" s="13"/>
      <c r="F6962" s="13">
        <v>1</v>
      </c>
      <c r="G6962" s="13"/>
      <c r="H6962" s="13"/>
      <c r="I6962" s="13"/>
      <c r="J6962" s="13"/>
      <c r="K6962" s="13"/>
      <c r="L6962" s="13"/>
      <c r="M6962" s="13"/>
    </row>
    <row r="6963" spans="1:13" ht="15">
      <c r="A6963" s="13"/>
      <c r="B6963" s="13" t="s">
        <v>5359</v>
      </c>
      <c r="C6963" s="13"/>
      <c r="D6963" s="13"/>
      <c r="E6963" s="13">
        <v>38.700000000000003</v>
      </c>
      <c r="F6963" s="13">
        <v>1</v>
      </c>
      <c r="G6963" s="13">
        <v>489.28699999999998</v>
      </c>
      <c r="H6963" s="13">
        <v>976.56</v>
      </c>
      <c r="I6963" s="13">
        <v>2</v>
      </c>
      <c r="J6963" s="13">
        <v>976.55899999999997</v>
      </c>
      <c r="K6963" s="13">
        <v>1E-3</v>
      </c>
      <c r="L6963" s="13">
        <v>0</v>
      </c>
      <c r="M6963" s="13">
        <v>5.6999999999999998E-4</v>
      </c>
    </row>
    <row r="6964" spans="1:13" ht="15">
      <c r="A6964" s="13" t="s">
        <v>2178</v>
      </c>
      <c r="B6964" s="13">
        <v>1</v>
      </c>
      <c r="C6964" s="13"/>
      <c r="D6964" s="13"/>
      <c r="E6964" s="13"/>
      <c r="F6964" s="13">
        <v>1</v>
      </c>
      <c r="G6964" s="13"/>
      <c r="H6964" s="13"/>
      <c r="I6964" s="13"/>
      <c r="J6964" s="13"/>
      <c r="K6964" s="13"/>
      <c r="L6964" s="13"/>
      <c r="M6964" s="13"/>
    </row>
    <row r="6965" spans="1:13" ht="15">
      <c r="A6965" s="13"/>
      <c r="B6965" s="13" t="s">
        <v>7395</v>
      </c>
      <c r="C6965" s="13"/>
      <c r="D6965" s="13"/>
      <c r="E6965" s="13">
        <v>46.68</v>
      </c>
      <c r="F6965" s="13">
        <v>1</v>
      </c>
      <c r="G6965" s="13">
        <v>530.25699999999995</v>
      </c>
      <c r="H6965" s="13">
        <v>1058.5</v>
      </c>
      <c r="I6965" s="13">
        <v>2</v>
      </c>
      <c r="J6965" s="13">
        <v>1058.499</v>
      </c>
      <c r="K6965" s="13">
        <v>1E-3</v>
      </c>
      <c r="L6965" s="13">
        <v>0</v>
      </c>
      <c r="M6965" s="13">
        <v>4.8999999999999998E-5</v>
      </c>
    </row>
    <row r="6966" spans="1:13" ht="15">
      <c r="A6966" s="13" t="s">
        <v>1075</v>
      </c>
      <c r="B6966" s="13">
        <v>1</v>
      </c>
      <c r="C6966" s="13"/>
      <c r="D6966" s="13"/>
      <c r="E6966" s="13"/>
      <c r="F6966" s="13">
        <v>1</v>
      </c>
      <c r="G6966" s="13"/>
      <c r="H6966" s="13"/>
      <c r="I6966" s="13"/>
      <c r="J6966" s="13"/>
      <c r="K6966" s="13"/>
      <c r="L6966" s="13"/>
      <c r="M6966" s="13"/>
    </row>
    <row r="6967" spans="1:13" ht="15" collapsed="1">
      <c r="A6967" s="13"/>
      <c r="B6967" s="13" t="s">
        <v>7114</v>
      </c>
      <c r="C6967" s="13"/>
      <c r="D6967" s="13"/>
      <c r="E6967" s="13">
        <v>32.76</v>
      </c>
      <c r="F6967" s="13">
        <v>1</v>
      </c>
      <c r="G6967" s="13">
        <v>678.39800000000002</v>
      </c>
      <c r="H6967" s="13">
        <v>1354.7819999999999</v>
      </c>
      <c r="I6967" s="13">
        <v>2</v>
      </c>
      <c r="J6967" s="13">
        <v>1354.7819999999999</v>
      </c>
      <c r="K6967" s="13">
        <v>0</v>
      </c>
      <c r="L6967" s="13">
        <v>0</v>
      </c>
      <c r="M6967" s="13">
        <v>2.5999999999999999E-3</v>
      </c>
    </row>
    <row r="6968" spans="1:13" ht="15">
      <c r="A6968" s="13" t="s">
        <v>1076</v>
      </c>
      <c r="B6968" s="13">
        <v>1</v>
      </c>
      <c r="C6968" s="13"/>
      <c r="D6968" s="13"/>
      <c r="E6968" s="13"/>
      <c r="F6968" s="13">
        <v>1</v>
      </c>
      <c r="G6968" s="13"/>
      <c r="H6968" s="13"/>
      <c r="I6968" s="13"/>
      <c r="J6968" s="13"/>
      <c r="K6968" s="13"/>
      <c r="L6968" s="13"/>
      <c r="M6968" s="13"/>
    </row>
    <row r="6969" spans="1:13" ht="15">
      <c r="A6969" s="13"/>
      <c r="B6969" s="13" t="s">
        <v>5364</v>
      </c>
      <c r="C6969" s="13"/>
      <c r="D6969" s="13"/>
      <c r="E6969" s="13">
        <v>24.25</v>
      </c>
      <c r="F6969" s="13">
        <v>1</v>
      </c>
      <c r="G6969" s="13">
        <v>476.24200000000002</v>
      </c>
      <c r="H6969" s="13">
        <v>950.46900000000005</v>
      </c>
      <c r="I6969" s="13">
        <v>2</v>
      </c>
      <c r="J6969" s="13">
        <v>950.471</v>
      </c>
      <c r="K6969" s="13">
        <v>-2E-3</v>
      </c>
      <c r="L6969" s="13">
        <v>0</v>
      </c>
      <c r="M6969" s="13">
        <v>2.1000000000000001E-2</v>
      </c>
    </row>
    <row r="6970" spans="1:13" ht="15">
      <c r="A6970" s="13" t="s">
        <v>391</v>
      </c>
      <c r="B6970" s="13">
        <v>1</v>
      </c>
      <c r="C6970" s="13"/>
      <c r="D6970" s="13"/>
      <c r="E6970" s="13"/>
      <c r="F6970" s="13">
        <v>1</v>
      </c>
      <c r="G6970" s="13"/>
      <c r="H6970" s="13"/>
      <c r="I6970" s="13"/>
      <c r="J6970" s="13"/>
      <c r="K6970" s="13"/>
      <c r="L6970" s="13"/>
      <c r="M6970" s="13"/>
    </row>
    <row r="6971" spans="1:13" ht="15">
      <c r="A6971" s="13"/>
      <c r="B6971" s="13" t="s">
        <v>3411</v>
      </c>
      <c r="C6971" s="13"/>
      <c r="D6971" s="13"/>
      <c r="E6971" s="13">
        <v>23.89</v>
      </c>
      <c r="F6971" s="13">
        <v>1</v>
      </c>
      <c r="G6971" s="13">
        <v>388.53500000000003</v>
      </c>
      <c r="H6971" s="13">
        <v>1162.5830000000001</v>
      </c>
      <c r="I6971" s="13">
        <v>3</v>
      </c>
      <c r="J6971" s="13">
        <v>1161.5820000000001</v>
      </c>
      <c r="K6971" s="13">
        <v>1.0009999999999999</v>
      </c>
      <c r="L6971" s="13">
        <v>0</v>
      </c>
      <c r="M6971" s="13">
        <v>5.7000000000000002E-3</v>
      </c>
    </row>
    <row r="6972" spans="1:13" ht="15">
      <c r="A6972" s="13" t="s">
        <v>720</v>
      </c>
      <c r="B6972" s="13">
        <v>1</v>
      </c>
      <c r="C6972" s="13"/>
      <c r="D6972" s="13"/>
      <c r="E6972" s="13"/>
      <c r="F6972" s="13">
        <v>1</v>
      </c>
      <c r="G6972" s="13"/>
      <c r="H6972" s="13"/>
      <c r="I6972" s="13"/>
      <c r="J6972" s="13"/>
      <c r="K6972" s="13"/>
      <c r="L6972" s="13"/>
      <c r="M6972" s="13"/>
    </row>
    <row r="6973" spans="1:13" ht="15">
      <c r="A6973" s="13"/>
      <c r="B6973" s="13" t="s">
        <v>4613</v>
      </c>
      <c r="C6973" s="13"/>
      <c r="D6973" s="13"/>
      <c r="E6973" s="13">
        <v>25.39</v>
      </c>
      <c r="F6973" s="13">
        <v>1</v>
      </c>
      <c r="G6973" s="13">
        <v>488.77600000000001</v>
      </c>
      <c r="H6973" s="13">
        <v>975.53700000000003</v>
      </c>
      <c r="I6973" s="13">
        <v>2</v>
      </c>
      <c r="J6973" s="13">
        <v>975.53899999999999</v>
      </c>
      <c r="K6973" s="13">
        <v>-2E-3</v>
      </c>
      <c r="L6973" s="13">
        <v>0</v>
      </c>
      <c r="M6973" s="13">
        <v>6.4000000000000003E-3</v>
      </c>
    </row>
    <row r="6974" spans="1:13" ht="15">
      <c r="A6974" s="13" t="s">
        <v>1659</v>
      </c>
      <c r="B6974" s="13">
        <v>1</v>
      </c>
      <c r="C6974" s="13"/>
      <c r="D6974" s="13"/>
      <c r="E6974" s="13"/>
      <c r="F6974" s="13">
        <v>1</v>
      </c>
      <c r="G6974" s="13"/>
      <c r="H6974" s="13"/>
      <c r="I6974" s="13"/>
      <c r="J6974" s="13"/>
      <c r="K6974" s="13"/>
      <c r="L6974" s="13"/>
      <c r="M6974" s="13"/>
    </row>
    <row r="6975" spans="1:13" ht="15">
      <c r="A6975" s="13"/>
      <c r="B6975" s="13" t="s">
        <v>6058</v>
      </c>
      <c r="C6975" s="13"/>
      <c r="D6975" s="13"/>
      <c r="E6975" s="13">
        <v>21.3</v>
      </c>
      <c r="F6975" s="13">
        <v>1</v>
      </c>
      <c r="G6975" s="13">
        <v>581.98400000000004</v>
      </c>
      <c r="H6975" s="13">
        <v>1742.9290000000001</v>
      </c>
      <c r="I6975" s="13">
        <v>3</v>
      </c>
      <c r="J6975" s="13">
        <v>1741.925</v>
      </c>
      <c r="K6975" s="13">
        <v>1.004</v>
      </c>
      <c r="L6975" s="13">
        <v>1</v>
      </c>
      <c r="M6975" s="13">
        <v>0.01</v>
      </c>
    </row>
    <row r="9889" spans="1:13" s="4" customFormat="1">
      <c r="A9889" s="3"/>
      <c r="B9889"/>
      <c r="C9889"/>
      <c r="D9889"/>
      <c r="E9889" s="1"/>
      <c r="F9889" s="3"/>
      <c r="G9889" s="1"/>
      <c r="H9889" s="1"/>
      <c r="I9889" s="1"/>
      <c r="J9889" s="1"/>
      <c r="K9889" s="1"/>
      <c r="L9889" s="1"/>
      <c r="M9889" s="1"/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303"/>
  <sheetViews>
    <sheetView workbookViewId="0">
      <selection sqref="A1:XFD1"/>
    </sheetView>
  </sheetViews>
  <sheetFormatPr baseColWidth="10" defaultColWidth="8.83203125" defaultRowHeight="14" x14ac:dyDescent="0"/>
  <cols>
    <col min="1" max="1" width="13.6640625" style="1" customWidth="1"/>
    <col min="2" max="2" width="36.5" customWidth="1"/>
    <col min="3" max="3" width="14.33203125" customWidth="1"/>
    <col min="4" max="4" width="12.83203125" customWidth="1"/>
    <col min="5" max="5" width="10.83203125" style="1" customWidth="1"/>
    <col min="6" max="6" width="8.83203125" style="1"/>
    <col min="7" max="7" width="10.6640625" style="1" customWidth="1"/>
    <col min="8" max="8" width="12.33203125" style="1" customWidth="1"/>
    <col min="9" max="9" width="10.5" style="1" customWidth="1"/>
    <col min="10" max="10" width="11.83203125" style="1" customWidth="1"/>
    <col min="11" max="11" width="10.1640625" style="1" customWidth="1"/>
    <col min="12" max="12" width="11.5" style="1" customWidth="1"/>
    <col min="13" max="13" width="11.1640625" style="1" customWidth="1"/>
  </cols>
  <sheetData>
    <row r="1" spans="1:13" s="7" customFormat="1" ht="15">
      <c r="A1" s="5" t="s">
        <v>0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</row>
    <row r="2" spans="1:13" s="2" customFormat="1" ht="15">
      <c r="A2" s="13" t="s">
        <v>210</v>
      </c>
      <c r="B2" s="13">
        <v>30</v>
      </c>
      <c r="C2" s="13"/>
      <c r="D2" s="13"/>
      <c r="E2" s="13"/>
      <c r="F2" s="13">
        <v>73</v>
      </c>
      <c r="G2" s="13"/>
      <c r="H2" s="13"/>
      <c r="I2" s="13"/>
      <c r="J2" s="13"/>
      <c r="K2" s="13"/>
      <c r="L2" s="13"/>
      <c r="M2" s="13"/>
    </row>
    <row r="3" spans="1:13" ht="15">
      <c r="A3" s="13"/>
      <c r="B3" s="13" t="s">
        <v>2340</v>
      </c>
      <c r="C3" s="13"/>
      <c r="D3" s="13"/>
      <c r="E3" s="13">
        <v>79.56</v>
      </c>
      <c r="F3" s="13">
        <v>7</v>
      </c>
      <c r="G3" s="13">
        <v>660.83199999999999</v>
      </c>
      <c r="H3" s="13">
        <v>1319.6489999999999</v>
      </c>
      <c r="I3" s="13">
        <v>2</v>
      </c>
      <c r="J3" s="13">
        <v>1319.646</v>
      </c>
      <c r="K3" s="13">
        <v>2E-3</v>
      </c>
      <c r="L3" s="13">
        <v>0</v>
      </c>
      <c r="M3" s="13">
        <v>5.1E-8</v>
      </c>
    </row>
    <row r="4" spans="1:13" ht="15">
      <c r="A4" s="13"/>
      <c r="B4" s="13" t="s">
        <v>2343</v>
      </c>
      <c r="C4" s="13"/>
      <c r="D4" s="13"/>
      <c r="E4" s="13">
        <v>66.84</v>
      </c>
      <c r="F4" s="13">
        <v>2</v>
      </c>
      <c r="G4" s="13">
        <v>453.76799999999997</v>
      </c>
      <c r="H4" s="13">
        <v>905.52200000000005</v>
      </c>
      <c r="I4" s="13">
        <v>2</v>
      </c>
      <c r="J4" s="13">
        <v>905.52200000000005</v>
      </c>
      <c r="K4" s="13">
        <v>0</v>
      </c>
      <c r="L4" s="13">
        <v>0</v>
      </c>
      <c r="M4" s="13">
        <v>1.3E-6</v>
      </c>
    </row>
    <row r="5" spans="1:13" ht="15">
      <c r="A5" s="13"/>
      <c r="B5" s="13" t="s">
        <v>2345</v>
      </c>
      <c r="C5" s="13"/>
      <c r="D5" s="13"/>
      <c r="E5" s="13">
        <v>56.04</v>
      </c>
      <c r="F5" s="13">
        <v>6</v>
      </c>
      <c r="G5" s="13">
        <v>514.82100000000003</v>
      </c>
      <c r="H5" s="13">
        <v>1027.6279999999999</v>
      </c>
      <c r="I5" s="13">
        <v>2</v>
      </c>
      <c r="J5" s="13">
        <v>1027.6279999999999</v>
      </c>
      <c r="K5" s="13">
        <v>0</v>
      </c>
      <c r="L5" s="13">
        <v>0</v>
      </c>
      <c r="M5" s="13">
        <v>7.7000000000000008E-6</v>
      </c>
    </row>
    <row r="6" spans="1:13" ht="15" collapsed="1">
      <c r="A6" s="13"/>
      <c r="B6" s="13" t="s">
        <v>2358</v>
      </c>
      <c r="C6" s="13" t="s">
        <v>16</v>
      </c>
      <c r="D6" s="13" t="s">
        <v>33</v>
      </c>
      <c r="E6" s="13">
        <v>52.42</v>
      </c>
      <c r="F6" s="13">
        <v>2</v>
      </c>
      <c r="G6" s="13">
        <v>527.25699999999995</v>
      </c>
      <c r="H6" s="13">
        <v>1052.5</v>
      </c>
      <c r="I6" s="13">
        <v>2</v>
      </c>
      <c r="J6" s="13">
        <v>1052.499</v>
      </c>
      <c r="K6" s="13">
        <v>1E-3</v>
      </c>
      <c r="L6" s="13">
        <v>0</v>
      </c>
      <c r="M6" s="13">
        <v>2.0999999999999999E-5</v>
      </c>
    </row>
    <row r="7" spans="1:13" ht="15">
      <c r="A7" s="13"/>
      <c r="B7" s="13" t="s">
        <v>2350</v>
      </c>
      <c r="C7" s="13"/>
      <c r="D7" s="13"/>
      <c r="E7" s="13">
        <v>52.28</v>
      </c>
      <c r="F7" s="13">
        <v>1</v>
      </c>
      <c r="G7" s="13">
        <v>515.24800000000005</v>
      </c>
      <c r="H7" s="13">
        <v>1028.481</v>
      </c>
      <c r="I7" s="13">
        <v>2</v>
      </c>
      <c r="J7" s="13">
        <v>1028.481</v>
      </c>
      <c r="K7" s="13">
        <v>-1E-3</v>
      </c>
      <c r="L7" s="13">
        <v>0</v>
      </c>
      <c r="M7" s="13">
        <v>1.9000000000000001E-5</v>
      </c>
    </row>
    <row r="8" spans="1:13" ht="15">
      <c r="A8" s="13"/>
      <c r="B8" s="13" t="s">
        <v>2344</v>
      </c>
      <c r="C8" s="13"/>
      <c r="D8" s="13"/>
      <c r="E8" s="13">
        <v>51.04</v>
      </c>
      <c r="F8" s="13">
        <v>2</v>
      </c>
      <c r="G8" s="13">
        <v>462.25099999999998</v>
      </c>
      <c r="H8" s="13">
        <v>922.48699999999997</v>
      </c>
      <c r="I8" s="13">
        <v>2</v>
      </c>
      <c r="J8" s="13">
        <v>922.48699999999997</v>
      </c>
      <c r="K8" s="13">
        <v>0</v>
      </c>
      <c r="L8" s="13">
        <v>0</v>
      </c>
      <c r="M8" s="13">
        <v>1.5999999999999999E-5</v>
      </c>
    </row>
    <row r="9" spans="1:13" ht="15">
      <c r="A9" s="13"/>
      <c r="B9" s="13" t="s">
        <v>2354</v>
      </c>
      <c r="C9" s="13"/>
      <c r="D9" s="13"/>
      <c r="E9" s="13">
        <v>48.96</v>
      </c>
      <c r="F9" s="13">
        <v>2</v>
      </c>
      <c r="G9" s="13">
        <v>470.27699999999999</v>
      </c>
      <c r="H9" s="13">
        <v>1407.809</v>
      </c>
      <c r="I9" s="13">
        <v>3</v>
      </c>
      <c r="J9" s="13">
        <v>1407.809</v>
      </c>
      <c r="K9" s="13">
        <v>1E-3</v>
      </c>
      <c r="L9" s="13">
        <v>1</v>
      </c>
      <c r="M9" s="13">
        <v>4.6999999999999997E-5</v>
      </c>
    </row>
    <row r="10" spans="1:13" ht="15" collapsed="1">
      <c r="A10" s="13"/>
      <c r="B10" s="13" t="s">
        <v>2353</v>
      </c>
      <c r="C10" s="13"/>
      <c r="D10" s="13"/>
      <c r="E10" s="13">
        <v>47.68</v>
      </c>
      <c r="F10" s="13">
        <v>2</v>
      </c>
      <c r="G10" s="13">
        <v>605.97199999999998</v>
      </c>
      <c r="H10" s="13">
        <v>1814.896</v>
      </c>
      <c r="I10" s="13">
        <v>3</v>
      </c>
      <c r="J10" s="13">
        <v>1813.896</v>
      </c>
      <c r="K10" s="13">
        <v>1</v>
      </c>
      <c r="L10" s="13">
        <v>0</v>
      </c>
      <c r="M10" s="13">
        <v>8.3999999999999995E-5</v>
      </c>
    </row>
    <row r="11" spans="1:13" ht="15">
      <c r="A11" s="13"/>
      <c r="B11" s="13" t="s">
        <v>2340</v>
      </c>
      <c r="C11" s="13" t="s">
        <v>16</v>
      </c>
      <c r="D11" s="13" t="s">
        <v>108</v>
      </c>
      <c r="E11" s="13">
        <v>46.68</v>
      </c>
      <c r="F11" s="13">
        <v>2</v>
      </c>
      <c r="G11" s="13">
        <v>668.82799999999997</v>
      </c>
      <c r="H11" s="13">
        <v>1335.6410000000001</v>
      </c>
      <c r="I11" s="13">
        <v>2</v>
      </c>
      <c r="J11" s="13">
        <v>1335.6410000000001</v>
      </c>
      <c r="K11" s="13">
        <v>0</v>
      </c>
      <c r="L11" s="13">
        <v>0</v>
      </c>
      <c r="M11" s="13">
        <v>4.1999999999999998E-5</v>
      </c>
    </row>
    <row r="12" spans="1:13" ht="15">
      <c r="A12" s="13"/>
      <c r="B12" s="13" t="s">
        <v>2341</v>
      </c>
      <c r="C12" s="13"/>
      <c r="D12" s="13"/>
      <c r="E12" s="13">
        <v>45.37</v>
      </c>
      <c r="F12" s="13">
        <v>3</v>
      </c>
      <c r="G12" s="13">
        <v>482.97300000000001</v>
      </c>
      <c r="H12" s="13">
        <v>1445.8969999999999</v>
      </c>
      <c r="I12" s="13">
        <v>3</v>
      </c>
      <c r="J12" s="13">
        <v>1445.8969999999999</v>
      </c>
      <c r="K12" s="13">
        <v>0</v>
      </c>
      <c r="L12" s="13">
        <v>0</v>
      </c>
      <c r="M12" s="13">
        <v>2.9E-5</v>
      </c>
    </row>
    <row r="13" spans="1:13" ht="15" collapsed="1">
      <c r="A13" s="13"/>
      <c r="B13" s="13" t="s">
        <v>2352</v>
      </c>
      <c r="C13" s="13"/>
      <c r="D13" s="13"/>
      <c r="E13" s="13">
        <v>44.17</v>
      </c>
      <c r="F13" s="13">
        <v>2</v>
      </c>
      <c r="G13" s="13">
        <v>443.26499999999999</v>
      </c>
      <c r="H13" s="13">
        <v>884.51599999999996</v>
      </c>
      <c r="I13" s="13">
        <v>2</v>
      </c>
      <c r="J13" s="13">
        <v>884.51499999999999</v>
      </c>
      <c r="K13" s="13">
        <v>1E-3</v>
      </c>
      <c r="L13" s="13">
        <v>0</v>
      </c>
      <c r="M13" s="13">
        <v>7.2000000000000002E-5</v>
      </c>
    </row>
    <row r="14" spans="1:13" ht="15">
      <c r="A14" s="13"/>
      <c r="B14" s="13" t="s">
        <v>2362</v>
      </c>
      <c r="C14" s="13"/>
      <c r="D14" s="13"/>
      <c r="E14" s="13">
        <v>42.98</v>
      </c>
      <c r="F14" s="13">
        <v>3</v>
      </c>
      <c r="G14" s="13">
        <v>636.33699999999999</v>
      </c>
      <c r="H14" s="13">
        <v>1270.6590000000001</v>
      </c>
      <c r="I14" s="13">
        <v>2</v>
      </c>
      <c r="J14" s="13">
        <v>1270.6590000000001</v>
      </c>
      <c r="K14" s="13">
        <v>0</v>
      </c>
      <c r="L14" s="13">
        <v>0</v>
      </c>
      <c r="M14" s="13">
        <v>9.2999999999999997E-5</v>
      </c>
    </row>
    <row r="15" spans="1:13" ht="15">
      <c r="A15" s="13"/>
      <c r="B15" s="13" t="s">
        <v>2349</v>
      </c>
      <c r="C15" s="13"/>
      <c r="D15" s="13"/>
      <c r="E15" s="13">
        <v>42.37</v>
      </c>
      <c r="F15" s="13">
        <v>7</v>
      </c>
      <c r="G15" s="13">
        <v>492.923</v>
      </c>
      <c r="H15" s="13">
        <v>1475.748</v>
      </c>
      <c r="I15" s="13">
        <v>3</v>
      </c>
      <c r="J15" s="13">
        <v>1475.748</v>
      </c>
      <c r="K15" s="13">
        <v>0</v>
      </c>
      <c r="L15" s="13">
        <v>1</v>
      </c>
      <c r="M15" s="13">
        <v>1.1E-4</v>
      </c>
    </row>
    <row r="16" spans="1:13" ht="15">
      <c r="A16" s="13"/>
      <c r="B16" s="13" t="s">
        <v>2346</v>
      </c>
      <c r="C16" s="13"/>
      <c r="D16" s="13"/>
      <c r="E16" s="13">
        <v>41.8</v>
      </c>
      <c r="F16" s="13">
        <v>5</v>
      </c>
      <c r="G16" s="13">
        <v>421.22300000000001</v>
      </c>
      <c r="H16" s="13">
        <v>840.43100000000004</v>
      </c>
      <c r="I16" s="13">
        <v>2</v>
      </c>
      <c r="J16" s="13">
        <v>840.43200000000002</v>
      </c>
      <c r="K16" s="13">
        <v>0</v>
      </c>
      <c r="L16" s="13">
        <v>0</v>
      </c>
      <c r="M16" s="13">
        <v>2.5999999999999998E-4</v>
      </c>
    </row>
    <row r="17" spans="1:13" ht="15" collapsed="1">
      <c r="A17" s="13"/>
      <c r="B17" s="13" t="s">
        <v>2347</v>
      </c>
      <c r="C17" s="13"/>
      <c r="D17" s="13"/>
      <c r="E17" s="13">
        <v>41.48</v>
      </c>
      <c r="F17" s="13">
        <v>3</v>
      </c>
      <c r="G17" s="13">
        <v>550.29100000000005</v>
      </c>
      <c r="H17" s="13">
        <v>1098.567</v>
      </c>
      <c r="I17" s="13">
        <v>2</v>
      </c>
      <c r="J17" s="13">
        <v>1098.567</v>
      </c>
      <c r="K17" s="13">
        <v>0</v>
      </c>
      <c r="L17" s="13">
        <v>0</v>
      </c>
      <c r="M17" s="13">
        <v>3.3E-4</v>
      </c>
    </row>
    <row r="18" spans="1:13" ht="15">
      <c r="A18" s="13"/>
      <c r="B18" s="13" t="s">
        <v>2348</v>
      </c>
      <c r="C18" s="13"/>
      <c r="D18" s="13"/>
      <c r="E18" s="13">
        <v>41.27</v>
      </c>
      <c r="F18" s="13">
        <v>1</v>
      </c>
      <c r="G18" s="13">
        <v>489.27600000000001</v>
      </c>
      <c r="H18" s="13">
        <v>976.53800000000001</v>
      </c>
      <c r="I18" s="13">
        <v>2</v>
      </c>
      <c r="J18" s="13">
        <v>976.53800000000001</v>
      </c>
      <c r="K18" s="13">
        <v>1E-3</v>
      </c>
      <c r="L18" s="13">
        <v>0</v>
      </c>
      <c r="M18" s="13">
        <v>1.3999999999999999E-4</v>
      </c>
    </row>
    <row r="19" spans="1:13" ht="15">
      <c r="A19" s="13"/>
      <c r="B19" s="13" t="s">
        <v>6461</v>
      </c>
      <c r="C19" s="13"/>
      <c r="D19" s="13"/>
      <c r="E19" s="13">
        <v>39.33</v>
      </c>
      <c r="F19" s="13">
        <v>1</v>
      </c>
      <c r="G19" s="13">
        <v>705.35799999999995</v>
      </c>
      <c r="H19" s="13">
        <v>2113.0520000000001</v>
      </c>
      <c r="I19" s="13">
        <v>3</v>
      </c>
      <c r="J19" s="13">
        <v>2112.0529999999999</v>
      </c>
      <c r="K19" s="13">
        <v>0.999</v>
      </c>
      <c r="L19" s="13">
        <v>0</v>
      </c>
      <c r="M19" s="13">
        <v>2.1000000000000001E-4</v>
      </c>
    </row>
    <row r="20" spans="1:13" ht="15">
      <c r="A20" s="13"/>
      <c r="B20" s="13" t="s">
        <v>2358</v>
      </c>
      <c r="C20" s="13"/>
      <c r="D20" s="13"/>
      <c r="E20" s="13">
        <v>38.619999999999997</v>
      </c>
      <c r="F20" s="13">
        <v>2</v>
      </c>
      <c r="G20" s="13">
        <v>519.26</v>
      </c>
      <c r="H20" s="13">
        <v>1036.5050000000001</v>
      </c>
      <c r="I20" s="13">
        <v>2</v>
      </c>
      <c r="J20" s="13">
        <v>1036.5050000000001</v>
      </c>
      <c r="K20" s="13">
        <v>1E-3</v>
      </c>
      <c r="L20" s="13">
        <v>0</v>
      </c>
      <c r="M20" s="13">
        <v>5.4000000000000001E-4</v>
      </c>
    </row>
    <row r="21" spans="1:13" ht="15">
      <c r="A21" s="13"/>
      <c r="B21" s="13" t="s">
        <v>2361</v>
      </c>
      <c r="C21" s="13"/>
      <c r="D21" s="13"/>
      <c r="E21" s="13">
        <v>38.61</v>
      </c>
      <c r="F21" s="13">
        <v>2</v>
      </c>
      <c r="G21" s="13">
        <v>453.21100000000001</v>
      </c>
      <c r="H21" s="13">
        <v>1356.61</v>
      </c>
      <c r="I21" s="13">
        <v>3</v>
      </c>
      <c r="J21" s="13">
        <v>1356.61</v>
      </c>
      <c r="K21" s="13">
        <v>0</v>
      </c>
      <c r="L21" s="13">
        <v>0</v>
      </c>
      <c r="M21" s="13">
        <v>1.8000000000000001E-4</v>
      </c>
    </row>
    <row r="22" spans="1:13" ht="15">
      <c r="A22" s="13"/>
      <c r="B22" s="13" t="s">
        <v>2357</v>
      </c>
      <c r="C22" s="13"/>
      <c r="D22" s="13"/>
      <c r="E22" s="13">
        <v>37.47</v>
      </c>
      <c r="F22" s="13">
        <v>2</v>
      </c>
      <c r="G22" s="13">
        <v>447.25299999999999</v>
      </c>
      <c r="H22" s="13">
        <v>892.49099999999999</v>
      </c>
      <c r="I22" s="13">
        <v>2</v>
      </c>
      <c r="J22" s="13">
        <v>892.49099999999999</v>
      </c>
      <c r="K22" s="13">
        <v>1E-3</v>
      </c>
      <c r="L22" s="13">
        <v>0</v>
      </c>
      <c r="M22" s="13">
        <v>1.2999999999999999E-3</v>
      </c>
    </row>
    <row r="23" spans="1:13" ht="15">
      <c r="A23" s="13"/>
      <c r="B23" s="13" t="s">
        <v>2362</v>
      </c>
      <c r="C23" s="13"/>
      <c r="D23" s="13"/>
      <c r="E23" s="13">
        <v>36.64</v>
      </c>
      <c r="F23" s="13">
        <v>2</v>
      </c>
      <c r="G23" s="13">
        <v>424.56</v>
      </c>
      <c r="H23" s="13">
        <v>1270.6579999999999</v>
      </c>
      <c r="I23" s="13">
        <v>3</v>
      </c>
      <c r="J23" s="13">
        <v>1270.6590000000001</v>
      </c>
      <c r="K23" s="13">
        <v>-2E-3</v>
      </c>
      <c r="L23" s="13">
        <v>0</v>
      </c>
      <c r="M23" s="13">
        <v>3.6999999999999999E-4</v>
      </c>
    </row>
    <row r="24" spans="1:13" ht="15">
      <c r="A24" s="13"/>
      <c r="B24" s="13" t="s">
        <v>2356</v>
      </c>
      <c r="C24" s="13"/>
      <c r="D24" s="13"/>
      <c r="E24" s="13">
        <v>34.61</v>
      </c>
      <c r="F24" s="13">
        <v>2</v>
      </c>
      <c r="G24" s="13">
        <v>479.78199999999998</v>
      </c>
      <c r="H24" s="13">
        <v>957.55</v>
      </c>
      <c r="I24" s="13">
        <v>2</v>
      </c>
      <c r="J24" s="13">
        <v>957.54899999999998</v>
      </c>
      <c r="K24" s="13">
        <v>0</v>
      </c>
      <c r="L24" s="13">
        <v>0</v>
      </c>
      <c r="M24" s="13">
        <v>2.8999999999999998E-3</v>
      </c>
    </row>
    <row r="25" spans="1:13" ht="15">
      <c r="A25" s="13"/>
      <c r="B25" s="13" t="s">
        <v>2351</v>
      </c>
      <c r="C25" s="13"/>
      <c r="D25" s="13"/>
      <c r="E25" s="13">
        <v>33.08</v>
      </c>
      <c r="F25" s="13">
        <v>3</v>
      </c>
      <c r="G25" s="13">
        <v>482.274</v>
      </c>
      <c r="H25" s="13">
        <v>962.53399999999999</v>
      </c>
      <c r="I25" s="13">
        <v>2</v>
      </c>
      <c r="J25" s="13">
        <v>962.53399999999999</v>
      </c>
      <c r="K25" s="13">
        <v>0</v>
      </c>
      <c r="L25" s="13">
        <v>0</v>
      </c>
      <c r="M25" s="13">
        <v>7.9000000000000001E-4</v>
      </c>
    </row>
    <row r="26" spans="1:13" ht="15">
      <c r="A26" s="13"/>
      <c r="B26" s="13" t="s">
        <v>2358</v>
      </c>
      <c r="C26" s="13" t="s">
        <v>16</v>
      </c>
      <c r="D26" s="13" t="s">
        <v>66</v>
      </c>
      <c r="E26" s="13">
        <v>31.91</v>
      </c>
      <c r="F26" s="13">
        <v>2</v>
      </c>
      <c r="G26" s="13">
        <v>527.25699999999995</v>
      </c>
      <c r="H26" s="13">
        <v>1052.499</v>
      </c>
      <c r="I26" s="13">
        <v>2</v>
      </c>
      <c r="J26" s="13">
        <v>1052.499</v>
      </c>
      <c r="K26" s="13">
        <v>-1E-3</v>
      </c>
      <c r="L26" s="13">
        <v>0</v>
      </c>
      <c r="M26" s="13">
        <v>2.5999999999999999E-3</v>
      </c>
    </row>
    <row r="27" spans="1:13" ht="15">
      <c r="A27" s="13"/>
      <c r="B27" s="13" t="s">
        <v>2342</v>
      </c>
      <c r="C27" s="13"/>
      <c r="D27" s="13"/>
      <c r="E27" s="13">
        <v>30.15</v>
      </c>
      <c r="F27" s="13">
        <v>2</v>
      </c>
      <c r="G27" s="13">
        <v>474.88499999999999</v>
      </c>
      <c r="H27" s="13">
        <v>1421.633</v>
      </c>
      <c r="I27" s="13">
        <v>3</v>
      </c>
      <c r="J27" s="13">
        <v>1421.6320000000001</v>
      </c>
      <c r="K27" s="13">
        <v>0</v>
      </c>
      <c r="L27" s="13">
        <v>0</v>
      </c>
      <c r="M27" s="13">
        <v>1.4E-3</v>
      </c>
    </row>
    <row r="28" spans="1:13" ht="15">
      <c r="A28" s="13"/>
      <c r="B28" s="13" t="s">
        <v>8261</v>
      </c>
      <c r="C28" s="13"/>
      <c r="D28" s="13"/>
      <c r="E28" s="13">
        <v>28.68</v>
      </c>
      <c r="F28" s="13">
        <v>1</v>
      </c>
      <c r="G28" s="13">
        <v>553.96100000000001</v>
      </c>
      <c r="H28" s="13">
        <v>1658.8620000000001</v>
      </c>
      <c r="I28" s="13">
        <v>3</v>
      </c>
      <c r="J28" s="13">
        <v>1658.8630000000001</v>
      </c>
      <c r="K28" s="13">
        <v>0</v>
      </c>
      <c r="L28" s="13">
        <v>0</v>
      </c>
      <c r="M28" s="13">
        <v>2.8E-3</v>
      </c>
    </row>
    <row r="29" spans="1:13" ht="15">
      <c r="A29" s="13"/>
      <c r="B29" s="13" t="s">
        <v>2359</v>
      </c>
      <c r="C29" s="13"/>
      <c r="D29" s="13"/>
      <c r="E29" s="13">
        <v>26.83</v>
      </c>
      <c r="F29" s="13">
        <v>1</v>
      </c>
      <c r="G29" s="13">
        <v>517.952</v>
      </c>
      <c r="H29" s="13">
        <v>1550.8340000000001</v>
      </c>
      <c r="I29" s="13">
        <v>3</v>
      </c>
      <c r="J29" s="13">
        <v>1550.8340000000001</v>
      </c>
      <c r="K29" s="13">
        <v>0</v>
      </c>
      <c r="L29" s="13">
        <v>0</v>
      </c>
      <c r="M29" s="13">
        <v>3.8E-3</v>
      </c>
    </row>
    <row r="30" spans="1:13" ht="15">
      <c r="A30" s="13"/>
      <c r="B30" s="13" t="s">
        <v>8262</v>
      </c>
      <c r="C30" s="13"/>
      <c r="D30" s="13"/>
      <c r="E30" s="13">
        <v>25.29</v>
      </c>
      <c r="F30" s="13">
        <v>1</v>
      </c>
      <c r="G30" s="13">
        <v>425.54300000000001</v>
      </c>
      <c r="H30" s="13">
        <v>1273.6079999999999</v>
      </c>
      <c r="I30" s="13">
        <v>3</v>
      </c>
      <c r="J30" s="13">
        <v>1273.6089999999999</v>
      </c>
      <c r="K30" s="13">
        <v>-1E-3</v>
      </c>
      <c r="L30" s="13">
        <v>0</v>
      </c>
      <c r="M30" s="13">
        <v>8.3000000000000001E-3</v>
      </c>
    </row>
    <row r="31" spans="1:13" ht="15">
      <c r="A31" s="13"/>
      <c r="B31" s="13" t="s">
        <v>6460</v>
      </c>
      <c r="C31" s="13"/>
      <c r="D31" s="13"/>
      <c r="E31" s="13">
        <v>25.19</v>
      </c>
      <c r="F31" s="13">
        <v>1</v>
      </c>
      <c r="G31" s="13">
        <v>761.06500000000005</v>
      </c>
      <c r="H31" s="13">
        <v>2280.1729999999998</v>
      </c>
      <c r="I31" s="13">
        <v>3</v>
      </c>
      <c r="J31" s="13">
        <v>2279.1689999999999</v>
      </c>
      <c r="K31" s="13">
        <v>1.004</v>
      </c>
      <c r="L31" s="13">
        <v>1</v>
      </c>
      <c r="M31" s="13">
        <v>4.3E-3</v>
      </c>
    </row>
    <row r="32" spans="1:13" ht="15">
      <c r="A32" s="13"/>
      <c r="B32" s="13" t="s">
        <v>2352</v>
      </c>
      <c r="C32" s="13" t="s">
        <v>16</v>
      </c>
      <c r="D32" s="13" t="s">
        <v>26</v>
      </c>
      <c r="E32" s="13">
        <v>24.65</v>
      </c>
      <c r="F32" s="13">
        <v>1</v>
      </c>
      <c r="G32" s="13">
        <v>451.26299999999998</v>
      </c>
      <c r="H32" s="13">
        <v>900.51099999999997</v>
      </c>
      <c r="I32" s="13">
        <v>2</v>
      </c>
      <c r="J32" s="13">
        <v>900.51</v>
      </c>
      <c r="K32" s="13">
        <v>1E-3</v>
      </c>
      <c r="L32" s="13">
        <v>0</v>
      </c>
      <c r="M32" s="13">
        <v>4.8999999999999998E-3</v>
      </c>
    </row>
    <row r="33" spans="1:13" ht="15">
      <c r="A33" s="13" t="s">
        <v>219</v>
      </c>
      <c r="B33" s="13">
        <v>29</v>
      </c>
      <c r="C33" s="13"/>
      <c r="D33" s="13"/>
      <c r="E33" s="13"/>
      <c r="F33" s="13">
        <v>95</v>
      </c>
      <c r="G33" s="13"/>
      <c r="H33" s="13"/>
      <c r="I33" s="13"/>
      <c r="J33" s="13"/>
      <c r="K33" s="13"/>
      <c r="L33" s="13"/>
      <c r="M33" s="13"/>
    </row>
    <row r="34" spans="1:13" ht="15">
      <c r="A34" s="13"/>
      <c r="B34" s="13" t="s">
        <v>2819</v>
      </c>
      <c r="C34" s="13"/>
      <c r="D34" s="13"/>
      <c r="E34" s="13">
        <v>88.29</v>
      </c>
      <c r="F34" s="13">
        <v>10</v>
      </c>
      <c r="G34" s="13">
        <v>589.322</v>
      </c>
      <c r="H34" s="13">
        <v>1764.9449999999999</v>
      </c>
      <c r="I34" s="13">
        <v>3</v>
      </c>
      <c r="J34" s="13">
        <v>1764.944</v>
      </c>
      <c r="K34" s="13">
        <v>1E-3</v>
      </c>
      <c r="L34" s="13">
        <v>0</v>
      </c>
      <c r="M34" s="13">
        <v>5.3000000000000003E-9</v>
      </c>
    </row>
    <row r="35" spans="1:13" ht="15">
      <c r="A35" s="13"/>
      <c r="B35" s="13" t="s">
        <v>2819</v>
      </c>
      <c r="C35" s="13" t="s">
        <v>16</v>
      </c>
      <c r="D35" s="13" t="s">
        <v>143</v>
      </c>
      <c r="E35" s="13">
        <v>79.69</v>
      </c>
      <c r="F35" s="13">
        <v>8</v>
      </c>
      <c r="G35" s="13">
        <v>594.654</v>
      </c>
      <c r="H35" s="13">
        <v>1780.941</v>
      </c>
      <c r="I35" s="13">
        <v>3</v>
      </c>
      <c r="J35" s="13">
        <v>1780.9390000000001</v>
      </c>
      <c r="K35" s="13">
        <v>1E-3</v>
      </c>
      <c r="L35" s="13">
        <v>0</v>
      </c>
      <c r="M35" s="13">
        <v>3.4E-8</v>
      </c>
    </row>
    <row r="36" spans="1:13" ht="15">
      <c r="A36" s="13"/>
      <c r="B36" s="13" t="s">
        <v>2819</v>
      </c>
      <c r="C36" s="13"/>
      <c r="D36" s="13"/>
      <c r="E36" s="13">
        <v>69.58</v>
      </c>
      <c r="F36" s="13">
        <v>4</v>
      </c>
      <c r="G36" s="13">
        <v>883.48099999999999</v>
      </c>
      <c r="H36" s="13">
        <v>1764.9480000000001</v>
      </c>
      <c r="I36" s="13">
        <v>2</v>
      </c>
      <c r="J36" s="13">
        <v>1764.944</v>
      </c>
      <c r="K36" s="13">
        <v>3.0000000000000001E-3</v>
      </c>
      <c r="L36" s="13">
        <v>0</v>
      </c>
      <c r="M36" s="13">
        <v>2.9999999999999999E-7</v>
      </c>
    </row>
    <row r="37" spans="1:13" ht="15">
      <c r="A37" s="13"/>
      <c r="B37" s="13" t="s">
        <v>2820</v>
      </c>
      <c r="C37" s="13"/>
      <c r="D37" s="13"/>
      <c r="E37" s="13">
        <v>62.99</v>
      </c>
      <c r="F37" s="13">
        <v>4</v>
      </c>
      <c r="G37" s="13">
        <v>557.79600000000005</v>
      </c>
      <c r="H37" s="13">
        <v>1113.578</v>
      </c>
      <c r="I37" s="13">
        <v>2</v>
      </c>
      <c r="J37" s="13">
        <v>1113.578</v>
      </c>
      <c r="K37" s="13">
        <v>1E-3</v>
      </c>
      <c r="L37" s="13">
        <v>0</v>
      </c>
      <c r="M37" s="13">
        <v>2.0999999999999998E-6</v>
      </c>
    </row>
    <row r="38" spans="1:13" ht="15">
      <c r="A38" s="13"/>
      <c r="B38" s="13" t="s">
        <v>2821</v>
      </c>
      <c r="C38" s="13"/>
      <c r="D38" s="13"/>
      <c r="E38" s="13">
        <v>51.45</v>
      </c>
      <c r="F38" s="13">
        <v>15</v>
      </c>
      <c r="G38" s="13">
        <v>530.82399999999996</v>
      </c>
      <c r="H38" s="13">
        <v>1059.634</v>
      </c>
      <c r="I38" s="13">
        <v>2</v>
      </c>
      <c r="J38" s="13">
        <v>1059.633</v>
      </c>
      <c r="K38" s="13">
        <v>1E-3</v>
      </c>
      <c r="L38" s="13">
        <v>0</v>
      </c>
      <c r="M38" s="13">
        <v>2.5000000000000001E-5</v>
      </c>
    </row>
    <row r="39" spans="1:13" ht="15">
      <c r="A39" s="13"/>
      <c r="B39" s="13" t="s">
        <v>2822</v>
      </c>
      <c r="C39" s="13"/>
      <c r="D39" s="13"/>
      <c r="E39" s="13">
        <v>49.98</v>
      </c>
      <c r="F39" s="13">
        <v>6</v>
      </c>
      <c r="G39" s="13">
        <v>537.74599999999998</v>
      </c>
      <c r="H39" s="13">
        <v>1073.4780000000001</v>
      </c>
      <c r="I39" s="13">
        <v>2</v>
      </c>
      <c r="J39" s="13">
        <v>1073.4780000000001</v>
      </c>
      <c r="K39" s="13">
        <v>0</v>
      </c>
      <c r="L39" s="13">
        <v>0</v>
      </c>
      <c r="M39" s="13">
        <v>1.0000000000000001E-5</v>
      </c>
    </row>
    <row r="40" spans="1:13" ht="15" collapsed="1">
      <c r="A40" s="13"/>
      <c r="B40" s="13" t="s">
        <v>8268</v>
      </c>
      <c r="C40" s="13"/>
      <c r="D40" s="13"/>
      <c r="E40" s="13">
        <v>49.01</v>
      </c>
      <c r="F40" s="13">
        <v>2</v>
      </c>
      <c r="G40" s="13">
        <v>524.26599999999996</v>
      </c>
      <c r="H40" s="13">
        <v>1046.518</v>
      </c>
      <c r="I40" s="13">
        <v>2</v>
      </c>
      <c r="J40" s="13">
        <v>1046.519</v>
      </c>
      <c r="K40" s="13">
        <v>0</v>
      </c>
      <c r="L40" s="13">
        <v>0</v>
      </c>
      <c r="M40" s="13">
        <v>6.0999999999999999E-5</v>
      </c>
    </row>
    <row r="41" spans="1:13" ht="15">
      <c r="A41" s="13"/>
      <c r="B41" s="13" t="s">
        <v>7632</v>
      </c>
      <c r="C41" s="13"/>
      <c r="D41" s="13"/>
      <c r="E41" s="13">
        <v>48.98</v>
      </c>
      <c r="F41" s="13">
        <v>1</v>
      </c>
      <c r="G41" s="13">
        <v>621.84299999999996</v>
      </c>
      <c r="H41" s="13">
        <v>1241.671</v>
      </c>
      <c r="I41" s="13">
        <v>2</v>
      </c>
      <c r="J41" s="13">
        <v>1241.673</v>
      </c>
      <c r="K41" s="13">
        <v>-2E-3</v>
      </c>
      <c r="L41" s="13">
        <v>1</v>
      </c>
      <c r="M41" s="13">
        <v>1E-4</v>
      </c>
    </row>
    <row r="42" spans="1:13" ht="15">
      <c r="A42" s="13"/>
      <c r="B42" s="13" t="s">
        <v>8267</v>
      </c>
      <c r="C42" s="13"/>
      <c r="D42" s="13"/>
      <c r="E42" s="13">
        <v>45.03</v>
      </c>
      <c r="F42" s="13">
        <v>1</v>
      </c>
      <c r="G42" s="13">
        <v>460.255</v>
      </c>
      <c r="H42" s="13">
        <v>1377.7429999999999</v>
      </c>
      <c r="I42" s="13">
        <v>3</v>
      </c>
      <c r="J42" s="13">
        <v>1376.741</v>
      </c>
      <c r="K42" s="13">
        <v>1.002</v>
      </c>
      <c r="L42" s="13">
        <v>0</v>
      </c>
      <c r="M42" s="13">
        <v>6.0000000000000002E-5</v>
      </c>
    </row>
    <row r="43" spans="1:13" ht="15">
      <c r="A43" s="13"/>
      <c r="B43" s="13" t="s">
        <v>2824</v>
      </c>
      <c r="C43" s="13"/>
      <c r="D43" s="13"/>
      <c r="E43" s="13">
        <v>44.77</v>
      </c>
      <c r="F43" s="13">
        <v>5</v>
      </c>
      <c r="G43" s="13">
        <v>493.30599999999998</v>
      </c>
      <c r="H43" s="13">
        <v>984.59699999999998</v>
      </c>
      <c r="I43" s="13">
        <v>2</v>
      </c>
      <c r="J43" s="13">
        <v>984.59699999999998</v>
      </c>
      <c r="K43" s="13">
        <v>0</v>
      </c>
      <c r="L43" s="13">
        <v>0</v>
      </c>
      <c r="M43" s="13">
        <v>1.7000000000000001E-4</v>
      </c>
    </row>
    <row r="44" spans="1:13" ht="15">
      <c r="A44" s="13"/>
      <c r="B44" s="13" t="s">
        <v>2823</v>
      </c>
      <c r="C44" s="13"/>
      <c r="D44" s="13"/>
      <c r="E44" s="13">
        <v>43.56</v>
      </c>
      <c r="F44" s="13">
        <v>9</v>
      </c>
      <c r="G44" s="13">
        <v>582.34500000000003</v>
      </c>
      <c r="H44" s="13">
        <v>1162.675</v>
      </c>
      <c r="I44" s="13">
        <v>2</v>
      </c>
      <c r="J44" s="13">
        <v>1162.675</v>
      </c>
      <c r="K44" s="13">
        <v>0</v>
      </c>
      <c r="L44" s="13">
        <v>0</v>
      </c>
      <c r="M44" s="13">
        <v>8.2000000000000001E-5</v>
      </c>
    </row>
    <row r="45" spans="1:13" ht="15">
      <c r="A45" s="13"/>
      <c r="B45" s="13" t="s">
        <v>6534</v>
      </c>
      <c r="C45" s="13"/>
      <c r="D45" s="13"/>
      <c r="E45" s="13">
        <v>42.77</v>
      </c>
      <c r="F45" s="13">
        <v>2</v>
      </c>
      <c r="G45" s="13">
        <v>498.60500000000002</v>
      </c>
      <c r="H45" s="13">
        <v>1492.7919999999999</v>
      </c>
      <c r="I45" s="13">
        <v>3</v>
      </c>
      <c r="J45" s="13">
        <v>1492.7929999999999</v>
      </c>
      <c r="K45" s="13">
        <v>-1E-3</v>
      </c>
      <c r="L45" s="13">
        <v>0</v>
      </c>
      <c r="M45" s="13">
        <v>9.7999999999999997E-5</v>
      </c>
    </row>
    <row r="46" spans="1:13" ht="15">
      <c r="A46" s="13"/>
      <c r="B46" s="13" t="s">
        <v>9500</v>
      </c>
      <c r="C46" s="13"/>
      <c r="D46" s="13"/>
      <c r="E46" s="13">
        <v>41.5</v>
      </c>
      <c r="F46" s="13">
        <v>2</v>
      </c>
      <c r="G46" s="13">
        <v>659.34199999999998</v>
      </c>
      <c r="H46" s="13">
        <v>1975.0039999999999</v>
      </c>
      <c r="I46" s="13">
        <v>3</v>
      </c>
      <c r="J46" s="13">
        <v>1974</v>
      </c>
      <c r="K46" s="13">
        <v>1.004</v>
      </c>
      <c r="L46" s="13">
        <v>0</v>
      </c>
      <c r="M46" s="13">
        <v>1.7000000000000001E-4</v>
      </c>
    </row>
    <row r="47" spans="1:13" ht="15">
      <c r="A47" s="13"/>
      <c r="B47" s="13" t="s">
        <v>2825</v>
      </c>
      <c r="C47" s="13"/>
      <c r="D47" s="13"/>
      <c r="E47" s="13">
        <v>40.26</v>
      </c>
      <c r="F47" s="13">
        <v>3</v>
      </c>
      <c r="G47" s="13">
        <v>498.57</v>
      </c>
      <c r="H47" s="13">
        <v>1492.6869999999999</v>
      </c>
      <c r="I47" s="13">
        <v>3</v>
      </c>
      <c r="J47" s="13">
        <v>1492.6869999999999</v>
      </c>
      <c r="K47" s="13">
        <v>0</v>
      </c>
      <c r="L47" s="13">
        <v>0</v>
      </c>
      <c r="M47" s="13">
        <v>1.4999999999999999E-4</v>
      </c>
    </row>
    <row r="48" spans="1:13" ht="15">
      <c r="A48" s="13"/>
      <c r="B48" s="13" t="s">
        <v>6535</v>
      </c>
      <c r="C48" s="13"/>
      <c r="D48" s="13"/>
      <c r="E48" s="13">
        <v>39.46</v>
      </c>
      <c r="F48" s="13">
        <v>2</v>
      </c>
      <c r="G48" s="13">
        <v>590.66099999999994</v>
      </c>
      <c r="H48" s="13">
        <v>1768.96</v>
      </c>
      <c r="I48" s="13">
        <v>3</v>
      </c>
      <c r="J48" s="13">
        <v>1767.9559999999999</v>
      </c>
      <c r="K48" s="13">
        <v>1.004</v>
      </c>
      <c r="L48" s="13">
        <v>1</v>
      </c>
      <c r="M48" s="13">
        <v>2.0000000000000001E-4</v>
      </c>
    </row>
    <row r="49" spans="1:13" ht="15">
      <c r="A49" s="13"/>
      <c r="B49" s="13" t="s">
        <v>7632</v>
      </c>
      <c r="C49" s="13"/>
      <c r="D49" s="13"/>
      <c r="E49" s="13">
        <v>37.14</v>
      </c>
      <c r="F49" s="13">
        <v>1</v>
      </c>
      <c r="G49" s="13">
        <v>414.89699999999999</v>
      </c>
      <c r="H49" s="13">
        <v>1241.67</v>
      </c>
      <c r="I49" s="13">
        <v>3</v>
      </c>
      <c r="J49" s="13">
        <v>1241.673</v>
      </c>
      <c r="K49" s="13">
        <v>-2E-3</v>
      </c>
      <c r="L49" s="13">
        <v>1</v>
      </c>
      <c r="M49" s="13">
        <v>1.6000000000000001E-3</v>
      </c>
    </row>
    <row r="50" spans="1:13" ht="15">
      <c r="A50" s="13"/>
      <c r="B50" s="13" t="s">
        <v>2828</v>
      </c>
      <c r="C50" s="13"/>
      <c r="D50" s="13"/>
      <c r="E50" s="13">
        <v>37.049999999999997</v>
      </c>
      <c r="F50" s="13">
        <v>2</v>
      </c>
      <c r="G50" s="13">
        <v>477.79399999999998</v>
      </c>
      <c r="H50" s="13">
        <v>953.572</v>
      </c>
      <c r="I50" s="13">
        <v>2</v>
      </c>
      <c r="J50" s="13">
        <v>953.57299999999998</v>
      </c>
      <c r="K50" s="13">
        <v>-1E-3</v>
      </c>
      <c r="L50" s="13">
        <v>0</v>
      </c>
      <c r="M50" s="13">
        <v>6.7000000000000002E-4</v>
      </c>
    </row>
    <row r="51" spans="1:13" ht="15">
      <c r="A51" s="13"/>
      <c r="B51" s="13" t="s">
        <v>2830</v>
      </c>
      <c r="C51" s="13"/>
      <c r="D51" s="13"/>
      <c r="E51" s="13">
        <v>36.56</v>
      </c>
      <c r="F51" s="13">
        <v>2</v>
      </c>
      <c r="G51" s="13">
        <v>430.73700000000002</v>
      </c>
      <c r="H51" s="13">
        <v>859.45899999999995</v>
      </c>
      <c r="I51" s="13">
        <v>2</v>
      </c>
      <c r="J51" s="13">
        <v>859.45899999999995</v>
      </c>
      <c r="K51" s="13">
        <v>0</v>
      </c>
      <c r="L51" s="13">
        <v>0</v>
      </c>
      <c r="M51" s="13">
        <v>5.6999999999999998E-4</v>
      </c>
    </row>
    <row r="52" spans="1:13" ht="15">
      <c r="A52" s="13"/>
      <c r="B52" s="13" t="s">
        <v>2832</v>
      </c>
      <c r="C52" s="13"/>
      <c r="D52" s="13"/>
      <c r="E52" s="13">
        <v>36.119999999999997</v>
      </c>
      <c r="F52" s="13">
        <v>2</v>
      </c>
      <c r="G52" s="13">
        <v>431.71600000000001</v>
      </c>
      <c r="H52" s="13">
        <v>861.41800000000001</v>
      </c>
      <c r="I52" s="13">
        <v>2</v>
      </c>
      <c r="J52" s="13">
        <v>861.41700000000003</v>
      </c>
      <c r="K52" s="13">
        <v>1E-3</v>
      </c>
      <c r="L52" s="13">
        <v>0</v>
      </c>
      <c r="M52" s="13">
        <v>1.1999999999999999E-3</v>
      </c>
    </row>
    <row r="53" spans="1:13" ht="15">
      <c r="A53" s="13"/>
      <c r="B53" s="13" t="s">
        <v>6534</v>
      </c>
      <c r="C53" s="13"/>
      <c r="D53" s="13"/>
      <c r="E53" s="13">
        <v>35.64</v>
      </c>
      <c r="F53" s="13">
        <v>1</v>
      </c>
      <c r="G53" s="13">
        <v>747.40499999999997</v>
      </c>
      <c r="H53" s="13">
        <v>1492.7950000000001</v>
      </c>
      <c r="I53" s="13">
        <v>2</v>
      </c>
      <c r="J53" s="13">
        <v>1492.7929999999999</v>
      </c>
      <c r="K53" s="13">
        <v>2E-3</v>
      </c>
      <c r="L53" s="13">
        <v>0</v>
      </c>
      <c r="M53" s="13">
        <v>4.4999999999999999E-4</v>
      </c>
    </row>
    <row r="54" spans="1:13" ht="15" collapsed="1">
      <c r="A54" s="13"/>
      <c r="B54" s="13" t="s">
        <v>2827</v>
      </c>
      <c r="C54" s="13"/>
      <c r="D54" s="13"/>
      <c r="E54" s="13">
        <v>34.520000000000003</v>
      </c>
      <c r="F54" s="13">
        <v>2</v>
      </c>
      <c r="G54" s="13">
        <v>494.76900000000001</v>
      </c>
      <c r="H54" s="13">
        <v>987.52300000000002</v>
      </c>
      <c r="I54" s="13">
        <v>2</v>
      </c>
      <c r="J54" s="13">
        <v>987.524</v>
      </c>
      <c r="K54" s="13">
        <v>0</v>
      </c>
      <c r="L54" s="13">
        <v>0</v>
      </c>
      <c r="M54" s="13">
        <v>1.6999999999999999E-3</v>
      </c>
    </row>
    <row r="55" spans="1:13" ht="15">
      <c r="A55" s="13"/>
      <c r="B55" s="13" t="s">
        <v>2828</v>
      </c>
      <c r="C55" s="13" t="s">
        <v>16</v>
      </c>
      <c r="D55" s="13" t="s">
        <v>92</v>
      </c>
      <c r="E55" s="13">
        <v>30.88</v>
      </c>
      <c r="F55" s="13">
        <v>2</v>
      </c>
      <c r="G55" s="13">
        <v>485.791</v>
      </c>
      <c r="H55" s="13">
        <v>969.56799999999998</v>
      </c>
      <c r="I55" s="13">
        <v>2</v>
      </c>
      <c r="J55" s="13">
        <v>969.56799999999998</v>
      </c>
      <c r="K55" s="13">
        <v>0</v>
      </c>
      <c r="L55" s="13">
        <v>0</v>
      </c>
      <c r="M55" s="13">
        <v>4.8999999999999998E-3</v>
      </c>
    </row>
    <row r="56" spans="1:13" ht="15">
      <c r="A56" s="13"/>
      <c r="B56" s="13" t="s">
        <v>2831</v>
      </c>
      <c r="C56" s="13"/>
      <c r="D56" s="13"/>
      <c r="E56" s="13">
        <v>28.96</v>
      </c>
      <c r="F56" s="13">
        <v>1</v>
      </c>
      <c r="G56" s="13">
        <v>572.27</v>
      </c>
      <c r="H56" s="13">
        <v>1142.5250000000001</v>
      </c>
      <c r="I56" s="13">
        <v>2</v>
      </c>
      <c r="J56" s="13">
        <v>1142.5239999999999</v>
      </c>
      <c r="K56" s="13">
        <v>0</v>
      </c>
      <c r="L56" s="13">
        <v>0</v>
      </c>
      <c r="M56" s="13">
        <v>2.2000000000000001E-3</v>
      </c>
    </row>
    <row r="57" spans="1:13" ht="15">
      <c r="A57" s="13"/>
      <c r="B57" s="13" t="s">
        <v>8269</v>
      </c>
      <c r="C57" s="13"/>
      <c r="D57" s="13"/>
      <c r="E57" s="13">
        <v>28.74</v>
      </c>
      <c r="F57" s="13">
        <v>2</v>
      </c>
      <c r="G57" s="13">
        <v>513.26900000000001</v>
      </c>
      <c r="H57" s="13">
        <v>1024.5239999999999</v>
      </c>
      <c r="I57" s="13">
        <v>2</v>
      </c>
      <c r="J57" s="13">
        <v>1024.5239999999999</v>
      </c>
      <c r="K57" s="13">
        <v>0</v>
      </c>
      <c r="L57" s="13">
        <v>0</v>
      </c>
      <c r="M57" s="13">
        <v>4.3E-3</v>
      </c>
    </row>
    <row r="58" spans="1:13" ht="15" collapsed="1">
      <c r="A58" s="13"/>
      <c r="B58" s="13" t="s">
        <v>2829</v>
      </c>
      <c r="C58" s="13"/>
      <c r="D58" s="13"/>
      <c r="E58" s="13">
        <v>28.01</v>
      </c>
      <c r="F58" s="13">
        <v>2</v>
      </c>
      <c r="G58" s="13">
        <v>470.738</v>
      </c>
      <c r="H58" s="13">
        <v>939.46100000000001</v>
      </c>
      <c r="I58" s="13">
        <v>2</v>
      </c>
      <c r="J58" s="13">
        <v>939.46</v>
      </c>
      <c r="K58" s="13">
        <v>1E-3</v>
      </c>
      <c r="L58" s="13">
        <v>0</v>
      </c>
      <c r="M58" s="13">
        <v>6.1999999999999998E-3</v>
      </c>
    </row>
    <row r="59" spans="1:13" ht="15">
      <c r="A59" s="13"/>
      <c r="B59" s="13" t="s">
        <v>2825</v>
      </c>
      <c r="C59" s="13" t="s">
        <v>16</v>
      </c>
      <c r="D59" s="13" t="s">
        <v>65</v>
      </c>
      <c r="E59" s="13">
        <v>25.87</v>
      </c>
      <c r="F59" s="13">
        <v>1</v>
      </c>
      <c r="G59" s="13">
        <v>503.90100000000001</v>
      </c>
      <c r="H59" s="13">
        <v>1508.682</v>
      </c>
      <c r="I59" s="13">
        <v>3</v>
      </c>
      <c r="J59" s="13">
        <v>1508.682</v>
      </c>
      <c r="K59" s="13">
        <v>0</v>
      </c>
      <c r="L59" s="13">
        <v>0</v>
      </c>
      <c r="M59" s="13">
        <v>4.0000000000000001E-3</v>
      </c>
    </row>
    <row r="60" spans="1:13" ht="15">
      <c r="A60" s="13"/>
      <c r="B60" s="13" t="s">
        <v>2832</v>
      </c>
      <c r="C60" s="13" t="s">
        <v>16</v>
      </c>
      <c r="D60" s="13" t="s">
        <v>112</v>
      </c>
      <c r="E60" s="13">
        <v>23.91</v>
      </c>
      <c r="F60" s="13">
        <v>1</v>
      </c>
      <c r="G60" s="13">
        <v>439.71300000000002</v>
      </c>
      <c r="H60" s="13">
        <v>877.41200000000003</v>
      </c>
      <c r="I60" s="13">
        <v>2</v>
      </c>
      <c r="J60" s="13">
        <v>877.41200000000003</v>
      </c>
      <c r="K60" s="13">
        <v>0</v>
      </c>
      <c r="L60" s="13">
        <v>0</v>
      </c>
      <c r="M60" s="13">
        <v>1.6E-2</v>
      </c>
    </row>
    <row r="61" spans="1:13" ht="15" collapsed="1">
      <c r="A61" s="13"/>
      <c r="B61" s="13" t="s">
        <v>2826</v>
      </c>
      <c r="C61" s="13"/>
      <c r="D61" s="13"/>
      <c r="E61" s="13">
        <v>23.82</v>
      </c>
      <c r="F61" s="13">
        <v>1</v>
      </c>
      <c r="G61" s="13">
        <v>544.30499999999995</v>
      </c>
      <c r="H61" s="13">
        <v>1629.893</v>
      </c>
      <c r="I61" s="13">
        <v>3</v>
      </c>
      <c r="J61" s="13">
        <v>1629.895</v>
      </c>
      <c r="K61" s="13">
        <v>-2E-3</v>
      </c>
      <c r="L61" s="13">
        <v>1</v>
      </c>
      <c r="M61" s="13">
        <v>5.7999999999999996E-3</v>
      </c>
    </row>
    <row r="62" spans="1:13" ht="15">
      <c r="A62" s="13"/>
      <c r="B62" s="13" t="s">
        <v>2831</v>
      </c>
      <c r="C62" s="13" t="s">
        <v>42</v>
      </c>
      <c r="D62" s="13" t="s">
        <v>2788</v>
      </c>
      <c r="E62" s="13">
        <v>23.72</v>
      </c>
      <c r="F62" s="13">
        <v>1</v>
      </c>
      <c r="G62" s="13">
        <v>563.26400000000001</v>
      </c>
      <c r="H62" s="13">
        <v>1124.5129999999999</v>
      </c>
      <c r="I62" s="13">
        <v>2</v>
      </c>
      <c r="J62" s="13">
        <v>1124.5139999999999</v>
      </c>
      <c r="K62" s="13">
        <v>-1E-3</v>
      </c>
      <c r="L62" s="13">
        <v>0</v>
      </c>
      <c r="M62" s="13">
        <v>1.0999999999999999E-2</v>
      </c>
    </row>
    <row r="63" spans="1:13" ht="15">
      <c r="A63" s="13" t="s">
        <v>199</v>
      </c>
      <c r="B63" s="13">
        <v>29</v>
      </c>
      <c r="C63" s="13"/>
      <c r="D63" s="13"/>
      <c r="E63" s="13"/>
      <c r="F63" s="13">
        <v>74</v>
      </c>
      <c r="G63" s="13"/>
      <c r="H63" s="13"/>
      <c r="I63" s="13"/>
      <c r="J63" s="13"/>
      <c r="K63" s="13"/>
      <c r="L63" s="13"/>
      <c r="M63" s="13"/>
    </row>
    <row r="64" spans="1:13" ht="15">
      <c r="A64" s="13"/>
      <c r="B64" s="13" t="s">
        <v>2257</v>
      </c>
      <c r="C64" s="13"/>
      <c r="D64" s="13"/>
      <c r="E64" s="13">
        <v>79.2</v>
      </c>
      <c r="F64" s="13">
        <v>7</v>
      </c>
      <c r="G64" s="13">
        <v>600.846</v>
      </c>
      <c r="H64" s="13">
        <v>1199.6780000000001</v>
      </c>
      <c r="I64" s="13">
        <v>2</v>
      </c>
      <c r="J64" s="13">
        <v>1199.6759999999999</v>
      </c>
      <c r="K64" s="13">
        <v>2E-3</v>
      </c>
      <c r="L64" s="13">
        <v>0</v>
      </c>
      <c r="M64" s="13">
        <v>9.9999999999999995E-8</v>
      </c>
    </row>
    <row r="65" spans="1:13" ht="15">
      <c r="A65" s="13"/>
      <c r="B65" s="13" t="s">
        <v>2256</v>
      </c>
      <c r="C65" s="13"/>
      <c r="D65" s="13"/>
      <c r="E65" s="13">
        <v>66.680000000000007</v>
      </c>
      <c r="F65" s="13">
        <v>2</v>
      </c>
      <c r="G65" s="13">
        <v>382.55</v>
      </c>
      <c r="H65" s="13">
        <v>1144.627</v>
      </c>
      <c r="I65" s="13">
        <v>3</v>
      </c>
      <c r="J65" s="13">
        <v>1144.627</v>
      </c>
      <c r="K65" s="13">
        <v>-1E-3</v>
      </c>
      <c r="L65" s="13">
        <v>0</v>
      </c>
      <c r="M65" s="13">
        <v>1.9999999999999999E-6</v>
      </c>
    </row>
    <row r="66" spans="1:13" ht="15">
      <c r="A66" s="13"/>
      <c r="B66" s="13" t="s">
        <v>2256</v>
      </c>
      <c r="C66" s="13"/>
      <c r="D66" s="13"/>
      <c r="E66" s="13">
        <v>64.73</v>
      </c>
      <c r="F66" s="13">
        <v>4</v>
      </c>
      <c r="G66" s="13">
        <v>573.32100000000003</v>
      </c>
      <c r="H66" s="13">
        <v>1144.627</v>
      </c>
      <c r="I66" s="13">
        <v>2</v>
      </c>
      <c r="J66" s="13">
        <v>1144.627</v>
      </c>
      <c r="K66" s="13">
        <v>0</v>
      </c>
      <c r="L66" s="13">
        <v>0</v>
      </c>
      <c r="M66" s="13">
        <v>3.1E-6</v>
      </c>
    </row>
    <row r="67" spans="1:13" ht="15">
      <c r="A67" s="13"/>
      <c r="B67" s="13" t="s">
        <v>2264</v>
      </c>
      <c r="C67" s="13"/>
      <c r="D67" s="13"/>
      <c r="E67" s="13">
        <v>63.65</v>
      </c>
      <c r="F67" s="13">
        <v>3</v>
      </c>
      <c r="G67" s="13">
        <v>536.947</v>
      </c>
      <c r="H67" s="13">
        <v>1607.82</v>
      </c>
      <c r="I67" s="13">
        <v>3</v>
      </c>
      <c r="J67" s="13">
        <v>1607.82</v>
      </c>
      <c r="K67" s="13">
        <v>0</v>
      </c>
      <c r="L67" s="13">
        <v>1</v>
      </c>
      <c r="M67" s="13">
        <v>2.7E-6</v>
      </c>
    </row>
    <row r="68" spans="1:13" ht="15">
      <c r="A68" s="13"/>
      <c r="B68" s="13" t="s">
        <v>2255</v>
      </c>
      <c r="C68" s="13"/>
      <c r="D68" s="13"/>
      <c r="E68" s="13">
        <v>62.34</v>
      </c>
      <c r="F68" s="13">
        <v>2</v>
      </c>
      <c r="G68" s="13">
        <v>586.81700000000001</v>
      </c>
      <c r="H68" s="13">
        <v>1171.6189999999999</v>
      </c>
      <c r="I68" s="13">
        <v>2</v>
      </c>
      <c r="J68" s="13">
        <v>1171.6199999999999</v>
      </c>
      <c r="K68" s="13">
        <v>-1E-3</v>
      </c>
      <c r="L68" s="13">
        <v>0</v>
      </c>
      <c r="M68" s="13">
        <v>3.1999999999999999E-6</v>
      </c>
    </row>
    <row r="69" spans="1:13" ht="15">
      <c r="A69" s="13"/>
      <c r="B69" s="13" t="s">
        <v>9501</v>
      </c>
      <c r="C69" s="13"/>
      <c r="D69" s="13"/>
      <c r="E69" s="13">
        <v>54.63</v>
      </c>
      <c r="F69" s="13">
        <v>2</v>
      </c>
      <c r="G69" s="13">
        <v>423.22199999999998</v>
      </c>
      <c r="H69" s="13">
        <v>844.42899999999997</v>
      </c>
      <c r="I69" s="13">
        <v>2</v>
      </c>
      <c r="J69" s="13">
        <v>844.42899999999997</v>
      </c>
      <c r="K69" s="13">
        <v>0</v>
      </c>
      <c r="L69" s="13">
        <v>0</v>
      </c>
      <c r="M69" s="13">
        <v>1.5E-5</v>
      </c>
    </row>
    <row r="70" spans="1:13" ht="15">
      <c r="A70" s="13"/>
      <c r="B70" s="13" t="s">
        <v>2262</v>
      </c>
      <c r="C70" s="13"/>
      <c r="D70" s="13"/>
      <c r="E70" s="13">
        <v>54.44</v>
      </c>
      <c r="F70" s="13">
        <v>3</v>
      </c>
      <c r="G70" s="13">
        <v>555.35</v>
      </c>
      <c r="H70" s="13">
        <v>1108.6859999999999</v>
      </c>
      <c r="I70" s="13">
        <v>2</v>
      </c>
      <c r="J70" s="13">
        <v>1108.6859999999999</v>
      </c>
      <c r="K70" s="13">
        <v>1E-3</v>
      </c>
      <c r="L70" s="13">
        <v>0</v>
      </c>
      <c r="M70" s="13">
        <v>4.0999999999999997E-6</v>
      </c>
    </row>
    <row r="71" spans="1:13" ht="15">
      <c r="A71" s="13"/>
      <c r="B71" s="13" t="s">
        <v>2277</v>
      </c>
      <c r="C71" s="13"/>
      <c r="D71" s="13"/>
      <c r="E71" s="13">
        <v>53.86</v>
      </c>
      <c r="F71" s="13">
        <v>4</v>
      </c>
      <c r="G71" s="13">
        <v>630.68499999999995</v>
      </c>
      <c r="H71" s="13">
        <v>1889.0340000000001</v>
      </c>
      <c r="I71" s="13">
        <v>3</v>
      </c>
      <c r="J71" s="13">
        <v>1888.0309999999999</v>
      </c>
      <c r="K71" s="13">
        <v>1.0029999999999999</v>
      </c>
      <c r="L71" s="13">
        <v>0</v>
      </c>
      <c r="M71" s="13">
        <v>8.8999999999999995E-6</v>
      </c>
    </row>
    <row r="72" spans="1:13" ht="15">
      <c r="A72" s="13"/>
      <c r="B72" s="13" t="s">
        <v>2259</v>
      </c>
      <c r="C72" s="13"/>
      <c r="D72" s="13"/>
      <c r="E72" s="13">
        <v>53.31</v>
      </c>
      <c r="F72" s="13">
        <v>1</v>
      </c>
      <c r="G72" s="13">
        <v>610.976</v>
      </c>
      <c r="H72" s="13">
        <v>1829.9069999999999</v>
      </c>
      <c r="I72" s="13">
        <v>3</v>
      </c>
      <c r="J72" s="13">
        <v>1829.912</v>
      </c>
      <c r="K72" s="13">
        <v>-5.0000000000000001E-3</v>
      </c>
      <c r="L72" s="13">
        <v>0</v>
      </c>
      <c r="M72" s="13">
        <v>2.3E-5</v>
      </c>
    </row>
    <row r="73" spans="1:13" ht="15">
      <c r="A73" s="13"/>
      <c r="B73" s="13" t="s">
        <v>2260</v>
      </c>
      <c r="C73" s="13"/>
      <c r="D73" s="13"/>
      <c r="E73" s="13">
        <v>51.52</v>
      </c>
      <c r="F73" s="13">
        <v>2</v>
      </c>
      <c r="G73" s="13">
        <v>585.30899999999997</v>
      </c>
      <c r="H73" s="13">
        <v>1168.604</v>
      </c>
      <c r="I73" s="13">
        <v>2</v>
      </c>
      <c r="J73" s="13">
        <v>1168.6020000000001</v>
      </c>
      <c r="K73" s="13">
        <v>1E-3</v>
      </c>
      <c r="L73" s="13">
        <v>0</v>
      </c>
      <c r="M73" s="13">
        <v>2.9E-5</v>
      </c>
    </row>
    <row r="74" spans="1:13" ht="15">
      <c r="A74" s="13"/>
      <c r="B74" s="13" t="s">
        <v>2258</v>
      </c>
      <c r="C74" s="13"/>
      <c r="D74" s="13"/>
      <c r="E74" s="13">
        <v>50.15</v>
      </c>
      <c r="F74" s="13">
        <v>4</v>
      </c>
      <c r="G74" s="13">
        <v>590.30600000000004</v>
      </c>
      <c r="H74" s="13">
        <v>1178.598</v>
      </c>
      <c r="I74" s="13">
        <v>2</v>
      </c>
      <c r="J74" s="13">
        <v>1178.597</v>
      </c>
      <c r="K74" s="13">
        <v>0</v>
      </c>
      <c r="L74" s="13">
        <v>0</v>
      </c>
      <c r="M74" s="13">
        <v>2.1999999999999999E-5</v>
      </c>
    </row>
    <row r="75" spans="1:13" ht="15">
      <c r="A75" s="13"/>
      <c r="B75" s="13" t="s">
        <v>2272</v>
      </c>
      <c r="C75" s="13"/>
      <c r="D75" s="13"/>
      <c r="E75" s="13">
        <v>46.05</v>
      </c>
      <c r="F75" s="13">
        <v>8</v>
      </c>
      <c r="G75" s="13">
        <v>673.04899999999998</v>
      </c>
      <c r="H75" s="13">
        <v>2016.126</v>
      </c>
      <c r="I75" s="13">
        <v>3</v>
      </c>
      <c r="J75" s="13">
        <v>2016.126</v>
      </c>
      <c r="K75" s="13">
        <v>1E-3</v>
      </c>
      <c r="L75" s="13">
        <v>1</v>
      </c>
      <c r="M75" s="13">
        <v>1.2E-4</v>
      </c>
    </row>
    <row r="76" spans="1:13" ht="15">
      <c r="A76" s="13"/>
      <c r="B76" s="13" t="s">
        <v>2261</v>
      </c>
      <c r="C76" s="13"/>
      <c r="D76" s="13"/>
      <c r="E76" s="13">
        <v>45.21</v>
      </c>
      <c r="F76" s="13">
        <v>1</v>
      </c>
      <c r="G76" s="13">
        <v>492.60199999999998</v>
      </c>
      <c r="H76" s="13">
        <v>1474.7829999999999</v>
      </c>
      <c r="I76" s="13">
        <v>3</v>
      </c>
      <c r="J76" s="13">
        <v>1474.7809999999999</v>
      </c>
      <c r="K76" s="13">
        <v>2E-3</v>
      </c>
      <c r="L76" s="13">
        <v>0</v>
      </c>
      <c r="M76" s="13">
        <v>5.8E-5</v>
      </c>
    </row>
    <row r="77" spans="1:13" ht="15">
      <c r="A77" s="13"/>
      <c r="B77" s="13" t="s">
        <v>2256</v>
      </c>
      <c r="C77" s="13" t="s">
        <v>16</v>
      </c>
      <c r="D77" s="13" t="s">
        <v>83</v>
      </c>
      <c r="E77" s="13">
        <v>44.21</v>
      </c>
      <c r="F77" s="13">
        <v>1</v>
      </c>
      <c r="G77" s="13">
        <v>581.31799999999998</v>
      </c>
      <c r="H77" s="13">
        <v>1160.6220000000001</v>
      </c>
      <c r="I77" s="13">
        <v>2</v>
      </c>
      <c r="J77" s="13">
        <v>1160.6220000000001</v>
      </c>
      <c r="K77" s="13">
        <v>0</v>
      </c>
      <c r="L77" s="13">
        <v>0</v>
      </c>
      <c r="M77" s="13">
        <v>1.4999999999999999E-4</v>
      </c>
    </row>
    <row r="78" spans="1:13" ht="15">
      <c r="A78" s="13"/>
      <c r="B78" s="13" t="s">
        <v>2269</v>
      </c>
      <c r="C78" s="13"/>
      <c r="D78" s="13"/>
      <c r="E78" s="13">
        <v>43.96</v>
      </c>
      <c r="F78" s="13">
        <v>2</v>
      </c>
      <c r="G78" s="13">
        <v>453.24200000000002</v>
      </c>
      <c r="H78" s="13">
        <v>1356.704</v>
      </c>
      <c r="I78" s="13">
        <v>3</v>
      </c>
      <c r="J78" s="13">
        <v>1356.704</v>
      </c>
      <c r="K78" s="13">
        <v>0</v>
      </c>
      <c r="L78" s="13">
        <v>0</v>
      </c>
      <c r="M78" s="13">
        <v>1.7000000000000001E-4</v>
      </c>
    </row>
    <row r="79" spans="1:13" ht="15">
      <c r="A79" s="13"/>
      <c r="B79" s="13" t="s">
        <v>2266</v>
      </c>
      <c r="C79" s="13"/>
      <c r="D79" s="13"/>
      <c r="E79" s="13">
        <v>43.11</v>
      </c>
      <c r="F79" s="13">
        <v>3</v>
      </c>
      <c r="G79" s="13">
        <v>539.59</v>
      </c>
      <c r="H79" s="13">
        <v>1615.75</v>
      </c>
      <c r="I79" s="13">
        <v>3</v>
      </c>
      <c r="J79" s="13">
        <v>1615.748</v>
      </c>
      <c r="K79" s="13">
        <v>2E-3</v>
      </c>
      <c r="L79" s="13">
        <v>0</v>
      </c>
      <c r="M79" s="13">
        <v>1.2E-4</v>
      </c>
    </row>
    <row r="80" spans="1:13" ht="15">
      <c r="A80" s="13"/>
      <c r="B80" s="13" t="s">
        <v>2270</v>
      </c>
      <c r="C80" s="13"/>
      <c r="D80" s="13"/>
      <c r="E80" s="13">
        <v>43.05</v>
      </c>
      <c r="F80" s="13">
        <v>1</v>
      </c>
      <c r="G80" s="13">
        <v>393.26600000000002</v>
      </c>
      <c r="H80" s="13">
        <v>784.51599999999996</v>
      </c>
      <c r="I80" s="13">
        <v>2</v>
      </c>
      <c r="J80" s="13">
        <v>784.51700000000005</v>
      </c>
      <c r="K80" s="13">
        <v>-1E-3</v>
      </c>
      <c r="L80" s="13">
        <v>0</v>
      </c>
      <c r="M80" s="13">
        <v>1.7000000000000001E-4</v>
      </c>
    </row>
    <row r="81" spans="1:13" ht="15">
      <c r="A81" s="13"/>
      <c r="B81" s="13" t="s">
        <v>2255</v>
      </c>
      <c r="C81" s="13"/>
      <c r="D81" s="13"/>
      <c r="E81" s="13">
        <v>42.59</v>
      </c>
      <c r="F81" s="13">
        <v>2</v>
      </c>
      <c r="G81" s="13">
        <v>391.54700000000003</v>
      </c>
      <c r="H81" s="13">
        <v>1171.6179999999999</v>
      </c>
      <c r="I81" s="13">
        <v>3</v>
      </c>
      <c r="J81" s="13">
        <v>1171.6199999999999</v>
      </c>
      <c r="K81" s="13">
        <v>-2E-3</v>
      </c>
      <c r="L81" s="13">
        <v>0</v>
      </c>
      <c r="M81" s="13">
        <v>1.2E-4</v>
      </c>
    </row>
    <row r="82" spans="1:13" ht="15">
      <c r="A82" s="13"/>
      <c r="B82" s="13" t="s">
        <v>2260</v>
      </c>
      <c r="C82" s="13" t="s">
        <v>16</v>
      </c>
      <c r="D82" s="13" t="s">
        <v>125</v>
      </c>
      <c r="E82" s="13">
        <v>42.17</v>
      </c>
      <c r="F82" s="13">
        <v>1</v>
      </c>
      <c r="G82" s="13">
        <v>593.30499999999995</v>
      </c>
      <c r="H82" s="13">
        <v>1184.596</v>
      </c>
      <c r="I82" s="13">
        <v>2</v>
      </c>
      <c r="J82" s="13">
        <v>1184.597</v>
      </c>
      <c r="K82" s="13">
        <v>-1E-3</v>
      </c>
      <c r="L82" s="13">
        <v>0</v>
      </c>
      <c r="M82" s="13">
        <v>2.7999999999999998E-4</v>
      </c>
    </row>
    <row r="83" spans="1:13" ht="15">
      <c r="A83" s="13"/>
      <c r="B83" s="13" t="s">
        <v>2260</v>
      </c>
      <c r="C83" s="13"/>
      <c r="D83" s="13"/>
      <c r="E83" s="13">
        <v>40.92</v>
      </c>
      <c r="F83" s="13">
        <v>2</v>
      </c>
      <c r="G83" s="13">
        <v>390.541</v>
      </c>
      <c r="H83" s="13">
        <v>1168.6020000000001</v>
      </c>
      <c r="I83" s="13">
        <v>3</v>
      </c>
      <c r="J83" s="13">
        <v>1168.6020000000001</v>
      </c>
      <c r="K83" s="13">
        <v>0</v>
      </c>
      <c r="L83" s="13">
        <v>0</v>
      </c>
      <c r="M83" s="13">
        <v>3.5E-4</v>
      </c>
    </row>
    <row r="84" spans="1:13" ht="15">
      <c r="A84" s="13"/>
      <c r="B84" s="13" t="s">
        <v>2263</v>
      </c>
      <c r="C84" s="13"/>
      <c r="D84" s="13"/>
      <c r="E84" s="13">
        <v>40.770000000000003</v>
      </c>
      <c r="F84" s="13">
        <v>2</v>
      </c>
      <c r="G84" s="13">
        <v>393.26</v>
      </c>
      <c r="H84" s="13">
        <v>784.50599999999997</v>
      </c>
      <c r="I84" s="13">
        <v>2</v>
      </c>
      <c r="J84" s="13">
        <v>784.50599999999997</v>
      </c>
      <c r="K84" s="13">
        <v>0</v>
      </c>
      <c r="L84" s="13">
        <v>0</v>
      </c>
      <c r="M84" s="13">
        <v>4.2000000000000002E-4</v>
      </c>
    </row>
    <row r="85" spans="1:13" ht="15" collapsed="1">
      <c r="A85" s="13"/>
      <c r="B85" s="13" t="s">
        <v>2265</v>
      </c>
      <c r="C85" s="13"/>
      <c r="D85" s="13"/>
      <c r="E85" s="13">
        <v>40.46</v>
      </c>
      <c r="F85" s="13">
        <v>2</v>
      </c>
      <c r="G85" s="13">
        <v>590.63900000000001</v>
      </c>
      <c r="H85" s="13">
        <v>1768.895</v>
      </c>
      <c r="I85" s="13">
        <v>3</v>
      </c>
      <c r="J85" s="13">
        <v>1768.896</v>
      </c>
      <c r="K85" s="13">
        <v>0</v>
      </c>
      <c r="L85" s="13">
        <v>1</v>
      </c>
      <c r="M85" s="13">
        <v>1.6000000000000001E-4</v>
      </c>
    </row>
    <row r="86" spans="1:13" ht="15">
      <c r="A86" s="13"/>
      <c r="B86" s="13" t="s">
        <v>2271</v>
      </c>
      <c r="C86" s="13"/>
      <c r="D86" s="13"/>
      <c r="E86" s="13">
        <v>39.28</v>
      </c>
      <c r="F86" s="13">
        <v>5</v>
      </c>
      <c r="G86" s="13">
        <v>457.93299999999999</v>
      </c>
      <c r="H86" s="13">
        <v>1370.777</v>
      </c>
      <c r="I86" s="13">
        <v>3</v>
      </c>
      <c r="J86" s="13">
        <v>1370.777</v>
      </c>
      <c r="K86" s="13">
        <v>0</v>
      </c>
      <c r="L86" s="13">
        <v>0</v>
      </c>
      <c r="M86" s="13">
        <v>7.6000000000000004E-4</v>
      </c>
    </row>
    <row r="87" spans="1:13" ht="15">
      <c r="A87" s="13"/>
      <c r="B87" s="13" t="s">
        <v>2271</v>
      </c>
      <c r="C87" s="13"/>
      <c r="D87" s="13"/>
      <c r="E87" s="13">
        <v>39.1</v>
      </c>
      <c r="F87" s="13">
        <v>1</v>
      </c>
      <c r="G87" s="13">
        <v>686.39599999999996</v>
      </c>
      <c r="H87" s="13">
        <v>1370.778</v>
      </c>
      <c r="I87" s="13">
        <v>2</v>
      </c>
      <c r="J87" s="13">
        <v>1370.777</v>
      </c>
      <c r="K87" s="13">
        <v>2E-3</v>
      </c>
      <c r="L87" s="13">
        <v>0</v>
      </c>
      <c r="M87" s="13">
        <v>2.7999999999999998E-4</v>
      </c>
    </row>
    <row r="88" spans="1:13" ht="15">
      <c r="A88" s="13"/>
      <c r="B88" s="13" t="s">
        <v>8266</v>
      </c>
      <c r="C88" s="13"/>
      <c r="D88" s="13"/>
      <c r="E88" s="13">
        <v>38.090000000000003</v>
      </c>
      <c r="F88" s="13">
        <v>2</v>
      </c>
      <c r="G88" s="13">
        <v>473.91800000000001</v>
      </c>
      <c r="H88" s="13">
        <v>1418.732</v>
      </c>
      <c r="I88" s="13">
        <v>3</v>
      </c>
      <c r="J88" s="13">
        <v>1417.7280000000001</v>
      </c>
      <c r="K88" s="13">
        <v>1.004</v>
      </c>
      <c r="L88" s="13">
        <v>0</v>
      </c>
      <c r="M88" s="13">
        <v>2.7E-4</v>
      </c>
    </row>
    <row r="89" spans="1:13" ht="15">
      <c r="A89" s="13"/>
      <c r="B89" s="13" t="s">
        <v>2268</v>
      </c>
      <c r="C89" s="13"/>
      <c r="D89" s="13"/>
      <c r="E89" s="13">
        <v>36.65</v>
      </c>
      <c r="F89" s="13">
        <v>2</v>
      </c>
      <c r="G89" s="13">
        <v>543.81200000000001</v>
      </c>
      <c r="H89" s="13">
        <v>1085.6079999999999</v>
      </c>
      <c r="I89" s="13">
        <v>2</v>
      </c>
      <c r="J89" s="13">
        <v>1085.6079999999999</v>
      </c>
      <c r="K89" s="13">
        <v>0</v>
      </c>
      <c r="L89" s="13">
        <v>0</v>
      </c>
      <c r="M89" s="13">
        <v>3.6999999999999999E-4</v>
      </c>
    </row>
    <row r="90" spans="1:13" ht="15">
      <c r="A90" s="13"/>
      <c r="B90" s="13" t="s">
        <v>2260</v>
      </c>
      <c r="C90" s="13" t="s">
        <v>16</v>
      </c>
      <c r="D90" s="13" t="s">
        <v>125</v>
      </c>
      <c r="E90" s="13">
        <v>36.22</v>
      </c>
      <c r="F90" s="13">
        <v>3</v>
      </c>
      <c r="G90" s="13">
        <v>395.87200000000001</v>
      </c>
      <c r="H90" s="13">
        <v>1184.5940000000001</v>
      </c>
      <c r="I90" s="13">
        <v>3</v>
      </c>
      <c r="J90" s="13">
        <v>1184.597</v>
      </c>
      <c r="K90" s="13">
        <v>-4.0000000000000001E-3</v>
      </c>
      <c r="L90" s="13">
        <v>0</v>
      </c>
      <c r="M90" s="13">
        <v>1.1000000000000001E-3</v>
      </c>
    </row>
    <row r="91" spans="1:13" ht="15">
      <c r="A91" s="13"/>
      <c r="B91" s="13" t="s">
        <v>2274</v>
      </c>
      <c r="C91" s="13"/>
      <c r="D91" s="13"/>
      <c r="E91" s="13">
        <v>26.78</v>
      </c>
      <c r="F91" s="13">
        <v>1</v>
      </c>
      <c r="G91" s="13">
        <v>591.95799999999997</v>
      </c>
      <c r="H91" s="13">
        <v>1772.8510000000001</v>
      </c>
      <c r="I91" s="13">
        <v>3</v>
      </c>
      <c r="J91" s="13">
        <v>1771.8489999999999</v>
      </c>
      <c r="K91" s="13">
        <v>1.002</v>
      </c>
      <c r="L91" s="13">
        <v>1</v>
      </c>
      <c r="M91" s="13">
        <v>9.1000000000000004E-3</v>
      </c>
    </row>
    <row r="92" spans="1:13" ht="15">
      <c r="A92" s="13"/>
      <c r="B92" s="13" t="s">
        <v>2276</v>
      </c>
      <c r="C92" s="13"/>
      <c r="D92" s="13"/>
      <c r="E92" s="13">
        <v>24.44</v>
      </c>
      <c r="F92" s="13">
        <v>1</v>
      </c>
      <c r="G92" s="13">
        <v>450.27300000000002</v>
      </c>
      <c r="H92" s="13">
        <v>898.53099999999995</v>
      </c>
      <c r="I92" s="13">
        <v>2</v>
      </c>
      <c r="J92" s="13">
        <v>898.53099999999995</v>
      </c>
      <c r="K92" s="13">
        <v>0</v>
      </c>
      <c r="L92" s="13">
        <v>0</v>
      </c>
      <c r="M92" s="13">
        <v>0.02</v>
      </c>
    </row>
    <row r="93" spans="1:13" ht="15">
      <c r="A93" s="13" t="s">
        <v>221</v>
      </c>
      <c r="B93" s="13">
        <v>26</v>
      </c>
      <c r="C93" s="13"/>
      <c r="D93" s="13"/>
      <c r="E93" s="13"/>
      <c r="F93" s="13">
        <v>71</v>
      </c>
      <c r="G93" s="13"/>
      <c r="H93" s="13"/>
      <c r="I93" s="13"/>
      <c r="J93" s="13"/>
      <c r="K93" s="13"/>
      <c r="L93" s="13"/>
      <c r="M93" s="13"/>
    </row>
    <row r="94" spans="1:13" ht="15">
      <c r="A94" s="13"/>
      <c r="B94" s="13" t="s">
        <v>6466</v>
      </c>
      <c r="C94" s="13"/>
      <c r="D94" s="13"/>
      <c r="E94" s="13">
        <v>72.180000000000007</v>
      </c>
      <c r="F94" s="13">
        <v>10</v>
      </c>
      <c r="G94" s="13">
        <v>634.00599999999997</v>
      </c>
      <c r="H94" s="13">
        <v>1898.9960000000001</v>
      </c>
      <c r="I94" s="13">
        <v>3</v>
      </c>
      <c r="J94" s="13">
        <v>1898.9949999999999</v>
      </c>
      <c r="K94" s="13">
        <v>1E-3</v>
      </c>
      <c r="L94" s="13">
        <v>0</v>
      </c>
      <c r="M94" s="13">
        <v>1.6999999999999999E-7</v>
      </c>
    </row>
    <row r="95" spans="1:13" ht="15">
      <c r="A95" s="13"/>
      <c r="B95" s="13" t="s">
        <v>2494</v>
      </c>
      <c r="C95" s="13"/>
      <c r="D95" s="13"/>
      <c r="E95" s="13">
        <v>64.86</v>
      </c>
      <c r="F95" s="13">
        <v>1</v>
      </c>
      <c r="G95" s="13">
        <v>470.74799999999999</v>
      </c>
      <c r="H95" s="13">
        <v>939.48099999999999</v>
      </c>
      <c r="I95" s="13">
        <v>2</v>
      </c>
      <c r="J95" s="13">
        <v>939.48099999999999</v>
      </c>
      <c r="K95" s="13">
        <v>0</v>
      </c>
      <c r="L95" s="13">
        <v>0</v>
      </c>
      <c r="M95" s="13">
        <v>1.5999999999999999E-6</v>
      </c>
    </row>
    <row r="96" spans="1:13" ht="15">
      <c r="A96" s="13"/>
      <c r="B96" s="13" t="s">
        <v>2495</v>
      </c>
      <c r="C96" s="13"/>
      <c r="D96" s="13"/>
      <c r="E96" s="13">
        <v>60.57</v>
      </c>
      <c r="F96" s="13">
        <v>1</v>
      </c>
      <c r="G96" s="13">
        <v>581.31899999999996</v>
      </c>
      <c r="H96" s="13">
        <v>1160.624</v>
      </c>
      <c r="I96" s="13">
        <v>2</v>
      </c>
      <c r="J96" s="13">
        <v>1160.6220000000001</v>
      </c>
      <c r="K96" s="13">
        <v>2E-3</v>
      </c>
      <c r="L96" s="13">
        <v>0</v>
      </c>
      <c r="M96" s="13">
        <v>2.5000000000000002E-6</v>
      </c>
    </row>
    <row r="97" spans="1:13" ht="15">
      <c r="A97" s="13"/>
      <c r="B97" s="13" t="s">
        <v>2499</v>
      </c>
      <c r="C97" s="13"/>
      <c r="D97" s="13"/>
      <c r="E97" s="13">
        <v>58.93</v>
      </c>
      <c r="F97" s="13">
        <v>1</v>
      </c>
      <c r="G97" s="13">
        <v>560.822</v>
      </c>
      <c r="H97" s="13">
        <v>1119.6289999999999</v>
      </c>
      <c r="I97" s="13">
        <v>2</v>
      </c>
      <c r="J97" s="13">
        <v>1119.6289999999999</v>
      </c>
      <c r="K97" s="13">
        <v>0</v>
      </c>
      <c r="L97" s="13">
        <v>0</v>
      </c>
      <c r="M97" s="13">
        <v>1.1E-5</v>
      </c>
    </row>
    <row r="98" spans="1:13" ht="15">
      <c r="A98" s="13"/>
      <c r="B98" s="13" t="s">
        <v>2299</v>
      </c>
      <c r="C98" s="13"/>
      <c r="D98" s="13"/>
      <c r="E98" s="13">
        <v>57</v>
      </c>
      <c r="F98" s="13">
        <v>2</v>
      </c>
      <c r="G98" s="13">
        <v>480.274</v>
      </c>
      <c r="H98" s="13">
        <v>958.53399999999999</v>
      </c>
      <c r="I98" s="13">
        <v>2</v>
      </c>
      <c r="J98" s="13">
        <v>958.53300000000002</v>
      </c>
      <c r="K98" s="13">
        <v>1E-3</v>
      </c>
      <c r="L98" s="13">
        <v>0</v>
      </c>
      <c r="M98" s="13">
        <v>5.4E-6</v>
      </c>
    </row>
    <row r="99" spans="1:13" ht="15">
      <c r="A99" s="13"/>
      <c r="B99" s="13" t="s">
        <v>2296</v>
      </c>
      <c r="C99" s="13"/>
      <c r="D99" s="13"/>
      <c r="E99" s="13">
        <v>56.94</v>
      </c>
      <c r="F99" s="13">
        <v>3</v>
      </c>
      <c r="G99" s="13">
        <v>386.25799999999998</v>
      </c>
      <c r="H99" s="13">
        <v>770.50099999999998</v>
      </c>
      <c r="I99" s="13">
        <v>2</v>
      </c>
      <c r="J99" s="13">
        <v>770.50099999999998</v>
      </c>
      <c r="K99" s="13">
        <v>0</v>
      </c>
      <c r="L99" s="13">
        <v>0</v>
      </c>
      <c r="M99" s="13">
        <v>9.7000000000000003E-6</v>
      </c>
    </row>
    <row r="100" spans="1:13" ht="15">
      <c r="A100" s="13"/>
      <c r="B100" s="13" t="s">
        <v>2496</v>
      </c>
      <c r="C100" s="13"/>
      <c r="D100" s="13"/>
      <c r="E100" s="13">
        <v>54.94</v>
      </c>
      <c r="F100" s="13">
        <v>2</v>
      </c>
      <c r="G100" s="13">
        <v>562.80700000000002</v>
      </c>
      <c r="H100" s="13">
        <v>1123.5989999999999</v>
      </c>
      <c r="I100" s="13">
        <v>2</v>
      </c>
      <c r="J100" s="13">
        <v>1123.5989999999999</v>
      </c>
      <c r="K100" s="13">
        <v>0</v>
      </c>
      <c r="L100" s="13">
        <v>0</v>
      </c>
      <c r="M100" s="13">
        <v>7.0999999999999998E-6</v>
      </c>
    </row>
    <row r="101" spans="1:13" ht="15">
      <c r="A101" s="13"/>
      <c r="B101" s="13" t="s">
        <v>2500</v>
      </c>
      <c r="C101" s="13"/>
      <c r="D101" s="13"/>
      <c r="E101" s="13">
        <v>54.14</v>
      </c>
      <c r="F101" s="13">
        <v>2</v>
      </c>
      <c r="G101" s="13">
        <v>394.73899999999998</v>
      </c>
      <c r="H101" s="13">
        <v>787.46299999999997</v>
      </c>
      <c r="I101" s="13">
        <v>2</v>
      </c>
      <c r="J101" s="13">
        <v>787.46299999999997</v>
      </c>
      <c r="K101" s="13">
        <v>0</v>
      </c>
      <c r="L101" s="13">
        <v>0</v>
      </c>
      <c r="M101" s="13">
        <v>3.6999999999999998E-5</v>
      </c>
    </row>
    <row r="102" spans="1:13" ht="15">
      <c r="A102" s="13"/>
      <c r="B102" s="13" t="s">
        <v>2503</v>
      </c>
      <c r="C102" s="13"/>
      <c r="D102" s="13"/>
      <c r="E102" s="13">
        <v>51.21</v>
      </c>
      <c r="F102" s="13">
        <v>4</v>
      </c>
      <c r="G102" s="13">
        <v>647.673</v>
      </c>
      <c r="H102" s="13">
        <v>1939.998</v>
      </c>
      <c r="I102" s="13">
        <v>3</v>
      </c>
      <c r="J102" s="13">
        <v>1938.9939999999999</v>
      </c>
      <c r="K102" s="13">
        <v>1.004</v>
      </c>
      <c r="L102" s="13">
        <v>0</v>
      </c>
      <c r="M102" s="13">
        <v>1.5999999999999999E-5</v>
      </c>
    </row>
    <row r="103" spans="1:13" ht="15">
      <c r="A103" s="13"/>
      <c r="B103" s="13" t="s">
        <v>2498</v>
      </c>
      <c r="C103" s="13" t="s">
        <v>16</v>
      </c>
      <c r="D103" s="13" t="s">
        <v>24</v>
      </c>
      <c r="E103" s="13">
        <v>50.01</v>
      </c>
      <c r="F103" s="13">
        <v>11</v>
      </c>
      <c r="G103" s="13">
        <v>531.76599999999996</v>
      </c>
      <c r="H103" s="13">
        <v>1061.5170000000001</v>
      </c>
      <c r="I103" s="13">
        <v>2</v>
      </c>
      <c r="J103" s="13">
        <v>1061.518</v>
      </c>
      <c r="K103" s="13">
        <v>-1E-3</v>
      </c>
      <c r="L103" s="13">
        <v>0</v>
      </c>
      <c r="M103" s="13">
        <v>4.6E-5</v>
      </c>
    </row>
    <row r="104" spans="1:13" ht="15">
      <c r="A104" s="13"/>
      <c r="B104" s="13" t="s">
        <v>2502</v>
      </c>
      <c r="C104" s="13"/>
      <c r="D104" s="13"/>
      <c r="E104" s="13">
        <v>49.69</v>
      </c>
      <c r="F104" s="13">
        <v>2</v>
      </c>
      <c r="G104" s="13">
        <v>620.66600000000005</v>
      </c>
      <c r="H104" s="13">
        <v>1858.9749999999999</v>
      </c>
      <c r="I104" s="13">
        <v>3</v>
      </c>
      <c r="J104" s="13">
        <v>1858.9749999999999</v>
      </c>
      <c r="K104" s="13">
        <v>0</v>
      </c>
      <c r="L104" s="13">
        <v>0</v>
      </c>
      <c r="M104" s="13">
        <v>2.1999999999999999E-5</v>
      </c>
    </row>
    <row r="105" spans="1:13" ht="15">
      <c r="A105" s="13"/>
      <c r="B105" s="13" t="s">
        <v>2501</v>
      </c>
      <c r="C105" s="13"/>
      <c r="D105" s="13"/>
      <c r="E105" s="13">
        <v>49.37</v>
      </c>
      <c r="F105" s="13">
        <v>2</v>
      </c>
      <c r="G105" s="13">
        <v>528.274</v>
      </c>
      <c r="H105" s="13">
        <v>1054.5340000000001</v>
      </c>
      <c r="I105" s="13">
        <v>2</v>
      </c>
      <c r="J105" s="13">
        <v>1054.5329999999999</v>
      </c>
      <c r="K105" s="13">
        <v>1E-3</v>
      </c>
      <c r="L105" s="13">
        <v>0</v>
      </c>
      <c r="M105" s="13">
        <v>4.6999999999999997E-5</v>
      </c>
    </row>
    <row r="106" spans="1:13" ht="15" collapsed="1">
      <c r="A106" s="13"/>
      <c r="B106" s="13" t="s">
        <v>2497</v>
      </c>
      <c r="C106" s="13"/>
      <c r="D106" s="13"/>
      <c r="E106" s="13">
        <v>44.97</v>
      </c>
      <c r="F106" s="13">
        <v>5</v>
      </c>
      <c r="G106" s="13">
        <v>393.26</v>
      </c>
      <c r="H106" s="13">
        <v>784.50599999999997</v>
      </c>
      <c r="I106" s="13">
        <v>2</v>
      </c>
      <c r="J106" s="13">
        <v>784.50599999999997</v>
      </c>
      <c r="K106" s="13">
        <v>0</v>
      </c>
      <c r="L106" s="13">
        <v>0</v>
      </c>
      <c r="M106" s="13">
        <v>1.6000000000000001E-4</v>
      </c>
    </row>
    <row r="107" spans="1:13" ht="15">
      <c r="A107" s="13"/>
      <c r="B107" s="13" t="s">
        <v>6469</v>
      </c>
      <c r="C107" s="13"/>
      <c r="D107" s="13"/>
      <c r="E107" s="13">
        <v>42.48</v>
      </c>
      <c r="F107" s="13">
        <v>4</v>
      </c>
      <c r="G107" s="13">
        <v>690.03700000000003</v>
      </c>
      <c r="H107" s="13">
        <v>2067.0880000000002</v>
      </c>
      <c r="I107" s="13">
        <v>3</v>
      </c>
      <c r="J107" s="13">
        <v>2067.0889999999999</v>
      </c>
      <c r="K107" s="13">
        <v>-1E-3</v>
      </c>
      <c r="L107" s="13">
        <v>1</v>
      </c>
      <c r="M107" s="13">
        <v>1E-4</v>
      </c>
    </row>
    <row r="108" spans="1:13" ht="15">
      <c r="A108" s="13"/>
      <c r="B108" s="13" t="s">
        <v>2498</v>
      </c>
      <c r="C108" s="13"/>
      <c r="D108" s="13"/>
      <c r="E108" s="13">
        <v>42.32</v>
      </c>
      <c r="F108" s="13">
        <v>3</v>
      </c>
      <c r="G108" s="13">
        <v>523.76900000000001</v>
      </c>
      <c r="H108" s="13">
        <v>1045.5229999999999</v>
      </c>
      <c r="I108" s="13">
        <v>2</v>
      </c>
      <c r="J108" s="13">
        <v>1045.5229999999999</v>
      </c>
      <c r="K108" s="13">
        <v>0</v>
      </c>
      <c r="L108" s="13">
        <v>0</v>
      </c>
      <c r="M108" s="13">
        <v>2.7E-4</v>
      </c>
    </row>
    <row r="109" spans="1:13" ht="15" collapsed="1">
      <c r="A109" s="13"/>
      <c r="B109" s="13" t="s">
        <v>2504</v>
      </c>
      <c r="C109" s="13"/>
      <c r="D109" s="13"/>
      <c r="E109" s="13">
        <v>41.54</v>
      </c>
      <c r="F109" s="13">
        <v>2</v>
      </c>
      <c r="G109" s="13">
        <v>411.20699999999999</v>
      </c>
      <c r="H109" s="13">
        <v>820.4</v>
      </c>
      <c r="I109" s="13">
        <v>2</v>
      </c>
      <c r="J109" s="13">
        <v>820.4</v>
      </c>
      <c r="K109" s="13">
        <v>0</v>
      </c>
      <c r="L109" s="13">
        <v>0</v>
      </c>
      <c r="M109" s="13">
        <v>1.6000000000000001E-4</v>
      </c>
    </row>
    <row r="110" spans="1:13" ht="15">
      <c r="A110" s="13"/>
      <c r="B110" s="13" t="s">
        <v>7626</v>
      </c>
      <c r="C110" s="13"/>
      <c r="D110" s="13"/>
      <c r="E110" s="13">
        <v>38.03</v>
      </c>
      <c r="F110" s="13">
        <v>1</v>
      </c>
      <c r="G110" s="13">
        <v>667.84500000000003</v>
      </c>
      <c r="H110" s="13">
        <v>1333.675</v>
      </c>
      <c r="I110" s="13">
        <v>2</v>
      </c>
      <c r="J110" s="13">
        <v>1333.6759999999999</v>
      </c>
      <c r="K110" s="13">
        <v>-1E-3</v>
      </c>
      <c r="L110" s="13">
        <v>0</v>
      </c>
      <c r="M110" s="13">
        <v>2.7E-4</v>
      </c>
    </row>
    <row r="111" spans="1:13" ht="15" collapsed="1">
      <c r="A111" s="13"/>
      <c r="B111" s="13" t="s">
        <v>6468</v>
      </c>
      <c r="C111" s="13"/>
      <c r="D111" s="13"/>
      <c r="E111" s="13">
        <v>37.99</v>
      </c>
      <c r="F111" s="13">
        <v>1</v>
      </c>
      <c r="G111" s="13">
        <v>694.33199999999999</v>
      </c>
      <c r="H111" s="13">
        <v>1386.6479999999999</v>
      </c>
      <c r="I111" s="13">
        <v>2</v>
      </c>
      <c r="J111" s="13">
        <v>1386.6489999999999</v>
      </c>
      <c r="K111" s="13">
        <v>0</v>
      </c>
      <c r="L111" s="13">
        <v>0</v>
      </c>
      <c r="M111" s="13">
        <v>4.6999999999999999E-4</v>
      </c>
    </row>
    <row r="112" spans="1:13" ht="15">
      <c r="A112" s="13"/>
      <c r="B112" s="13" t="s">
        <v>2505</v>
      </c>
      <c r="C112" s="13"/>
      <c r="D112" s="13"/>
      <c r="E112" s="13">
        <v>33.97</v>
      </c>
      <c r="F112" s="13">
        <v>3</v>
      </c>
      <c r="G112" s="13">
        <v>626.99400000000003</v>
      </c>
      <c r="H112" s="13">
        <v>1877.96</v>
      </c>
      <c r="I112" s="13">
        <v>3</v>
      </c>
      <c r="J112" s="13">
        <v>1876.9570000000001</v>
      </c>
      <c r="K112" s="13">
        <v>1.0029999999999999</v>
      </c>
      <c r="L112" s="13">
        <v>0</v>
      </c>
      <c r="M112" s="13">
        <v>6.4999999999999997E-4</v>
      </c>
    </row>
    <row r="113" spans="1:13" ht="15" collapsed="1">
      <c r="A113" s="13"/>
      <c r="B113" s="13" t="s">
        <v>6467</v>
      </c>
      <c r="C113" s="13"/>
      <c r="D113" s="13"/>
      <c r="E113" s="13">
        <v>33.479999999999997</v>
      </c>
      <c r="F113" s="13">
        <v>1</v>
      </c>
      <c r="G113" s="13">
        <v>813.07</v>
      </c>
      <c r="H113" s="13">
        <v>2436.19</v>
      </c>
      <c r="I113" s="13">
        <v>3</v>
      </c>
      <c r="J113" s="13">
        <v>2435.1889999999999</v>
      </c>
      <c r="K113" s="13">
        <v>1.0009999999999999</v>
      </c>
      <c r="L113" s="13">
        <v>0</v>
      </c>
      <c r="M113" s="13">
        <v>1.6000000000000001E-3</v>
      </c>
    </row>
    <row r="114" spans="1:13" ht="15">
      <c r="A114" s="13"/>
      <c r="B114" s="13" t="s">
        <v>2495</v>
      </c>
      <c r="C114" s="13" t="s">
        <v>16</v>
      </c>
      <c r="D114" s="13" t="s">
        <v>83</v>
      </c>
      <c r="E114" s="13">
        <v>32.35</v>
      </c>
      <c r="F114" s="13">
        <v>3</v>
      </c>
      <c r="G114" s="13">
        <v>589.31399999999996</v>
      </c>
      <c r="H114" s="13">
        <v>1176.6130000000001</v>
      </c>
      <c r="I114" s="13">
        <v>2</v>
      </c>
      <c r="J114" s="13">
        <v>1176.617</v>
      </c>
      <c r="K114" s="13">
        <v>-4.0000000000000001E-3</v>
      </c>
      <c r="L114" s="13">
        <v>0</v>
      </c>
      <c r="M114" s="13">
        <v>9.3000000000000005E-4</v>
      </c>
    </row>
    <row r="115" spans="1:13" ht="15">
      <c r="A115" s="13"/>
      <c r="B115" s="13" t="s">
        <v>7624</v>
      </c>
      <c r="C115" s="13"/>
      <c r="D115" s="13"/>
      <c r="E115" s="13">
        <v>31.84</v>
      </c>
      <c r="F115" s="13">
        <v>2</v>
      </c>
      <c r="G115" s="13">
        <v>471.92899999999997</v>
      </c>
      <c r="H115" s="13">
        <v>1412.7660000000001</v>
      </c>
      <c r="I115" s="13">
        <v>3</v>
      </c>
      <c r="J115" s="13">
        <v>1412.7660000000001</v>
      </c>
      <c r="K115" s="13">
        <v>0</v>
      </c>
      <c r="L115" s="13">
        <v>0</v>
      </c>
      <c r="M115" s="13">
        <v>1E-3</v>
      </c>
    </row>
    <row r="116" spans="1:13" ht="15">
      <c r="A116" s="13"/>
      <c r="B116" s="13" t="s">
        <v>2310</v>
      </c>
      <c r="C116" s="13"/>
      <c r="D116" s="13"/>
      <c r="E116" s="13">
        <v>28.08</v>
      </c>
      <c r="F116" s="13">
        <v>2</v>
      </c>
      <c r="G116" s="13">
        <v>745.75</v>
      </c>
      <c r="H116" s="13">
        <v>2234.2280000000001</v>
      </c>
      <c r="I116" s="13">
        <v>3</v>
      </c>
      <c r="J116" s="13">
        <v>2233.221</v>
      </c>
      <c r="K116" s="13">
        <v>1.0069999999999999</v>
      </c>
      <c r="L116" s="13">
        <v>1</v>
      </c>
      <c r="M116" s="13">
        <v>5.4000000000000003E-3</v>
      </c>
    </row>
    <row r="117" spans="1:13" ht="15" collapsed="1">
      <c r="A117" s="13"/>
      <c r="B117" s="13" t="s">
        <v>2309</v>
      </c>
      <c r="C117" s="13"/>
      <c r="D117" s="13"/>
      <c r="E117" s="13">
        <v>25.37</v>
      </c>
      <c r="F117" s="13">
        <v>1</v>
      </c>
      <c r="G117" s="13">
        <v>433.24700000000001</v>
      </c>
      <c r="H117" s="13">
        <v>1296.7190000000001</v>
      </c>
      <c r="I117" s="13">
        <v>3</v>
      </c>
      <c r="J117" s="13">
        <v>1296.7190000000001</v>
      </c>
      <c r="K117" s="13">
        <v>0</v>
      </c>
      <c r="L117" s="13">
        <v>0</v>
      </c>
      <c r="M117" s="13">
        <v>4.1999999999999997E-3</v>
      </c>
    </row>
    <row r="118" spans="1:13" ht="15">
      <c r="A118" s="13"/>
      <c r="B118" s="13" t="s">
        <v>7625</v>
      </c>
      <c r="C118" s="13"/>
      <c r="D118" s="13"/>
      <c r="E118" s="13">
        <v>24.45</v>
      </c>
      <c r="F118" s="13">
        <v>1</v>
      </c>
      <c r="G118" s="13">
        <v>485.26</v>
      </c>
      <c r="H118" s="13">
        <v>968.505</v>
      </c>
      <c r="I118" s="13">
        <v>2</v>
      </c>
      <c r="J118" s="13">
        <v>968.50400000000002</v>
      </c>
      <c r="K118" s="13">
        <v>1E-3</v>
      </c>
      <c r="L118" s="13">
        <v>0</v>
      </c>
      <c r="M118" s="13">
        <v>1.7000000000000001E-2</v>
      </c>
    </row>
    <row r="119" spans="1:13" ht="15">
      <c r="A119" s="13"/>
      <c r="B119" s="13" t="s">
        <v>6466</v>
      </c>
      <c r="C119" s="13"/>
      <c r="D119" s="13"/>
      <c r="E119" s="13">
        <v>24.01</v>
      </c>
      <c r="F119" s="13">
        <v>1</v>
      </c>
      <c r="G119" s="13">
        <v>950.99900000000002</v>
      </c>
      <c r="H119" s="13">
        <v>1899.9839999999999</v>
      </c>
      <c r="I119" s="13">
        <v>2</v>
      </c>
      <c r="J119" s="13">
        <v>1898.9949999999999</v>
      </c>
      <c r="K119" s="13">
        <v>0.98899999999999999</v>
      </c>
      <c r="L119" s="13">
        <v>0</v>
      </c>
      <c r="M119" s="13">
        <v>5.5999999999999999E-3</v>
      </c>
    </row>
    <row r="120" spans="1:13" ht="15">
      <c r="A120" s="13" t="s">
        <v>195</v>
      </c>
      <c r="B120" s="13">
        <v>26</v>
      </c>
      <c r="C120" s="13"/>
      <c r="D120" s="13"/>
      <c r="E120" s="13"/>
      <c r="F120" s="13">
        <v>35</v>
      </c>
      <c r="G120" s="13"/>
      <c r="H120" s="13"/>
      <c r="I120" s="13"/>
      <c r="J120" s="13"/>
      <c r="K120" s="13"/>
      <c r="L120" s="13"/>
      <c r="M120" s="13"/>
    </row>
    <row r="121" spans="1:13" ht="15">
      <c r="A121" s="13"/>
      <c r="B121" s="13" t="s">
        <v>2204</v>
      </c>
      <c r="C121" s="13"/>
      <c r="D121" s="13"/>
      <c r="E121" s="13">
        <v>65.08</v>
      </c>
      <c r="F121" s="13">
        <v>1</v>
      </c>
      <c r="G121" s="13">
        <v>504.262</v>
      </c>
      <c r="H121" s="13">
        <v>1006.509</v>
      </c>
      <c r="I121" s="13">
        <v>2</v>
      </c>
      <c r="J121" s="13">
        <v>1006.508</v>
      </c>
      <c r="K121" s="13">
        <v>1E-3</v>
      </c>
      <c r="L121" s="13">
        <v>0</v>
      </c>
      <c r="M121" s="13">
        <v>1.3999999999999999E-6</v>
      </c>
    </row>
    <row r="122" spans="1:13" ht="15">
      <c r="A122" s="13"/>
      <c r="B122" s="13" t="s">
        <v>2200</v>
      </c>
      <c r="C122" s="13"/>
      <c r="D122" s="13"/>
      <c r="E122" s="13">
        <v>52.68</v>
      </c>
      <c r="F122" s="13">
        <v>1</v>
      </c>
      <c r="G122" s="13">
        <v>507.27600000000001</v>
      </c>
      <c r="H122" s="13">
        <v>1012.537</v>
      </c>
      <c r="I122" s="13">
        <v>2</v>
      </c>
      <c r="J122" s="13">
        <v>1012.538</v>
      </c>
      <c r="K122" s="13">
        <v>-1E-3</v>
      </c>
      <c r="L122" s="13">
        <v>0</v>
      </c>
      <c r="M122" s="13">
        <v>1.1E-5</v>
      </c>
    </row>
    <row r="123" spans="1:13" ht="15" collapsed="1">
      <c r="A123" s="13"/>
      <c r="B123" s="13" t="s">
        <v>2202</v>
      </c>
      <c r="C123" s="13"/>
      <c r="D123" s="13"/>
      <c r="E123" s="13">
        <v>51.92</v>
      </c>
      <c r="F123" s="13">
        <v>2</v>
      </c>
      <c r="G123" s="13">
        <v>559.83299999999997</v>
      </c>
      <c r="H123" s="13">
        <v>1117.6510000000001</v>
      </c>
      <c r="I123" s="13">
        <v>2</v>
      </c>
      <c r="J123" s="13">
        <v>1117.6500000000001</v>
      </c>
      <c r="K123" s="13">
        <v>2E-3</v>
      </c>
      <c r="L123" s="13">
        <v>0</v>
      </c>
      <c r="M123" s="13">
        <v>3.0000000000000001E-5</v>
      </c>
    </row>
    <row r="124" spans="1:13" ht="15">
      <c r="A124" s="13"/>
      <c r="B124" s="13" t="s">
        <v>2207</v>
      </c>
      <c r="C124" s="13"/>
      <c r="D124" s="13"/>
      <c r="E124" s="13">
        <v>47.78</v>
      </c>
      <c r="F124" s="13">
        <v>2</v>
      </c>
      <c r="G124" s="13">
        <v>571.33199999999999</v>
      </c>
      <c r="H124" s="13">
        <v>1140.6500000000001</v>
      </c>
      <c r="I124" s="13">
        <v>2</v>
      </c>
      <c r="J124" s="13">
        <v>1140.6500000000001</v>
      </c>
      <c r="K124" s="13">
        <v>0</v>
      </c>
      <c r="L124" s="13">
        <v>0</v>
      </c>
      <c r="M124" s="13">
        <v>3.3000000000000003E-5</v>
      </c>
    </row>
    <row r="125" spans="1:13" ht="15">
      <c r="A125" s="13"/>
      <c r="B125" s="13" t="s">
        <v>7623</v>
      </c>
      <c r="C125" s="13"/>
      <c r="D125" s="13"/>
      <c r="E125" s="13">
        <v>46.95</v>
      </c>
      <c r="F125" s="13">
        <v>1</v>
      </c>
      <c r="G125" s="13">
        <v>499.27199999999999</v>
      </c>
      <c r="H125" s="13">
        <v>996.52800000000002</v>
      </c>
      <c r="I125" s="13">
        <v>2</v>
      </c>
      <c r="J125" s="13">
        <v>996.52800000000002</v>
      </c>
      <c r="K125" s="13">
        <v>0</v>
      </c>
      <c r="L125" s="13">
        <v>0</v>
      </c>
      <c r="M125" s="13">
        <v>8.0000000000000007E-5</v>
      </c>
    </row>
    <row r="126" spans="1:13" ht="15">
      <c r="A126" s="13"/>
      <c r="B126" s="13" t="s">
        <v>2214</v>
      </c>
      <c r="C126" s="13"/>
      <c r="D126" s="13"/>
      <c r="E126" s="13">
        <v>45.95</v>
      </c>
      <c r="F126" s="13">
        <v>1</v>
      </c>
      <c r="G126" s="13">
        <v>597.30600000000004</v>
      </c>
      <c r="H126" s="13">
        <v>1192.598</v>
      </c>
      <c r="I126" s="13">
        <v>2</v>
      </c>
      <c r="J126" s="13">
        <v>1192.598</v>
      </c>
      <c r="K126" s="13">
        <v>0</v>
      </c>
      <c r="L126" s="13">
        <v>0</v>
      </c>
      <c r="M126" s="13">
        <v>4.8999999999999998E-5</v>
      </c>
    </row>
    <row r="127" spans="1:13" ht="15">
      <c r="A127" s="13"/>
      <c r="B127" s="13" t="s">
        <v>6450</v>
      </c>
      <c r="C127" s="13"/>
      <c r="D127" s="13"/>
      <c r="E127" s="13">
        <v>45.68</v>
      </c>
      <c r="F127" s="13">
        <v>2</v>
      </c>
      <c r="G127" s="13">
        <v>729.39599999999996</v>
      </c>
      <c r="H127" s="13">
        <v>2185.1660000000002</v>
      </c>
      <c r="I127" s="13">
        <v>3</v>
      </c>
      <c r="J127" s="13">
        <v>2184.1610000000001</v>
      </c>
      <c r="K127" s="13">
        <v>1.004</v>
      </c>
      <c r="L127" s="13">
        <v>0</v>
      </c>
      <c r="M127" s="13">
        <v>5.1999999999999997E-5</v>
      </c>
    </row>
    <row r="128" spans="1:13" ht="15">
      <c r="A128" s="13"/>
      <c r="B128" s="13" t="s">
        <v>2206</v>
      </c>
      <c r="C128" s="13"/>
      <c r="D128" s="13"/>
      <c r="E128" s="13">
        <v>45.11</v>
      </c>
      <c r="F128" s="13">
        <v>1</v>
      </c>
      <c r="G128" s="13">
        <v>512.32600000000002</v>
      </c>
      <c r="H128" s="13">
        <v>1022.638</v>
      </c>
      <c r="I128" s="13">
        <v>2</v>
      </c>
      <c r="J128" s="13">
        <v>1022.638</v>
      </c>
      <c r="K128" s="13">
        <v>0</v>
      </c>
      <c r="L128" s="13">
        <v>0</v>
      </c>
      <c r="M128" s="13">
        <v>5.1999999999999997E-5</v>
      </c>
    </row>
    <row r="129" spans="1:13" ht="15" collapsed="1">
      <c r="A129" s="13"/>
      <c r="B129" s="13" t="s">
        <v>2203</v>
      </c>
      <c r="C129" s="13"/>
      <c r="D129" s="13"/>
      <c r="E129" s="13">
        <v>41.55</v>
      </c>
      <c r="F129" s="13">
        <v>1</v>
      </c>
      <c r="G129" s="13">
        <v>543.30100000000004</v>
      </c>
      <c r="H129" s="13">
        <v>1626.8810000000001</v>
      </c>
      <c r="I129" s="13">
        <v>3</v>
      </c>
      <c r="J129" s="13">
        <v>1625.8779999999999</v>
      </c>
      <c r="K129" s="13">
        <v>1.0029999999999999</v>
      </c>
      <c r="L129" s="13">
        <v>0</v>
      </c>
      <c r="M129" s="13">
        <v>1.2999999999999999E-4</v>
      </c>
    </row>
    <row r="130" spans="1:13" ht="15">
      <c r="A130" s="13"/>
      <c r="B130" s="13" t="s">
        <v>2210</v>
      </c>
      <c r="C130" s="13"/>
      <c r="D130" s="13"/>
      <c r="E130" s="13">
        <v>41.09</v>
      </c>
      <c r="F130" s="13">
        <v>2</v>
      </c>
      <c r="G130" s="13">
        <v>593.29300000000001</v>
      </c>
      <c r="H130" s="13">
        <v>1184.5719999999999</v>
      </c>
      <c r="I130" s="13">
        <v>2</v>
      </c>
      <c r="J130" s="13">
        <v>1184.5709999999999</v>
      </c>
      <c r="K130" s="13">
        <v>1E-3</v>
      </c>
      <c r="L130" s="13">
        <v>0</v>
      </c>
      <c r="M130" s="13">
        <v>2.5000000000000001E-4</v>
      </c>
    </row>
    <row r="131" spans="1:13" ht="15">
      <c r="A131" s="13"/>
      <c r="B131" s="13" t="s">
        <v>2211</v>
      </c>
      <c r="C131" s="13"/>
      <c r="D131" s="13"/>
      <c r="E131" s="13">
        <v>38.81</v>
      </c>
      <c r="F131" s="13">
        <v>2</v>
      </c>
      <c r="G131" s="13">
        <v>607.32299999999998</v>
      </c>
      <c r="H131" s="13">
        <v>1818.9459999999999</v>
      </c>
      <c r="I131" s="13">
        <v>3</v>
      </c>
      <c r="J131" s="13">
        <v>1817.941</v>
      </c>
      <c r="K131" s="13">
        <v>1.0049999999999999</v>
      </c>
      <c r="L131" s="13">
        <v>0</v>
      </c>
      <c r="M131" s="13">
        <v>2.3000000000000001E-4</v>
      </c>
    </row>
    <row r="132" spans="1:13" ht="15">
      <c r="A132" s="13"/>
      <c r="B132" s="13" t="s">
        <v>6452</v>
      </c>
      <c r="C132" s="13"/>
      <c r="D132" s="13"/>
      <c r="E132" s="13">
        <v>38.25</v>
      </c>
      <c r="F132" s="13">
        <v>2</v>
      </c>
      <c r="G132" s="13">
        <v>644.86699999999996</v>
      </c>
      <c r="H132" s="13">
        <v>1287.7190000000001</v>
      </c>
      <c r="I132" s="13">
        <v>2</v>
      </c>
      <c r="J132" s="13">
        <v>1287.7190000000001</v>
      </c>
      <c r="K132" s="13">
        <v>0</v>
      </c>
      <c r="L132" s="13">
        <v>0</v>
      </c>
      <c r="M132" s="13">
        <v>2.5999999999999998E-4</v>
      </c>
    </row>
    <row r="133" spans="1:13" ht="15" collapsed="1">
      <c r="A133" s="13"/>
      <c r="B133" s="13" t="s">
        <v>2201</v>
      </c>
      <c r="C133" s="13"/>
      <c r="D133" s="13"/>
      <c r="E133" s="13">
        <v>37.85</v>
      </c>
      <c r="F133" s="13">
        <v>2</v>
      </c>
      <c r="G133" s="13">
        <v>415.76</v>
      </c>
      <c r="H133" s="13">
        <v>829.50599999999997</v>
      </c>
      <c r="I133" s="13">
        <v>2</v>
      </c>
      <c r="J133" s="13">
        <v>829.50599999999997</v>
      </c>
      <c r="K133" s="13">
        <v>-1E-3</v>
      </c>
      <c r="L133" s="13">
        <v>0</v>
      </c>
      <c r="M133" s="13">
        <v>2.7999999999999998E-4</v>
      </c>
    </row>
    <row r="134" spans="1:13" ht="15">
      <c r="A134" s="13"/>
      <c r="B134" s="13" t="s">
        <v>2212</v>
      </c>
      <c r="C134" s="13"/>
      <c r="D134" s="13"/>
      <c r="E134" s="13">
        <v>35.82</v>
      </c>
      <c r="F134" s="13">
        <v>1</v>
      </c>
      <c r="G134" s="13">
        <v>560.25300000000004</v>
      </c>
      <c r="H134" s="13">
        <v>1118.492</v>
      </c>
      <c r="I134" s="13">
        <v>2</v>
      </c>
      <c r="J134" s="13">
        <v>1118.491</v>
      </c>
      <c r="K134" s="13">
        <v>0</v>
      </c>
      <c r="L134" s="13">
        <v>0</v>
      </c>
      <c r="M134" s="13">
        <v>3.1E-4</v>
      </c>
    </row>
    <row r="135" spans="1:13" ht="15" collapsed="1">
      <c r="A135" s="13"/>
      <c r="B135" s="13" t="s">
        <v>2205</v>
      </c>
      <c r="C135" s="13"/>
      <c r="D135" s="13"/>
      <c r="E135" s="13">
        <v>35.25</v>
      </c>
      <c r="F135" s="13">
        <v>1</v>
      </c>
      <c r="G135" s="13">
        <v>565.98400000000004</v>
      </c>
      <c r="H135" s="13">
        <v>1694.9290000000001</v>
      </c>
      <c r="I135" s="13">
        <v>3</v>
      </c>
      <c r="J135" s="13">
        <v>1693.925</v>
      </c>
      <c r="K135" s="13">
        <v>1.004</v>
      </c>
      <c r="L135" s="13">
        <v>0</v>
      </c>
      <c r="M135" s="13">
        <v>4.8999999999999998E-4</v>
      </c>
    </row>
    <row r="136" spans="1:13" ht="15">
      <c r="A136" s="13"/>
      <c r="B136" s="13" t="s">
        <v>2213</v>
      </c>
      <c r="C136" s="13"/>
      <c r="D136" s="13"/>
      <c r="E136" s="13">
        <v>35.11</v>
      </c>
      <c r="F136" s="13">
        <v>1</v>
      </c>
      <c r="G136" s="13">
        <v>473.24299999999999</v>
      </c>
      <c r="H136" s="13">
        <v>944.47199999999998</v>
      </c>
      <c r="I136" s="13">
        <v>2</v>
      </c>
      <c r="J136" s="13">
        <v>944.47199999999998</v>
      </c>
      <c r="K136" s="13">
        <v>1E-3</v>
      </c>
      <c r="L136" s="13">
        <v>0</v>
      </c>
      <c r="M136" s="13">
        <v>1.1000000000000001E-3</v>
      </c>
    </row>
    <row r="137" spans="1:13" ht="15">
      <c r="A137" s="13"/>
      <c r="B137" s="13" t="s">
        <v>2207</v>
      </c>
      <c r="C137" s="13" t="s">
        <v>18</v>
      </c>
      <c r="D137" s="13" t="s">
        <v>75</v>
      </c>
      <c r="E137" s="13">
        <v>33.869999999999997</v>
      </c>
      <c r="F137" s="13">
        <v>2</v>
      </c>
      <c r="G137" s="13">
        <v>562.81899999999996</v>
      </c>
      <c r="H137" s="13">
        <v>1123.624</v>
      </c>
      <c r="I137" s="13">
        <v>2</v>
      </c>
      <c r="J137" s="13">
        <v>1123.624</v>
      </c>
      <c r="K137" s="13">
        <v>0</v>
      </c>
      <c r="L137" s="13">
        <v>0</v>
      </c>
      <c r="M137" s="13">
        <v>1.2999999999999999E-3</v>
      </c>
    </row>
    <row r="138" spans="1:13" ht="15">
      <c r="A138" s="13"/>
      <c r="B138" s="13" t="s">
        <v>2219</v>
      </c>
      <c r="C138" s="13"/>
      <c r="D138" s="13"/>
      <c r="E138" s="13">
        <v>33.770000000000003</v>
      </c>
      <c r="F138" s="13">
        <v>1</v>
      </c>
      <c r="G138" s="13">
        <v>517.601</v>
      </c>
      <c r="H138" s="13">
        <v>1549.7819999999999</v>
      </c>
      <c r="I138" s="13">
        <v>3</v>
      </c>
      <c r="J138" s="13">
        <v>1549.7809999999999</v>
      </c>
      <c r="K138" s="13">
        <v>1E-3</v>
      </c>
      <c r="L138" s="13">
        <v>0</v>
      </c>
      <c r="M138" s="13">
        <v>6.8000000000000005E-4</v>
      </c>
    </row>
    <row r="139" spans="1:13" ht="15">
      <c r="A139" s="13"/>
      <c r="B139" s="13" t="s">
        <v>2215</v>
      </c>
      <c r="C139" s="13"/>
      <c r="D139" s="13"/>
      <c r="E139" s="13">
        <v>32.75</v>
      </c>
      <c r="F139" s="13">
        <v>1</v>
      </c>
      <c r="G139" s="13">
        <v>483.93200000000002</v>
      </c>
      <c r="H139" s="13">
        <v>1448.7750000000001</v>
      </c>
      <c r="I139" s="13">
        <v>3</v>
      </c>
      <c r="J139" s="13">
        <v>1448.7739999999999</v>
      </c>
      <c r="K139" s="13">
        <v>1E-3</v>
      </c>
      <c r="L139" s="13">
        <v>0</v>
      </c>
      <c r="M139" s="13">
        <v>1.1999999999999999E-3</v>
      </c>
    </row>
    <row r="140" spans="1:13" ht="15">
      <c r="A140" s="13"/>
      <c r="B140" s="13" t="s">
        <v>2208</v>
      </c>
      <c r="C140" s="13"/>
      <c r="D140" s="13"/>
      <c r="E140" s="13">
        <v>32.14</v>
      </c>
      <c r="F140" s="13">
        <v>2</v>
      </c>
      <c r="G140" s="13">
        <v>564.63499999999999</v>
      </c>
      <c r="H140" s="13">
        <v>1690.8820000000001</v>
      </c>
      <c r="I140" s="13">
        <v>3</v>
      </c>
      <c r="J140" s="13">
        <v>1690.8810000000001</v>
      </c>
      <c r="K140" s="13">
        <v>1E-3</v>
      </c>
      <c r="L140" s="13">
        <v>0</v>
      </c>
      <c r="M140" s="13">
        <v>9.7999999999999997E-4</v>
      </c>
    </row>
    <row r="141" spans="1:13" ht="15" collapsed="1">
      <c r="A141" s="13"/>
      <c r="B141" s="13" t="s">
        <v>2216</v>
      </c>
      <c r="C141" s="13" t="s">
        <v>16</v>
      </c>
      <c r="D141" s="13" t="s">
        <v>25</v>
      </c>
      <c r="E141" s="13">
        <v>30.6</v>
      </c>
      <c r="F141" s="13">
        <v>1</v>
      </c>
      <c r="G141" s="13">
        <v>559.28800000000001</v>
      </c>
      <c r="H141" s="13">
        <v>1116.5619999999999</v>
      </c>
      <c r="I141" s="13">
        <v>2</v>
      </c>
      <c r="J141" s="13">
        <v>1116.56</v>
      </c>
      <c r="K141" s="13">
        <v>2E-3</v>
      </c>
      <c r="L141" s="13">
        <v>0</v>
      </c>
      <c r="M141" s="13">
        <v>4.1999999999999997E-3</v>
      </c>
    </row>
    <row r="142" spans="1:13" ht="15">
      <c r="A142" s="13"/>
      <c r="B142" s="13" t="s">
        <v>2209</v>
      </c>
      <c r="C142" s="13"/>
      <c r="D142" s="13"/>
      <c r="E142" s="13">
        <v>29.58</v>
      </c>
      <c r="F142" s="13">
        <v>1</v>
      </c>
      <c r="G142" s="13">
        <v>469.25900000000001</v>
      </c>
      <c r="H142" s="13">
        <v>936.50400000000002</v>
      </c>
      <c r="I142" s="13">
        <v>2</v>
      </c>
      <c r="J142" s="13">
        <v>936.50300000000004</v>
      </c>
      <c r="K142" s="13">
        <v>1E-3</v>
      </c>
      <c r="L142" s="13">
        <v>0</v>
      </c>
      <c r="M142" s="13">
        <v>1.6999999999999999E-3</v>
      </c>
    </row>
    <row r="143" spans="1:13" ht="15">
      <c r="A143" s="13"/>
      <c r="B143" s="13" t="s">
        <v>2204</v>
      </c>
      <c r="C143" s="13" t="s">
        <v>18</v>
      </c>
      <c r="D143" s="13" t="s">
        <v>21</v>
      </c>
      <c r="E143" s="13">
        <v>29.39</v>
      </c>
      <c r="F143" s="13">
        <v>1</v>
      </c>
      <c r="G143" s="13">
        <v>495.74700000000001</v>
      </c>
      <c r="H143" s="13">
        <v>989.48</v>
      </c>
      <c r="I143" s="13">
        <v>2</v>
      </c>
      <c r="J143" s="13">
        <v>989.48199999999997</v>
      </c>
      <c r="K143" s="13">
        <v>-2E-3</v>
      </c>
      <c r="L143" s="13">
        <v>0</v>
      </c>
      <c r="M143" s="13">
        <v>1.8E-3</v>
      </c>
    </row>
    <row r="144" spans="1:13" ht="15" collapsed="1">
      <c r="A144" s="13"/>
      <c r="B144" s="13" t="s">
        <v>2207</v>
      </c>
      <c r="C144" s="13"/>
      <c r="D144" s="13"/>
      <c r="E144" s="13">
        <v>28.77</v>
      </c>
      <c r="F144" s="13">
        <v>1</v>
      </c>
      <c r="G144" s="13">
        <v>381.22399999999999</v>
      </c>
      <c r="H144" s="13">
        <v>1140.6500000000001</v>
      </c>
      <c r="I144" s="13">
        <v>3</v>
      </c>
      <c r="J144" s="13">
        <v>1140.6500000000001</v>
      </c>
      <c r="K144" s="13">
        <v>-1E-3</v>
      </c>
      <c r="L144" s="13">
        <v>0</v>
      </c>
      <c r="M144" s="13">
        <v>2.7000000000000001E-3</v>
      </c>
    </row>
    <row r="145" spans="1:13" ht="15">
      <c r="A145" s="13"/>
      <c r="B145" s="13" t="s">
        <v>2200</v>
      </c>
      <c r="C145" s="13" t="s">
        <v>16</v>
      </c>
      <c r="D145" s="13" t="s">
        <v>17</v>
      </c>
      <c r="E145" s="13">
        <v>26.82</v>
      </c>
      <c r="F145" s="13">
        <v>1</v>
      </c>
      <c r="G145" s="13">
        <v>515.274</v>
      </c>
      <c r="H145" s="13">
        <v>1028.5329999999999</v>
      </c>
      <c r="I145" s="13">
        <v>2</v>
      </c>
      <c r="J145" s="13">
        <v>1028.5319999999999</v>
      </c>
      <c r="K145" s="13">
        <v>1E-3</v>
      </c>
      <c r="L145" s="13">
        <v>0</v>
      </c>
      <c r="M145" s="13">
        <v>9.7999999999999997E-3</v>
      </c>
    </row>
    <row r="146" spans="1:13" ht="15">
      <c r="A146" s="13"/>
      <c r="B146" s="13" t="s">
        <v>2220</v>
      </c>
      <c r="C146" s="13"/>
      <c r="D146" s="13"/>
      <c r="E146" s="13">
        <v>22.58</v>
      </c>
      <c r="F146" s="13">
        <v>1</v>
      </c>
      <c r="G146" s="13">
        <v>872.91200000000003</v>
      </c>
      <c r="H146" s="13">
        <v>1743.81</v>
      </c>
      <c r="I146" s="13">
        <v>2</v>
      </c>
      <c r="J146" s="13">
        <v>1742.8040000000001</v>
      </c>
      <c r="K146" s="13">
        <v>1.006</v>
      </c>
      <c r="L146" s="13">
        <v>0</v>
      </c>
      <c r="M146" s="13">
        <v>9.7000000000000003E-3</v>
      </c>
    </row>
    <row r="147" spans="1:13" ht="15">
      <c r="A147" s="13" t="s">
        <v>328</v>
      </c>
      <c r="B147" s="13">
        <v>24</v>
      </c>
      <c r="C147" s="13"/>
      <c r="D147" s="13"/>
      <c r="E147" s="13"/>
      <c r="F147" s="13">
        <v>39</v>
      </c>
      <c r="G147" s="13"/>
      <c r="H147" s="13"/>
      <c r="I147" s="13"/>
      <c r="J147" s="13"/>
      <c r="K147" s="13"/>
      <c r="L147" s="13"/>
      <c r="M147" s="13"/>
    </row>
    <row r="148" spans="1:13" ht="15">
      <c r="A148" s="13"/>
      <c r="B148" s="13" t="s">
        <v>3278</v>
      </c>
      <c r="C148" s="13"/>
      <c r="D148" s="13"/>
      <c r="E148" s="13">
        <v>52.04</v>
      </c>
      <c r="F148" s="13">
        <v>1</v>
      </c>
      <c r="G148" s="13">
        <v>499.32400000000001</v>
      </c>
      <c r="H148" s="13">
        <v>996.63300000000004</v>
      </c>
      <c r="I148" s="13">
        <v>2</v>
      </c>
      <c r="J148" s="13">
        <v>996.63300000000004</v>
      </c>
      <c r="K148" s="13">
        <v>-1E-3</v>
      </c>
      <c r="L148" s="13">
        <v>0</v>
      </c>
      <c r="M148" s="13">
        <v>8.1000000000000004E-6</v>
      </c>
    </row>
    <row r="149" spans="1:13" ht="15">
      <c r="A149" s="13"/>
      <c r="B149" s="13" t="s">
        <v>3285</v>
      </c>
      <c r="C149" s="13"/>
      <c r="D149" s="13"/>
      <c r="E149" s="13">
        <v>51.08</v>
      </c>
      <c r="F149" s="13">
        <v>4</v>
      </c>
      <c r="G149" s="13">
        <v>622.87599999999998</v>
      </c>
      <c r="H149" s="13">
        <v>1243.7380000000001</v>
      </c>
      <c r="I149" s="13">
        <v>2</v>
      </c>
      <c r="J149" s="13">
        <v>1243.729</v>
      </c>
      <c r="K149" s="13">
        <v>8.9999999999999993E-3</v>
      </c>
      <c r="L149" s="13">
        <v>0</v>
      </c>
      <c r="M149" s="13">
        <v>3.4999999999999997E-5</v>
      </c>
    </row>
    <row r="150" spans="1:13" ht="15">
      <c r="A150" s="13"/>
      <c r="B150" s="13" t="s">
        <v>6517</v>
      </c>
      <c r="C150" s="13"/>
      <c r="D150" s="13"/>
      <c r="E150" s="13">
        <v>49.96</v>
      </c>
      <c r="F150" s="13">
        <v>2</v>
      </c>
      <c r="G150" s="13">
        <v>680.9</v>
      </c>
      <c r="H150" s="13">
        <v>1359.7850000000001</v>
      </c>
      <c r="I150" s="13">
        <v>2</v>
      </c>
      <c r="J150" s="13">
        <v>1359.7840000000001</v>
      </c>
      <c r="K150" s="13">
        <v>1E-3</v>
      </c>
      <c r="L150" s="13">
        <v>0</v>
      </c>
      <c r="M150" s="13">
        <v>4.1E-5</v>
      </c>
    </row>
    <row r="151" spans="1:13" ht="15">
      <c r="A151" s="13"/>
      <c r="B151" s="13" t="s">
        <v>6516</v>
      </c>
      <c r="C151" s="13"/>
      <c r="D151" s="13"/>
      <c r="E151" s="13">
        <v>47.29</v>
      </c>
      <c r="F151" s="13">
        <v>2</v>
      </c>
      <c r="G151" s="13">
        <v>682.84900000000005</v>
      </c>
      <c r="H151" s="13">
        <v>1363.684</v>
      </c>
      <c r="I151" s="13">
        <v>2</v>
      </c>
      <c r="J151" s="13">
        <v>1363.684</v>
      </c>
      <c r="K151" s="13">
        <v>0</v>
      </c>
      <c r="L151" s="13">
        <v>0</v>
      </c>
      <c r="M151" s="13">
        <v>3.6999999999999998E-5</v>
      </c>
    </row>
    <row r="152" spans="1:13" ht="15">
      <c r="A152" s="13"/>
      <c r="B152" s="13" t="s">
        <v>3279</v>
      </c>
      <c r="C152" s="13"/>
      <c r="D152" s="13"/>
      <c r="E152" s="13">
        <v>47.2</v>
      </c>
      <c r="F152" s="13">
        <v>5</v>
      </c>
      <c r="G152" s="13">
        <v>414.238</v>
      </c>
      <c r="H152" s="13">
        <v>1239.693</v>
      </c>
      <c r="I152" s="13">
        <v>3</v>
      </c>
      <c r="J152" s="13">
        <v>1239.694</v>
      </c>
      <c r="K152" s="13">
        <v>0</v>
      </c>
      <c r="L152" s="13">
        <v>0</v>
      </c>
      <c r="M152" s="13">
        <v>3.6999999999999998E-5</v>
      </c>
    </row>
    <row r="153" spans="1:13" ht="15">
      <c r="A153" s="13"/>
      <c r="B153" s="13" t="s">
        <v>6522</v>
      </c>
      <c r="C153" s="13"/>
      <c r="D153" s="13"/>
      <c r="E153" s="13">
        <v>44.45</v>
      </c>
      <c r="F153" s="13">
        <v>1</v>
      </c>
      <c r="G153" s="13">
        <v>501.92399999999998</v>
      </c>
      <c r="H153" s="13">
        <v>1502.752</v>
      </c>
      <c r="I153" s="13">
        <v>3</v>
      </c>
      <c r="J153" s="13">
        <v>1502.752</v>
      </c>
      <c r="K153" s="13">
        <v>0</v>
      </c>
      <c r="L153" s="13">
        <v>0</v>
      </c>
      <c r="M153" s="13">
        <v>6.7999999999999999E-5</v>
      </c>
    </row>
    <row r="154" spans="1:13" ht="15">
      <c r="A154" s="13"/>
      <c r="B154" s="13" t="s">
        <v>8275</v>
      </c>
      <c r="C154" s="13"/>
      <c r="D154" s="13"/>
      <c r="E154" s="13">
        <v>43.02</v>
      </c>
      <c r="F154" s="13">
        <v>1</v>
      </c>
      <c r="G154" s="13">
        <v>454.26600000000002</v>
      </c>
      <c r="H154" s="13">
        <v>906.51700000000005</v>
      </c>
      <c r="I154" s="13">
        <v>2</v>
      </c>
      <c r="J154" s="13">
        <v>906.51700000000005</v>
      </c>
      <c r="K154" s="13">
        <v>0</v>
      </c>
      <c r="L154" s="13">
        <v>0</v>
      </c>
      <c r="M154" s="13">
        <v>2.9999999999999997E-4</v>
      </c>
    </row>
    <row r="155" spans="1:13" ht="15">
      <c r="A155" s="13"/>
      <c r="B155" s="13" t="s">
        <v>3279</v>
      </c>
      <c r="C155" s="13"/>
      <c r="D155" s="13"/>
      <c r="E155" s="13">
        <v>42.57</v>
      </c>
      <c r="F155" s="13">
        <v>2</v>
      </c>
      <c r="G155" s="13">
        <v>620.85400000000004</v>
      </c>
      <c r="H155" s="13">
        <v>1239.694</v>
      </c>
      <c r="I155" s="13">
        <v>2</v>
      </c>
      <c r="J155" s="13">
        <v>1239.694</v>
      </c>
      <c r="K155" s="13">
        <v>0</v>
      </c>
      <c r="L155" s="13">
        <v>0</v>
      </c>
      <c r="M155" s="13">
        <v>1E-4</v>
      </c>
    </row>
    <row r="156" spans="1:13" ht="15">
      <c r="A156" s="13"/>
      <c r="B156" s="13" t="s">
        <v>2428</v>
      </c>
      <c r="C156" s="13"/>
      <c r="D156" s="13"/>
      <c r="E156" s="13">
        <v>41.28</v>
      </c>
      <c r="F156" s="13">
        <v>2</v>
      </c>
      <c r="G156" s="13">
        <v>442.27100000000002</v>
      </c>
      <c r="H156" s="13">
        <v>882.52800000000002</v>
      </c>
      <c r="I156" s="13">
        <v>2</v>
      </c>
      <c r="J156" s="13">
        <v>882.529</v>
      </c>
      <c r="K156" s="13">
        <v>-1E-3</v>
      </c>
      <c r="L156" s="13">
        <v>0</v>
      </c>
      <c r="M156" s="13">
        <v>1.7000000000000001E-4</v>
      </c>
    </row>
    <row r="157" spans="1:13" ht="15">
      <c r="A157" s="13"/>
      <c r="B157" s="13" t="s">
        <v>8278</v>
      </c>
      <c r="C157" s="13"/>
      <c r="D157" s="13"/>
      <c r="E157" s="13">
        <v>38.729999999999997</v>
      </c>
      <c r="F157" s="13">
        <v>1</v>
      </c>
      <c r="G157" s="13">
        <v>395.25799999999998</v>
      </c>
      <c r="H157" s="13">
        <v>1182.751</v>
      </c>
      <c r="I157" s="13">
        <v>3</v>
      </c>
      <c r="J157" s="13">
        <v>1181.75</v>
      </c>
      <c r="K157" s="13">
        <v>1.0009999999999999</v>
      </c>
      <c r="L157" s="13">
        <v>1</v>
      </c>
      <c r="M157" s="13">
        <v>2.7E-4</v>
      </c>
    </row>
    <row r="158" spans="1:13" ht="15">
      <c r="A158" s="13"/>
      <c r="B158" s="13" t="s">
        <v>3285</v>
      </c>
      <c r="C158" s="13"/>
      <c r="D158" s="13"/>
      <c r="E158" s="13">
        <v>38.69</v>
      </c>
      <c r="F158" s="13">
        <v>2</v>
      </c>
      <c r="G158" s="13">
        <v>415.584</v>
      </c>
      <c r="H158" s="13">
        <v>1243.729</v>
      </c>
      <c r="I158" s="13">
        <v>3</v>
      </c>
      <c r="J158" s="13">
        <v>1243.729</v>
      </c>
      <c r="K158" s="13">
        <v>0</v>
      </c>
      <c r="L158" s="13">
        <v>0</v>
      </c>
      <c r="M158" s="13">
        <v>2.5000000000000001E-4</v>
      </c>
    </row>
    <row r="159" spans="1:13" ht="15">
      <c r="A159" s="13"/>
      <c r="B159" s="13" t="s">
        <v>3284</v>
      </c>
      <c r="C159" s="13"/>
      <c r="D159" s="13"/>
      <c r="E159" s="13">
        <v>37.04</v>
      </c>
      <c r="F159" s="13">
        <v>1</v>
      </c>
      <c r="G159" s="13">
        <v>505.75299999999999</v>
      </c>
      <c r="H159" s="13">
        <v>1009.491</v>
      </c>
      <c r="I159" s="13">
        <v>2</v>
      </c>
      <c r="J159" s="13">
        <v>1009.49</v>
      </c>
      <c r="K159" s="13">
        <v>1E-3</v>
      </c>
      <c r="L159" s="13">
        <v>0</v>
      </c>
      <c r="M159" s="13">
        <v>9.7000000000000005E-4</v>
      </c>
    </row>
    <row r="160" spans="1:13" ht="15">
      <c r="A160" s="13"/>
      <c r="B160" s="13" t="s">
        <v>6519</v>
      </c>
      <c r="C160" s="13"/>
      <c r="D160" s="13"/>
      <c r="E160" s="13">
        <v>36.85</v>
      </c>
      <c r="F160" s="13">
        <v>2</v>
      </c>
      <c r="G160" s="13">
        <v>413.22699999999998</v>
      </c>
      <c r="H160" s="13">
        <v>1236.6579999999999</v>
      </c>
      <c r="I160" s="13">
        <v>3</v>
      </c>
      <c r="J160" s="13">
        <v>1236.6569999999999</v>
      </c>
      <c r="K160" s="13">
        <v>1E-3</v>
      </c>
      <c r="L160" s="13">
        <v>0</v>
      </c>
      <c r="M160" s="13">
        <v>3.5E-4</v>
      </c>
    </row>
    <row r="161" spans="1:13" ht="15">
      <c r="A161" s="13"/>
      <c r="B161" s="13" t="s">
        <v>3283</v>
      </c>
      <c r="C161" s="13"/>
      <c r="D161" s="13"/>
      <c r="E161" s="13">
        <v>35.6</v>
      </c>
      <c r="F161" s="13">
        <v>1</v>
      </c>
      <c r="G161" s="13">
        <v>556.774</v>
      </c>
      <c r="H161" s="13">
        <v>1111.5329999999999</v>
      </c>
      <c r="I161" s="13">
        <v>2</v>
      </c>
      <c r="J161" s="13">
        <v>1111.5329999999999</v>
      </c>
      <c r="K161" s="13">
        <v>0</v>
      </c>
      <c r="L161" s="13">
        <v>0</v>
      </c>
      <c r="M161" s="13">
        <v>1.1000000000000001E-3</v>
      </c>
    </row>
    <row r="162" spans="1:13" ht="15" collapsed="1">
      <c r="A162" s="13"/>
      <c r="B162" s="13" t="s">
        <v>8279</v>
      </c>
      <c r="C162" s="13"/>
      <c r="D162" s="13"/>
      <c r="E162" s="13">
        <v>34.9</v>
      </c>
      <c r="F162" s="13">
        <v>1</v>
      </c>
      <c r="G162" s="13">
        <v>503.75299999999999</v>
      </c>
      <c r="H162" s="13">
        <v>1005.492</v>
      </c>
      <c r="I162" s="13">
        <v>2</v>
      </c>
      <c r="J162" s="13">
        <v>1005.491</v>
      </c>
      <c r="K162" s="13">
        <v>1E-3</v>
      </c>
      <c r="L162" s="13">
        <v>0</v>
      </c>
      <c r="M162" s="13">
        <v>5.2999999999999998E-4</v>
      </c>
    </row>
    <row r="163" spans="1:13" ht="15">
      <c r="A163" s="13"/>
      <c r="B163" s="13" t="s">
        <v>6521</v>
      </c>
      <c r="C163" s="13"/>
      <c r="D163" s="13"/>
      <c r="E163" s="13">
        <v>34.520000000000003</v>
      </c>
      <c r="F163" s="13">
        <v>1</v>
      </c>
      <c r="G163" s="13">
        <v>507.286</v>
      </c>
      <c r="H163" s="13">
        <v>1012.558</v>
      </c>
      <c r="I163" s="13">
        <v>2</v>
      </c>
      <c r="J163" s="13">
        <v>1012.5549999999999</v>
      </c>
      <c r="K163" s="13">
        <v>3.0000000000000001E-3</v>
      </c>
      <c r="L163" s="13">
        <v>0</v>
      </c>
      <c r="M163" s="13">
        <v>1.6000000000000001E-3</v>
      </c>
    </row>
    <row r="164" spans="1:13" ht="15">
      <c r="A164" s="13"/>
      <c r="B164" s="13" t="s">
        <v>6520</v>
      </c>
      <c r="C164" s="13"/>
      <c r="D164" s="13"/>
      <c r="E164" s="13">
        <v>32.69</v>
      </c>
      <c r="F164" s="13">
        <v>1</v>
      </c>
      <c r="G164" s="13">
        <v>631.36300000000006</v>
      </c>
      <c r="H164" s="13">
        <v>1260.712</v>
      </c>
      <c r="I164" s="13">
        <v>2</v>
      </c>
      <c r="J164" s="13">
        <v>1260.7149999999999</v>
      </c>
      <c r="K164" s="13">
        <v>-3.0000000000000001E-3</v>
      </c>
      <c r="L164" s="13">
        <v>0</v>
      </c>
      <c r="M164" s="13">
        <v>2.3E-3</v>
      </c>
    </row>
    <row r="165" spans="1:13" ht="15">
      <c r="A165" s="13"/>
      <c r="B165" s="13" t="s">
        <v>3281</v>
      </c>
      <c r="C165" s="13"/>
      <c r="D165" s="13"/>
      <c r="E165" s="13">
        <v>30.12</v>
      </c>
      <c r="F165" s="13">
        <v>1</v>
      </c>
      <c r="G165" s="13">
        <v>468.78100000000001</v>
      </c>
      <c r="H165" s="13">
        <v>935.548</v>
      </c>
      <c r="I165" s="13">
        <v>2</v>
      </c>
      <c r="J165" s="13">
        <v>935.548</v>
      </c>
      <c r="K165" s="13">
        <v>0</v>
      </c>
      <c r="L165" s="13">
        <v>0</v>
      </c>
      <c r="M165" s="13">
        <v>2.8E-3</v>
      </c>
    </row>
    <row r="166" spans="1:13" ht="15">
      <c r="A166" s="13"/>
      <c r="B166" s="13" t="s">
        <v>8277</v>
      </c>
      <c r="C166" s="13"/>
      <c r="D166" s="13"/>
      <c r="E166" s="13">
        <v>30.09</v>
      </c>
      <c r="F166" s="13">
        <v>2</v>
      </c>
      <c r="G166" s="13">
        <v>493.79599999999999</v>
      </c>
      <c r="H166" s="13">
        <v>985.57799999999997</v>
      </c>
      <c r="I166" s="13">
        <v>2</v>
      </c>
      <c r="J166" s="13">
        <v>985.57799999999997</v>
      </c>
      <c r="K166" s="13">
        <v>0</v>
      </c>
      <c r="L166" s="13">
        <v>0</v>
      </c>
      <c r="M166" s="13">
        <v>7.7999999999999996E-3</v>
      </c>
    </row>
    <row r="167" spans="1:13" ht="15" collapsed="1">
      <c r="A167" s="13"/>
      <c r="B167" s="13" t="s">
        <v>3280</v>
      </c>
      <c r="C167" s="13"/>
      <c r="D167" s="13"/>
      <c r="E167" s="13">
        <v>28.67</v>
      </c>
      <c r="F167" s="13">
        <v>2</v>
      </c>
      <c r="G167" s="13">
        <v>431.262</v>
      </c>
      <c r="H167" s="13">
        <v>1290.7639999999999</v>
      </c>
      <c r="I167" s="13">
        <v>3</v>
      </c>
      <c r="J167" s="13">
        <v>1290.7660000000001</v>
      </c>
      <c r="K167" s="13">
        <v>-2E-3</v>
      </c>
      <c r="L167" s="13">
        <v>0</v>
      </c>
      <c r="M167" s="13">
        <v>2.8999999999999998E-3</v>
      </c>
    </row>
    <row r="168" spans="1:13" ht="15">
      <c r="A168" s="13"/>
      <c r="B168" s="13" t="s">
        <v>8276</v>
      </c>
      <c r="C168" s="13"/>
      <c r="D168" s="13"/>
      <c r="E168" s="13">
        <v>26.97</v>
      </c>
      <c r="F168" s="13">
        <v>1</v>
      </c>
      <c r="G168" s="13">
        <v>577.93899999999996</v>
      </c>
      <c r="H168" s="13">
        <v>1730.7950000000001</v>
      </c>
      <c r="I168" s="13">
        <v>3</v>
      </c>
      <c r="J168" s="13">
        <v>1730.7929999999999</v>
      </c>
      <c r="K168" s="13">
        <v>1E-3</v>
      </c>
      <c r="L168" s="13">
        <v>0</v>
      </c>
      <c r="M168" s="13">
        <v>3.5999999999999999E-3</v>
      </c>
    </row>
    <row r="169" spans="1:13" ht="15">
      <c r="A169" s="13"/>
      <c r="B169" s="13" t="s">
        <v>6519</v>
      </c>
      <c r="C169" s="13"/>
      <c r="D169" s="13"/>
      <c r="E169" s="13">
        <v>26.71</v>
      </c>
      <c r="F169" s="13">
        <v>1</v>
      </c>
      <c r="G169" s="13">
        <v>619.33600000000001</v>
      </c>
      <c r="H169" s="13">
        <v>1236.6579999999999</v>
      </c>
      <c r="I169" s="13">
        <v>2</v>
      </c>
      <c r="J169" s="13">
        <v>1236.6569999999999</v>
      </c>
      <c r="K169" s="13">
        <v>0</v>
      </c>
      <c r="L169" s="13">
        <v>0</v>
      </c>
      <c r="M169" s="13">
        <v>3.0999999999999999E-3</v>
      </c>
    </row>
    <row r="170" spans="1:13" ht="15">
      <c r="A170" s="13"/>
      <c r="B170" s="13" t="s">
        <v>6520</v>
      </c>
      <c r="C170" s="13" t="s">
        <v>16</v>
      </c>
      <c r="D170" s="13" t="s">
        <v>108</v>
      </c>
      <c r="E170" s="13">
        <v>25.03</v>
      </c>
      <c r="F170" s="13">
        <v>1</v>
      </c>
      <c r="G170" s="13">
        <v>639.36</v>
      </c>
      <c r="H170" s="13">
        <v>1276.7059999999999</v>
      </c>
      <c r="I170" s="13">
        <v>2</v>
      </c>
      <c r="J170" s="13">
        <v>1276.71</v>
      </c>
      <c r="K170" s="13">
        <v>-4.0000000000000001E-3</v>
      </c>
      <c r="L170" s="13">
        <v>0</v>
      </c>
      <c r="M170" s="13">
        <v>4.4999999999999997E-3</v>
      </c>
    </row>
    <row r="171" spans="1:13" ht="15">
      <c r="A171" s="13"/>
      <c r="B171" s="13" t="s">
        <v>3282</v>
      </c>
      <c r="C171" s="13"/>
      <c r="D171" s="13"/>
      <c r="E171" s="13">
        <v>24.87</v>
      </c>
      <c r="F171" s="13">
        <v>1</v>
      </c>
      <c r="G171" s="13">
        <v>436.25400000000002</v>
      </c>
      <c r="H171" s="13">
        <v>870.49300000000005</v>
      </c>
      <c r="I171" s="13">
        <v>2</v>
      </c>
      <c r="J171" s="13">
        <v>870.49199999999996</v>
      </c>
      <c r="K171" s="13">
        <v>1E-3</v>
      </c>
      <c r="L171" s="13">
        <v>0</v>
      </c>
      <c r="M171" s="13">
        <v>0.02</v>
      </c>
    </row>
    <row r="172" spans="1:13" ht="15">
      <c r="A172" s="13" t="s">
        <v>127</v>
      </c>
      <c r="B172" s="13">
        <v>23</v>
      </c>
      <c r="C172" s="13"/>
      <c r="D172" s="13"/>
      <c r="E172" s="13"/>
      <c r="F172" s="13">
        <v>37</v>
      </c>
      <c r="G172" s="13"/>
      <c r="H172" s="13"/>
      <c r="I172" s="13"/>
      <c r="J172" s="13"/>
      <c r="K172" s="13"/>
      <c r="L172" s="13"/>
      <c r="M172" s="13"/>
    </row>
    <row r="173" spans="1:13" ht="15">
      <c r="A173" s="13"/>
      <c r="B173" s="13" t="s">
        <v>6473</v>
      </c>
      <c r="C173" s="13" t="s">
        <v>16</v>
      </c>
      <c r="D173" s="13" t="s">
        <v>133</v>
      </c>
      <c r="E173" s="13">
        <v>60.63</v>
      </c>
      <c r="F173" s="13">
        <v>4</v>
      </c>
      <c r="G173" s="13">
        <v>730.01300000000003</v>
      </c>
      <c r="H173" s="13">
        <v>2187.0169999999998</v>
      </c>
      <c r="I173" s="13">
        <v>3</v>
      </c>
      <c r="J173" s="13">
        <v>2186.0120000000002</v>
      </c>
      <c r="K173" s="13">
        <v>1.004</v>
      </c>
      <c r="L173" s="13">
        <v>0</v>
      </c>
      <c r="M173" s="13">
        <v>2.0999999999999998E-6</v>
      </c>
    </row>
    <row r="174" spans="1:13" ht="15">
      <c r="A174" s="13"/>
      <c r="B174" s="13" t="s">
        <v>85</v>
      </c>
      <c r="C174" s="13"/>
      <c r="D174" s="13"/>
      <c r="E174" s="13">
        <v>57.14</v>
      </c>
      <c r="F174" s="13">
        <v>2</v>
      </c>
      <c r="G174" s="13">
        <v>595.80799999999999</v>
      </c>
      <c r="H174" s="13">
        <v>1189.6020000000001</v>
      </c>
      <c r="I174" s="13">
        <v>2</v>
      </c>
      <c r="J174" s="13">
        <v>1189.6010000000001</v>
      </c>
      <c r="K174" s="13">
        <v>1E-3</v>
      </c>
      <c r="L174" s="13">
        <v>0</v>
      </c>
      <c r="M174" s="13">
        <v>6.8000000000000001E-6</v>
      </c>
    </row>
    <row r="175" spans="1:13" ht="15" collapsed="1">
      <c r="A175" s="13"/>
      <c r="B175" s="13" t="s">
        <v>68</v>
      </c>
      <c r="C175" s="13"/>
      <c r="D175" s="13"/>
      <c r="E175" s="13">
        <v>56.73</v>
      </c>
      <c r="F175" s="13">
        <v>2</v>
      </c>
      <c r="G175" s="13">
        <v>616.80200000000002</v>
      </c>
      <c r="H175" s="13">
        <v>1231.5889999999999</v>
      </c>
      <c r="I175" s="13">
        <v>2</v>
      </c>
      <c r="J175" s="13">
        <v>1231.5909999999999</v>
      </c>
      <c r="K175" s="13">
        <v>-2E-3</v>
      </c>
      <c r="L175" s="13">
        <v>0</v>
      </c>
      <c r="M175" s="13">
        <v>7.6000000000000001E-6</v>
      </c>
    </row>
    <row r="176" spans="1:13" ht="15">
      <c r="A176" s="13"/>
      <c r="B176" s="13" t="s">
        <v>2460</v>
      </c>
      <c r="C176" s="13"/>
      <c r="D176" s="13"/>
      <c r="E176" s="13">
        <v>55.3</v>
      </c>
      <c r="F176" s="13">
        <v>2</v>
      </c>
      <c r="G176" s="13">
        <v>561.29600000000005</v>
      </c>
      <c r="H176" s="13">
        <v>1120.577</v>
      </c>
      <c r="I176" s="13">
        <v>2</v>
      </c>
      <c r="J176" s="13">
        <v>1120.576</v>
      </c>
      <c r="K176" s="13">
        <v>1E-3</v>
      </c>
      <c r="L176" s="13">
        <v>0</v>
      </c>
      <c r="M176" s="13">
        <v>1.2E-5</v>
      </c>
    </row>
    <row r="177" spans="1:13" ht="15">
      <c r="A177" s="13"/>
      <c r="B177" s="13" t="s">
        <v>84</v>
      </c>
      <c r="C177" s="13"/>
      <c r="D177" s="13"/>
      <c r="E177" s="13">
        <v>52.2</v>
      </c>
      <c r="F177" s="13">
        <v>2</v>
      </c>
      <c r="G177" s="13">
        <v>449.21</v>
      </c>
      <c r="H177" s="13">
        <v>896.40599999999995</v>
      </c>
      <c r="I177" s="13">
        <v>2</v>
      </c>
      <c r="J177" s="13">
        <v>896.40599999999995</v>
      </c>
      <c r="K177" s="13">
        <v>0</v>
      </c>
      <c r="L177" s="13">
        <v>0</v>
      </c>
      <c r="M177" s="13">
        <v>1.7E-5</v>
      </c>
    </row>
    <row r="178" spans="1:13" ht="15">
      <c r="A178" s="13"/>
      <c r="B178" s="13" t="s">
        <v>2461</v>
      </c>
      <c r="C178" s="13" t="s">
        <v>18</v>
      </c>
      <c r="D178" s="13" t="s">
        <v>130</v>
      </c>
      <c r="E178" s="13">
        <v>48.62</v>
      </c>
      <c r="F178" s="13">
        <v>1</v>
      </c>
      <c r="G178" s="13">
        <v>570.78499999999997</v>
      </c>
      <c r="H178" s="13">
        <v>1139.5550000000001</v>
      </c>
      <c r="I178" s="13">
        <v>2</v>
      </c>
      <c r="J178" s="13">
        <v>1139.557</v>
      </c>
      <c r="K178" s="13">
        <v>-2E-3</v>
      </c>
      <c r="L178" s="13">
        <v>0</v>
      </c>
      <c r="M178" s="13">
        <v>2.8E-5</v>
      </c>
    </row>
    <row r="179" spans="1:13" ht="15" collapsed="1">
      <c r="A179" s="13"/>
      <c r="B179" s="13" t="s">
        <v>2461</v>
      </c>
      <c r="C179" s="13"/>
      <c r="D179" s="13"/>
      <c r="E179" s="13">
        <v>47.08</v>
      </c>
      <c r="F179" s="13">
        <v>2</v>
      </c>
      <c r="G179" s="13">
        <v>579.298</v>
      </c>
      <c r="H179" s="13">
        <v>1156.5820000000001</v>
      </c>
      <c r="I179" s="13">
        <v>2</v>
      </c>
      <c r="J179" s="13">
        <v>1156.5840000000001</v>
      </c>
      <c r="K179" s="13">
        <v>-2E-3</v>
      </c>
      <c r="L179" s="13">
        <v>0</v>
      </c>
      <c r="M179" s="13">
        <v>5.8999999999999998E-5</v>
      </c>
    </row>
    <row r="180" spans="1:13" ht="15">
      <c r="A180" s="13"/>
      <c r="B180" s="13" t="s">
        <v>173</v>
      </c>
      <c r="C180" s="13"/>
      <c r="D180" s="13"/>
      <c r="E180" s="13">
        <v>46.93</v>
      </c>
      <c r="F180" s="13">
        <v>3</v>
      </c>
      <c r="G180" s="13">
        <v>613.66099999999994</v>
      </c>
      <c r="H180" s="13">
        <v>1837.962</v>
      </c>
      <c r="I180" s="13">
        <v>3</v>
      </c>
      <c r="J180" s="13">
        <v>1836.9580000000001</v>
      </c>
      <c r="K180" s="13">
        <v>1.004</v>
      </c>
      <c r="L180" s="13">
        <v>0</v>
      </c>
      <c r="M180" s="13">
        <v>4.0000000000000003E-5</v>
      </c>
    </row>
    <row r="181" spans="1:13" ht="15">
      <c r="A181" s="13"/>
      <c r="B181" s="13" t="s">
        <v>2460</v>
      </c>
      <c r="C181" s="13" t="s">
        <v>18</v>
      </c>
      <c r="D181" s="13" t="s">
        <v>97</v>
      </c>
      <c r="E181" s="13">
        <v>46.25</v>
      </c>
      <c r="F181" s="13">
        <v>2</v>
      </c>
      <c r="G181" s="13">
        <v>552.78200000000004</v>
      </c>
      <c r="H181" s="13">
        <v>1103.55</v>
      </c>
      <c r="I181" s="13">
        <v>2</v>
      </c>
      <c r="J181" s="13">
        <v>1103.55</v>
      </c>
      <c r="K181" s="13">
        <v>0</v>
      </c>
      <c r="L181" s="13">
        <v>0</v>
      </c>
      <c r="M181" s="13">
        <v>1.1E-4</v>
      </c>
    </row>
    <row r="182" spans="1:13" ht="15">
      <c r="A182" s="13"/>
      <c r="B182" s="13" t="s">
        <v>129</v>
      </c>
      <c r="C182" s="13"/>
      <c r="D182" s="13"/>
      <c r="E182" s="13">
        <v>41.58</v>
      </c>
      <c r="F182" s="13">
        <v>2</v>
      </c>
      <c r="G182" s="13">
        <v>530.78599999999994</v>
      </c>
      <c r="H182" s="13">
        <v>1059.557</v>
      </c>
      <c r="I182" s="13">
        <v>2</v>
      </c>
      <c r="J182" s="13">
        <v>1059.556</v>
      </c>
      <c r="K182" s="13">
        <v>1E-3</v>
      </c>
      <c r="L182" s="13">
        <v>0</v>
      </c>
      <c r="M182" s="13">
        <v>1.9000000000000001E-4</v>
      </c>
    </row>
    <row r="183" spans="1:13" ht="15">
      <c r="A183" s="13"/>
      <c r="B183" s="13" t="s">
        <v>2462</v>
      </c>
      <c r="C183" s="13"/>
      <c r="D183" s="13"/>
      <c r="E183" s="13">
        <v>39.81</v>
      </c>
      <c r="F183" s="13">
        <v>1</v>
      </c>
      <c r="G183" s="13">
        <v>533.75300000000004</v>
      </c>
      <c r="H183" s="13">
        <v>1065.492</v>
      </c>
      <c r="I183" s="13">
        <v>2</v>
      </c>
      <c r="J183" s="13">
        <v>1065.491</v>
      </c>
      <c r="K183" s="13">
        <v>1E-3</v>
      </c>
      <c r="L183" s="13">
        <v>0</v>
      </c>
      <c r="M183" s="13">
        <v>3.1E-4</v>
      </c>
    </row>
    <row r="184" spans="1:13" ht="15">
      <c r="A184" s="13"/>
      <c r="B184" s="13" t="s">
        <v>174</v>
      </c>
      <c r="C184" s="13"/>
      <c r="D184" s="13"/>
      <c r="E184" s="13">
        <v>37.81</v>
      </c>
      <c r="F184" s="13">
        <v>1</v>
      </c>
      <c r="G184" s="13">
        <v>817.13499999999999</v>
      </c>
      <c r="H184" s="13">
        <v>3264.511</v>
      </c>
      <c r="I184" s="13">
        <v>4</v>
      </c>
      <c r="J184" s="13">
        <v>3263.5070000000001</v>
      </c>
      <c r="K184" s="13">
        <v>1.0049999999999999</v>
      </c>
      <c r="L184" s="13">
        <v>0</v>
      </c>
      <c r="M184" s="13">
        <v>1.9000000000000001E-4</v>
      </c>
    </row>
    <row r="185" spans="1:13" ht="15">
      <c r="A185" s="13"/>
      <c r="B185" s="13" t="s">
        <v>2464</v>
      </c>
      <c r="C185" s="13"/>
      <c r="D185" s="13"/>
      <c r="E185" s="13">
        <v>37.270000000000003</v>
      </c>
      <c r="F185" s="13">
        <v>2</v>
      </c>
      <c r="G185" s="13">
        <v>537.76499999999999</v>
      </c>
      <c r="H185" s="13">
        <v>1073.5150000000001</v>
      </c>
      <c r="I185" s="13">
        <v>2</v>
      </c>
      <c r="J185" s="13">
        <v>1073.5139999999999</v>
      </c>
      <c r="K185" s="13">
        <v>1E-3</v>
      </c>
      <c r="L185" s="13">
        <v>0</v>
      </c>
      <c r="M185" s="13">
        <v>6.2E-4</v>
      </c>
    </row>
    <row r="186" spans="1:13" ht="15">
      <c r="A186" s="13"/>
      <c r="B186" s="13" t="s">
        <v>2466</v>
      </c>
      <c r="C186" s="13"/>
      <c r="D186" s="13"/>
      <c r="E186" s="13">
        <v>36.1</v>
      </c>
      <c r="F186" s="13">
        <v>1</v>
      </c>
      <c r="G186" s="13">
        <v>491.721</v>
      </c>
      <c r="H186" s="13">
        <v>981.42700000000002</v>
      </c>
      <c r="I186" s="13">
        <v>2</v>
      </c>
      <c r="J186" s="13">
        <v>981.42600000000004</v>
      </c>
      <c r="K186" s="13">
        <v>0</v>
      </c>
      <c r="L186" s="13">
        <v>0</v>
      </c>
      <c r="M186" s="13">
        <v>2.5999999999999998E-4</v>
      </c>
    </row>
    <row r="187" spans="1:13" ht="15">
      <c r="A187" s="13"/>
      <c r="B187" s="13" t="s">
        <v>2464</v>
      </c>
      <c r="C187" s="13" t="s">
        <v>18</v>
      </c>
      <c r="D187" s="13" t="s">
        <v>97</v>
      </c>
      <c r="E187" s="13">
        <v>35.159999999999997</v>
      </c>
      <c r="F187" s="13">
        <v>1</v>
      </c>
      <c r="G187" s="13">
        <v>529.25199999999995</v>
      </c>
      <c r="H187" s="13">
        <v>1056.4880000000001</v>
      </c>
      <c r="I187" s="13">
        <v>2</v>
      </c>
      <c r="J187" s="13">
        <v>1056.4880000000001</v>
      </c>
      <c r="K187" s="13">
        <v>1E-3</v>
      </c>
      <c r="L187" s="13">
        <v>0</v>
      </c>
      <c r="M187" s="13">
        <v>6.0999999999999997E-4</v>
      </c>
    </row>
    <row r="188" spans="1:13" ht="15">
      <c r="A188" s="13"/>
      <c r="B188" s="13" t="s">
        <v>85</v>
      </c>
      <c r="C188" s="13" t="s">
        <v>16</v>
      </c>
      <c r="D188" s="13" t="s">
        <v>20</v>
      </c>
      <c r="E188" s="13">
        <v>34.31</v>
      </c>
      <c r="F188" s="13">
        <v>2</v>
      </c>
      <c r="G188" s="13">
        <v>603.80600000000004</v>
      </c>
      <c r="H188" s="13">
        <v>1205.596</v>
      </c>
      <c r="I188" s="13">
        <v>2</v>
      </c>
      <c r="J188" s="13">
        <v>1205.596</v>
      </c>
      <c r="K188" s="13">
        <v>0</v>
      </c>
      <c r="L188" s="13">
        <v>0</v>
      </c>
      <c r="M188" s="13">
        <v>6.0999999999999997E-4</v>
      </c>
    </row>
    <row r="189" spans="1:13" ht="15">
      <c r="A189" s="13"/>
      <c r="B189" s="13" t="s">
        <v>6473</v>
      </c>
      <c r="C189" s="13" t="s">
        <v>22</v>
      </c>
      <c r="D189" s="13" t="s">
        <v>6475</v>
      </c>
      <c r="E189" s="13">
        <v>33.090000000000003</v>
      </c>
      <c r="F189" s="13">
        <v>1</v>
      </c>
      <c r="G189" s="13">
        <v>735.00900000000001</v>
      </c>
      <c r="H189" s="13">
        <v>2202.0059999999999</v>
      </c>
      <c r="I189" s="13">
        <v>3</v>
      </c>
      <c r="J189" s="13">
        <v>2202.0070000000001</v>
      </c>
      <c r="K189" s="13">
        <v>-1E-3</v>
      </c>
      <c r="L189" s="13">
        <v>0</v>
      </c>
      <c r="M189" s="13">
        <v>1.1000000000000001E-3</v>
      </c>
    </row>
    <row r="190" spans="1:13" ht="15">
      <c r="A190" s="13"/>
      <c r="B190" s="13" t="s">
        <v>85</v>
      </c>
      <c r="C190" s="13" t="s">
        <v>94</v>
      </c>
      <c r="D190" s="13" t="s">
        <v>2463</v>
      </c>
      <c r="E190" s="13">
        <v>28.57</v>
      </c>
      <c r="F190" s="13">
        <v>1</v>
      </c>
      <c r="G190" s="13">
        <v>595.29200000000003</v>
      </c>
      <c r="H190" s="13">
        <v>1188.57</v>
      </c>
      <c r="I190" s="13">
        <v>2</v>
      </c>
      <c r="J190" s="13">
        <v>1188.57</v>
      </c>
      <c r="K190" s="13">
        <v>1E-3</v>
      </c>
      <c r="L190" s="13">
        <v>0</v>
      </c>
      <c r="M190" s="13">
        <v>5.7999999999999996E-3</v>
      </c>
    </row>
    <row r="191" spans="1:13" ht="15">
      <c r="A191" s="13"/>
      <c r="B191" s="13" t="s">
        <v>67</v>
      </c>
      <c r="C191" s="13"/>
      <c r="D191" s="13"/>
      <c r="E191" s="13">
        <v>27.11</v>
      </c>
      <c r="F191" s="13">
        <v>1</v>
      </c>
      <c r="G191" s="13">
        <v>597.91399999999999</v>
      </c>
      <c r="H191" s="13">
        <v>1790.721</v>
      </c>
      <c r="I191" s="13">
        <v>3</v>
      </c>
      <c r="J191" s="13">
        <v>1790.72</v>
      </c>
      <c r="K191" s="13">
        <v>0</v>
      </c>
      <c r="L191" s="13">
        <v>0</v>
      </c>
      <c r="M191" s="13">
        <v>1.9E-3</v>
      </c>
    </row>
    <row r="192" spans="1:13" ht="15" collapsed="1">
      <c r="A192" s="13"/>
      <c r="B192" s="13" t="s">
        <v>2462</v>
      </c>
      <c r="C192" s="13" t="s">
        <v>16</v>
      </c>
      <c r="D192" s="13" t="s">
        <v>37</v>
      </c>
      <c r="E192" s="13">
        <v>26.6</v>
      </c>
      <c r="F192" s="13">
        <v>1</v>
      </c>
      <c r="G192" s="13">
        <v>541.75099999999998</v>
      </c>
      <c r="H192" s="13">
        <v>1081.4870000000001</v>
      </c>
      <c r="I192" s="13">
        <v>2</v>
      </c>
      <c r="J192" s="13">
        <v>1081.4860000000001</v>
      </c>
      <c r="K192" s="13">
        <v>1E-3</v>
      </c>
      <c r="L192" s="13">
        <v>0</v>
      </c>
      <c r="M192" s="13">
        <v>4.0000000000000001E-3</v>
      </c>
    </row>
    <row r="193" spans="1:13" ht="15">
      <c r="A193" s="13"/>
      <c r="B193" s="13" t="s">
        <v>6474</v>
      </c>
      <c r="C193" s="13"/>
      <c r="D193" s="13"/>
      <c r="E193" s="13">
        <v>26.02</v>
      </c>
      <c r="F193" s="13">
        <v>1</v>
      </c>
      <c r="G193" s="13">
        <v>617.98</v>
      </c>
      <c r="H193" s="13">
        <v>1850.92</v>
      </c>
      <c r="I193" s="13">
        <v>3</v>
      </c>
      <c r="J193" s="13">
        <v>1850.92</v>
      </c>
      <c r="K193" s="13">
        <v>0</v>
      </c>
      <c r="L193" s="13">
        <v>1</v>
      </c>
      <c r="M193" s="13">
        <v>3.5999999999999999E-3</v>
      </c>
    </row>
    <row r="194" spans="1:13" ht="15" collapsed="1">
      <c r="A194" s="13"/>
      <c r="B194" s="13" t="s">
        <v>84</v>
      </c>
      <c r="C194" s="13" t="s">
        <v>16</v>
      </c>
      <c r="D194" s="13" t="s">
        <v>58</v>
      </c>
      <c r="E194" s="13">
        <v>25.22</v>
      </c>
      <c r="F194" s="13">
        <v>1</v>
      </c>
      <c r="G194" s="13">
        <v>457.20800000000003</v>
      </c>
      <c r="H194" s="13">
        <v>912.40099999999995</v>
      </c>
      <c r="I194" s="13">
        <v>2</v>
      </c>
      <c r="J194" s="13">
        <v>912.40099999999995</v>
      </c>
      <c r="K194" s="13">
        <v>0</v>
      </c>
      <c r="L194" s="13">
        <v>0</v>
      </c>
      <c r="M194" s="13">
        <v>3.5999999999999999E-3</v>
      </c>
    </row>
    <row r="195" spans="1:13" ht="15">
      <c r="A195" s="13"/>
      <c r="B195" s="13" t="s">
        <v>161</v>
      </c>
      <c r="C195" s="13" t="s">
        <v>16</v>
      </c>
      <c r="D195" s="13" t="s">
        <v>40</v>
      </c>
      <c r="E195" s="13">
        <v>23.26</v>
      </c>
      <c r="F195" s="13">
        <v>1</v>
      </c>
      <c r="G195" s="13">
        <v>441.89600000000002</v>
      </c>
      <c r="H195" s="13">
        <v>1322.665</v>
      </c>
      <c r="I195" s="13">
        <v>3</v>
      </c>
      <c r="J195" s="13">
        <v>1322.665</v>
      </c>
      <c r="K195" s="13">
        <v>0</v>
      </c>
      <c r="L195" s="13">
        <v>1</v>
      </c>
      <c r="M195" s="13">
        <v>2.8000000000000001E-2</v>
      </c>
    </row>
    <row r="196" spans="1:13" ht="15">
      <c r="A196" s="13" t="s">
        <v>764</v>
      </c>
      <c r="B196" s="13">
        <v>23</v>
      </c>
      <c r="C196" s="13"/>
      <c r="D196" s="13"/>
      <c r="E196" s="13"/>
      <c r="F196" s="13">
        <v>27</v>
      </c>
      <c r="G196" s="13"/>
      <c r="H196" s="13"/>
      <c r="I196" s="13"/>
      <c r="J196" s="13"/>
      <c r="K196" s="13"/>
      <c r="L196" s="13"/>
      <c r="M196" s="13"/>
    </row>
    <row r="197" spans="1:13" ht="15" collapsed="1">
      <c r="A197" s="13"/>
      <c r="B197" s="13" t="s">
        <v>6640</v>
      </c>
      <c r="C197" s="13"/>
      <c r="D197" s="13"/>
      <c r="E197" s="13">
        <v>90.66</v>
      </c>
      <c r="F197" s="13">
        <v>1</v>
      </c>
      <c r="G197" s="13">
        <v>705.93899999999996</v>
      </c>
      <c r="H197" s="13">
        <v>1409.8630000000001</v>
      </c>
      <c r="I197" s="13">
        <v>2</v>
      </c>
      <c r="J197" s="13">
        <v>1409.8610000000001</v>
      </c>
      <c r="K197" s="13">
        <v>3.0000000000000001E-3</v>
      </c>
      <c r="L197" s="13">
        <v>0</v>
      </c>
      <c r="M197" s="13">
        <v>1.5E-9</v>
      </c>
    </row>
    <row r="198" spans="1:13" ht="15">
      <c r="A198" s="13"/>
      <c r="B198" s="13" t="s">
        <v>4406</v>
      </c>
      <c r="C198" s="13"/>
      <c r="D198" s="13"/>
      <c r="E198" s="13">
        <v>71.75</v>
      </c>
      <c r="F198" s="13">
        <v>1</v>
      </c>
      <c r="G198" s="13">
        <v>687.89400000000001</v>
      </c>
      <c r="H198" s="13">
        <v>1373.7729999999999</v>
      </c>
      <c r="I198" s="13">
        <v>2</v>
      </c>
      <c r="J198" s="13">
        <v>1373.77</v>
      </c>
      <c r="K198" s="13">
        <v>3.0000000000000001E-3</v>
      </c>
      <c r="L198" s="13">
        <v>0</v>
      </c>
      <c r="M198" s="13">
        <v>1.9000000000000001E-7</v>
      </c>
    </row>
    <row r="199" spans="1:13" ht="15">
      <c r="A199" s="13"/>
      <c r="B199" s="13" t="s">
        <v>9502</v>
      </c>
      <c r="C199" s="13"/>
      <c r="D199" s="13"/>
      <c r="E199" s="13">
        <v>50.02</v>
      </c>
      <c r="F199" s="13">
        <v>1</v>
      </c>
      <c r="G199" s="13">
        <v>557.30799999999999</v>
      </c>
      <c r="H199" s="13">
        <v>1112.6010000000001</v>
      </c>
      <c r="I199" s="13">
        <v>2</v>
      </c>
      <c r="J199" s="13">
        <v>1112.6010000000001</v>
      </c>
      <c r="K199" s="13">
        <v>0</v>
      </c>
      <c r="L199" s="13">
        <v>0</v>
      </c>
      <c r="M199" s="13">
        <v>2.3E-5</v>
      </c>
    </row>
    <row r="200" spans="1:13" ht="15">
      <c r="A200" s="13"/>
      <c r="B200" s="13" t="s">
        <v>6641</v>
      </c>
      <c r="C200" s="13"/>
      <c r="D200" s="13"/>
      <c r="E200" s="13">
        <v>48.24</v>
      </c>
      <c r="F200" s="13">
        <v>2</v>
      </c>
      <c r="G200" s="13">
        <v>554.28700000000003</v>
      </c>
      <c r="H200" s="13">
        <v>1106.56</v>
      </c>
      <c r="I200" s="13">
        <v>2</v>
      </c>
      <c r="J200" s="13">
        <v>1106.5609999999999</v>
      </c>
      <c r="K200" s="13">
        <v>-1E-3</v>
      </c>
      <c r="L200" s="13">
        <v>0</v>
      </c>
      <c r="M200" s="13">
        <v>3.0000000000000001E-5</v>
      </c>
    </row>
    <row r="201" spans="1:13" ht="15">
      <c r="A201" s="13"/>
      <c r="B201" s="13" t="s">
        <v>4406</v>
      </c>
      <c r="C201" s="13"/>
      <c r="D201" s="13"/>
      <c r="E201" s="13">
        <v>46.52</v>
      </c>
      <c r="F201" s="13">
        <v>1</v>
      </c>
      <c r="G201" s="13">
        <v>458.93099999999998</v>
      </c>
      <c r="H201" s="13">
        <v>1373.771</v>
      </c>
      <c r="I201" s="13">
        <v>3</v>
      </c>
      <c r="J201" s="13">
        <v>1373.77</v>
      </c>
      <c r="K201" s="13">
        <v>1E-3</v>
      </c>
      <c r="L201" s="13">
        <v>0</v>
      </c>
      <c r="M201" s="13">
        <v>5.8999999999999998E-5</v>
      </c>
    </row>
    <row r="202" spans="1:13" ht="15" collapsed="1">
      <c r="A202" s="13"/>
      <c r="B202" s="13" t="s">
        <v>8325</v>
      </c>
      <c r="C202" s="13"/>
      <c r="D202" s="13"/>
      <c r="E202" s="13">
        <v>43.94</v>
      </c>
      <c r="F202" s="13">
        <v>1</v>
      </c>
      <c r="G202" s="13">
        <v>470.94200000000001</v>
      </c>
      <c r="H202" s="13">
        <v>1409.8030000000001</v>
      </c>
      <c r="I202" s="13">
        <v>3</v>
      </c>
      <c r="J202" s="13">
        <v>1409.8030000000001</v>
      </c>
      <c r="K202" s="13">
        <v>0</v>
      </c>
      <c r="L202" s="13">
        <v>0</v>
      </c>
      <c r="M202" s="13">
        <v>1.8000000000000001E-4</v>
      </c>
    </row>
    <row r="203" spans="1:13" ht="15">
      <c r="A203" s="13"/>
      <c r="B203" s="13" t="s">
        <v>9503</v>
      </c>
      <c r="C203" s="13"/>
      <c r="D203" s="13"/>
      <c r="E203" s="13">
        <v>40.75</v>
      </c>
      <c r="F203" s="13">
        <v>1</v>
      </c>
      <c r="G203" s="13">
        <v>563.31899999999996</v>
      </c>
      <c r="H203" s="13">
        <v>1124.623</v>
      </c>
      <c r="I203" s="13">
        <v>2</v>
      </c>
      <c r="J203" s="13">
        <v>1124.623</v>
      </c>
      <c r="K203" s="13">
        <v>0</v>
      </c>
      <c r="L203" s="13">
        <v>0</v>
      </c>
      <c r="M203" s="13">
        <v>4.0000000000000002E-4</v>
      </c>
    </row>
    <row r="204" spans="1:13" ht="15">
      <c r="A204" s="13"/>
      <c r="B204" s="13" t="s">
        <v>7669</v>
      </c>
      <c r="C204" s="13"/>
      <c r="D204" s="13"/>
      <c r="E204" s="13">
        <v>40.67</v>
      </c>
      <c r="F204" s="13">
        <v>3</v>
      </c>
      <c r="G204" s="13">
        <v>613.33000000000004</v>
      </c>
      <c r="H204" s="13">
        <v>1836.9690000000001</v>
      </c>
      <c r="I204" s="13">
        <v>3</v>
      </c>
      <c r="J204" s="13">
        <v>1835.9559999999999</v>
      </c>
      <c r="K204" s="13">
        <v>1.0129999999999999</v>
      </c>
      <c r="L204" s="13">
        <v>0</v>
      </c>
      <c r="M204" s="13">
        <v>1.4999999999999999E-4</v>
      </c>
    </row>
    <row r="205" spans="1:13" ht="15">
      <c r="A205" s="13"/>
      <c r="B205" s="13" t="s">
        <v>6640</v>
      </c>
      <c r="C205" s="13"/>
      <c r="D205" s="13"/>
      <c r="E205" s="13">
        <v>40.5</v>
      </c>
      <c r="F205" s="13">
        <v>1</v>
      </c>
      <c r="G205" s="13">
        <v>470.96100000000001</v>
      </c>
      <c r="H205" s="13">
        <v>1409.86</v>
      </c>
      <c r="I205" s="13">
        <v>3</v>
      </c>
      <c r="J205" s="13">
        <v>1409.8610000000001</v>
      </c>
      <c r="K205" s="13">
        <v>-1E-3</v>
      </c>
      <c r="L205" s="13">
        <v>0</v>
      </c>
      <c r="M205" s="13">
        <v>2.0000000000000001E-4</v>
      </c>
    </row>
    <row r="206" spans="1:13" ht="15">
      <c r="A206" s="13"/>
      <c r="B206" s="13" t="s">
        <v>6642</v>
      </c>
      <c r="C206" s="13"/>
      <c r="D206" s="13"/>
      <c r="E206" s="13">
        <v>39.590000000000003</v>
      </c>
      <c r="F206" s="13">
        <v>2</v>
      </c>
      <c r="G206" s="13">
        <v>810.08299999999997</v>
      </c>
      <c r="H206" s="13">
        <v>2427.2260000000001</v>
      </c>
      <c r="I206" s="13">
        <v>3</v>
      </c>
      <c r="J206" s="13">
        <v>2426.2220000000002</v>
      </c>
      <c r="K206" s="13">
        <v>1.004</v>
      </c>
      <c r="L206" s="13">
        <v>0</v>
      </c>
      <c r="M206" s="13">
        <v>1.9000000000000001E-4</v>
      </c>
    </row>
    <row r="207" spans="1:13" ht="15">
      <c r="A207" s="13"/>
      <c r="B207" s="13" t="s">
        <v>6644</v>
      </c>
      <c r="C207" s="13"/>
      <c r="D207" s="13"/>
      <c r="E207" s="13">
        <v>37.630000000000003</v>
      </c>
      <c r="F207" s="13">
        <v>1</v>
      </c>
      <c r="G207" s="13">
        <v>465.78500000000003</v>
      </c>
      <c r="H207" s="13">
        <v>929.55499999999995</v>
      </c>
      <c r="I207" s="13">
        <v>2</v>
      </c>
      <c r="J207" s="13">
        <v>929.55499999999995</v>
      </c>
      <c r="K207" s="13">
        <v>0</v>
      </c>
      <c r="L207" s="13">
        <v>0</v>
      </c>
      <c r="M207" s="13">
        <v>1.2999999999999999E-3</v>
      </c>
    </row>
    <row r="208" spans="1:13" ht="15">
      <c r="A208" s="13"/>
      <c r="B208" s="13" t="s">
        <v>6643</v>
      </c>
      <c r="C208" s="13"/>
      <c r="D208" s="13"/>
      <c r="E208" s="13">
        <v>35.58</v>
      </c>
      <c r="F208" s="13">
        <v>1</v>
      </c>
      <c r="G208" s="13">
        <v>615.851</v>
      </c>
      <c r="H208" s="13">
        <v>1229.6869999999999</v>
      </c>
      <c r="I208" s="13">
        <v>2</v>
      </c>
      <c r="J208" s="13">
        <v>1229.6869999999999</v>
      </c>
      <c r="K208" s="13">
        <v>0</v>
      </c>
      <c r="L208" s="13">
        <v>0</v>
      </c>
      <c r="M208" s="13">
        <v>4.6000000000000001E-4</v>
      </c>
    </row>
    <row r="209" spans="1:13" ht="15">
      <c r="A209" s="13"/>
      <c r="B209" s="13" t="s">
        <v>9504</v>
      </c>
      <c r="C209" s="13"/>
      <c r="D209" s="13"/>
      <c r="E209" s="13">
        <v>30.42</v>
      </c>
      <c r="F209" s="13">
        <v>1</v>
      </c>
      <c r="G209" s="13">
        <v>509.78800000000001</v>
      </c>
      <c r="H209" s="13">
        <v>1017.561</v>
      </c>
      <c r="I209" s="13">
        <v>2</v>
      </c>
      <c r="J209" s="13">
        <v>1017.561</v>
      </c>
      <c r="K209" s="13">
        <v>1E-3</v>
      </c>
      <c r="L209" s="13">
        <v>0</v>
      </c>
      <c r="M209" s="13">
        <v>1.4E-3</v>
      </c>
    </row>
    <row r="210" spans="1:13" ht="15">
      <c r="A210" s="13"/>
      <c r="B210" s="13" t="s">
        <v>9505</v>
      </c>
      <c r="C210" s="13"/>
      <c r="D210" s="13"/>
      <c r="E210" s="13">
        <v>29.38</v>
      </c>
      <c r="F210" s="13">
        <v>1</v>
      </c>
      <c r="G210" s="13">
        <v>714.40899999999999</v>
      </c>
      <c r="H210" s="13">
        <v>1426.8030000000001</v>
      </c>
      <c r="I210" s="13">
        <v>2</v>
      </c>
      <c r="J210" s="13">
        <v>1425.798</v>
      </c>
      <c r="K210" s="13">
        <v>1.0049999999999999</v>
      </c>
      <c r="L210" s="13">
        <v>0</v>
      </c>
      <c r="M210" s="13">
        <v>1.8E-3</v>
      </c>
    </row>
    <row r="211" spans="1:13" ht="15" collapsed="1">
      <c r="A211" s="13"/>
      <c r="B211" s="13" t="s">
        <v>9506</v>
      </c>
      <c r="C211" s="13"/>
      <c r="D211" s="13"/>
      <c r="E211" s="13">
        <v>28.67</v>
      </c>
      <c r="F211" s="13">
        <v>1</v>
      </c>
      <c r="G211" s="13">
        <v>611.83299999999997</v>
      </c>
      <c r="H211" s="13">
        <v>1221.6510000000001</v>
      </c>
      <c r="I211" s="13">
        <v>2</v>
      </c>
      <c r="J211" s="13">
        <v>1221.6510000000001</v>
      </c>
      <c r="K211" s="13">
        <v>0</v>
      </c>
      <c r="L211" s="13">
        <v>0</v>
      </c>
      <c r="M211" s="13">
        <v>2E-3</v>
      </c>
    </row>
    <row r="212" spans="1:13" ht="15">
      <c r="A212" s="13"/>
      <c r="B212" s="13" t="s">
        <v>4407</v>
      </c>
      <c r="C212" s="13"/>
      <c r="D212" s="13"/>
      <c r="E212" s="13">
        <v>28.22</v>
      </c>
      <c r="F212" s="13">
        <v>1</v>
      </c>
      <c r="G212" s="13">
        <v>400.26799999999997</v>
      </c>
      <c r="H212" s="13">
        <v>798.52200000000005</v>
      </c>
      <c r="I212" s="13">
        <v>2</v>
      </c>
      <c r="J212" s="13">
        <v>798.52099999999996</v>
      </c>
      <c r="K212" s="13">
        <v>0</v>
      </c>
      <c r="L212" s="13">
        <v>0</v>
      </c>
      <c r="M212" s="13">
        <v>5.7999999999999996E-3</v>
      </c>
    </row>
    <row r="213" spans="1:13" ht="15">
      <c r="A213" s="13"/>
      <c r="B213" s="13" t="s">
        <v>8325</v>
      </c>
      <c r="C213" s="13"/>
      <c r="D213" s="13"/>
      <c r="E213" s="13">
        <v>28.14</v>
      </c>
      <c r="F213" s="13">
        <v>1</v>
      </c>
      <c r="G213" s="13">
        <v>705.90800000000002</v>
      </c>
      <c r="H213" s="13">
        <v>1409.8019999999999</v>
      </c>
      <c r="I213" s="13">
        <v>2</v>
      </c>
      <c r="J213" s="13">
        <v>1409.8030000000001</v>
      </c>
      <c r="K213" s="13">
        <v>-1E-3</v>
      </c>
      <c r="L213" s="13">
        <v>0</v>
      </c>
      <c r="M213" s="13">
        <v>7.3000000000000001E-3</v>
      </c>
    </row>
    <row r="214" spans="1:13" ht="15" collapsed="1">
      <c r="A214" s="13"/>
      <c r="B214" s="13" t="s">
        <v>9507</v>
      </c>
      <c r="C214" s="13"/>
      <c r="D214" s="13"/>
      <c r="E214" s="13">
        <v>27.69</v>
      </c>
      <c r="F214" s="13">
        <v>1</v>
      </c>
      <c r="G214" s="13">
        <v>511.75299999999999</v>
      </c>
      <c r="H214" s="13">
        <v>1021.491</v>
      </c>
      <c r="I214" s="13">
        <v>2</v>
      </c>
      <c r="J214" s="13">
        <v>1021.49</v>
      </c>
      <c r="K214" s="13">
        <v>1E-3</v>
      </c>
      <c r="L214" s="13">
        <v>0</v>
      </c>
      <c r="M214" s="13">
        <v>7.9000000000000008E-3</v>
      </c>
    </row>
    <row r="215" spans="1:13" ht="15">
      <c r="A215" s="13"/>
      <c r="B215" s="13" t="s">
        <v>7668</v>
      </c>
      <c r="C215" s="13"/>
      <c r="D215" s="13"/>
      <c r="E215" s="13">
        <v>26.41</v>
      </c>
      <c r="F215" s="13">
        <v>1</v>
      </c>
      <c r="G215" s="13">
        <v>595.34299999999996</v>
      </c>
      <c r="H215" s="13">
        <v>1783.0070000000001</v>
      </c>
      <c r="I215" s="13">
        <v>3</v>
      </c>
      <c r="J215" s="13">
        <v>1782.0039999999999</v>
      </c>
      <c r="K215" s="13">
        <v>1.0029999999999999</v>
      </c>
      <c r="L215" s="13">
        <v>0</v>
      </c>
      <c r="M215" s="13">
        <v>1.0999999999999999E-2</v>
      </c>
    </row>
    <row r="216" spans="1:13" ht="15">
      <c r="A216" s="13"/>
      <c r="B216" s="13" t="s">
        <v>4405</v>
      </c>
      <c r="C216" s="13"/>
      <c r="D216" s="13"/>
      <c r="E216" s="13">
        <v>25.48</v>
      </c>
      <c r="F216" s="13">
        <v>1</v>
      </c>
      <c r="G216" s="13">
        <v>389.23500000000001</v>
      </c>
      <c r="H216" s="13">
        <v>776.45600000000002</v>
      </c>
      <c r="I216" s="13">
        <v>2</v>
      </c>
      <c r="J216" s="13">
        <v>776.45399999999995</v>
      </c>
      <c r="K216" s="13">
        <v>2E-3</v>
      </c>
      <c r="L216" s="13">
        <v>0</v>
      </c>
      <c r="M216" s="13">
        <v>1.4E-2</v>
      </c>
    </row>
    <row r="217" spans="1:13" ht="15">
      <c r="A217" s="13"/>
      <c r="B217" s="13" t="s">
        <v>9508</v>
      </c>
      <c r="C217" s="13"/>
      <c r="D217" s="13"/>
      <c r="E217" s="13">
        <v>24.86</v>
      </c>
      <c r="F217" s="13">
        <v>1</v>
      </c>
      <c r="G217" s="13">
        <v>500.25099999999998</v>
      </c>
      <c r="H217" s="13">
        <v>998.48699999999997</v>
      </c>
      <c r="I217" s="13">
        <v>2</v>
      </c>
      <c r="J217" s="13">
        <v>998.48599999999999</v>
      </c>
      <c r="K217" s="13">
        <v>1E-3</v>
      </c>
      <c r="L217" s="13">
        <v>0</v>
      </c>
      <c r="M217" s="13">
        <v>1.2E-2</v>
      </c>
    </row>
    <row r="218" spans="1:13" ht="15" collapsed="1">
      <c r="A218" s="13"/>
      <c r="B218" s="13" t="s">
        <v>9509</v>
      </c>
      <c r="C218" s="13"/>
      <c r="D218" s="13"/>
      <c r="E218" s="13">
        <v>24.82</v>
      </c>
      <c r="F218" s="13">
        <v>1</v>
      </c>
      <c r="G218" s="13">
        <v>579.34900000000005</v>
      </c>
      <c r="H218" s="13">
        <v>1156.683</v>
      </c>
      <c r="I218" s="13">
        <v>2</v>
      </c>
      <c r="J218" s="13">
        <v>1156.682</v>
      </c>
      <c r="K218" s="13">
        <v>1E-3</v>
      </c>
      <c r="L218" s="13">
        <v>0</v>
      </c>
      <c r="M218" s="13">
        <v>4.7000000000000002E-3</v>
      </c>
    </row>
    <row r="219" spans="1:13" ht="15">
      <c r="A219" s="13"/>
      <c r="B219" s="13" t="s">
        <v>8323</v>
      </c>
      <c r="C219" s="13" t="s">
        <v>16</v>
      </c>
      <c r="D219" s="13" t="s">
        <v>124</v>
      </c>
      <c r="E219" s="13">
        <v>23.87</v>
      </c>
      <c r="F219" s="13">
        <v>1</v>
      </c>
      <c r="G219" s="13">
        <v>617.80499999999995</v>
      </c>
      <c r="H219" s="13">
        <v>1233.595</v>
      </c>
      <c r="I219" s="13">
        <v>2</v>
      </c>
      <c r="J219" s="13">
        <v>1233.5920000000001</v>
      </c>
      <c r="K219" s="13">
        <v>3.0000000000000001E-3</v>
      </c>
      <c r="L219" s="13">
        <v>0</v>
      </c>
      <c r="M219" s="13">
        <v>1.7999999999999999E-2</v>
      </c>
    </row>
    <row r="220" spans="1:13" ht="15">
      <c r="A220" s="13" t="s">
        <v>192</v>
      </c>
      <c r="B220" s="13">
        <v>23</v>
      </c>
      <c r="C220" s="13"/>
      <c r="D220" s="13"/>
      <c r="E220" s="13"/>
      <c r="F220" s="13">
        <v>41</v>
      </c>
      <c r="G220" s="13"/>
      <c r="H220" s="13"/>
      <c r="I220" s="13"/>
      <c r="J220" s="13"/>
      <c r="K220" s="13"/>
      <c r="L220" s="13"/>
      <c r="M220" s="13"/>
    </row>
    <row r="221" spans="1:13" ht="15">
      <c r="A221" s="13"/>
      <c r="B221" s="13" t="s">
        <v>2231</v>
      </c>
      <c r="C221" s="13"/>
      <c r="D221" s="13"/>
      <c r="E221" s="13">
        <v>71.400000000000006</v>
      </c>
      <c r="F221" s="13">
        <v>3</v>
      </c>
      <c r="G221" s="13">
        <v>711.88800000000003</v>
      </c>
      <c r="H221" s="13">
        <v>1421.76</v>
      </c>
      <c r="I221" s="13">
        <v>2</v>
      </c>
      <c r="J221" s="13">
        <v>1421.759</v>
      </c>
      <c r="K221" s="13">
        <v>2E-3</v>
      </c>
      <c r="L221" s="13">
        <v>0</v>
      </c>
      <c r="M221" s="13">
        <v>1.9999999999999999E-7</v>
      </c>
    </row>
    <row r="222" spans="1:13" ht="15">
      <c r="A222" s="13"/>
      <c r="B222" s="13" t="s">
        <v>2223</v>
      </c>
      <c r="C222" s="13"/>
      <c r="D222" s="13"/>
      <c r="E222" s="13">
        <v>54.64</v>
      </c>
      <c r="F222" s="13">
        <v>2</v>
      </c>
      <c r="G222" s="13">
        <v>631.36500000000001</v>
      </c>
      <c r="H222" s="13">
        <v>1260.7149999999999</v>
      </c>
      <c r="I222" s="13">
        <v>2</v>
      </c>
      <c r="J222" s="13">
        <v>1260.7149999999999</v>
      </c>
      <c r="K222" s="13">
        <v>0</v>
      </c>
      <c r="L222" s="13">
        <v>0</v>
      </c>
      <c r="M222" s="13">
        <v>7.5000000000000002E-6</v>
      </c>
    </row>
    <row r="223" spans="1:13" ht="15">
      <c r="A223" s="13"/>
      <c r="B223" s="13" t="s">
        <v>2225</v>
      </c>
      <c r="C223" s="13"/>
      <c r="D223" s="13"/>
      <c r="E223" s="13">
        <v>54.17</v>
      </c>
      <c r="F223" s="13">
        <v>2</v>
      </c>
      <c r="G223" s="13">
        <v>441.27600000000001</v>
      </c>
      <c r="H223" s="13">
        <v>880.53800000000001</v>
      </c>
      <c r="I223" s="13">
        <v>2</v>
      </c>
      <c r="J223" s="13">
        <v>880.53800000000001</v>
      </c>
      <c r="K223" s="13">
        <v>0</v>
      </c>
      <c r="L223" s="13">
        <v>0</v>
      </c>
      <c r="M223" s="13">
        <v>6.1E-6</v>
      </c>
    </row>
    <row r="224" spans="1:13" ht="15" collapsed="1">
      <c r="A224" s="13"/>
      <c r="B224" s="13" t="s">
        <v>2224</v>
      </c>
      <c r="C224" s="13"/>
      <c r="D224" s="13"/>
      <c r="E224" s="13">
        <v>47.39</v>
      </c>
      <c r="F224" s="13">
        <v>1</v>
      </c>
      <c r="G224" s="13">
        <v>569.84400000000005</v>
      </c>
      <c r="H224" s="13">
        <v>1137.674</v>
      </c>
      <c r="I224" s="13">
        <v>2</v>
      </c>
      <c r="J224" s="13">
        <v>1137.6759999999999</v>
      </c>
      <c r="K224" s="13">
        <v>-1E-3</v>
      </c>
      <c r="L224" s="13">
        <v>0</v>
      </c>
      <c r="M224" s="13">
        <v>2.3E-5</v>
      </c>
    </row>
    <row r="225" spans="1:13" ht="15">
      <c r="A225" s="13"/>
      <c r="B225" s="13" t="s">
        <v>2226</v>
      </c>
      <c r="C225" s="13"/>
      <c r="D225" s="13"/>
      <c r="E225" s="13">
        <v>44.49</v>
      </c>
      <c r="F225" s="13">
        <v>4</v>
      </c>
      <c r="G225" s="13">
        <v>491.94</v>
      </c>
      <c r="H225" s="13">
        <v>1472.799</v>
      </c>
      <c r="I225" s="13">
        <v>3</v>
      </c>
      <c r="J225" s="13">
        <v>1472.799</v>
      </c>
      <c r="K225" s="13">
        <v>0</v>
      </c>
      <c r="L225" s="13">
        <v>0</v>
      </c>
      <c r="M225" s="13">
        <v>6.7000000000000002E-5</v>
      </c>
    </row>
    <row r="226" spans="1:13" ht="15">
      <c r="A226" s="13"/>
      <c r="B226" s="13" t="s">
        <v>2221</v>
      </c>
      <c r="C226" s="13"/>
      <c r="D226" s="13"/>
      <c r="E226" s="13">
        <v>40.01</v>
      </c>
      <c r="F226" s="13">
        <v>1</v>
      </c>
      <c r="G226" s="13">
        <v>548.28</v>
      </c>
      <c r="H226" s="13">
        <v>1094.5450000000001</v>
      </c>
      <c r="I226" s="13">
        <v>2</v>
      </c>
      <c r="J226" s="13">
        <v>1094.5429999999999</v>
      </c>
      <c r="K226" s="13">
        <v>2E-3</v>
      </c>
      <c r="L226" s="13">
        <v>0</v>
      </c>
      <c r="M226" s="13">
        <v>2.9999999999999997E-4</v>
      </c>
    </row>
    <row r="227" spans="1:13" ht="15">
      <c r="A227" s="13"/>
      <c r="B227" s="13" t="s">
        <v>2229</v>
      </c>
      <c r="C227" s="13"/>
      <c r="D227" s="13"/>
      <c r="E227" s="13">
        <v>39.659999999999997</v>
      </c>
      <c r="F227" s="13">
        <v>1</v>
      </c>
      <c r="G227" s="13">
        <v>616.82600000000002</v>
      </c>
      <c r="H227" s="13">
        <v>1231.6379999999999</v>
      </c>
      <c r="I227" s="13">
        <v>2</v>
      </c>
      <c r="J227" s="13">
        <v>1231.6379999999999</v>
      </c>
      <c r="K227" s="13">
        <v>0</v>
      </c>
      <c r="L227" s="13">
        <v>0</v>
      </c>
      <c r="M227" s="13">
        <v>1.9000000000000001E-4</v>
      </c>
    </row>
    <row r="228" spans="1:13" ht="15" collapsed="1">
      <c r="A228" s="13"/>
      <c r="B228" s="13" t="s">
        <v>2231</v>
      </c>
      <c r="C228" s="13"/>
      <c r="D228" s="13"/>
      <c r="E228" s="13">
        <v>37.97</v>
      </c>
      <c r="F228" s="13">
        <v>3</v>
      </c>
      <c r="G228" s="13">
        <v>474.92700000000002</v>
      </c>
      <c r="H228" s="13">
        <v>1421.759</v>
      </c>
      <c r="I228" s="13">
        <v>3</v>
      </c>
      <c r="J228" s="13">
        <v>1421.759</v>
      </c>
      <c r="K228" s="13">
        <v>1E-3</v>
      </c>
      <c r="L228" s="13">
        <v>0</v>
      </c>
      <c r="M228" s="13">
        <v>2.7E-4</v>
      </c>
    </row>
    <row r="229" spans="1:13" ht="15">
      <c r="A229" s="13"/>
      <c r="B229" s="13" t="s">
        <v>2229</v>
      </c>
      <c r="C229" s="13"/>
      <c r="D229" s="13"/>
      <c r="E229" s="13">
        <v>36.1</v>
      </c>
      <c r="F229" s="13">
        <v>1</v>
      </c>
      <c r="G229" s="13">
        <v>411.553</v>
      </c>
      <c r="H229" s="13">
        <v>1231.6379999999999</v>
      </c>
      <c r="I229" s="13">
        <v>3</v>
      </c>
      <c r="J229" s="13">
        <v>1231.6379999999999</v>
      </c>
      <c r="K229" s="13">
        <v>0</v>
      </c>
      <c r="L229" s="13">
        <v>0</v>
      </c>
      <c r="M229" s="13">
        <v>1.6999999999999999E-3</v>
      </c>
    </row>
    <row r="230" spans="1:13" ht="15">
      <c r="A230" s="13"/>
      <c r="B230" s="13" t="s">
        <v>2230</v>
      </c>
      <c r="C230" s="13"/>
      <c r="D230" s="13"/>
      <c r="E230" s="13">
        <v>34.479999999999997</v>
      </c>
      <c r="F230" s="13">
        <v>1</v>
      </c>
      <c r="G230" s="13">
        <v>620.83799999999997</v>
      </c>
      <c r="H230" s="13">
        <v>1239.662</v>
      </c>
      <c r="I230" s="13">
        <v>2</v>
      </c>
      <c r="J230" s="13">
        <v>1239.6610000000001</v>
      </c>
      <c r="K230" s="13">
        <v>1E-3</v>
      </c>
      <c r="L230" s="13">
        <v>0</v>
      </c>
      <c r="M230" s="13">
        <v>5.8E-4</v>
      </c>
    </row>
    <row r="231" spans="1:13" ht="15">
      <c r="A231" s="13"/>
      <c r="B231" s="13" t="s">
        <v>2226</v>
      </c>
      <c r="C231" s="13"/>
      <c r="D231" s="13"/>
      <c r="E231" s="13">
        <v>34.06</v>
      </c>
      <c r="F231" s="13">
        <v>3</v>
      </c>
      <c r="G231" s="13">
        <v>737.40700000000004</v>
      </c>
      <c r="H231" s="13">
        <v>1472.799</v>
      </c>
      <c r="I231" s="13">
        <v>2</v>
      </c>
      <c r="J231" s="13">
        <v>1472.799</v>
      </c>
      <c r="K231" s="13">
        <v>1E-3</v>
      </c>
      <c r="L231" s="13">
        <v>0</v>
      </c>
      <c r="M231" s="13">
        <v>6.4000000000000005E-4</v>
      </c>
    </row>
    <row r="232" spans="1:13" ht="15">
      <c r="A232" s="13"/>
      <c r="B232" s="13" t="s">
        <v>2235</v>
      </c>
      <c r="C232" s="13"/>
      <c r="D232" s="13"/>
      <c r="E232" s="13">
        <v>33.86</v>
      </c>
      <c r="F232" s="13">
        <v>1</v>
      </c>
      <c r="G232" s="13">
        <v>426.72199999999998</v>
      </c>
      <c r="H232" s="13">
        <v>851.428</v>
      </c>
      <c r="I232" s="13">
        <v>2</v>
      </c>
      <c r="J232" s="13">
        <v>851.42899999999997</v>
      </c>
      <c r="K232" s="13">
        <v>-1E-3</v>
      </c>
      <c r="L232" s="13">
        <v>0</v>
      </c>
      <c r="M232" s="13">
        <v>1.9E-3</v>
      </c>
    </row>
    <row r="233" spans="1:13" ht="15" collapsed="1">
      <c r="A233" s="13"/>
      <c r="B233" s="13" t="s">
        <v>2227</v>
      </c>
      <c r="C233" s="13"/>
      <c r="D233" s="13"/>
      <c r="E233" s="13">
        <v>33.68</v>
      </c>
      <c r="F233" s="13">
        <v>4</v>
      </c>
      <c r="G233" s="13">
        <v>514.29100000000005</v>
      </c>
      <c r="H233" s="13">
        <v>1539.8510000000001</v>
      </c>
      <c r="I233" s="13">
        <v>3</v>
      </c>
      <c r="J233" s="13">
        <v>1539.8510000000001</v>
      </c>
      <c r="K233" s="13">
        <v>1E-3</v>
      </c>
      <c r="L233" s="13">
        <v>0</v>
      </c>
      <c r="M233" s="13">
        <v>8.9999999999999998E-4</v>
      </c>
    </row>
    <row r="234" spans="1:13" ht="15">
      <c r="A234" s="13"/>
      <c r="B234" s="13" t="s">
        <v>2222</v>
      </c>
      <c r="C234" s="13" t="s">
        <v>16</v>
      </c>
      <c r="D234" s="13" t="s">
        <v>24</v>
      </c>
      <c r="E234" s="13">
        <v>32.79</v>
      </c>
      <c r="F234" s="13">
        <v>1</v>
      </c>
      <c r="G234" s="13">
        <v>573.76599999999996</v>
      </c>
      <c r="H234" s="13">
        <v>1145.5170000000001</v>
      </c>
      <c r="I234" s="13">
        <v>2</v>
      </c>
      <c r="J234" s="13">
        <v>1145.518</v>
      </c>
      <c r="K234" s="13">
        <v>0</v>
      </c>
      <c r="L234" s="13">
        <v>0</v>
      </c>
      <c r="M234" s="13">
        <v>1.1000000000000001E-3</v>
      </c>
    </row>
    <row r="235" spans="1:13" ht="15">
      <c r="A235" s="13"/>
      <c r="B235" s="13" t="s">
        <v>2229</v>
      </c>
      <c r="C235" s="13" t="s">
        <v>42</v>
      </c>
      <c r="D235" s="13" t="s">
        <v>135</v>
      </c>
      <c r="E235" s="13">
        <v>31.19</v>
      </c>
      <c r="F235" s="13">
        <v>1</v>
      </c>
      <c r="G235" s="13">
        <v>607.82100000000003</v>
      </c>
      <c r="H235" s="13">
        <v>1213.6279999999999</v>
      </c>
      <c r="I235" s="13">
        <v>2</v>
      </c>
      <c r="J235" s="13">
        <v>1213.6279999999999</v>
      </c>
      <c r="K235" s="13">
        <v>0</v>
      </c>
      <c r="L235" s="13">
        <v>0</v>
      </c>
      <c r="M235" s="13">
        <v>1.2999999999999999E-3</v>
      </c>
    </row>
    <row r="236" spans="1:13" ht="15" collapsed="1">
      <c r="A236" s="13"/>
      <c r="B236" s="13" t="s">
        <v>2222</v>
      </c>
      <c r="C236" s="13"/>
      <c r="D236" s="13"/>
      <c r="E236" s="13">
        <v>30.29</v>
      </c>
      <c r="F236" s="13">
        <v>2</v>
      </c>
      <c r="G236" s="13">
        <v>565.76800000000003</v>
      </c>
      <c r="H236" s="13">
        <v>1129.5219999999999</v>
      </c>
      <c r="I236" s="13">
        <v>2</v>
      </c>
      <c r="J236" s="13">
        <v>1129.5229999999999</v>
      </c>
      <c r="K236" s="13">
        <v>-1E-3</v>
      </c>
      <c r="L236" s="13">
        <v>0</v>
      </c>
      <c r="M236" s="13">
        <v>2E-3</v>
      </c>
    </row>
    <row r="237" spans="1:13" ht="15">
      <c r="A237" s="13"/>
      <c r="B237" s="13" t="s">
        <v>2237</v>
      </c>
      <c r="C237" s="13"/>
      <c r="D237" s="13"/>
      <c r="E237" s="13">
        <v>28.79</v>
      </c>
      <c r="F237" s="13">
        <v>4</v>
      </c>
      <c r="G237" s="13">
        <v>460.92500000000001</v>
      </c>
      <c r="H237" s="13">
        <v>1379.7529999999999</v>
      </c>
      <c r="I237" s="13">
        <v>3</v>
      </c>
      <c r="J237" s="13">
        <v>1379.7560000000001</v>
      </c>
      <c r="K237" s="13">
        <v>-3.0000000000000001E-3</v>
      </c>
      <c r="L237" s="13">
        <v>0</v>
      </c>
      <c r="M237" s="13">
        <v>2.3E-3</v>
      </c>
    </row>
    <row r="238" spans="1:13" ht="15" collapsed="1">
      <c r="A238" s="13"/>
      <c r="B238" s="13" t="s">
        <v>2236</v>
      </c>
      <c r="C238" s="13"/>
      <c r="D238" s="13"/>
      <c r="E238" s="13">
        <v>28.72</v>
      </c>
      <c r="F238" s="13">
        <v>1</v>
      </c>
      <c r="G238" s="13">
        <v>443.24200000000002</v>
      </c>
      <c r="H238" s="13">
        <v>1326.7059999999999</v>
      </c>
      <c r="I238" s="13">
        <v>3</v>
      </c>
      <c r="J238" s="13">
        <v>1326.704</v>
      </c>
      <c r="K238" s="13">
        <v>1E-3</v>
      </c>
      <c r="L238" s="13">
        <v>0</v>
      </c>
      <c r="M238" s="13">
        <v>2E-3</v>
      </c>
    </row>
    <row r="239" spans="1:13" ht="15">
      <c r="A239" s="13"/>
      <c r="B239" s="13" t="s">
        <v>2234</v>
      </c>
      <c r="C239" s="13"/>
      <c r="D239" s="13"/>
      <c r="E239" s="13">
        <v>27.89</v>
      </c>
      <c r="F239" s="13">
        <v>1</v>
      </c>
      <c r="G239" s="13">
        <v>422.76</v>
      </c>
      <c r="H239" s="13">
        <v>843.505</v>
      </c>
      <c r="I239" s="13">
        <v>2</v>
      </c>
      <c r="J239" s="13">
        <v>843.50699999999995</v>
      </c>
      <c r="K239" s="13">
        <v>-2E-3</v>
      </c>
      <c r="L239" s="13">
        <v>0</v>
      </c>
      <c r="M239" s="13">
        <v>1.7000000000000001E-2</v>
      </c>
    </row>
    <row r="240" spans="1:13" ht="15" collapsed="1">
      <c r="A240" s="13"/>
      <c r="B240" s="13" t="s">
        <v>2232</v>
      </c>
      <c r="C240" s="13"/>
      <c r="D240" s="13"/>
      <c r="E240" s="13">
        <v>27.52</v>
      </c>
      <c r="F240" s="13">
        <v>1</v>
      </c>
      <c r="G240" s="13">
        <v>512.90800000000002</v>
      </c>
      <c r="H240" s="13">
        <v>1535.701</v>
      </c>
      <c r="I240" s="13">
        <v>3</v>
      </c>
      <c r="J240" s="13">
        <v>1535.7</v>
      </c>
      <c r="K240" s="13">
        <v>0</v>
      </c>
      <c r="L240" s="13">
        <v>1</v>
      </c>
      <c r="M240" s="13">
        <v>3.8E-3</v>
      </c>
    </row>
    <row r="241" spans="1:13" ht="15">
      <c r="A241" s="13"/>
      <c r="B241" s="13" t="s">
        <v>2227</v>
      </c>
      <c r="C241" s="13"/>
      <c r="D241" s="13"/>
      <c r="E241" s="13">
        <v>26.83</v>
      </c>
      <c r="F241" s="13">
        <v>1</v>
      </c>
      <c r="G241" s="13">
        <v>770.93299999999999</v>
      </c>
      <c r="H241" s="13">
        <v>1539.8520000000001</v>
      </c>
      <c r="I241" s="13">
        <v>2</v>
      </c>
      <c r="J241" s="13">
        <v>1539.8510000000001</v>
      </c>
      <c r="K241" s="13">
        <v>1E-3</v>
      </c>
      <c r="L241" s="13">
        <v>0</v>
      </c>
      <c r="M241" s="13">
        <v>3.0000000000000001E-3</v>
      </c>
    </row>
    <row r="242" spans="1:13" ht="15">
      <c r="A242" s="13"/>
      <c r="B242" s="13" t="s">
        <v>2228</v>
      </c>
      <c r="C242" s="13"/>
      <c r="D242" s="13"/>
      <c r="E242" s="13">
        <v>26.64</v>
      </c>
      <c r="F242" s="13">
        <v>1</v>
      </c>
      <c r="G242" s="13">
        <v>599.66200000000003</v>
      </c>
      <c r="H242" s="13">
        <v>1795.9649999999999</v>
      </c>
      <c r="I242" s="13">
        <v>3</v>
      </c>
      <c r="J242" s="13">
        <v>1794.963</v>
      </c>
      <c r="K242" s="13">
        <v>1.002</v>
      </c>
      <c r="L242" s="13">
        <v>0</v>
      </c>
      <c r="M242" s="13">
        <v>4.5999999999999999E-3</v>
      </c>
    </row>
    <row r="243" spans="1:13" ht="15" collapsed="1">
      <c r="A243" s="13"/>
      <c r="B243" s="13" t="s">
        <v>2233</v>
      </c>
      <c r="C243" s="13"/>
      <c r="D243" s="13"/>
      <c r="E243" s="13">
        <v>26.1</v>
      </c>
      <c r="F243" s="13">
        <v>1</v>
      </c>
      <c r="G243" s="13">
        <v>557.64400000000001</v>
      </c>
      <c r="H243" s="13">
        <v>1669.9090000000001</v>
      </c>
      <c r="I243" s="13">
        <v>3</v>
      </c>
      <c r="J243" s="13">
        <v>1669.9069999999999</v>
      </c>
      <c r="K243" s="13">
        <v>2E-3</v>
      </c>
      <c r="L243" s="13">
        <v>1</v>
      </c>
      <c r="M243" s="13">
        <v>3.5999999999999999E-3</v>
      </c>
    </row>
    <row r="244" spans="1:13" ht="15">
      <c r="A244" s="13" t="s">
        <v>100</v>
      </c>
      <c r="B244" s="13">
        <v>22</v>
      </c>
      <c r="C244" s="13"/>
      <c r="D244" s="13"/>
      <c r="E244" s="13"/>
      <c r="F244" s="13">
        <v>48</v>
      </c>
      <c r="G244" s="13"/>
      <c r="H244" s="13"/>
      <c r="I244" s="13"/>
      <c r="J244" s="13"/>
      <c r="K244" s="13"/>
      <c r="L244" s="13"/>
      <c r="M244" s="13"/>
    </row>
    <row r="245" spans="1:13" ht="15">
      <c r="A245" s="13"/>
      <c r="B245" s="13" t="s">
        <v>46</v>
      </c>
      <c r="C245" s="13"/>
      <c r="D245" s="13"/>
      <c r="E245" s="13">
        <v>74.94</v>
      </c>
      <c r="F245" s="13">
        <v>7</v>
      </c>
      <c r="G245" s="13">
        <v>590.30399999999997</v>
      </c>
      <c r="H245" s="13">
        <v>1178.5940000000001</v>
      </c>
      <c r="I245" s="13">
        <v>2</v>
      </c>
      <c r="J245" s="13">
        <v>1178.5930000000001</v>
      </c>
      <c r="K245" s="13">
        <v>1E-3</v>
      </c>
      <c r="L245" s="13">
        <v>0</v>
      </c>
      <c r="M245" s="13">
        <v>9.3999999999999995E-8</v>
      </c>
    </row>
    <row r="246" spans="1:13" ht="15">
      <c r="A246" s="13"/>
      <c r="B246" s="13" t="s">
        <v>43</v>
      </c>
      <c r="C246" s="13"/>
      <c r="D246" s="13"/>
      <c r="E246" s="13">
        <v>70.11</v>
      </c>
      <c r="F246" s="13">
        <v>4</v>
      </c>
      <c r="G246" s="13">
        <v>651.86300000000006</v>
      </c>
      <c r="H246" s="13">
        <v>1301.711</v>
      </c>
      <c r="I246" s="13">
        <v>2</v>
      </c>
      <c r="J246" s="13">
        <v>1301.7080000000001</v>
      </c>
      <c r="K246" s="13">
        <v>4.0000000000000001E-3</v>
      </c>
      <c r="L246" s="13">
        <v>0</v>
      </c>
      <c r="M246" s="13">
        <v>3.3999999999999997E-7</v>
      </c>
    </row>
    <row r="247" spans="1:13" ht="15">
      <c r="A247" s="13"/>
      <c r="B247" s="13" t="s">
        <v>48</v>
      </c>
      <c r="C247" s="13"/>
      <c r="D247" s="13"/>
      <c r="E247" s="13">
        <v>60.92</v>
      </c>
      <c r="F247" s="13">
        <v>3</v>
      </c>
      <c r="G247" s="13">
        <v>487.26900000000001</v>
      </c>
      <c r="H247" s="13">
        <v>972.524</v>
      </c>
      <c r="I247" s="13">
        <v>2</v>
      </c>
      <c r="J247" s="13">
        <v>972.524</v>
      </c>
      <c r="K247" s="13">
        <v>0</v>
      </c>
      <c r="L247" s="13">
        <v>0</v>
      </c>
      <c r="M247" s="13">
        <v>6.9999999999999999E-6</v>
      </c>
    </row>
    <row r="248" spans="1:13" ht="15">
      <c r="A248" s="13"/>
      <c r="B248" s="13" t="s">
        <v>76</v>
      </c>
      <c r="C248" s="13"/>
      <c r="D248" s="13"/>
      <c r="E248" s="13">
        <v>57.29</v>
      </c>
      <c r="F248" s="13">
        <v>8</v>
      </c>
      <c r="G248" s="13">
        <v>665.66399999999999</v>
      </c>
      <c r="H248" s="13">
        <v>1993.972</v>
      </c>
      <c r="I248" s="13">
        <v>3</v>
      </c>
      <c r="J248" s="13">
        <v>1992.9690000000001</v>
      </c>
      <c r="K248" s="13">
        <v>1.002</v>
      </c>
      <c r="L248" s="13">
        <v>0</v>
      </c>
      <c r="M248" s="13">
        <v>4.5000000000000001E-6</v>
      </c>
    </row>
    <row r="249" spans="1:13" ht="15">
      <c r="A249" s="13"/>
      <c r="B249" s="13" t="s">
        <v>43</v>
      </c>
      <c r="C249" s="13"/>
      <c r="D249" s="13"/>
      <c r="E249" s="13">
        <v>55.41</v>
      </c>
      <c r="F249" s="13">
        <v>4</v>
      </c>
      <c r="G249" s="13">
        <v>434.91</v>
      </c>
      <c r="H249" s="13">
        <v>1301.7080000000001</v>
      </c>
      <c r="I249" s="13">
        <v>3</v>
      </c>
      <c r="J249" s="13">
        <v>1301.7080000000001</v>
      </c>
      <c r="K249" s="13">
        <v>0</v>
      </c>
      <c r="L249" s="13">
        <v>0</v>
      </c>
      <c r="M249" s="13">
        <v>1.2E-5</v>
      </c>
    </row>
    <row r="250" spans="1:13" ht="15" collapsed="1">
      <c r="A250" s="13"/>
      <c r="B250" s="13" t="s">
        <v>105</v>
      </c>
      <c r="C250" s="13"/>
      <c r="D250" s="13"/>
      <c r="E250" s="13">
        <v>47.91</v>
      </c>
      <c r="F250" s="13">
        <v>1</v>
      </c>
      <c r="G250" s="13">
        <v>453.23599999999999</v>
      </c>
      <c r="H250" s="13">
        <v>1356.6869999999999</v>
      </c>
      <c r="I250" s="13">
        <v>3</v>
      </c>
      <c r="J250" s="13">
        <v>1356.6880000000001</v>
      </c>
      <c r="K250" s="13">
        <v>-1E-3</v>
      </c>
      <c r="L250" s="13">
        <v>0</v>
      </c>
      <c r="M250" s="13">
        <v>3.1999999999999999E-5</v>
      </c>
    </row>
    <row r="251" spans="1:13" ht="15">
      <c r="A251" s="13"/>
      <c r="B251" s="13" t="s">
        <v>2457</v>
      </c>
      <c r="C251" s="13"/>
      <c r="D251" s="13"/>
      <c r="E251" s="13">
        <v>43.91</v>
      </c>
      <c r="F251" s="13">
        <v>2</v>
      </c>
      <c r="G251" s="13">
        <v>615.654</v>
      </c>
      <c r="H251" s="13">
        <v>1843.9390000000001</v>
      </c>
      <c r="I251" s="13">
        <v>3</v>
      </c>
      <c r="J251" s="13">
        <v>1843.9390000000001</v>
      </c>
      <c r="K251" s="13">
        <v>1E-3</v>
      </c>
      <c r="L251" s="13">
        <v>1</v>
      </c>
      <c r="M251" s="13">
        <v>7.6000000000000004E-5</v>
      </c>
    </row>
    <row r="252" spans="1:13" ht="15">
      <c r="A252" s="13"/>
      <c r="B252" s="13" t="s">
        <v>45</v>
      </c>
      <c r="C252" s="13"/>
      <c r="D252" s="13"/>
      <c r="E252" s="13">
        <v>43.3</v>
      </c>
      <c r="F252" s="13">
        <v>1</v>
      </c>
      <c r="G252" s="13">
        <v>573.29</v>
      </c>
      <c r="H252" s="13">
        <v>1716.8489999999999</v>
      </c>
      <c r="I252" s="13">
        <v>3</v>
      </c>
      <c r="J252" s="13">
        <v>1715.8440000000001</v>
      </c>
      <c r="K252" s="13">
        <v>1.0049999999999999</v>
      </c>
      <c r="L252" s="13">
        <v>0</v>
      </c>
      <c r="M252" s="13">
        <v>9.2E-5</v>
      </c>
    </row>
    <row r="253" spans="1:13" ht="15">
      <c r="A253" s="13"/>
      <c r="B253" s="13" t="s">
        <v>102</v>
      </c>
      <c r="C253" s="13"/>
      <c r="D253" s="13"/>
      <c r="E253" s="13">
        <v>36.35</v>
      </c>
      <c r="F253" s="13">
        <v>1</v>
      </c>
      <c r="G253" s="13">
        <v>553.60299999999995</v>
      </c>
      <c r="H253" s="13">
        <v>1657.787</v>
      </c>
      <c r="I253" s="13">
        <v>3</v>
      </c>
      <c r="J253" s="13">
        <v>1656.7860000000001</v>
      </c>
      <c r="K253" s="13">
        <v>1.0009999999999999</v>
      </c>
      <c r="L253" s="13">
        <v>0</v>
      </c>
      <c r="M253" s="13">
        <v>8.8000000000000003E-4</v>
      </c>
    </row>
    <row r="254" spans="1:13" ht="15">
      <c r="A254" s="13"/>
      <c r="B254" s="13" t="s">
        <v>76</v>
      </c>
      <c r="C254" s="13"/>
      <c r="D254" s="13"/>
      <c r="E254" s="13">
        <v>35.92</v>
      </c>
      <c r="F254" s="13">
        <v>1</v>
      </c>
      <c r="G254" s="13">
        <v>499.25</v>
      </c>
      <c r="H254" s="13">
        <v>1992.97</v>
      </c>
      <c r="I254" s="13">
        <v>4</v>
      </c>
      <c r="J254" s="13">
        <v>1992.9690000000001</v>
      </c>
      <c r="K254" s="13">
        <v>1E-3</v>
      </c>
      <c r="L254" s="13">
        <v>0</v>
      </c>
      <c r="M254" s="13">
        <v>1.1000000000000001E-3</v>
      </c>
    </row>
    <row r="255" spans="1:13" ht="15">
      <c r="A255" s="13"/>
      <c r="B255" s="13" t="s">
        <v>44</v>
      </c>
      <c r="C255" s="13"/>
      <c r="D255" s="13"/>
      <c r="E255" s="13">
        <v>34.65</v>
      </c>
      <c r="F255" s="13">
        <v>1</v>
      </c>
      <c r="G255" s="13">
        <v>517.26199999999994</v>
      </c>
      <c r="H255" s="13">
        <v>1032.509</v>
      </c>
      <c r="I255" s="13">
        <v>2</v>
      </c>
      <c r="J255" s="13">
        <v>1032.509</v>
      </c>
      <c r="K255" s="13">
        <v>0</v>
      </c>
      <c r="L255" s="13">
        <v>0</v>
      </c>
      <c r="M255" s="13">
        <v>5.5999999999999995E-4</v>
      </c>
    </row>
    <row r="256" spans="1:13" ht="15" collapsed="1">
      <c r="A256" s="13"/>
      <c r="B256" s="13" t="s">
        <v>142</v>
      </c>
      <c r="C256" s="13"/>
      <c r="D256" s="13"/>
      <c r="E256" s="13">
        <v>33.56</v>
      </c>
      <c r="F256" s="13">
        <v>2</v>
      </c>
      <c r="G256" s="13">
        <v>563.27599999999995</v>
      </c>
      <c r="H256" s="13">
        <v>1124.537</v>
      </c>
      <c r="I256" s="13">
        <v>2</v>
      </c>
      <c r="J256" s="13">
        <v>1124.5350000000001</v>
      </c>
      <c r="K256" s="13">
        <v>2E-3</v>
      </c>
      <c r="L256" s="13">
        <v>0</v>
      </c>
      <c r="M256" s="13">
        <v>1.5E-3</v>
      </c>
    </row>
    <row r="257" spans="1:13" ht="15">
      <c r="A257" s="13"/>
      <c r="B257" s="13" t="s">
        <v>154</v>
      </c>
      <c r="C257" s="13" t="s">
        <v>16</v>
      </c>
      <c r="D257" s="13" t="s">
        <v>107</v>
      </c>
      <c r="E257" s="13">
        <v>32.299999999999997</v>
      </c>
      <c r="F257" s="13">
        <v>2</v>
      </c>
      <c r="G257" s="13">
        <v>579.26099999999997</v>
      </c>
      <c r="H257" s="13">
        <v>1156.508</v>
      </c>
      <c r="I257" s="13">
        <v>2</v>
      </c>
      <c r="J257" s="13">
        <v>1156.5070000000001</v>
      </c>
      <c r="K257" s="13">
        <v>1E-3</v>
      </c>
      <c r="L257" s="13">
        <v>0</v>
      </c>
      <c r="M257" s="13">
        <v>7.9000000000000001E-4</v>
      </c>
    </row>
    <row r="258" spans="1:13" ht="15" collapsed="1">
      <c r="A258" s="13"/>
      <c r="B258" s="13" t="s">
        <v>154</v>
      </c>
      <c r="C258" s="13"/>
      <c r="D258" s="13"/>
      <c r="E258" s="13">
        <v>31.02</v>
      </c>
      <c r="F258" s="13">
        <v>2</v>
      </c>
      <c r="G258" s="13">
        <v>571.26400000000001</v>
      </c>
      <c r="H258" s="13">
        <v>1140.5129999999999</v>
      </c>
      <c r="I258" s="13">
        <v>2</v>
      </c>
      <c r="J258" s="13">
        <v>1140.5119999999999</v>
      </c>
      <c r="K258" s="13">
        <v>1E-3</v>
      </c>
      <c r="L258" s="13">
        <v>0</v>
      </c>
      <c r="M258" s="13">
        <v>1.6999999999999999E-3</v>
      </c>
    </row>
    <row r="259" spans="1:13" ht="15">
      <c r="A259" s="13"/>
      <c r="B259" s="13" t="s">
        <v>7627</v>
      </c>
      <c r="C259" s="13"/>
      <c r="D259" s="13"/>
      <c r="E259" s="13">
        <v>29.77</v>
      </c>
      <c r="F259" s="13">
        <v>1</v>
      </c>
      <c r="G259" s="13">
        <v>546.755</v>
      </c>
      <c r="H259" s="13">
        <v>1091.4960000000001</v>
      </c>
      <c r="I259" s="13">
        <v>2</v>
      </c>
      <c r="J259" s="13">
        <v>1091.4960000000001</v>
      </c>
      <c r="K259" s="13">
        <v>0</v>
      </c>
      <c r="L259" s="13">
        <v>0</v>
      </c>
      <c r="M259" s="13">
        <v>1.6000000000000001E-3</v>
      </c>
    </row>
    <row r="260" spans="1:13" ht="15">
      <c r="A260" s="13"/>
      <c r="B260" s="13" t="s">
        <v>170</v>
      </c>
      <c r="C260" s="13"/>
      <c r="D260" s="13"/>
      <c r="E260" s="13">
        <v>29.57</v>
      </c>
      <c r="F260" s="13">
        <v>1</v>
      </c>
      <c r="G260" s="13">
        <v>547.29300000000001</v>
      </c>
      <c r="H260" s="13">
        <v>1638.8579999999999</v>
      </c>
      <c r="I260" s="13">
        <v>3</v>
      </c>
      <c r="J260" s="13">
        <v>1637.8530000000001</v>
      </c>
      <c r="K260" s="13">
        <v>1.0049999999999999</v>
      </c>
      <c r="L260" s="13">
        <v>1</v>
      </c>
      <c r="M260" s="13">
        <v>6.7999999999999996E-3</v>
      </c>
    </row>
    <row r="261" spans="1:13" ht="15">
      <c r="A261" s="13"/>
      <c r="B261" s="13" t="s">
        <v>77</v>
      </c>
      <c r="C261" s="13"/>
      <c r="D261" s="13"/>
      <c r="E261" s="13">
        <v>28.58</v>
      </c>
      <c r="F261" s="13">
        <v>1</v>
      </c>
      <c r="G261" s="13">
        <v>533.26499999999999</v>
      </c>
      <c r="H261" s="13">
        <v>1064.5150000000001</v>
      </c>
      <c r="I261" s="13">
        <v>2</v>
      </c>
      <c r="J261" s="13">
        <v>1064.5139999999999</v>
      </c>
      <c r="K261" s="13">
        <v>1E-3</v>
      </c>
      <c r="L261" s="13">
        <v>0</v>
      </c>
      <c r="M261" s="13">
        <v>6.7000000000000002E-3</v>
      </c>
    </row>
    <row r="262" spans="1:13" ht="15">
      <c r="A262" s="13"/>
      <c r="B262" s="13" t="s">
        <v>101</v>
      </c>
      <c r="C262" s="13"/>
      <c r="D262" s="13"/>
      <c r="E262" s="13">
        <v>28.03</v>
      </c>
      <c r="F262" s="13">
        <v>2</v>
      </c>
      <c r="G262" s="13">
        <v>533.95000000000005</v>
      </c>
      <c r="H262" s="13">
        <v>1598.827</v>
      </c>
      <c r="I262" s="13">
        <v>3</v>
      </c>
      <c r="J262" s="13">
        <v>1598.826</v>
      </c>
      <c r="K262" s="13">
        <v>1E-3</v>
      </c>
      <c r="L262" s="13">
        <v>1</v>
      </c>
      <c r="M262" s="13">
        <v>2.3999999999999998E-3</v>
      </c>
    </row>
    <row r="263" spans="1:13" ht="15">
      <c r="A263" s="13"/>
      <c r="B263" s="13" t="s">
        <v>7628</v>
      </c>
      <c r="C263" s="13"/>
      <c r="D263" s="13"/>
      <c r="E263" s="13">
        <v>27.56</v>
      </c>
      <c r="F263" s="13">
        <v>1</v>
      </c>
      <c r="G263" s="13">
        <v>596.99400000000003</v>
      </c>
      <c r="H263" s="13">
        <v>2383.9470000000001</v>
      </c>
      <c r="I263" s="13">
        <v>4</v>
      </c>
      <c r="J263" s="13">
        <v>2382.9450000000002</v>
      </c>
      <c r="K263" s="13">
        <v>1.0029999999999999</v>
      </c>
      <c r="L263" s="13">
        <v>0</v>
      </c>
      <c r="M263" s="13">
        <v>1.8E-3</v>
      </c>
    </row>
    <row r="264" spans="1:13" ht="15">
      <c r="A264" s="13"/>
      <c r="B264" s="13" t="s">
        <v>2458</v>
      </c>
      <c r="C264" s="13"/>
      <c r="D264" s="13"/>
      <c r="E264" s="13">
        <v>27.33</v>
      </c>
      <c r="F264" s="13">
        <v>1</v>
      </c>
      <c r="G264" s="13">
        <v>416.74799999999999</v>
      </c>
      <c r="H264" s="13">
        <v>831.48099999999999</v>
      </c>
      <c r="I264" s="13">
        <v>2</v>
      </c>
      <c r="J264" s="13">
        <v>831.48099999999999</v>
      </c>
      <c r="K264" s="13">
        <v>0</v>
      </c>
      <c r="L264" s="13">
        <v>0</v>
      </c>
      <c r="M264" s="13">
        <v>1.2E-2</v>
      </c>
    </row>
    <row r="265" spans="1:13" ht="15">
      <c r="A265" s="13"/>
      <c r="B265" s="13" t="s">
        <v>104</v>
      </c>
      <c r="C265" s="13"/>
      <c r="D265" s="13"/>
      <c r="E265" s="13">
        <v>24.18</v>
      </c>
      <c r="F265" s="13">
        <v>1</v>
      </c>
      <c r="G265" s="13">
        <v>465.24900000000002</v>
      </c>
      <c r="H265" s="13">
        <v>1392.7249999999999</v>
      </c>
      <c r="I265" s="13">
        <v>3</v>
      </c>
      <c r="J265" s="13">
        <v>1392.7249999999999</v>
      </c>
      <c r="K265" s="13">
        <v>0</v>
      </c>
      <c r="L265" s="13">
        <v>1</v>
      </c>
      <c r="M265" s="13">
        <v>5.4000000000000003E-3</v>
      </c>
    </row>
    <row r="266" spans="1:13" ht="15">
      <c r="A266" s="13"/>
      <c r="B266" s="13" t="s">
        <v>103</v>
      </c>
      <c r="C266" s="13" t="s">
        <v>16</v>
      </c>
      <c r="D266" s="13" t="s">
        <v>25</v>
      </c>
      <c r="E266" s="13">
        <v>22.69</v>
      </c>
      <c r="F266" s="13">
        <v>1</v>
      </c>
      <c r="G266" s="13">
        <v>508.22399999999999</v>
      </c>
      <c r="H266" s="13">
        <v>1014.434</v>
      </c>
      <c r="I266" s="13">
        <v>2</v>
      </c>
      <c r="J266" s="13">
        <v>1014.433</v>
      </c>
      <c r="K266" s="13">
        <v>1E-3</v>
      </c>
      <c r="L266" s="13">
        <v>0</v>
      </c>
      <c r="M266" s="13">
        <v>5.4000000000000003E-3</v>
      </c>
    </row>
    <row r="267" spans="1:13" ht="15">
      <c r="A267" s="13" t="s">
        <v>263</v>
      </c>
      <c r="B267" s="13">
        <v>22</v>
      </c>
      <c r="C267" s="13"/>
      <c r="D267" s="13"/>
      <c r="E267" s="13"/>
      <c r="F267" s="13">
        <v>35</v>
      </c>
      <c r="G267" s="13"/>
      <c r="H267" s="13"/>
      <c r="I267" s="13"/>
      <c r="J267" s="13"/>
      <c r="K267" s="13"/>
      <c r="L267" s="13"/>
      <c r="M267" s="13"/>
    </row>
    <row r="268" spans="1:13" ht="15">
      <c r="A268" s="13"/>
      <c r="B268" s="13" t="s">
        <v>2720</v>
      </c>
      <c r="C268" s="13"/>
      <c r="D268" s="13"/>
      <c r="E268" s="13">
        <v>61.4</v>
      </c>
      <c r="F268" s="13">
        <v>4</v>
      </c>
      <c r="G268" s="13">
        <v>575.65899999999999</v>
      </c>
      <c r="H268" s="13">
        <v>1723.9559999999999</v>
      </c>
      <c r="I268" s="13">
        <v>3</v>
      </c>
      <c r="J268" s="13">
        <v>1723.954</v>
      </c>
      <c r="K268" s="13">
        <v>2E-3</v>
      </c>
      <c r="L268" s="13">
        <v>0</v>
      </c>
      <c r="M268" s="13">
        <v>3.1999999999999999E-6</v>
      </c>
    </row>
    <row r="269" spans="1:13" ht="15">
      <c r="A269" s="13"/>
      <c r="B269" s="13" t="s">
        <v>2716</v>
      </c>
      <c r="C269" s="13"/>
      <c r="D269" s="13"/>
      <c r="E269" s="13">
        <v>52.57</v>
      </c>
      <c r="F269" s="13">
        <v>1</v>
      </c>
      <c r="G269" s="13">
        <v>593.82500000000005</v>
      </c>
      <c r="H269" s="13">
        <v>1185.636</v>
      </c>
      <c r="I269" s="13">
        <v>2</v>
      </c>
      <c r="J269" s="13">
        <v>1185.635</v>
      </c>
      <c r="K269" s="13">
        <v>1E-3</v>
      </c>
      <c r="L269" s="13">
        <v>0</v>
      </c>
      <c r="M269" s="13">
        <v>1.2E-5</v>
      </c>
    </row>
    <row r="270" spans="1:13" ht="15">
      <c r="A270" s="13"/>
      <c r="B270" s="13" t="s">
        <v>2666</v>
      </c>
      <c r="C270" s="13"/>
      <c r="D270" s="13"/>
      <c r="E270" s="13">
        <v>48.54</v>
      </c>
      <c r="F270" s="13">
        <v>2</v>
      </c>
      <c r="G270" s="13">
        <v>562.98099999999999</v>
      </c>
      <c r="H270" s="13">
        <v>1685.921</v>
      </c>
      <c r="I270" s="13">
        <v>3</v>
      </c>
      <c r="J270" s="13">
        <v>1684.9179999999999</v>
      </c>
      <c r="K270" s="13">
        <v>1.0029999999999999</v>
      </c>
      <c r="L270" s="13">
        <v>0</v>
      </c>
      <c r="M270" s="13">
        <v>2.8E-5</v>
      </c>
    </row>
    <row r="271" spans="1:13" ht="15">
      <c r="A271" s="13"/>
      <c r="B271" s="13" t="s">
        <v>2667</v>
      </c>
      <c r="C271" s="13"/>
      <c r="D271" s="13"/>
      <c r="E271" s="13">
        <v>48.34</v>
      </c>
      <c r="F271" s="13">
        <v>3</v>
      </c>
      <c r="G271" s="13">
        <v>604.67100000000005</v>
      </c>
      <c r="H271" s="13">
        <v>1810.99</v>
      </c>
      <c r="I271" s="13">
        <v>3</v>
      </c>
      <c r="J271" s="13">
        <v>1809.9880000000001</v>
      </c>
      <c r="K271" s="13">
        <v>1.0029999999999999</v>
      </c>
      <c r="L271" s="13">
        <v>0</v>
      </c>
      <c r="M271" s="13">
        <v>7.2999999999999999E-5</v>
      </c>
    </row>
    <row r="272" spans="1:13" ht="15" collapsed="1">
      <c r="A272" s="13"/>
      <c r="B272" s="13" t="s">
        <v>2715</v>
      </c>
      <c r="C272" s="13"/>
      <c r="D272" s="13"/>
      <c r="E272" s="13">
        <v>44.84</v>
      </c>
      <c r="F272" s="13">
        <v>2</v>
      </c>
      <c r="G272" s="13">
        <v>528.81200000000001</v>
      </c>
      <c r="H272" s="13">
        <v>1055.6089999999999</v>
      </c>
      <c r="I272" s="13">
        <v>2</v>
      </c>
      <c r="J272" s="13">
        <v>1055.6089999999999</v>
      </c>
      <c r="K272" s="13">
        <v>0</v>
      </c>
      <c r="L272" s="13">
        <v>0</v>
      </c>
      <c r="M272" s="13">
        <v>1.6000000000000001E-4</v>
      </c>
    </row>
    <row r="273" spans="1:13" ht="15">
      <c r="A273" s="13"/>
      <c r="B273" s="13" t="s">
        <v>2722</v>
      </c>
      <c r="C273" s="13"/>
      <c r="D273" s="13"/>
      <c r="E273" s="13">
        <v>43.34</v>
      </c>
      <c r="F273" s="13">
        <v>2</v>
      </c>
      <c r="G273" s="13">
        <v>554.84</v>
      </c>
      <c r="H273" s="13">
        <v>1107.665</v>
      </c>
      <c r="I273" s="13">
        <v>2</v>
      </c>
      <c r="J273" s="13">
        <v>1107.665</v>
      </c>
      <c r="K273" s="13">
        <v>0</v>
      </c>
      <c r="L273" s="13">
        <v>0</v>
      </c>
      <c r="M273" s="13">
        <v>9.0000000000000006E-5</v>
      </c>
    </row>
    <row r="274" spans="1:13" ht="15" collapsed="1">
      <c r="A274" s="13"/>
      <c r="B274" s="13" t="s">
        <v>6532</v>
      </c>
      <c r="C274" s="13"/>
      <c r="D274" s="13"/>
      <c r="E274" s="13">
        <v>42.3</v>
      </c>
      <c r="F274" s="13">
        <v>2</v>
      </c>
      <c r="G274" s="13">
        <v>476.245</v>
      </c>
      <c r="H274" s="13">
        <v>1425.712</v>
      </c>
      <c r="I274" s="13">
        <v>3</v>
      </c>
      <c r="J274" s="13">
        <v>1425.7139999999999</v>
      </c>
      <c r="K274" s="13">
        <v>-2E-3</v>
      </c>
      <c r="L274" s="13">
        <v>0</v>
      </c>
      <c r="M274" s="13">
        <v>1.1E-4</v>
      </c>
    </row>
    <row r="275" spans="1:13" ht="15">
      <c r="A275" s="13"/>
      <c r="B275" s="13" t="s">
        <v>8273</v>
      </c>
      <c r="C275" s="13"/>
      <c r="D275" s="13"/>
      <c r="E275" s="13">
        <v>42.27</v>
      </c>
      <c r="F275" s="13">
        <v>1</v>
      </c>
      <c r="G275" s="13">
        <v>488.26100000000002</v>
      </c>
      <c r="H275" s="13">
        <v>1461.761</v>
      </c>
      <c r="I275" s="13">
        <v>3</v>
      </c>
      <c r="J275" s="13">
        <v>1461.758</v>
      </c>
      <c r="K275" s="13">
        <v>4.0000000000000001E-3</v>
      </c>
      <c r="L275" s="13">
        <v>0</v>
      </c>
      <c r="M275" s="13">
        <v>2.0000000000000001E-4</v>
      </c>
    </row>
    <row r="276" spans="1:13" ht="15">
      <c r="A276" s="13"/>
      <c r="B276" s="13" t="s">
        <v>2718</v>
      </c>
      <c r="C276" s="13"/>
      <c r="D276" s="13"/>
      <c r="E276" s="13">
        <v>41.56</v>
      </c>
      <c r="F276" s="13">
        <v>3</v>
      </c>
      <c r="G276" s="13">
        <v>491.8</v>
      </c>
      <c r="H276" s="13">
        <v>981.58600000000001</v>
      </c>
      <c r="I276" s="13">
        <v>2</v>
      </c>
      <c r="J276" s="13">
        <v>981.58600000000001</v>
      </c>
      <c r="K276" s="13">
        <v>0</v>
      </c>
      <c r="L276" s="13">
        <v>0</v>
      </c>
      <c r="M276" s="13">
        <v>1.9000000000000001E-4</v>
      </c>
    </row>
    <row r="277" spans="1:13" ht="15">
      <c r="A277" s="13"/>
      <c r="B277" s="13" t="s">
        <v>2717</v>
      </c>
      <c r="C277" s="13"/>
      <c r="D277" s="13"/>
      <c r="E277" s="13">
        <v>38.200000000000003</v>
      </c>
      <c r="F277" s="13">
        <v>2</v>
      </c>
      <c r="G277" s="13">
        <v>578.84</v>
      </c>
      <c r="H277" s="13">
        <v>1155.6659999999999</v>
      </c>
      <c r="I277" s="13">
        <v>2</v>
      </c>
      <c r="J277" s="13">
        <v>1155.665</v>
      </c>
      <c r="K277" s="13">
        <v>0</v>
      </c>
      <c r="L277" s="13">
        <v>0</v>
      </c>
      <c r="M277" s="13">
        <v>2.5999999999999998E-4</v>
      </c>
    </row>
    <row r="278" spans="1:13" ht="15">
      <c r="A278" s="13"/>
      <c r="B278" s="13" t="s">
        <v>9510</v>
      </c>
      <c r="C278" s="13"/>
      <c r="D278" s="13"/>
      <c r="E278" s="13">
        <v>36.119999999999997</v>
      </c>
      <c r="F278" s="13">
        <v>1</v>
      </c>
      <c r="G278" s="13">
        <v>548.27099999999996</v>
      </c>
      <c r="H278" s="13">
        <v>1094.528</v>
      </c>
      <c r="I278" s="13">
        <v>2</v>
      </c>
      <c r="J278" s="13">
        <v>1094.5319999999999</v>
      </c>
      <c r="K278" s="13">
        <v>-4.0000000000000001E-3</v>
      </c>
      <c r="L278" s="13">
        <v>0</v>
      </c>
      <c r="M278" s="13">
        <v>1E-3</v>
      </c>
    </row>
    <row r="279" spans="1:13" ht="15">
      <c r="A279" s="13"/>
      <c r="B279" s="13" t="s">
        <v>8270</v>
      </c>
      <c r="C279" s="13"/>
      <c r="D279" s="13"/>
      <c r="E279" s="13">
        <v>33.82</v>
      </c>
      <c r="F279" s="13">
        <v>1</v>
      </c>
      <c r="G279" s="13">
        <v>577.65200000000004</v>
      </c>
      <c r="H279" s="13">
        <v>1729.9359999999999</v>
      </c>
      <c r="I279" s="13">
        <v>3</v>
      </c>
      <c r="J279" s="13">
        <v>1728.93</v>
      </c>
      <c r="K279" s="13">
        <v>1.006</v>
      </c>
      <c r="L279" s="13">
        <v>0</v>
      </c>
      <c r="M279" s="13">
        <v>6.7000000000000002E-4</v>
      </c>
    </row>
    <row r="280" spans="1:13" ht="15">
      <c r="A280" s="13"/>
      <c r="B280" s="13" t="s">
        <v>2666</v>
      </c>
      <c r="C280" s="13" t="s">
        <v>16</v>
      </c>
      <c r="D280" s="13" t="s">
        <v>29</v>
      </c>
      <c r="E280" s="13">
        <v>33.35</v>
      </c>
      <c r="F280" s="13">
        <v>1</v>
      </c>
      <c r="G280" s="13">
        <v>567.97799999999995</v>
      </c>
      <c r="H280" s="13">
        <v>1700.912</v>
      </c>
      <c r="I280" s="13">
        <v>3</v>
      </c>
      <c r="J280" s="13">
        <v>1700.913</v>
      </c>
      <c r="K280" s="13">
        <v>-1E-3</v>
      </c>
      <c r="L280" s="13">
        <v>0</v>
      </c>
      <c r="M280" s="13">
        <v>8.7000000000000001E-4</v>
      </c>
    </row>
    <row r="281" spans="1:13" ht="15">
      <c r="A281" s="13"/>
      <c r="B281" s="13" t="s">
        <v>6531</v>
      </c>
      <c r="C281" s="13"/>
      <c r="D281" s="13"/>
      <c r="E281" s="13">
        <v>31.74</v>
      </c>
      <c r="F281" s="13">
        <v>1</v>
      </c>
      <c r="G281" s="13">
        <v>488.73399999999998</v>
      </c>
      <c r="H281" s="13">
        <v>975.45299999999997</v>
      </c>
      <c r="I281" s="13">
        <v>2</v>
      </c>
      <c r="J281" s="13">
        <v>975.452</v>
      </c>
      <c r="K281" s="13">
        <v>2E-3</v>
      </c>
      <c r="L281" s="13">
        <v>0</v>
      </c>
      <c r="M281" s="13">
        <v>2.5000000000000001E-3</v>
      </c>
    </row>
    <row r="282" spans="1:13" ht="15" collapsed="1">
      <c r="A282" s="13"/>
      <c r="B282" s="13" t="s">
        <v>2720</v>
      </c>
      <c r="C282" s="13"/>
      <c r="D282" s="13"/>
      <c r="E282" s="13">
        <v>30.31</v>
      </c>
      <c r="F282" s="13">
        <v>1</v>
      </c>
      <c r="G282" s="13">
        <v>862.98599999999999</v>
      </c>
      <c r="H282" s="13">
        <v>1723.9570000000001</v>
      </c>
      <c r="I282" s="13">
        <v>2</v>
      </c>
      <c r="J282" s="13">
        <v>1723.954</v>
      </c>
      <c r="K282" s="13">
        <v>3.0000000000000001E-3</v>
      </c>
      <c r="L282" s="13">
        <v>0</v>
      </c>
      <c r="M282" s="13">
        <v>4.0000000000000001E-3</v>
      </c>
    </row>
    <row r="283" spans="1:13" ht="15">
      <c r="A283" s="13"/>
      <c r="B283" s="13" t="s">
        <v>2724</v>
      </c>
      <c r="C283" s="13" t="s">
        <v>91</v>
      </c>
      <c r="D283" s="13" t="s">
        <v>176</v>
      </c>
      <c r="E283" s="13">
        <v>30.21</v>
      </c>
      <c r="F283" s="13">
        <v>1</v>
      </c>
      <c r="G283" s="13">
        <v>509.25200000000001</v>
      </c>
      <c r="H283" s="13">
        <v>1016.489</v>
      </c>
      <c r="I283" s="13">
        <v>2</v>
      </c>
      <c r="J283" s="13">
        <v>1016.489</v>
      </c>
      <c r="K283" s="13">
        <v>0</v>
      </c>
      <c r="L283" s="13">
        <v>0</v>
      </c>
      <c r="M283" s="13">
        <v>4.1999999999999997E-3</v>
      </c>
    </row>
    <row r="284" spans="1:13" ht="15">
      <c r="A284" s="13"/>
      <c r="B284" s="13" t="s">
        <v>2719</v>
      </c>
      <c r="C284" s="13"/>
      <c r="D284" s="13"/>
      <c r="E284" s="13">
        <v>29.66</v>
      </c>
      <c r="F284" s="13">
        <v>1</v>
      </c>
      <c r="G284" s="13">
        <v>464.93700000000001</v>
      </c>
      <c r="H284" s="13">
        <v>1391.789</v>
      </c>
      <c r="I284" s="13">
        <v>3</v>
      </c>
      <c r="J284" s="13">
        <v>1391.788</v>
      </c>
      <c r="K284" s="13">
        <v>0</v>
      </c>
      <c r="L284" s="13">
        <v>1</v>
      </c>
      <c r="M284" s="13">
        <v>3.3E-3</v>
      </c>
    </row>
    <row r="285" spans="1:13" ht="15">
      <c r="A285" s="13"/>
      <c r="B285" s="13" t="s">
        <v>2721</v>
      </c>
      <c r="C285" s="13"/>
      <c r="D285" s="13"/>
      <c r="E285" s="13">
        <v>27.05</v>
      </c>
      <c r="F285" s="13">
        <v>2</v>
      </c>
      <c r="G285" s="13">
        <v>530.26900000000001</v>
      </c>
      <c r="H285" s="13">
        <v>1058.5229999999999</v>
      </c>
      <c r="I285" s="13">
        <v>2</v>
      </c>
      <c r="J285" s="13">
        <v>1058.5219999999999</v>
      </c>
      <c r="K285" s="13">
        <v>1E-3</v>
      </c>
      <c r="L285" s="13">
        <v>0</v>
      </c>
      <c r="M285" s="13">
        <v>7.0000000000000001E-3</v>
      </c>
    </row>
    <row r="286" spans="1:13" ht="15">
      <c r="A286" s="13"/>
      <c r="B286" s="13" t="s">
        <v>2725</v>
      </c>
      <c r="C286" s="13"/>
      <c r="D286" s="13"/>
      <c r="E286" s="13">
        <v>26.54</v>
      </c>
      <c r="F286" s="13">
        <v>1</v>
      </c>
      <c r="G286" s="13">
        <v>531.61900000000003</v>
      </c>
      <c r="H286" s="13">
        <v>1591.8340000000001</v>
      </c>
      <c r="I286" s="13">
        <v>3</v>
      </c>
      <c r="J286" s="13">
        <v>1591.8320000000001</v>
      </c>
      <c r="K286" s="13">
        <v>2E-3</v>
      </c>
      <c r="L286" s="13">
        <v>1</v>
      </c>
      <c r="M286" s="13">
        <v>3.2000000000000002E-3</v>
      </c>
    </row>
    <row r="287" spans="1:13" ht="15" collapsed="1">
      <c r="A287" s="13"/>
      <c r="B287" s="13" t="s">
        <v>8274</v>
      </c>
      <c r="C287" s="13"/>
      <c r="D287" s="13"/>
      <c r="E287" s="13">
        <v>25.45</v>
      </c>
      <c r="F287" s="13">
        <v>1</v>
      </c>
      <c r="G287" s="13">
        <v>541.81299999999999</v>
      </c>
      <c r="H287" s="13">
        <v>1081.6120000000001</v>
      </c>
      <c r="I287" s="13">
        <v>2</v>
      </c>
      <c r="J287" s="13">
        <v>1081.6130000000001</v>
      </c>
      <c r="K287" s="13">
        <v>-1E-3</v>
      </c>
      <c r="L287" s="13">
        <v>0</v>
      </c>
      <c r="M287" s="13">
        <v>0.01</v>
      </c>
    </row>
    <row r="288" spans="1:13" ht="15">
      <c r="A288" s="13"/>
      <c r="B288" s="13" t="s">
        <v>2723</v>
      </c>
      <c r="C288" s="13"/>
      <c r="D288" s="13"/>
      <c r="E288" s="13">
        <v>23.75</v>
      </c>
      <c r="F288" s="13">
        <v>1</v>
      </c>
      <c r="G288" s="13">
        <v>495.29199999999997</v>
      </c>
      <c r="H288" s="13">
        <v>988.57</v>
      </c>
      <c r="I288" s="13">
        <v>2</v>
      </c>
      <c r="J288" s="13">
        <v>988.57100000000003</v>
      </c>
      <c r="K288" s="13">
        <v>0</v>
      </c>
      <c r="L288" s="13">
        <v>0</v>
      </c>
      <c r="M288" s="13">
        <v>2.8000000000000001E-2</v>
      </c>
    </row>
    <row r="289" spans="1:13" ht="15">
      <c r="A289" s="13"/>
      <c r="B289" s="13" t="s">
        <v>8271</v>
      </c>
      <c r="C289" s="13"/>
      <c r="D289" s="13"/>
      <c r="E289" s="13">
        <v>22.74</v>
      </c>
      <c r="F289" s="13">
        <v>1</v>
      </c>
      <c r="G289" s="13">
        <v>654.32399999999996</v>
      </c>
      <c r="H289" s="13">
        <v>1306.634</v>
      </c>
      <c r="I289" s="13">
        <v>2</v>
      </c>
      <c r="J289" s="13">
        <v>1306.645</v>
      </c>
      <c r="K289" s="13">
        <v>-1.0999999999999999E-2</v>
      </c>
      <c r="L289" s="13">
        <v>0</v>
      </c>
      <c r="M289" s="13">
        <v>2.3E-2</v>
      </c>
    </row>
    <row r="290" spans="1:13" ht="15">
      <c r="A290" s="13" t="s">
        <v>265</v>
      </c>
      <c r="B290" s="13">
        <v>22</v>
      </c>
      <c r="C290" s="13"/>
      <c r="D290" s="13"/>
      <c r="E290" s="13"/>
      <c r="F290" s="13">
        <v>40</v>
      </c>
      <c r="G290" s="13"/>
      <c r="H290" s="13"/>
      <c r="I290" s="13"/>
      <c r="J290" s="13"/>
      <c r="K290" s="13"/>
      <c r="L290" s="13"/>
      <c r="M290" s="13"/>
    </row>
    <row r="291" spans="1:13" ht="15">
      <c r="A291" s="13"/>
      <c r="B291" s="13" t="s">
        <v>6477</v>
      </c>
      <c r="C291" s="13"/>
      <c r="D291" s="13"/>
      <c r="E291" s="13">
        <v>61.34</v>
      </c>
      <c r="F291" s="13">
        <v>12</v>
      </c>
      <c r="G291" s="13">
        <v>613.01300000000003</v>
      </c>
      <c r="H291" s="13">
        <v>1836.0170000000001</v>
      </c>
      <c r="I291" s="13">
        <v>3</v>
      </c>
      <c r="J291" s="13">
        <v>1835.0150000000001</v>
      </c>
      <c r="K291" s="13">
        <v>1.002</v>
      </c>
      <c r="L291" s="13">
        <v>0</v>
      </c>
      <c r="M291" s="13">
        <v>1.7999999999999999E-6</v>
      </c>
    </row>
    <row r="292" spans="1:13" ht="15">
      <c r="A292" s="13"/>
      <c r="B292" s="13" t="s">
        <v>2726</v>
      </c>
      <c r="C292" s="13"/>
      <c r="D292" s="13"/>
      <c r="E292" s="13">
        <v>54.26</v>
      </c>
      <c r="F292" s="13">
        <v>1</v>
      </c>
      <c r="G292" s="13">
        <v>721.39200000000005</v>
      </c>
      <c r="H292" s="13">
        <v>1440.768</v>
      </c>
      <c r="I292" s="13">
        <v>2</v>
      </c>
      <c r="J292" s="13">
        <v>1440.768</v>
      </c>
      <c r="K292" s="13">
        <v>0</v>
      </c>
      <c r="L292" s="13">
        <v>0</v>
      </c>
      <c r="M292" s="13">
        <v>8.1999999999999994E-6</v>
      </c>
    </row>
    <row r="293" spans="1:13" ht="15">
      <c r="A293" s="13"/>
      <c r="B293" s="13" t="s">
        <v>2727</v>
      </c>
      <c r="C293" s="13"/>
      <c r="D293" s="13"/>
      <c r="E293" s="13">
        <v>50.67</v>
      </c>
      <c r="F293" s="13">
        <v>3</v>
      </c>
      <c r="G293" s="13">
        <v>502.3</v>
      </c>
      <c r="H293" s="13">
        <v>1002.586</v>
      </c>
      <c r="I293" s="13">
        <v>2</v>
      </c>
      <c r="J293" s="13">
        <v>1002.586</v>
      </c>
      <c r="K293" s="13">
        <v>0</v>
      </c>
      <c r="L293" s="13">
        <v>0</v>
      </c>
      <c r="M293" s="13">
        <v>5.7000000000000003E-5</v>
      </c>
    </row>
    <row r="294" spans="1:13" ht="15">
      <c r="A294" s="13"/>
      <c r="B294" s="13" t="s">
        <v>2729</v>
      </c>
      <c r="C294" s="13"/>
      <c r="D294" s="13"/>
      <c r="E294" s="13">
        <v>48.83</v>
      </c>
      <c r="F294" s="13">
        <v>1</v>
      </c>
      <c r="G294" s="13">
        <v>436.75799999999998</v>
      </c>
      <c r="H294" s="13">
        <v>871.50099999999998</v>
      </c>
      <c r="I294" s="13">
        <v>2</v>
      </c>
      <c r="J294" s="13">
        <v>871.50099999999998</v>
      </c>
      <c r="K294" s="13">
        <v>0</v>
      </c>
      <c r="L294" s="13">
        <v>0</v>
      </c>
      <c r="M294" s="13">
        <v>2.5999999999999998E-5</v>
      </c>
    </row>
    <row r="295" spans="1:13" ht="15">
      <c r="A295" s="13"/>
      <c r="B295" s="13" t="s">
        <v>2730</v>
      </c>
      <c r="C295" s="13"/>
      <c r="D295" s="13"/>
      <c r="E295" s="13">
        <v>45.29</v>
      </c>
      <c r="F295" s="13">
        <v>2</v>
      </c>
      <c r="G295" s="13">
        <v>616.33199999999999</v>
      </c>
      <c r="H295" s="13">
        <v>1230.6500000000001</v>
      </c>
      <c r="I295" s="13">
        <v>2</v>
      </c>
      <c r="J295" s="13">
        <v>1230.6500000000001</v>
      </c>
      <c r="K295" s="13">
        <v>0</v>
      </c>
      <c r="L295" s="13">
        <v>0</v>
      </c>
      <c r="M295" s="13">
        <v>2.5000000000000001E-4</v>
      </c>
    </row>
    <row r="296" spans="1:13" ht="15">
      <c r="A296" s="13"/>
      <c r="B296" s="13" t="s">
        <v>2735</v>
      </c>
      <c r="C296" s="13"/>
      <c r="D296" s="13"/>
      <c r="E296" s="13">
        <v>43.18</v>
      </c>
      <c r="F296" s="13">
        <v>1</v>
      </c>
      <c r="G296" s="13">
        <v>571.26700000000005</v>
      </c>
      <c r="H296" s="13">
        <v>1140.52</v>
      </c>
      <c r="I296" s="13">
        <v>2</v>
      </c>
      <c r="J296" s="13">
        <v>1140.52</v>
      </c>
      <c r="K296" s="13">
        <v>0</v>
      </c>
      <c r="L296" s="13">
        <v>0</v>
      </c>
      <c r="M296" s="13">
        <v>9.6000000000000002E-5</v>
      </c>
    </row>
    <row r="297" spans="1:13" ht="15">
      <c r="A297" s="13"/>
      <c r="B297" s="13" t="s">
        <v>6482</v>
      </c>
      <c r="C297" s="13"/>
      <c r="D297" s="13"/>
      <c r="E297" s="13">
        <v>42.85</v>
      </c>
      <c r="F297" s="13">
        <v>2</v>
      </c>
      <c r="G297" s="13">
        <v>698.03899999999999</v>
      </c>
      <c r="H297" s="13">
        <v>2091.0940000000001</v>
      </c>
      <c r="I297" s="13">
        <v>3</v>
      </c>
      <c r="J297" s="13">
        <v>2090.09</v>
      </c>
      <c r="K297" s="13">
        <v>1.004</v>
      </c>
      <c r="L297" s="13">
        <v>0</v>
      </c>
      <c r="M297" s="13">
        <v>9.6000000000000002E-5</v>
      </c>
    </row>
    <row r="298" spans="1:13" ht="15">
      <c r="A298" s="13"/>
      <c r="B298" s="13" t="s">
        <v>2726</v>
      </c>
      <c r="C298" s="13"/>
      <c r="D298" s="13"/>
      <c r="E298" s="13">
        <v>40.229999999999997</v>
      </c>
      <c r="F298" s="13">
        <v>1</v>
      </c>
      <c r="G298" s="13">
        <v>481.26299999999998</v>
      </c>
      <c r="H298" s="13">
        <v>1440.7670000000001</v>
      </c>
      <c r="I298" s="13">
        <v>3</v>
      </c>
      <c r="J298" s="13">
        <v>1440.768</v>
      </c>
      <c r="K298" s="13">
        <v>-1E-3</v>
      </c>
      <c r="L298" s="13">
        <v>0</v>
      </c>
      <c r="M298" s="13">
        <v>1.7000000000000001E-4</v>
      </c>
    </row>
    <row r="299" spans="1:13" ht="15" collapsed="1">
      <c r="A299" s="13"/>
      <c r="B299" s="13" t="s">
        <v>2731</v>
      </c>
      <c r="C299" s="13"/>
      <c r="D299" s="13"/>
      <c r="E299" s="13">
        <v>39.47</v>
      </c>
      <c r="F299" s="13">
        <v>1</v>
      </c>
      <c r="G299" s="13">
        <v>404.20400000000001</v>
      </c>
      <c r="H299" s="13">
        <v>806.39300000000003</v>
      </c>
      <c r="I299" s="13">
        <v>2</v>
      </c>
      <c r="J299" s="13">
        <v>806.39200000000005</v>
      </c>
      <c r="K299" s="13">
        <v>0</v>
      </c>
      <c r="L299" s="13">
        <v>0</v>
      </c>
      <c r="M299" s="13">
        <v>2.0000000000000001E-4</v>
      </c>
    </row>
    <row r="300" spans="1:13" ht="15">
      <c r="A300" s="13"/>
      <c r="B300" s="13" t="s">
        <v>6479</v>
      </c>
      <c r="C300" s="13"/>
      <c r="D300" s="13"/>
      <c r="E300" s="13">
        <v>39.03</v>
      </c>
      <c r="F300" s="13">
        <v>2</v>
      </c>
      <c r="G300" s="13">
        <v>579.79499999999996</v>
      </c>
      <c r="H300" s="13">
        <v>1157.576</v>
      </c>
      <c r="I300" s="13">
        <v>2</v>
      </c>
      <c r="J300" s="13">
        <v>1157.576</v>
      </c>
      <c r="K300" s="13">
        <v>0</v>
      </c>
      <c r="L300" s="13">
        <v>0</v>
      </c>
      <c r="M300" s="13">
        <v>5.9000000000000003E-4</v>
      </c>
    </row>
    <row r="301" spans="1:13" ht="15">
      <c r="A301" s="13"/>
      <c r="B301" s="13" t="s">
        <v>2728</v>
      </c>
      <c r="C301" s="13"/>
      <c r="D301" s="13"/>
      <c r="E301" s="13">
        <v>38.26</v>
      </c>
      <c r="F301" s="13">
        <v>2</v>
      </c>
      <c r="G301" s="13">
        <v>517.798</v>
      </c>
      <c r="H301" s="13">
        <v>1033.58</v>
      </c>
      <c r="I301" s="13">
        <v>2</v>
      </c>
      <c r="J301" s="13">
        <v>1033.5809999999999</v>
      </c>
      <c r="K301" s="13">
        <v>0</v>
      </c>
      <c r="L301" s="13">
        <v>0</v>
      </c>
      <c r="M301" s="13">
        <v>2.5999999999999998E-4</v>
      </c>
    </row>
    <row r="302" spans="1:13" ht="15">
      <c r="A302" s="13"/>
      <c r="B302" s="13" t="s">
        <v>2733</v>
      </c>
      <c r="C302" s="13"/>
      <c r="D302" s="13"/>
      <c r="E302" s="13">
        <v>37.78</v>
      </c>
      <c r="F302" s="13">
        <v>2</v>
      </c>
      <c r="G302" s="13">
        <v>491.233</v>
      </c>
      <c r="H302" s="13">
        <v>1470.6769999999999</v>
      </c>
      <c r="I302" s="13">
        <v>3</v>
      </c>
      <c r="J302" s="13">
        <v>1470.6769999999999</v>
      </c>
      <c r="K302" s="13">
        <v>0</v>
      </c>
      <c r="L302" s="13">
        <v>0</v>
      </c>
      <c r="M302" s="13">
        <v>3.6000000000000002E-4</v>
      </c>
    </row>
    <row r="303" spans="1:13" ht="15">
      <c r="A303" s="13"/>
      <c r="B303" s="13" t="s">
        <v>2732</v>
      </c>
      <c r="C303" s="13"/>
      <c r="D303" s="13"/>
      <c r="E303" s="13">
        <v>33.159999999999997</v>
      </c>
      <c r="F303" s="13">
        <v>1</v>
      </c>
      <c r="G303" s="13">
        <v>495.745</v>
      </c>
      <c r="H303" s="13">
        <v>989.476</v>
      </c>
      <c r="I303" s="13">
        <v>2</v>
      </c>
      <c r="J303" s="13">
        <v>989.47500000000002</v>
      </c>
      <c r="K303" s="13">
        <v>0</v>
      </c>
      <c r="L303" s="13">
        <v>0</v>
      </c>
      <c r="M303" s="13">
        <v>2.2000000000000001E-3</v>
      </c>
    </row>
    <row r="304" spans="1:13" ht="15">
      <c r="A304" s="13"/>
      <c r="B304" s="13" t="s">
        <v>2737</v>
      </c>
      <c r="C304" s="13"/>
      <c r="D304" s="13"/>
      <c r="E304" s="13">
        <v>28.63</v>
      </c>
      <c r="F304" s="13">
        <v>1</v>
      </c>
      <c r="G304" s="13">
        <v>446.779</v>
      </c>
      <c r="H304" s="13">
        <v>891.54300000000001</v>
      </c>
      <c r="I304" s="13">
        <v>2</v>
      </c>
      <c r="J304" s="13">
        <v>891.54300000000001</v>
      </c>
      <c r="K304" s="13">
        <v>0</v>
      </c>
      <c r="L304" s="13">
        <v>0</v>
      </c>
      <c r="M304" s="13">
        <v>4.4000000000000003E-3</v>
      </c>
    </row>
    <row r="305" spans="1:13" ht="15">
      <c r="A305" s="13"/>
      <c r="B305" s="13" t="s">
        <v>8283</v>
      </c>
      <c r="C305" s="13"/>
      <c r="D305" s="13"/>
      <c r="E305" s="13">
        <v>27.34</v>
      </c>
      <c r="F305" s="13">
        <v>1</v>
      </c>
      <c r="G305" s="13">
        <v>658.01800000000003</v>
      </c>
      <c r="H305" s="13">
        <v>1971.0329999999999</v>
      </c>
      <c r="I305" s="13">
        <v>3</v>
      </c>
      <c r="J305" s="13">
        <v>1970.03</v>
      </c>
      <c r="K305" s="13">
        <v>1.004</v>
      </c>
      <c r="L305" s="13">
        <v>0</v>
      </c>
      <c r="M305" s="13">
        <v>8.3999999999999995E-3</v>
      </c>
    </row>
    <row r="306" spans="1:13" ht="15">
      <c r="A306" s="13"/>
      <c r="B306" s="13" t="s">
        <v>2733</v>
      </c>
      <c r="C306" s="13" t="s">
        <v>16</v>
      </c>
      <c r="D306" s="13" t="s">
        <v>93</v>
      </c>
      <c r="E306" s="13">
        <v>26.73</v>
      </c>
      <c r="F306" s="13">
        <v>1</v>
      </c>
      <c r="G306" s="13">
        <v>496.565</v>
      </c>
      <c r="H306" s="13">
        <v>1486.673</v>
      </c>
      <c r="I306" s="13">
        <v>3</v>
      </c>
      <c r="J306" s="13">
        <v>1486.672</v>
      </c>
      <c r="K306" s="13">
        <v>0</v>
      </c>
      <c r="L306" s="13">
        <v>0</v>
      </c>
      <c r="M306" s="13">
        <v>2.3999999999999998E-3</v>
      </c>
    </row>
    <row r="307" spans="1:13" ht="15">
      <c r="A307" s="13"/>
      <c r="B307" s="13" t="s">
        <v>6483</v>
      </c>
      <c r="C307" s="13"/>
      <c r="D307" s="13"/>
      <c r="E307" s="13">
        <v>26.1</v>
      </c>
      <c r="F307" s="13">
        <v>1</v>
      </c>
      <c r="G307" s="13">
        <v>531.27800000000002</v>
      </c>
      <c r="H307" s="13">
        <v>1060.54</v>
      </c>
      <c r="I307" s="13">
        <v>2</v>
      </c>
      <c r="J307" s="13">
        <v>1060.54</v>
      </c>
      <c r="K307" s="13">
        <v>0</v>
      </c>
      <c r="L307" s="13">
        <v>0</v>
      </c>
      <c r="M307" s="13">
        <v>3.5999999999999999E-3</v>
      </c>
    </row>
    <row r="308" spans="1:13" ht="15">
      <c r="A308" s="13"/>
      <c r="B308" s="13" t="s">
        <v>2738</v>
      </c>
      <c r="C308" s="13"/>
      <c r="D308" s="13"/>
      <c r="E308" s="13">
        <v>25.4</v>
      </c>
      <c r="F308" s="13">
        <v>1</v>
      </c>
      <c r="G308" s="13">
        <v>613.79999999999995</v>
      </c>
      <c r="H308" s="13">
        <v>1225.586</v>
      </c>
      <c r="I308" s="13">
        <v>2</v>
      </c>
      <c r="J308" s="13">
        <v>1225.587</v>
      </c>
      <c r="K308" s="13">
        <v>-1E-3</v>
      </c>
      <c r="L308" s="13">
        <v>0</v>
      </c>
      <c r="M308" s="13">
        <v>0.01</v>
      </c>
    </row>
    <row r="309" spans="1:13" ht="15">
      <c r="A309" s="13"/>
      <c r="B309" s="13" t="s">
        <v>8280</v>
      </c>
      <c r="C309" s="13"/>
      <c r="D309" s="13"/>
      <c r="E309" s="13">
        <v>25.17</v>
      </c>
      <c r="F309" s="13">
        <v>1</v>
      </c>
      <c r="G309" s="13">
        <v>709.36099999999999</v>
      </c>
      <c r="H309" s="13">
        <v>1416.7070000000001</v>
      </c>
      <c r="I309" s="13">
        <v>2</v>
      </c>
      <c r="J309" s="13">
        <v>1416.711</v>
      </c>
      <c r="K309" s="13">
        <v>-4.0000000000000001E-3</v>
      </c>
      <c r="L309" s="13">
        <v>0</v>
      </c>
      <c r="M309" s="13">
        <v>5.0000000000000001E-3</v>
      </c>
    </row>
    <row r="310" spans="1:13" ht="15">
      <c r="A310" s="13"/>
      <c r="B310" s="13" t="s">
        <v>2736</v>
      </c>
      <c r="C310" s="13"/>
      <c r="D310" s="13"/>
      <c r="E310" s="13">
        <v>24.9</v>
      </c>
      <c r="F310" s="13">
        <v>1</v>
      </c>
      <c r="G310" s="13">
        <v>503.91199999999998</v>
      </c>
      <c r="H310" s="13">
        <v>1508.713</v>
      </c>
      <c r="I310" s="13">
        <v>3</v>
      </c>
      <c r="J310" s="13">
        <v>1507.71</v>
      </c>
      <c r="K310" s="13">
        <v>1.0029999999999999</v>
      </c>
      <c r="L310" s="13">
        <v>1</v>
      </c>
      <c r="M310" s="13">
        <v>1.0999999999999999E-2</v>
      </c>
    </row>
    <row r="311" spans="1:13" ht="15">
      <c r="A311" s="13"/>
      <c r="B311" s="13" t="s">
        <v>7637</v>
      </c>
      <c r="C311" s="13"/>
      <c r="D311" s="13"/>
      <c r="E311" s="13">
        <v>23.96</v>
      </c>
      <c r="F311" s="13">
        <v>1</v>
      </c>
      <c r="G311" s="13">
        <v>584.63599999999997</v>
      </c>
      <c r="H311" s="13">
        <v>1750.8869999999999</v>
      </c>
      <c r="I311" s="13">
        <v>3</v>
      </c>
      <c r="J311" s="13">
        <v>1750.8889999999999</v>
      </c>
      <c r="K311" s="13">
        <v>-2E-3</v>
      </c>
      <c r="L311" s="13">
        <v>1</v>
      </c>
      <c r="M311" s="13">
        <v>5.7000000000000002E-3</v>
      </c>
    </row>
    <row r="312" spans="1:13" ht="15">
      <c r="A312" s="13"/>
      <c r="B312" s="13" t="s">
        <v>9511</v>
      </c>
      <c r="C312" s="13"/>
      <c r="D312" s="13"/>
      <c r="E312" s="13">
        <v>23.73</v>
      </c>
      <c r="F312" s="13">
        <v>1</v>
      </c>
      <c r="G312" s="13">
        <v>500.80500000000001</v>
      </c>
      <c r="H312" s="13">
        <v>999.59500000000003</v>
      </c>
      <c r="I312" s="13">
        <v>2</v>
      </c>
      <c r="J312" s="13">
        <v>999.596</v>
      </c>
      <c r="K312" s="13">
        <v>-2E-3</v>
      </c>
      <c r="L312" s="13">
        <v>1</v>
      </c>
      <c r="M312" s="13">
        <v>5.8999999999999999E-3</v>
      </c>
    </row>
    <row r="313" spans="1:13" ht="15">
      <c r="A313" s="13" t="s">
        <v>223</v>
      </c>
      <c r="B313" s="13">
        <v>21</v>
      </c>
      <c r="C313" s="13"/>
      <c r="D313" s="13"/>
      <c r="E313" s="13"/>
      <c r="F313" s="13">
        <v>49</v>
      </c>
      <c r="G313" s="13"/>
      <c r="H313" s="13"/>
      <c r="I313" s="13"/>
      <c r="J313" s="13"/>
      <c r="K313" s="13"/>
      <c r="L313" s="13"/>
      <c r="M313" s="13"/>
    </row>
    <row r="314" spans="1:13" ht="15">
      <c r="A314" s="13"/>
      <c r="B314" s="13" t="s">
        <v>2523</v>
      </c>
      <c r="C314" s="13"/>
      <c r="D314" s="13"/>
      <c r="E314" s="13">
        <v>68.61</v>
      </c>
      <c r="F314" s="13">
        <v>2</v>
      </c>
      <c r="G314" s="13">
        <v>431.738</v>
      </c>
      <c r="H314" s="13">
        <v>861.46199999999999</v>
      </c>
      <c r="I314" s="13">
        <v>2</v>
      </c>
      <c r="J314" s="13">
        <v>861.46299999999997</v>
      </c>
      <c r="K314" s="13">
        <v>-1E-3</v>
      </c>
      <c r="L314" s="13">
        <v>0</v>
      </c>
      <c r="M314" s="13">
        <v>7.8999999999999995E-7</v>
      </c>
    </row>
    <row r="315" spans="1:13" ht="15">
      <c r="A315" s="13"/>
      <c r="B315" s="13" t="s">
        <v>2521</v>
      </c>
      <c r="C315" s="13"/>
      <c r="D315" s="13"/>
      <c r="E315" s="13">
        <v>64.17</v>
      </c>
      <c r="F315" s="13">
        <v>1</v>
      </c>
      <c r="G315" s="13">
        <v>514.79100000000005</v>
      </c>
      <c r="H315" s="13">
        <v>1027.567</v>
      </c>
      <c r="I315" s="13">
        <v>2</v>
      </c>
      <c r="J315" s="13">
        <v>1027.566</v>
      </c>
      <c r="K315" s="13">
        <v>0</v>
      </c>
      <c r="L315" s="13">
        <v>0</v>
      </c>
      <c r="M315" s="13">
        <v>2.0999999999999998E-6</v>
      </c>
    </row>
    <row r="316" spans="1:13" ht="15">
      <c r="A316" s="13"/>
      <c r="B316" s="13" t="s">
        <v>2519</v>
      </c>
      <c r="C316" s="13"/>
      <c r="D316" s="13"/>
      <c r="E316" s="13">
        <v>57.46</v>
      </c>
      <c r="F316" s="13">
        <v>3</v>
      </c>
      <c r="G316" s="13">
        <v>589.29499999999996</v>
      </c>
      <c r="H316" s="13">
        <v>1764.8620000000001</v>
      </c>
      <c r="I316" s="13">
        <v>3</v>
      </c>
      <c r="J316" s="13">
        <v>1763.8589999999999</v>
      </c>
      <c r="K316" s="13">
        <v>1.0029999999999999</v>
      </c>
      <c r="L316" s="13">
        <v>1</v>
      </c>
      <c r="M316" s="13">
        <v>4.0999999999999997E-6</v>
      </c>
    </row>
    <row r="317" spans="1:13" ht="15">
      <c r="A317" s="13"/>
      <c r="B317" s="13" t="s">
        <v>2518</v>
      </c>
      <c r="C317" s="13"/>
      <c r="D317" s="13"/>
      <c r="E317" s="13">
        <v>54.72</v>
      </c>
      <c r="F317" s="13">
        <v>7</v>
      </c>
      <c r="G317" s="13">
        <v>610.65200000000004</v>
      </c>
      <c r="H317" s="13">
        <v>1828.933</v>
      </c>
      <c r="I317" s="13">
        <v>3</v>
      </c>
      <c r="J317" s="13">
        <v>1828.932</v>
      </c>
      <c r="K317" s="13">
        <v>1E-3</v>
      </c>
      <c r="L317" s="13">
        <v>0</v>
      </c>
      <c r="M317" s="13">
        <v>2.1999999999999999E-5</v>
      </c>
    </row>
    <row r="318" spans="1:13" ht="15">
      <c r="A318" s="13"/>
      <c r="B318" s="13" t="s">
        <v>2517</v>
      </c>
      <c r="C318" s="13"/>
      <c r="D318" s="13"/>
      <c r="E318" s="13">
        <v>52.53</v>
      </c>
      <c r="F318" s="13">
        <v>2</v>
      </c>
      <c r="G318" s="13">
        <v>528.82399999999996</v>
      </c>
      <c r="H318" s="13">
        <v>1055.634</v>
      </c>
      <c r="I318" s="13">
        <v>2</v>
      </c>
      <c r="J318" s="13">
        <v>1055.634</v>
      </c>
      <c r="K318" s="13">
        <v>1E-3</v>
      </c>
      <c r="L318" s="13">
        <v>0</v>
      </c>
      <c r="M318" s="13">
        <v>2.9E-5</v>
      </c>
    </row>
    <row r="319" spans="1:13" ht="15">
      <c r="A319" s="13"/>
      <c r="B319" s="13" t="s">
        <v>2523</v>
      </c>
      <c r="C319" s="13" t="s">
        <v>16</v>
      </c>
      <c r="D319" s="13" t="s">
        <v>121</v>
      </c>
      <c r="E319" s="13">
        <v>47.8</v>
      </c>
      <c r="F319" s="13">
        <v>12</v>
      </c>
      <c r="G319" s="13">
        <v>439.73599999999999</v>
      </c>
      <c r="H319" s="13">
        <v>877.45799999999997</v>
      </c>
      <c r="I319" s="13">
        <v>2</v>
      </c>
      <c r="J319" s="13">
        <v>877.45799999999997</v>
      </c>
      <c r="K319" s="13">
        <v>0</v>
      </c>
      <c r="L319" s="13">
        <v>0</v>
      </c>
      <c r="M319" s="13">
        <v>1.2E-4</v>
      </c>
    </row>
    <row r="320" spans="1:13" ht="15">
      <c r="A320" s="13"/>
      <c r="B320" s="13" t="s">
        <v>2522</v>
      </c>
      <c r="C320" s="13"/>
      <c r="D320" s="13"/>
      <c r="E320" s="13">
        <v>43.48</v>
      </c>
      <c r="F320" s="13">
        <v>1</v>
      </c>
      <c r="G320" s="13">
        <v>480.262</v>
      </c>
      <c r="H320" s="13">
        <v>958.50900000000001</v>
      </c>
      <c r="I320" s="13">
        <v>2</v>
      </c>
      <c r="J320" s="13">
        <v>958.50800000000004</v>
      </c>
      <c r="K320" s="13">
        <v>1E-3</v>
      </c>
      <c r="L320" s="13">
        <v>0</v>
      </c>
      <c r="M320" s="13">
        <v>3.8000000000000002E-4</v>
      </c>
    </row>
    <row r="321" spans="1:13" ht="15">
      <c r="A321" s="13"/>
      <c r="B321" s="13" t="s">
        <v>2520</v>
      </c>
      <c r="C321" s="13"/>
      <c r="D321" s="13"/>
      <c r="E321" s="13">
        <v>43.04</v>
      </c>
      <c r="F321" s="13">
        <v>2</v>
      </c>
      <c r="G321" s="13">
        <v>497.74599999999998</v>
      </c>
      <c r="H321" s="13">
        <v>993.47699999999998</v>
      </c>
      <c r="I321" s="13">
        <v>2</v>
      </c>
      <c r="J321" s="13">
        <v>993.47699999999998</v>
      </c>
      <c r="K321" s="13">
        <v>0</v>
      </c>
      <c r="L321" s="13">
        <v>0</v>
      </c>
      <c r="M321" s="13">
        <v>2.0000000000000001E-4</v>
      </c>
    </row>
    <row r="322" spans="1:13" ht="15">
      <c r="A322" s="13"/>
      <c r="B322" s="13" t="s">
        <v>8298</v>
      </c>
      <c r="C322" s="13"/>
      <c r="D322" s="13"/>
      <c r="E322" s="13">
        <v>41.83</v>
      </c>
      <c r="F322" s="13">
        <v>2</v>
      </c>
      <c r="G322" s="13">
        <v>479.95600000000002</v>
      </c>
      <c r="H322" s="13">
        <v>1436.845</v>
      </c>
      <c r="I322" s="13">
        <v>3</v>
      </c>
      <c r="J322" s="13">
        <v>1436.846</v>
      </c>
      <c r="K322" s="13">
        <v>-1E-3</v>
      </c>
      <c r="L322" s="13">
        <v>2</v>
      </c>
      <c r="M322" s="13">
        <v>1.7000000000000001E-4</v>
      </c>
    </row>
    <row r="323" spans="1:13" ht="15">
      <c r="A323" s="13"/>
      <c r="B323" s="13" t="s">
        <v>2530</v>
      </c>
      <c r="C323" s="13"/>
      <c r="D323" s="13"/>
      <c r="E323" s="13">
        <v>41.64</v>
      </c>
      <c r="F323" s="13">
        <v>2</v>
      </c>
      <c r="G323" s="13">
        <v>581.30999999999995</v>
      </c>
      <c r="H323" s="13">
        <v>1160.605</v>
      </c>
      <c r="I323" s="13">
        <v>2</v>
      </c>
      <c r="J323" s="13">
        <v>1160.605</v>
      </c>
      <c r="K323" s="13">
        <v>1E-3</v>
      </c>
      <c r="L323" s="13">
        <v>0</v>
      </c>
      <c r="M323" s="13">
        <v>5.8E-4</v>
      </c>
    </row>
    <row r="324" spans="1:13" ht="15">
      <c r="A324" s="13"/>
      <c r="B324" s="13" t="s">
        <v>2532</v>
      </c>
      <c r="C324" s="13"/>
      <c r="D324" s="13"/>
      <c r="E324" s="13">
        <v>41.26</v>
      </c>
      <c r="F324" s="13">
        <v>1</v>
      </c>
      <c r="G324" s="13">
        <v>592.66999999999996</v>
      </c>
      <c r="H324" s="13">
        <v>1774.99</v>
      </c>
      <c r="I324" s="13">
        <v>3</v>
      </c>
      <c r="J324" s="13">
        <v>1773.9880000000001</v>
      </c>
      <c r="K324" s="13">
        <v>1.002</v>
      </c>
      <c r="L324" s="13">
        <v>1</v>
      </c>
      <c r="M324" s="13">
        <v>3.6000000000000002E-4</v>
      </c>
    </row>
    <row r="325" spans="1:13" ht="15">
      <c r="A325" s="13"/>
      <c r="B325" s="13" t="s">
        <v>2525</v>
      </c>
      <c r="C325" s="13"/>
      <c r="D325" s="13"/>
      <c r="E325" s="13">
        <v>34.76</v>
      </c>
      <c r="F325" s="13">
        <v>1</v>
      </c>
      <c r="G325" s="13">
        <v>576.28300000000002</v>
      </c>
      <c r="H325" s="13">
        <v>1150.5509999999999</v>
      </c>
      <c r="I325" s="13">
        <v>2</v>
      </c>
      <c r="J325" s="13">
        <v>1150.5509999999999</v>
      </c>
      <c r="K325" s="13">
        <v>0</v>
      </c>
      <c r="L325" s="13">
        <v>0</v>
      </c>
      <c r="M325" s="13">
        <v>1.4E-3</v>
      </c>
    </row>
    <row r="326" spans="1:13" ht="15">
      <c r="A326" s="13"/>
      <c r="B326" s="13" t="s">
        <v>6493</v>
      </c>
      <c r="C326" s="13"/>
      <c r="D326" s="13"/>
      <c r="E326" s="13">
        <v>34.11</v>
      </c>
      <c r="F326" s="13">
        <v>1</v>
      </c>
      <c r="G326" s="13">
        <v>489.26799999999997</v>
      </c>
      <c r="H326" s="13">
        <v>1464.7829999999999</v>
      </c>
      <c r="I326" s="13">
        <v>3</v>
      </c>
      <c r="J326" s="13">
        <v>1464.7840000000001</v>
      </c>
      <c r="K326" s="13">
        <v>-1E-3</v>
      </c>
      <c r="L326" s="13">
        <v>1</v>
      </c>
      <c r="M326" s="13">
        <v>6.3000000000000003E-4</v>
      </c>
    </row>
    <row r="327" spans="1:13" ht="15">
      <c r="A327" s="13"/>
      <c r="B327" s="13" t="s">
        <v>2531</v>
      </c>
      <c r="C327" s="13"/>
      <c r="D327" s="13"/>
      <c r="E327" s="13">
        <v>33.409999999999997</v>
      </c>
      <c r="F327" s="13">
        <v>1</v>
      </c>
      <c r="G327" s="13">
        <v>471.90899999999999</v>
      </c>
      <c r="H327" s="13">
        <v>1412.7049999999999</v>
      </c>
      <c r="I327" s="13">
        <v>3</v>
      </c>
      <c r="J327" s="13">
        <v>1412.704</v>
      </c>
      <c r="K327" s="13">
        <v>0</v>
      </c>
      <c r="L327" s="13">
        <v>0</v>
      </c>
      <c r="M327" s="13">
        <v>2.2000000000000001E-3</v>
      </c>
    </row>
    <row r="328" spans="1:13" ht="15">
      <c r="A328" s="13"/>
      <c r="B328" s="13" t="s">
        <v>2524</v>
      </c>
      <c r="C328" s="13"/>
      <c r="D328" s="13"/>
      <c r="E328" s="13">
        <v>32.96</v>
      </c>
      <c r="F328" s="13">
        <v>1</v>
      </c>
      <c r="G328" s="13">
        <v>498.81400000000002</v>
      </c>
      <c r="H328" s="13">
        <v>995.61300000000006</v>
      </c>
      <c r="I328" s="13">
        <v>2</v>
      </c>
      <c r="J328" s="13">
        <v>995.61300000000006</v>
      </c>
      <c r="K328" s="13">
        <v>1E-3</v>
      </c>
      <c r="L328" s="13">
        <v>1</v>
      </c>
      <c r="M328" s="13">
        <v>1.1999999999999999E-3</v>
      </c>
    </row>
    <row r="329" spans="1:13" ht="15">
      <c r="A329" s="13"/>
      <c r="B329" s="13" t="s">
        <v>2528</v>
      </c>
      <c r="C329" s="13"/>
      <c r="D329" s="13"/>
      <c r="E329" s="13">
        <v>32.450000000000003</v>
      </c>
      <c r="F329" s="13">
        <v>4</v>
      </c>
      <c r="G329" s="13">
        <v>490.51400000000001</v>
      </c>
      <c r="H329" s="13">
        <v>1958.0260000000001</v>
      </c>
      <c r="I329" s="13">
        <v>4</v>
      </c>
      <c r="J329" s="13">
        <v>1957.027</v>
      </c>
      <c r="K329" s="13">
        <v>0.999</v>
      </c>
      <c r="L329" s="13">
        <v>1</v>
      </c>
      <c r="M329" s="13">
        <v>9.1E-4</v>
      </c>
    </row>
    <row r="330" spans="1:13" ht="15" collapsed="1">
      <c r="A330" s="13"/>
      <c r="B330" s="13" t="s">
        <v>6492</v>
      </c>
      <c r="C330" s="13"/>
      <c r="D330" s="13"/>
      <c r="E330" s="13">
        <v>30.47</v>
      </c>
      <c r="F330" s="13">
        <v>1</v>
      </c>
      <c r="G330" s="13">
        <v>427.92200000000003</v>
      </c>
      <c r="H330" s="13">
        <v>1280.7460000000001</v>
      </c>
      <c r="I330" s="13">
        <v>3</v>
      </c>
      <c r="J330" s="13">
        <v>1280.7449999999999</v>
      </c>
      <c r="K330" s="13">
        <v>0</v>
      </c>
      <c r="L330" s="13">
        <v>1</v>
      </c>
      <c r="M330" s="13">
        <v>4.0000000000000001E-3</v>
      </c>
    </row>
    <row r="331" spans="1:13" ht="15">
      <c r="A331" s="13"/>
      <c r="B331" s="13" t="s">
        <v>2527</v>
      </c>
      <c r="C331" s="13"/>
      <c r="D331" s="13"/>
      <c r="E331" s="13">
        <v>29.65</v>
      </c>
      <c r="F331" s="13">
        <v>1</v>
      </c>
      <c r="G331" s="13">
        <v>460.76299999999998</v>
      </c>
      <c r="H331" s="13">
        <v>919.51199999999994</v>
      </c>
      <c r="I331" s="13">
        <v>2</v>
      </c>
      <c r="J331" s="13">
        <v>919.51300000000003</v>
      </c>
      <c r="K331" s="13">
        <v>-1E-3</v>
      </c>
      <c r="L331" s="13">
        <v>0</v>
      </c>
      <c r="M331" s="13">
        <v>1.6999999999999999E-3</v>
      </c>
    </row>
    <row r="332" spans="1:13" ht="15">
      <c r="A332" s="13"/>
      <c r="B332" s="13" t="s">
        <v>2526</v>
      </c>
      <c r="C332" s="13"/>
      <c r="D332" s="13"/>
      <c r="E332" s="13">
        <v>26.54</v>
      </c>
      <c r="F332" s="13">
        <v>1</v>
      </c>
      <c r="G332" s="13">
        <v>521.29999999999995</v>
      </c>
      <c r="H332" s="13">
        <v>1040.586</v>
      </c>
      <c r="I332" s="13">
        <v>2</v>
      </c>
      <c r="J332" s="13">
        <v>1040.587</v>
      </c>
      <c r="K332" s="13">
        <v>0</v>
      </c>
      <c r="L332" s="13">
        <v>0</v>
      </c>
      <c r="M332" s="13">
        <v>1.0999999999999999E-2</v>
      </c>
    </row>
    <row r="333" spans="1:13" ht="15">
      <c r="A333" s="13"/>
      <c r="B333" s="13" t="s">
        <v>2529</v>
      </c>
      <c r="C333" s="13"/>
      <c r="D333" s="13"/>
      <c r="E333" s="13">
        <v>25.53</v>
      </c>
      <c r="F333" s="13">
        <v>2</v>
      </c>
      <c r="G333" s="13">
        <v>537.75699999999995</v>
      </c>
      <c r="H333" s="13">
        <v>1073.5</v>
      </c>
      <c r="I333" s="13">
        <v>2</v>
      </c>
      <c r="J333" s="13">
        <v>1073.5</v>
      </c>
      <c r="K333" s="13">
        <v>0</v>
      </c>
      <c r="L333" s="13">
        <v>0</v>
      </c>
      <c r="M333" s="13">
        <v>6.4000000000000003E-3</v>
      </c>
    </row>
    <row r="334" spans="1:13" ht="15">
      <c r="A334" s="13"/>
      <c r="B334" s="13" t="s">
        <v>6491</v>
      </c>
      <c r="C334" s="13"/>
      <c r="D334" s="13"/>
      <c r="E334" s="13">
        <v>23.66</v>
      </c>
      <c r="F334" s="13">
        <v>1</v>
      </c>
      <c r="G334" s="13">
        <v>658.35799999999995</v>
      </c>
      <c r="H334" s="13">
        <v>1314.702</v>
      </c>
      <c r="I334" s="13">
        <v>2</v>
      </c>
      <c r="J334" s="13">
        <v>1314.703</v>
      </c>
      <c r="K334" s="13">
        <v>-1E-3</v>
      </c>
      <c r="L334" s="13">
        <v>0</v>
      </c>
      <c r="M334" s="13">
        <v>6.0000000000000001E-3</v>
      </c>
    </row>
    <row r="335" spans="1:13" ht="15">
      <c r="A335" s="13" t="s">
        <v>113</v>
      </c>
      <c r="B335" s="13">
        <v>20</v>
      </c>
      <c r="C335" s="13"/>
      <c r="D335" s="13"/>
      <c r="E335" s="13"/>
      <c r="F335" s="13">
        <v>38</v>
      </c>
      <c r="G335" s="13"/>
      <c r="H335" s="13"/>
      <c r="I335" s="13"/>
      <c r="J335" s="13"/>
      <c r="K335" s="13"/>
      <c r="L335" s="13"/>
      <c r="M335" s="13"/>
    </row>
    <row r="336" spans="1:13" ht="15">
      <c r="A336" s="13"/>
      <c r="B336" s="13" t="s">
        <v>2702</v>
      </c>
      <c r="C336" s="13"/>
      <c r="D336" s="13"/>
      <c r="E336" s="13">
        <v>75.92</v>
      </c>
      <c r="F336" s="13">
        <v>3</v>
      </c>
      <c r="G336" s="13">
        <v>604.81200000000001</v>
      </c>
      <c r="H336" s="13">
        <v>1207.6089999999999</v>
      </c>
      <c r="I336" s="13">
        <v>2</v>
      </c>
      <c r="J336" s="13">
        <v>1207.6079999999999</v>
      </c>
      <c r="K336" s="13">
        <v>0</v>
      </c>
      <c r="L336" s="13">
        <v>0</v>
      </c>
      <c r="M336" s="13">
        <v>1.9999999999999999E-7</v>
      </c>
    </row>
    <row r="337" spans="1:13" ht="15">
      <c r="A337" s="13"/>
      <c r="B337" s="13" t="s">
        <v>115</v>
      </c>
      <c r="C337" s="13"/>
      <c r="D337" s="13"/>
      <c r="E337" s="13">
        <v>75.8</v>
      </c>
      <c r="F337" s="13">
        <v>2</v>
      </c>
      <c r="G337" s="13">
        <v>665.36599999999999</v>
      </c>
      <c r="H337" s="13">
        <v>1328.7180000000001</v>
      </c>
      <c r="I337" s="13">
        <v>2</v>
      </c>
      <c r="J337" s="13">
        <v>1328.7190000000001</v>
      </c>
      <c r="K337" s="13">
        <v>-1E-3</v>
      </c>
      <c r="L337" s="13">
        <v>0</v>
      </c>
      <c r="M337" s="13">
        <v>2.2999999999999999E-7</v>
      </c>
    </row>
    <row r="338" spans="1:13" ht="15">
      <c r="A338" s="13"/>
      <c r="B338" s="13" t="s">
        <v>114</v>
      </c>
      <c r="C338" s="13"/>
      <c r="D338" s="13"/>
      <c r="E338" s="13">
        <v>70.84</v>
      </c>
      <c r="F338" s="13">
        <v>4</v>
      </c>
      <c r="G338" s="13">
        <v>627.80799999999999</v>
      </c>
      <c r="H338" s="13">
        <v>1253.6010000000001</v>
      </c>
      <c r="I338" s="13">
        <v>2</v>
      </c>
      <c r="J338" s="13">
        <v>1253.5999999999999</v>
      </c>
      <c r="K338" s="13">
        <v>1E-3</v>
      </c>
      <c r="L338" s="13">
        <v>0</v>
      </c>
      <c r="M338" s="13">
        <v>3.5999999999999999E-7</v>
      </c>
    </row>
    <row r="339" spans="1:13" ht="15">
      <c r="A339" s="13"/>
      <c r="B339" s="13" t="s">
        <v>48</v>
      </c>
      <c r="C339" s="13"/>
      <c r="D339" s="13"/>
      <c r="E339" s="13">
        <v>60.92</v>
      </c>
      <c r="F339" s="13">
        <v>3</v>
      </c>
      <c r="G339" s="13">
        <v>487.26900000000001</v>
      </c>
      <c r="H339" s="13">
        <v>972.524</v>
      </c>
      <c r="I339" s="13">
        <v>2</v>
      </c>
      <c r="J339" s="13">
        <v>972.524</v>
      </c>
      <c r="K339" s="13">
        <v>0</v>
      </c>
      <c r="L339" s="13">
        <v>0</v>
      </c>
      <c r="M339" s="13">
        <v>6.9999999999999999E-6</v>
      </c>
    </row>
    <row r="340" spans="1:13" ht="15">
      <c r="A340" s="13"/>
      <c r="B340" s="13" t="s">
        <v>115</v>
      </c>
      <c r="C340" s="13"/>
      <c r="D340" s="13"/>
      <c r="E340" s="13">
        <v>53.15</v>
      </c>
      <c r="F340" s="13">
        <v>2</v>
      </c>
      <c r="G340" s="13">
        <v>443.91399999999999</v>
      </c>
      <c r="H340" s="13">
        <v>1328.721</v>
      </c>
      <c r="I340" s="13">
        <v>3</v>
      </c>
      <c r="J340" s="13">
        <v>1328.7190000000001</v>
      </c>
      <c r="K340" s="13">
        <v>2E-3</v>
      </c>
      <c r="L340" s="13">
        <v>0</v>
      </c>
      <c r="M340" s="13">
        <v>3.8999999999999999E-5</v>
      </c>
    </row>
    <row r="341" spans="1:13" ht="15">
      <c r="A341" s="13"/>
      <c r="B341" s="13" t="s">
        <v>81</v>
      </c>
      <c r="C341" s="13"/>
      <c r="D341" s="13"/>
      <c r="E341" s="13">
        <v>49.73</v>
      </c>
      <c r="F341" s="13">
        <v>1</v>
      </c>
      <c r="G341" s="13">
        <v>554.27499999999998</v>
      </c>
      <c r="H341" s="13">
        <v>1106.5360000000001</v>
      </c>
      <c r="I341" s="13">
        <v>2</v>
      </c>
      <c r="J341" s="13">
        <v>1106.5360000000001</v>
      </c>
      <c r="K341" s="13">
        <v>0</v>
      </c>
      <c r="L341" s="13">
        <v>0</v>
      </c>
      <c r="M341" s="13">
        <v>5.5999999999999999E-5</v>
      </c>
    </row>
    <row r="342" spans="1:13" ht="15" collapsed="1">
      <c r="A342" s="13"/>
      <c r="B342" s="13" t="s">
        <v>157</v>
      </c>
      <c r="C342" s="13"/>
      <c r="D342" s="13"/>
      <c r="E342" s="13">
        <v>48.19</v>
      </c>
      <c r="F342" s="13">
        <v>3</v>
      </c>
      <c r="G342" s="13">
        <v>597.31100000000004</v>
      </c>
      <c r="H342" s="13">
        <v>1192.6079999999999</v>
      </c>
      <c r="I342" s="13">
        <v>2</v>
      </c>
      <c r="J342" s="13">
        <v>1192.6089999999999</v>
      </c>
      <c r="K342" s="13">
        <v>-1E-3</v>
      </c>
      <c r="L342" s="13">
        <v>0</v>
      </c>
      <c r="M342" s="13">
        <v>3.0000000000000001E-5</v>
      </c>
    </row>
    <row r="343" spans="1:13" ht="15">
      <c r="A343" s="13"/>
      <c r="B343" s="13" t="s">
        <v>155</v>
      </c>
      <c r="C343" s="13"/>
      <c r="D343" s="13"/>
      <c r="E343" s="13">
        <v>46.12</v>
      </c>
      <c r="F343" s="13">
        <v>2</v>
      </c>
      <c r="G343" s="13">
        <v>487.60500000000002</v>
      </c>
      <c r="H343" s="13">
        <v>1459.7919999999999</v>
      </c>
      <c r="I343" s="13">
        <v>3</v>
      </c>
      <c r="J343" s="13">
        <v>1459.7919999999999</v>
      </c>
      <c r="K343" s="13">
        <v>0</v>
      </c>
      <c r="L343" s="13">
        <v>0</v>
      </c>
      <c r="M343" s="13">
        <v>4.6999999999999997E-5</v>
      </c>
    </row>
    <row r="344" spans="1:13" ht="15">
      <c r="A344" s="13"/>
      <c r="B344" s="13" t="s">
        <v>6490</v>
      </c>
      <c r="C344" s="13"/>
      <c r="D344" s="13"/>
      <c r="E344" s="13">
        <v>42.81</v>
      </c>
      <c r="F344" s="13">
        <v>3</v>
      </c>
      <c r="G344" s="13">
        <v>616.33600000000001</v>
      </c>
      <c r="H344" s="13">
        <v>1845.9880000000001</v>
      </c>
      <c r="I344" s="13">
        <v>3</v>
      </c>
      <c r="J344" s="13">
        <v>1845.9880000000001</v>
      </c>
      <c r="K344" s="13">
        <v>0</v>
      </c>
      <c r="L344" s="13">
        <v>0</v>
      </c>
      <c r="M344" s="13">
        <v>9.7E-5</v>
      </c>
    </row>
    <row r="345" spans="1:13" ht="15">
      <c r="A345" s="13"/>
      <c r="B345" s="13" t="s">
        <v>80</v>
      </c>
      <c r="C345" s="13"/>
      <c r="D345" s="13"/>
      <c r="E345" s="13">
        <v>41.99</v>
      </c>
      <c r="F345" s="13">
        <v>1</v>
      </c>
      <c r="G345" s="13">
        <v>521.28200000000004</v>
      </c>
      <c r="H345" s="13">
        <v>1040.55</v>
      </c>
      <c r="I345" s="13">
        <v>2</v>
      </c>
      <c r="J345" s="13">
        <v>1040.55</v>
      </c>
      <c r="K345" s="13">
        <v>0</v>
      </c>
      <c r="L345" s="13">
        <v>0</v>
      </c>
      <c r="M345" s="13">
        <v>2.2000000000000001E-4</v>
      </c>
    </row>
    <row r="346" spans="1:13" ht="15">
      <c r="A346" s="13"/>
      <c r="B346" s="13" t="s">
        <v>82</v>
      </c>
      <c r="C346" s="13"/>
      <c r="D346" s="13"/>
      <c r="E346" s="13">
        <v>41.88</v>
      </c>
      <c r="F346" s="13">
        <v>1</v>
      </c>
      <c r="G346" s="13">
        <v>519.26599999999996</v>
      </c>
      <c r="H346" s="13">
        <v>1036.518</v>
      </c>
      <c r="I346" s="13">
        <v>2</v>
      </c>
      <c r="J346" s="13">
        <v>1036.519</v>
      </c>
      <c r="K346" s="13">
        <v>0</v>
      </c>
      <c r="L346" s="13">
        <v>0</v>
      </c>
      <c r="M346" s="13">
        <v>3.6000000000000002E-4</v>
      </c>
    </row>
    <row r="347" spans="1:13" ht="15">
      <c r="A347" s="13"/>
      <c r="B347" s="13" t="s">
        <v>162</v>
      </c>
      <c r="C347" s="13"/>
      <c r="D347" s="13"/>
      <c r="E347" s="13">
        <v>37.479999999999997</v>
      </c>
      <c r="F347" s="13">
        <v>1</v>
      </c>
      <c r="G347" s="13">
        <v>440.86599999999999</v>
      </c>
      <c r="H347" s="13">
        <v>1319.576</v>
      </c>
      <c r="I347" s="13">
        <v>3</v>
      </c>
      <c r="J347" s="13">
        <v>1319.576</v>
      </c>
      <c r="K347" s="13">
        <v>0</v>
      </c>
      <c r="L347" s="13">
        <v>0</v>
      </c>
      <c r="M347" s="13">
        <v>1.9000000000000001E-4</v>
      </c>
    </row>
    <row r="348" spans="1:13" ht="15">
      <c r="A348" s="13"/>
      <c r="B348" s="13" t="s">
        <v>155</v>
      </c>
      <c r="C348" s="13"/>
      <c r="D348" s="13"/>
      <c r="E348" s="13">
        <v>36.85</v>
      </c>
      <c r="F348" s="13">
        <v>4</v>
      </c>
      <c r="G348" s="13">
        <v>730.904</v>
      </c>
      <c r="H348" s="13">
        <v>1459.7940000000001</v>
      </c>
      <c r="I348" s="13">
        <v>2</v>
      </c>
      <c r="J348" s="13">
        <v>1459.7919999999999</v>
      </c>
      <c r="K348" s="13">
        <v>1E-3</v>
      </c>
      <c r="L348" s="13">
        <v>0</v>
      </c>
      <c r="M348" s="13">
        <v>8.7000000000000001E-4</v>
      </c>
    </row>
    <row r="349" spans="1:13" ht="15">
      <c r="A349" s="13"/>
      <c r="B349" s="13" t="s">
        <v>8294</v>
      </c>
      <c r="C349" s="13" t="s">
        <v>16</v>
      </c>
      <c r="D349" s="13" t="s">
        <v>25</v>
      </c>
      <c r="E349" s="13">
        <v>36.229999999999997</v>
      </c>
      <c r="F349" s="13">
        <v>1</v>
      </c>
      <c r="G349" s="13">
        <v>542.75300000000004</v>
      </c>
      <c r="H349" s="13">
        <v>1083.492</v>
      </c>
      <c r="I349" s="13">
        <v>2</v>
      </c>
      <c r="J349" s="13">
        <v>1083.491</v>
      </c>
      <c r="K349" s="13">
        <v>1E-3</v>
      </c>
      <c r="L349" s="13">
        <v>0</v>
      </c>
      <c r="M349" s="13">
        <v>3.5E-4</v>
      </c>
    </row>
    <row r="350" spans="1:13" ht="15">
      <c r="A350" s="13"/>
      <c r="B350" s="13" t="s">
        <v>2703</v>
      </c>
      <c r="C350" s="13"/>
      <c r="D350" s="13"/>
      <c r="E350" s="13">
        <v>35.65</v>
      </c>
      <c r="F350" s="13">
        <v>1</v>
      </c>
      <c r="G350" s="13">
        <v>570.774</v>
      </c>
      <c r="H350" s="13">
        <v>1139.5340000000001</v>
      </c>
      <c r="I350" s="13">
        <v>2</v>
      </c>
      <c r="J350" s="13">
        <v>1138.5329999999999</v>
      </c>
      <c r="K350" s="13">
        <v>1.0009999999999999</v>
      </c>
      <c r="L350" s="13">
        <v>0</v>
      </c>
      <c r="M350" s="13">
        <v>7.3999999999999999E-4</v>
      </c>
    </row>
    <row r="351" spans="1:13" ht="15" collapsed="1">
      <c r="A351" s="13"/>
      <c r="B351" s="13" t="s">
        <v>2704</v>
      </c>
      <c r="C351" s="13"/>
      <c r="D351" s="13"/>
      <c r="E351" s="13">
        <v>35.19</v>
      </c>
      <c r="F351" s="13">
        <v>1</v>
      </c>
      <c r="G351" s="13">
        <v>414.21899999999999</v>
      </c>
      <c r="H351" s="13">
        <v>826.423</v>
      </c>
      <c r="I351" s="13">
        <v>2</v>
      </c>
      <c r="J351" s="13">
        <v>826.423</v>
      </c>
      <c r="K351" s="13">
        <v>0</v>
      </c>
      <c r="L351" s="13">
        <v>0</v>
      </c>
      <c r="M351" s="13">
        <v>8.8000000000000003E-4</v>
      </c>
    </row>
    <row r="352" spans="1:13" ht="15">
      <c r="A352" s="13"/>
      <c r="B352" s="13" t="s">
        <v>6489</v>
      </c>
      <c r="C352" s="13"/>
      <c r="D352" s="13"/>
      <c r="E352" s="13">
        <v>33.729999999999997</v>
      </c>
      <c r="F352" s="13">
        <v>1</v>
      </c>
      <c r="G352" s="13">
        <v>581.25400000000002</v>
      </c>
      <c r="H352" s="13">
        <v>1740.741</v>
      </c>
      <c r="I352" s="13">
        <v>3</v>
      </c>
      <c r="J352" s="13">
        <v>1740.741</v>
      </c>
      <c r="K352" s="13">
        <v>0</v>
      </c>
      <c r="L352" s="13">
        <v>0</v>
      </c>
      <c r="M352" s="13">
        <v>4.2000000000000002E-4</v>
      </c>
    </row>
    <row r="353" spans="1:13" ht="15">
      <c r="A353" s="13"/>
      <c r="B353" s="13" t="s">
        <v>9512</v>
      </c>
      <c r="C353" s="13"/>
      <c r="D353" s="13"/>
      <c r="E353" s="13">
        <v>32.44</v>
      </c>
      <c r="F353" s="13">
        <v>1</v>
      </c>
      <c r="G353" s="13">
        <v>598.803</v>
      </c>
      <c r="H353" s="13">
        <v>1195.5920000000001</v>
      </c>
      <c r="I353" s="13">
        <v>2</v>
      </c>
      <c r="J353" s="13">
        <v>1195.5909999999999</v>
      </c>
      <c r="K353" s="13">
        <v>1E-3</v>
      </c>
      <c r="L353" s="13">
        <v>1</v>
      </c>
      <c r="M353" s="13">
        <v>9.1E-4</v>
      </c>
    </row>
    <row r="354" spans="1:13" ht="15">
      <c r="A354" s="13"/>
      <c r="B354" s="13" t="s">
        <v>2703</v>
      </c>
      <c r="C354" s="13" t="s">
        <v>16</v>
      </c>
      <c r="D354" s="13" t="s">
        <v>107</v>
      </c>
      <c r="E354" s="13">
        <v>31.66</v>
      </c>
      <c r="F354" s="13">
        <v>1</v>
      </c>
      <c r="G354" s="13">
        <v>578.27200000000005</v>
      </c>
      <c r="H354" s="13">
        <v>1154.529</v>
      </c>
      <c r="I354" s="13">
        <v>2</v>
      </c>
      <c r="J354" s="13">
        <v>1154.528</v>
      </c>
      <c r="K354" s="13">
        <v>1E-3</v>
      </c>
      <c r="L354" s="13">
        <v>0</v>
      </c>
      <c r="M354" s="13">
        <v>1.6000000000000001E-3</v>
      </c>
    </row>
    <row r="355" spans="1:13" ht="15">
      <c r="A355" s="13"/>
      <c r="B355" s="13" t="s">
        <v>8294</v>
      </c>
      <c r="C355" s="13"/>
      <c r="D355" s="13"/>
      <c r="E355" s="13">
        <v>30.32</v>
      </c>
      <c r="F355" s="13">
        <v>2</v>
      </c>
      <c r="G355" s="13">
        <v>534.755</v>
      </c>
      <c r="H355" s="13">
        <v>1067.4949999999999</v>
      </c>
      <c r="I355" s="13">
        <v>2</v>
      </c>
      <c r="J355" s="13">
        <v>1067.4960000000001</v>
      </c>
      <c r="K355" s="13">
        <v>0</v>
      </c>
      <c r="L355" s="13">
        <v>0</v>
      </c>
      <c r="M355" s="13">
        <v>2.3E-3</v>
      </c>
    </row>
    <row r="356" spans="1:13" ht="15">
      <c r="A356" s="13" t="s">
        <v>196</v>
      </c>
      <c r="B356" s="13">
        <v>20</v>
      </c>
      <c r="C356" s="13"/>
      <c r="D356" s="13"/>
      <c r="E356" s="13"/>
      <c r="F356" s="13">
        <v>33</v>
      </c>
      <c r="G356" s="13"/>
      <c r="H356" s="13"/>
      <c r="I356" s="13"/>
      <c r="J356" s="13"/>
      <c r="K356" s="13"/>
      <c r="L356" s="13"/>
      <c r="M356" s="13"/>
    </row>
    <row r="357" spans="1:13" ht="15">
      <c r="A357" s="13"/>
      <c r="B357" s="13" t="s">
        <v>2332</v>
      </c>
      <c r="C357" s="13"/>
      <c r="D357" s="13"/>
      <c r="E357" s="13">
        <v>66.319999999999993</v>
      </c>
      <c r="F357" s="13">
        <v>2</v>
      </c>
      <c r="G357" s="13">
        <v>465.78500000000003</v>
      </c>
      <c r="H357" s="13">
        <v>929.55499999999995</v>
      </c>
      <c r="I357" s="13">
        <v>2</v>
      </c>
      <c r="J357" s="13">
        <v>929.55499999999995</v>
      </c>
      <c r="K357" s="13">
        <v>0</v>
      </c>
      <c r="L357" s="13">
        <v>0</v>
      </c>
      <c r="M357" s="13">
        <v>9.5999999999999991E-7</v>
      </c>
    </row>
    <row r="358" spans="1:13" ht="15">
      <c r="A358" s="13"/>
      <c r="B358" s="13" t="s">
        <v>2328</v>
      </c>
      <c r="C358" s="13"/>
      <c r="D358" s="13"/>
      <c r="E358" s="13">
        <v>60.63</v>
      </c>
      <c r="F358" s="13">
        <v>2</v>
      </c>
      <c r="G358" s="13">
        <v>542.30600000000004</v>
      </c>
      <c r="H358" s="13">
        <v>1082.598</v>
      </c>
      <c r="I358" s="13">
        <v>2</v>
      </c>
      <c r="J358" s="13">
        <v>1082.597</v>
      </c>
      <c r="K358" s="13">
        <v>1E-3</v>
      </c>
      <c r="L358" s="13">
        <v>0</v>
      </c>
      <c r="M358" s="13">
        <v>5.5999999999999997E-6</v>
      </c>
    </row>
    <row r="359" spans="1:13" ht="15">
      <c r="A359" s="13"/>
      <c r="B359" s="13" t="s">
        <v>2330</v>
      </c>
      <c r="C359" s="13"/>
      <c r="D359" s="13"/>
      <c r="E359" s="13">
        <v>55.47</v>
      </c>
      <c r="F359" s="13">
        <v>3</v>
      </c>
      <c r="G359" s="13">
        <v>581.31799999999998</v>
      </c>
      <c r="H359" s="13">
        <v>1160.6220000000001</v>
      </c>
      <c r="I359" s="13">
        <v>2</v>
      </c>
      <c r="J359" s="13">
        <v>1160.6220000000001</v>
      </c>
      <c r="K359" s="13">
        <v>0</v>
      </c>
      <c r="L359" s="13">
        <v>0</v>
      </c>
      <c r="M359" s="13">
        <v>6.2999999999999998E-6</v>
      </c>
    </row>
    <row r="360" spans="1:13" ht="15">
      <c r="A360" s="13"/>
      <c r="B360" s="13" t="s">
        <v>2337</v>
      </c>
      <c r="C360" s="13"/>
      <c r="D360" s="13"/>
      <c r="E360" s="13">
        <v>50.75</v>
      </c>
      <c r="F360" s="13">
        <v>1</v>
      </c>
      <c r="G360" s="13">
        <v>564.28399999999999</v>
      </c>
      <c r="H360" s="13">
        <v>1126.5540000000001</v>
      </c>
      <c r="I360" s="13">
        <v>2</v>
      </c>
      <c r="J360" s="13">
        <v>1126.5550000000001</v>
      </c>
      <c r="K360" s="13">
        <v>-1E-3</v>
      </c>
      <c r="L360" s="13">
        <v>0</v>
      </c>
      <c r="M360" s="13">
        <v>2.6999999999999999E-5</v>
      </c>
    </row>
    <row r="361" spans="1:13" ht="15">
      <c r="A361" s="13"/>
      <c r="B361" s="13" t="s">
        <v>2335</v>
      </c>
      <c r="C361" s="13"/>
      <c r="D361" s="13"/>
      <c r="E361" s="13">
        <v>49.33</v>
      </c>
      <c r="F361" s="13">
        <v>4</v>
      </c>
      <c r="G361" s="13">
        <v>452.59699999999998</v>
      </c>
      <c r="H361" s="13">
        <v>1354.769</v>
      </c>
      <c r="I361" s="13">
        <v>3</v>
      </c>
      <c r="J361" s="13">
        <v>1354.7819999999999</v>
      </c>
      <c r="K361" s="13">
        <v>-1.2999999999999999E-2</v>
      </c>
      <c r="L361" s="13">
        <v>0</v>
      </c>
      <c r="M361" s="13">
        <v>5.0000000000000002E-5</v>
      </c>
    </row>
    <row r="362" spans="1:13" ht="15">
      <c r="A362" s="13"/>
      <c r="B362" s="13" t="s">
        <v>2335</v>
      </c>
      <c r="C362" s="13"/>
      <c r="D362" s="13"/>
      <c r="E362" s="13">
        <v>46.79</v>
      </c>
      <c r="F362" s="13">
        <v>1</v>
      </c>
      <c r="G362" s="13">
        <v>678.399</v>
      </c>
      <c r="H362" s="13">
        <v>1354.7829999999999</v>
      </c>
      <c r="I362" s="13">
        <v>2</v>
      </c>
      <c r="J362" s="13">
        <v>1354.7819999999999</v>
      </c>
      <c r="K362" s="13">
        <v>1E-3</v>
      </c>
      <c r="L362" s="13">
        <v>0</v>
      </c>
      <c r="M362" s="13">
        <v>9.7E-5</v>
      </c>
    </row>
    <row r="363" spans="1:13" ht="15">
      <c r="A363" s="13"/>
      <c r="B363" s="13" t="s">
        <v>2336</v>
      </c>
      <c r="C363" s="13"/>
      <c r="D363" s="13"/>
      <c r="E363" s="13">
        <v>44.79</v>
      </c>
      <c r="F363" s="13">
        <v>2</v>
      </c>
      <c r="G363" s="13">
        <v>585.65499999999997</v>
      </c>
      <c r="H363" s="13">
        <v>1753.944</v>
      </c>
      <c r="I363" s="13">
        <v>3</v>
      </c>
      <c r="J363" s="13">
        <v>1753.944</v>
      </c>
      <c r="K363" s="13">
        <v>0</v>
      </c>
      <c r="L363" s="13">
        <v>0</v>
      </c>
      <c r="M363" s="13">
        <v>1.6000000000000001E-4</v>
      </c>
    </row>
    <row r="364" spans="1:13" ht="15" collapsed="1">
      <c r="A364" s="13"/>
      <c r="B364" s="13" t="s">
        <v>2331</v>
      </c>
      <c r="C364" s="13"/>
      <c r="D364" s="13"/>
      <c r="E364" s="13">
        <v>42.78</v>
      </c>
      <c r="F364" s="13">
        <v>2</v>
      </c>
      <c r="G364" s="13">
        <v>569.65200000000004</v>
      </c>
      <c r="H364" s="13">
        <v>1705.934</v>
      </c>
      <c r="I364" s="13">
        <v>3</v>
      </c>
      <c r="J364" s="13">
        <v>1704.93</v>
      </c>
      <c r="K364" s="13">
        <v>1.004</v>
      </c>
      <c r="L364" s="13">
        <v>0</v>
      </c>
      <c r="M364" s="13">
        <v>2.5000000000000001E-4</v>
      </c>
    </row>
    <row r="365" spans="1:13" ht="15">
      <c r="A365" s="13"/>
      <c r="B365" s="13" t="s">
        <v>2331</v>
      </c>
      <c r="C365" s="13"/>
      <c r="D365" s="13"/>
      <c r="E365" s="13">
        <v>41.43</v>
      </c>
      <c r="F365" s="13">
        <v>1</v>
      </c>
      <c r="G365" s="13">
        <v>853.47400000000005</v>
      </c>
      <c r="H365" s="13">
        <v>1704.934</v>
      </c>
      <c r="I365" s="13">
        <v>2</v>
      </c>
      <c r="J365" s="13">
        <v>1704.93</v>
      </c>
      <c r="K365" s="13">
        <v>4.0000000000000001E-3</v>
      </c>
      <c r="L365" s="13">
        <v>0</v>
      </c>
      <c r="M365" s="13">
        <v>1.2999999999999999E-4</v>
      </c>
    </row>
    <row r="366" spans="1:13" ht="15">
      <c r="A366" s="13"/>
      <c r="B366" s="13" t="s">
        <v>2263</v>
      </c>
      <c r="C366" s="13"/>
      <c r="D366" s="13"/>
      <c r="E366" s="13">
        <v>40.770000000000003</v>
      </c>
      <c r="F366" s="13">
        <v>2</v>
      </c>
      <c r="G366" s="13">
        <v>393.26</v>
      </c>
      <c r="H366" s="13">
        <v>784.50599999999997</v>
      </c>
      <c r="I366" s="13">
        <v>2</v>
      </c>
      <c r="J366" s="13">
        <v>784.50599999999997</v>
      </c>
      <c r="K366" s="13">
        <v>0</v>
      </c>
      <c r="L366" s="13">
        <v>0</v>
      </c>
      <c r="M366" s="13">
        <v>4.2000000000000002E-4</v>
      </c>
    </row>
    <row r="367" spans="1:13" ht="15" collapsed="1">
      <c r="A367" s="13"/>
      <c r="B367" s="13" t="s">
        <v>2333</v>
      </c>
      <c r="C367" s="13"/>
      <c r="D367" s="13"/>
      <c r="E367" s="13">
        <v>40.17</v>
      </c>
      <c r="F367" s="13">
        <v>1</v>
      </c>
      <c r="G367" s="13">
        <v>537.29700000000003</v>
      </c>
      <c r="H367" s="13">
        <v>1072.58</v>
      </c>
      <c r="I367" s="13">
        <v>2</v>
      </c>
      <c r="J367" s="13">
        <v>1072.576</v>
      </c>
      <c r="K367" s="13">
        <v>3.0000000000000001E-3</v>
      </c>
      <c r="L367" s="13">
        <v>0</v>
      </c>
      <c r="M367" s="13">
        <v>2.2000000000000001E-4</v>
      </c>
    </row>
    <row r="368" spans="1:13" ht="15">
      <c r="A368" s="13"/>
      <c r="B368" s="13" t="s">
        <v>2330</v>
      </c>
      <c r="C368" s="13" t="s">
        <v>16</v>
      </c>
      <c r="D368" s="13" t="s">
        <v>83</v>
      </c>
      <c r="E368" s="13">
        <v>38.78</v>
      </c>
      <c r="F368" s="13">
        <v>1</v>
      </c>
      <c r="G368" s="13">
        <v>589.31700000000001</v>
      </c>
      <c r="H368" s="13">
        <v>1176.6189999999999</v>
      </c>
      <c r="I368" s="13">
        <v>2</v>
      </c>
      <c r="J368" s="13">
        <v>1176.617</v>
      </c>
      <c r="K368" s="13">
        <v>2E-3</v>
      </c>
      <c r="L368" s="13">
        <v>0</v>
      </c>
      <c r="M368" s="13">
        <v>4.6000000000000001E-4</v>
      </c>
    </row>
    <row r="369" spans="1:13" ht="15" collapsed="1">
      <c r="A369" s="13"/>
      <c r="B369" s="13" t="s">
        <v>2337</v>
      </c>
      <c r="C369" s="13" t="s">
        <v>16</v>
      </c>
      <c r="D369" s="13" t="s">
        <v>125</v>
      </c>
      <c r="E369" s="13">
        <v>35.83</v>
      </c>
      <c r="F369" s="13">
        <v>3</v>
      </c>
      <c r="G369" s="13">
        <v>381.85700000000003</v>
      </c>
      <c r="H369" s="13">
        <v>1142.55</v>
      </c>
      <c r="I369" s="13">
        <v>3</v>
      </c>
      <c r="J369" s="13">
        <v>1142.55</v>
      </c>
      <c r="K369" s="13">
        <v>0</v>
      </c>
      <c r="L369" s="13">
        <v>0</v>
      </c>
      <c r="M369" s="13">
        <v>8.0999999999999996E-4</v>
      </c>
    </row>
    <row r="370" spans="1:13" ht="15">
      <c r="A370" s="13"/>
      <c r="B370" s="13" t="s">
        <v>2339</v>
      </c>
      <c r="C370" s="13"/>
      <c r="D370" s="13"/>
      <c r="E370" s="13">
        <v>33.15</v>
      </c>
      <c r="F370" s="13">
        <v>1</v>
      </c>
      <c r="G370" s="13">
        <v>489.95600000000002</v>
      </c>
      <c r="H370" s="13">
        <v>1466.845</v>
      </c>
      <c r="I370" s="13">
        <v>3</v>
      </c>
      <c r="J370" s="13">
        <v>1466.846</v>
      </c>
      <c r="K370" s="13">
        <v>-1E-3</v>
      </c>
      <c r="L370" s="13">
        <v>1</v>
      </c>
      <c r="M370" s="13">
        <v>1.6999999999999999E-3</v>
      </c>
    </row>
    <row r="371" spans="1:13" ht="15">
      <c r="A371" s="13"/>
      <c r="B371" s="13" t="s">
        <v>2334</v>
      </c>
      <c r="C371" s="13"/>
      <c r="D371" s="13"/>
      <c r="E371" s="13">
        <v>32.17</v>
      </c>
      <c r="F371" s="13">
        <v>2</v>
      </c>
      <c r="G371" s="13">
        <v>443.23899999999998</v>
      </c>
      <c r="H371" s="13">
        <v>1326.6949999999999</v>
      </c>
      <c r="I371" s="13">
        <v>3</v>
      </c>
      <c r="J371" s="13">
        <v>1326.693</v>
      </c>
      <c r="K371" s="13">
        <v>1E-3</v>
      </c>
      <c r="L371" s="13">
        <v>0</v>
      </c>
      <c r="M371" s="13">
        <v>9.6000000000000002E-4</v>
      </c>
    </row>
    <row r="372" spans="1:13" ht="15">
      <c r="A372" s="13"/>
      <c r="B372" s="13" t="s">
        <v>9513</v>
      </c>
      <c r="C372" s="13" t="s">
        <v>42</v>
      </c>
      <c r="D372" s="13" t="s">
        <v>167</v>
      </c>
      <c r="E372" s="13">
        <v>31.05</v>
      </c>
      <c r="F372" s="13">
        <v>1</v>
      </c>
      <c r="G372" s="13">
        <v>568.28200000000004</v>
      </c>
      <c r="H372" s="13">
        <v>1134.549</v>
      </c>
      <c r="I372" s="13">
        <v>2</v>
      </c>
      <c r="J372" s="13">
        <v>1134.549</v>
      </c>
      <c r="K372" s="13">
        <v>-1E-3</v>
      </c>
      <c r="L372" s="13">
        <v>0</v>
      </c>
      <c r="M372" s="13">
        <v>3.3E-3</v>
      </c>
    </row>
    <row r="373" spans="1:13" ht="15">
      <c r="A373" s="13"/>
      <c r="B373" s="13" t="s">
        <v>2330</v>
      </c>
      <c r="C373" s="13"/>
      <c r="D373" s="13"/>
      <c r="E373" s="13">
        <v>30.25</v>
      </c>
      <c r="F373" s="13">
        <v>1</v>
      </c>
      <c r="G373" s="13">
        <v>387.88200000000001</v>
      </c>
      <c r="H373" s="13">
        <v>1160.624</v>
      </c>
      <c r="I373" s="13">
        <v>3</v>
      </c>
      <c r="J373" s="13">
        <v>1160.6220000000001</v>
      </c>
      <c r="K373" s="13">
        <v>1E-3</v>
      </c>
      <c r="L373" s="13">
        <v>0</v>
      </c>
      <c r="M373" s="13">
        <v>9.5999999999999992E-3</v>
      </c>
    </row>
    <row r="374" spans="1:13" ht="15" collapsed="1">
      <c r="A374" s="13"/>
      <c r="B374" s="13" t="s">
        <v>2329</v>
      </c>
      <c r="C374" s="13"/>
      <c r="D374" s="13"/>
      <c r="E374" s="13">
        <v>29.23</v>
      </c>
      <c r="F374" s="13">
        <v>1</v>
      </c>
      <c r="G374" s="13">
        <v>620.322</v>
      </c>
      <c r="H374" s="13">
        <v>1857.944</v>
      </c>
      <c r="I374" s="13">
        <v>3</v>
      </c>
      <c r="J374" s="13">
        <v>1857.943</v>
      </c>
      <c r="K374" s="13">
        <v>1E-3</v>
      </c>
      <c r="L374" s="13">
        <v>0</v>
      </c>
      <c r="M374" s="13">
        <v>1.8E-3</v>
      </c>
    </row>
    <row r="375" spans="1:13" ht="15">
      <c r="A375" s="13"/>
      <c r="B375" s="13" t="s">
        <v>2338</v>
      </c>
      <c r="C375" s="13"/>
      <c r="D375" s="13"/>
      <c r="E375" s="13">
        <v>27.05</v>
      </c>
      <c r="F375" s="13">
        <v>1</v>
      </c>
      <c r="G375" s="13">
        <v>449.22300000000001</v>
      </c>
      <c r="H375" s="13">
        <v>1344.6469999999999</v>
      </c>
      <c r="I375" s="13">
        <v>3</v>
      </c>
      <c r="J375" s="13">
        <v>1344.652</v>
      </c>
      <c r="K375" s="13">
        <v>-5.0000000000000001E-3</v>
      </c>
      <c r="L375" s="13">
        <v>0</v>
      </c>
      <c r="M375" s="13">
        <v>6.4000000000000003E-3</v>
      </c>
    </row>
    <row r="376" spans="1:13" ht="15">
      <c r="A376" s="13"/>
      <c r="B376" s="13" t="s">
        <v>6459</v>
      </c>
      <c r="C376" s="13"/>
      <c r="D376" s="13"/>
      <c r="E376" s="13">
        <v>23.99</v>
      </c>
      <c r="F376" s="13">
        <v>1</v>
      </c>
      <c r="G376" s="13">
        <v>646.66399999999999</v>
      </c>
      <c r="H376" s="13">
        <v>1936.9690000000001</v>
      </c>
      <c r="I376" s="13">
        <v>3</v>
      </c>
      <c r="J376" s="13">
        <v>1935.9690000000001</v>
      </c>
      <c r="K376" s="13">
        <v>1</v>
      </c>
      <c r="L376" s="13">
        <v>0</v>
      </c>
      <c r="M376" s="13">
        <v>1.9E-2</v>
      </c>
    </row>
    <row r="377" spans="1:13" ht="15">
      <c r="A377" s="13" t="s">
        <v>185</v>
      </c>
      <c r="B377" s="13">
        <v>20</v>
      </c>
      <c r="C377" s="13"/>
      <c r="D377" s="13"/>
      <c r="E377" s="13"/>
      <c r="F377" s="13">
        <v>53</v>
      </c>
      <c r="G377" s="13"/>
      <c r="H377" s="13"/>
      <c r="I377" s="13"/>
      <c r="J377" s="13"/>
      <c r="K377" s="13"/>
      <c r="L377" s="13"/>
      <c r="M377" s="13"/>
    </row>
    <row r="378" spans="1:13" ht="15" collapsed="1">
      <c r="A378" s="13"/>
      <c r="B378" s="13" t="s">
        <v>2311</v>
      </c>
      <c r="C378" s="13"/>
      <c r="D378" s="13"/>
      <c r="E378" s="13">
        <v>79.930000000000007</v>
      </c>
      <c r="F378" s="13">
        <v>12</v>
      </c>
      <c r="G378" s="13">
        <v>608.32600000000002</v>
      </c>
      <c r="H378" s="13">
        <v>1214.6379999999999</v>
      </c>
      <c r="I378" s="13">
        <v>2</v>
      </c>
      <c r="J378" s="13">
        <v>1214.6389999999999</v>
      </c>
      <c r="K378" s="13">
        <v>-1E-3</v>
      </c>
      <c r="L378" s="13">
        <v>0</v>
      </c>
      <c r="M378" s="13">
        <v>3.2000000000000002E-8</v>
      </c>
    </row>
    <row r="379" spans="1:13" ht="15">
      <c r="A379" s="13"/>
      <c r="B379" s="13" t="s">
        <v>2312</v>
      </c>
      <c r="C379" s="13"/>
      <c r="D379" s="13"/>
      <c r="E379" s="13">
        <v>65.97</v>
      </c>
      <c r="F379" s="13">
        <v>4</v>
      </c>
      <c r="G379" s="13">
        <v>588.82299999999998</v>
      </c>
      <c r="H379" s="13">
        <v>1175.6310000000001</v>
      </c>
      <c r="I379" s="13">
        <v>2</v>
      </c>
      <c r="J379" s="13">
        <v>1175.6300000000001</v>
      </c>
      <c r="K379" s="13">
        <v>1E-3</v>
      </c>
      <c r="L379" s="13">
        <v>0</v>
      </c>
      <c r="M379" s="13">
        <v>9.5000000000000001E-7</v>
      </c>
    </row>
    <row r="380" spans="1:13" ht="15">
      <c r="A380" s="13"/>
      <c r="B380" s="13" t="s">
        <v>2314</v>
      </c>
      <c r="C380" s="13"/>
      <c r="D380" s="13"/>
      <c r="E380" s="13">
        <v>61.8</v>
      </c>
      <c r="F380" s="13">
        <v>2</v>
      </c>
      <c r="G380" s="13">
        <v>510.77800000000002</v>
      </c>
      <c r="H380" s="13">
        <v>1019.5410000000001</v>
      </c>
      <c r="I380" s="13">
        <v>2</v>
      </c>
      <c r="J380" s="13">
        <v>1019.54</v>
      </c>
      <c r="K380" s="13">
        <v>1E-3</v>
      </c>
      <c r="L380" s="13">
        <v>0</v>
      </c>
      <c r="M380" s="13">
        <v>3.0000000000000001E-6</v>
      </c>
    </row>
    <row r="381" spans="1:13" ht="15">
      <c r="A381" s="13"/>
      <c r="B381" s="13" t="s">
        <v>2316</v>
      </c>
      <c r="C381" s="13"/>
      <c r="D381" s="13"/>
      <c r="E381" s="13">
        <v>52.68</v>
      </c>
      <c r="F381" s="13">
        <v>3</v>
      </c>
      <c r="G381" s="13">
        <v>449.24299999999999</v>
      </c>
      <c r="H381" s="13">
        <v>896.47199999999998</v>
      </c>
      <c r="I381" s="13">
        <v>2</v>
      </c>
      <c r="J381" s="13">
        <v>896.476</v>
      </c>
      <c r="K381" s="13">
        <v>-4.0000000000000001E-3</v>
      </c>
      <c r="L381" s="13">
        <v>0</v>
      </c>
      <c r="M381" s="13">
        <v>2.0000000000000002E-5</v>
      </c>
    </row>
    <row r="382" spans="1:13" ht="15">
      <c r="A382" s="13"/>
      <c r="B382" s="13" t="s">
        <v>2317</v>
      </c>
      <c r="C382" s="13"/>
      <c r="D382" s="13"/>
      <c r="E382" s="13">
        <v>52.47</v>
      </c>
      <c r="F382" s="13">
        <v>2</v>
      </c>
      <c r="G382" s="13">
        <v>467.26299999999998</v>
      </c>
      <c r="H382" s="13">
        <v>932.51199999999994</v>
      </c>
      <c r="I382" s="13">
        <v>2</v>
      </c>
      <c r="J382" s="13">
        <v>932.51099999999997</v>
      </c>
      <c r="K382" s="13">
        <v>1E-3</v>
      </c>
      <c r="L382" s="13">
        <v>0</v>
      </c>
      <c r="M382" s="13">
        <v>2.3E-5</v>
      </c>
    </row>
    <row r="383" spans="1:13" ht="15" collapsed="1">
      <c r="A383" s="13"/>
      <c r="B383" s="13" t="s">
        <v>2313</v>
      </c>
      <c r="C383" s="13"/>
      <c r="D383" s="13"/>
      <c r="E383" s="13">
        <v>52.14</v>
      </c>
      <c r="F383" s="13">
        <v>2</v>
      </c>
      <c r="G383" s="13">
        <v>822.95500000000004</v>
      </c>
      <c r="H383" s="13">
        <v>1643.896</v>
      </c>
      <c r="I383" s="13">
        <v>2</v>
      </c>
      <c r="J383" s="13">
        <v>1643.8920000000001</v>
      </c>
      <c r="K383" s="13">
        <v>5.0000000000000001E-3</v>
      </c>
      <c r="L383" s="13">
        <v>0</v>
      </c>
      <c r="M383" s="13">
        <v>1.2999999999999999E-5</v>
      </c>
    </row>
    <row r="384" spans="1:13" ht="15">
      <c r="A384" s="13"/>
      <c r="B384" s="13" t="s">
        <v>2327</v>
      </c>
      <c r="C384" s="13"/>
      <c r="D384" s="13"/>
      <c r="E384" s="13">
        <v>50.41</v>
      </c>
      <c r="F384" s="13">
        <v>2</v>
      </c>
      <c r="G384" s="13">
        <v>629.34100000000001</v>
      </c>
      <c r="H384" s="13">
        <v>1885.002</v>
      </c>
      <c r="I384" s="13">
        <v>3</v>
      </c>
      <c r="J384" s="13">
        <v>1883.999</v>
      </c>
      <c r="K384" s="13">
        <v>1.0029999999999999</v>
      </c>
      <c r="L384" s="13">
        <v>0</v>
      </c>
      <c r="M384" s="13">
        <v>1.9000000000000001E-5</v>
      </c>
    </row>
    <row r="385" spans="1:13" ht="15" collapsed="1">
      <c r="A385" s="13"/>
      <c r="B385" s="13" t="s">
        <v>2313</v>
      </c>
      <c r="C385" s="13"/>
      <c r="D385" s="13"/>
      <c r="E385" s="13">
        <v>49.93</v>
      </c>
      <c r="F385" s="13">
        <v>6</v>
      </c>
      <c r="G385" s="13">
        <v>548.971</v>
      </c>
      <c r="H385" s="13">
        <v>1643.8910000000001</v>
      </c>
      <c r="I385" s="13">
        <v>3</v>
      </c>
      <c r="J385" s="13">
        <v>1643.8920000000001</v>
      </c>
      <c r="K385" s="13">
        <v>0</v>
      </c>
      <c r="L385" s="13">
        <v>0</v>
      </c>
      <c r="M385" s="13">
        <v>4.5000000000000003E-5</v>
      </c>
    </row>
    <row r="386" spans="1:13" ht="15">
      <c r="A386" s="13"/>
      <c r="B386" s="13" t="s">
        <v>2315</v>
      </c>
      <c r="C386" s="13"/>
      <c r="D386" s="13"/>
      <c r="E386" s="13">
        <v>47.82</v>
      </c>
      <c r="F386" s="13">
        <v>2</v>
      </c>
      <c r="G386" s="13">
        <v>457.30700000000002</v>
      </c>
      <c r="H386" s="13">
        <v>912.6</v>
      </c>
      <c r="I386" s="13">
        <v>2</v>
      </c>
      <c r="J386" s="13">
        <v>912.601</v>
      </c>
      <c r="K386" s="13">
        <v>-1E-3</v>
      </c>
      <c r="L386" s="13">
        <v>0</v>
      </c>
      <c r="M386" s="13">
        <v>4.0000000000000003E-5</v>
      </c>
    </row>
    <row r="387" spans="1:13" ht="15" collapsed="1">
      <c r="A387" s="13"/>
      <c r="B387" s="13" t="s">
        <v>2321</v>
      </c>
      <c r="C387" s="13"/>
      <c r="D387" s="13"/>
      <c r="E387" s="13">
        <v>46.7</v>
      </c>
      <c r="F387" s="13">
        <v>2</v>
      </c>
      <c r="G387" s="13">
        <v>636.37</v>
      </c>
      <c r="H387" s="13">
        <v>1270.7249999999999</v>
      </c>
      <c r="I387" s="13">
        <v>2</v>
      </c>
      <c r="J387" s="13">
        <v>1270.7249999999999</v>
      </c>
      <c r="K387" s="13">
        <v>1E-3</v>
      </c>
      <c r="L387" s="13">
        <v>0</v>
      </c>
      <c r="M387" s="13">
        <v>1.2E-4</v>
      </c>
    </row>
    <row r="388" spans="1:13" ht="15">
      <c r="A388" s="13"/>
      <c r="B388" s="13" t="s">
        <v>2321</v>
      </c>
      <c r="C388" s="13"/>
      <c r="D388" s="13"/>
      <c r="E388" s="13">
        <v>43.7</v>
      </c>
      <c r="F388" s="13">
        <v>4</v>
      </c>
      <c r="G388" s="13">
        <v>424.58199999999999</v>
      </c>
      <c r="H388" s="13">
        <v>1270.723</v>
      </c>
      <c r="I388" s="13">
        <v>3</v>
      </c>
      <c r="J388" s="13">
        <v>1270.7249999999999</v>
      </c>
      <c r="K388" s="13">
        <v>-2E-3</v>
      </c>
      <c r="L388" s="13">
        <v>0</v>
      </c>
      <c r="M388" s="13">
        <v>8.0000000000000007E-5</v>
      </c>
    </row>
    <row r="389" spans="1:13" ht="15" collapsed="1">
      <c r="A389" s="13"/>
      <c r="B389" s="13" t="s">
        <v>2323</v>
      </c>
      <c r="C389" s="13"/>
      <c r="D389" s="13"/>
      <c r="E389" s="13">
        <v>40.58</v>
      </c>
      <c r="F389" s="13">
        <v>2</v>
      </c>
      <c r="G389" s="13">
        <v>562.803</v>
      </c>
      <c r="H389" s="13">
        <v>1123.5909999999999</v>
      </c>
      <c r="I389" s="13">
        <v>2</v>
      </c>
      <c r="J389" s="13">
        <v>1123.5909999999999</v>
      </c>
      <c r="K389" s="13">
        <v>0</v>
      </c>
      <c r="L389" s="13">
        <v>0</v>
      </c>
      <c r="M389" s="13">
        <v>3.5E-4</v>
      </c>
    </row>
    <row r="390" spans="1:13" ht="15">
      <c r="A390" s="13"/>
      <c r="B390" s="13" t="s">
        <v>2320</v>
      </c>
      <c r="C390" s="13"/>
      <c r="D390" s="13"/>
      <c r="E390" s="13">
        <v>39.26</v>
      </c>
      <c r="F390" s="13">
        <v>1</v>
      </c>
      <c r="G390" s="13">
        <v>573.30899999999997</v>
      </c>
      <c r="H390" s="13">
        <v>1716.904</v>
      </c>
      <c r="I390" s="13">
        <v>3</v>
      </c>
      <c r="J390" s="13">
        <v>1716.905</v>
      </c>
      <c r="K390" s="13">
        <v>0</v>
      </c>
      <c r="L390" s="13">
        <v>0</v>
      </c>
      <c r="M390" s="13">
        <v>2.1000000000000001E-4</v>
      </c>
    </row>
    <row r="391" spans="1:13" ht="15">
      <c r="A391" s="13"/>
      <c r="B391" s="13" t="s">
        <v>2318</v>
      </c>
      <c r="C391" s="13"/>
      <c r="D391" s="13"/>
      <c r="E391" s="13">
        <v>35.47</v>
      </c>
      <c r="F391" s="13">
        <v>2</v>
      </c>
      <c r="G391" s="13">
        <v>550.60799999999995</v>
      </c>
      <c r="H391" s="13">
        <v>1648.8019999999999</v>
      </c>
      <c r="I391" s="13">
        <v>3</v>
      </c>
      <c r="J391" s="13">
        <v>1648.8030000000001</v>
      </c>
      <c r="K391" s="13">
        <v>-2E-3</v>
      </c>
      <c r="L391" s="13">
        <v>0</v>
      </c>
      <c r="M391" s="13">
        <v>4.6999999999999999E-4</v>
      </c>
    </row>
    <row r="392" spans="1:13" ht="15">
      <c r="A392" s="13"/>
      <c r="B392" s="13" t="s">
        <v>2324</v>
      </c>
      <c r="C392" s="13"/>
      <c r="D392" s="13"/>
      <c r="E392" s="13">
        <v>33.4</v>
      </c>
      <c r="F392" s="13">
        <v>1</v>
      </c>
      <c r="G392" s="13">
        <v>456.81</v>
      </c>
      <c r="H392" s="13">
        <v>911.60599999999999</v>
      </c>
      <c r="I392" s="13">
        <v>2</v>
      </c>
      <c r="J392" s="13">
        <v>911.60599999999999</v>
      </c>
      <c r="K392" s="13">
        <v>0</v>
      </c>
      <c r="L392" s="13">
        <v>0</v>
      </c>
      <c r="M392" s="13">
        <v>7.5000000000000002E-4</v>
      </c>
    </row>
    <row r="393" spans="1:13" ht="15">
      <c r="A393" s="13"/>
      <c r="B393" s="13" t="s">
        <v>2313</v>
      </c>
      <c r="C393" s="13" t="s">
        <v>16</v>
      </c>
      <c r="D393" s="13" t="s">
        <v>89</v>
      </c>
      <c r="E393" s="13">
        <v>33.06</v>
      </c>
      <c r="F393" s="13">
        <v>2</v>
      </c>
      <c r="G393" s="13">
        <v>554.303</v>
      </c>
      <c r="H393" s="13">
        <v>1659.886</v>
      </c>
      <c r="I393" s="13">
        <v>3</v>
      </c>
      <c r="J393" s="13">
        <v>1659.8869999999999</v>
      </c>
      <c r="K393" s="13">
        <v>0</v>
      </c>
      <c r="L393" s="13">
        <v>0</v>
      </c>
      <c r="M393" s="13">
        <v>8.0000000000000004E-4</v>
      </c>
    </row>
    <row r="394" spans="1:13" ht="15">
      <c r="A394" s="13"/>
      <c r="B394" s="13" t="s">
        <v>2319</v>
      </c>
      <c r="C394" s="13"/>
      <c r="D394" s="13"/>
      <c r="E394" s="13">
        <v>31.47</v>
      </c>
      <c r="F394" s="13">
        <v>1</v>
      </c>
      <c r="G394" s="13">
        <v>450.26499999999999</v>
      </c>
      <c r="H394" s="13">
        <v>898.51599999999996</v>
      </c>
      <c r="I394" s="13">
        <v>2</v>
      </c>
      <c r="J394" s="13">
        <v>898.51199999999994</v>
      </c>
      <c r="K394" s="13">
        <v>3.0000000000000001E-3</v>
      </c>
      <c r="L394" s="13">
        <v>0</v>
      </c>
      <c r="M394" s="13">
        <v>2.7000000000000001E-3</v>
      </c>
    </row>
    <row r="395" spans="1:13" ht="15">
      <c r="A395" s="13"/>
      <c r="B395" s="13" t="s">
        <v>2313</v>
      </c>
      <c r="C395" s="13" t="s">
        <v>16</v>
      </c>
      <c r="D395" s="13" t="s">
        <v>89</v>
      </c>
      <c r="E395" s="13">
        <v>29.82</v>
      </c>
      <c r="F395" s="13">
        <v>1</v>
      </c>
      <c r="G395" s="13">
        <v>831.452</v>
      </c>
      <c r="H395" s="13">
        <v>1660.89</v>
      </c>
      <c r="I395" s="13">
        <v>2</v>
      </c>
      <c r="J395" s="13">
        <v>1659.8869999999999</v>
      </c>
      <c r="K395" s="13">
        <v>1.0029999999999999</v>
      </c>
      <c r="L395" s="13">
        <v>0</v>
      </c>
      <c r="M395" s="13">
        <v>1.6000000000000001E-3</v>
      </c>
    </row>
    <row r="396" spans="1:13" ht="15">
      <c r="A396" s="13"/>
      <c r="B396" s="13" t="s">
        <v>2326</v>
      </c>
      <c r="C396" s="13"/>
      <c r="D396" s="13"/>
      <c r="E396" s="13">
        <v>29.48</v>
      </c>
      <c r="F396" s="13">
        <v>1</v>
      </c>
      <c r="G396" s="13">
        <v>468.02100000000002</v>
      </c>
      <c r="H396" s="13">
        <v>1868.0540000000001</v>
      </c>
      <c r="I396" s="13">
        <v>4</v>
      </c>
      <c r="J396" s="13">
        <v>1868.0509999999999</v>
      </c>
      <c r="K396" s="13">
        <v>3.0000000000000001E-3</v>
      </c>
      <c r="L396" s="13">
        <v>2</v>
      </c>
      <c r="M396" s="13">
        <v>3.8E-3</v>
      </c>
    </row>
    <row r="397" spans="1:13" ht="15" collapsed="1">
      <c r="A397" s="13"/>
      <c r="B397" s="13" t="s">
        <v>2317</v>
      </c>
      <c r="C397" s="13" t="s">
        <v>16</v>
      </c>
      <c r="D397" s="13" t="s">
        <v>116</v>
      </c>
      <c r="E397" s="13">
        <v>27.52</v>
      </c>
      <c r="F397" s="13">
        <v>1</v>
      </c>
      <c r="G397" s="13">
        <v>475.26</v>
      </c>
      <c r="H397" s="13">
        <v>948.50599999999997</v>
      </c>
      <c r="I397" s="13">
        <v>2</v>
      </c>
      <c r="J397" s="13">
        <v>948.50599999999997</v>
      </c>
      <c r="K397" s="13">
        <v>0</v>
      </c>
      <c r="L397" s="13">
        <v>0</v>
      </c>
      <c r="M397" s="13">
        <v>1.2999999999999999E-2</v>
      </c>
    </row>
    <row r="398" spans="1:13" ht="15">
      <c r="A398" s="13" t="s">
        <v>189</v>
      </c>
      <c r="B398" s="13">
        <v>19</v>
      </c>
      <c r="C398" s="13"/>
      <c r="D398" s="13"/>
      <c r="E398" s="13"/>
      <c r="F398" s="13">
        <v>81</v>
      </c>
      <c r="G398" s="13"/>
      <c r="H398" s="13"/>
      <c r="I398" s="13"/>
      <c r="J398" s="13"/>
      <c r="K398" s="13"/>
      <c r="L398" s="13"/>
      <c r="M398" s="13"/>
    </row>
    <row r="399" spans="1:13" ht="15">
      <c r="A399" s="13"/>
      <c r="B399" s="13" t="s">
        <v>2410</v>
      </c>
      <c r="C399" s="13"/>
      <c r="D399" s="13"/>
      <c r="E399" s="13">
        <v>62.85</v>
      </c>
      <c r="F399" s="13">
        <v>10</v>
      </c>
      <c r="G399" s="13">
        <v>485.32100000000003</v>
      </c>
      <c r="H399" s="13">
        <v>968.62699999999995</v>
      </c>
      <c r="I399" s="13">
        <v>2</v>
      </c>
      <c r="J399" s="13">
        <v>968.62699999999995</v>
      </c>
      <c r="K399" s="13">
        <v>0</v>
      </c>
      <c r="L399" s="13">
        <v>0</v>
      </c>
      <c r="M399" s="13">
        <v>6.5000000000000002E-7</v>
      </c>
    </row>
    <row r="400" spans="1:13" ht="15" collapsed="1">
      <c r="A400" s="13"/>
      <c r="B400" s="13" t="s">
        <v>2406</v>
      </c>
      <c r="C400" s="13"/>
      <c r="D400" s="13"/>
      <c r="E400" s="13">
        <v>55.75</v>
      </c>
      <c r="F400" s="13">
        <v>4</v>
      </c>
      <c r="G400" s="13">
        <v>487.78500000000003</v>
      </c>
      <c r="H400" s="13">
        <v>973.55600000000004</v>
      </c>
      <c r="I400" s="13">
        <v>2</v>
      </c>
      <c r="J400" s="13">
        <v>973.55600000000004</v>
      </c>
      <c r="K400" s="13">
        <v>0</v>
      </c>
      <c r="L400" s="13">
        <v>0</v>
      </c>
      <c r="M400" s="13">
        <v>1.5E-5</v>
      </c>
    </row>
    <row r="401" spans="1:13" ht="15">
      <c r="A401" s="13"/>
      <c r="B401" s="13" t="s">
        <v>2407</v>
      </c>
      <c r="C401" s="13"/>
      <c r="D401" s="13"/>
      <c r="E401" s="13">
        <v>55.32</v>
      </c>
      <c r="F401" s="13">
        <v>10</v>
      </c>
      <c r="G401" s="13">
        <v>568.83199999999999</v>
      </c>
      <c r="H401" s="13">
        <v>1135.6500000000001</v>
      </c>
      <c r="I401" s="13">
        <v>2</v>
      </c>
      <c r="J401" s="13">
        <v>1135.6500000000001</v>
      </c>
      <c r="K401" s="13">
        <v>0</v>
      </c>
      <c r="L401" s="13">
        <v>0</v>
      </c>
      <c r="M401" s="13">
        <v>1.2E-5</v>
      </c>
    </row>
    <row r="402" spans="1:13" ht="15">
      <c r="A402" s="13"/>
      <c r="B402" s="13" t="s">
        <v>2414</v>
      </c>
      <c r="C402" s="13"/>
      <c r="D402" s="13"/>
      <c r="E402" s="13">
        <v>54.61</v>
      </c>
      <c r="F402" s="13">
        <v>2</v>
      </c>
      <c r="G402" s="13">
        <v>430.23700000000002</v>
      </c>
      <c r="H402" s="13">
        <v>858.46</v>
      </c>
      <c r="I402" s="13">
        <v>2</v>
      </c>
      <c r="J402" s="13">
        <v>858.46</v>
      </c>
      <c r="K402" s="13">
        <v>0</v>
      </c>
      <c r="L402" s="13">
        <v>0</v>
      </c>
      <c r="M402" s="13">
        <v>3.1999999999999999E-5</v>
      </c>
    </row>
    <row r="403" spans="1:13" ht="15">
      <c r="A403" s="13"/>
      <c r="B403" s="13" t="s">
        <v>2408</v>
      </c>
      <c r="C403" s="13"/>
      <c r="D403" s="13"/>
      <c r="E403" s="13">
        <v>53.24</v>
      </c>
      <c r="F403" s="13">
        <v>7</v>
      </c>
      <c r="G403" s="13">
        <v>481.27600000000001</v>
      </c>
      <c r="H403" s="13">
        <v>960.53700000000003</v>
      </c>
      <c r="I403" s="13">
        <v>2</v>
      </c>
      <c r="J403" s="13">
        <v>960.53899999999999</v>
      </c>
      <c r="K403" s="13">
        <v>-2E-3</v>
      </c>
      <c r="L403" s="13">
        <v>0</v>
      </c>
      <c r="M403" s="13">
        <v>3.1000000000000001E-5</v>
      </c>
    </row>
    <row r="404" spans="1:13" ht="15" collapsed="1">
      <c r="A404" s="13"/>
      <c r="B404" s="13" t="s">
        <v>2405</v>
      </c>
      <c r="C404" s="13"/>
      <c r="D404" s="13"/>
      <c r="E404" s="13">
        <v>52.01</v>
      </c>
      <c r="F404" s="13">
        <v>5</v>
      </c>
      <c r="G404" s="13">
        <v>437.57799999999997</v>
      </c>
      <c r="H404" s="13">
        <v>1309.7139999999999</v>
      </c>
      <c r="I404" s="13">
        <v>3</v>
      </c>
      <c r="J404" s="13">
        <v>1309.7139999999999</v>
      </c>
      <c r="K404" s="13">
        <v>-1E-3</v>
      </c>
      <c r="L404" s="13">
        <v>0</v>
      </c>
      <c r="M404" s="13">
        <v>1.2999999999999999E-5</v>
      </c>
    </row>
    <row r="405" spans="1:13" ht="15">
      <c r="A405" s="13"/>
      <c r="B405" s="13" t="s">
        <v>2409</v>
      </c>
      <c r="C405" s="13"/>
      <c r="D405" s="13"/>
      <c r="E405" s="13">
        <v>51.97</v>
      </c>
      <c r="F405" s="13">
        <v>3</v>
      </c>
      <c r="G405" s="13">
        <v>494.28399999999999</v>
      </c>
      <c r="H405" s="13">
        <v>986.55399999999997</v>
      </c>
      <c r="I405" s="13">
        <v>2</v>
      </c>
      <c r="J405" s="13">
        <v>986.55499999999995</v>
      </c>
      <c r="K405" s="13">
        <v>-1E-3</v>
      </c>
      <c r="L405" s="13">
        <v>1</v>
      </c>
      <c r="M405" s="13">
        <v>5.8999999999999998E-5</v>
      </c>
    </row>
    <row r="406" spans="1:13" ht="15">
      <c r="A406" s="13"/>
      <c r="B406" s="13" t="s">
        <v>2412</v>
      </c>
      <c r="C406" s="13"/>
      <c r="D406" s="13"/>
      <c r="E406" s="13">
        <v>46.47</v>
      </c>
      <c r="F406" s="13">
        <v>2</v>
      </c>
      <c r="G406" s="13">
        <v>418.73</v>
      </c>
      <c r="H406" s="13">
        <v>835.44399999999996</v>
      </c>
      <c r="I406" s="13">
        <v>2</v>
      </c>
      <c r="J406" s="13">
        <v>835.44399999999996</v>
      </c>
      <c r="K406" s="13">
        <v>0</v>
      </c>
      <c r="L406" s="13">
        <v>0</v>
      </c>
      <c r="M406" s="13">
        <v>4.3999999999999999E-5</v>
      </c>
    </row>
    <row r="407" spans="1:13" ht="15" collapsed="1">
      <c r="A407" s="13"/>
      <c r="B407" s="13" t="s">
        <v>2418</v>
      </c>
      <c r="C407" s="13"/>
      <c r="D407" s="13"/>
      <c r="E407" s="13">
        <v>44.8</v>
      </c>
      <c r="F407" s="13">
        <v>3</v>
      </c>
      <c r="G407" s="13">
        <v>647.33299999999997</v>
      </c>
      <c r="H407" s="13">
        <v>1938.9770000000001</v>
      </c>
      <c r="I407" s="13">
        <v>3</v>
      </c>
      <c r="J407" s="13">
        <v>1937.973</v>
      </c>
      <c r="K407" s="13">
        <v>1.0029999999999999</v>
      </c>
      <c r="L407" s="13">
        <v>0</v>
      </c>
      <c r="M407" s="13">
        <v>6.3E-5</v>
      </c>
    </row>
    <row r="408" spans="1:13" ht="15">
      <c r="A408" s="13"/>
      <c r="B408" s="13" t="s">
        <v>2413</v>
      </c>
      <c r="C408" s="13"/>
      <c r="D408" s="13"/>
      <c r="E408" s="13">
        <v>44.2</v>
      </c>
      <c r="F408" s="13">
        <v>1</v>
      </c>
      <c r="G408" s="13">
        <v>529.274</v>
      </c>
      <c r="H408" s="13">
        <v>1584.8</v>
      </c>
      <c r="I408" s="13">
        <v>3</v>
      </c>
      <c r="J408" s="13">
        <v>1584.8</v>
      </c>
      <c r="K408" s="13">
        <v>1E-3</v>
      </c>
      <c r="L408" s="13">
        <v>0</v>
      </c>
      <c r="M408" s="13">
        <v>8.0000000000000007E-5</v>
      </c>
    </row>
    <row r="409" spans="1:13" ht="15">
      <c r="A409" s="13"/>
      <c r="B409" s="13" t="s">
        <v>2415</v>
      </c>
      <c r="C409" s="13"/>
      <c r="D409" s="13"/>
      <c r="E409" s="13">
        <v>43.02</v>
      </c>
      <c r="F409" s="13">
        <v>12</v>
      </c>
      <c r="G409" s="13">
        <v>561.774</v>
      </c>
      <c r="H409" s="13">
        <v>1121.5319999999999</v>
      </c>
      <c r="I409" s="13">
        <v>2</v>
      </c>
      <c r="J409" s="13">
        <v>1121.5350000000001</v>
      </c>
      <c r="K409" s="13">
        <v>-3.0000000000000001E-3</v>
      </c>
      <c r="L409" s="13">
        <v>0</v>
      </c>
      <c r="M409" s="13">
        <v>1.4999999999999999E-4</v>
      </c>
    </row>
    <row r="410" spans="1:13" ht="15" collapsed="1">
      <c r="A410" s="13"/>
      <c r="B410" s="13" t="s">
        <v>2417</v>
      </c>
      <c r="C410" s="13"/>
      <c r="D410" s="13"/>
      <c r="E410" s="13">
        <v>40.07</v>
      </c>
      <c r="F410" s="13">
        <v>3</v>
      </c>
      <c r="G410" s="13">
        <v>501.24799999999999</v>
      </c>
      <c r="H410" s="13">
        <v>1000.481</v>
      </c>
      <c r="I410" s="13">
        <v>2</v>
      </c>
      <c r="J410" s="13">
        <v>1000.48</v>
      </c>
      <c r="K410" s="13">
        <v>1E-3</v>
      </c>
      <c r="L410" s="13">
        <v>0</v>
      </c>
      <c r="M410" s="13">
        <v>3.3E-4</v>
      </c>
    </row>
    <row r="411" spans="1:13" ht="15">
      <c r="A411" s="13"/>
      <c r="B411" s="13" t="s">
        <v>2420</v>
      </c>
      <c r="C411" s="13"/>
      <c r="D411" s="13"/>
      <c r="E411" s="13">
        <v>38.840000000000003</v>
      </c>
      <c r="F411" s="13">
        <v>5</v>
      </c>
      <c r="G411" s="13">
        <v>722.35900000000004</v>
      </c>
      <c r="H411" s="13">
        <v>1442.703</v>
      </c>
      <c r="I411" s="13">
        <v>2</v>
      </c>
      <c r="J411" s="13">
        <v>1441.6990000000001</v>
      </c>
      <c r="K411" s="13">
        <v>1.004</v>
      </c>
      <c r="L411" s="13">
        <v>0</v>
      </c>
      <c r="M411" s="13">
        <v>6.0999999999999997E-4</v>
      </c>
    </row>
    <row r="412" spans="1:13" ht="15">
      <c r="A412" s="13"/>
      <c r="B412" s="13" t="s">
        <v>2416</v>
      </c>
      <c r="C412" s="13"/>
      <c r="D412" s="13"/>
      <c r="E412" s="13">
        <v>36.11</v>
      </c>
      <c r="F412" s="13">
        <v>3</v>
      </c>
      <c r="G412" s="13">
        <v>430.74599999999998</v>
      </c>
      <c r="H412" s="13">
        <v>859.47699999999998</v>
      </c>
      <c r="I412" s="13">
        <v>2</v>
      </c>
      <c r="J412" s="13">
        <v>859.476</v>
      </c>
      <c r="K412" s="13">
        <v>0</v>
      </c>
      <c r="L412" s="13">
        <v>0</v>
      </c>
      <c r="M412" s="13">
        <v>9.5E-4</v>
      </c>
    </row>
    <row r="413" spans="1:13" ht="15" collapsed="1">
      <c r="A413" s="13"/>
      <c r="B413" s="13" t="s">
        <v>2417</v>
      </c>
      <c r="C413" s="13" t="s">
        <v>16</v>
      </c>
      <c r="D413" s="13" t="s">
        <v>26</v>
      </c>
      <c r="E413" s="13">
        <v>34.51</v>
      </c>
      <c r="F413" s="13">
        <v>5</v>
      </c>
      <c r="G413" s="13">
        <v>509.245</v>
      </c>
      <c r="H413" s="13">
        <v>1016.476</v>
      </c>
      <c r="I413" s="13">
        <v>2</v>
      </c>
      <c r="J413" s="13">
        <v>1016.475</v>
      </c>
      <c r="K413" s="13">
        <v>1E-3</v>
      </c>
      <c r="L413" s="13">
        <v>0</v>
      </c>
      <c r="M413" s="13">
        <v>9.2000000000000003E-4</v>
      </c>
    </row>
    <row r="414" spans="1:13" ht="15">
      <c r="A414" s="13"/>
      <c r="B414" s="13" t="s">
        <v>2411</v>
      </c>
      <c r="C414" s="13"/>
      <c r="D414" s="13"/>
      <c r="E414" s="13">
        <v>33.76</v>
      </c>
      <c r="F414" s="13">
        <v>1</v>
      </c>
      <c r="G414" s="13">
        <v>438.22699999999998</v>
      </c>
      <c r="H414" s="13">
        <v>874.44</v>
      </c>
      <c r="I414" s="13">
        <v>2</v>
      </c>
      <c r="J414" s="13">
        <v>874.44</v>
      </c>
      <c r="K414" s="13">
        <v>0</v>
      </c>
      <c r="L414" s="13">
        <v>0</v>
      </c>
      <c r="M414" s="13">
        <v>2.5999999999999999E-3</v>
      </c>
    </row>
    <row r="415" spans="1:13" ht="15">
      <c r="A415" s="13"/>
      <c r="B415" s="13" t="s">
        <v>6503</v>
      </c>
      <c r="C415" s="13"/>
      <c r="D415" s="13"/>
      <c r="E415" s="13">
        <v>26.34</v>
      </c>
      <c r="F415" s="13">
        <v>2</v>
      </c>
      <c r="G415" s="13">
        <v>540.25400000000002</v>
      </c>
      <c r="H415" s="13">
        <v>1617.74</v>
      </c>
      <c r="I415" s="13">
        <v>3</v>
      </c>
      <c r="J415" s="13">
        <v>1616.7349999999999</v>
      </c>
      <c r="K415" s="13">
        <v>1.0049999999999999</v>
      </c>
      <c r="L415" s="13">
        <v>1</v>
      </c>
      <c r="M415" s="13">
        <v>4.8999999999999998E-3</v>
      </c>
    </row>
    <row r="416" spans="1:13" ht="15" collapsed="1">
      <c r="A416" s="13"/>
      <c r="B416" s="13" t="s">
        <v>2419</v>
      </c>
      <c r="C416" s="13"/>
      <c r="D416" s="13"/>
      <c r="E416" s="13">
        <v>26.31</v>
      </c>
      <c r="F416" s="13">
        <v>2</v>
      </c>
      <c r="G416" s="13">
        <v>580.80700000000002</v>
      </c>
      <c r="H416" s="13">
        <v>1159.5999999999999</v>
      </c>
      <c r="I416" s="13">
        <v>2</v>
      </c>
      <c r="J416" s="13">
        <v>1159.5989999999999</v>
      </c>
      <c r="K416" s="13">
        <v>1E-3</v>
      </c>
      <c r="L416" s="13">
        <v>0</v>
      </c>
      <c r="M416" s="13">
        <v>3.3999999999999998E-3</v>
      </c>
    </row>
    <row r="417" spans="1:13" ht="15">
      <c r="A417" s="13"/>
      <c r="B417" s="13" t="s">
        <v>2422</v>
      </c>
      <c r="C417" s="13"/>
      <c r="D417" s="13"/>
      <c r="E417" s="13">
        <v>23.03</v>
      </c>
      <c r="F417" s="13">
        <v>1</v>
      </c>
      <c r="G417" s="13">
        <v>414.21899999999999</v>
      </c>
      <c r="H417" s="13">
        <v>1239.636</v>
      </c>
      <c r="I417" s="13">
        <v>3</v>
      </c>
      <c r="J417" s="13">
        <v>1239.636</v>
      </c>
      <c r="K417" s="13">
        <v>0</v>
      </c>
      <c r="L417" s="13">
        <v>0</v>
      </c>
      <c r="M417" s="13">
        <v>6.8999999999999999E-3</v>
      </c>
    </row>
    <row r="418" spans="1:13" ht="15">
      <c r="A418" s="13" t="s">
        <v>201</v>
      </c>
      <c r="B418" s="13">
        <v>19</v>
      </c>
      <c r="C418" s="13"/>
      <c r="D418" s="13"/>
      <c r="E418" s="13"/>
      <c r="F418" s="13">
        <v>59</v>
      </c>
      <c r="G418" s="13"/>
      <c r="H418" s="13"/>
      <c r="I418" s="13"/>
      <c r="J418" s="13"/>
      <c r="K418" s="13"/>
      <c r="L418" s="13"/>
      <c r="M418" s="13"/>
    </row>
    <row r="419" spans="1:13" ht="15" collapsed="1">
      <c r="A419" s="13"/>
      <c r="B419" s="13" t="s">
        <v>2707</v>
      </c>
      <c r="C419" s="13"/>
      <c r="D419" s="13"/>
      <c r="E419" s="13">
        <v>71.33</v>
      </c>
      <c r="F419" s="13">
        <v>1</v>
      </c>
      <c r="G419" s="13">
        <v>578.85</v>
      </c>
      <c r="H419" s="13">
        <v>1155.6859999999999</v>
      </c>
      <c r="I419" s="13">
        <v>2</v>
      </c>
      <c r="J419" s="13">
        <v>1155.6859999999999</v>
      </c>
      <c r="K419" s="13">
        <v>-1E-3</v>
      </c>
      <c r="L419" s="13">
        <v>0</v>
      </c>
      <c r="M419" s="13">
        <v>3.5999999999999999E-7</v>
      </c>
    </row>
    <row r="420" spans="1:13" ht="15">
      <c r="A420" s="13"/>
      <c r="B420" s="13" t="s">
        <v>2705</v>
      </c>
      <c r="C420" s="13"/>
      <c r="D420" s="13"/>
      <c r="E420" s="13">
        <v>62.9</v>
      </c>
      <c r="F420" s="13">
        <v>15</v>
      </c>
      <c r="G420" s="13">
        <v>482.27</v>
      </c>
      <c r="H420" s="13">
        <v>1443.787</v>
      </c>
      <c r="I420" s="13">
        <v>3</v>
      </c>
      <c r="J420" s="13">
        <v>1443.787</v>
      </c>
      <c r="K420" s="13">
        <v>0</v>
      </c>
      <c r="L420" s="13">
        <v>0</v>
      </c>
      <c r="M420" s="13">
        <v>1.3E-6</v>
      </c>
    </row>
    <row r="421" spans="1:13" ht="15" collapsed="1">
      <c r="A421" s="13"/>
      <c r="B421" s="13" t="s">
        <v>2364</v>
      </c>
      <c r="C421" s="13"/>
      <c r="D421" s="13"/>
      <c r="E421" s="13">
        <v>62.5</v>
      </c>
      <c r="F421" s="13">
        <v>1</v>
      </c>
      <c r="G421" s="13">
        <v>556.25800000000004</v>
      </c>
      <c r="H421" s="13">
        <v>1110.502</v>
      </c>
      <c r="I421" s="13">
        <v>2</v>
      </c>
      <c r="J421" s="13">
        <v>1110.502</v>
      </c>
      <c r="K421" s="13">
        <v>1E-3</v>
      </c>
      <c r="L421" s="13">
        <v>0</v>
      </c>
      <c r="M421" s="13">
        <v>1.3999999999999999E-6</v>
      </c>
    </row>
    <row r="422" spans="1:13" ht="15">
      <c r="A422" s="13"/>
      <c r="B422" s="13" t="s">
        <v>2710</v>
      </c>
      <c r="C422" s="13" t="s">
        <v>18</v>
      </c>
      <c r="D422" s="13" t="s">
        <v>21</v>
      </c>
      <c r="E422" s="13">
        <v>49.9</v>
      </c>
      <c r="F422" s="13">
        <v>1</v>
      </c>
      <c r="G422" s="13">
        <v>420.733</v>
      </c>
      <c r="H422" s="13">
        <v>839.45100000000002</v>
      </c>
      <c r="I422" s="13">
        <v>2</v>
      </c>
      <c r="J422" s="13">
        <v>839.45</v>
      </c>
      <c r="K422" s="13">
        <v>1E-3</v>
      </c>
      <c r="L422" s="13">
        <v>0</v>
      </c>
      <c r="M422" s="13">
        <v>2.8E-5</v>
      </c>
    </row>
    <row r="423" spans="1:13" ht="15" collapsed="1">
      <c r="A423" s="13"/>
      <c r="B423" s="13" t="s">
        <v>2708</v>
      </c>
      <c r="C423" s="13"/>
      <c r="D423" s="13"/>
      <c r="E423" s="13">
        <v>47.83</v>
      </c>
      <c r="F423" s="13">
        <v>6</v>
      </c>
      <c r="G423" s="13">
        <v>654.03700000000003</v>
      </c>
      <c r="H423" s="13">
        <v>1959.0889999999999</v>
      </c>
      <c r="I423" s="13">
        <v>3</v>
      </c>
      <c r="J423" s="13">
        <v>1958.0840000000001</v>
      </c>
      <c r="K423" s="13">
        <v>1.0049999999999999</v>
      </c>
      <c r="L423" s="13">
        <v>0</v>
      </c>
      <c r="M423" s="13">
        <v>5.8999999999999998E-5</v>
      </c>
    </row>
    <row r="424" spans="1:13" ht="15">
      <c r="A424" s="13"/>
      <c r="B424" s="13" t="s">
        <v>2706</v>
      </c>
      <c r="C424" s="13"/>
      <c r="D424" s="13"/>
      <c r="E424" s="13">
        <v>42.18</v>
      </c>
      <c r="F424" s="13">
        <v>1</v>
      </c>
      <c r="G424" s="13">
        <v>498.25099999999998</v>
      </c>
      <c r="H424" s="13">
        <v>994.48699999999997</v>
      </c>
      <c r="I424" s="13">
        <v>2</v>
      </c>
      <c r="J424" s="13">
        <v>994.48699999999997</v>
      </c>
      <c r="K424" s="13">
        <v>0</v>
      </c>
      <c r="L424" s="13">
        <v>0</v>
      </c>
      <c r="M424" s="13">
        <v>2.7E-4</v>
      </c>
    </row>
    <row r="425" spans="1:13" ht="15" collapsed="1">
      <c r="A425" s="13"/>
      <c r="B425" s="13" t="s">
        <v>2711</v>
      </c>
      <c r="C425" s="13"/>
      <c r="D425" s="13"/>
      <c r="E425" s="13">
        <v>41.41</v>
      </c>
      <c r="F425" s="13">
        <v>3</v>
      </c>
      <c r="G425" s="13">
        <v>427.762</v>
      </c>
      <c r="H425" s="13">
        <v>853.50900000000001</v>
      </c>
      <c r="I425" s="13">
        <v>2</v>
      </c>
      <c r="J425" s="13">
        <v>853.51</v>
      </c>
      <c r="K425" s="13">
        <v>0</v>
      </c>
      <c r="L425" s="13">
        <v>0</v>
      </c>
      <c r="M425" s="13">
        <v>2.5000000000000001E-4</v>
      </c>
    </row>
    <row r="426" spans="1:13" ht="15">
      <c r="A426" s="13"/>
      <c r="B426" s="13" t="s">
        <v>2713</v>
      </c>
      <c r="C426" s="13"/>
      <c r="D426" s="13"/>
      <c r="E426" s="13">
        <v>37.79</v>
      </c>
      <c r="F426" s="13">
        <v>2</v>
      </c>
      <c r="G426" s="13">
        <v>461.286</v>
      </c>
      <c r="H426" s="13">
        <v>1380.836</v>
      </c>
      <c r="I426" s="13">
        <v>3</v>
      </c>
      <c r="J426" s="13">
        <v>1380.8340000000001</v>
      </c>
      <c r="K426" s="13">
        <v>2E-3</v>
      </c>
      <c r="L426" s="13">
        <v>1</v>
      </c>
      <c r="M426" s="13">
        <v>3.4000000000000002E-4</v>
      </c>
    </row>
    <row r="427" spans="1:13" ht="15">
      <c r="A427" s="13"/>
      <c r="B427" s="13" t="s">
        <v>6528</v>
      </c>
      <c r="C427" s="13" t="s">
        <v>18</v>
      </c>
      <c r="D427" s="13" t="s">
        <v>21</v>
      </c>
      <c r="E427" s="13">
        <v>36.700000000000003</v>
      </c>
      <c r="F427" s="13">
        <v>1</v>
      </c>
      <c r="G427" s="13">
        <v>427.26100000000002</v>
      </c>
      <c r="H427" s="13">
        <v>852.50699999999995</v>
      </c>
      <c r="I427" s="13">
        <v>2</v>
      </c>
      <c r="J427" s="13">
        <v>852.50699999999995</v>
      </c>
      <c r="K427" s="13">
        <v>0</v>
      </c>
      <c r="L427" s="13">
        <v>0</v>
      </c>
      <c r="M427" s="13">
        <v>4.6999999999999999E-4</v>
      </c>
    </row>
    <row r="428" spans="1:13" ht="15" collapsed="1">
      <c r="A428" s="13"/>
      <c r="B428" s="13" t="s">
        <v>2711</v>
      </c>
      <c r="C428" s="13" t="s">
        <v>16</v>
      </c>
      <c r="D428" s="13" t="s">
        <v>78</v>
      </c>
      <c r="E428" s="13">
        <v>36.159999999999997</v>
      </c>
      <c r="F428" s="13">
        <v>7</v>
      </c>
      <c r="G428" s="13">
        <v>435.76</v>
      </c>
      <c r="H428" s="13">
        <v>869.50400000000002</v>
      </c>
      <c r="I428" s="13">
        <v>2</v>
      </c>
      <c r="J428" s="13">
        <v>869.50400000000002</v>
      </c>
      <c r="K428" s="13">
        <v>0</v>
      </c>
      <c r="L428" s="13">
        <v>0</v>
      </c>
      <c r="M428" s="13">
        <v>1.2999999999999999E-3</v>
      </c>
    </row>
    <row r="429" spans="1:13" ht="15">
      <c r="A429" s="13"/>
      <c r="B429" s="13" t="s">
        <v>2712</v>
      </c>
      <c r="C429" s="13" t="s">
        <v>91</v>
      </c>
      <c r="D429" s="13" t="s">
        <v>2539</v>
      </c>
      <c r="E429" s="13">
        <v>35.94</v>
      </c>
      <c r="F429" s="13">
        <v>3</v>
      </c>
      <c r="G429" s="13">
        <v>420.78100000000001</v>
      </c>
      <c r="H429" s="13">
        <v>839.548</v>
      </c>
      <c r="I429" s="13">
        <v>2</v>
      </c>
      <c r="J429" s="13">
        <v>839.548</v>
      </c>
      <c r="K429" s="13">
        <v>0</v>
      </c>
      <c r="L429" s="13">
        <v>1</v>
      </c>
      <c r="M429" s="13">
        <v>3.4000000000000002E-4</v>
      </c>
    </row>
    <row r="430" spans="1:13" ht="15">
      <c r="A430" s="13"/>
      <c r="B430" s="13" t="s">
        <v>2709</v>
      </c>
      <c r="C430" s="13"/>
      <c r="D430" s="13"/>
      <c r="E430" s="13">
        <v>35.880000000000003</v>
      </c>
      <c r="F430" s="13">
        <v>6</v>
      </c>
      <c r="G430" s="13">
        <v>539.61099999999999</v>
      </c>
      <c r="H430" s="13">
        <v>1615.8119999999999</v>
      </c>
      <c r="I430" s="13">
        <v>3</v>
      </c>
      <c r="J430" s="13">
        <v>1614.808</v>
      </c>
      <c r="K430" s="13">
        <v>1.004</v>
      </c>
      <c r="L430" s="13">
        <v>0</v>
      </c>
      <c r="M430" s="13">
        <v>4.2999999999999999E-4</v>
      </c>
    </row>
    <row r="431" spans="1:13" ht="15" collapsed="1">
      <c r="A431" s="13"/>
      <c r="B431" s="13" t="s">
        <v>2705</v>
      </c>
      <c r="C431" s="13"/>
      <c r="D431" s="13"/>
      <c r="E431" s="13">
        <v>35.520000000000003</v>
      </c>
      <c r="F431" s="13">
        <v>4</v>
      </c>
      <c r="G431" s="13">
        <v>723.404</v>
      </c>
      <c r="H431" s="13">
        <v>1444.7929999999999</v>
      </c>
      <c r="I431" s="13">
        <v>2</v>
      </c>
      <c r="J431" s="13">
        <v>1443.787</v>
      </c>
      <c r="K431" s="13">
        <v>1.006</v>
      </c>
      <c r="L431" s="13">
        <v>0</v>
      </c>
      <c r="M431" s="13">
        <v>4.6999999999999999E-4</v>
      </c>
    </row>
    <row r="432" spans="1:13" ht="15">
      <c r="A432" s="13"/>
      <c r="B432" s="13" t="s">
        <v>6529</v>
      </c>
      <c r="C432" s="13"/>
      <c r="D432" s="13"/>
      <c r="E432" s="13">
        <v>35.15</v>
      </c>
      <c r="F432" s="13">
        <v>1</v>
      </c>
      <c r="G432" s="13">
        <v>525.25800000000004</v>
      </c>
      <c r="H432" s="13">
        <v>1572.752</v>
      </c>
      <c r="I432" s="13">
        <v>3</v>
      </c>
      <c r="J432" s="13">
        <v>1572.7529999999999</v>
      </c>
      <c r="K432" s="13">
        <v>-1E-3</v>
      </c>
      <c r="L432" s="13">
        <v>0</v>
      </c>
      <c r="M432" s="13">
        <v>7.7999999999999999E-4</v>
      </c>
    </row>
    <row r="433" spans="1:13" ht="15">
      <c r="A433" s="13"/>
      <c r="B433" s="13" t="s">
        <v>2714</v>
      </c>
      <c r="C433" s="13"/>
      <c r="D433" s="13"/>
      <c r="E433" s="13">
        <v>26.87</v>
      </c>
      <c r="F433" s="13">
        <v>2</v>
      </c>
      <c r="G433" s="13">
        <v>549.83699999999999</v>
      </c>
      <c r="H433" s="13">
        <v>1097.6600000000001</v>
      </c>
      <c r="I433" s="13">
        <v>2</v>
      </c>
      <c r="J433" s="13">
        <v>1097.6600000000001</v>
      </c>
      <c r="K433" s="13">
        <v>0</v>
      </c>
      <c r="L433" s="13">
        <v>0</v>
      </c>
      <c r="M433" s="13">
        <v>3.0000000000000001E-3</v>
      </c>
    </row>
    <row r="434" spans="1:13" ht="15">
      <c r="A434" s="13"/>
      <c r="B434" s="13" t="s">
        <v>8297</v>
      </c>
      <c r="C434" s="13"/>
      <c r="D434" s="13"/>
      <c r="E434" s="13">
        <v>25.66</v>
      </c>
      <c r="F434" s="13">
        <v>1</v>
      </c>
      <c r="G434" s="13">
        <v>693.024</v>
      </c>
      <c r="H434" s="13">
        <v>2076.0500000000002</v>
      </c>
      <c r="I434" s="13">
        <v>3</v>
      </c>
      <c r="J434" s="13">
        <v>2075.047</v>
      </c>
      <c r="K434" s="13">
        <v>1.004</v>
      </c>
      <c r="L434" s="13">
        <v>0</v>
      </c>
      <c r="M434" s="13">
        <v>3.8999999999999998E-3</v>
      </c>
    </row>
    <row r="435" spans="1:13" ht="15">
      <c r="A435" s="13"/>
      <c r="B435" s="13" t="s">
        <v>8296</v>
      </c>
      <c r="C435" s="13"/>
      <c r="D435" s="13"/>
      <c r="E435" s="13">
        <v>24.84</v>
      </c>
      <c r="F435" s="13">
        <v>2</v>
      </c>
      <c r="G435" s="13">
        <v>559.04499999999996</v>
      </c>
      <c r="H435" s="13">
        <v>2232.152</v>
      </c>
      <c r="I435" s="13">
        <v>4</v>
      </c>
      <c r="J435" s="13">
        <v>2231.1480000000001</v>
      </c>
      <c r="K435" s="13">
        <v>1.004</v>
      </c>
      <c r="L435" s="13">
        <v>1</v>
      </c>
      <c r="M435" s="13">
        <v>4.7000000000000002E-3</v>
      </c>
    </row>
    <row r="436" spans="1:13" ht="15" collapsed="1">
      <c r="A436" s="13"/>
      <c r="B436" s="13" t="s">
        <v>6528</v>
      </c>
      <c r="C436" s="13"/>
      <c r="D436" s="13"/>
      <c r="E436" s="13">
        <v>23.44</v>
      </c>
      <c r="F436" s="13">
        <v>1</v>
      </c>
      <c r="G436" s="13">
        <v>435.774</v>
      </c>
      <c r="H436" s="13">
        <v>869.53399999999999</v>
      </c>
      <c r="I436" s="13">
        <v>2</v>
      </c>
      <c r="J436" s="13">
        <v>869.53300000000002</v>
      </c>
      <c r="K436" s="13">
        <v>1E-3</v>
      </c>
      <c r="L436" s="13">
        <v>0</v>
      </c>
      <c r="M436" s="13">
        <v>1.2E-2</v>
      </c>
    </row>
    <row r="437" spans="1:13" ht="15">
      <c r="A437" s="13"/>
      <c r="B437" s="13" t="s">
        <v>6527</v>
      </c>
      <c r="C437" s="13"/>
      <c r="D437" s="13"/>
      <c r="E437" s="13">
        <v>23.07</v>
      </c>
      <c r="F437" s="13">
        <v>1</v>
      </c>
      <c r="G437" s="13">
        <v>537.61900000000003</v>
      </c>
      <c r="H437" s="13">
        <v>1609.835</v>
      </c>
      <c r="I437" s="13">
        <v>3</v>
      </c>
      <c r="J437" s="13">
        <v>1608.8219999999999</v>
      </c>
      <c r="K437" s="13">
        <v>1.0129999999999999</v>
      </c>
      <c r="L437" s="13">
        <v>0</v>
      </c>
      <c r="M437" s="13">
        <v>0.02</v>
      </c>
    </row>
    <row r="438" spans="1:13" ht="15">
      <c r="A438" s="13" t="s">
        <v>272</v>
      </c>
      <c r="B438" s="13">
        <v>19</v>
      </c>
      <c r="C438" s="13"/>
      <c r="D438" s="13"/>
      <c r="E438" s="13"/>
      <c r="F438" s="13">
        <v>59</v>
      </c>
      <c r="G438" s="13"/>
      <c r="H438" s="13"/>
      <c r="I438" s="13"/>
      <c r="J438" s="13"/>
      <c r="K438" s="13"/>
      <c r="L438" s="13"/>
      <c r="M438" s="13"/>
    </row>
    <row r="439" spans="1:13" ht="15" collapsed="1">
      <c r="A439" s="13"/>
      <c r="B439" s="13" t="s">
        <v>2836</v>
      </c>
      <c r="C439" s="13"/>
      <c r="D439" s="13"/>
      <c r="E439" s="13">
        <v>58.03</v>
      </c>
      <c r="F439" s="13">
        <v>4</v>
      </c>
      <c r="G439" s="13">
        <v>536.61900000000003</v>
      </c>
      <c r="H439" s="13">
        <v>1606.836</v>
      </c>
      <c r="I439" s="13">
        <v>3</v>
      </c>
      <c r="J439" s="13">
        <v>1606.835</v>
      </c>
      <c r="K439" s="13">
        <v>1E-3</v>
      </c>
      <c r="L439" s="13">
        <v>1</v>
      </c>
      <c r="M439" s="13">
        <v>3.5999999999999998E-6</v>
      </c>
    </row>
    <row r="440" spans="1:13" ht="15">
      <c r="A440" s="13"/>
      <c r="B440" s="13" t="s">
        <v>2837</v>
      </c>
      <c r="C440" s="13"/>
      <c r="D440" s="13"/>
      <c r="E440" s="13">
        <v>57.8</v>
      </c>
      <c r="F440" s="13">
        <v>5</v>
      </c>
      <c r="G440" s="13">
        <v>409.23399999999998</v>
      </c>
      <c r="H440" s="13">
        <v>816.45299999999997</v>
      </c>
      <c r="I440" s="13">
        <v>2</v>
      </c>
      <c r="J440" s="13">
        <v>816.45299999999997</v>
      </c>
      <c r="K440" s="13">
        <v>0</v>
      </c>
      <c r="L440" s="13">
        <v>0</v>
      </c>
      <c r="M440" s="13">
        <v>1.8E-5</v>
      </c>
    </row>
    <row r="441" spans="1:13" ht="15">
      <c r="A441" s="13"/>
      <c r="B441" s="13" t="s">
        <v>2837</v>
      </c>
      <c r="C441" s="13" t="s">
        <v>16</v>
      </c>
      <c r="D441" s="13" t="s">
        <v>112</v>
      </c>
      <c r="E441" s="13">
        <v>56.27</v>
      </c>
      <c r="F441" s="13">
        <v>8</v>
      </c>
      <c r="G441" s="13">
        <v>417.23099999999999</v>
      </c>
      <c r="H441" s="13">
        <v>832.44799999999998</v>
      </c>
      <c r="I441" s="13">
        <v>2</v>
      </c>
      <c r="J441" s="13">
        <v>832.44799999999998</v>
      </c>
      <c r="K441" s="13">
        <v>0</v>
      </c>
      <c r="L441" s="13">
        <v>0</v>
      </c>
      <c r="M441" s="13">
        <v>1.9000000000000001E-5</v>
      </c>
    </row>
    <row r="442" spans="1:13" ht="15">
      <c r="A442" s="13"/>
      <c r="B442" s="13" t="s">
        <v>2835</v>
      </c>
      <c r="C442" s="13"/>
      <c r="D442" s="13"/>
      <c r="E442" s="13">
        <v>51.55</v>
      </c>
      <c r="F442" s="13">
        <v>5</v>
      </c>
      <c r="G442" s="13">
        <v>513.29300000000001</v>
      </c>
      <c r="H442" s="13">
        <v>1024.5719999999999</v>
      </c>
      <c r="I442" s="13">
        <v>2</v>
      </c>
      <c r="J442" s="13">
        <v>1024.5709999999999</v>
      </c>
      <c r="K442" s="13">
        <v>1E-3</v>
      </c>
      <c r="L442" s="13">
        <v>0</v>
      </c>
      <c r="M442" s="13">
        <v>2.9E-5</v>
      </c>
    </row>
    <row r="443" spans="1:13" ht="15" collapsed="1">
      <c r="A443" s="13"/>
      <c r="B443" s="13" t="s">
        <v>2834</v>
      </c>
      <c r="C443" s="13"/>
      <c r="D443" s="13"/>
      <c r="E443" s="13">
        <v>44.14</v>
      </c>
      <c r="F443" s="13">
        <v>3</v>
      </c>
      <c r="G443" s="13">
        <v>518.75900000000001</v>
      </c>
      <c r="H443" s="13">
        <v>1035.5029999999999</v>
      </c>
      <c r="I443" s="13">
        <v>2</v>
      </c>
      <c r="J443" s="13">
        <v>1035.5029999999999</v>
      </c>
      <c r="K443" s="13">
        <v>1E-3</v>
      </c>
      <c r="L443" s="13">
        <v>0</v>
      </c>
      <c r="M443" s="13">
        <v>1.7000000000000001E-4</v>
      </c>
    </row>
    <row r="444" spans="1:13" ht="15">
      <c r="A444" s="13"/>
      <c r="B444" s="13" t="s">
        <v>2841</v>
      </c>
      <c r="C444" s="13"/>
      <c r="D444" s="13"/>
      <c r="E444" s="13">
        <v>40.909999999999997</v>
      </c>
      <c r="F444" s="13">
        <v>2</v>
      </c>
      <c r="G444" s="13">
        <v>487.923</v>
      </c>
      <c r="H444" s="13">
        <v>1460.748</v>
      </c>
      <c r="I444" s="13">
        <v>3</v>
      </c>
      <c r="J444" s="13">
        <v>1460.7470000000001</v>
      </c>
      <c r="K444" s="13">
        <v>1E-3</v>
      </c>
      <c r="L444" s="13">
        <v>1</v>
      </c>
      <c r="M444" s="13">
        <v>3.1E-4</v>
      </c>
    </row>
    <row r="445" spans="1:13" ht="15">
      <c r="A445" s="13"/>
      <c r="B445" s="13" t="s">
        <v>8289</v>
      </c>
      <c r="C445" s="13"/>
      <c r="D445" s="13"/>
      <c r="E445" s="13">
        <v>38.869999999999997</v>
      </c>
      <c r="F445" s="13">
        <v>2</v>
      </c>
      <c r="G445" s="13">
        <v>430.74</v>
      </c>
      <c r="H445" s="13">
        <v>859.46500000000003</v>
      </c>
      <c r="I445" s="13">
        <v>2</v>
      </c>
      <c r="J445" s="13">
        <v>859.46500000000003</v>
      </c>
      <c r="K445" s="13">
        <v>0</v>
      </c>
      <c r="L445" s="13">
        <v>0</v>
      </c>
      <c r="M445" s="13">
        <v>1.2999999999999999E-3</v>
      </c>
    </row>
    <row r="446" spans="1:13" ht="15" collapsed="1">
      <c r="A446" s="13"/>
      <c r="B446" s="13" t="s">
        <v>2839</v>
      </c>
      <c r="C446" s="13" t="s">
        <v>16</v>
      </c>
      <c r="D446" s="13" t="s">
        <v>27</v>
      </c>
      <c r="E446" s="13">
        <v>38.520000000000003</v>
      </c>
      <c r="F446" s="13">
        <v>10</v>
      </c>
      <c r="G446" s="13">
        <v>441.21300000000002</v>
      </c>
      <c r="H446" s="13">
        <v>880.41099999999994</v>
      </c>
      <c r="I446" s="13">
        <v>2</v>
      </c>
      <c r="J446" s="13">
        <v>880.41099999999994</v>
      </c>
      <c r="K446" s="13">
        <v>-1E-3</v>
      </c>
      <c r="L446" s="13">
        <v>0</v>
      </c>
      <c r="M446" s="13">
        <v>5.2999999999999998E-4</v>
      </c>
    </row>
    <row r="447" spans="1:13" ht="15">
      <c r="A447" s="13"/>
      <c r="B447" s="13" t="s">
        <v>2838</v>
      </c>
      <c r="C447" s="13"/>
      <c r="D447" s="13"/>
      <c r="E447" s="13">
        <v>38.4</v>
      </c>
      <c r="F447" s="13">
        <v>1</v>
      </c>
      <c r="G447" s="13">
        <v>495.74799999999999</v>
      </c>
      <c r="H447" s="13">
        <v>989.48199999999997</v>
      </c>
      <c r="I447" s="13">
        <v>2</v>
      </c>
      <c r="J447" s="13">
        <v>989.48199999999997</v>
      </c>
      <c r="K447" s="13">
        <v>0</v>
      </c>
      <c r="L447" s="13">
        <v>0</v>
      </c>
      <c r="M447" s="13">
        <v>2.5000000000000001E-4</v>
      </c>
    </row>
    <row r="448" spans="1:13" ht="15">
      <c r="A448" s="13"/>
      <c r="B448" s="13" t="s">
        <v>2842</v>
      </c>
      <c r="C448" s="13"/>
      <c r="D448" s="13"/>
      <c r="E448" s="13">
        <v>35.270000000000003</v>
      </c>
      <c r="F448" s="13">
        <v>1</v>
      </c>
      <c r="G448" s="13">
        <v>607.30399999999997</v>
      </c>
      <c r="H448" s="13">
        <v>1212.5930000000001</v>
      </c>
      <c r="I448" s="13">
        <v>2</v>
      </c>
      <c r="J448" s="13">
        <v>1212.5930000000001</v>
      </c>
      <c r="K448" s="13">
        <v>0</v>
      </c>
      <c r="L448" s="13">
        <v>0</v>
      </c>
      <c r="M448" s="13">
        <v>1.1000000000000001E-3</v>
      </c>
    </row>
    <row r="449" spans="1:13" ht="15" collapsed="1">
      <c r="A449" s="13"/>
      <c r="B449" s="13" t="s">
        <v>2844</v>
      </c>
      <c r="C449" s="13"/>
      <c r="D449" s="13"/>
      <c r="E449" s="13">
        <v>34.729999999999997</v>
      </c>
      <c r="F449" s="13">
        <v>2</v>
      </c>
      <c r="G449" s="13">
        <v>474.25799999999998</v>
      </c>
      <c r="H449" s="13">
        <v>946.50199999999995</v>
      </c>
      <c r="I449" s="13">
        <v>2</v>
      </c>
      <c r="J449" s="13">
        <v>946.50199999999995</v>
      </c>
      <c r="K449" s="13">
        <v>0</v>
      </c>
      <c r="L449" s="13">
        <v>0</v>
      </c>
      <c r="M449" s="13">
        <v>2.8999999999999998E-3</v>
      </c>
    </row>
    <row r="450" spans="1:13" ht="15">
      <c r="A450" s="13"/>
      <c r="B450" s="13" t="s">
        <v>2839</v>
      </c>
      <c r="C450" s="13"/>
      <c r="D450" s="13"/>
      <c r="E450" s="13">
        <v>34.44</v>
      </c>
      <c r="F450" s="13">
        <v>2</v>
      </c>
      <c r="G450" s="13">
        <v>433.21600000000001</v>
      </c>
      <c r="H450" s="13">
        <v>864.41700000000003</v>
      </c>
      <c r="I450" s="13">
        <v>2</v>
      </c>
      <c r="J450" s="13">
        <v>864.41600000000005</v>
      </c>
      <c r="K450" s="13">
        <v>0</v>
      </c>
      <c r="L450" s="13">
        <v>0</v>
      </c>
      <c r="M450" s="13">
        <v>8.4000000000000003E-4</v>
      </c>
    </row>
    <row r="451" spans="1:13" ht="15">
      <c r="A451" s="13"/>
      <c r="B451" s="13" t="s">
        <v>2843</v>
      </c>
      <c r="C451" s="13"/>
      <c r="D451" s="13"/>
      <c r="E451" s="13">
        <v>33.35</v>
      </c>
      <c r="F451" s="13">
        <v>1</v>
      </c>
      <c r="G451" s="13">
        <v>471.21300000000002</v>
      </c>
      <c r="H451" s="13">
        <v>940.41099999999994</v>
      </c>
      <c r="I451" s="13">
        <v>2</v>
      </c>
      <c r="J451" s="13">
        <v>940.41099999999994</v>
      </c>
      <c r="K451" s="13">
        <v>0</v>
      </c>
      <c r="L451" s="13">
        <v>0</v>
      </c>
      <c r="M451" s="13">
        <v>5.8E-4</v>
      </c>
    </row>
    <row r="452" spans="1:13" ht="15" collapsed="1">
      <c r="A452" s="13"/>
      <c r="B452" s="13" t="s">
        <v>6540</v>
      </c>
      <c r="C452" s="13"/>
      <c r="D452" s="13"/>
      <c r="E452" s="13">
        <v>32.93</v>
      </c>
      <c r="F452" s="13">
        <v>1</v>
      </c>
      <c r="G452" s="13">
        <v>478.78800000000001</v>
      </c>
      <c r="H452" s="13">
        <v>955.56</v>
      </c>
      <c r="I452" s="13">
        <v>2</v>
      </c>
      <c r="J452" s="13">
        <v>955.56</v>
      </c>
      <c r="K452" s="13">
        <v>0</v>
      </c>
      <c r="L452" s="13">
        <v>1</v>
      </c>
      <c r="M452" s="13">
        <v>8.1999999999999998E-4</v>
      </c>
    </row>
    <row r="453" spans="1:13" ht="15">
      <c r="A453" s="13"/>
      <c r="B453" s="13" t="s">
        <v>2840</v>
      </c>
      <c r="C453" s="13"/>
      <c r="D453" s="13"/>
      <c r="E453" s="13">
        <v>31.47</v>
      </c>
      <c r="F453" s="13">
        <v>2</v>
      </c>
      <c r="G453" s="13">
        <v>463.23899999999998</v>
      </c>
      <c r="H453" s="13">
        <v>924.46299999999997</v>
      </c>
      <c r="I453" s="13">
        <v>2</v>
      </c>
      <c r="J453" s="13">
        <v>924.46299999999997</v>
      </c>
      <c r="K453" s="13">
        <v>0</v>
      </c>
      <c r="L453" s="13">
        <v>0</v>
      </c>
      <c r="M453" s="13">
        <v>3.5000000000000001E-3</v>
      </c>
    </row>
    <row r="454" spans="1:13" ht="15">
      <c r="A454" s="13"/>
      <c r="B454" s="13" t="s">
        <v>2840</v>
      </c>
      <c r="C454" s="13" t="s">
        <v>16</v>
      </c>
      <c r="D454" s="13" t="s">
        <v>58</v>
      </c>
      <c r="E454" s="13">
        <v>30.25</v>
      </c>
      <c r="F454" s="13">
        <v>2</v>
      </c>
      <c r="G454" s="13">
        <v>471.23599999999999</v>
      </c>
      <c r="H454" s="13">
        <v>940.45799999999997</v>
      </c>
      <c r="I454" s="13">
        <v>2</v>
      </c>
      <c r="J454" s="13">
        <v>940.45799999999997</v>
      </c>
      <c r="K454" s="13">
        <v>0</v>
      </c>
      <c r="L454" s="13">
        <v>0</v>
      </c>
      <c r="M454" s="13">
        <v>3.3E-3</v>
      </c>
    </row>
    <row r="455" spans="1:13" ht="15">
      <c r="A455" s="13"/>
      <c r="B455" s="13" t="s">
        <v>8290</v>
      </c>
      <c r="C455" s="13"/>
      <c r="D455" s="13"/>
      <c r="E455" s="13">
        <v>29.05</v>
      </c>
      <c r="F455" s="13">
        <v>1</v>
      </c>
      <c r="G455" s="13">
        <v>447.90300000000002</v>
      </c>
      <c r="H455" s="13">
        <v>1340.6869999999999</v>
      </c>
      <c r="I455" s="13">
        <v>3</v>
      </c>
      <c r="J455" s="13">
        <v>1340.6880000000001</v>
      </c>
      <c r="K455" s="13">
        <v>0</v>
      </c>
      <c r="L455" s="13">
        <v>1</v>
      </c>
      <c r="M455" s="13">
        <v>1.9E-3</v>
      </c>
    </row>
    <row r="456" spans="1:13" ht="15">
      <c r="A456" s="13"/>
      <c r="B456" s="13" t="s">
        <v>8287</v>
      </c>
      <c r="C456" s="13"/>
      <c r="D456" s="13"/>
      <c r="E456" s="13">
        <v>28.88</v>
      </c>
      <c r="F456" s="13">
        <v>6</v>
      </c>
      <c r="G456" s="13">
        <v>411.74</v>
      </c>
      <c r="H456" s="13">
        <v>1642.9290000000001</v>
      </c>
      <c r="I456" s="13">
        <v>4</v>
      </c>
      <c r="J456" s="13">
        <v>1642.931</v>
      </c>
      <c r="K456" s="13">
        <v>-1E-3</v>
      </c>
      <c r="L456" s="13">
        <v>0</v>
      </c>
      <c r="M456" s="13">
        <v>6.0000000000000001E-3</v>
      </c>
    </row>
    <row r="457" spans="1:13" ht="15">
      <c r="A457" s="13"/>
      <c r="B457" s="13" t="s">
        <v>9514</v>
      </c>
      <c r="C457" s="13"/>
      <c r="D457" s="13"/>
      <c r="E457" s="13">
        <v>23.21</v>
      </c>
      <c r="F457" s="13">
        <v>1</v>
      </c>
      <c r="G457" s="13">
        <v>438.22699999999998</v>
      </c>
      <c r="H457" s="13">
        <v>874.44</v>
      </c>
      <c r="I457" s="13">
        <v>2</v>
      </c>
      <c r="J457" s="13">
        <v>874.44</v>
      </c>
      <c r="K457" s="13">
        <v>1E-3</v>
      </c>
      <c r="L457" s="13">
        <v>0</v>
      </c>
      <c r="M457" s="13">
        <v>9.4000000000000004E-3</v>
      </c>
    </row>
    <row r="458" spans="1:13" ht="15">
      <c r="A458" s="13" t="s">
        <v>258</v>
      </c>
      <c r="B458" s="13">
        <v>19</v>
      </c>
      <c r="C458" s="13"/>
      <c r="D458" s="13"/>
      <c r="E458" s="13"/>
      <c r="F458" s="13">
        <v>28</v>
      </c>
      <c r="G458" s="13"/>
      <c r="H458" s="13"/>
      <c r="I458" s="13"/>
      <c r="J458" s="13"/>
      <c r="K458" s="13"/>
      <c r="L458" s="13"/>
      <c r="M458" s="13"/>
    </row>
    <row r="459" spans="1:13" ht="15">
      <c r="A459" s="13"/>
      <c r="B459" s="13" t="s">
        <v>2611</v>
      </c>
      <c r="C459" s="13"/>
      <c r="D459" s="13"/>
      <c r="E459" s="13">
        <v>58.96</v>
      </c>
      <c r="F459" s="13">
        <v>2</v>
      </c>
      <c r="G459" s="13">
        <v>554.28</v>
      </c>
      <c r="H459" s="13">
        <v>1106.5450000000001</v>
      </c>
      <c r="I459" s="13">
        <v>2</v>
      </c>
      <c r="J459" s="13">
        <v>1106.546</v>
      </c>
      <c r="K459" s="13">
        <v>-2E-3</v>
      </c>
      <c r="L459" s="13">
        <v>0</v>
      </c>
      <c r="M459" s="13">
        <v>6.1E-6</v>
      </c>
    </row>
    <row r="460" spans="1:13" ht="15">
      <c r="A460" s="13"/>
      <c r="B460" s="13" t="s">
        <v>7635</v>
      </c>
      <c r="C460" s="13"/>
      <c r="D460" s="13"/>
      <c r="E460" s="13">
        <v>55.55</v>
      </c>
      <c r="F460" s="13">
        <v>2</v>
      </c>
      <c r="G460" s="13">
        <v>529.30399999999997</v>
      </c>
      <c r="H460" s="13">
        <v>1056.5930000000001</v>
      </c>
      <c r="I460" s="13">
        <v>2</v>
      </c>
      <c r="J460" s="13">
        <v>1056.5930000000001</v>
      </c>
      <c r="K460" s="13">
        <v>0</v>
      </c>
      <c r="L460" s="13">
        <v>0</v>
      </c>
      <c r="M460" s="13">
        <v>2.0000000000000002E-5</v>
      </c>
    </row>
    <row r="461" spans="1:13" ht="15" collapsed="1">
      <c r="A461" s="13"/>
      <c r="B461" s="13" t="s">
        <v>2613</v>
      </c>
      <c r="C461" s="13"/>
      <c r="D461" s="13"/>
      <c r="E461" s="13">
        <v>53.39</v>
      </c>
      <c r="F461" s="13">
        <v>1</v>
      </c>
      <c r="G461" s="13">
        <v>705.41600000000005</v>
      </c>
      <c r="H461" s="13">
        <v>1408.818</v>
      </c>
      <c r="I461" s="13">
        <v>2</v>
      </c>
      <c r="J461" s="13">
        <v>1408.818</v>
      </c>
      <c r="K461" s="13">
        <v>0</v>
      </c>
      <c r="L461" s="13">
        <v>0</v>
      </c>
      <c r="M461" s="13">
        <v>1.5999999999999999E-5</v>
      </c>
    </row>
    <row r="462" spans="1:13" ht="15">
      <c r="A462" s="13"/>
      <c r="B462" s="13" t="s">
        <v>2200</v>
      </c>
      <c r="C462" s="13"/>
      <c r="D462" s="13"/>
      <c r="E462" s="13">
        <v>52.68</v>
      </c>
      <c r="F462" s="13">
        <v>1</v>
      </c>
      <c r="G462" s="13">
        <v>507.27600000000001</v>
      </c>
      <c r="H462" s="13">
        <v>1012.537</v>
      </c>
      <c r="I462" s="13">
        <v>2</v>
      </c>
      <c r="J462" s="13">
        <v>1012.538</v>
      </c>
      <c r="K462" s="13">
        <v>-1E-3</v>
      </c>
      <c r="L462" s="13">
        <v>0</v>
      </c>
      <c r="M462" s="13">
        <v>1.1E-5</v>
      </c>
    </row>
    <row r="463" spans="1:13" ht="15">
      <c r="A463" s="13"/>
      <c r="B463" s="13" t="s">
        <v>2210</v>
      </c>
      <c r="C463" s="13"/>
      <c r="D463" s="13"/>
      <c r="E463" s="13">
        <v>41.09</v>
      </c>
      <c r="F463" s="13">
        <v>2</v>
      </c>
      <c r="G463" s="13">
        <v>593.29300000000001</v>
      </c>
      <c r="H463" s="13">
        <v>1184.5719999999999</v>
      </c>
      <c r="I463" s="13">
        <v>2</v>
      </c>
      <c r="J463" s="13">
        <v>1184.5709999999999</v>
      </c>
      <c r="K463" s="13">
        <v>1E-3</v>
      </c>
      <c r="L463" s="13">
        <v>0</v>
      </c>
      <c r="M463" s="13">
        <v>2.5000000000000001E-4</v>
      </c>
    </row>
    <row r="464" spans="1:13" ht="15">
      <c r="A464" s="13"/>
      <c r="B464" s="13" t="s">
        <v>8300</v>
      </c>
      <c r="C464" s="13"/>
      <c r="D464" s="13"/>
      <c r="E464" s="13">
        <v>38.6</v>
      </c>
      <c r="F464" s="13">
        <v>1</v>
      </c>
      <c r="G464" s="13">
        <v>550.81600000000003</v>
      </c>
      <c r="H464" s="13">
        <v>1099.617</v>
      </c>
      <c r="I464" s="13">
        <v>2</v>
      </c>
      <c r="J464" s="13">
        <v>1099.617</v>
      </c>
      <c r="K464" s="13">
        <v>0</v>
      </c>
      <c r="L464" s="13">
        <v>0</v>
      </c>
      <c r="M464" s="13">
        <v>2.4000000000000001E-4</v>
      </c>
    </row>
    <row r="465" spans="1:13" ht="15">
      <c r="A465" s="13"/>
      <c r="B465" s="13" t="s">
        <v>2201</v>
      </c>
      <c r="C465" s="13"/>
      <c r="D465" s="13"/>
      <c r="E465" s="13">
        <v>37.85</v>
      </c>
      <c r="F465" s="13">
        <v>2</v>
      </c>
      <c r="G465" s="13">
        <v>415.76</v>
      </c>
      <c r="H465" s="13">
        <v>829.50599999999997</v>
      </c>
      <c r="I465" s="13">
        <v>2</v>
      </c>
      <c r="J465" s="13">
        <v>829.50599999999997</v>
      </c>
      <c r="K465" s="13">
        <v>-1E-3</v>
      </c>
      <c r="L465" s="13">
        <v>0</v>
      </c>
      <c r="M465" s="13">
        <v>2.7999999999999998E-4</v>
      </c>
    </row>
    <row r="466" spans="1:13" ht="15">
      <c r="A466" s="13"/>
      <c r="B466" s="13" t="s">
        <v>2219</v>
      </c>
      <c r="C466" s="13"/>
      <c r="D466" s="13"/>
      <c r="E466" s="13">
        <v>33.770000000000003</v>
      </c>
      <c r="F466" s="13">
        <v>1</v>
      </c>
      <c r="G466" s="13">
        <v>517.601</v>
      </c>
      <c r="H466" s="13">
        <v>1549.7819999999999</v>
      </c>
      <c r="I466" s="13">
        <v>3</v>
      </c>
      <c r="J466" s="13">
        <v>1549.7809999999999</v>
      </c>
      <c r="K466" s="13">
        <v>1E-3</v>
      </c>
      <c r="L466" s="13">
        <v>0</v>
      </c>
      <c r="M466" s="13">
        <v>6.8000000000000005E-4</v>
      </c>
    </row>
    <row r="467" spans="1:13" ht="15">
      <c r="A467" s="13"/>
      <c r="B467" s="13" t="s">
        <v>6558</v>
      </c>
      <c r="C467" s="13"/>
      <c r="D467" s="13"/>
      <c r="E467" s="13">
        <v>31.89</v>
      </c>
      <c r="F467" s="13">
        <v>2</v>
      </c>
      <c r="G467" s="13">
        <v>666.70399999999995</v>
      </c>
      <c r="H467" s="13">
        <v>1997.0889999999999</v>
      </c>
      <c r="I467" s="13">
        <v>3</v>
      </c>
      <c r="J467" s="13">
        <v>1997.088</v>
      </c>
      <c r="K467" s="13">
        <v>1E-3</v>
      </c>
      <c r="L467" s="13">
        <v>0</v>
      </c>
      <c r="M467" s="13">
        <v>1E-3</v>
      </c>
    </row>
    <row r="468" spans="1:13" ht="15">
      <c r="A468" s="13"/>
      <c r="B468" s="13" t="s">
        <v>2615</v>
      </c>
      <c r="C468" s="13"/>
      <c r="D468" s="13"/>
      <c r="E468" s="13">
        <v>30.93</v>
      </c>
      <c r="F468" s="13">
        <v>2</v>
      </c>
      <c r="G468" s="13">
        <v>625.81799999999998</v>
      </c>
      <c r="H468" s="13">
        <v>1249.6199999999999</v>
      </c>
      <c r="I468" s="13">
        <v>2</v>
      </c>
      <c r="J468" s="13">
        <v>1249.6189999999999</v>
      </c>
      <c r="K468" s="13">
        <v>1E-3</v>
      </c>
      <c r="L468" s="13">
        <v>0</v>
      </c>
      <c r="M468" s="13">
        <v>1.2999999999999999E-3</v>
      </c>
    </row>
    <row r="469" spans="1:13" ht="15">
      <c r="A469" s="13"/>
      <c r="B469" s="13" t="s">
        <v>6557</v>
      </c>
      <c r="C469" s="13"/>
      <c r="D469" s="13"/>
      <c r="E469" s="13">
        <v>28.54</v>
      </c>
      <c r="F469" s="13">
        <v>3</v>
      </c>
      <c r="G469" s="13">
        <v>556.78899999999999</v>
      </c>
      <c r="H469" s="13">
        <v>1111.5630000000001</v>
      </c>
      <c r="I469" s="13">
        <v>2</v>
      </c>
      <c r="J469" s="13">
        <v>1111.5619999999999</v>
      </c>
      <c r="K469" s="13">
        <v>1E-3</v>
      </c>
      <c r="L469" s="13">
        <v>0</v>
      </c>
      <c r="M469" s="13">
        <v>2.0999999999999999E-3</v>
      </c>
    </row>
    <row r="470" spans="1:13" ht="15">
      <c r="A470" s="13"/>
      <c r="B470" s="13" t="s">
        <v>2614</v>
      </c>
      <c r="C470" s="13"/>
      <c r="D470" s="13"/>
      <c r="E470" s="13">
        <v>27.87</v>
      </c>
      <c r="F470" s="13">
        <v>1</v>
      </c>
      <c r="G470" s="13">
        <v>538.30399999999997</v>
      </c>
      <c r="H470" s="13">
        <v>1074.5930000000001</v>
      </c>
      <c r="I470" s="13">
        <v>2</v>
      </c>
      <c r="J470" s="13">
        <v>1074.5920000000001</v>
      </c>
      <c r="K470" s="13">
        <v>1E-3</v>
      </c>
      <c r="L470" s="13">
        <v>0</v>
      </c>
      <c r="M470" s="13">
        <v>2.3999999999999998E-3</v>
      </c>
    </row>
    <row r="471" spans="1:13" ht="15">
      <c r="A471" s="13"/>
      <c r="B471" s="13" t="s">
        <v>8302</v>
      </c>
      <c r="C471" s="13"/>
      <c r="D471" s="13"/>
      <c r="E471" s="13">
        <v>27.38</v>
      </c>
      <c r="F471" s="13">
        <v>1</v>
      </c>
      <c r="G471" s="13">
        <v>569.30700000000002</v>
      </c>
      <c r="H471" s="13">
        <v>1704.8979999999999</v>
      </c>
      <c r="I471" s="13">
        <v>3</v>
      </c>
      <c r="J471" s="13">
        <v>1704.8969999999999</v>
      </c>
      <c r="K471" s="13">
        <v>1E-3</v>
      </c>
      <c r="L471" s="13">
        <v>0</v>
      </c>
      <c r="M471" s="13">
        <v>3.2000000000000002E-3</v>
      </c>
    </row>
    <row r="472" spans="1:13" ht="15" collapsed="1">
      <c r="A472" s="13"/>
      <c r="B472" s="13" t="s">
        <v>2616</v>
      </c>
      <c r="C472" s="13"/>
      <c r="D472" s="13"/>
      <c r="E472" s="13">
        <v>27.32</v>
      </c>
      <c r="F472" s="13">
        <v>2</v>
      </c>
      <c r="G472" s="13">
        <v>550.6</v>
      </c>
      <c r="H472" s="13">
        <v>1648.779</v>
      </c>
      <c r="I472" s="13">
        <v>3</v>
      </c>
      <c r="J472" s="13">
        <v>1647.7739999999999</v>
      </c>
      <c r="K472" s="13">
        <v>1.0049999999999999</v>
      </c>
      <c r="L472" s="13">
        <v>0</v>
      </c>
      <c r="M472" s="13">
        <v>5.5999999999999999E-3</v>
      </c>
    </row>
    <row r="473" spans="1:13" ht="15">
      <c r="A473" s="13"/>
      <c r="B473" s="13" t="s">
        <v>2200</v>
      </c>
      <c r="C473" s="13" t="s">
        <v>16</v>
      </c>
      <c r="D473" s="13" t="s">
        <v>17</v>
      </c>
      <c r="E473" s="13">
        <v>26.82</v>
      </c>
      <c r="F473" s="13">
        <v>1</v>
      </c>
      <c r="G473" s="13">
        <v>515.274</v>
      </c>
      <c r="H473" s="13">
        <v>1028.5329999999999</v>
      </c>
      <c r="I473" s="13">
        <v>2</v>
      </c>
      <c r="J473" s="13">
        <v>1028.5319999999999</v>
      </c>
      <c r="K473" s="13">
        <v>1E-3</v>
      </c>
      <c r="L473" s="13">
        <v>0</v>
      </c>
      <c r="M473" s="13">
        <v>9.7999999999999997E-3</v>
      </c>
    </row>
    <row r="474" spans="1:13" ht="15">
      <c r="A474" s="13"/>
      <c r="B474" s="13" t="s">
        <v>6555</v>
      </c>
      <c r="C474" s="13"/>
      <c r="D474" s="13"/>
      <c r="E474" s="13">
        <v>25.08</v>
      </c>
      <c r="F474" s="13">
        <v>1</v>
      </c>
      <c r="G474" s="13">
        <v>711.41099999999994</v>
      </c>
      <c r="H474" s="13">
        <v>2131.21</v>
      </c>
      <c r="I474" s="13">
        <v>3</v>
      </c>
      <c r="J474" s="13">
        <v>2130.2049999999999</v>
      </c>
      <c r="K474" s="13">
        <v>1.0049999999999999</v>
      </c>
      <c r="L474" s="13">
        <v>0</v>
      </c>
      <c r="M474" s="13">
        <v>7.0000000000000001E-3</v>
      </c>
    </row>
    <row r="475" spans="1:13" ht="15">
      <c r="A475" s="13"/>
      <c r="B475" s="13" t="s">
        <v>2612</v>
      </c>
      <c r="C475" s="13"/>
      <c r="D475" s="13"/>
      <c r="E475" s="13">
        <v>24.83</v>
      </c>
      <c r="F475" s="13">
        <v>1</v>
      </c>
      <c r="G475" s="13">
        <v>476.26499999999999</v>
      </c>
      <c r="H475" s="13">
        <v>950.51599999999996</v>
      </c>
      <c r="I475" s="13">
        <v>2</v>
      </c>
      <c r="J475" s="13">
        <v>950.51900000000001</v>
      </c>
      <c r="K475" s="13">
        <v>-2E-3</v>
      </c>
      <c r="L475" s="13">
        <v>0</v>
      </c>
      <c r="M475" s="13">
        <v>1.4999999999999999E-2</v>
      </c>
    </row>
    <row r="476" spans="1:13" ht="15">
      <c r="A476" s="13"/>
      <c r="B476" s="13" t="s">
        <v>2617</v>
      </c>
      <c r="C476" s="13"/>
      <c r="D476" s="13"/>
      <c r="E476" s="13">
        <v>24.59</v>
      </c>
      <c r="F476" s="13">
        <v>1</v>
      </c>
      <c r="G476" s="13">
        <v>622.85400000000004</v>
      </c>
      <c r="H476" s="13">
        <v>1243.693</v>
      </c>
      <c r="I476" s="13">
        <v>2</v>
      </c>
      <c r="J476" s="13">
        <v>1243.692</v>
      </c>
      <c r="K476" s="13">
        <v>1E-3</v>
      </c>
      <c r="L476" s="13">
        <v>0</v>
      </c>
      <c r="M476" s="13">
        <v>1.7999999999999999E-2</v>
      </c>
    </row>
    <row r="477" spans="1:13" ht="15" collapsed="1">
      <c r="A477" s="13"/>
      <c r="B477" s="13" t="s">
        <v>6556</v>
      </c>
      <c r="C477" s="13"/>
      <c r="D477" s="13"/>
      <c r="E477" s="13">
        <v>22.74</v>
      </c>
      <c r="F477" s="13">
        <v>1</v>
      </c>
      <c r="G477" s="13">
        <v>412.55399999999997</v>
      </c>
      <c r="H477" s="13">
        <v>1234.6389999999999</v>
      </c>
      <c r="I477" s="13">
        <v>3</v>
      </c>
      <c r="J477" s="13">
        <v>1234.6410000000001</v>
      </c>
      <c r="K477" s="13">
        <v>-2E-3</v>
      </c>
      <c r="L477" s="13">
        <v>1</v>
      </c>
      <c r="M477" s="13">
        <v>7.4000000000000003E-3</v>
      </c>
    </row>
    <row r="478" spans="1:13" ht="15">
      <c r="A478" s="13" t="s">
        <v>188</v>
      </c>
      <c r="B478" s="13">
        <v>19</v>
      </c>
      <c r="C478" s="13"/>
      <c r="D478" s="13"/>
      <c r="E478" s="13"/>
      <c r="F478" s="13">
        <v>37</v>
      </c>
      <c r="G478" s="13"/>
      <c r="H478" s="13"/>
      <c r="I478" s="13"/>
      <c r="J478" s="13"/>
      <c r="K478" s="13"/>
      <c r="L478" s="13"/>
      <c r="M478" s="13"/>
    </row>
    <row r="479" spans="1:13" ht="15">
      <c r="A479" s="13"/>
      <c r="B479" s="13" t="s">
        <v>2294</v>
      </c>
      <c r="C479" s="13"/>
      <c r="D479" s="13"/>
      <c r="E479" s="13">
        <v>78.56</v>
      </c>
      <c r="F479" s="13">
        <v>6</v>
      </c>
      <c r="G479" s="13">
        <v>628.67499999999995</v>
      </c>
      <c r="H479" s="13">
        <v>1883.0029999999999</v>
      </c>
      <c r="I479" s="13">
        <v>3</v>
      </c>
      <c r="J479" s="13">
        <v>1883</v>
      </c>
      <c r="K479" s="13">
        <v>3.0000000000000001E-3</v>
      </c>
      <c r="L479" s="13">
        <v>0</v>
      </c>
      <c r="M479" s="13">
        <v>9.3999999999999995E-8</v>
      </c>
    </row>
    <row r="480" spans="1:13" ht="15" collapsed="1">
      <c r="A480" s="13"/>
      <c r="B480" s="13" t="s">
        <v>2297</v>
      </c>
      <c r="C480" s="13"/>
      <c r="D480" s="13"/>
      <c r="E480" s="13">
        <v>65.55</v>
      </c>
      <c r="F480" s="13">
        <v>1</v>
      </c>
      <c r="G480" s="13">
        <v>387.221</v>
      </c>
      <c r="H480" s="13">
        <v>1158.6410000000001</v>
      </c>
      <c r="I480" s="13">
        <v>3</v>
      </c>
      <c r="J480" s="13">
        <v>1158.643</v>
      </c>
      <c r="K480" s="13">
        <v>-2E-3</v>
      </c>
      <c r="L480" s="13">
        <v>0</v>
      </c>
      <c r="M480" s="13">
        <v>1.3E-6</v>
      </c>
    </row>
    <row r="481" spans="1:13" ht="15">
      <c r="A481" s="13"/>
      <c r="B481" s="13" t="s">
        <v>2300</v>
      </c>
      <c r="C481" s="13"/>
      <c r="D481" s="13"/>
      <c r="E481" s="13">
        <v>63.15</v>
      </c>
      <c r="F481" s="13">
        <v>4</v>
      </c>
      <c r="G481" s="13">
        <v>566.995</v>
      </c>
      <c r="H481" s="13">
        <v>1697.9639999999999</v>
      </c>
      <c r="I481" s="13">
        <v>3</v>
      </c>
      <c r="J481" s="13">
        <v>1697.9639999999999</v>
      </c>
      <c r="K481" s="13">
        <v>1E-3</v>
      </c>
      <c r="L481" s="13">
        <v>0</v>
      </c>
      <c r="M481" s="13">
        <v>2.3E-6</v>
      </c>
    </row>
    <row r="482" spans="1:13" ht="15">
      <c r="A482" s="13"/>
      <c r="B482" s="13" t="s">
        <v>6457</v>
      </c>
      <c r="C482" s="13"/>
      <c r="D482" s="13"/>
      <c r="E482" s="13">
        <v>61.95</v>
      </c>
      <c r="F482" s="13">
        <v>3</v>
      </c>
      <c r="G482" s="13">
        <v>631.99199999999996</v>
      </c>
      <c r="H482" s="13">
        <v>1892.954</v>
      </c>
      <c r="I482" s="13">
        <v>3</v>
      </c>
      <c r="J482" s="13">
        <v>1892.952</v>
      </c>
      <c r="K482" s="13">
        <v>3.0000000000000001E-3</v>
      </c>
      <c r="L482" s="13">
        <v>0</v>
      </c>
      <c r="M482" s="13">
        <v>1.5999999999999999E-6</v>
      </c>
    </row>
    <row r="483" spans="1:13" ht="15" collapsed="1">
      <c r="A483" s="13"/>
      <c r="B483" s="13" t="s">
        <v>2299</v>
      </c>
      <c r="C483" s="13"/>
      <c r="D483" s="13"/>
      <c r="E483" s="13">
        <v>57</v>
      </c>
      <c r="F483" s="13">
        <v>2</v>
      </c>
      <c r="G483" s="13">
        <v>480.274</v>
      </c>
      <c r="H483" s="13">
        <v>958.53399999999999</v>
      </c>
      <c r="I483" s="13">
        <v>2</v>
      </c>
      <c r="J483" s="13">
        <v>958.53300000000002</v>
      </c>
      <c r="K483" s="13">
        <v>1E-3</v>
      </c>
      <c r="L483" s="13">
        <v>0</v>
      </c>
      <c r="M483" s="13">
        <v>5.4E-6</v>
      </c>
    </row>
    <row r="484" spans="1:13" ht="15">
      <c r="A484" s="13"/>
      <c r="B484" s="13" t="s">
        <v>2296</v>
      </c>
      <c r="C484" s="13"/>
      <c r="D484" s="13"/>
      <c r="E484" s="13">
        <v>56.94</v>
      </c>
      <c r="F484" s="13">
        <v>3</v>
      </c>
      <c r="G484" s="13">
        <v>386.25799999999998</v>
      </c>
      <c r="H484" s="13">
        <v>770.50099999999998</v>
      </c>
      <c r="I484" s="13">
        <v>2</v>
      </c>
      <c r="J484" s="13">
        <v>770.50099999999998</v>
      </c>
      <c r="K484" s="13">
        <v>0</v>
      </c>
      <c r="L484" s="13">
        <v>0</v>
      </c>
      <c r="M484" s="13">
        <v>9.7000000000000003E-6</v>
      </c>
    </row>
    <row r="485" spans="1:13" ht="15">
      <c r="A485" s="13"/>
      <c r="B485" s="13" t="s">
        <v>2301</v>
      </c>
      <c r="C485" s="13"/>
      <c r="D485" s="13"/>
      <c r="E485" s="13">
        <v>53.07</v>
      </c>
      <c r="F485" s="13">
        <v>1</v>
      </c>
      <c r="G485" s="13">
        <v>661.34799999999996</v>
      </c>
      <c r="H485" s="13">
        <v>1320.682</v>
      </c>
      <c r="I485" s="13">
        <v>2</v>
      </c>
      <c r="J485" s="13">
        <v>1320.681</v>
      </c>
      <c r="K485" s="13">
        <v>1E-3</v>
      </c>
      <c r="L485" s="13">
        <v>0</v>
      </c>
      <c r="M485" s="13">
        <v>1.1E-5</v>
      </c>
    </row>
    <row r="486" spans="1:13" ht="15">
      <c r="A486" s="13"/>
      <c r="B486" s="13" t="s">
        <v>2302</v>
      </c>
      <c r="C486" s="13"/>
      <c r="D486" s="13"/>
      <c r="E486" s="13">
        <v>49.31</v>
      </c>
      <c r="F486" s="13">
        <v>2</v>
      </c>
      <c r="G486" s="13">
        <v>561.81799999999998</v>
      </c>
      <c r="H486" s="13">
        <v>1121.6210000000001</v>
      </c>
      <c r="I486" s="13">
        <v>2</v>
      </c>
      <c r="J486" s="13">
        <v>1121.6189999999999</v>
      </c>
      <c r="K486" s="13">
        <v>2E-3</v>
      </c>
      <c r="L486" s="13">
        <v>0</v>
      </c>
      <c r="M486" s="13">
        <v>2.4000000000000001E-5</v>
      </c>
    </row>
    <row r="487" spans="1:13" ht="15" collapsed="1">
      <c r="A487" s="13"/>
      <c r="B487" s="13" t="s">
        <v>2298</v>
      </c>
      <c r="C487" s="13"/>
      <c r="D487" s="13"/>
      <c r="E487" s="13">
        <v>48.57</v>
      </c>
      <c r="F487" s="13">
        <v>2</v>
      </c>
      <c r="G487" s="13">
        <v>560.822</v>
      </c>
      <c r="H487" s="13">
        <v>1119.6289999999999</v>
      </c>
      <c r="I487" s="13">
        <v>2</v>
      </c>
      <c r="J487" s="13">
        <v>1119.6289999999999</v>
      </c>
      <c r="K487" s="13">
        <v>0</v>
      </c>
      <c r="L487" s="13">
        <v>0</v>
      </c>
      <c r="M487" s="13">
        <v>1.1E-4</v>
      </c>
    </row>
    <row r="488" spans="1:13" ht="15">
      <c r="A488" s="13"/>
      <c r="B488" s="13" t="s">
        <v>2304</v>
      </c>
      <c r="C488" s="13"/>
      <c r="D488" s="13"/>
      <c r="E488" s="13">
        <v>46.08</v>
      </c>
      <c r="F488" s="13">
        <v>1</v>
      </c>
      <c r="G488" s="13">
        <v>521.26599999999996</v>
      </c>
      <c r="H488" s="13">
        <v>1040.518</v>
      </c>
      <c r="I488" s="13">
        <v>2</v>
      </c>
      <c r="J488" s="13">
        <v>1040.518</v>
      </c>
      <c r="K488" s="13">
        <v>0</v>
      </c>
      <c r="L488" s="13">
        <v>0</v>
      </c>
      <c r="M488" s="13">
        <v>6.0000000000000002E-5</v>
      </c>
    </row>
    <row r="489" spans="1:13" ht="15">
      <c r="A489" s="13"/>
      <c r="B489" s="13" t="s">
        <v>2297</v>
      </c>
      <c r="C489" s="13"/>
      <c r="D489" s="13"/>
      <c r="E489" s="13">
        <v>42.66</v>
      </c>
      <c r="F489" s="13">
        <v>2</v>
      </c>
      <c r="G489" s="13">
        <v>580.327</v>
      </c>
      <c r="H489" s="13">
        <v>1158.6389999999999</v>
      </c>
      <c r="I489" s="13">
        <v>2</v>
      </c>
      <c r="J489" s="13">
        <v>1158.643</v>
      </c>
      <c r="K489" s="13">
        <v>-4.0000000000000001E-3</v>
      </c>
      <c r="L489" s="13">
        <v>0</v>
      </c>
      <c r="M489" s="13">
        <v>4.2000000000000002E-4</v>
      </c>
    </row>
    <row r="490" spans="1:13" ht="15">
      <c r="A490" s="13"/>
      <c r="B490" s="13" t="s">
        <v>2295</v>
      </c>
      <c r="C490" s="13"/>
      <c r="D490" s="13"/>
      <c r="E490" s="13">
        <v>42.41</v>
      </c>
      <c r="F490" s="13">
        <v>1</v>
      </c>
      <c r="G490" s="13">
        <v>521.76400000000001</v>
      </c>
      <c r="H490" s="13">
        <v>1041.5129999999999</v>
      </c>
      <c r="I490" s="13">
        <v>2</v>
      </c>
      <c r="J490" s="13">
        <v>1041.5129999999999</v>
      </c>
      <c r="K490" s="13">
        <v>0</v>
      </c>
      <c r="L490" s="13">
        <v>0</v>
      </c>
      <c r="M490" s="13">
        <v>1.7000000000000001E-4</v>
      </c>
    </row>
    <row r="491" spans="1:13" ht="15">
      <c r="A491" s="13"/>
      <c r="B491" s="13" t="s">
        <v>2306</v>
      </c>
      <c r="C491" s="13"/>
      <c r="D491" s="13"/>
      <c r="E491" s="13">
        <v>40.119999999999997</v>
      </c>
      <c r="F491" s="13">
        <v>1</v>
      </c>
      <c r="G491" s="13">
        <v>415.74700000000001</v>
      </c>
      <c r="H491" s="13">
        <v>829.48</v>
      </c>
      <c r="I491" s="13">
        <v>2</v>
      </c>
      <c r="J491" s="13">
        <v>829.48400000000004</v>
      </c>
      <c r="K491" s="13">
        <v>-4.0000000000000001E-3</v>
      </c>
      <c r="L491" s="13">
        <v>0</v>
      </c>
      <c r="M491" s="13">
        <v>5.8E-4</v>
      </c>
    </row>
    <row r="492" spans="1:13" ht="15">
      <c r="A492" s="13"/>
      <c r="B492" s="13" t="s">
        <v>2307</v>
      </c>
      <c r="C492" s="13"/>
      <c r="D492" s="13"/>
      <c r="E492" s="13">
        <v>36.47</v>
      </c>
      <c r="F492" s="13">
        <v>2</v>
      </c>
      <c r="G492" s="13">
        <v>401.25799999999998</v>
      </c>
      <c r="H492" s="13">
        <v>800.50099999999998</v>
      </c>
      <c r="I492" s="13">
        <v>2</v>
      </c>
      <c r="J492" s="13">
        <v>800.50099999999998</v>
      </c>
      <c r="K492" s="13">
        <v>0</v>
      </c>
      <c r="L492" s="13">
        <v>0</v>
      </c>
      <c r="M492" s="13">
        <v>2E-3</v>
      </c>
    </row>
    <row r="493" spans="1:13" ht="15">
      <c r="A493" s="13"/>
      <c r="B493" s="13" t="s">
        <v>2305</v>
      </c>
      <c r="C493" s="13"/>
      <c r="D493" s="13"/>
      <c r="E493" s="13">
        <v>34.04</v>
      </c>
      <c r="F493" s="13">
        <v>1</v>
      </c>
      <c r="G493" s="13">
        <v>521.30799999999999</v>
      </c>
      <c r="H493" s="13">
        <v>1040.6010000000001</v>
      </c>
      <c r="I493" s="13">
        <v>2</v>
      </c>
      <c r="J493" s="13">
        <v>1040.598</v>
      </c>
      <c r="K493" s="13">
        <v>3.0000000000000001E-3</v>
      </c>
      <c r="L493" s="13">
        <v>0</v>
      </c>
      <c r="M493" s="13">
        <v>6.4000000000000005E-4</v>
      </c>
    </row>
    <row r="494" spans="1:13" ht="15">
      <c r="A494" s="13"/>
      <c r="B494" s="13" t="s">
        <v>2308</v>
      </c>
      <c r="C494" s="13"/>
      <c r="D494" s="13"/>
      <c r="E494" s="13">
        <v>33.33</v>
      </c>
      <c r="F494" s="13">
        <v>1</v>
      </c>
      <c r="G494" s="13">
        <v>467.25900000000001</v>
      </c>
      <c r="H494" s="13">
        <v>1398.7550000000001</v>
      </c>
      <c r="I494" s="13">
        <v>3</v>
      </c>
      <c r="J494" s="13">
        <v>1398.751</v>
      </c>
      <c r="K494" s="13">
        <v>4.0000000000000001E-3</v>
      </c>
      <c r="L494" s="13">
        <v>0</v>
      </c>
      <c r="M494" s="13">
        <v>7.5000000000000002E-4</v>
      </c>
    </row>
    <row r="495" spans="1:13" ht="15">
      <c r="A495" s="13"/>
      <c r="B495" s="13" t="s">
        <v>2306</v>
      </c>
      <c r="C495" s="13" t="s">
        <v>16</v>
      </c>
      <c r="D495" s="13" t="s">
        <v>112</v>
      </c>
      <c r="E495" s="13">
        <v>28.48</v>
      </c>
      <c r="F495" s="13">
        <v>1</v>
      </c>
      <c r="G495" s="13">
        <v>423.74599999999998</v>
      </c>
      <c r="H495" s="13">
        <v>845.47799999999995</v>
      </c>
      <c r="I495" s="13">
        <v>2</v>
      </c>
      <c r="J495" s="13">
        <v>845.47900000000004</v>
      </c>
      <c r="K495" s="13">
        <v>-2E-3</v>
      </c>
      <c r="L495" s="13">
        <v>0</v>
      </c>
      <c r="M495" s="13">
        <v>9.9000000000000008E-3</v>
      </c>
    </row>
    <row r="496" spans="1:13" ht="15" collapsed="1">
      <c r="A496" s="13"/>
      <c r="B496" s="13" t="s">
        <v>2310</v>
      </c>
      <c r="C496" s="13"/>
      <c r="D496" s="13"/>
      <c r="E496" s="13">
        <v>28.08</v>
      </c>
      <c r="F496" s="13">
        <v>2</v>
      </c>
      <c r="G496" s="13">
        <v>745.75</v>
      </c>
      <c r="H496" s="13">
        <v>2234.2280000000001</v>
      </c>
      <c r="I496" s="13">
        <v>3</v>
      </c>
      <c r="J496" s="13">
        <v>2233.221</v>
      </c>
      <c r="K496" s="13">
        <v>1.0069999999999999</v>
      </c>
      <c r="L496" s="13">
        <v>1</v>
      </c>
      <c r="M496" s="13">
        <v>5.4000000000000003E-3</v>
      </c>
    </row>
    <row r="497" spans="1:13" ht="15">
      <c r="A497" s="13"/>
      <c r="B497" s="13" t="s">
        <v>2309</v>
      </c>
      <c r="C497" s="13"/>
      <c r="D497" s="13"/>
      <c r="E497" s="13">
        <v>25.37</v>
      </c>
      <c r="F497" s="13">
        <v>1</v>
      </c>
      <c r="G497" s="13">
        <v>433.24700000000001</v>
      </c>
      <c r="H497" s="13">
        <v>1296.7190000000001</v>
      </c>
      <c r="I497" s="13">
        <v>3</v>
      </c>
      <c r="J497" s="13">
        <v>1296.7190000000001</v>
      </c>
      <c r="K497" s="13">
        <v>0</v>
      </c>
      <c r="L497" s="13">
        <v>0</v>
      </c>
      <c r="M497" s="13">
        <v>4.1999999999999997E-3</v>
      </c>
    </row>
    <row r="498" spans="1:13" ht="15">
      <c r="A498" s="13" t="s">
        <v>191</v>
      </c>
      <c r="B498" s="13">
        <v>19</v>
      </c>
      <c r="C498" s="13"/>
      <c r="D498" s="13"/>
      <c r="E498" s="13"/>
      <c r="F498" s="13">
        <v>26</v>
      </c>
      <c r="G498" s="13"/>
      <c r="H498" s="13"/>
      <c r="I498" s="13"/>
      <c r="J498" s="13"/>
      <c r="K498" s="13"/>
      <c r="L498" s="13"/>
      <c r="M498" s="13"/>
    </row>
    <row r="499" spans="1:13" ht="15">
      <c r="A499" s="13"/>
      <c r="B499" s="13" t="s">
        <v>2184</v>
      </c>
      <c r="C499" s="13"/>
      <c r="D499" s="13"/>
      <c r="E499" s="13">
        <v>55.03</v>
      </c>
      <c r="F499" s="13">
        <v>1</v>
      </c>
      <c r="G499" s="13">
        <v>415.24200000000002</v>
      </c>
      <c r="H499" s="13">
        <v>828.47</v>
      </c>
      <c r="I499" s="13">
        <v>2</v>
      </c>
      <c r="J499" s="13">
        <v>828.47</v>
      </c>
      <c r="K499" s="13">
        <v>0</v>
      </c>
      <c r="L499" s="13">
        <v>0</v>
      </c>
      <c r="M499" s="13">
        <v>2.0000000000000002E-5</v>
      </c>
    </row>
    <row r="500" spans="1:13" ht="15">
      <c r="A500" s="13"/>
      <c r="B500" s="13" t="s">
        <v>2180</v>
      </c>
      <c r="C500" s="13"/>
      <c r="D500" s="13"/>
      <c r="E500" s="13">
        <v>49.07</v>
      </c>
      <c r="F500" s="13">
        <v>2</v>
      </c>
      <c r="G500" s="13">
        <v>626.29700000000003</v>
      </c>
      <c r="H500" s="13">
        <v>1250.579</v>
      </c>
      <c r="I500" s="13">
        <v>2</v>
      </c>
      <c r="J500" s="13">
        <v>1250.578</v>
      </c>
      <c r="K500" s="13">
        <v>1E-3</v>
      </c>
      <c r="L500" s="13">
        <v>0</v>
      </c>
      <c r="M500" s="13">
        <v>2.1999999999999999E-5</v>
      </c>
    </row>
    <row r="501" spans="1:13" ht="15">
      <c r="A501" s="13"/>
      <c r="B501" s="13" t="s">
        <v>2183</v>
      </c>
      <c r="C501" s="13"/>
      <c r="D501" s="13"/>
      <c r="E501" s="13">
        <v>46.27</v>
      </c>
      <c r="F501" s="13">
        <v>4</v>
      </c>
      <c r="G501" s="13">
        <v>575.99699999999996</v>
      </c>
      <c r="H501" s="13">
        <v>1724.9690000000001</v>
      </c>
      <c r="I501" s="13">
        <v>3</v>
      </c>
      <c r="J501" s="13">
        <v>1724.9670000000001</v>
      </c>
      <c r="K501" s="13">
        <v>2E-3</v>
      </c>
      <c r="L501" s="13">
        <v>0</v>
      </c>
      <c r="M501" s="13">
        <v>1.1E-4</v>
      </c>
    </row>
    <row r="502" spans="1:13" ht="15">
      <c r="A502" s="13"/>
      <c r="B502" s="13" t="s">
        <v>2188</v>
      </c>
      <c r="C502" s="13"/>
      <c r="D502" s="13"/>
      <c r="E502" s="13">
        <v>43.05</v>
      </c>
      <c r="F502" s="13">
        <v>1</v>
      </c>
      <c r="G502" s="13">
        <v>548.79300000000001</v>
      </c>
      <c r="H502" s="13">
        <v>1095.5709999999999</v>
      </c>
      <c r="I502" s="13">
        <v>2</v>
      </c>
      <c r="J502" s="13">
        <v>1095.5709999999999</v>
      </c>
      <c r="K502" s="13">
        <v>0</v>
      </c>
      <c r="L502" s="13">
        <v>0</v>
      </c>
      <c r="M502" s="13">
        <v>9.2E-5</v>
      </c>
    </row>
    <row r="503" spans="1:13" ht="15">
      <c r="A503" s="13"/>
      <c r="B503" s="13" t="s">
        <v>2182</v>
      </c>
      <c r="C503" s="13"/>
      <c r="D503" s="13"/>
      <c r="E503" s="13">
        <v>41.45</v>
      </c>
      <c r="F503" s="13">
        <v>1</v>
      </c>
      <c r="G503" s="13">
        <v>568.29499999999996</v>
      </c>
      <c r="H503" s="13">
        <v>1134.575</v>
      </c>
      <c r="I503" s="13">
        <v>2</v>
      </c>
      <c r="J503" s="13">
        <v>1134.5740000000001</v>
      </c>
      <c r="K503" s="13">
        <v>1E-3</v>
      </c>
      <c r="L503" s="13">
        <v>0</v>
      </c>
      <c r="M503" s="13">
        <v>4.2000000000000002E-4</v>
      </c>
    </row>
    <row r="504" spans="1:13" ht="15">
      <c r="A504" s="13"/>
      <c r="B504" s="13" t="s">
        <v>2181</v>
      </c>
      <c r="C504" s="13"/>
      <c r="D504" s="13"/>
      <c r="E504" s="13">
        <v>40.75</v>
      </c>
      <c r="F504" s="13">
        <v>2</v>
      </c>
      <c r="G504" s="13">
        <v>613.36</v>
      </c>
      <c r="H504" s="13">
        <v>1224.7049999999999</v>
      </c>
      <c r="I504" s="13">
        <v>2</v>
      </c>
      <c r="J504" s="13">
        <v>1224.7080000000001</v>
      </c>
      <c r="K504" s="13">
        <v>-2E-3</v>
      </c>
      <c r="L504" s="13">
        <v>0</v>
      </c>
      <c r="M504" s="13">
        <v>4.0999999999999999E-4</v>
      </c>
    </row>
    <row r="505" spans="1:13" ht="15" collapsed="1">
      <c r="A505" s="13"/>
      <c r="B505" s="13" t="s">
        <v>2187</v>
      </c>
      <c r="C505" s="13"/>
      <c r="D505" s="13"/>
      <c r="E505" s="13">
        <v>40.229999999999997</v>
      </c>
      <c r="F505" s="13">
        <v>1</v>
      </c>
      <c r="G505" s="13">
        <v>513.25300000000004</v>
      </c>
      <c r="H505" s="13">
        <v>1024.491</v>
      </c>
      <c r="I505" s="13">
        <v>2</v>
      </c>
      <c r="J505" s="13">
        <v>1024.49</v>
      </c>
      <c r="K505" s="13">
        <v>1E-3</v>
      </c>
      <c r="L505" s="13">
        <v>0</v>
      </c>
      <c r="M505" s="13">
        <v>3.1E-4</v>
      </c>
    </row>
    <row r="506" spans="1:13" ht="15">
      <c r="A506" s="13"/>
      <c r="B506" s="13" t="s">
        <v>2185</v>
      </c>
      <c r="C506" s="13"/>
      <c r="D506" s="13"/>
      <c r="E506" s="13">
        <v>39.020000000000003</v>
      </c>
      <c r="F506" s="13">
        <v>2</v>
      </c>
      <c r="G506" s="13">
        <v>478.3</v>
      </c>
      <c r="H506" s="13">
        <v>954.58600000000001</v>
      </c>
      <c r="I506" s="13">
        <v>2</v>
      </c>
      <c r="J506" s="13">
        <v>954.58600000000001</v>
      </c>
      <c r="K506" s="13">
        <v>-1E-3</v>
      </c>
      <c r="L506" s="13">
        <v>0</v>
      </c>
      <c r="M506" s="13">
        <v>3.8999999999999999E-4</v>
      </c>
    </row>
    <row r="507" spans="1:13" ht="15">
      <c r="A507" s="13"/>
      <c r="B507" s="13" t="s">
        <v>2196</v>
      </c>
      <c r="C507" s="13"/>
      <c r="D507" s="13"/>
      <c r="E507" s="13">
        <v>38.22</v>
      </c>
      <c r="F507" s="13">
        <v>2</v>
      </c>
      <c r="G507" s="13">
        <v>689.35400000000004</v>
      </c>
      <c r="H507" s="13">
        <v>2065.0410000000002</v>
      </c>
      <c r="I507" s="13">
        <v>3</v>
      </c>
      <c r="J507" s="13">
        <v>2064.038</v>
      </c>
      <c r="K507" s="13">
        <v>1.0029999999999999</v>
      </c>
      <c r="L507" s="13">
        <v>0</v>
      </c>
      <c r="M507" s="13">
        <v>2.5999999999999998E-4</v>
      </c>
    </row>
    <row r="508" spans="1:13" ht="15">
      <c r="A508" s="13"/>
      <c r="B508" s="13" t="s">
        <v>2179</v>
      </c>
      <c r="C508" s="13" t="s">
        <v>16</v>
      </c>
      <c r="D508" s="13" t="s">
        <v>72</v>
      </c>
      <c r="E508" s="13">
        <v>37.53</v>
      </c>
      <c r="F508" s="13">
        <v>1</v>
      </c>
      <c r="G508" s="13">
        <v>599.79200000000003</v>
      </c>
      <c r="H508" s="13">
        <v>1197.569</v>
      </c>
      <c r="I508" s="13">
        <v>2</v>
      </c>
      <c r="J508" s="13">
        <v>1197.57</v>
      </c>
      <c r="K508" s="13">
        <v>-1E-3</v>
      </c>
      <c r="L508" s="13">
        <v>0</v>
      </c>
      <c r="M508" s="13">
        <v>6.3000000000000003E-4</v>
      </c>
    </row>
    <row r="509" spans="1:13" ht="15">
      <c r="A509" s="13"/>
      <c r="B509" s="13" t="s">
        <v>2181</v>
      </c>
      <c r="C509" s="13" t="s">
        <v>18</v>
      </c>
      <c r="D509" s="13" t="s">
        <v>87</v>
      </c>
      <c r="E509" s="13">
        <v>37</v>
      </c>
      <c r="F509" s="13">
        <v>1</v>
      </c>
      <c r="G509" s="13">
        <v>604.84799999999996</v>
      </c>
      <c r="H509" s="13">
        <v>1207.681</v>
      </c>
      <c r="I509" s="13">
        <v>2</v>
      </c>
      <c r="J509" s="13">
        <v>1207.681</v>
      </c>
      <c r="K509" s="13">
        <v>0</v>
      </c>
      <c r="L509" s="13">
        <v>0</v>
      </c>
      <c r="M509" s="13">
        <v>9.7999999999999997E-4</v>
      </c>
    </row>
    <row r="510" spans="1:13" ht="15">
      <c r="A510" s="13"/>
      <c r="B510" s="13" t="s">
        <v>2182</v>
      </c>
      <c r="C510" s="13" t="s">
        <v>16</v>
      </c>
      <c r="D510" s="13" t="s">
        <v>40</v>
      </c>
      <c r="E510" s="13">
        <v>34.76</v>
      </c>
      <c r="F510" s="13">
        <v>1</v>
      </c>
      <c r="G510" s="13">
        <v>576.79100000000005</v>
      </c>
      <c r="H510" s="13">
        <v>1151.567</v>
      </c>
      <c r="I510" s="13">
        <v>2</v>
      </c>
      <c r="J510" s="13">
        <v>1150.569</v>
      </c>
      <c r="K510" s="13">
        <v>0.998</v>
      </c>
      <c r="L510" s="13">
        <v>0</v>
      </c>
      <c r="M510" s="13">
        <v>1.6000000000000001E-3</v>
      </c>
    </row>
    <row r="511" spans="1:13" ht="15">
      <c r="A511" s="13"/>
      <c r="B511" s="13" t="s">
        <v>2186</v>
      </c>
      <c r="C511" s="13"/>
      <c r="D511" s="13"/>
      <c r="E511" s="13">
        <v>30.38</v>
      </c>
      <c r="F511" s="13">
        <v>1</v>
      </c>
      <c r="G511" s="13">
        <v>472.26499999999999</v>
      </c>
      <c r="H511" s="13">
        <v>942.51499999999999</v>
      </c>
      <c r="I511" s="13">
        <v>2</v>
      </c>
      <c r="J511" s="13">
        <v>942.51300000000003</v>
      </c>
      <c r="K511" s="13">
        <v>1E-3</v>
      </c>
      <c r="L511" s="13">
        <v>0</v>
      </c>
      <c r="M511" s="13">
        <v>4.1999999999999997E-3</v>
      </c>
    </row>
    <row r="512" spans="1:13" ht="15">
      <c r="A512" s="13"/>
      <c r="B512" s="13" t="s">
        <v>2192</v>
      </c>
      <c r="C512" s="13"/>
      <c r="D512" s="13"/>
      <c r="E512" s="13">
        <v>30.28</v>
      </c>
      <c r="F512" s="13">
        <v>1</v>
      </c>
      <c r="G512" s="13">
        <v>511.26900000000001</v>
      </c>
      <c r="H512" s="13">
        <v>1020.524</v>
      </c>
      <c r="I512" s="13">
        <v>2</v>
      </c>
      <c r="J512" s="13">
        <v>1020.524</v>
      </c>
      <c r="K512" s="13">
        <v>0</v>
      </c>
      <c r="L512" s="13">
        <v>0</v>
      </c>
      <c r="M512" s="13">
        <v>6.6E-3</v>
      </c>
    </row>
    <row r="513" spans="1:13" ht="15">
      <c r="A513" s="13"/>
      <c r="B513" s="13" t="s">
        <v>2189</v>
      </c>
      <c r="C513" s="13"/>
      <c r="D513" s="13"/>
      <c r="E513" s="13">
        <v>29.64</v>
      </c>
      <c r="F513" s="13">
        <v>1</v>
      </c>
      <c r="G513" s="13">
        <v>510.79</v>
      </c>
      <c r="H513" s="13">
        <v>1019.5650000000001</v>
      </c>
      <c r="I513" s="13">
        <v>2</v>
      </c>
      <c r="J513" s="13">
        <v>1019.5650000000001</v>
      </c>
      <c r="K513" s="13">
        <v>0</v>
      </c>
      <c r="L513" s="13">
        <v>0</v>
      </c>
      <c r="M513" s="13">
        <v>1.6999999999999999E-3</v>
      </c>
    </row>
    <row r="514" spans="1:13" ht="15" collapsed="1">
      <c r="A514" s="13"/>
      <c r="B514" s="13" t="s">
        <v>2194</v>
      </c>
      <c r="C514" s="13"/>
      <c r="D514" s="13"/>
      <c r="E514" s="13">
        <v>28.32</v>
      </c>
      <c r="F514" s="13">
        <v>1</v>
      </c>
      <c r="G514" s="13">
        <v>473.24200000000002</v>
      </c>
      <c r="H514" s="13">
        <v>1416.704</v>
      </c>
      <c r="I514" s="13">
        <v>3</v>
      </c>
      <c r="J514" s="13">
        <v>1416.703</v>
      </c>
      <c r="K514" s="13">
        <v>1E-3</v>
      </c>
      <c r="L514" s="13">
        <v>0</v>
      </c>
      <c r="M514" s="13">
        <v>2.2000000000000001E-3</v>
      </c>
    </row>
    <row r="515" spans="1:13" ht="15">
      <c r="A515" s="13"/>
      <c r="B515" s="13" t="s">
        <v>2198</v>
      </c>
      <c r="C515" s="13"/>
      <c r="D515" s="13"/>
      <c r="E515" s="13">
        <v>27.89</v>
      </c>
      <c r="F515" s="13">
        <v>1</v>
      </c>
      <c r="G515" s="13">
        <v>506.29399999999998</v>
      </c>
      <c r="H515" s="13">
        <v>1515.86</v>
      </c>
      <c r="I515" s="13">
        <v>3</v>
      </c>
      <c r="J515" s="13">
        <v>1515.866</v>
      </c>
      <c r="K515" s="13">
        <v>-6.0000000000000001E-3</v>
      </c>
      <c r="L515" s="13">
        <v>1</v>
      </c>
      <c r="M515" s="13">
        <v>2.3999999999999998E-3</v>
      </c>
    </row>
    <row r="516" spans="1:13" ht="15" collapsed="1">
      <c r="A516" s="13"/>
      <c r="B516" s="13" t="s">
        <v>2195</v>
      </c>
      <c r="C516" s="13"/>
      <c r="D516" s="13"/>
      <c r="E516" s="13">
        <v>27.39</v>
      </c>
      <c r="F516" s="13">
        <v>1</v>
      </c>
      <c r="G516" s="13">
        <v>749.42</v>
      </c>
      <c r="H516" s="13">
        <v>2245.2370000000001</v>
      </c>
      <c r="I516" s="13">
        <v>3</v>
      </c>
      <c r="J516" s="13">
        <v>2244.2370000000001</v>
      </c>
      <c r="K516" s="13">
        <v>1.0009999999999999</v>
      </c>
      <c r="L516" s="13">
        <v>0</v>
      </c>
      <c r="M516" s="13">
        <v>8.0000000000000002E-3</v>
      </c>
    </row>
    <row r="517" spans="1:13" ht="15">
      <c r="A517" s="13"/>
      <c r="B517" s="13" t="s">
        <v>2193</v>
      </c>
      <c r="C517" s="13"/>
      <c r="D517" s="13"/>
      <c r="E517" s="13">
        <v>23.91</v>
      </c>
      <c r="F517" s="13">
        <v>1</v>
      </c>
      <c r="G517" s="13">
        <v>451.238</v>
      </c>
      <c r="H517" s="13">
        <v>1350.691</v>
      </c>
      <c r="I517" s="13">
        <v>3</v>
      </c>
      <c r="J517" s="13">
        <v>1350.6890000000001</v>
      </c>
      <c r="K517" s="13">
        <v>2E-3</v>
      </c>
      <c r="L517" s="13">
        <v>0</v>
      </c>
      <c r="M517" s="13">
        <v>8.2000000000000007E-3</v>
      </c>
    </row>
    <row r="518" spans="1:13" ht="15">
      <c r="A518" s="13" t="s">
        <v>212</v>
      </c>
      <c r="B518" s="13">
        <v>18</v>
      </c>
      <c r="C518" s="13"/>
      <c r="D518" s="13"/>
      <c r="E518" s="13"/>
      <c r="F518" s="13">
        <v>70</v>
      </c>
      <c r="G518" s="13"/>
      <c r="H518" s="13"/>
      <c r="I518" s="13"/>
      <c r="J518" s="13"/>
      <c r="K518" s="13"/>
      <c r="L518" s="13"/>
      <c r="M518" s="13"/>
    </row>
    <row r="519" spans="1:13" ht="15">
      <c r="A519" s="13"/>
      <c r="B519" s="13" t="s">
        <v>2806</v>
      </c>
      <c r="C519" s="13"/>
      <c r="D519" s="13"/>
      <c r="E519" s="13">
        <v>58.08</v>
      </c>
      <c r="F519" s="13">
        <v>2</v>
      </c>
      <c r="G519" s="13">
        <v>662.34</v>
      </c>
      <c r="H519" s="13">
        <v>1983.998</v>
      </c>
      <c r="I519" s="13">
        <v>3</v>
      </c>
      <c r="J519" s="13">
        <v>1982.9949999999999</v>
      </c>
      <c r="K519" s="13">
        <v>1.0029999999999999</v>
      </c>
      <c r="L519" s="13">
        <v>0</v>
      </c>
      <c r="M519" s="13">
        <v>3.8E-6</v>
      </c>
    </row>
    <row r="520" spans="1:13" ht="15">
      <c r="A520" s="13"/>
      <c r="B520" s="13" t="s">
        <v>2810</v>
      </c>
      <c r="C520" s="13"/>
      <c r="D520" s="13"/>
      <c r="E520" s="13">
        <v>48.81</v>
      </c>
      <c r="F520" s="13">
        <v>2</v>
      </c>
      <c r="G520" s="13">
        <v>474.76299999999998</v>
      </c>
      <c r="H520" s="13">
        <v>947.51199999999994</v>
      </c>
      <c r="I520" s="13">
        <v>2</v>
      </c>
      <c r="J520" s="13">
        <v>947.51099999999997</v>
      </c>
      <c r="K520" s="13">
        <v>1E-3</v>
      </c>
      <c r="L520" s="13">
        <v>0</v>
      </c>
      <c r="M520" s="13">
        <v>3.6000000000000001E-5</v>
      </c>
    </row>
    <row r="521" spans="1:13" ht="15" collapsed="1">
      <c r="A521" s="13"/>
      <c r="B521" s="13" t="s">
        <v>2809</v>
      </c>
      <c r="C521" s="13"/>
      <c r="D521" s="13"/>
      <c r="E521" s="13">
        <v>48.08</v>
      </c>
      <c r="F521" s="13">
        <v>33</v>
      </c>
      <c r="G521" s="13">
        <v>527.96299999999997</v>
      </c>
      <c r="H521" s="13">
        <v>1580.8679999999999</v>
      </c>
      <c r="I521" s="13">
        <v>3</v>
      </c>
      <c r="J521" s="13">
        <v>1580.867</v>
      </c>
      <c r="K521" s="13">
        <v>1E-3</v>
      </c>
      <c r="L521" s="13">
        <v>0</v>
      </c>
      <c r="M521" s="13">
        <v>3.1000000000000001E-5</v>
      </c>
    </row>
    <row r="522" spans="1:13" ht="15">
      <c r="A522" s="13"/>
      <c r="B522" s="13" t="s">
        <v>2812</v>
      </c>
      <c r="C522" s="13"/>
      <c r="D522" s="13"/>
      <c r="E522" s="13">
        <v>45.78</v>
      </c>
      <c r="F522" s="13">
        <v>3</v>
      </c>
      <c r="G522" s="13">
        <v>543.78499999999997</v>
      </c>
      <c r="H522" s="13">
        <v>1085.5550000000001</v>
      </c>
      <c r="I522" s="13">
        <v>2</v>
      </c>
      <c r="J522" s="13">
        <v>1085.5550000000001</v>
      </c>
      <c r="K522" s="13">
        <v>0</v>
      </c>
      <c r="L522" s="13">
        <v>0</v>
      </c>
      <c r="M522" s="13">
        <v>1.1E-4</v>
      </c>
    </row>
    <row r="523" spans="1:13" ht="15">
      <c r="A523" s="13"/>
      <c r="B523" s="13" t="s">
        <v>2808</v>
      </c>
      <c r="C523" s="13"/>
      <c r="D523" s="13"/>
      <c r="E523" s="13">
        <v>45.26</v>
      </c>
      <c r="F523" s="13">
        <v>3</v>
      </c>
      <c r="G523" s="13">
        <v>393.24799999999999</v>
      </c>
      <c r="H523" s="13">
        <v>784.48099999999999</v>
      </c>
      <c r="I523" s="13">
        <v>2</v>
      </c>
      <c r="J523" s="13">
        <v>784.48099999999999</v>
      </c>
      <c r="K523" s="13">
        <v>0</v>
      </c>
      <c r="L523" s="13">
        <v>0</v>
      </c>
      <c r="M523" s="13">
        <v>1.2999999999999999E-4</v>
      </c>
    </row>
    <row r="524" spans="1:13" ht="15" collapsed="1">
      <c r="A524" s="13"/>
      <c r="B524" s="13" t="s">
        <v>2807</v>
      </c>
      <c r="C524" s="13"/>
      <c r="D524" s="13"/>
      <c r="E524" s="13">
        <v>45.11</v>
      </c>
      <c r="F524" s="13">
        <v>2</v>
      </c>
      <c r="G524" s="13">
        <v>604.34</v>
      </c>
      <c r="H524" s="13">
        <v>1206.6659999999999</v>
      </c>
      <c r="I524" s="13">
        <v>2</v>
      </c>
      <c r="J524" s="13">
        <v>1206.665</v>
      </c>
      <c r="K524" s="13">
        <v>1E-3</v>
      </c>
      <c r="L524" s="13">
        <v>0</v>
      </c>
      <c r="M524" s="13">
        <v>5.8999999999999998E-5</v>
      </c>
    </row>
    <row r="525" spans="1:13" ht="15">
      <c r="A525" s="13"/>
      <c r="B525" s="13" t="s">
        <v>2815</v>
      </c>
      <c r="C525" s="13"/>
      <c r="D525" s="13"/>
      <c r="E525" s="13">
        <v>42.09</v>
      </c>
      <c r="F525" s="13">
        <v>2</v>
      </c>
      <c r="G525" s="13">
        <v>459.25099999999998</v>
      </c>
      <c r="H525" s="13">
        <v>916.48699999999997</v>
      </c>
      <c r="I525" s="13">
        <v>2</v>
      </c>
      <c r="J525" s="13">
        <v>916.48699999999997</v>
      </c>
      <c r="K525" s="13">
        <v>1E-3</v>
      </c>
      <c r="L525" s="13">
        <v>0</v>
      </c>
      <c r="M525" s="13">
        <v>5.5000000000000003E-4</v>
      </c>
    </row>
    <row r="526" spans="1:13" ht="15" collapsed="1">
      <c r="A526" s="13"/>
      <c r="B526" s="13" t="s">
        <v>2810</v>
      </c>
      <c r="C526" s="13" t="s">
        <v>16</v>
      </c>
      <c r="D526" s="13" t="s">
        <v>125</v>
      </c>
      <c r="E526" s="13">
        <v>38.950000000000003</v>
      </c>
      <c r="F526" s="13">
        <v>2</v>
      </c>
      <c r="G526" s="13">
        <v>482.76</v>
      </c>
      <c r="H526" s="13">
        <v>963.50599999999997</v>
      </c>
      <c r="I526" s="13">
        <v>2</v>
      </c>
      <c r="J526" s="13">
        <v>963.50599999999997</v>
      </c>
      <c r="K526" s="13">
        <v>0</v>
      </c>
      <c r="L526" s="13">
        <v>0</v>
      </c>
      <c r="M526" s="13">
        <v>2.2000000000000001E-4</v>
      </c>
    </row>
    <row r="527" spans="1:13" ht="15">
      <c r="A527" s="13"/>
      <c r="B527" s="13" t="s">
        <v>2814</v>
      </c>
      <c r="C527" s="13"/>
      <c r="D527" s="13"/>
      <c r="E527" s="13">
        <v>38.92</v>
      </c>
      <c r="F527" s="13">
        <v>2</v>
      </c>
      <c r="G527" s="13">
        <v>477.274</v>
      </c>
      <c r="H527" s="13">
        <v>952.53399999999999</v>
      </c>
      <c r="I527" s="13">
        <v>2</v>
      </c>
      <c r="J527" s="13">
        <v>952.53399999999999</v>
      </c>
      <c r="K527" s="13">
        <v>0</v>
      </c>
      <c r="L527" s="13">
        <v>0</v>
      </c>
      <c r="M527" s="13">
        <v>5.5999999999999995E-4</v>
      </c>
    </row>
    <row r="528" spans="1:13" ht="15" collapsed="1">
      <c r="A528" s="13"/>
      <c r="B528" s="13" t="s">
        <v>2811</v>
      </c>
      <c r="C528" s="13"/>
      <c r="D528" s="13"/>
      <c r="E528" s="13">
        <v>36.64</v>
      </c>
      <c r="F528" s="13">
        <v>1</v>
      </c>
      <c r="G528" s="13">
        <v>407.21600000000001</v>
      </c>
      <c r="H528" s="13">
        <v>812.41800000000001</v>
      </c>
      <c r="I528" s="13">
        <v>2</v>
      </c>
      <c r="J528" s="13">
        <v>812.41800000000001</v>
      </c>
      <c r="K528" s="13">
        <v>0</v>
      </c>
      <c r="L528" s="13">
        <v>0</v>
      </c>
      <c r="M528" s="13">
        <v>7.2999999999999996E-4</v>
      </c>
    </row>
    <row r="529" spans="1:13" ht="15">
      <c r="A529" s="13"/>
      <c r="B529" s="13" t="s">
        <v>7636</v>
      </c>
      <c r="C529" s="13"/>
      <c r="D529" s="13"/>
      <c r="E529" s="13">
        <v>33.799999999999997</v>
      </c>
      <c r="F529" s="13">
        <v>9</v>
      </c>
      <c r="G529" s="13">
        <v>536.03200000000004</v>
      </c>
      <c r="H529" s="13">
        <v>2140.1</v>
      </c>
      <c r="I529" s="13">
        <v>4</v>
      </c>
      <c r="J529" s="13">
        <v>2139.096</v>
      </c>
      <c r="K529" s="13">
        <v>1.004</v>
      </c>
      <c r="L529" s="13">
        <v>1</v>
      </c>
      <c r="M529" s="13">
        <v>6.8000000000000005E-4</v>
      </c>
    </row>
    <row r="530" spans="1:13" ht="15">
      <c r="A530" s="13"/>
      <c r="B530" s="13" t="s">
        <v>6574</v>
      </c>
      <c r="C530" s="13"/>
      <c r="D530" s="13"/>
      <c r="E530" s="13">
        <v>32.200000000000003</v>
      </c>
      <c r="F530" s="13">
        <v>1</v>
      </c>
      <c r="G530" s="13">
        <v>786.03700000000003</v>
      </c>
      <c r="H530" s="13">
        <v>2355.09</v>
      </c>
      <c r="I530" s="13">
        <v>3</v>
      </c>
      <c r="J530" s="13">
        <v>2354.0859999999998</v>
      </c>
      <c r="K530" s="13">
        <v>1.0049999999999999</v>
      </c>
      <c r="L530" s="13">
        <v>0</v>
      </c>
      <c r="M530" s="13">
        <v>1.5E-3</v>
      </c>
    </row>
    <row r="531" spans="1:13" ht="15">
      <c r="A531" s="13"/>
      <c r="B531" s="13" t="s">
        <v>7636</v>
      </c>
      <c r="C531" s="13"/>
      <c r="D531" s="13"/>
      <c r="E531" s="13">
        <v>30.67</v>
      </c>
      <c r="F531" s="13">
        <v>2</v>
      </c>
      <c r="G531" s="13">
        <v>714.04</v>
      </c>
      <c r="H531" s="13">
        <v>2139.0970000000002</v>
      </c>
      <c r="I531" s="13">
        <v>3</v>
      </c>
      <c r="J531" s="13">
        <v>2139.096</v>
      </c>
      <c r="K531" s="13">
        <v>1E-3</v>
      </c>
      <c r="L531" s="13">
        <v>1</v>
      </c>
      <c r="M531" s="13">
        <v>1.2999999999999999E-3</v>
      </c>
    </row>
    <row r="532" spans="1:13" ht="15" collapsed="1">
      <c r="A532" s="13"/>
      <c r="B532" s="13" t="s">
        <v>2817</v>
      </c>
      <c r="C532" s="13"/>
      <c r="D532" s="13"/>
      <c r="E532" s="13">
        <v>30.3</v>
      </c>
      <c r="F532" s="13">
        <v>1</v>
      </c>
      <c r="G532" s="13">
        <v>521.28499999999997</v>
      </c>
      <c r="H532" s="13">
        <v>1040.556</v>
      </c>
      <c r="I532" s="13">
        <v>2</v>
      </c>
      <c r="J532" s="13">
        <v>1040.556</v>
      </c>
      <c r="K532" s="13">
        <v>0</v>
      </c>
      <c r="L532" s="13">
        <v>0</v>
      </c>
      <c r="M532" s="13">
        <v>4.5999999999999999E-3</v>
      </c>
    </row>
    <row r="533" spans="1:13" ht="15">
      <c r="A533" s="13"/>
      <c r="B533" s="13" t="s">
        <v>2816</v>
      </c>
      <c r="C533" s="13"/>
      <c r="D533" s="13"/>
      <c r="E533" s="13">
        <v>29.62</v>
      </c>
      <c r="F533" s="13">
        <v>1</v>
      </c>
      <c r="G533" s="13">
        <v>582.95799999999997</v>
      </c>
      <c r="H533" s="13">
        <v>1745.8530000000001</v>
      </c>
      <c r="I533" s="13">
        <v>3</v>
      </c>
      <c r="J533" s="13">
        <v>1744.8489999999999</v>
      </c>
      <c r="K533" s="13">
        <v>1.0029999999999999</v>
      </c>
      <c r="L533" s="13">
        <v>0</v>
      </c>
      <c r="M533" s="13">
        <v>5.3E-3</v>
      </c>
    </row>
    <row r="534" spans="1:13" ht="15">
      <c r="A534" s="13"/>
      <c r="B534" s="13" t="s">
        <v>8285</v>
      </c>
      <c r="C534" s="13"/>
      <c r="D534" s="13"/>
      <c r="E534" s="13">
        <v>27.98</v>
      </c>
      <c r="F534" s="13">
        <v>2</v>
      </c>
      <c r="G534" s="13">
        <v>404.20299999999997</v>
      </c>
      <c r="H534" s="13">
        <v>806.39200000000005</v>
      </c>
      <c r="I534" s="13">
        <v>2</v>
      </c>
      <c r="J534" s="13">
        <v>806.39200000000005</v>
      </c>
      <c r="K534" s="13">
        <v>0</v>
      </c>
      <c r="L534" s="13">
        <v>0</v>
      </c>
      <c r="M534" s="13">
        <v>2.3999999999999998E-3</v>
      </c>
    </row>
    <row r="535" spans="1:13" ht="15">
      <c r="A535" s="13"/>
      <c r="B535" s="13" t="s">
        <v>2807</v>
      </c>
      <c r="C535" s="13"/>
      <c r="D535" s="13"/>
      <c r="E535" s="13">
        <v>26.22</v>
      </c>
      <c r="F535" s="13">
        <v>1</v>
      </c>
      <c r="G535" s="13">
        <v>403.22899999999998</v>
      </c>
      <c r="H535" s="13">
        <v>1206.6659999999999</v>
      </c>
      <c r="I535" s="13">
        <v>3</v>
      </c>
      <c r="J535" s="13">
        <v>1206.665</v>
      </c>
      <c r="K535" s="13">
        <v>1E-3</v>
      </c>
      <c r="L535" s="13">
        <v>0</v>
      </c>
      <c r="M535" s="13">
        <v>3.5000000000000001E-3</v>
      </c>
    </row>
    <row r="536" spans="1:13" ht="15">
      <c r="A536" s="13"/>
      <c r="B536" s="13" t="s">
        <v>6575</v>
      </c>
      <c r="C536" s="13"/>
      <c r="D536" s="13"/>
      <c r="E536" s="13">
        <v>25.28</v>
      </c>
      <c r="F536" s="13">
        <v>1</v>
      </c>
      <c r="G536" s="13">
        <v>483.59899999999999</v>
      </c>
      <c r="H536" s="13">
        <v>1447.7739999999999</v>
      </c>
      <c r="I536" s="13">
        <v>3</v>
      </c>
      <c r="J536" s="13">
        <v>1447.7739999999999</v>
      </c>
      <c r="K536" s="13">
        <v>0</v>
      </c>
      <c r="L536" s="13">
        <v>0</v>
      </c>
      <c r="M536" s="13">
        <v>4.7000000000000002E-3</v>
      </c>
    </row>
    <row r="537" spans="1:13" ht="15">
      <c r="A537" s="13" t="s">
        <v>187</v>
      </c>
      <c r="B537" s="13">
        <v>18</v>
      </c>
      <c r="C537" s="13"/>
      <c r="D537" s="13"/>
      <c r="E537" s="13"/>
      <c r="F537" s="13">
        <v>40</v>
      </c>
      <c r="G537" s="13"/>
      <c r="H537" s="13"/>
      <c r="I537" s="13"/>
      <c r="J537" s="13"/>
      <c r="K537" s="13"/>
      <c r="L537" s="13"/>
      <c r="M537" s="13"/>
    </row>
    <row r="538" spans="1:13" ht="15" collapsed="1">
      <c r="A538" s="13"/>
      <c r="B538" s="13" t="s">
        <v>2238</v>
      </c>
      <c r="C538" s="13"/>
      <c r="D538" s="13"/>
      <c r="E538" s="13">
        <v>75.84</v>
      </c>
      <c r="F538" s="13">
        <v>3</v>
      </c>
      <c r="G538" s="13">
        <v>564.31899999999996</v>
      </c>
      <c r="H538" s="13">
        <v>1126.623</v>
      </c>
      <c r="I538" s="13">
        <v>2</v>
      </c>
      <c r="J538" s="13">
        <v>1126.623</v>
      </c>
      <c r="K538" s="13">
        <v>0</v>
      </c>
      <c r="L538" s="13">
        <v>0</v>
      </c>
      <c r="M538" s="13">
        <v>1.6E-7</v>
      </c>
    </row>
    <row r="539" spans="1:13" ht="15">
      <c r="A539" s="13"/>
      <c r="B539" s="13" t="s">
        <v>2239</v>
      </c>
      <c r="C539" s="13"/>
      <c r="D539" s="13"/>
      <c r="E539" s="13">
        <v>73.16</v>
      </c>
      <c r="F539" s="13">
        <v>2</v>
      </c>
      <c r="G539" s="13">
        <v>450.76100000000002</v>
      </c>
      <c r="H539" s="13">
        <v>899.50699999999995</v>
      </c>
      <c r="I539" s="13">
        <v>2</v>
      </c>
      <c r="J539" s="13">
        <v>899.50800000000004</v>
      </c>
      <c r="K539" s="13">
        <v>0</v>
      </c>
      <c r="L539" s="13">
        <v>0</v>
      </c>
      <c r="M539" s="13">
        <v>2.2000000000000001E-7</v>
      </c>
    </row>
    <row r="540" spans="1:13" ht="15">
      <c r="A540" s="13"/>
      <c r="B540" s="13" t="s">
        <v>2239</v>
      </c>
      <c r="C540" s="13" t="s">
        <v>42</v>
      </c>
      <c r="D540" s="13" t="s">
        <v>179</v>
      </c>
      <c r="E540" s="13">
        <v>60.31</v>
      </c>
      <c r="F540" s="13">
        <v>1</v>
      </c>
      <c r="G540" s="13">
        <v>441.75599999999997</v>
      </c>
      <c r="H540" s="13">
        <v>881.49800000000005</v>
      </c>
      <c r="I540" s="13">
        <v>2</v>
      </c>
      <c r="J540" s="13">
        <v>881.49699999999996</v>
      </c>
      <c r="K540" s="13">
        <v>1E-3</v>
      </c>
      <c r="L540" s="13">
        <v>0</v>
      </c>
      <c r="M540" s="13">
        <v>2.5000000000000002E-6</v>
      </c>
    </row>
    <row r="541" spans="1:13" ht="15" collapsed="1">
      <c r="A541" s="13"/>
      <c r="B541" s="13" t="s">
        <v>2241</v>
      </c>
      <c r="C541" s="13"/>
      <c r="D541" s="13"/>
      <c r="E541" s="13">
        <v>58.55</v>
      </c>
      <c r="F541" s="13">
        <v>4</v>
      </c>
      <c r="G541" s="13">
        <v>625.81700000000001</v>
      </c>
      <c r="H541" s="13">
        <v>1249.6189999999999</v>
      </c>
      <c r="I541" s="13">
        <v>2</v>
      </c>
      <c r="J541" s="13">
        <v>1249.6189999999999</v>
      </c>
      <c r="K541" s="13">
        <v>0</v>
      </c>
      <c r="L541" s="13">
        <v>0</v>
      </c>
      <c r="M541" s="13">
        <v>5.1000000000000003E-6</v>
      </c>
    </row>
    <row r="542" spans="1:13" ht="15">
      <c r="A542" s="13"/>
      <c r="B542" s="13" t="s">
        <v>2251</v>
      </c>
      <c r="C542" s="13"/>
      <c r="D542" s="13"/>
      <c r="E542" s="13">
        <v>57.58</v>
      </c>
      <c r="F542" s="13">
        <v>2</v>
      </c>
      <c r="G542" s="13">
        <v>708.04100000000005</v>
      </c>
      <c r="H542" s="13">
        <v>2121.1</v>
      </c>
      <c r="I542" s="13">
        <v>3</v>
      </c>
      <c r="J542" s="13">
        <v>2121.0990000000002</v>
      </c>
      <c r="K542" s="13">
        <v>1E-3</v>
      </c>
      <c r="L542" s="13">
        <v>0</v>
      </c>
      <c r="M542" s="13">
        <v>3.9999999999999998E-6</v>
      </c>
    </row>
    <row r="543" spans="1:13" ht="15">
      <c r="A543" s="13"/>
      <c r="B543" s="13" t="s">
        <v>2242</v>
      </c>
      <c r="C543" s="13"/>
      <c r="D543" s="13"/>
      <c r="E543" s="13">
        <v>56.44</v>
      </c>
      <c r="F543" s="13">
        <v>2</v>
      </c>
      <c r="G543" s="13">
        <v>607.34400000000005</v>
      </c>
      <c r="H543" s="13">
        <v>1212.674</v>
      </c>
      <c r="I543" s="13">
        <v>2</v>
      </c>
      <c r="J543" s="13">
        <v>1212.671</v>
      </c>
      <c r="K543" s="13">
        <v>2E-3</v>
      </c>
      <c r="L543" s="13">
        <v>1</v>
      </c>
      <c r="M543" s="13">
        <v>5.1000000000000003E-6</v>
      </c>
    </row>
    <row r="544" spans="1:13" ht="15">
      <c r="A544" s="13"/>
      <c r="B544" s="13" t="s">
        <v>2243</v>
      </c>
      <c r="C544" s="13"/>
      <c r="D544" s="13"/>
      <c r="E544" s="13">
        <v>54.06</v>
      </c>
      <c r="F544" s="13">
        <v>5</v>
      </c>
      <c r="G544" s="13">
        <v>646.86599999999999</v>
      </c>
      <c r="H544" s="13">
        <v>1291.7170000000001</v>
      </c>
      <c r="I544" s="13">
        <v>2</v>
      </c>
      <c r="J544" s="13">
        <v>1291.7180000000001</v>
      </c>
      <c r="K544" s="13">
        <v>0</v>
      </c>
      <c r="L544" s="13">
        <v>0</v>
      </c>
      <c r="M544" s="13">
        <v>8.4999999999999999E-6</v>
      </c>
    </row>
    <row r="545" spans="1:13" ht="15">
      <c r="A545" s="13"/>
      <c r="B545" s="13" t="s">
        <v>2240</v>
      </c>
      <c r="C545" s="13"/>
      <c r="D545" s="13"/>
      <c r="E545" s="13">
        <v>53.43</v>
      </c>
      <c r="F545" s="13">
        <v>2</v>
      </c>
      <c r="G545" s="13">
        <v>472.59399999999999</v>
      </c>
      <c r="H545" s="13">
        <v>1414.761</v>
      </c>
      <c r="I545" s="13">
        <v>3</v>
      </c>
      <c r="J545" s="13">
        <v>1414.76</v>
      </c>
      <c r="K545" s="13">
        <v>1E-3</v>
      </c>
      <c r="L545" s="13">
        <v>0</v>
      </c>
      <c r="M545" s="13">
        <v>9.7999999999999993E-6</v>
      </c>
    </row>
    <row r="546" spans="1:13" ht="15" collapsed="1">
      <c r="A546" s="13"/>
      <c r="B546" s="13" t="s">
        <v>2244</v>
      </c>
      <c r="C546" s="13" t="s">
        <v>18</v>
      </c>
      <c r="D546" s="13" t="s">
        <v>75</v>
      </c>
      <c r="E546" s="13">
        <v>45.97</v>
      </c>
      <c r="F546" s="13">
        <v>2</v>
      </c>
      <c r="G546" s="13">
        <v>618.32399999999996</v>
      </c>
      <c r="H546" s="13">
        <v>1234.633</v>
      </c>
      <c r="I546" s="13">
        <v>2</v>
      </c>
      <c r="J546" s="13">
        <v>1234.635</v>
      </c>
      <c r="K546" s="13">
        <v>-2E-3</v>
      </c>
      <c r="L546" s="13">
        <v>0</v>
      </c>
      <c r="M546" s="13">
        <v>1.7000000000000001E-4</v>
      </c>
    </row>
    <row r="547" spans="1:13" ht="15">
      <c r="A547" s="13"/>
      <c r="B547" s="13" t="s">
        <v>2242</v>
      </c>
      <c r="C547" s="13"/>
      <c r="D547" s="13"/>
      <c r="E547" s="13">
        <v>42.25</v>
      </c>
      <c r="F547" s="13">
        <v>2</v>
      </c>
      <c r="G547" s="13">
        <v>405.23099999999999</v>
      </c>
      <c r="H547" s="13">
        <v>1212.672</v>
      </c>
      <c r="I547" s="13">
        <v>3</v>
      </c>
      <c r="J547" s="13">
        <v>1212.671</v>
      </c>
      <c r="K547" s="13">
        <v>1E-3</v>
      </c>
      <c r="L547" s="13">
        <v>1</v>
      </c>
      <c r="M547" s="13">
        <v>1.1E-4</v>
      </c>
    </row>
    <row r="548" spans="1:13" ht="15">
      <c r="A548" s="13"/>
      <c r="B548" s="13" t="s">
        <v>2245</v>
      </c>
      <c r="C548" s="13"/>
      <c r="D548" s="13"/>
      <c r="E548" s="13">
        <v>41.36</v>
      </c>
      <c r="F548" s="13">
        <v>2</v>
      </c>
      <c r="G548" s="13">
        <v>401.74200000000002</v>
      </c>
      <c r="H548" s="13">
        <v>801.47</v>
      </c>
      <c r="I548" s="13">
        <v>2</v>
      </c>
      <c r="J548" s="13">
        <v>801.471</v>
      </c>
      <c r="K548" s="13">
        <v>0</v>
      </c>
      <c r="L548" s="13">
        <v>0</v>
      </c>
      <c r="M548" s="13">
        <v>5.6999999999999998E-4</v>
      </c>
    </row>
    <row r="549" spans="1:13" ht="15">
      <c r="A549" s="13"/>
      <c r="B549" s="13" t="s">
        <v>2248</v>
      </c>
      <c r="C549" s="13"/>
      <c r="D549" s="13"/>
      <c r="E549" s="13">
        <v>36.44</v>
      </c>
      <c r="F549" s="13">
        <v>4</v>
      </c>
      <c r="G549" s="13">
        <v>431.26400000000001</v>
      </c>
      <c r="H549" s="13">
        <v>860.51300000000003</v>
      </c>
      <c r="I549" s="13">
        <v>2</v>
      </c>
      <c r="J549" s="13">
        <v>860.51199999999994</v>
      </c>
      <c r="K549" s="13">
        <v>1E-3</v>
      </c>
      <c r="L549" s="13">
        <v>0</v>
      </c>
      <c r="M549" s="13">
        <v>3.8000000000000002E-4</v>
      </c>
    </row>
    <row r="550" spans="1:13" ht="15">
      <c r="A550" s="13"/>
      <c r="B550" s="13" t="s">
        <v>2244</v>
      </c>
      <c r="C550" s="13"/>
      <c r="D550" s="13"/>
      <c r="E550" s="13">
        <v>36.22</v>
      </c>
      <c r="F550" s="13">
        <v>2</v>
      </c>
      <c r="G550" s="13">
        <v>626.83900000000006</v>
      </c>
      <c r="H550" s="13">
        <v>1251.663</v>
      </c>
      <c r="I550" s="13">
        <v>2</v>
      </c>
      <c r="J550" s="13">
        <v>1251.6610000000001</v>
      </c>
      <c r="K550" s="13">
        <v>2E-3</v>
      </c>
      <c r="L550" s="13">
        <v>0</v>
      </c>
      <c r="M550" s="13">
        <v>4.0000000000000002E-4</v>
      </c>
    </row>
    <row r="551" spans="1:13" ht="15">
      <c r="A551" s="13"/>
      <c r="B551" s="13" t="s">
        <v>2246</v>
      </c>
      <c r="C551" s="13"/>
      <c r="D551" s="13"/>
      <c r="E551" s="13">
        <v>34.32</v>
      </c>
      <c r="F551" s="13">
        <v>2</v>
      </c>
      <c r="G551" s="13">
        <v>600.822</v>
      </c>
      <c r="H551" s="13">
        <v>1199.6289999999999</v>
      </c>
      <c r="I551" s="13">
        <v>2</v>
      </c>
      <c r="J551" s="13">
        <v>1199.6300000000001</v>
      </c>
      <c r="K551" s="13">
        <v>0</v>
      </c>
      <c r="L551" s="13">
        <v>0</v>
      </c>
      <c r="M551" s="13">
        <v>1.8E-3</v>
      </c>
    </row>
    <row r="552" spans="1:13" ht="15">
      <c r="A552" s="13"/>
      <c r="B552" s="13" t="s">
        <v>2253</v>
      </c>
      <c r="C552" s="13"/>
      <c r="D552" s="13"/>
      <c r="E552" s="13">
        <v>32.25</v>
      </c>
      <c r="F552" s="13">
        <v>1</v>
      </c>
      <c r="G552" s="13">
        <v>559.81600000000003</v>
      </c>
      <c r="H552" s="13">
        <v>1117.617</v>
      </c>
      <c r="I552" s="13">
        <v>2</v>
      </c>
      <c r="J552" s="13">
        <v>1117.617</v>
      </c>
      <c r="K552" s="13">
        <v>0</v>
      </c>
      <c r="L552" s="13">
        <v>0</v>
      </c>
      <c r="M552" s="13">
        <v>9.5E-4</v>
      </c>
    </row>
    <row r="553" spans="1:13" ht="15" collapsed="1">
      <c r="A553" s="13"/>
      <c r="B553" s="13" t="s">
        <v>2240</v>
      </c>
      <c r="C553" s="13"/>
      <c r="D553" s="13"/>
      <c r="E553" s="13">
        <v>26.88</v>
      </c>
      <c r="F553" s="13">
        <v>1</v>
      </c>
      <c r="G553" s="13">
        <v>708.38800000000003</v>
      </c>
      <c r="H553" s="13">
        <v>1414.7619999999999</v>
      </c>
      <c r="I553" s="13">
        <v>2</v>
      </c>
      <c r="J553" s="13">
        <v>1414.76</v>
      </c>
      <c r="K553" s="13">
        <v>2E-3</v>
      </c>
      <c r="L553" s="13">
        <v>0</v>
      </c>
      <c r="M553" s="13">
        <v>3.0000000000000001E-3</v>
      </c>
    </row>
    <row r="554" spans="1:13" ht="15">
      <c r="A554" s="13"/>
      <c r="B554" s="13" t="s">
        <v>2240</v>
      </c>
      <c r="C554" s="13" t="s">
        <v>16</v>
      </c>
      <c r="D554" s="13" t="s">
        <v>56</v>
      </c>
      <c r="E554" s="13">
        <v>25.55</v>
      </c>
      <c r="F554" s="13">
        <v>2</v>
      </c>
      <c r="G554" s="13">
        <v>716.38499999999999</v>
      </c>
      <c r="H554" s="13">
        <v>1430.7560000000001</v>
      </c>
      <c r="I554" s="13">
        <v>2</v>
      </c>
      <c r="J554" s="13">
        <v>1430.7550000000001</v>
      </c>
      <c r="K554" s="13">
        <v>1E-3</v>
      </c>
      <c r="L554" s="13">
        <v>0</v>
      </c>
      <c r="M554" s="13">
        <v>2.5999999999999999E-2</v>
      </c>
    </row>
    <row r="555" spans="1:13" ht="15">
      <c r="A555" s="13"/>
      <c r="B555" s="13" t="s">
        <v>2254</v>
      </c>
      <c r="C555" s="13"/>
      <c r="D555" s="13"/>
      <c r="E555" s="13">
        <v>22.8</v>
      </c>
      <c r="F555" s="13">
        <v>1</v>
      </c>
      <c r="G555" s="13">
        <v>422.20299999999997</v>
      </c>
      <c r="H555" s="13">
        <v>842.39200000000005</v>
      </c>
      <c r="I555" s="13">
        <v>2</v>
      </c>
      <c r="J555" s="13">
        <v>842.39200000000005</v>
      </c>
      <c r="K555" s="13">
        <v>0</v>
      </c>
      <c r="L555" s="13">
        <v>0</v>
      </c>
      <c r="M555" s="13">
        <v>0.01</v>
      </c>
    </row>
    <row r="556" spans="1:13" ht="15">
      <c r="A556" s="13" t="s">
        <v>358</v>
      </c>
      <c r="B556" s="13">
        <v>17</v>
      </c>
      <c r="C556" s="13"/>
      <c r="D556" s="13"/>
      <c r="E556" s="13"/>
      <c r="F556" s="13">
        <v>24</v>
      </c>
      <c r="G556" s="13"/>
      <c r="H556" s="13"/>
      <c r="I556" s="13"/>
      <c r="J556" s="13"/>
      <c r="K556" s="13"/>
      <c r="L556" s="13"/>
      <c r="M556" s="13"/>
    </row>
    <row r="557" spans="1:13" ht="15">
      <c r="A557" s="13"/>
      <c r="B557" s="13" t="s">
        <v>3287</v>
      </c>
      <c r="C557" s="13"/>
      <c r="D557" s="13"/>
      <c r="E557" s="13">
        <v>64.72</v>
      </c>
      <c r="F557" s="13">
        <v>2</v>
      </c>
      <c r="G557" s="13">
        <v>510.28</v>
      </c>
      <c r="H557" s="13">
        <v>1018.546</v>
      </c>
      <c r="I557" s="13">
        <v>2</v>
      </c>
      <c r="J557" s="13">
        <v>1018.545</v>
      </c>
      <c r="K557" s="13">
        <v>1E-3</v>
      </c>
      <c r="L557" s="13">
        <v>0</v>
      </c>
      <c r="M557" s="13">
        <v>3.0000000000000001E-6</v>
      </c>
    </row>
    <row r="558" spans="1:13" ht="15">
      <c r="A558" s="13"/>
      <c r="B558" s="13" t="s">
        <v>3293</v>
      </c>
      <c r="C558" s="13"/>
      <c r="D558" s="13"/>
      <c r="E558" s="13">
        <v>48.98</v>
      </c>
      <c r="F558" s="13">
        <v>3</v>
      </c>
      <c r="G558" s="13">
        <v>589.654</v>
      </c>
      <c r="H558" s="13">
        <v>1765.94</v>
      </c>
      <c r="I558" s="13">
        <v>3</v>
      </c>
      <c r="J558" s="13">
        <v>1765.9359999999999</v>
      </c>
      <c r="K558" s="13">
        <v>4.0000000000000001E-3</v>
      </c>
      <c r="L558" s="13">
        <v>0</v>
      </c>
      <c r="M558" s="13">
        <v>4.0000000000000003E-5</v>
      </c>
    </row>
    <row r="559" spans="1:13" ht="15" collapsed="1">
      <c r="A559" s="13"/>
      <c r="B559" s="13" t="s">
        <v>6587</v>
      </c>
      <c r="C559" s="13"/>
      <c r="D559" s="13"/>
      <c r="E559" s="13">
        <v>48.36</v>
      </c>
      <c r="F559" s="13">
        <v>2</v>
      </c>
      <c r="G559" s="13">
        <v>687.70600000000002</v>
      </c>
      <c r="H559" s="13">
        <v>2060.096</v>
      </c>
      <c r="I559" s="13">
        <v>3</v>
      </c>
      <c r="J559" s="13">
        <v>2059.0920000000001</v>
      </c>
      <c r="K559" s="13">
        <v>1.004</v>
      </c>
      <c r="L559" s="13">
        <v>0</v>
      </c>
      <c r="M559" s="13">
        <v>3.1999999999999999E-5</v>
      </c>
    </row>
    <row r="560" spans="1:13" ht="15">
      <c r="A560" s="13"/>
      <c r="B560" s="13" t="s">
        <v>3290</v>
      </c>
      <c r="C560" s="13"/>
      <c r="D560" s="13"/>
      <c r="E560" s="13">
        <v>46.51</v>
      </c>
      <c r="F560" s="13">
        <v>1</v>
      </c>
      <c r="G560" s="13">
        <v>514.81299999999999</v>
      </c>
      <c r="H560" s="13">
        <v>1027.6110000000001</v>
      </c>
      <c r="I560" s="13">
        <v>2</v>
      </c>
      <c r="J560" s="13">
        <v>1027.6099999999999</v>
      </c>
      <c r="K560" s="13">
        <v>1E-3</v>
      </c>
      <c r="L560" s="13">
        <v>0</v>
      </c>
      <c r="M560" s="13">
        <v>1.1E-4</v>
      </c>
    </row>
    <row r="561" spans="1:13" ht="15">
      <c r="A561" s="13"/>
      <c r="B561" s="13" t="s">
        <v>3295</v>
      </c>
      <c r="C561" s="13"/>
      <c r="D561" s="13"/>
      <c r="E561" s="13">
        <v>45.45</v>
      </c>
      <c r="F561" s="13">
        <v>1</v>
      </c>
      <c r="G561" s="13">
        <v>449.262</v>
      </c>
      <c r="H561" s="13">
        <v>896.50900000000001</v>
      </c>
      <c r="I561" s="13">
        <v>2</v>
      </c>
      <c r="J561" s="13">
        <v>896.50800000000004</v>
      </c>
      <c r="K561" s="13">
        <v>1E-3</v>
      </c>
      <c r="L561" s="13">
        <v>0</v>
      </c>
      <c r="M561" s="13">
        <v>1E-4</v>
      </c>
    </row>
    <row r="562" spans="1:13" ht="15" collapsed="1">
      <c r="A562" s="13"/>
      <c r="B562" s="13" t="s">
        <v>8332</v>
      </c>
      <c r="C562" s="13"/>
      <c r="D562" s="13"/>
      <c r="E562" s="13">
        <v>42.78</v>
      </c>
      <c r="F562" s="13">
        <v>1</v>
      </c>
      <c r="G562" s="13">
        <v>538.75</v>
      </c>
      <c r="H562" s="13">
        <v>1075.4860000000001</v>
      </c>
      <c r="I562" s="13">
        <v>2</v>
      </c>
      <c r="J562" s="13">
        <v>1075.4860000000001</v>
      </c>
      <c r="K562" s="13">
        <v>0</v>
      </c>
      <c r="L562" s="13">
        <v>0</v>
      </c>
      <c r="M562" s="13">
        <v>9.2E-5</v>
      </c>
    </row>
    <row r="563" spans="1:13" ht="15">
      <c r="A563" s="13"/>
      <c r="B563" s="13" t="s">
        <v>3288</v>
      </c>
      <c r="C563" s="13"/>
      <c r="D563" s="13"/>
      <c r="E563" s="13">
        <v>40.11</v>
      </c>
      <c r="F563" s="13">
        <v>2</v>
      </c>
      <c r="G563" s="13">
        <v>564.803</v>
      </c>
      <c r="H563" s="13">
        <v>1127.5909999999999</v>
      </c>
      <c r="I563" s="13">
        <v>2</v>
      </c>
      <c r="J563" s="13">
        <v>1127.5930000000001</v>
      </c>
      <c r="K563" s="13">
        <v>-3.0000000000000001E-3</v>
      </c>
      <c r="L563" s="13">
        <v>0</v>
      </c>
      <c r="M563" s="13">
        <v>1.7000000000000001E-4</v>
      </c>
    </row>
    <row r="564" spans="1:13" ht="15">
      <c r="A564" s="13"/>
      <c r="B564" s="13" t="s">
        <v>3292</v>
      </c>
      <c r="C564" s="13"/>
      <c r="D564" s="13"/>
      <c r="E564" s="13">
        <v>35.18</v>
      </c>
      <c r="F564" s="13">
        <v>1</v>
      </c>
      <c r="G564" s="13">
        <v>518.60400000000004</v>
      </c>
      <c r="H564" s="13">
        <v>1552.789</v>
      </c>
      <c r="I564" s="13">
        <v>3</v>
      </c>
      <c r="J564" s="13">
        <v>1552.789</v>
      </c>
      <c r="K564" s="13">
        <v>0</v>
      </c>
      <c r="L564" s="13">
        <v>0</v>
      </c>
      <c r="M564" s="13">
        <v>5.0000000000000001E-4</v>
      </c>
    </row>
    <row r="565" spans="1:13" ht="15" collapsed="1">
      <c r="A565" s="13"/>
      <c r="B565" s="13" t="s">
        <v>7665</v>
      </c>
      <c r="C565" s="13"/>
      <c r="D565" s="13"/>
      <c r="E565" s="13">
        <v>34.369999999999997</v>
      </c>
      <c r="F565" s="13">
        <v>1</v>
      </c>
      <c r="G565" s="13">
        <v>452.255</v>
      </c>
      <c r="H565" s="13">
        <v>902.49599999999998</v>
      </c>
      <c r="I565" s="13">
        <v>2</v>
      </c>
      <c r="J565" s="13">
        <v>902.49699999999996</v>
      </c>
      <c r="K565" s="13">
        <v>-2E-3</v>
      </c>
      <c r="L565" s="13">
        <v>0</v>
      </c>
      <c r="M565" s="13">
        <v>6.4999999999999997E-4</v>
      </c>
    </row>
    <row r="566" spans="1:13" ht="15">
      <c r="A566" s="13"/>
      <c r="B566" s="13" t="s">
        <v>3290</v>
      </c>
      <c r="C566" s="13" t="s">
        <v>18</v>
      </c>
      <c r="D566" s="13" t="s">
        <v>97</v>
      </c>
      <c r="E566" s="13">
        <v>33</v>
      </c>
      <c r="F566" s="13">
        <v>2</v>
      </c>
      <c r="G566" s="13">
        <v>506.29899999999998</v>
      </c>
      <c r="H566" s="13">
        <v>1010.583</v>
      </c>
      <c r="I566" s="13">
        <v>2</v>
      </c>
      <c r="J566" s="13">
        <v>1010.583</v>
      </c>
      <c r="K566" s="13">
        <v>0</v>
      </c>
      <c r="L566" s="13">
        <v>0</v>
      </c>
      <c r="M566" s="13">
        <v>1.5E-3</v>
      </c>
    </row>
    <row r="567" spans="1:13" ht="15">
      <c r="A567" s="13"/>
      <c r="B567" s="13" t="s">
        <v>6512</v>
      </c>
      <c r="C567" s="13"/>
      <c r="D567" s="13"/>
      <c r="E567" s="13">
        <v>32.01</v>
      </c>
      <c r="F567" s="13">
        <v>1</v>
      </c>
      <c r="G567" s="13">
        <v>764.75599999999997</v>
      </c>
      <c r="H567" s="13">
        <v>2291.2460000000001</v>
      </c>
      <c r="I567" s="13">
        <v>3</v>
      </c>
      <c r="J567" s="13">
        <v>2290.2420000000002</v>
      </c>
      <c r="K567" s="13">
        <v>1.004</v>
      </c>
      <c r="L567" s="13">
        <v>0</v>
      </c>
      <c r="M567" s="13">
        <v>3.5999999999999999E-3</v>
      </c>
    </row>
    <row r="568" spans="1:13" ht="15">
      <c r="A568" s="13"/>
      <c r="B568" s="13" t="s">
        <v>3289</v>
      </c>
      <c r="C568" s="13"/>
      <c r="D568" s="13"/>
      <c r="E568" s="13">
        <v>30.05</v>
      </c>
      <c r="F568" s="13">
        <v>1</v>
      </c>
      <c r="G568" s="13">
        <v>580.83799999999997</v>
      </c>
      <c r="H568" s="13">
        <v>1159.6610000000001</v>
      </c>
      <c r="I568" s="13">
        <v>2</v>
      </c>
      <c r="J568" s="13">
        <v>1159.6600000000001</v>
      </c>
      <c r="K568" s="13">
        <v>1E-3</v>
      </c>
      <c r="L568" s="13">
        <v>0</v>
      </c>
      <c r="M568" s="13">
        <v>1.5E-3</v>
      </c>
    </row>
    <row r="569" spans="1:13" ht="15">
      <c r="A569" s="13"/>
      <c r="B569" s="13" t="s">
        <v>8333</v>
      </c>
      <c r="C569" s="13"/>
      <c r="D569" s="13"/>
      <c r="E569" s="13">
        <v>29.77</v>
      </c>
      <c r="F569" s="13">
        <v>1</v>
      </c>
      <c r="G569" s="13">
        <v>574.63300000000004</v>
      </c>
      <c r="H569" s="13">
        <v>1720.877</v>
      </c>
      <c r="I569" s="13">
        <v>3</v>
      </c>
      <c r="J569" s="13">
        <v>1719.873</v>
      </c>
      <c r="K569" s="13">
        <v>1.004</v>
      </c>
      <c r="L569" s="13">
        <v>0</v>
      </c>
      <c r="M569" s="13">
        <v>1.6000000000000001E-3</v>
      </c>
    </row>
    <row r="570" spans="1:13" ht="15">
      <c r="A570" s="13"/>
      <c r="B570" s="13" t="s">
        <v>3291</v>
      </c>
      <c r="C570" s="13"/>
      <c r="D570" s="13"/>
      <c r="E570" s="13">
        <v>29.47</v>
      </c>
      <c r="F570" s="13">
        <v>2</v>
      </c>
      <c r="G570" s="13">
        <v>563.76700000000005</v>
      </c>
      <c r="H570" s="13">
        <v>1125.52</v>
      </c>
      <c r="I570" s="13">
        <v>2</v>
      </c>
      <c r="J570" s="13">
        <v>1125.519</v>
      </c>
      <c r="K570" s="13">
        <v>1E-3</v>
      </c>
      <c r="L570" s="13">
        <v>0</v>
      </c>
      <c r="M570" s="13">
        <v>2.8E-3</v>
      </c>
    </row>
    <row r="571" spans="1:13" ht="15">
      <c r="A571" s="13"/>
      <c r="B571" s="13" t="s">
        <v>6588</v>
      </c>
      <c r="C571" s="13"/>
      <c r="D571" s="13"/>
      <c r="E571" s="13">
        <v>28.21</v>
      </c>
      <c r="F571" s="13">
        <v>1</v>
      </c>
      <c r="G571" s="13">
        <v>784.423</v>
      </c>
      <c r="H571" s="13">
        <v>1566.8320000000001</v>
      </c>
      <c r="I571" s="13">
        <v>2</v>
      </c>
      <c r="J571" s="13">
        <v>1566.829</v>
      </c>
      <c r="K571" s="13">
        <v>3.0000000000000001E-3</v>
      </c>
      <c r="L571" s="13">
        <v>0</v>
      </c>
      <c r="M571" s="13">
        <v>8.5000000000000006E-3</v>
      </c>
    </row>
    <row r="572" spans="1:13" ht="15">
      <c r="A572" s="13"/>
      <c r="B572" s="13" t="s">
        <v>6590</v>
      </c>
      <c r="C572" s="13"/>
      <c r="D572" s="13"/>
      <c r="E572" s="13">
        <v>25.44</v>
      </c>
      <c r="F572" s="13">
        <v>1</v>
      </c>
      <c r="G572" s="13">
        <v>720.33600000000001</v>
      </c>
      <c r="H572" s="13">
        <v>1438.6579999999999</v>
      </c>
      <c r="I572" s="13">
        <v>2</v>
      </c>
      <c r="J572" s="13">
        <v>1438.6579999999999</v>
      </c>
      <c r="K572" s="13">
        <v>0</v>
      </c>
      <c r="L572" s="13">
        <v>0</v>
      </c>
      <c r="M572" s="13">
        <v>6.6E-3</v>
      </c>
    </row>
    <row r="573" spans="1:13" ht="15">
      <c r="A573" s="13"/>
      <c r="B573" s="13" t="s">
        <v>6588</v>
      </c>
      <c r="C573" s="13"/>
      <c r="D573" s="13"/>
      <c r="E573" s="13">
        <v>23.02</v>
      </c>
      <c r="F573" s="13">
        <v>1</v>
      </c>
      <c r="G573" s="13">
        <v>523.28399999999999</v>
      </c>
      <c r="H573" s="13">
        <v>1566.8309999999999</v>
      </c>
      <c r="I573" s="13">
        <v>3</v>
      </c>
      <c r="J573" s="13">
        <v>1566.829</v>
      </c>
      <c r="K573" s="13">
        <v>1E-3</v>
      </c>
      <c r="L573" s="13">
        <v>0</v>
      </c>
      <c r="M573" s="13">
        <v>9.2999999999999992E-3</v>
      </c>
    </row>
    <row r="574" spans="1:13" ht="15">
      <c r="A574" s="13" t="s">
        <v>350</v>
      </c>
      <c r="B574" s="13">
        <v>17</v>
      </c>
      <c r="C574" s="13"/>
      <c r="D574" s="13"/>
      <c r="E574" s="13"/>
      <c r="F574" s="13">
        <v>29</v>
      </c>
      <c r="G574" s="13"/>
      <c r="H574" s="13"/>
      <c r="I574" s="13"/>
      <c r="J574" s="13"/>
      <c r="K574" s="13"/>
      <c r="L574" s="13"/>
      <c r="M574" s="13"/>
    </row>
    <row r="575" spans="1:13" ht="15">
      <c r="A575" s="13"/>
      <c r="B575" s="13" t="s">
        <v>2852</v>
      </c>
      <c r="C575" s="13"/>
      <c r="D575" s="13"/>
      <c r="E575" s="13">
        <v>61.02</v>
      </c>
      <c r="F575" s="13">
        <v>2</v>
      </c>
      <c r="G575" s="13">
        <v>496.77499999999998</v>
      </c>
      <c r="H575" s="13">
        <v>991.53499999999997</v>
      </c>
      <c r="I575" s="13">
        <v>2</v>
      </c>
      <c r="J575" s="13">
        <v>991.53399999999999</v>
      </c>
      <c r="K575" s="13">
        <v>1E-3</v>
      </c>
      <c r="L575" s="13">
        <v>0</v>
      </c>
      <c r="M575" s="13">
        <v>4.3000000000000003E-6</v>
      </c>
    </row>
    <row r="576" spans="1:13" ht="15">
      <c r="A576" s="13"/>
      <c r="B576" s="13" t="s">
        <v>2848</v>
      </c>
      <c r="C576" s="13"/>
      <c r="D576" s="13"/>
      <c r="E576" s="13">
        <v>54.44</v>
      </c>
      <c r="F576" s="13">
        <v>1</v>
      </c>
      <c r="G576" s="13">
        <v>622.80799999999999</v>
      </c>
      <c r="H576" s="13">
        <v>1243.6020000000001</v>
      </c>
      <c r="I576" s="13">
        <v>2</v>
      </c>
      <c r="J576" s="13">
        <v>1243.6020000000001</v>
      </c>
      <c r="K576" s="13">
        <v>0</v>
      </c>
      <c r="L576" s="13">
        <v>0</v>
      </c>
      <c r="M576" s="13">
        <v>1.5E-5</v>
      </c>
    </row>
    <row r="577" spans="1:13" ht="15">
      <c r="A577" s="13"/>
      <c r="B577" s="13" t="s">
        <v>2846</v>
      </c>
      <c r="C577" s="13"/>
      <c r="D577" s="13"/>
      <c r="E577" s="13">
        <v>53.08</v>
      </c>
      <c r="F577" s="13">
        <v>3</v>
      </c>
      <c r="G577" s="13">
        <v>595.80799999999999</v>
      </c>
      <c r="H577" s="13">
        <v>1189.6010000000001</v>
      </c>
      <c r="I577" s="13">
        <v>2</v>
      </c>
      <c r="J577" s="13">
        <v>1189.6010000000001</v>
      </c>
      <c r="K577" s="13">
        <v>0</v>
      </c>
      <c r="L577" s="13">
        <v>0</v>
      </c>
      <c r="M577" s="13">
        <v>1.5E-5</v>
      </c>
    </row>
    <row r="578" spans="1:13" ht="15" collapsed="1">
      <c r="A578" s="13"/>
      <c r="B578" s="13" t="s">
        <v>2856</v>
      </c>
      <c r="C578" s="13"/>
      <c r="D578" s="13"/>
      <c r="E578" s="13">
        <v>48.42</v>
      </c>
      <c r="F578" s="13">
        <v>2</v>
      </c>
      <c r="G578" s="13">
        <v>616.34199999999998</v>
      </c>
      <c r="H578" s="13">
        <v>1846.0039999999999</v>
      </c>
      <c r="I578" s="13">
        <v>3</v>
      </c>
      <c r="J578" s="13">
        <v>1846.002</v>
      </c>
      <c r="K578" s="13">
        <v>1E-3</v>
      </c>
      <c r="L578" s="13">
        <v>0</v>
      </c>
      <c r="M578" s="13">
        <v>2.9E-5</v>
      </c>
    </row>
    <row r="579" spans="1:13" ht="15">
      <c r="A579" s="13"/>
      <c r="B579" s="13" t="s">
        <v>2849</v>
      </c>
      <c r="C579" s="13"/>
      <c r="D579" s="13"/>
      <c r="E579" s="13">
        <v>43.98</v>
      </c>
      <c r="F579" s="13">
        <v>1</v>
      </c>
      <c r="G579" s="13">
        <v>554.26499999999999</v>
      </c>
      <c r="H579" s="13">
        <v>1106.5150000000001</v>
      </c>
      <c r="I579" s="13">
        <v>2</v>
      </c>
      <c r="J579" s="13">
        <v>1106.5150000000001</v>
      </c>
      <c r="K579" s="13">
        <v>1E-3</v>
      </c>
      <c r="L579" s="13">
        <v>0</v>
      </c>
      <c r="M579" s="13">
        <v>1.2E-4</v>
      </c>
    </row>
    <row r="580" spans="1:13" ht="15">
      <c r="A580" s="13"/>
      <c r="B580" s="13" t="s">
        <v>2851</v>
      </c>
      <c r="C580" s="13"/>
      <c r="D580" s="13"/>
      <c r="E580" s="13">
        <v>43.47</v>
      </c>
      <c r="F580" s="13">
        <v>2</v>
      </c>
      <c r="G580" s="13">
        <v>534.274</v>
      </c>
      <c r="H580" s="13">
        <v>1066.5340000000001</v>
      </c>
      <c r="I580" s="13">
        <v>2</v>
      </c>
      <c r="J580" s="13">
        <v>1066.5409999999999</v>
      </c>
      <c r="K580" s="13">
        <v>-6.0000000000000001E-3</v>
      </c>
      <c r="L580" s="13">
        <v>0</v>
      </c>
      <c r="M580" s="13">
        <v>2.1000000000000001E-4</v>
      </c>
    </row>
    <row r="581" spans="1:13" ht="15">
      <c r="A581" s="13"/>
      <c r="B581" s="13" t="s">
        <v>2845</v>
      </c>
      <c r="C581" s="13"/>
      <c r="D581" s="13"/>
      <c r="E581" s="13">
        <v>40.909999999999997</v>
      </c>
      <c r="F581" s="13">
        <v>2</v>
      </c>
      <c r="G581" s="13">
        <v>562.28599999999994</v>
      </c>
      <c r="H581" s="13">
        <v>1122.557</v>
      </c>
      <c r="I581" s="13">
        <v>2</v>
      </c>
      <c r="J581" s="13">
        <v>1122.556</v>
      </c>
      <c r="K581" s="13">
        <v>1E-3</v>
      </c>
      <c r="L581" s="13">
        <v>0</v>
      </c>
      <c r="M581" s="13">
        <v>1.4999999999999999E-4</v>
      </c>
    </row>
    <row r="582" spans="1:13" ht="15">
      <c r="A582" s="13"/>
      <c r="B582" s="13" t="s">
        <v>6547</v>
      </c>
      <c r="C582" s="13"/>
      <c r="D582" s="13"/>
      <c r="E582" s="13">
        <v>39.299999999999997</v>
      </c>
      <c r="F582" s="13">
        <v>5</v>
      </c>
      <c r="G582" s="13">
        <v>659.04</v>
      </c>
      <c r="H582" s="13">
        <v>1974.098</v>
      </c>
      <c r="I582" s="13">
        <v>3</v>
      </c>
      <c r="J582" s="13">
        <v>1973.095</v>
      </c>
      <c r="K582" s="13">
        <v>1.004</v>
      </c>
      <c r="L582" s="13">
        <v>0</v>
      </c>
      <c r="M582" s="13">
        <v>2.5000000000000001E-4</v>
      </c>
    </row>
    <row r="583" spans="1:13" ht="15" collapsed="1">
      <c r="A583" s="13"/>
      <c r="B583" s="13" t="s">
        <v>2850</v>
      </c>
      <c r="C583" s="13"/>
      <c r="D583" s="13"/>
      <c r="E583" s="13">
        <v>38.909999999999997</v>
      </c>
      <c r="F583" s="13">
        <v>1</v>
      </c>
      <c r="G583" s="13">
        <v>386.25200000000001</v>
      </c>
      <c r="H583" s="13">
        <v>770.49</v>
      </c>
      <c r="I583" s="13">
        <v>2</v>
      </c>
      <c r="J583" s="13">
        <v>770.49</v>
      </c>
      <c r="K583" s="13">
        <v>0</v>
      </c>
      <c r="L583" s="13">
        <v>0</v>
      </c>
      <c r="M583" s="13">
        <v>4.2000000000000002E-4</v>
      </c>
    </row>
    <row r="584" spans="1:13" ht="15">
      <c r="A584" s="13"/>
      <c r="B584" s="13" t="s">
        <v>8315</v>
      </c>
      <c r="C584" s="13"/>
      <c r="D584" s="13"/>
      <c r="E584" s="13">
        <v>38.450000000000003</v>
      </c>
      <c r="F584" s="13">
        <v>1</v>
      </c>
      <c r="G584" s="13">
        <v>490.25900000000001</v>
      </c>
      <c r="H584" s="13">
        <v>978.50300000000004</v>
      </c>
      <c r="I584" s="13">
        <v>2</v>
      </c>
      <c r="J584" s="13">
        <v>978.50199999999995</v>
      </c>
      <c r="K584" s="13">
        <v>0</v>
      </c>
      <c r="L584" s="13">
        <v>0</v>
      </c>
      <c r="M584" s="13">
        <v>3.6000000000000002E-4</v>
      </c>
    </row>
    <row r="585" spans="1:13" ht="15">
      <c r="A585" s="13"/>
      <c r="B585" s="13" t="s">
        <v>2847</v>
      </c>
      <c r="C585" s="13"/>
      <c r="D585" s="13"/>
      <c r="E585" s="13">
        <v>37.53</v>
      </c>
      <c r="F585" s="13">
        <v>2</v>
      </c>
      <c r="G585" s="13">
        <v>605.822</v>
      </c>
      <c r="H585" s="13">
        <v>1209.6289999999999</v>
      </c>
      <c r="I585" s="13">
        <v>2</v>
      </c>
      <c r="J585" s="13">
        <v>1209.6279999999999</v>
      </c>
      <c r="K585" s="13">
        <v>1E-3</v>
      </c>
      <c r="L585" s="13">
        <v>0</v>
      </c>
      <c r="M585" s="13">
        <v>2.9999999999999997E-4</v>
      </c>
    </row>
    <row r="586" spans="1:13" ht="15">
      <c r="A586" s="13"/>
      <c r="B586" s="13" t="s">
        <v>6548</v>
      </c>
      <c r="C586" s="13"/>
      <c r="D586" s="13"/>
      <c r="E586" s="13">
        <v>34.22</v>
      </c>
      <c r="F586" s="13">
        <v>1</v>
      </c>
      <c r="G586" s="13">
        <v>626.33199999999999</v>
      </c>
      <c r="H586" s="13">
        <v>1250.6489999999999</v>
      </c>
      <c r="I586" s="13">
        <v>2</v>
      </c>
      <c r="J586" s="13">
        <v>1250.6510000000001</v>
      </c>
      <c r="K586" s="13">
        <v>-2E-3</v>
      </c>
      <c r="L586" s="13">
        <v>1</v>
      </c>
      <c r="M586" s="13">
        <v>6.2E-4</v>
      </c>
    </row>
    <row r="587" spans="1:13" ht="15">
      <c r="A587" s="13"/>
      <c r="B587" s="13" t="s">
        <v>2854</v>
      </c>
      <c r="C587" s="13"/>
      <c r="D587" s="13"/>
      <c r="E587" s="13">
        <v>32.880000000000003</v>
      </c>
      <c r="F587" s="13">
        <v>2</v>
      </c>
      <c r="G587" s="13">
        <v>489.25599999999997</v>
      </c>
      <c r="H587" s="13">
        <v>976.49800000000005</v>
      </c>
      <c r="I587" s="13">
        <v>2</v>
      </c>
      <c r="J587" s="13">
        <v>976.49800000000005</v>
      </c>
      <c r="K587" s="13">
        <v>0</v>
      </c>
      <c r="L587" s="13">
        <v>0</v>
      </c>
      <c r="M587" s="13">
        <v>8.9999999999999998E-4</v>
      </c>
    </row>
    <row r="588" spans="1:13" ht="15">
      <c r="A588" s="13"/>
      <c r="B588" s="13" t="s">
        <v>8316</v>
      </c>
      <c r="C588" s="13"/>
      <c r="D588" s="13"/>
      <c r="E588" s="13">
        <v>32.130000000000003</v>
      </c>
      <c r="F588" s="13">
        <v>1</v>
      </c>
      <c r="G588" s="13">
        <v>572.95899999999995</v>
      </c>
      <c r="H588" s="13">
        <v>1715.854</v>
      </c>
      <c r="I588" s="13">
        <v>3</v>
      </c>
      <c r="J588" s="13">
        <v>1714.8530000000001</v>
      </c>
      <c r="K588" s="13">
        <v>1.0009999999999999</v>
      </c>
      <c r="L588" s="13">
        <v>0</v>
      </c>
      <c r="M588" s="13">
        <v>9.7000000000000005E-4</v>
      </c>
    </row>
    <row r="589" spans="1:13" ht="15" collapsed="1">
      <c r="A589" s="13"/>
      <c r="B589" s="13" t="s">
        <v>6548</v>
      </c>
      <c r="C589" s="13"/>
      <c r="D589" s="13"/>
      <c r="E589" s="13">
        <v>31.25</v>
      </c>
      <c r="F589" s="13">
        <v>1</v>
      </c>
      <c r="G589" s="13">
        <v>417.89100000000002</v>
      </c>
      <c r="H589" s="13">
        <v>1250.6500000000001</v>
      </c>
      <c r="I589" s="13">
        <v>3</v>
      </c>
      <c r="J589" s="13">
        <v>1250.6510000000001</v>
      </c>
      <c r="K589" s="13">
        <v>0</v>
      </c>
      <c r="L589" s="13">
        <v>1</v>
      </c>
      <c r="M589" s="13">
        <v>1.1999999999999999E-3</v>
      </c>
    </row>
    <row r="590" spans="1:13" ht="15">
      <c r="A590" s="13"/>
      <c r="B590" s="13" t="s">
        <v>9515</v>
      </c>
      <c r="C590" s="13"/>
      <c r="D590" s="13"/>
      <c r="E590" s="13">
        <v>27.37</v>
      </c>
      <c r="F590" s="13">
        <v>1</v>
      </c>
      <c r="G590" s="13">
        <v>638.327</v>
      </c>
      <c r="H590" s="13">
        <v>1274.6400000000001</v>
      </c>
      <c r="I590" s="13">
        <v>2</v>
      </c>
      <c r="J590" s="13">
        <v>1274.6389999999999</v>
      </c>
      <c r="K590" s="13">
        <v>0</v>
      </c>
      <c r="L590" s="13">
        <v>0</v>
      </c>
      <c r="M590" s="13">
        <v>2.7000000000000001E-3</v>
      </c>
    </row>
    <row r="591" spans="1:13" ht="15">
      <c r="A591" s="13"/>
      <c r="B591" s="13" t="s">
        <v>2853</v>
      </c>
      <c r="C591" s="13"/>
      <c r="D591" s="13"/>
      <c r="E591" s="13">
        <v>23.97</v>
      </c>
      <c r="F591" s="13">
        <v>1</v>
      </c>
      <c r="G591" s="13">
        <v>591.81700000000001</v>
      </c>
      <c r="H591" s="13">
        <v>1181.6189999999999</v>
      </c>
      <c r="I591" s="13">
        <v>2</v>
      </c>
      <c r="J591" s="13">
        <v>1181.6189999999999</v>
      </c>
      <c r="K591" s="13">
        <v>-1E-3</v>
      </c>
      <c r="L591" s="13">
        <v>0</v>
      </c>
      <c r="M591" s="13">
        <v>1.6E-2</v>
      </c>
    </row>
    <row r="592" spans="1:13" ht="15">
      <c r="A592" s="13" t="s">
        <v>252</v>
      </c>
      <c r="B592" s="13">
        <v>17</v>
      </c>
      <c r="C592" s="13"/>
      <c r="D592" s="13"/>
      <c r="E592" s="13"/>
      <c r="F592" s="13">
        <v>34</v>
      </c>
      <c r="G592" s="13"/>
      <c r="H592" s="13"/>
      <c r="I592" s="13"/>
      <c r="J592" s="13"/>
      <c r="K592" s="13"/>
      <c r="L592" s="13"/>
      <c r="M592" s="13"/>
    </row>
    <row r="593" spans="1:13" ht="15">
      <c r="A593" s="13"/>
      <c r="B593" s="13" t="s">
        <v>2640</v>
      </c>
      <c r="C593" s="13"/>
      <c r="D593" s="13"/>
      <c r="E593" s="13">
        <v>82.75</v>
      </c>
      <c r="F593" s="13">
        <v>2</v>
      </c>
      <c r="G593" s="13">
        <v>650.34900000000005</v>
      </c>
      <c r="H593" s="13">
        <v>1298.684</v>
      </c>
      <c r="I593" s="13">
        <v>2</v>
      </c>
      <c r="J593" s="13">
        <v>1298.683</v>
      </c>
      <c r="K593" s="13">
        <v>1E-3</v>
      </c>
      <c r="L593" s="13">
        <v>0</v>
      </c>
      <c r="M593" s="13">
        <v>1.7E-8</v>
      </c>
    </row>
    <row r="594" spans="1:13" ht="15" collapsed="1">
      <c r="A594" s="13"/>
      <c r="B594" s="13" t="s">
        <v>2739</v>
      </c>
      <c r="C594" s="13"/>
      <c r="D594" s="13"/>
      <c r="E594" s="13">
        <v>59.53</v>
      </c>
      <c r="F594" s="13">
        <v>3</v>
      </c>
      <c r="G594" s="13">
        <v>561.30799999999999</v>
      </c>
      <c r="H594" s="13">
        <v>1680.903</v>
      </c>
      <c r="I594" s="13">
        <v>3</v>
      </c>
      <c r="J594" s="13">
        <v>1679.8989999999999</v>
      </c>
      <c r="K594" s="13">
        <v>1.0029999999999999</v>
      </c>
      <c r="L594" s="13">
        <v>0</v>
      </c>
      <c r="M594" s="13">
        <v>2.6000000000000001E-6</v>
      </c>
    </row>
    <row r="595" spans="1:13" ht="15">
      <c r="A595" s="13"/>
      <c r="B595" s="13" t="s">
        <v>2640</v>
      </c>
      <c r="C595" s="13"/>
      <c r="D595" s="13"/>
      <c r="E595" s="13">
        <v>49.21</v>
      </c>
      <c r="F595" s="13">
        <v>2</v>
      </c>
      <c r="G595" s="13">
        <v>433.90199999999999</v>
      </c>
      <c r="H595" s="13">
        <v>1298.684</v>
      </c>
      <c r="I595" s="13">
        <v>3</v>
      </c>
      <c r="J595" s="13">
        <v>1298.683</v>
      </c>
      <c r="K595" s="13">
        <v>1E-3</v>
      </c>
      <c r="L595" s="13">
        <v>0</v>
      </c>
      <c r="M595" s="13">
        <v>4.3999999999999999E-5</v>
      </c>
    </row>
    <row r="596" spans="1:13" ht="15">
      <c r="A596" s="13"/>
      <c r="B596" s="13" t="s">
        <v>2641</v>
      </c>
      <c r="C596" s="13"/>
      <c r="D596" s="13"/>
      <c r="E596" s="13">
        <v>45.94</v>
      </c>
      <c r="F596" s="13">
        <v>2</v>
      </c>
      <c r="G596" s="13">
        <v>536.78499999999997</v>
      </c>
      <c r="H596" s="13">
        <v>1071.556</v>
      </c>
      <c r="I596" s="13">
        <v>2</v>
      </c>
      <c r="J596" s="13">
        <v>1071.556</v>
      </c>
      <c r="K596" s="13">
        <v>0</v>
      </c>
      <c r="L596" s="13">
        <v>0</v>
      </c>
      <c r="M596" s="13">
        <v>1.1E-4</v>
      </c>
    </row>
    <row r="597" spans="1:13" ht="15" collapsed="1">
      <c r="A597" s="13"/>
      <c r="B597" s="13" t="s">
        <v>2747</v>
      </c>
      <c r="C597" s="13"/>
      <c r="D597" s="13"/>
      <c r="E597" s="13">
        <v>44.97</v>
      </c>
      <c r="F597" s="13">
        <v>3</v>
      </c>
      <c r="G597" s="13">
        <v>578.85299999999995</v>
      </c>
      <c r="H597" s="13">
        <v>1155.691</v>
      </c>
      <c r="I597" s="13">
        <v>2</v>
      </c>
      <c r="J597" s="13">
        <v>1155.69</v>
      </c>
      <c r="K597" s="13">
        <v>0</v>
      </c>
      <c r="L597" s="13">
        <v>0</v>
      </c>
      <c r="M597" s="13">
        <v>1.6000000000000001E-4</v>
      </c>
    </row>
    <row r="598" spans="1:13" ht="15">
      <c r="A598" s="13"/>
      <c r="B598" s="13" t="s">
        <v>2742</v>
      </c>
      <c r="C598" s="13"/>
      <c r="D598" s="13"/>
      <c r="E598" s="13">
        <v>44.92</v>
      </c>
      <c r="F598" s="13">
        <v>4</v>
      </c>
      <c r="G598" s="13">
        <v>625.83199999999999</v>
      </c>
      <c r="H598" s="13">
        <v>1249.6500000000001</v>
      </c>
      <c r="I598" s="13">
        <v>2</v>
      </c>
      <c r="J598" s="13">
        <v>1249.6500000000001</v>
      </c>
      <c r="K598" s="13">
        <v>1E-3</v>
      </c>
      <c r="L598" s="13">
        <v>0</v>
      </c>
      <c r="M598" s="13">
        <v>1.4999999999999999E-4</v>
      </c>
    </row>
    <row r="599" spans="1:13" ht="15" collapsed="1">
      <c r="A599" s="13"/>
      <c r="B599" s="13" t="s">
        <v>2740</v>
      </c>
      <c r="C599" s="13"/>
      <c r="D599" s="13"/>
      <c r="E599" s="13">
        <v>43.78</v>
      </c>
      <c r="F599" s="13">
        <v>2</v>
      </c>
      <c r="G599" s="13">
        <v>435.60300000000001</v>
      </c>
      <c r="H599" s="13">
        <v>1303.7860000000001</v>
      </c>
      <c r="I599" s="13">
        <v>3</v>
      </c>
      <c r="J599" s="13">
        <v>1303.7860000000001</v>
      </c>
      <c r="K599" s="13">
        <v>0</v>
      </c>
      <c r="L599" s="13">
        <v>0</v>
      </c>
      <c r="M599" s="13">
        <v>8.3999999999999995E-5</v>
      </c>
    </row>
    <row r="600" spans="1:13" ht="15">
      <c r="A600" s="13"/>
      <c r="B600" s="13" t="s">
        <v>2743</v>
      </c>
      <c r="C600" s="13"/>
      <c r="D600" s="13"/>
      <c r="E600" s="13">
        <v>37.94</v>
      </c>
      <c r="F600" s="13">
        <v>1</v>
      </c>
      <c r="G600" s="13">
        <v>815.76199999999994</v>
      </c>
      <c r="H600" s="13">
        <v>2444.2640000000001</v>
      </c>
      <c r="I600" s="13">
        <v>3</v>
      </c>
      <c r="J600" s="13">
        <v>2443.2600000000002</v>
      </c>
      <c r="K600" s="13">
        <v>1.0049999999999999</v>
      </c>
      <c r="L600" s="13">
        <v>0</v>
      </c>
      <c r="M600" s="13">
        <v>4.8000000000000001E-4</v>
      </c>
    </row>
    <row r="601" spans="1:13" ht="15" collapsed="1">
      <c r="A601" s="13"/>
      <c r="B601" s="13" t="s">
        <v>6487</v>
      </c>
      <c r="C601" s="13"/>
      <c r="D601" s="13"/>
      <c r="E601" s="13">
        <v>34.57</v>
      </c>
      <c r="F601" s="13">
        <v>1</v>
      </c>
      <c r="G601" s="13">
        <v>464.23200000000003</v>
      </c>
      <c r="H601" s="13">
        <v>926.45</v>
      </c>
      <c r="I601" s="13">
        <v>2</v>
      </c>
      <c r="J601" s="13">
        <v>926.45</v>
      </c>
      <c r="K601" s="13">
        <v>0</v>
      </c>
      <c r="L601" s="13">
        <v>0</v>
      </c>
      <c r="M601" s="13">
        <v>7.9000000000000001E-4</v>
      </c>
    </row>
    <row r="602" spans="1:13" ht="15">
      <c r="A602" s="13"/>
      <c r="B602" s="13" t="s">
        <v>2744</v>
      </c>
      <c r="C602" s="13"/>
      <c r="D602" s="13"/>
      <c r="E602" s="13">
        <v>34.11</v>
      </c>
      <c r="F602" s="13">
        <v>2</v>
      </c>
      <c r="G602" s="13">
        <v>517.80600000000004</v>
      </c>
      <c r="H602" s="13">
        <v>1033.596</v>
      </c>
      <c r="I602" s="13">
        <v>2</v>
      </c>
      <c r="J602" s="13">
        <v>1033.596</v>
      </c>
      <c r="K602" s="13">
        <v>0</v>
      </c>
      <c r="L602" s="13">
        <v>0</v>
      </c>
      <c r="M602" s="13">
        <v>2.5000000000000001E-3</v>
      </c>
    </row>
    <row r="603" spans="1:13" ht="15">
      <c r="A603" s="13"/>
      <c r="B603" s="13" t="s">
        <v>2748</v>
      </c>
      <c r="C603" s="13"/>
      <c r="D603" s="13"/>
      <c r="E603" s="13">
        <v>32.22</v>
      </c>
      <c r="F603" s="13">
        <v>1</v>
      </c>
      <c r="G603" s="13">
        <v>537.83199999999999</v>
      </c>
      <c r="H603" s="13">
        <v>1073.6479999999999</v>
      </c>
      <c r="I603" s="13">
        <v>2</v>
      </c>
      <c r="J603" s="13">
        <v>1073.6479999999999</v>
      </c>
      <c r="K603" s="13">
        <v>0</v>
      </c>
      <c r="L603" s="13">
        <v>0</v>
      </c>
      <c r="M603" s="13">
        <v>2E-3</v>
      </c>
    </row>
    <row r="604" spans="1:13" ht="15">
      <c r="A604" s="13"/>
      <c r="B604" s="13" t="s">
        <v>2745</v>
      </c>
      <c r="C604" s="13"/>
      <c r="D604" s="13"/>
      <c r="E604" s="13">
        <v>31.73</v>
      </c>
      <c r="F604" s="13">
        <v>1</v>
      </c>
      <c r="G604" s="13">
        <v>463.279</v>
      </c>
      <c r="H604" s="13">
        <v>924.54300000000001</v>
      </c>
      <c r="I604" s="13">
        <v>2</v>
      </c>
      <c r="J604" s="13">
        <v>924.54300000000001</v>
      </c>
      <c r="K604" s="13">
        <v>0</v>
      </c>
      <c r="L604" s="13">
        <v>0</v>
      </c>
      <c r="M604" s="13">
        <v>2.2000000000000001E-3</v>
      </c>
    </row>
    <row r="605" spans="1:13" ht="15" collapsed="1">
      <c r="A605" s="13"/>
      <c r="B605" s="13" t="s">
        <v>6505</v>
      </c>
      <c r="C605" s="13"/>
      <c r="D605" s="13"/>
      <c r="E605" s="13">
        <v>31.28</v>
      </c>
      <c r="F605" s="13">
        <v>4</v>
      </c>
      <c r="G605" s="13">
        <v>752.70500000000004</v>
      </c>
      <c r="H605" s="13">
        <v>2255.0929999999998</v>
      </c>
      <c r="I605" s="13">
        <v>3</v>
      </c>
      <c r="J605" s="13">
        <v>2254.0889999999999</v>
      </c>
      <c r="K605" s="13">
        <v>1.004</v>
      </c>
      <c r="L605" s="13">
        <v>0</v>
      </c>
      <c r="M605" s="13">
        <v>3.0000000000000001E-3</v>
      </c>
    </row>
    <row r="606" spans="1:13" ht="15">
      <c r="A606" s="13"/>
      <c r="B606" s="13" t="s">
        <v>2740</v>
      </c>
      <c r="C606" s="13"/>
      <c r="D606" s="13"/>
      <c r="E606" s="13">
        <v>30.7</v>
      </c>
      <c r="F606" s="13">
        <v>1</v>
      </c>
      <c r="G606" s="13">
        <v>652.90099999999995</v>
      </c>
      <c r="H606" s="13">
        <v>1303.787</v>
      </c>
      <c r="I606" s="13">
        <v>2</v>
      </c>
      <c r="J606" s="13">
        <v>1303.7860000000001</v>
      </c>
      <c r="K606" s="13">
        <v>0</v>
      </c>
      <c r="L606" s="13">
        <v>0</v>
      </c>
      <c r="M606" s="13">
        <v>1.6999999999999999E-3</v>
      </c>
    </row>
    <row r="607" spans="1:13" ht="15" collapsed="1">
      <c r="A607" s="13"/>
      <c r="B607" s="13" t="s">
        <v>2746</v>
      </c>
      <c r="C607" s="13" t="s">
        <v>16</v>
      </c>
      <c r="D607" s="13" t="s">
        <v>33</v>
      </c>
      <c r="E607" s="13">
        <v>27.85</v>
      </c>
      <c r="F607" s="13">
        <v>3</v>
      </c>
      <c r="G607" s="13">
        <v>515.25</v>
      </c>
      <c r="H607" s="13">
        <v>1028.4849999999999</v>
      </c>
      <c r="I607" s="13">
        <v>2</v>
      </c>
      <c r="J607" s="13">
        <v>1028.4849999999999</v>
      </c>
      <c r="K607" s="13">
        <v>0</v>
      </c>
      <c r="L607" s="13">
        <v>0</v>
      </c>
      <c r="M607" s="13">
        <v>5.7999999999999996E-3</v>
      </c>
    </row>
    <row r="608" spans="1:13" ht="15">
      <c r="A608" s="13"/>
      <c r="B608" s="13" t="s">
        <v>2741</v>
      </c>
      <c r="C608" s="13" t="s">
        <v>18</v>
      </c>
      <c r="D608" s="13" t="s">
        <v>75</v>
      </c>
      <c r="E608" s="13">
        <v>26.24</v>
      </c>
      <c r="F608" s="13">
        <v>1</v>
      </c>
      <c r="G608" s="13">
        <v>591.78099999999995</v>
      </c>
      <c r="H608" s="13">
        <v>1181.548</v>
      </c>
      <c r="I608" s="13">
        <v>2</v>
      </c>
      <c r="J608" s="13">
        <v>1181.547</v>
      </c>
      <c r="K608" s="13">
        <v>1E-3</v>
      </c>
      <c r="L608" s="13">
        <v>0</v>
      </c>
      <c r="M608" s="13">
        <v>7.0000000000000001E-3</v>
      </c>
    </row>
    <row r="609" spans="1:13" ht="15" collapsed="1">
      <c r="A609" s="13"/>
      <c r="B609" s="13" t="s">
        <v>2741</v>
      </c>
      <c r="C609" s="13"/>
      <c r="D609" s="13"/>
      <c r="E609" s="13">
        <v>25.88</v>
      </c>
      <c r="F609" s="13">
        <v>1</v>
      </c>
      <c r="G609" s="13">
        <v>400.53100000000001</v>
      </c>
      <c r="H609" s="13">
        <v>1198.5719999999999</v>
      </c>
      <c r="I609" s="13">
        <v>3</v>
      </c>
      <c r="J609" s="13">
        <v>1198.5730000000001</v>
      </c>
      <c r="K609" s="13">
        <v>-1E-3</v>
      </c>
      <c r="L609" s="13">
        <v>0</v>
      </c>
      <c r="M609" s="13">
        <v>9.4000000000000004E-3</v>
      </c>
    </row>
    <row r="610" spans="1:13" ht="15">
      <c r="A610" s="13" t="s">
        <v>360</v>
      </c>
      <c r="B610" s="13">
        <v>16</v>
      </c>
      <c r="C610" s="13"/>
      <c r="D610" s="13"/>
      <c r="E610" s="13"/>
      <c r="F610" s="13">
        <v>23</v>
      </c>
      <c r="G610" s="13"/>
      <c r="H610" s="13"/>
      <c r="I610" s="13"/>
      <c r="J610" s="13"/>
      <c r="K610" s="13"/>
      <c r="L610" s="13"/>
      <c r="M610" s="13"/>
    </row>
    <row r="611" spans="1:13" ht="15" collapsed="1">
      <c r="A611" s="13"/>
      <c r="B611" s="13" t="s">
        <v>6560</v>
      </c>
      <c r="C611" s="13"/>
      <c r="D611" s="13"/>
      <c r="E611" s="13">
        <v>75.489999999999995</v>
      </c>
      <c r="F611" s="13">
        <v>1</v>
      </c>
      <c r="G611" s="13">
        <v>733.95100000000002</v>
      </c>
      <c r="H611" s="13">
        <v>1465.8879999999999</v>
      </c>
      <c r="I611" s="13">
        <v>2</v>
      </c>
      <c r="J611" s="13">
        <v>1465.8869999999999</v>
      </c>
      <c r="K611" s="13">
        <v>1E-3</v>
      </c>
      <c r="L611" s="13">
        <v>0</v>
      </c>
      <c r="M611" s="13">
        <v>4.3999999999999997E-8</v>
      </c>
    </row>
    <row r="612" spans="1:13" ht="15">
      <c r="A612" s="13"/>
      <c r="B612" s="13" t="s">
        <v>3334</v>
      </c>
      <c r="C612" s="13"/>
      <c r="D612" s="13"/>
      <c r="E612" s="13">
        <v>72.83</v>
      </c>
      <c r="F612" s="13">
        <v>1</v>
      </c>
      <c r="G612" s="13">
        <v>619.82399999999996</v>
      </c>
      <c r="H612" s="13">
        <v>1237.634</v>
      </c>
      <c r="I612" s="13">
        <v>2</v>
      </c>
      <c r="J612" s="13">
        <v>1237.634</v>
      </c>
      <c r="K612" s="13">
        <v>0</v>
      </c>
      <c r="L612" s="13">
        <v>0</v>
      </c>
      <c r="M612" s="13">
        <v>1.4999999999999999E-7</v>
      </c>
    </row>
    <row r="613" spans="1:13" ht="15">
      <c r="A613" s="13"/>
      <c r="B613" s="13" t="s">
        <v>6562</v>
      </c>
      <c r="C613" s="13"/>
      <c r="D613" s="13"/>
      <c r="E613" s="13">
        <v>52.91</v>
      </c>
      <c r="F613" s="13">
        <v>2</v>
      </c>
      <c r="G613" s="13">
        <v>910.95</v>
      </c>
      <c r="H613" s="13">
        <v>1819.886</v>
      </c>
      <c r="I613" s="13">
        <v>2</v>
      </c>
      <c r="J613" s="13">
        <v>1818.8789999999999</v>
      </c>
      <c r="K613" s="13">
        <v>1.0069999999999999</v>
      </c>
      <c r="L613" s="13">
        <v>0</v>
      </c>
      <c r="M613" s="13">
        <v>2.5000000000000001E-5</v>
      </c>
    </row>
    <row r="614" spans="1:13" ht="15" collapsed="1">
      <c r="A614" s="13"/>
      <c r="B614" s="13" t="s">
        <v>6563</v>
      </c>
      <c r="C614" s="13"/>
      <c r="D614" s="13"/>
      <c r="E614" s="13">
        <v>47.7</v>
      </c>
      <c r="F614" s="13">
        <v>5</v>
      </c>
      <c r="G614" s="13">
        <v>700.41399999999999</v>
      </c>
      <c r="H614" s="13">
        <v>1398.8130000000001</v>
      </c>
      <c r="I614" s="13">
        <v>2</v>
      </c>
      <c r="J614" s="13">
        <v>1398.8119999999999</v>
      </c>
      <c r="K614" s="13">
        <v>1E-3</v>
      </c>
      <c r="L614" s="13">
        <v>0</v>
      </c>
      <c r="M614" s="13">
        <v>3.6999999999999998E-5</v>
      </c>
    </row>
    <row r="615" spans="1:13" ht="15">
      <c r="A615" s="13"/>
      <c r="B615" s="13" t="s">
        <v>6564</v>
      </c>
      <c r="C615" s="13"/>
      <c r="D615" s="13"/>
      <c r="E615" s="13">
        <v>42.5</v>
      </c>
      <c r="F615" s="13">
        <v>1</v>
      </c>
      <c r="G615" s="13">
        <v>483.25900000000001</v>
      </c>
      <c r="H615" s="13">
        <v>1446.7560000000001</v>
      </c>
      <c r="I615" s="13">
        <v>3</v>
      </c>
      <c r="J615" s="13">
        <v>1446.7550000000001</v>
      </c>
      <c r="K615" s="13">
        <v>1E-3</v>
      </c>
      <c r="L615" s="13">
        <v>0</v>
      </c>
      <c r="M615" s="13">
        <v>1E-4</v>
      </c>
    </row>
    <row r="616" spans="1:13" ht="15" collapsed="1">
      <c r="A616" s="13"/>
      <c r="B616" s="13" t="s">
        <v>6561</v>
      </c>
      <c r="C616" s="13"/>
      <c r="D616" s="13"/>
      <c r="E616" s="13">
        <v>41.59</v>
      </c>
      <c r="F616" s="13">
        <v>3</v>
      </c>
      <c r="G616" s="13">
        <v>593.01099999999997</v>
      </c>
      <c r="H616" s="13">
        <v>1776.01</v>
      </c>
      <c r="I616" s="13">
        <v>3</v>
      </c>
      <c r="J616" s="13">
        <v>1775.008</v>
      </c>
      <c r="K616" s="13">
        <v>1.002</v>
      </c>
      <c r="L616" s="13">
        <v>0</v>
      </c>
      <c r="M616" s="13">
        <v>2.5000000000000001E-4</v>
      </c>
    </row>
    <row r="617" spans="1:13" ht="15">
      <c r="A617" s="13"/>
      <c r="B617" s="13" t="s">
        <v>3336</v>
      </c>
      <c r="C617" s="13"/>
      <c r="D617" s="13"/>
      <c r="E617" s="13">
        <v>39.17</v>
      </c>
      <c r="F617" s="13">
        <v>1</v>
      </c>
      <c r="G617" s="13">
        <v>490.26400000000001</v>
      </c>
      <c r="H617" s="13">
        <v>978.51400000000001</v>
      </c>
      <c r="I617" s="13">
        <v>2</v>
      </c>
      <c r="J617" s="13">
        <v>978.51300000000003</v>
      </c>
      <c r="K617" s="13">
        <v>0</v>
      </c>
      <c r="L617" s="13">
        <v>0</v>
      </c>
      <c r="M617" s="13">
        <v>2.1000000000000001E-4</v>
      </c>
    </row>
    <row r="618" spans="1:13" ht="15">
      <c r="A618" s="13"/>
      <c r="B618" s="13" t="s">
        <v>3339</v>
      </c>
      <c r="C618" s="13"/>
      <c r="D618" s="13"/>
      <c r="E618" s="13">
        <v>33.39</v>
      </c>
      <c r="F618" s="13">
        <v>1</v>
      </c>
      <c r="G618" s="13">
        <v>419.23899999999998</v>
      </c>
      <c r="H618" s="13">
        <v>836.46400000000006</v>
      </c>
      <c r="I618" s="13">
        <v>2</v>
      </c>
      <c r="J618" s="13">
        <v>836.46400000000006</v>
      </c>
      <c r="K618" s="13">
        <v>-1E-3</v>
      </c>
      <c r="L618" s="13">
        <v>0</v>
      </c>
      <c r="M618" s="13">
        <v>2.3E-3</v>
      </c>
    </row>
    <row r="619" spans="1:13" ht="15" collapsed="1">
      <c r="A619" s="13"/>
      <c r="B619" s="13" t="s">
        <v>3340</v>
      </c>
      <c r="C619" s="13"/>
      <c r="D619" s="13"/>
      <c r="E619" s="13">
        <v>27.53</v>
      </c>
      <c r="F619" s="13">
        <v>1</v>
      </c>
      <c r="G619" s="13">
        <v>583.77800000000002</v>
      </c>
      <c r="H619" s="13">
        <v>1165.54</v>
      </c>
      <c r="I619" s="13">
        <v>2</v>
      </c>
      <c r="J619" s="13">
        <v>1165.54</v>
      </c>
      <c r="K619" s="13">
        <v>0</v>
      </c>
      <c r="L619" s="13">
        <v>0</v>
      </c>
      <c r="M619" s="13">
        <v>4.1999999999999997E-3</v>
      </c>
    </row>
    <row r="620" spans="1:13" ht="15">
      <c r="A620" s="13"/>
      <c r="B620" s="13" t="s">
        <v>9516</v>
      </c>
      <c r="C620" s="13"/>
      <c r="D620" s="13"/>
      <c r="E620" s="13">
        <v>26.19</v>
      </c>
      <c r="F620" s="13">
        <v>1</v>
      </c>
      <c r="G620" s="13">
        <v>541.66999999999996</v>
      </c>
      <c r="H620" s="13">
        <v>1621.9870000000001</v>
      </c>
      <c r="I620" s="13">
        <v>3</v>
      </c>
      <c r="J620" s="13">
        <v>1621.9880000000001</v>
      </c>
      <c r="K620" s="13">
        <v>-1E-3</v>
      </c>
      <c r="L620" s="13">
        <v>1</v>
      </c>
      <c r="M620" s="13">
        <v>4.1000000000000003E-3</v>
      </c>
    </row>
    <row r="621" spans="1:13" ht="15">
      <c r="A621" s="13"/>
      <c r="B621" s="13" t="s">
        <v>3335</v>
      </c>
      <c r="C621" s="13"/>
      <c r="D621" s="13"/>
      <c r="E621" s="13">
        <v>25.3</v>
      </c>
      <c r="F621" s="13">
        <v>1</v>
      </c>
      <c r="G621" s="13">
        <v>568.30899999999997</v>
      </c>
      <c r="H621" s="13">
        <v>1134.6030000000001</v>
      </c>
      <c r="I621" s="13">
        <v>2</v>
      </c>
      <c r="J621" s="13">
        <v>1134.6030000000001</v>
      </c>
      <c r="K621" s="13">
        <v>0</v>
      </c>
      <c r="L621" s="13">
        <v>0</v>
      </c>
      <c r="M621" s="13">
        <v>4.1999999999999997E-3</v>
      </c>
    </row>
    <row r="622" spans="1:13" ht="15">
      <c r="A622" s="13"/>
      <c r="B622" s="13" t="s">
        <v>3338</v>
      </c>
      <c r="C622" s="13"/>
      <c r="D622" s="13"/>
      <c r="E622" s="13">
        <v>25.24</v>
      </c>
      <c r="F622" s="13">
        <v>1</v>
      </c>
      <c r="G622" s="13">
        <v>432.25799999999998</v>
      </c>
      <c r="H622" s="13">
        <v>1293.751</v>
      </c>
      <c r="I622" s="13">
        <v>3</v>
      </c>
      <c r="J622" s="13">
        <v>1293.7560000000001</v>
      </c>
      <c r="K622" s="13">
        <v>-4.0000000000000001E-3</v>
      </c>
      <c r="L622" s="13">
        <v>0</v>
      </c>
      <c r="M622" s="13">
        <v>6.6E-3</v>
      </c>
    </row>
    <row r="623" spans="1:13" ht="15">
      <c r="A623" s="13"/>
      <c r="B623" s="13" t="s">
        <v>3337</v>
      </c>
      <c r="C623" s="13"/>
      <c r="D623" s="13"/>
      <c r="E623" s="13">
        <v>24.93</v>
      </c>
      <c r="F623" s="13">
        <v>1</v>
      </c>
      <c r="G623" s="13">
        <v>530.28399999999999</v>
      </c>
      <c r="H623" s="13">
        <v>1058.5540000000001</v>
      </c>
      <c r="I623" s="13">
        <v>2</v>
      </c>
      <c r="J623" s="13">
        <v>1058.5540000000001</v>
      </c>
      <c r="K623" s="13">
        <v>0</v>
      </c>
      <c r="L623" s="13">
        <v>0</v>
      </c>
      <c r="M623" s="13">
        <v>4.5999999999999999E-3</v>
      </c>
    </row>
    <row r="624" spans="1:13" ht="15" collapsed="1">
      <c r="A624" s="13"/>
      <c r="B624" s="13" t="s">
        <v>8351</v>
      </c>
      <c r="C624" s="13"/>
      <c r="D624" s="13"/>
      <c r="E624" s="13">
        <v>24.55</v>
      </c>
      <c r="F624" s="13">
        <v>1</v>
      </c>
      <c r="G624" s="13">
        <v>562.29600000000005</v>
      </c>
      <c r="H624" s="13">
        <v>1122.577</v>
      </c>
      <c r="I624" s="13">
        <v>2</v>
      </c>
      <c r="J624" s="13">
        <v>1122.5820000000001</v>
      </c>
      <c r="K624" s="13">
        <v>-5.0000000000000001E-3</v>
      </c>
      <c r="L624" s="13">
        <v>0</v>
      </c>
      <c r="M624" s="13">
        <v>1.4E-2</v>
      </c>
    </row>
    <row r="625" spans="1:13" ht="15">
      <c r="A625" s="13"/>
      <c r="B625" s="13" t="s">
        <v>3341</v>
      </c>
      <c r="C625" s="13"/>
      <c r="D625" s="13"/>
      <c r="E625" s="13">
        <v>22.69</v>
      </c>
      <c r="F625" s="13">
        <v>1</v>
      </c>
      <c r="G625" s="13">
        <v>488.75099999999998</v>
      </c>
      <c r="H625" s="13">
        <v>975.48699999999997</v>
      </c>
      <c r="I625" s="13">
        <v>2</v>
      </c>
      <c r="J625" s="13">
        <v>975.48699999999997</v>
      </c>
      <c r="K625" s="13">
        <v>0</v>
      </c>
      <c r="L625" s="13">
        <v>0</v>
      </c>
      <c r="M625" s="13">
        <v>1.0999999999999999E-2</v>
      </c>
    </row>
    <row r="626" spans="1:13" ht="15">
      <c r="A626" s="13"/>
      <c r="B626" s="13" t="s">
        <v>6563</v>
      </c>
      <c r="C626" s="13"/>
      <c r="D626" s="13"/>
      <c r="E626" s="13">
        <v>22.66</v>
      </c>
      <c r="F626" s="13">
        <v>1</v>
      </c>
      <c r="G626" s="13">
        <v>467.27800000000002</v>
      </c>
      <c r="H626" s="13">
        <v>1398.8130000000001</v>
      </c>
      <c r="I626" s="13">
        <v>3</v>
      </c>
      <c r="J626" s="13">
        <v>1398.8119999999999</v>
      </c>
      <c r="K626" s="13">
        <v>1E-3</v>
      </c>
      <c r="L626" s="13">
        <v>0</v>
      </c>
      <c r="M626" s="13">
        <v>1.2E-2</v>
      </c>
    </row>
    <row r="627" spans="1:13" ht="15">
      <c r="A627" s="13" t="s">
        <v>193</v>
      </c>
      <c r="B627" s="13">
        <v>16</v>
      </c>
      <c r="C627" s="13"/>
      <c r="D627" s="13"/>
      <c r="E627" s="13"/>
      <c r="F627" s="13">
        <v>44</v>
      </c>
      <c r="G627" s="13"/>
      <c r="H627" s="13"/>
      <c r="I627" s="13"/>
      <c r="J627" s="13"/>
      <c r="K627" s="13"/>
      <c r="L627" s="13"/>
      <c r="M627" s="13"/>
    </row>
    <row r="628" spans="1:13" ht="15">
      <c r="A628" s="13"/>
      <c r="B628" s="13" t="s">
        <v>2363</v>
      </c>
      <c r="C628" s="13"/>
      <c r="D628" s="13"/>
      <c r="E628" s="13">
        <v>62.9</v>
      </c>
      <c r="F628" s="13">
        <v>15</v>
      </c>
      <c r="G628" s="13">
        <v>482.27</v>
      </c>
      <c r="H628" s="13">
        <v>1443.787</v>
      </c>
      <c r="I628" s="13">
        <v>3</v>
      </c>
      <c r="J628" s="13">
        <v>1443.787</v>
      </c>
      <c r="K628" s="13">
        <v>0</v>
      </c>
      <c r="L628" s="13">
        <v>0</v>
      </c>
      <c r="M628" s="13">
        <v>1.3E-6</v>
      </c>
    </row>
    <row r="629" spans="1:13" ht="15" collapsed="1">
      <c r="A629" s="13"/>
      <c r="B629" s="13" t="s">
        <v>2364</v>
      </c>
      <c r="C629" s="13"/>
      <c r="D629" s="13"/>
      <c r="E629" s="13">
        <v>62.5</v>
      </c>
      <c r="F629" s="13">
        <v>1</v>
      </c>
      <c r="G629" s="13">
        <v>556.25800000000004</v>
      </c>
      <c r="H629" s="13">
        <v>1110.502</v>
      </c>
      <c r="I629" s="13">
        <v>2</v>
      </c>
      <c r="J629" s="13">
        <v>1110.502</v>
      </c>
      <c r="K629" s="13">
        <v>1E-3</v>
      </c>
      <c r="L629" s="13">
        <v>0</v>
      </c>
      <c r="M629" s="13">
        <v>1.3999999999999999E-6</v>
      </c>
    </row>
    <row r="630" spans="1:13" ht="15">
      <c r="A630" s="13"/>
      <c r="B630" s="13" t="s">
        <v>2376</v>
      </c>
      <c r="C630" s="13"/>
      <c r="D630" s="13"/>
      <c r="E630" s="13">
        <v>51.6</v>
      </c>
      <c r="F630" s="13">
        <v>1</v>
      </c>
      <c r="G630" s="13">
        <v>503.935</v>
      </c>
      <c r="H630" s="13">
        <v>1508.7829999999999</v>
      </c>
      <c r="I630" s="13">
        <v>3</v>
      </c>
      <c r="J630" s="13">
        <v>1508.7829999999999</v>
      </c>
      <c r="K630" s="13">
        <v>-1E-3</v>
      </c>
      <c r="L630" s="13">
        <v>0</v>
      </c>
      <c r="M630" s="13">
        <v>1.5E-5</v>
      </c>
    </row>
    <row r="631" spans="1:13" ht="15" collapsed="1">
      <c r="A631" s="13"/>
      <c r="B631" s="13" t="s">
        <v>2369</v>
      </c>
      <c r="C631" s="13"/>
      <c r="D631" s="13"/>
      <c r="E631" s="13">
        <v>44.47</v>
      </c>
      <c r="F631" s="13">
        <v>4</v>
      </c>
      <c r="G631" s="13">
        <v>497.76100000000002</v>
      </c>
      <c r="H631" s="13">
        <v>993.50800000000004</v>
      </c>
      <c r="I631" s="13">
        <v>2</v>
      </c>
      <c r="J631" s="13">
        <v>992.50800000000004</v>
      </c>
      <c r="K631" s="13">
        <v>1</v>
      </c>
      <c r="L631" s="13">
        <v>0</v>
      </c>
      <c r="M631" s="13">
        <v>2.2000000000000001E-4</v>
      </c>
    </row>
    <row r="632" spans="1:13" ht="15">
      <c r="A632" s="13"/>
      <c r="B632" s="13" t="s">
        <v>2368</v>
      </c>
      <c r="C632" s="13"/>
      <c r="D632" s="13"/>
      <c r="E632" s="13">
        <v>41.25</v>
      </c>
      <c r="F632" s="13">
        <v>3</v>
      </c>
      <c r="G632" s="13">
        <v>456.94499999999999</v>
      </c>
      <c r="H632" s="13">
        <v>1367.8130000000001</v>
      </c>
      <c r="I632" s="13">
        <v>3</v>
      </c>
      <c r="J632" s="13">
        <v>1367.8140000000001</v>
      </c>
      <c r="K632" s="13">
        <v>0</v>
      </c>
      <c r="L632" s="13">
        <v>0</v>
      </c>
      <c r="M632" s="13">
        <v>2.5999999999999998E-4</v>
      </c>
    </row>
    <row r="633" spans="1:13" ht="15">
      <c r="A633" s="13"/>
      <c r="B633" s="13" t="s">
        <v>6494</v>
      </c>
      <c r="C633" s="13"/>
      <c r="D633" s="13"/>
      <c r="E633" s="13">
        <v>40.33</v>
      </c>
      <c r="F633" s="13">
        <v>6</v>
      </c>
      <c r="G633" s="13">
        <v>643.697</v>
      </c>
      <c r="H633" s="13">
        <v>1928.068</v>
      </c>
      <c r="I633" s="13">
        <v>3</v>
      </c>
      <c r="J633" s="13">
        <v>1928.0730000000001</v>
      </c>
      <c r="K633" s="13">
        <v>-5.0000000000000001E-3</v>
      </c>
      <c r="L633" s="13">
        <v>0</v>
      </c>
      <c r="M633" s="13">
        <v>1.8000000000000001E-4</v>
      </c>
    </row>
    <row r="634" spans="1:13" ht="15" collapsed="1">
      <c r="A634" s="13"/>
      <c r="B634" s="13" t="s">
        <v>2367</v>
      </c>
      <c r="C634" s="13"/>
      <c r="D634" s="13"/>
      <c r="E634" s="13">
        <v>35.99</v>
      </c>
      <c r="F634" s="13">
        <v>2</v>
      </c>
      <c r="G634" s="13">
        <v>417.28</v>
      </c>
      <c r="H634" s="13">
        <v>1248.817</v>
      </c>
      <c r="I634" s="13">
        <v>3</v>
      </c>
      <c r="J634" s="13">
        <v>1248.817</v>
      </c>
      <c r="K634" s="13">
        <v>0</v>
      </c>
      <c r="L634" s="13">
        <v>2</v>
      </c>
      <c r="M634" s="13">
        <v>2.5000000000000001E-4</v>
      </c>
    </row>
    <row r="635" spans="1:13" ht="15">
      <c r="A635" s="13"/>
      <c r="B635" s="13" t="s">
        <v>2363</v>
      </c>
      <c r="C635" s="13"/>
      <c r="D635" s="13"/>
      <c r="E635" s="13">
        <v>35.520000000000003</v>
      </c>
      <c r="F635" s="13">
        <v>4</v>
      </c>
      <c r="G635" s="13">
        <v>723.404</v>
      </c>
      <c r="H635" s="13">
        <v>1444.7929999999999</v>
      </c>
      <c r="I635" s="13">
        <v>2</v>
      </c>
      <c r="J635" s="13">
        <v>1443.787</v>
      </c>
      <c r="K635" s="13">
        <v>1.006</v>
      </c>
      <c r="L635" s="13">
        <v>0</v>
      </c>
      <c r="M635" s="13">
        <v>4.6999999999999999E-4</v>
      </c>
    </row>
    <row r="636" spans="1:13" ht="15">
      <c r="A636" s="13"/>
      <c r="B636" s="13" t="s">
        <v>2373</v>
      </c>
      <c r="C636" s="13"/>
      <c r="D636" s="13"/>
      <c r="E636" s="13">
        <v>34.47</v>
      </c>
      <c r="F636" s="13">
        <v>1</v>
      </c>
      <c r="G636" s="13">
        <v>515.25599999999997</v>
      </c>
      <c r="H636" s="13">
        <v>1542.7449999999999</v>
      </c>
      <c r="I636" s="13">
        <v>3</v>
      </c>
      <c r="J636" s="13">
        <v>1542.7429999999999</v>
      </c>
      <c r="K636" s="13">
        <v>2E-3</v>
      </c>
      <c r="L636" s="13">
        <v>0</v>
      </c>
      <c r="M636" s="13">
        <v>1.4E-3</v>
      </c>
    </row>
    <row r="637" spans="1:13" ht="15">
      <c r="A637" s="13"/>
      <c r="B637" s="13" t="s">
        <v>2366</v>
      </c>
      <c r="C637" s="13"/>
      <c r="D637" s="13"/>
      <c r="E637" s="13">
        <v>34.43</v>
      </c>
      <c r="F637" s="13">
        <v>1</v>
      </c>
      <c r="G637" s="13">
        <v>537.62199999999996</v>
      </c>
      <c r="H637" s="13">
        <v>1609.8430000000001</v>
      </c>
      <c r="I637" s="13">
        <v>3</v>
      </c>
      <c r="J637" s="13">
        <v>1609.8420000000001</v>
      </c>
      <c r="K637" s="13">
        <v>0</v>
      </c>
      <c r="L637" s="13">
        <v>1</v>
      </c>
      <c r="M637" s="13">
        <v>5.9000000000000003E-4</v>
      </c>
    </row>
    <row r="638" spans="1:13" ht="15">
      <c r="A638" s="13"/>
      <c r="B638" s="13" t="s">
        <v>2367</v>
      </c>
      <c r="C638" s="13"/>
      <c r="D638" s="13"/>
      <c r="E638" s="13">
        <v>33.020000000000003</v>
      </c>
      <c r="F638" s="13">
        <v>1</v>
      </c>
      <c r="G638" s="13">
        <v>625.41600000000005</v>
      </c>
      <c r="H638" s="13">
        <v>1248.817</v>
      </c>
      <c r="I638" s="13">
        <v>2</v>
      </c>
      <c r="J638" s="13">
        <v>1248.817</v>
      </c>
      <c r="K638" s="13">
        <v>1E-3</v>
      </c>
      <c r="L638" s="13">
        <v>2</v>
      </c>
      <c r="M638" s="13">
        <v>5.0000000000000001E-4</v>
      </c>
    </row>
    <row r="639" spans="1:13" ht="15" collapsed="1">
      <c r="A639" s="13"/>
      <c r="B639" s="13" t="s">
        <v>2372</v>
      </c>
      <c r="C639" s="13"/>
      <c r="D639" s="13"/>
      <c r="E639" s="13">
        <v>31.9</v>
      </c>
      <c r="F639" s="13">
        <v>1</v>
      </c>
      <c r="G639" s="13">
        <v>427.762</v>
      </c>
      <c r="H639" s="13">
        <v>853.50900000000001</v>
      </c>
      <c r="I639" s="13">
        <v>2</v>
      </c>
      <c r="J639" s="13">
        <v>853.51</v>
      </c>
      <c r="K639" s="13">
        <v>0</v>
      </c>
      <c r="L639" s="13">
        <v>0</v>
      </c>
      <c r="M639" s="13">
        <v>2.2000000000000001E-3</v>
      </c>
    </row>
    <row r="640" spans="1:13" ht="15">
      <c r="A640" s="13"/>
      <c r="B640" s="13" t="s">
        <v>2374</v>
      </c>
      <c r="C640" s="13"/>
      <c r="D640" s="13"/>
      <c r="E640" s="13">
        <v>29.41</v>
      </c>
      <c r="F640" s="13">
        <v>1</v>
      </c>
      <c r="G640" s="13">
        <v>390.887</v>
      </c>
      <c r="H640" s="13">
        <v>1169.6400000000001</v>
      </c>
      <c r="I640" s="13">
        <v>3</v>
      </c>
      <c r="J640" s="13">
        <v>1169.6400000000001</v>
      </c>
      <c r="K640" s="13">
        <v>0</v>
      </c>
      <c r="L640" s="13">
        <v>1</v>
      </c>
      <c r="M640" s="13">
        <v>1.6999999999999999E-3</v>
      </c>
    </row>
    <row r="641" spans="1:13" ht="15" collapsed="1">
      <c r="A641" s="13"/>
      <c r="B641" s="13" t="s">
        <v>2368</v>
      </c>
      <c r="C641" s="13"/>
      <c r="D641" s="13"/>
      <c r="E641" s="13">
        <v>26.51</v>
      </c>
      <c r="F641" s="13">
        <v>1</v>
      </c>
      <c r="G641" s="13">
        <v>684.91399999999999</v>
      </c>
      <c r="H641" s="13">
        <v>1367.8130000000001</v>
      </c>
      <c r="I641" s="13">
        <v>2</v>
      </c>
      <c r="J641" s="13">
        <v>1367.8140000000001</v>
      </c>
      <c r="K641" s="13">
        <v>0</v>
      </c>
      <c r="L641" s="13">
        <v>0</v>
      </c>
      <c r="M641" s="13">
        <v>6.7999999999999996E-3</v>
      </c>
    </row>
    <row r="642" spans="1:13" ht="15">
      <c r="A642" s="13"/>
      <c r="B642" s="13" t="s">
        <v>2372</v>
      </c>
      <c r="C642" s="13" t="s">
        <v>16</v>
      </c>
      <c r="D642" s="13" t="s">
        <v>78</v>
      </c>
      <c r="E642" s="13">
        <v>26.36</v>
      </c>
      <c r="F642" s="13">
        <v>1</v>
      </c>
      <c r="G642" s="13">
        <v>435.75900000000001</v>
      </c>
      <c r="H642" s="13">
        <v>869.50400000000002</v>
      </c>
      <c r="I642" s="13">
        <v>2</v>
      </c>
      <c r="J642" s="13">
        <v>869.50400000000002</v>
      </c>
      <c r="K642" s="13">
        <v>0</v>
      </c>
      <c r="L642" s="13">
        <v>0</v>
      </c>
      <c r="M642" s="13">
        <v>1.2E-2</v>
      </c>
    </row>
    <row r="643" spans="1:13" ht="15" collapsed="1">
      <c r="A643" s="13"/>
      <c r="B643" s="13" t="s">
        <v>2377</v>
      </c>
      <c r="C643" s="13"/>
      <c r="D643" s="13"/>
      <c r="E643" s="13">
        <v>24.31</v>
      </c>
      <c r="F643" s="13">
        <v>1</v>
      </c>
      <c r="G643" s="13">
        <v>511.834</v>
      </c>
      <c r="H643" s="13">
        <v>1021.653</v>
      </c>
      <c r="I643" s="13">
        <v>2</v>
      </c>
      <c r="J643" s="13">
        <v>1021.654</v>
      </c>
      <c r="K643" s="13">
        <v>-1E-3</v>
      </c>
      <c r="L643" s="13">
        <v>0</v>
      </c>
      <c r="M643" s="13">
        <v>3.7000000000000002E-3</v>
      </c>
    </row>
    <row r="644" spans="1:13" ht="15">
      <c r="A644" s="13" t="s">
        <v>205</v>
      </c>
      <c r="B644" s="13">
        <v>16</v>
      </c>
      <c r="C644" s="13"/>
      <c r="D644" s="13"/>
      <c r="E644" s="13"/>
      <c r="F644" s="13">
        <v>21</v>
      </c>
      <c r="G644" s="13"/>
      <c r="H644" s="13"/>
      <c r="I644" s="13"/>
      <c r="J644" s="13"/>
      <c r="K644" s="13"/>
      <c r="L644" s="13"/>
      <c r="M644" s="13"/>
    </row>
    <row r="645" spans="1:13" ht="15">
      <c r="A645" s="13"/>
      <c r="B645" s="13" t="s">
        <v>2283</v>
      </c>
      <c r="C645" s="13"/>
      <c r="D645" s="13"/>
      <c r="E645" s="13">
        <v>50.41</v>
      </c>
      <c r="F645" s="13">
        <v>1</v>
      </c>
      <c r="G645" s="13">
        <v>543.81200000000001</v>
      </c>
      <c r="H645" s="13">
        <v>1085.6089999999999</v>
      </c>
      <c r="I645" s="13">
        <v>2</v>
      </c>
      <c r="J645" s="13">
        <v>1085.6079999999999</v>
      </c>
      <c r="K645" s="13">
        <v>1E-3</v>
      </c>
      <c r="L645" s="13">
        <v>0</v>
      </c>
      <c r="M645" s="13">
        <v>2.1999999999999999E-5</v>
      </c>
    </row>
    <row r="646" spans="1:13" ht="15">
      <c r="A646" s="13"/>
      <c r="B646" s="13" t="s">
        <v>2278</v>
      </c>
      <c r="C646" s="13"/>
      <c r="D646" s="13"/>
      <c r="E646" s="13">
        <v>43.13</v>
      </c>
      <c r="F646" s="13">
        <v>2</v>
      </c>
      <c r="G646" s="13">
        <v>626</v>
      </c>
      <c r="H646" s="13">
        <v>1874.9780000000001</v>
      </c>
      <c r="I646" s="13">
        <v>3</v>
      </c>
      <c r="J646" s="13">
        <v>1874.9780000000001</v>
      </c>
      <c r="K646" s="13">
        <v>0</v>
      </c>
      <c r="L646" s="13">
        <v>0</v>
      </c>
      <c r="M646" s="13">
        <v>9.0000000000000006E-5</v>
      </c>
    </row>
    <row r="647" spans="1:13" ht="15" collapsed="1">
      <c r="A647" s="13"/>
      <c r="B647" s="13" t="s">
        <v>2289</v>
      </c>
      <c r="C647" s="13"/>
      <c r="D647" s="13"/>
      <c r="E647" s="13">
        <v>37.28</v>
      </c>
      <c r="F647" s="13">
        <v>1</v>
      </c>
      <c r="G647" s="13">
        <v>514.25800000000004</v>
      </c>
      <c r="H647" s="13">
        <v>1026.502</v>
      </c>
      <c r="I647" s="13">
        <v>2</v>
      </c>
      <c r="J647" s="13">
        <v>1026.502</v>
      </c>
      <c r="K647" s="13">
        <v>0</v>
      </c>
      <c r="L647" s="13">
        <v>0</v>
      </c>
      <c r="M647" s="13">
        <v>5.2999999999999998E-4</v>
      </c>
    </row>
    <row r="648" spans="1:13" ht="15">
      <c r="A648" s="13"/>
      <c r="B648" s="13" t="s">
        <v>2284</v>
      </c>
      <c r="C648" s="13"/>
      <c r="D648" s="13"/>
      <c r="E648" s="13">
        <v>35.81</v>
      </c>
      <c r="F648" s="13">
        <v>2</v>
      </c>
      <c r="G648" s="13">
        <v>447.22199999999998</v>
      </c>
      <c r="H648" s="13">
        <v>892.42899999999997</v>
      </c>
      <c r="I648" s="13">
        <v>2</v>
      </c>
      <c r="J648" s="13">
        <v>892.42899999999997</v>
      </c>
      <c r="K648" s="13">
        <v>0</v>
      </c>
      <c r="L648" s="13">
        <v>0</v>
      </c>
      <c r="M648" s="13">
        <v>1.1000000000000001E-3</v>
      </c>
    </row>
    <row r="649" spans="1:13" ht="15">
      <c r="A649" s="13"/>
      <c r="B649" s="13" t="s">
        <v>2293</v>
      </c>
      <c r="C649" s="13"/>
      <c r="D649" s="13"/>
      <c r="E649" s="13">
        <v>34.49</v>
      </c>
      <c r="F649" s="13">
        <v>1</v>
      </c>
      <c r="G649" s="13">
        <v>463.27699999999999</v>
      </c>
      <c r="H649" s="13">
        <v>924.53899999999999</v>
      </c>
      <c r="I649" s="13">
        <v>2</v>
      </c>
      <c r="J649" s="13">
        <v>924.53899999999999</v>
      </c>
      <c r="K649" s="13">
        <v>0</v>
      </c>
      <c r="L649" s="13">
        <v>0</v>
      </c>
      <c r="M649" s="13">
        <v>8.7000000000000001E-4</v>
      </c>
    </row>
    <row r="650" spans="1:13" ht="15" collapsed="1">
      <c r="A650" s="13"/>
      <c r="B650" s="13" t="s">
        <v>6463</v>
      </c>
      <c r="C650" s="13"/>
      <c r="D650" s="13"/>
      <c r="E650" s="13">
        <v>33.71</v>
      </c>
      <c r="F650" s="13">
        <v>1</v>
      </c>
      <c r="G650" s="13">
        <v>526.29499999999996</v>
      </c>
      <c r="H650" s="13">
        <v>1050.575</v>
      </c>
      <c r="I650" s="13">
        <v>2</v>
      </c>
      <c r="J650" s="13">
        <v>1050.575</v>
      </c>
      <c r="K650" s="13">
        <v>0</v>
      </c>
      <c r="L650" s="13">
        <v>0</v>
      </c>
      <c r="M650" s="13">
        <v>6.8999999999999997E-4</v>
      </c>
    </row>
    <row r="651" spans="1:13" ht="15">
      <c r="A651" s="13"/>
      <c r="B651" s="13" t="s">
        <v>2282</v>
      </c>
      <c r="C651" s="13"/>
      <c r="D651" s="13"/>
      <c r="E651" s="13">
        <v>32.950000000000003</v>
      </c>
      <c r="F651" s="13">
        <v>2</v>
      </c>
      <c r="G651" s="13">
        <v>620.80399999999997</v>
      </c>
      <c r="H651" s="13">
        <v>1239.5920000000001</v>
      </c>
      <c r="I651" s="13">
        <v>2</v>
      </c>
      <c r="J651" s="13">
        <v>1239.5920000000001</v>
      </c>
      <c r="K651" s="13">
        <v>0</v>
      </c>
      <c r="L651" s="13">
        <v>0</v>
      </c>
      <c r="M651" s="13">
        <v>1.8E-3</v>
      </c>
    </row>
    <row r="652" spans="1:13" ht="15" collapsed="1">
      <c r="A652" s="13"/>
      <c r="B652" s="13" t="s">
        <v>2281</v>
      </c>
      <c r="C652" s="13"/>
      <c r="D652" s="13"/>
      <c r="E652" s="13">
        <v>32.840000000000003</v>
      </c>
      <c r="F652" s="13">
        <v>1</v>
      </c>
      <c r="G652" s="13">
        <v>473.23500000000001</v>
      </c>
      <c r="H652" s="13">
        <v>944.45600000000002</v>
      </c>
      <c r="I652" s="13">
        <v>2</v>
      </c>
      <c r="J652" s="13">
        <v>944.45600000000002</v>
      </c>
      <c r="K652" s="13">
        <v>-1E-3</v>
      </c>
      <c r="L652" s="13">
        <v>0</v>
      </c>
      <c r="M652" s="13">
        <v>1.6000000000000001E-3</v>
      </c>
    </row>
    <row r="653" spans="1:13" ht="15">
      <c r="A653" s="13"/>
      <c r="B653" s="13" t="s">
        <v>2280</v>
      </c>
      <c r="C653" s="13"/>
      <c r="D653" s="13"/>
      <c r="E653" s="13">
        <v>31.54</v>
      </c>
      <c r="F653" s="13">
        <v>2</v>
      </c>
      <c r="G653" s="13">
        <v>475.565</v>
      </c>
      <c r="H653" s="13">
        <v>1423.673</v>
      </c>
      <c r="I653" s="13">
        <v>3</v>
      </c>
      <c r="J653" s="13">
        <v>1423.673</v>
      </c>
      <c r="K653" s="13">
        <v>-1E-3</v>
      </c>
      <c r="L653" s="13">
        <v>0</v>
      </c>
      <c r="M653" s="13">
        <v>2.5000000000000001E-3</v>
      </c>
    </row>
    <row r="654" spans="1:13" ht="15">
      <c r="A654" s="13"/>
      <c r="B654" s="13" t="s">
        <v>2286</v>
      </c>
      <c r="C654" s="13"/>
      <c r="D654" s="13"/>
      <c r="E654" s="13">
        <v>30.51</v>
      </c>
      <c r="F654" s="13">
        <v>1</v>
      </c>
      <c r="G654" s="13">
        <v>497.25400000000002</v>
      </c>
      <c r="H654" s="13">
        <v>992.49400000000003</v>
      </c>
      <c r="I654" s="13">
        <v>2</v>
      </c>
      <c r="J654" s="13">
        <v>992.49300000000005</v>
      </c>
      <c r="K654" s="13">
        <v>2E-3</v>
      </c>
      <c r="L654" s="13">
        <v>0</v>
      </c>
      <c r="M654" s="13">
        <v>1.4E-3</v>
      </c>
    </row>
    <row r="655" spans="1:13" ht="15">
      <c r="A655" s="13"/>
      <c r="B655" s="13" t="s">
        <v>2282</v>
      </c>
      <c r="C655" s="13"/>
      <c r="D655" s="13"/>
      <c r="E655" s="13">
        <v>30.44</v>
      </c>
      <c r="F655" s="13">
        <v>1</v>
      </c>
      <c r="G655" s="13">
        <v>414.20400000000001</v>
      </c>
      <c r="H655" s="13">
        <v>1239.5909999999999</v>
      </c>
      <c r="I655" s="13">
        <v>3</v>
      </c>
      <c r="J655" s="13">
        <v>1239.5920000000001</v>
      </c>
      <c r="K655" s="13">
        <v>-1E-3</v>
      </c>
      <c r="L655" s="13">
        <v>0</v>
      </c>
      <c r="M655" s="13">
        <v>3.2000000000000002E-3</v>
      </c>
    </row>
    <row r="656" spans="1:13" ht="15">
      <c r="A656" s="13"/>
      <c r="B656" s="13" t="s">
        <v>7622</v>
      </c>
      <c r="C656" s="13"/>
      <c r="D656" s="13"/>
      <c r="E656" s="13">
        <v>28.27</v>
      </c>
      <c r="F656" s="13">
        <v>1</v>
      </c>
      <c r="G656" s="13">
        <v>382.85700000000003</v>
      </c>
      <c r="H656" s="13">
        <v>1145.548</v>
      </c>
      <c r="I656" s="13">
        <v>3</v>
      </c>
      <c r="J656" s="13">
        <v>1145.5509999999999</v>
      </c>
      <c r="K656" s="13">
        <v>-2E-3</v>
      </c>
      <c r="L656" s="13">
        <v>0</v>
      </c>
      <c r="M656" s="13">
        <v>7.1000000000000004E-3</v>
      </c>
    </row>
    <row r="657" spans="1:13" ht="15">
      <c r="A657" s="13"/>
      <c r="B657" s="13" t="s">
        <v>6465</v>
      </c>
      <c r="C657" s="13"/>
      <c r="D657" s="13"/>
      <c r="E657" s="13">
        <v>27.56</v>
      </c>
      <c r="F657" s="13">
        <v>1</v>
      </c>
      <c r="G657" s="13">
        <v>431.92599999999999</v>
      </c>
      <c r="H657" s="13">
        <v>1292.7560000000001</v>
      </c>
      <c r="I657" s="13">
        <v>3</v>
      </c>
      <c r="J657" s="13">
        <v>1292.7560000000001</v>
      </c>
      <c r="K657" s="13">
        <v>0</v>
      </c>
      <c r="L657" s="13">
        <v>2</v>
      </c>
      <c r="M657" s="13">
        <v>6.8999999999999999E-3</v>
      </c>
    </row>
    <row r="658" spans="1:13" ht="15">
      <c r="A658" s="13"/>
      <c r="B658" s="13" t="s">
        <v>2288</v>
      </c>
      <c r="C658" s="13"/>
      <c r="D658" s="13"/>
      <c r="E658" s="13">
        <v>26.98</v>
      </c>
      <c r="F658" s="13">
        <v>1</v>
      </c>
      <c r="G658" s="13">
        <v>573.77499999999998</v>
      </c>
      <c r="H658" s="13">
        <v>1145.5350000000001</v>
      </c>
      <c r="I658" s="13">
        <v>2</v>
      </c>
      <c r="J658" s="13">
        <v>1145.5350000000001</v>
      </c>
      <c r="K658" s="13">
        <v>0</v>
      </c>
      <c r="L658" s="13">
        <v>0</v>
      </c>
      <c r="M658" s="13">
        <v>4.4999999999999997E-3</v>
      </c>
    </row>
    <row r="659" spans="1:13" ht="15" collapsed="1">
      <c r="A659" s="13"/>
      <c r="B659" s="13" t="s">
        <v>2285</v>
      </c>
      <c r="C659" s="13"/>
      <c r="D659" s="13"/>
      <c r="E659" s="13">
        <v>26.61</v>
      </c>
      <c r="F659" s="13">
        <v>2</v>
      </c>
      <c r="G659" s="13">
        <v>509.26100000000002</v>
      </c>
      <c r="H659" s="13">
        <v>1016.508</v>
      </c>
      <c r="I659" s="13">
        <v>2</v>
      </c>
      <c r="J659" s="13">
        <v>1016.508</v>
      </c>
      <c r="K659" s="13">
        <v>0</v>
      </c>
      <c r="L659" s="13">
        <v>0</v>
      </c>
      <c r="M659" s="13">
        <v>0.01</v>
      </c>
    </row>
    <row r="660" spans="1:13" ht="15">
      <c r="A660" s="13"/>
      <c r="B660" s="13" t="s">
        <v>2289</v>
      </c>
      <c r="C660" s="13" t="s">
        <v>18</v>
      </c>
      <c r="D660" s="13" t="s">
        <v>21</v>
      </c>
      <c r="E660" s="13">
        <v>26.02</v>
      </c>
      <c r="F660" s="13">
        <v>1</v>
      </c>
      <c r="G660" s="13">
        <v>505.745</v>
      </c>
      <c r="H660" s="13">
        <v>1009.476</v>
      </c>
      <c r="I660" s="13">
        <v>2</v>
      </c>
      <c r="J660" s="13">
        <v>1009.476</v>
      </c>
      <c r="K660" s="13">
        <v>0</v>
      </c>
      <c r="L660" s="13">
        <v>0</v>
      </c>
      <c r="M660" s="13">
        <v>1.0999999999999999E-2</v>
      </c>
    </row>
    <row r="661" spans="1:13" ht="15">
      <c r="A661" s="13" t="s">
        <v>216</v>
      </c>
      <c r="B661" s="13">
        <v>16</v>
      </c>
      <c r="C661" s="13"/>
      <c r="D661" s="13"/>
      <c r="E661" s="13"/>
      <c r="F661" s="13">
        <v>26</v>
      </c>
      <c r="G661" s="13"/>
      <c r="H661" s="13"/>
      <c r="I661" s="13"/>
      <c r="J661" s="13"/>
      <c r="K661" s="13"/>
      <c r="L661" s="13"/>
      <c r="M661" s="13"/>
    </row>
    <row r="662" spans="1:13" ht="15">
      <c r="A662" s="13"/>
      <c r="B662" s="13" t="s">
        <v>2441</v>
      </c>
      <c r="C662" s="13"/>
      <c r="D662" s="13"/>
      <c r="E662" s="13">
        <v>71.569999999999993</v>
      </c>
      <c r="F662" s="13">
        <v>2</v>
      </c>
      <c r="G662" s="13">
        <v>548.274</v>
      </c>
      <c r="H662" s="13">
        <v>1094.5329999999999</v>
      </c>
      <c r="I662" s="13">
        <v>2</v>
      </c>
      <c r="J662" s="13">
        <v>1094.5319999999999</v>
      </c>
      <c r="K662" s="13">
        <v>1E-3</v>
      </c>
      <c r="L662" s="13">
        <v>0</v>
      </c>
      <c r="M662" s="13">
        <v>3.3999999999999997E-7</v>
      </c>
    </row>
    <row r="663" spans="1:13" ht="15">
      <c r="A663" s="13"/>
      <c r="B663" s="13" t="s">
        <v>2438</v>
      </c>
      <c r="C663" s="13"/>
      <c r="D663" s="13"/>
      <c r="E663" s="13">
        <v>70.17</v>
      </c>
      <c r="F663" s="13">
        <v>1</v>
      </c>
      <c r="G663" s="13">
        <v>535.31600000000003</v>
      </c>
      <c r="H663" s="13">
        <v>1068.6179999999999</v>
      </c>
      <c r="I663" s="13">
        <v>2</v>
      </c>
      <c r="J663" s="13">
        <v>1068.6179999999999</v>
      </c>
      <c r="K663" s="13">
        <v>0</v>
      </c>
      <c r="L663" s="13">
        <v>0</v>
      </c>
      <c r="M663" s="13">
        <v>3.5999999999999999E-7</v>
      </c>
    </row>
    <row r="664" spans="1:13" ht="15" collapsed="1">
      <c r="A664" s="13"/>
      <c r="B664" s="13" t="s">
        <v>2442</v>
      </c>
      <c r="C664" s="13"/>
      <c r="D664" s="13"/>
      <c r="E664" s="13">
        <v>60.58</v>
      </c>
      <c r="F664" s="13">
        <v>2</v>
      </c>
      <c r="G664" s="13">
        <v>852.94100000000003</v>
      </c>
      <c r="H664" s="13">
        <v>1703.8679999999999</v>
      </c>
      <c r="I664" s="13">
        <v>2</v>
      </c>
      <c r="J664" s="13">
        <v>1703.865</v>
      </c>
      <c r="K664" s="13">
        <v>3.0000000000000001E-3</v>
      </c>
      <c r="L664" s="13">
        <v>0</v>
      </c>
      <c r="M664" s="13">
        <v>2.0999999999999998E-6</v>
      </c>
    </row>
    <row r="665" spans="1:13" ht="15">
      <c r="A665" s="13"/>
      <c r="B665" s="13" t="s">
        <v>2437</v>
      </c>
      <c r="C665" s="13"/>
      <c r="D665" s="13"/>
      <c r="E665" s="13">
        <v>51.86</v>
      </c>
      <c r="F665" s="13">
        <v>2</v>
      </c>
      <c r="G665" s="13">
        <v>598.32399999999996</v>
      </c>
      <c r="H665" s="13">
        <v>1791.951</v>
      </c>
      <c r="I665" s="13">
        <v>3</v>
      </c>
      <c r="J665" s="13">
        <v>1791.9480000000001</v>
      </c>
      <c r="K665" s="13">
        <v>3.0000000000000001E-3</v>
      </c>
      <c r="L665" s="13">
        <v>0</v>
      </c>
      <c r="M665" s="13">
        <v>1.4E-5</v>
      </c>
    </row>
    <row r="666" spans="1:13" ht="15">
      <c r="A666" s="13"/>
      <c r="B666" s="13" t="s">
        <v>2439</v>
      </c>
      <c r="C666" s="13"/>
      <c r="D666" s="13"/>
      <c r="E666" s="13">
        <v>50.2</v>
      </c>
      <c r="F666" s="13">
        <v>2</v>
      </c>
      <c r="G666" s="13">
        <v>625.66</v>
      </c>
      <c r="H666" s="13">
        <v>1873.96</v>
      </c>
      <c r="I666" s="13">
        <v>3</v>
      </c>
      <c r="J666" s="13">
        <v>1873.961</v>
      </c>
      <c r="K666" s="13">
        <v>-1E-3</v>
      </c>
      <c r="L666" s="13">
        <v>0</v>
      </c>
      <c r="M666" s="13">
        <v>2.0000000000000002E-5</v>
      </c>
    </row>
    <row r="667" spans="1:13" ht="15" collapsed="1">
      <c r="A667" s="13"/>
      <c r="B667" s="13" t="s">
        <v>2442</v>
      </c>
      <c r="C667" s="13"/>
      <c r="D667" s="13"/>
      <c r="E667" s="13">
        <v>46.87</v>
      </c>
      <c r="F667" s="13">
        <v>4</v>
      </c>
      <c r="G667" s="13">
        <v>568.96299999999997</v>
      </c>
      <c r="H667" s="13">
        <v>1703.867</v>
      </c>
      <c r="I667" s="13">
        <v>3</v>
      </c>
      <c r="J667" s="13">
        <v>1703.865</v>
      </c>
      <c r="K667" s="13">
        <v>1E-3</v>
      </c>
      <c r="L667" s="13">
        <v>0</v>
      </c>
      <c r="M667" s="13">
        <v>4.0000000000000003E-5</v>
      </c>
    </row>
    <row r="668" spans="1:13" ht="15">
      <c r="A668" s="13"/>
      <c r="B668" s="13" t="s">
        <v>2443</v>
      </c>
      <c r="C668" s="13"/>
      <c r="D668" s="13"/>
      <c r="E668" s="13">
        <v>43.93</v>
      </c>
      <c r="F668" s="13">
        <v>3</v>
      </c>
      <c r="G668" s="13">
        <v>665.86</v>
      </c>
      <c r="H668" s="13">
        <v>1329.7049999999999</v>
      </c>
      <c r="I668" s="13">
        <v>2</v>
      </c>
      <c r="J668" s="13">
        <v>1329.704</v>
      </c>
      <c r="K668" s="13">
        <v>1E-3</v>
      </c>
      <c r="L668" s="13">
        <v>0</v>
      </c>
      <c r="M668" s="13">
        <v>1.2999999999999999E-4</v>
      </c>
    </row>
    <row r="669" spans="1:13" ht="15" collapsed="1">
      <c r="A669" s="13"/>
      <c r="B669" s="13" t="s">
        <v>2447</v>
      </c>
      <c r="C669" s="13"/>
      <c r="D669" s="13"/>
      <c r="E669" s="13">
        <v>43.15</v>
      </c>
      <c r="F669" s="13">
        <v>1</v>
      </c>
      <c r="G669" s="13">
        <v>649.37900000000002</v>
      </c>
      <c r="H669" s="13">
        <v>1945.115</v>
      </c>
      <c r="I669" s="13">
        <v>3</v>
      </c>
      <c r="J669" s="13">
        <v>1944.1120000000001</v>
      </c>
      <c r="K669" s="13">
        <v>1.0029999999999999</v>
      </c>
      <c r="L669" s="13">
        <v>1</v>
      </c>
      <c r="M669" s="13">
        <v>1.2E-4</v>
      </c>
    </row>
    <row r="670" spans="1:13" ht="15">
      <c r="A670" s="13"/>
      <c r="B670" s="13" t="s">
        <v>2440</v>
      </c>
      <c r="C670" s="13"/>
      <c r="D670" s="13"/>
      <c r="E670" s="13">
        <v>42.08</v>
      </c>
      <c r="F670" s="13">
        <v>1</v>
      </c>
      <c r="G670" s="13">
        <v>605.78200000000004</v>
      </c>
      <c r="H670" s="13">
        <v>1209.549</v>
      </c>
      <c r="I670" s="13">
        <v>2</v>
      </c>
      <c r="J670" s="13">
        <v>1209.549</v>
      </c>
      <c r="K670" s="13">
        <v>1E-3</v>
      </c>
      <c r="L670" s="13">
        <v>0</v>
      </c>
      <c r="M670" s="13">
        <v>1.2999999999999999E-4</v>
      </c>
    </row>
    <row r="671" spans="1:13" ht="15">
      <c r="A671" s="13"/>
      <c r="B671" s="13" t="s">
        <v>2446</v>
      </c>
      <c r="C671" s="13"/>
      <c r="D671" s="13"/>
      <c r="E671" s="13">
        <v>39.5</v>
      </c>
      <c r="F671" s="13">
        <v>1</v>
      </c>
      <c r="G671" s="13">
        <v>708.39400000000001</v>
      </c>
      <c r="H671" s="13">
        <v>1414.7739999999999</v>
      </c>
      <c r="I671" s="13">
        <v>2</v>
      </c>
      <c r="J671" s="13">
        <v>1414.7739999999999</v>
      </c>
      <c r="K671" s="13">
        <v>0</v>
      </c>
      <c r="L671" s="13">
        <v>0</v>
      </c>
      <c r="M671" s="13">
        <v>2.0000000000000001E-4</v>
      </c>
    </row>
    <row r="672" spans="1:13" ht="15">
      <c r="A672" s="13"/>
      <c r="B672" s="13" t="s">
        <v>2445</v>
      </c>
      <c r="C672" s="13"/>
      <c r="D672" s="13"/>
      <c r="E672" s="13">
        <v>36.92</v>
      </c>
      <c r="F672" s="13">
        <v>2</v>
      </c>
      <c r="G672" s="13">
        <v>508.76499999999999</v>
      </c>
      <c r="H672" s="13">
        <v>1015.516</v>
      </c>
      <c r="I672" s="13">
        <v>2</v>
      </c>
      <c r="J672" s="13">
        <v>1015.516</v>
      </c>
      <c r="K672" s="13">
        <v>0</v>
      </c>
      <c r="L672" s="13">
        <v>0</v>
      </c>
      <c r="M672" s="13">
        <v>9.2000000000000003E-4</v>
      </c>
    </row>
    <row r="673" spans="1:13" ht="15">
      <c r="A673" s="13"/>
      <c r="B673" s="13" t="s">
        <v>2450</v>
      </c>
      <c r="C673" s="13"/>
      <c r="D673" s="13"/>
      <c r="E673" s="13">
        <v>36.29</v>
      </c>
      <c r="F673" s="13">
        <v>1</v>
      </c>
      <c r="G673" s="13">
        <v>685.39800000000002</v>
      </c>
      <c r="H673" s="13">
        <v>1368.7809999999999</v>
      </c>
      <c r="I673" s="13">
        <v>2</v>
      </c>
      <c r="J673" s="13">
        <v>1368.777</v>
      </c>
      <c r="K673" s="13">
        <v>4.0000000000000001E-3</v>
      </c>
      <c r="L673" s="13">
        <v>0</v>
      </c>
      <c r="M673" s="13">
        <v>1.1000000000000001E-3</v>
      </c>
    </row>
    <row r="674" spans="1:13" ht="15">
      <c r="A674" s="13"/>
      <c r="B674" s="13" t="s">
        <v>2441</v>
      </c>
      <c r="C674" s="13" t="s">
        <v>16</v>
      </c>
      <c r="D674" s="13" t="s">
        <v>116</v>
      </c>
      <c r="E674" s="13">
        <v>33.479999999999997</v>
      </c>
      <c r="F674" s="13">
        <v>1</v>
      </c>
      <c r="G674" s="13">
        <v>556.27</v>
      </c>
      <c r="H674" s="13">
        <v>1110.5260000000001</v>
      </c>
      <c r="I674" s="13">
        <v>2</v>
      </c>
      <c r="J674" s="13">
        <v>1110.527</v>
      </c>
      <c r="K674" s="13">
        <v>-1E-3</v>
      </c>
      <c r="L674" s="13">
        <v>0</v>
      </c>
      <c r="M674" s="13">
        <v>1.8E-3</v>
      </c>
    </row>
    <row r="675" spans="1:13" ht="15">
      <c r="A675" s="13"/>
      <c r="B675" s="13" t="s">
        <v>2444</v>
      </c>
      <c r="C675" s="13"/>
      <c r="D675" s="13"/>
      <c r="E675" s="13">
        <v>32.29</v>
      </c>
      <c r="F675" s="13">
        <v>1</v>
      </c>
      <c r="G675" s="13">
        <v>408.74599999999998</v>
      </c>
      <c r="H675" s="13">
        <v>815.476</v>
      </c>
      <c r="I675" s="13">
        <v>2</v>
      </c>
      <c r="J675" s="13">
        <v>815.47500000000002</v>
      </c>
      <c r="K675" s="13">
        <v>1E-3</v>
      </c>
      <c r="L675" s="13">
        <v>0</v>
      </c>
      <c r="M675" s="13">
        <v>7.3000000000000001E-3</v>
      </c>
    </row>
    <row r="676" spans="1:13" ht="15" collapsed="1">
      <c r="A676" s="13"/>
      <c r="B676" s="13" t="s">
        <v>2449</v>
      </c>
      <c r="C676" s="13"/>
      <c r="D676" s="13"/>
      <c r="E676" s="13">
        <v>29.51</v>
      </c>
      <c r="F676" s="13">
        <v>1</v>
      </c>
      <c r="G676" s="13">
        <v>388.548</v>
      </c>
      <c r="H676" s="13">
        <v>1162.623</v>
      </c>
      <c r="I676" s="13">
        <v>3</v>
      </c>
      <c r="J676" s="13">
        <v>1162.623</v>
      </c>
      <c r="K676" s="13">
        <v>0</v>
      </c>
      <c r="L676" s="13">
        <v>1</v>
      </c>
      <c r="M676" s="13">
        <v>9.9000000000000008E-3</v>
      </c>
    </row>
    <row r="677" spans="1:13" ht="15">
      <c r="A677" s="13"/>
      <c r="B677" s="13" t="s">
        <v>6485</v>
      </c>
      <c r="C677" s="13"/>
      <c r="D677" s="13"/>
      <c r="E677" s="13">
        <v>29.18</v>
      </c>
      <c r="F677" s="13">
        <v>1</v>
      </c>
      <c r="G677" s="13">
        <v>831.43799999999999</v>
      </c>
      <c r="H677" s="13">
        <v>2491.2919999999999</v>
      </c>
      <c r="I677" s="13">
        <v>3</v>
      </c>
      <c r="J677" s="13">
        <v>2490.2869999999998</v>
      </c>
      <c r="K677" s="13">
        <v>1.0049999999999999</v>
      </c>
      <c r="L677" s="13">
        <v>0</v>
      </c>
      <c r="M677" s="13">
        <v>7.1000000000000004E-3</v>
      </c>
    </row>
    <row r="678" spans="1:13" ht="15">
      <c r="A678" s="13" t="s">
        <v>326</v>
      </c>
      <c r="B678" s="13">
        <v>15</v>
      </c>
      <c r="C678" s="13"/>
      <c r="D678" s="13"/>
      <c r="E678" s="13"/>
      <c r="F678" s="13">
        <v>23</v>
      </c>
      <c r="G678" s="13"/>
      <c r="H678" s="13"/>
      <c r="I678" s="13"/>
      <c r="J678" s="13"/>
      <c r="K678" s="13"/>
      <c r="L678" s="13"/>
      <c r="M678" s="13"/>
    </row>
    <row r="679" spans="1:13" ht="15">
      <c r="A679" s="13"/>
      <c r="B679" s="13" t="s">
        <v>3271</v>
      </c>
      <c r="C679" s="13"/>
      <c r="D679" s="13"/>
      <c r="E679" s="13">
        <v>48.5</v>
      </c>
      <c r="F679" s="13">
        <v>2</v>
      </c>
      <c r="G679" s="13">
        <v>451.73200000000003</v>
      </c>
      <c r="H679" s="13">
        <v>901.45</v>
      </c>
      <c r="I679" s="13">
        <v>2</v>
      </c>
      <c r="J679" s="13">
        <v>901.45</v>
      </c>
      <c r="K679" s="13">
        <v>0</v>
      </c>
      <c r="L679" s="13">
        <v>0</v>
      </c>
      <c r="M679" s="13">
        <v>4.1E-5</v>
      </c>
    </row>
    <row r="680" spans="1:13" ht="15">
      <c r="A680" s="13"/>
      <c r="B680" s="13" t="s">
        <v>3270</v>
      </c>
      <c r="C680" s="13" t="s">
        <v>16</v>
      </c>
      <c r="D680" s="13" t="s">
        <v>79</v>
      </c>
      <c r="E680" s="13">
        <v>47.88</v>
      </c>
      <c r="F680" s="13">
        <v>2</v>
      </c>
      <c r="G680" s="13">
        <v>403.21499999999997</v>
      </c>
      <c r="H680" s="13">
        <v>804.41600000000005</v>
      </c>
      <c r="I680" s="13">
        <v>2</v>
      </c>
      <c r="J680" s="13">
        <v>804.41600000000005</v>
      </c>
      <c r="K680" s="13">
        <v>-1E-3</v>
      </c>
      <c r="L680" s="13">
        <v>0</v>
      </c>
      <c r="M680" s="13">
        <v>1.2E-4</v>
      </c>
    </row>
    <row r="681" spans="1:13" ht="15">
      <c r="A681" s="13"/>
      <c r="B681" s="13" t="s">
        <v>3270</v>
      </c>
      <c r="C681" s="13"/>
      <c r="D681" s="13"/>
      <c r="E681" s="13">
        <v>46.88</v>
      </c>
      <c r="F681" s="13">
        <v>2</v>
      </c>
      <c r="G681" s="13">
        <v>395.21800000000002</v>
      </c>
      <c r="H681" s="13">
        <v>788.42200000000003</v>
      </c>
      <c r="I681" s="13">
        <v>2</v>
      </c>
      <c r="J681" s="13">
        <v>788.42100000000005</v>
      </c>
      <c r="K681" s="13">
        <v>1E-3</v>
      </c>
      <c r="L681" s="13">
        <v>0</v>
      </c>
      <c r="M681" s="13">
        <v>1.7000000000000001E-4</v>
      </c>
    </row>
    <row r="682" spans="1:13" ht="15">
      <c r="A682" s="13"/>
      <c r="B682" s="13" t="s">
        <v>3277</v>
      </c>
      <c r="C682" s="13"/>
      <c r="D682" s="13"/>
      <c r="E682" s="13">
        <v>42.88</v>
      </c>
      <c r="F682" s="13">
        <v>1</v>
      </c>
      <c r="G682" s="13">
        <v>539.29</v>
      </c>
      <c r="H682" s="13">
        <v>1076.5650000000001</v>
      </c>
      <c r="I682" s="13">
        <v>2</v>
      </c>
      <c r="J682" s="13">
        <v>1076.569</v>
      </c>
      <c r="K682" s="13">
        <v>-3.0000000000000001E-3</v>
      </c>
      <c r="L682" s="13">
        <v>0</v>
      </c>
      <c r="M682" s="13">
        <v>9.5000000000000005E-5</v>
      </c>
    </row>
    <row r="683" spans="1:13" ht="15">
      <c r="A683" s="13"/>
      <c r="B683" s="13" t="s">
        <v>3273</v>
      </c>
      <c r="C683" s="13"/>
      <c r="D683" s="13"/>
      <c r="E683" s="13">
        <v>40.770000000000003</v>
      </c>
      <c r="F683" s="13">
        <v>2</v>
      </c>
      <c r="G683" s="13">
        <v>414.27100000000002</v>
      </c>
      <c r="H683" s="13">
        <v>826.52700000000004</v>
      </c>
      <c r="I683" s="13">
        <v>2</v>
      </c>
      <c r="J683" s="13">
        <v>826.52800000000002</v>
      </c>
      <c r="K683" s="13">
        <v>0</v>
      </c>
      <c r="L683" s="13">
        <v>0</v>
      </c>
      <c r="M683" s="13">
        <v>1.8000000000000001E-4</v>
      </c>
    </row>
    <row r="684" spans="1:13" ht="15" collapsed="1">
      <c r="A684" s="13"/>
      <c r="B684" s="13" t="s">
        <v>3274</v>
      </c>
      <c r="C684" s="13"/>
      <c r="D684" s="13"/>
      <c r="E684" s="13">
        <v>37.130000000000003</v>
      </c>
      <c r="F684" s="13">
        <v>2</v>
      </c>
      <c r="G684" s="13">
        <v>583.30600000000004</v>
      </c>
      <c r="H684" s="13">
        <v>1164.597</v>
      </c>
      <c r="I684" s="13">
        <v>2</v>
      </c>
      <c r="J684" s="13">
        <v>1164.596</v>
      </c>
      <c r="K684" s="13">
        <v>1E-3</v>
      </c>
      <c r="L684" s="13">
        <v>0</v>
      </c>
      <c r="M684" s="13">
        <v>1.1999999999999999E-3</v>
      </c>
    </row>
    <row r="685" spans="1:13" ht="15">
      <c r="A685" s="13"/>
      <c r="B685" s="13" t="s">
        <v>7662</v>
      </c>
      <c r="C685" s="13"/>
      <c r="D685" s="13"/>
      <c r="E685" s="13">
        <v>34.46</v>
      </c>
      <c r="F685" s="13">
        <v>2</v>
      </c>
      <c r="G685" s="13">
        <v>620.32799999999997</v>
      </c>
      <c r="H685" s="13">
        <v>1238.6410000000001</v>
      </c>
      <c r="I685" s="13">
        <v>2</v>
      </c>
      <c r="J685" s="13">
        <v>1238.6410000000001</v>
      </c>
      <c r="K685" s="13">
        <v>0</v>
      </c>
      <c r="L685" s="13">
        <v>0</v>
      </c>
      <c r="M685" s="13">
        <v>5.9000000000000003E-4</v>
      </c>
    </row>
    <row r="686" spans="1:13" ht="15">
      <c r="A686" s="13"/>
      <c r="B686" s="13" t="s">
        <v>3276</v>
      </c>
      <c r="C686" s="13"/>
      <c r="D686" s="13"/>
      <c r="E686" s="13">
        <v>33.659999999999997</v>
      </c>
      <c r="F686" s="13">
        <v>1</v>
      </c>
      <c r="G686" s="13">
        <v>567.79700000000003</v>
      </c>
      <c r="H686" s="13">
        <v>1133.58</v>
      </c>
      <c r="I686" s="13">
        <v>2</v>
      </c>
      <c r="J686" s="13">
        <v>1133.579</v>
      </c>
      <c r="K686" s="13">
        <v>1E-3</v>
      </c>
      <c r="L686" s="13">
        <v>0</v>
      </c>
      <c r="M686" s="13">
        <v>6.9999999999999999E-4</v>
      </c>
    </row>
    <row r="687" spans="1:13" ht="15">
      <c r="A687" s="13"/>
      <c r="B687" s="13" t="s">
        <v>6607</v>
      </c>
      <c r="C687" s="13"/>
      <c r="D687" s="13"/>
      <c r="E687" s="13">
        <v>32.57</v>
      </c>
      <c r="F687" s="13">
        <v>1</v>
      </c>
      <c r="G687" s="13">
        <v>527.80399999999997</v>
      </c>
      <c r="H687" s="13">
        <v>1053.5940000000001</v>
      </c>
      <c r="I687" s="13">
        <v>2</v>
      </c>
      <c r="J687" s="13">
        <v>1053.5930000000001</v>
      </c>
      <c r="K687" s="13">
        <v>1E-3</v>
      </c>
      <c r="L687" s="13">
        <v>0</v>
      </c>
      <c r="M687" s="13">
        <v>2.5999999999999999E-3</v>
      </c>
    </row>
    <row r="688" spans="1:13" ht="15" collapsed="1">
      <c r="A688" s="13"/>
      <c r="B688" s="13" t="s">
        <v>3277</v>
      </c>
      <c r="C688" s="13" t="s">
        <v>16</v>
      </c>
      <c r="D688" s="13" t="s">
        <v>125</v>
      </c>
      <c r="E688" s="13">
        <v>32.56</v>
      </c>
      <c r="F688" s="13">
        <v>1</v>
      </c>
      <c r="G688" s="13">
        <v>547.29</v>
      </c>
      <c r="H688" s="13">
        <v>1092.566</v>
      </c>
      <c r="I688" s="13">
        <v>2</v>
      </c>
      <c r="J688" s="13">
        <v>1092.5640000000001</v>
      </c>
      <c r="K688" s="13">
        <v>2E-3</v>
      </c>
      <c r="L688" s="13">
        <v>0</v>
      </c>
      <c r="M688" s="13">
        <v>8.8000000000000003E-4</v>
      </c>
    </row>
    <row r="689" spans="1:13" ht="15">
      <c r="A689" s="13"/>
      <c r="B689" s="13" t="s">
        <v>3269</v>
      </c>
      <c r="C689" s="13"/>
      <c r="D689" s="13"/>
      <c r="E689" s="13">
        <v>31.85</v>
      </c>
      <c r="F689" s="13">
        <v>2</v>
      </c>
      <c r="G689" s="13">
        <v>386.73700000000002</v>
      </c>
      <c r="H689" s="13">
        <v>771.46</v>
      </c>
      <c r="I689" s="13">
        <v>2</v>
      </c>
      <c r="J689" s="13">
        <v>771.46</v>
      </c>
      <c r="K689" s="13">
        <v>0</v>
      </c>
      <c r="L689" s="13">
        <v>0</v>
      </c>
      <c r="M689" s="13">
        <v>3.5999999999999999E-3</v>
      </c>
    </row>
    <row r="690" spans="1:13" ht="15" collapsed="1">
      <c r="A690" s="13"/>
      <c r="B690" s="13" t="s">
        <v>3272</v>
      </c>
      <c r="C690" s="13"/>
      <c r="D690" s="13"/>
      <c r="E690" s="13">
        <v>29.54</v>
      </c>
      <c r="F690" s="13">
        <v>1</v>
      </c>
      <c r="G690" s="13">
        <v>513.23</v>
      </c>
      <c r="H690" s="13">
        <v>1024.4459999999999</v>
      </c>
      <c r="I690" s="13">
        <v>2</v>
      </c>
      <c r="J690" s="13">
        <v>1024.4459999999999</v>
      </c>
      <c r="K690" s="13">
        <v>0</v>
      </c>
      <c r="L690" s="13">
        <v>0</v>
      </c>
      <c r="M690" s="13">
        <v>1.1999999999999999E-3</v>
      </c>
    </row>
    <row r="691" spans="1:13" ht="15">
      <c r="A691" s="13"/>
      <c r="B691" s="13" t="s">
        <v>3275</v>
      </c>
      <c r="C691" s="13"/>
      <c r="D691" s="13"/>
      <c r="E691" s="13">
        <v>28.92</v>
      </c>
      <c r="F691" s="13">
        <v>2</v>
      </c>
      <c r="G691" s="13">
        <v>497.27800000000002</v>
      </c>
      <c r="H691" s="13">
        <v>1488.8130000000001</v>
      </c>
      <c r="I691" s="13">
        <v>3</v>
      </c>
      <c r="J691" s="13">
        <v>1488.8119999999999</v>
      </c>
      <c r="K691" s="13">
        <v>1E-3</v>
      </c>
      <c r="L691" s="13">
        <v>1</v>
      </c>
      <c r="M691" s="13">
        <v>7.9000000000000008E-3</v>
      </c>
    </row>
    <row r="692" spans="1:13" ht="15" collapsed="1">
      <c r="A692" s="13"/>
      <c r="B692" s="13" t="s">
        <v>9517</v>
      </c>
      <c r="C692" s="13"/>
      <c r="D692" s="13"/>
      <c r="E692" s="13">
        <v>23.78</v>
      </c>
      <c r="F692" s="13">
        <v>1</v>
      </c>
      <c r="G692" s="13">
        <v>554.78700000000003</v>
      </c>
      <c r="H692" s="13">
        <v>1107.56</v>
      </c>
      <c r="I692" s="13">
        <v>2</v>
      </c>
      <c r="J692" s="13">
        <v>1107.56</v>
      </c>
      <c r="K692" s="13">
        <v>0</v>
      </c>
      <c r="L692" s="13">
        <v>0</v>
      </c>
      <c r="M692" s="13">
        <v>5.8999999999999999E-3</v>
      </c>
    </row>
    <row r="693" spans="1:13" ht="15">
      <c r="A693" s="13"/>
      <c r="B693" s="13" t="s">
        <v>2254</v>
      </c>
      <c r="C693" s="13"/>
      <c r="D693" s="13"/>
      <c r="E693" s="13">
        <v>22.8</v>
      </c>
      <c r="F693" s="13">
        <v>1</v>
      </c>
      <c r="G693" s="13">
        <v>422.20299999999997</v>
      </c>
      <c r="H693" s="13">
        <v>842.39200000000005</v>
      </c>
      <c r="I693" s="13">
        <v>2</v>
      </c>
      <c r="J693" s="13">
        <v>842.39200000000005</v>
      </c>
      <c r="K693" s="13">
        <v>0</v>
      </c>
      <c r="L693" s="13">
        <v>0</v>
      </c>
      <c r="M693" s="13">
        <v>0.01</v>
      </c>
    </row>
    <row r="694" spans="1:13" ht="15">
      <c r="A694" s="13" t="s">
        <v>353</v>
      </c>
      <c r="B694" s="13">
        <v>15</v>
      </c>
      <c r="C694" s="13"/>
      <c r="D694" s="13"/>
      <c r="E694" s="13"/>
      <c r="F694" s="13">
        <v>27</v>
      </c>
      <c r="G694" s="13"/>
      <c r="H694" s="13"/>
      <c r="I694" s="13"/>
      <c r="J694" s="13"/>
      <c r="K694" s="13"/>
      <c r="L694" s="13"/>
      <c r="M694" s="13"/>
    </row>
    <row r="695" spans="1:13" ht="15">
      <c r="A695" s="13"/>
      <c r="B695" s="13" t="s">
        <v>3119</v>
      </c>
      <c r="C695" s="13"/>
      <c r="D695" s="13"/>
      <c r="E695" s="13">
        <v>79.88</v>
      </c>
      <c r="F695" s="13">
        <v>3</v>
      </c>
      <c r="G695" s="13">
        <v>616.83100000000002</v>
      </c>
      <c r="H695" s="13">
        <v>1231.6469999999999</v>
      </c>
      <c r="I695" s="13">
        <v>2</v>
      </c>
      <c r="J695" s="13">
        <v>1231.6479999999999</v>
      </c>
      <c r="K695" s="13">
        <v>-1E-3</v>
      </c>
      <c r="L695" s="13">
        <v>0</v>
      </c>
      <c r="M695" s="13">
        <v>8.2000000000000006E-8</v>
      </c>
    </row>
    <row r="696" spans="1:13" ht="15" collapsed="1">
      <c r="A696" s="13"/>
      <c r="B696" s="13" t="s">
        <v>3120</v>
      </c>
      <c r="C696" s="13"/>
      <c r="D696" s="13"/>
      <c r="E696" s="13">
        <v>71.87</v>
      </c>
      <c r="F696" s="13">
        <v>7</v>
      </c>
      <c r="G696" s="13">
        <v>552.30999999999995</v>
      </c>
      <c r="H696" s="13">
        <v>1653.9069999999999</v>
      </c>
      <c r="I696" s="13">
        <v>3</v>
      </c>
      <c r="J696" s="13">
        <v>1653.9090000000001</v>
      </c>
      <c r="K696" s="13">
        <v>-2E-3</v>
      </c>
      <c r="L696" s="13">
        <v>0</v>
      </c>
      <c r="M696" s="13">
        <v>3.5999999999999999E-7</v>
      </c>
    </row>
    <row r="697" spans="1:13" ht="15">
      <c r="A697" s="13"/>
      <c r="B697" s="13" t="s">
        <v>3118</v>
      </c>
      <c r="C697" s="13"/>
      <c r="D697" s="13"/>
      <c r="E697" s="13">
        <v>62.66</v>
      </c>
      <c r="F697" s="13">
        <v>2</v>
      </c>
      <c r="G697" s="13">
        <v>511.91500000000002</v>
      </c>
      <c r="H697" s="13">
        <v>1532.723</v>
      </c>
      <c r="I697" s="13">
        <v>3</v>
      </c>
      <c r="J697" s="13">
        <v>1532.722</v>
      </c>
      <c r="K697" s="13">
        <v>1E-3</v>
      </c>
      <c r="L697" s="13">
        <v>0</v>
      </c>
      <c r="M697" s="13">
        <v>1.7E-6</v>
      </c>
    </row>
    <row r="698" spans="1:13" ht="15">
      <c r="A698" s="13"/>
      <c r="B698" s="13" t="s">
        <v>8407</v>
      </c>
      <c r="C698" s="13"/>
      <c r="D698" s="13"/>
      <c r="E698" s="13">
        <v>51.33</v>
      </c>
      <c r="F698" s="13">
        <v>2</v>
      </c>
      <c r="G698" s="13">
        <v>625.327</v>
      </c>
      <c r="H698" s="13">
        <v>1248.6389999999999</v>
      </c>
      <c r="I698" s="13">
        <v>2</v>
      </c>
      <c r="J698" s="13">
        <v>1248.6389999999999</v>
      </c>
      <c r="K698" s="13">
        <v>0</v>
      </c>
      <c r="L698" s="13">
        <v>0</v>
      </c>
      <c r="M698" s="13">
        <v>1.5999999999999999E-5</v>
      </c>
    </row>
    <row r="699" spans="1:13" ht="15" collapsed="1">
      <c r="A699" s="13"/>
      <c r="B699" s="13" t="s">
        <v>3124</v>
      </c>
      <c r="C699" s="13"/>
      <c r="D699" s="13"/>
      <c r="E699" s="13">
        <v>42.85</v>
      </c>
      <c r="F699" s="13">
        <v>1</v>
      </c>
      <c r="G699" s="13">
        <v>569.27599999999995</v>
      </c>
      <c r="H699" s="13">
        <v>1136.5360000000001</v>
      </c>
      <c r="I699" s="13">
        <v>2</v>
      </c>
      <c r="J699" s="13">
        <v>1136.5360000000001</v>
      </c>
      <c r="K699" s="13">
        <v>0</v>
      </c>
      <c r="L699" s="13">
        <v>0</v>
      </c>
      <c r="M699" s="13">
        <v>1.9000000000000001E-4</v>
      </c>
    </row>
    <row r="700" spans="1:13" ht="15">
      <c r="A700" s="13"/>
      <c r="B700" s="13" t="s">
        <v>7641</v>
      </c>
      <c r="C700" s="13"/>
      <c r="D700" s="13"/>
      <c r="E700" s="13">
        <v>40.92</v>
      </c>
      <c r="F700" s="13">
        <v>2</v>
      </c>
      <c r="G700" s="13">
        <v>589.81899999999996</v>
      </c>
      <c r="H700" s="13">
        <v>1177.624</v>
      </c>
      <c r="I700" s="13">
        <v>2</v>
      </c>
      <c r="J700" s="13">
        <v>1177.623</v>
      </c>
      <c r="K700" s="13">
        <v>1E-3</v>
      </c>
      <c r="L700" s="13">
        <v>0</v>
      </c>
      <c r="M700" s="13">
        <v>6.6E-4</v>
      </c>
    </row>
    <row r="701" spans="1:13" ht="15">
      <c r="A701" s="13"/>
      <c r="B701" s="13" t="s">
        <v>6702</v>
      </c>
      <c r="C701" s="13"/>
      <c r="D701" s="13"/>
      <c r="E701" s="13">
        <v>40.85</v>
      </c>
      <c r="F701" s="13">
        <v>1</v>
      </c>
      <c r="G701" s="13">
        <v>427.92200000000003</v>
      </c>
      <c r="H701" s="13">
        <v>1280.7449999999999</v>
      </c>
      <c r="I701" s="13">
        <v>3</v>
      </c>
      <c r="J701" s="13">
        <v>1280.7449999999999</v>
      </c>
      <c r="K701" s="13">
        <v>0</v>
      </c>
      <c r="L701" s="13">
        <v>0</v>
      </c>
      <c r="M701" s="13">
        <v>3.6999999999999999E-4</v>
      </c>
    </row>
    <row r="702" spans="1:13" ht="15">
      <c r="A702" s="13"/>
      <c r="B702" s="13" t="s">
        <v>3116</v>
      </c>
      <c r="C702" s="13"/>
      <c r="D702" s="13"/>
      <c r="E702" s="13">
        <v>37.4</v>
      </c>
      <c r="F702" s="13">
        <v>1</v>
      </c>
      <c r="G702" s="13">
        <v>584.94399999999996</v>
      </c>
      <c r="H702" s="13">
        <v>1751.81</v>
      </c>
      <c r="I702" s="13">
        <v>3</v>
      </c>
      <c r="J702" s="13">
        <v>1751.81</v>
      </c>
      <c r="K702" s="13">
        <v>0</v>
      </c>
      <c r="L702" s="13">
        <v>0</v>
      </c>
      <c r="M702" s="13">
        <v>2.9999999999999997E-4</v>
      </c>
    </row>
    <row r="703" spans="1:13" ht="15" collapsed="1">
      <c r="A703" s="13"/>
      <c r="B703" s="13" t="s">
        <v>3117</v>
      </c>
      <c r="C703" s="13" t="s">
        <v>16</v>
      </c>
      <c r="D703" s="13" t="s">
        <v>59</v>
      </c>
      <c r="E703" s="13">
        <v>36.9</v>
      </c>
      <c r="F703" s="13">
        <v>1</v>
      </c>
      <c r="G703" s="13">
        <v>578.27099999999996</v>
      </c>
      <c r="H703" s="13">
        <v>1154.528</v>
      </c>
      <c r="I703" s="13">
        <v>2</v>
      </c>
      <c r="J703" s="13">
        <v>1154.528</v>
      </c>
      <c r="K703" s="13">
        <v>0</v>
      </c>
      <c r="L703" s="13">
        <v>0</v>
      </c>
      <c r="M703" s="13">
        <v>4.6999999999999999E-4</v>
      </c>
    </row>
    <row r="704" spans="1:13" ht="15">
      <c r="A704" s="13"/>
      <c r="B704" s="13" t="s">
        <v>3117</v>
      </c>
      <c r="C704" s="13"/>
      <c r="D704" s="13"/>
      <c r="E704" s="13">
        <v>36.78</v>
      </c>
      <c r="F704" s="13">
        <v>1</v>
      </c>
      <c r="G704" s="13">
        <v>570.274</v>
      </c>
      <c r="H704" s="13">
        <v>1138.5329999999999</v>
      </c>
      <c r="I704" s="13">
        <v>2</v>
      </c>
      <c r="J704" s="13">
        <v>1138.5329999999999</v>
      </c>
      <c r="K704" s="13">
        <v>0</v>
      </c>
      <c r="L704" s="13">
        <v>0</v>
      </c>
      <c r="M704" s="13">
        <v>9.3999999999999997E-4</v>
      </c>
    </row>
    <row r="705" spans="1:13" ht="15" collapsed="1">
      <c r="A705" s="13"/>
      <c r="B705" s="13" t="s">
        <v>3123</v>
      </c>
      <c r="C705" s="13"/>
      <c r="D705" s="13"/>
      <c r="E705" s="13">
        <v>30.68</v>
      </c>
      <c r="F705" s="13">
        <v>1</v>
      </c>
      <c r="G705" s="13">
        <v>447.73200000000003</v>
      </c>
      <c r="H705" s="13">
        <v>893.44899999999996</v>
      </c>
      <c r="I705" s="13">
        <v>2</v>
      </c>
      <c r="J705" s="13">
        <v>893.44899999999996</v>
      </c>
      <c r="K705" s="13">
        <v>0</v>
      </c>
      <c r="L705" s="13">
        <v>0</v>
      </c>
      <c r="M705" s="13">
        <v>4.4000000000000003E-3</v>
      </c>
    </row>
    <row r="706" spans="1:13" ht="15">
      <c r="A706" s="13"/>
      <c r="B706" s="13" t="s">
        <v>9518</v>
      </c>
      <c r="C706" s="13" t="s">
        <v>18</v>
      </c>
      <c r="D706" s="13" t="s">
        <v>21</v>
      </c>
      <c r="E706" s="13">
        <v>29.76</v>
      </c>
      <c r="F706" s="13">
        <v>1</v>
      </c>
      <c r="G706" s="13">
        <v>518.29</v>
      </c>
      <c r="H706" s="13">
        <v>1034.566</v>
      </c>
      <c r="I706" s="13">
        <v>2</v>
      </c>
      <c r="J706" s="13">
        <v>1034.566</v>
      </c>
      <c r="K706" s="13">
        <v>0</v>
      </c>
      <c r="L706" s="13">
        <v>0</v>
      </c>
      <c r="M706" s="13">
        <v>2.3E-3</v>
      </c>
    </row>
    <row r="707" spans="1:13" ht="15">
      <c r="A707" s="13"/>
      <c r="B707" s="13" t="s">
        <v>3118</v>
      </c>
      <c r="C707" s="13"/>
      <c r="D707" s="13"/>
      <c r="E707" s="13">
        <v>29.19</v>
      </c>
      <c r="F707" s="13">
        <v>2</v>
      </c>
      <c r="G707" s="13">
        <v>384.18799999999999</v>
      </c>
      <c r="H707" s="13">
        <v>1532.722</v>
      </c>
      <c r="I707" s="13">
        <v>4</v>
      </c>
      <c r="J707" s="13">
        <v>1532.722</v>
      </c>
      <c r="K707" s="13">
        <v>0</v>
      </c>
      <c r="L707" s="13">
        <v>0</v>
      </c>
      <c r="M707" s="13">
        <v>3.7000000000000002E-3</v>
      </c>
    </row>
    <row r="708" spans="1:13" ht="15">
      <c r="A708" s="13"/>
      <c r="B708" s="13" t="s">
        <v>9519</v>
      </c>
      <c r="C708" s="13"/>
      <c r="D708" s="13"/>
      <c r="E708" s="13">
        <v>26.72</v>
      </c>
      <c r="F708" s="13">
        <v>1</v>
      </c>
      <c r="G708" s="13">
        <v>446.25</v>
      </c>
      <c r="H708" s="13">
        <v>890.48500000000001</v>
      </c>
      <c r="I708" s="13">
        <v>2</v>
      </c>
      <c r="J708" s="13">
        <v>890.48599999999999</v>
      </c>
      <c r="K708" s="13">
        <v>-1E-3</v>
      </c>
      <c r="L708" s="13">
        <v>0</v>
      </c>
      <c r="M708" s="13">
        <v>1.2E-2</v>
      </c>
    </row>
    <row r="709" spans="1:13" ht="15">
      <c r="A709" s="13"/>
      <c r="B709" s="13" t="s">
        <v>7642</v>
      </c>
      <c r="C709" s="13"/>
      <c r="D709" s="13"/>
      <c r="E709" s="13">
        <v>26.29</v>
      </c>
      <c r="F709" s="13">
        <v>1</v>
      </c>
      <c r="G709" s="13">
        <v>482.77100000000002</v>
      </c>
      <c r="H709" s="13">
        <v>963.52800000000002</v>
      </c>
      <c r="I709" s="13">
        <v>2</v>
      </c>
      <c r="J709" s="13">
        <v>963.52800000000002</v>
      </c>
      <c r="K709" s="13">
        <v>0</v>
      </c>
      <c r="L709" s="13">
        <v>0</v>
      </c>
      <c r="M709" s="13">
        <v>3.3999999999999998E-3</v>
      </c>
    </row>
    <row r="710" spans="1:13" ht="15">
      <c r="A710" s="13" t="s">
        <v>239</v>
      </c>
      <c r="B710" s="13">
        <v>15</v>
      </c>
      <c r="C710" s="13"/>
      <c r="D710" s="13"/>
      <c r="E710" s="13"/>
      <c r="F710" s="13">
        <v>19</v>
      </c>
      <c r="G710" s="13"/>
      <c r="H710" s="13"/>
      <c r="I710" s="13"/>
      <c r="J710" s="13"/>
      <c r="K710" s="13"/>
      <c r="L710" s="13"/>
      <c r="M710" s="13"/>
    </row>
    <row r="711" spans="1:13" ht="15" collapsed="1">
      <c r="A711" s="13"/>
      <c r="B711" s="13" t="s">
        <v>6501</v>
      </c>
      <c r="C711" s="13"/>
      <c r="D711" s="13"/>
      <c r="E711" s="13">
        <v>65.510000000000005</v>
      </c>
      <c r="F711" s="13">
        <v>1</v>
      </c>
      <c r="G711" s="13">
        <v>673.87099999999998</v>
      </c>
      <c r="H711" s="13">
        <v>1345.7280000000001</v>
      </c>
      <c r="I711" s="13">
        <v>2</v>
      </c>
      <c r="J711" s="13">
        <v>1345.7280000000001</v>
      </c>
      <c r="K711" s="13">
        <v>1E-3</v>
      </c>
      <c r="L711" s="13">
        <v>0</v>
      </c>
      <c r="M711" s="13">
        <v>7.1999999999999999E-7</v>
      </c>
    </row>
    <row r="712" spans="1:13" ht="15">
      <c r="A712" s="13"/>
      <c r="B712" s="13" t="s">
        <v>2423</v>
      </c>
      <c r="C712" s="13"/>
      <c r="D712" s="13"/>
      <c r="E712" s="13">
        <v>55.5</v>
      </c>
      <c r="F712" s="13">
        <v>1</v>
      </c>
      <c r="G712" s="13">
        <v>494.77499999999998</v>
      </c>
      <c r="H712" s="13">
        <v>987.53499999999997</v>
      </c>
      <c r="I712" s="13">
        <v>2</v>
      </c>
      <c r="J712" s="13">
        <v>987.53499999999997</v>
      </c>
      <c r="K712" s="13">
        <v>0</v>
      </c>
      <c r="L712" s="13">
        <v>0</v>
      </c>
      <c r="M712" s="13">
        <v>2.8E-5</v>
      </c>
    </row>
    <row r="713" spans="1:13" ht="15">
      <c r="A713" s="13"/>
      <c r="B713" s="13" t="s">
        <v>2426</v>
      </c>
      <c r="C713" s="13"/>
      <c r="D713" s="13"/>
      <c r="E713" s="13">
        <v>45.2</v>
      </c>
      <c r="F713" s="13">
        <v>2</v>
      </c>
      <c r="G713" s="13">
        <v>518.33199999999999</v>
      </c>
      <c r="H713" s="13">
        <v>1034.6489999999999</v>
      </c>
      <c r="I713" s="13">
        <v>2</v>
      </c>
      <c r="J713" s="13">
        <v>1034.6489999999999</v>
      </c>
      <c r="K713" s="13">
        <v>0</v>
      </c>
      <c r="L713" s="13">
        <v>0</v>
      </c>
      <c r="M713" s="13">
        <v>3.0000000000000001E-5</v>
      </c>
    </row>
    <row r="714" spans="1:13" ht="15">
      <c r="A714" s="13"/>
      <c r="B714" s="13" t="s">
        <v>2428</v>
      </c>
      <c r="C714" s="13"/>
      <c r="D714" s="13"/>
      <c r="E714" s="13">
        <v>41.28</v>
      </c>
      <c r="F714" s="13">
        <v>2</v>
      </c>
      <c r="G714" s="13">
        <v>442.27100000000002</v>
      </c>
      <c r="H714" s="13">
        <v>882.52800000000002</v>
      </c>
      <c r="I714" s="13">
        <v>2</v>
      </c>
      <c r="J714" s="13">
        <v>882.529</v>
      </c>
      <c r="K714" s="13">
        <v>-1E-3</v>
      </c>
      <c r="L714" s="13">
        <v>0</v>
      </c>
      <c r="M714" s="13">
        <v>1.7000000000000001E-4</v>
      </c>
    </row>
    <row r="715" spans="1:13" ht="15" collapsed="1">
      <c r="A715" s="13"/>
      <c r="B715" s="13" t="s">
        <v>2427</v>
      </c>
      <c r="C715" s="13"/>
      <c r="D715" s="13"/>
      <c r="E715" s="13">
        <v>39.81</v>
      </c>
      <c r="F715" s="13">
        <v>1</v>
      </c>
      <c r="G715" s="13">
        <v>607.29200000000003</v>
      </c>
      <c r="H715" s="13">
        <v>1212.57</v>
      </c>
      <c r="I715" s="13">
        <v>2</v>
      </c>
      <c r="J715" s="13">
        <v>1212.57</v>
      </c>
      <c r="K715" s="13">
        <v>0</v>
      </c>
      <c r="L715" s="13">
        <v>0</v>
      </c>
      <c r="M715" s="13">
        <v>2.7E-4</v>
      </c>
    </row>
    <row r="716" spans="1:13" ht="15">
      <c r="A716" s="13"/>
      <c r="B716" s="13" t="s">
        <v>2434</v>
      </c>
      <c r="C716" s="13"/>
      <c r="D716" s="13"/>
      <c r="E716" s="13">
        <v>38.200000000000003</v>
      </c>
      <c r="F716" s="13">
        <v>2</v>
      </c>
      <c r="G716" s="13">
        <v>429.76499999999999</v>
      </c>
      <c r="H716" s="13">
        <v>857.51499999999999</v>
      </c>
      <c r="I716" s="13">
        <v>2</v>
      </c>
      <c r="J716" s="13">
        <v>857.51599999999996</v>
      </c>
      <c r="K716" s="13">
        <v>0</v>
      </c>
      <c r="L716" s="13">
        <v>0</v>
      </c>
      <c r="M716" s="13">
        <v>1.2999999999999999E-3</v>
      </c>
    </row>
    <row r="717" spans="1:13" ht="15">
      <c r="A717" s="13"/>
      <c r="B717" s="13" t="s">
        <v>2432</v>
      </c>
      <c r="C717" s="13"/>
      <c r="D717" s="13"/>
      <c r="E717" s="13">
        <v>37.86</v>
      </c>
      <c r="F717" s="13">
        <v>1</v>
      </c>
      <c r="G717" s="13">
        <v>503.96199999999999</v>
      </c>
      <c r="H717" s="13">
        <v>1508.8630000000001</v>
      </c>
      <c r="I717" s="13">
        <v>3</v>
      </c>
      <c r="J717" s="13">
        <v>1508.856</v>
      </c>
      <c r="K717" s="13">
        <v>6.0000000000000001E-3</v>
      </c>
      <c r="L717" s="13">
        <v>0</v>
      </c>
      <c r="M717" s="13">
        <v>5.6999999999999998E-4</v>
      </c>
    </row>
    <row r="718" spans="1:13" ht="15">
      <c r="A718" s="13"/>
      <c r="B718" s="13" t="s">
        <v>2433</v>
      </c>
      <c r="C718" s="13"/>
      <c r="D718" s="13"/>
      <c r="E718" s="13">
        <v>35.049999999999997</v>
      </c>
      <c r="F718" s="13">
        <v>1</v>
      </c>
      <c r="G718" s="13">
        <v>497.28399999999999</v>
      </c>
      <c r="H718" s="13">
        <v>1488.83</v>
      </c>
      <c r="I718" s="13">
        <v>3</v>
      </c>
      <c r="J718" s="13">
        <v>1488.83</v>
      </c>
      <c r="K718" s="13">
        <v>0</v>
      </c>
      <c r="L718" s="13">
        <v>0</v>
      </c>
      <c r="M718" s="13">
        <v>1.9E-3</v>
      </c>
    </row>
    <row r="719" spans="1:13" ht="15">
      <c r="A719" s="13"/>
      <c r="B719" s="13" t="s">
        <v>2425</v>
      </c>
      <c r="C719" s="13"/>
      <c r="D719" s="13"/>
      <c r="E719" s="13">
        <v>34.85</v>
      </c>
      <c r="F719" s="13">
        <v>2</v>
      </c>
      <c r="G719" s="13">
        <v>561.32100000000003</v>
      </c>
      <c r="H719" s="13">
        <v>1680.941</v>
      </c>
      <c r="I719" s="13">
        <v>3</v>
      </c>
      <c r="J719" s="13">
        <v>1680.941</v>
      </c>
      <c r="K719" s="13">
        <v>0</v>
      </c>
      <c r="L719" s="13">
        <v>0</v>
      </c>
      <c r="M719" s="13">
        <v>5.4000000000000001E-4</v>
      </c>
    </row>
    <row r="720" spans="1:13" ht="15">
      <c r="A720" s="13"/>
      <c r="B720" s="13" t="s">
        <v>7631</v>
      </c>
      <c r="C720" s="13"/>
      <c r="D720" s="13"/>
      <c r="E720" s="13">
        <v>30.6</v>
      </c>
      <c r="F720" s="13">
        <v>1</v>
      </c>
      <c r="G720" s="13">
        <v>465.26299999999998</v>
      </c>
      <c r="H720" s="13">
        <v>928.51099999999997</v>
      </c>
      <c r="I720" s="13">
        <v>2</v>
      </c>
      <c r="J720" s="13">
        <v>928.51199999999994</v>
      </c>
      <c r="K720" s="13">
        <v>-1E-3</v>
      </c>
      <c r="L720" s="13">
        <v>0</v>
      </c>
      <c r="M720" s="13">
        <v>1.9E-3</v>
      </c>
    </row>
    <row r="721" spans="1:13" ht="15">
      <c r="A721" s="13"/>
      <c r="B721" s="13" t="s">
        <v>2436</v>
      </c>
      <c r="C721" s="13"/>
      <c r="D721" s="13"/>
      <c r="E721" s="13">
        <v>28.65</v>
      </c>
      <c r="F721" s="13">
        <v>1</v>
      </c>
      <c r="G721" s="13">
        <v>380.899</v>
      </c>
      <c r="H721" s="13">
        <v>1139.674</v>
      </c>
      <c r="I721" s="13">
        <v>3</v>
      </c>
      <c r="J721" s="13">
        <v>1138.671</v>
      </c>
      <c r="K721" s="13">
        <v>1.0029999999999999</v>
      </c>
      <c r="L721" s="13">
        <v>1</v>
      </c>
      <c r="M721" s="13">
        <v>5.7000000000000002E-3</v>
      </c>
    </row>
    <row r="722" spans="1:13" ht="15" collapsed="1">
      <c r="A722" s="13"/>
      <c r="B722" s="13" t="s">
        <v>2430</v>
      </c>
      <c r="C722" s="13"/>
      <c r="D722" s="13"/>
      <c r="E722" s="13">
        <v>28.55</v>
      </c>
      <c r="F722" s="13">
        <v>1</v>
      </c>
      <c r="G722" s="13">
        <v>401.24599999999998</v>
      </c>
      <c r="H722" s="13">
        <v>800.47699999999998</v>
      </c>
      <c r="I722" s="13">
        <v>2</v>
      </c>
      <c r="J722" s="13">
        <v>799.48</v>
      </c>
      <c r="K722" s="13">
        <v>0.996</v>
      </c>
      <c r="L722" s="13">
        <v>0</v>
      </c>
      <c r="M722" s="13">
        <v>1.4999999999999999E-2</v>
      </c>
    </row>
    <row r="723" spans="1:13" ht="15">
      <c r="A723" s="13"/>
      <c r="B723" s="13" t="s">
        <v>2435</v>
      </c>
      <c r="C723" s="13"/>
      <c r="D723" s="13"/>
      <c r="E723" s="13">
        <v>26.3</v>
      </c>
      <c r="F723" s="13">
        <v>1</v>
      </c>
      <c r="G723" s="13">
        <v>461.774</v>
      </c>
      <c r="H723" s="13">
        <v>921.53399999999999</v>
      </c>
      <c r="I723" s="13">
        <v>2</v>
      </c>
      <c r="J723" s="13">
        <v>921.53200000000004</v>
      </c>
      <c r="K723" s="13">
        <v>1E-3</v>
      </c>
      <c r="L723" s="13">
        <v>0</v>
      </c>
      <c r="M723" s="13">
        <v>8.6999999999999994E-3</v>
      </c>
    </row>
    <row r="724" spans="1:13" ht="15" collapsed="1">
      <c r="A724" s="13"/>
      <c r="B724" s="13" t="s">
        <v>6502</v>
      </c>
      <c r="C724" s="13"/>
      <c r="D724" s="13"/>
      <c r="E724" s="13">
        <v>22.66</v>
      </c>
      <c r="F724" s="13">
        <v>1</v>
      </c>
      <c r="G724" s="13">
        <v>470.81400000000002</v>
      </c>
      <c r="H724" s="13">
        <v>939.61300000000006</v>
      </c>
      <c r="I724" s="13">
        <v>2</v>
      </c>
      <c r="J724" s="13">
        <v>939.61199999999997</v>
      </c>
      <c r="K724" s="13">
        <v>1E-3</v>
      </c>
      <c r="L724" s="13">
        <v>0</v>
      </c>
      <c r="M724" s="13">
        <v>5.4000000000000003E-3</v>
      </c>
    </row>
    <row r="725" spans="1:13" ht="15">
      <c r="A725" s="13"/>
      <c r="B725" s="13" t="s">
        <v>2429</v>
      </c>
      <c r="C725" s="13"/>
      <c r="D725" s="13"/>
      <c r="E725" s="13">
        <v>22.63</v>
      </c>
      <c r="F725" s="13">
        <v>1</v>
      </c>
      <c r="G725" s="13">
        <v>499.24</v>
      </c>
      <c r="H725" s="13">
        <v>996.46500000000003</v>
      </c>
      <c r="I725" s="13">
        <v>2</v>
      </c>
      <c r="J725" s="13">
        <v>996.46600000000001</v>
      </c>
      <c r="K725" s="13">
        <v>-1E-3</v>
      </c>
      <c r="L725" s="13">
        <v>0</v>
      </c>
      <c r="M725" s="13">
        <v>1.9E-2</v>
      </c>
    </row>
    <row r="726" spans="1:13" ht="15">
      <c r="A726" s="13" t="s">
        <v>198</v>
      </c>
      <c r="B726" s="13">
        <v>15</v>
      </c>
      <c r="C726" s="13"/>
      <c r="D726" s="13"/>
      <c r="E726" s="13"/>
      <c r="F726" s="13">
        <v>25</v>
      </c>
      <c r="G726" s="13"/>
      <c r="H726" s="13"/>
      <c r="I726" s="13"/>
      <c r="J726" s="13"/>
      <c r="K726" s="13"/>
      <c r="L726" s="13"/>
      <c r="M726" s="13"/>
    </row>
    <row r="727" spans="1:13" ht="15">
      <c r="A727" s="13"/>
      <c r="B727" s="13" t="s">
        <v>2507</v>
      </c>
      <c r="C727" s="13"/>
      <c r="D727" s="13"/>
      <c r="E727" s="13">
        <v>61.97</v>
      </c>
      <c r="F727" s="13">
        <v>2</v>
      </c>
      <c r="G727" s="13">
        <v>525.28499999999997</v>
      </c>
      <c r="H727" s="13">
        <v>1048.556</v>
      </c>
      <c r="I727" s="13">
        <v>2</v>
      </c>
      <c r="J727" s="13">
        <v>1048.5550000000001</v>
      </c>
      <c r="K727" s="13">
        <v>1E-3</v>
      </c>
      <c r="L727" s="13">
        <v>0</v>
      </c>
      <c r="M727" s="13">
        <v>5.5999999999999997E-6</v>
      </c>
    </row>
    <row r="728" spans="1:13" ht="15">
      <c r="A728" s="13"/>
      <c r="B728" s="13" t="s">
        <v>2506</v>
      </c>
      <c r="C728" s="13"/>
      <c r="D728" s="13"/>
      <c r="E728" s="13">
        <v>60.11</v>
      </c>
      <c r="F728" s="13">
        <v>6</v>
      </c>
      <c r="G728" s="13">
        <v>521.596</v>
      </c>
      <c r="H728" s="13">
        <v>1561.7660000000001</v>
      </c>
      <c r="I728" s="13">
        <v>3</v>
      </c>
      <c r="J728" s="13">
        <v>1561.7660000000001</v>
      </c>
      <c r="K728" s="13">
        <v>1E-3</v>
      </c>
      <c r="L728" s="13">
        <v>0</v>
      </c>
      <c r="M728" s="13">
        <v>4.0999999999999997E-6</v>
      </c>
    </row>
    <row r="729" spans="1:13" ht="15" collapsed="1">
      <c r="A729" s="13"/>
      <c r="B729" s="13" t="s">
        <v>2508</v>
      </c>
      <c r="C729" s="13"/>
      <c r="D729" s="13"/>
      <c r="E729" s="13">
        <v>56.69</v>
      </c>
      <c r="F729" s="13">
        <v>2</v>
      </c>
      <c r="G729" s="13">
        <v>451.60399999999998</v>
      </c>
      <c r="H729" s="13">
        <v>1351.79</v>
      </c>
      <c r="I729" s="13">
        <v>3</v>
      </c>
      <c r="J729" s="13">
        <v>1351.79</v>
      </c>
      <c r="K729" s="13">
        <v>0</v>
      </c>
      <c r="L729" s="13">
        <v>1</v>
      </c>
      <c r="M729" s="13">
        <v>7.6000000000000001E-6</v>
      </c>
    </row>
    <row r="730" spans="1:13" ht="15">
      <c r="A730" s="13"/>
      <c r="B730" s="13" t="s">
        <v>2506</v>
      </c>
      <c r="C730" s="13" t="s">
        <v>16</v>
      </c>
      <c r="D730" s="13" t="s">
        <v>122</v>
      </c>
      <c r="E730" s="13">
        <v>48.98</v>
      </c>
      <c r="F730" s="13">
        <v>1</v>
      </c>
      <c r="G730" s="13">
        <v>789.88800000000003</v>
      </c>
      <c r="H730" s="13">
        <v>1577.761</v>
      </c>
      <c r="I730" s="13">
        <v>2</v>
      </c>
      <c r="J730" s="13">
        <v>1577.761</v>
      </c>
      <c r="K730" s="13">
        <v>1E-3</v>
      </c>
      <c r="L730" s="13">
        <v>0</v>
      </c>
      <c r="M730" s="13">
        <v>4.6E-5</v>
      </c>
    </row>
    <row r="731" spans="1:13" ht="15">
      <c r="A731" s="13"/>
      <c r="B731" s="13" t="s">
        <v>2506</v>
      </c>
      <c r="C731" s="13"/>
      <c r="D731" s="13"/>
      <c r="E731" s="13">
        <v>44.67</v>
      </c>
      <c r="F731" s="13">
        <v>3</v>
      </c>
      <c r="G731" s="13">
        <v>781.88800000000003</v>
      </c>
      <c r="H731" s="13">
        <v>1561.761</v>
      </c>
      <c r="I731" s="13">
        <v>2</v>
      </c>
      <c r="J731" s="13">
        <v>1561.7660000000001</v>
      </c>
      <c r="K731" s="13">
        <v>-4.0000000000000001E-3</v>
      </c>
      <c r="L731" s="13">
        <v>0</v>
      </c>
      <c r="M731" s="13">
        <v>1.2999999999999999E-4</v>
      </c>
    </row>
    <row r="732" spans="1:13" ht="15">
      <c r="A732" s="13"/>
      <c r="B732" s="13" t="s">
        <v>2509</v>
      </c>
      <c r="C732" s="13"/>
      <c r="D732" s="13"/>
      <c r="E732" s="13">
        <v>40.340000000000003</v>
      </c>
      <c r="F732" s="13">
        <v>1</v>
      </c>
      <c r="G732" s="13">
        <v>443.90499999999997</v>
      </c>
      <c r="H732" s="13">
        <v>1328.694</v>
      </c>
      <c r="I732" s="13">
        <v>3</v>
      </c>
      <c r="J732" s="13">
        <v>1328.694</v>
      </c>
      <c r="K732" s="13">
        <v>1E-3</v>
      </c>
      <c r="L732" s="13">
        <v>0</v>
      </c>
      <c r="M732" s="13">
        <v>1.6000000000000001E-4</v>
      </c>
    </row>
    <row r="733" spans="1:13" ht="15">
      <c r="A733" s="13"/>
      <c r="B733" s="13" t="s">
        <v>2511</v>
      </c>
      <c r="C733" s="13"/>
      <c r="D733" s="13"/>
      <c r="E733" s="13">
        <v>39.85</v>
      </c>
      <c r="F733" s="13">
        <v>2</v>
      </c>
      <c r="G733" s="13">
        <v>414.24200000000002</v>
      </c>
      <c r="H733" s="13">
        <v>826.47</v>
      </c>
      <c r="I733" s="13">
        <v>2</v>
      </c>
      <c r="J733" s="13">
        <v>826.47</v>
      </c>
      <c r="K733" s="13">
        <v>0</v>
      </c>
      <c r="L733" s="13">
        <v>0</v>
      </c>
      <c r="M733" s="13">
        <v>4.6000000000000001E-4</v>
      </c>
    </row>
    <row r="734" spans="1:13" ht="15">
      <c r="A734" s="13"/>
      <c r="B734" s="13" t="s">
        <v>2506</v>
      </c>
      <c r="C734" s="13" t="s">
        <v>16</v>
      </c>
      <c r="D734" s="13" t="s">
        <v>122</v>
      </c>
      <c r="E734" s="13">
        <v>39.61</v>
      </c>
      <c r="F734" s="13">
        <v>1</v>
      </c>
      <c r="G734" s="13">
        <v>526.928</v>
      </c>
      <c r="H734" s="13">
        <v>1577.761</v>
      </c>
      <c r="I734" s="13">
        <v>3</v>
      </c>
      <c r="J734" s="13">
        <v>1577.761</v>
      </c>
      <c r="K734" s="13">
        <v>0</v>
      </c>
      <c r="L734" s="13">
        <v>0</v>
      </c>
      <c r="M734" s="13">
        <v>3.8999999999999999E-4</v>
      </c>
    </row>
    <row r="735" spans="1:13" ht="15">
      <c r="A735" s="13"/>
      <c r="B735" s="13" t="s">
        <v>2514</v>
      </c>
      <c r="C735" s="13"/>
      <c r="D735" s="13"/>
      <c r="E735" s="13">
        <v>35.61</v>
      </c>
      <c r="F735" s="13">
        <v>1</v>
      </c>
      <c r="G735" s="13">
        <v>436.27199999999999</v>
      </c>
      <c r="H735" s="13">
        <v>870.529</v>
      </c>
      <c r="I735" s="13">
        <v>2</v>
      </c>
      <c r="J735" s="13">
        <v>870.529</v>
      </c>
      <c r="K735" s="13">
        <v>0</v>
      </c>
      <c r="L735" s="13">
        <v>0</v>
      </c>
      <c r="M735" s="13">
        <v>1.8E-3</v>
      </c>
    </row>
    <row r="736" spans="1:13" ht="15">
      <c r="A736" s="13"/>
      <c r="B736" s="13" t="s">
        <v>2515</v>
      </c>
      <c r="C736" s="13"/>
      <c r="D736" s="13"/>
      <c r="E736" s="13">
        <v>34.75</v>
      </c>
      <c r="F736" s="13">
        <v>1</v>
      </c>
      <c r="G736" s="13">
        <v>431.24700000000001</v>
      </c>
      <c r="H736" s="13">
        <v>860.47900000000004</v>
      </c>
      <c r="I736" s="13">
        <v>2</v>
      </c>
      <c r="J736" s="13">
        <v>860.47900000000004</v>
      </c>
      <c r="K736" s="13">
        <v>0</v>
      </c>
      <c r="L736" s="13">
        <v>0</v>
      </c>
      <c r="M736" s="13">
        <v>9.1E-4</v>
      </c>
    </row>
    <row r="737" spans="1:13" ht="15">
      <c r="A737" s="13"/>
      <c r="B737" s="13" t="s">
        <v>2510</v>
      </c>
      <c r="C737" s="13"/>
      <c r="D737" s="13"/>
      <c r="E737" s="13">
        <v>33.97</v>
      </c>
      <c r="F737" s="13">
        <v>1</v>
      </c>
      <c r="G737" s="13">
        <v>575.774</v>
      </c>
      <c r="H737" s="13">
        <v>1149.5340000000001</v>
      </c>
      <c r="I737" s="13">
        <v>2</v>
      </c>
      <c r="J737" s="13">
        <v>1149.5340000000001</v>
      </c>
      <c r="K737" s="13">
        <v>0</v>
      </c>
      <c r="L737" s="13">
        <v>0</v>
      </c>
      <c r="M737" s="13">
        <v>1.1999999999999999E-3</v>
      </c>
    </row>
    <row r="738" spans="1:13" ht="15" collapsed="1">
      <c r="A738" s="13"/>
      <c r="B738" s="13" t="s">
        <v>6455</v>
      </c>
      <c r="C738" s="13"/>
      <c r="D738" s="13"/>
      <c r="E738" s="13">
        <v>30.7</v>
      </c>
      <c r="F738" s="13">
        <v>1</v>
      </c>
      <c r="G738" s="13">
        <v>722.69200000000001</v>
      </c>
      <c r="H738" s="13">
        <v>2165.0549999999998</v>
      </c>
      <c r="I738" s="13">
        <v>3</v>
      </c>
      <c r="J738" s="13">
        <v>2164.0509999999999</v>
      </c>
      <c r="K738" s="13">
        <v>1.004</v>
      </c>
      <c r="L738" s="13">
        <v>0</v>
      </c>
      <c r="M738" s="13">
        <v>1.2999999999999999E-3</v>
      </c>
    </row>
    <row r="739" spans="1:13" ht="15">
      <c r="A739" s="13"/>
      <c r="B739" s="13" t="s">
        <v>2516</v>
      </c>
      <c r="C739" s="13"/>
      <c r="D739" s="13"/>
      <c r="E739" s="13">
        <v>29.03</v>
      </c>
      <c r="F739" s="13">
        <v>1</v>
      </c>
      <c r="G739" s="13">
        <v>508.78</v>
      </c>
      <c r="H739" s="13">
        <v>1015.545</v>
      </c>
      <c r="I739" s="13">
        <v>2</v>
      </c>
      <c r="J739" s="13">
        <v>1015.545</v>
      </c>
      <c r="K739" s="13">
        <v>0</v>
      </c>
      <c r="L739" s="13">
        <v>0</v>
      </c>
      <c r="M739" s="13">
        <v>1.0999999999999999E-2</v>
      </c>
    </row>
    <row r="740" spans="1:13" ht="15" collapsed="1">
      <c r="A740" s="13"/>
      <c r="B740" s="13" t="s">
        <v>2513</v>
      </c>
      <c r="C740" s="13"/>
      <c r="D740" s="13"/>
      <c r="E740" s="13">
        <v>28.34</v>
      </c>
      <c r="F740" s="13">
        <v>1</v>
      </c>
      <c r="G740" s="13">
        <v>601.33000000000004</v>
      </c>
      <c r="H740" s="13">
        <v>1200.646</v>
      </c>
      <c r="I740" s="13">
        <v>2</v>
      </c>
      <c r="J740" s="13">
        <v>1200.6500000000001</v>
      </c>
      <c r="K740" s="13">
        <v>-4.0000000000000001E-3</v>
      </c>
      <c r="L740" s="13">
        <v>0</v>
      </c>
      <c r="M740" s="13">
        <v>2.2000000000000001E-3</v>
      </c>
    </row>
    <row r="741" spans="1:13" ht="15">
      <c r="A741" s="13"/>
      <c r="B741" s="13" t="s">
        <v>2512</v>
      </c>
      <c r="C741" s="13"/>
      <c r="D741" s="13"/>
      <c r="E741" s="13">
        <v>27.3</v>
      </c>
      <c r="F741" s="13">
        <v>1</v>
      </c>
      <c r="G741" s="13">
        <v>515.77200000000005</v>
      </c>
      <c r="H741" s="13">
        <v>1029.528</v>
      </c>
      <c r="I741" s="13">
        <v>2</v>
      </c>
      <c r="J741" s="13">
        <v>1029.528</v>
      </c>
      <c r="K741" s="13">
        <v>0</v>
      </c>
      <c r="L741" s="13">
        <v>0</v>
      </c>
      <c r="M741" s="13">
        <v>2.8E-3</v>
      </c>
    </row>
    <row r="742" spans="1:13" ht="15">
      <c r="A742" s="13" t="s">
        <v>461</v>
      </c>
      <c r="B742" s="13">
        <v>14</v>
      </c>
      <c r="C742" s="13"/>
      <c r="D742" s="13"/>
      <c r="E742" s="13"/>
      <c r="F742" s="13">
        <v>24</v>
      </c>
      <c r="G742" s="13"/>
      <c r="H742" s="13"/>
      <c r="I742" s="13"/>
      <c r="J742" s="13"/>
      <c r="K742" s="13"/>
      <c r="L742" s="13"/>
      <c r="M742" s="13"/>
    </row>
    <row r="743" spans="1:13" ht="15">
      <c r="A743" s="13"/>
      <c r="B743" s="13" t="s">
        <v>3413</v>
      </c>
      <c r="C743" s="13"/>
      <c r="D743" s="13"/>
      <c r="E743" s="13">
        <v>62.72</v>
      </c>
      <c r="F743" s="13">
        <v>3</v>
      </c>
      <c r="G743" s="13">
        <v>625.33799999999997</v>
      </c>
      <c r="H743" s="13">
        <v>1248.6610000000001</v>
      </c>
      <c r="I743" s="13">
        <v>2</v>
      </c>
      <c r="J743" s="13">
        <v>1248.6600000000001</v>
      </c>
      <c r="K743" s="13">
        <v>1E-3</v>
      </c>
      <c r="L743" s="13">
        <v>0</v>
      </c>
      <c r="M743" s="13">
        <v>4.3000000000000003E-6</v>
      </c>
    </row>
    <row r="744" spans="1:13" ht="15">
      <c r="A744" s="13"/>
      <c r="B744" s="13" t="s">
        <v>3414</v>
      </c>
      <c r="C744" s="13"/>
      <c r="D744" s="13"/>
      <c r="E744" s="13">
        <v>43.93</v>
      </c>
      <c r="F744" s="13">
        <v>2</v>
      </c>
      <c r="G744" s="13">
        <v>595.33199999999999</v>
      </c>
      <c r="H744" s="13">
        <v>1188.6500000000001</v>
      </c>
      <c r="I744" s="13">
        <v>2</v>
      </c>
      <c r="J744" s="13">
        <v>1188.6500000000001</v>
      </c>
      <c r="K744" s="13">
        <v>-1E-3</v>
      </c>
      <c r="L744" s="13">
        <v>0</v>
      </c>
      <c r="M744" s="13">
        <v>7.6000000000000004E-5</v>
      </c>
    </row>
    <row r="745" spans="1:13" ht="15">
      <c r="A745" s="13"/>
      <c r="B745" s="13" t="s">
        <v>3415</v>
      </c>
      <c r="C745" s="13"/>
      <c r="D745" s="13"/>
      <c r="E745" s="13">
        <v>41.46</v>
      </c>
      <c r="F745" s="13">
        <v>3</v>
      </c>
      <c r="G745" s="13">
        <v>492.61599999999999</v>
      </c>
      <c r="H745" s="13">
        <v>1474.827</v>
      </c>
      <c r="I745" s="13">
        <v>3</v>
      </c>
      <c r="J745" s="13">
        <v>1474.826</v>
      </c>
      <c r="K745" s="13">
        <v>2E-3</v>
      </c>
      <c r="L745" s="13">
        <v>0</v>
      </c>
      <c r="M745" s="13">
        <v>1.7000000000000001E-4</v>
      </c>
    </row>
    <row r="746" spans="1:13" ht="15" collapsed="1">
      <c r="A746" s="13"/>
      <c r="B746" s="13" t="s">
        <v>3418</v>
      </c>
      <c r="C746" s="13"/>
      <c r="D746" s="13"/>
      <c r="E746" s="13">
        <v>41.26</v>
      </c>
      <c r="F746" s="13">
        <v>1</v>
      </c>
      <c r="G746" s="13">
        <v>517.76700000000005</v>
      </c>
      <c r="H746" s="13">
        <v>1033.519</v>
      </c>
      <c r="I746" s="13">
        <v>2</v>
      </c>
      <c r="J746" s="13">
        <v>1033.519</v>
      </c>
      <c r="K746" s="13">
        <v>0</v>
      </c>
      <c r="L746" s="13">
        <v>0</v>
      </c>
      <c r="M746" s="13">
        <v>2.9E-4</v>
      </c>
    </row>
    <row r="747" spans="1:13" ht="15">
      <c r="A747" s="13"/>
      <c r="B747" s="13" t="s">
        <v>3419</v>
      </c>
      <c r="C747" s="13"/>
      <c r="D747" s="13"/>
      <c r="E747" s="13">
        <v>39.72</v>
      </c>
      <c r="F747" s="13">
        <v>1</v>
      </c>
      <c r="G747" s="13">
        <v>481.55900000000003</v>
      </c>
      <c r="H747" s="13">
        <v>1441.655</v>
      </c>
      <c r="I747" s="13">
        <v>3</v>
      </c>
      <c r="J747" s="13">
        <v>1441.655</v>
      </c>
      <c r="K747" s="13">
        <v>1E-3</v>
      </c>
      <c r="L747" s="13">
        <v>1</v>
      </c>
      <c r="M747" s="13">
        <v>2.0000000000000001E-4</v>
      </c>
    </row>
    <row r="748" spans="1:13" ht="15">
      <c r="A748" s="13"/>
      <c r="B748" s="13" t="s">
        <v>8305</v>
      </c>
      <c r="C748" s="13"/>
      <c r="D748" s="13"/>
      <c r="E748" s="13">
        <v>36.76</v>
      </c>
      <c r="F748" s="13">
        <v>3</v>
      </c>
      <c r="G748" s="13">
        <v>480.245</v>
      </c>
      <c r="H748" s="13">
        <v>1437.7139999999999</v>
      </c>
      <c r="I748" s="13">
        <v>3</v>
      </c>
      <c r="J748" s="13">
        <v>1437.7149999999999</v>
      </c>
      <c r="K748" s="13">
        <v>-1E-3</v>
      </c>
      <c r="L748" s="13">
        <v>0</v>
      </c>
      <c r="M748" s="13">
        <v>3.6000000000000002E-4</v>
      </c>
    </row>
    <row r="749" spans="1:13" ht="15">
      <c r="A749" s="13"/>
      <c r="B749" s="13" t="s">
        <v>3417</v>
      </c>
      <c r="C749" s="13"/>
      <c r="D749" s="13"/>
      <c r="E749" s="13">
        <v>35.32</v>
      </c>
      <c r="F749" s="13">
        <v>2</v>
      </c>
      <c r="G749" s="13">
        <v>626.80999999999995</v>
      </c>
      <c r="H749" s="13">
        <v>1251.606</v>
      </c>
      <c r="I749" s="13">
        <v>2</v>
      </c>
      <c r="J749" s="13">
        <v>1251.607</v>
      </c>
      <c r="K749" s="13">
        <v>-1E-3</v>
      </c>
      <c r="L749" s="13">
        <v>0</v>
      </c>
      <c r="M749" s="13">
        <v>1.1999999999999999E-3</v>
      </c>
    </row>
    <row r="750" spans="1:13" ht="15">
      <c r="A750" s="13"/>
      <c r="B750" s="13" t="s">
        <v>6604</v>
      </c>
      <c r="C750" s="13"/>
      <c r="D750" s="13"/>
      <c r="E750" s="13">
        <v>34.33</v>
      </c>
      <c r="F750" s="13">
        <v>1</v>
      </c>
      <c r="G750" s="13">
        <v>630.38400000000001</v>
      </c>
      <c r="H750" s="13">
        <v>1258.7529999999999</v>
      </c>
      <c r="I750" s="13">
        <v>2</v>
      </c>
      <c r="J750" s="13">
        <v>1258.7539999999999</v>
      </c>
      <c r="K750" s="13">
        <v>0</v>
      </c>
      <c r="L750" s="13">
        <v>0</v>
      </c>
      <c r="M750" s="13">
        <v>1.1000000000000001E-3</v>
      </c>
    </row>
    <row r="751" spans="1:13" ht="15" collapsed="1">
      <c r="A751" s="13"/>
      <c r="B751" s="13" t="s">
        <v>3416</v>
      </c>
      <c r="C751" s="13"/>
      <c r="D751" s="13"/>
      <c r="E751" s="13">
        <v>33.58</v>
      </c>
      <c r="F751" s="13">
        <v>1</v>
      </c>
      <c r="G751" s="13">
        <v>558.26</v>
      </c>
      <c r="H751" s="13">
        <v>1114.5050000000001</v>
      </c>
      <c r="I751" s="13">
        <v>2</v>
      </c>
      <c r="J751" s="13">
        <v>1114.5039999999999</v>
      </c>
      <c r="K751" s="13">
        <v>0</v>
      </c>
      <c r="L751" s="13">
        <v>0</v>
      </c>
      <c r="M751" s="13">
        <v>9.6000000000000002E-4</v>
      </c>
    </row>
    <row r="752" spans="1:13" ht="15">
      <c r="A752" s="13"/>
      <c r="B752" s="13" t="s">
        <v>7640</v>
      </c>
      <c r="C752" s="13"/>
      <c r="D752" s="13"/>
      <c r="E752" s="13">
        <v>33.46</v>
      </c>
      <c r="F752" s="13">
        <v>3</v>
      </c>
      <c r="G752" s="13">
        <v>606.30600000000004</v>
      </c>
      <c r="H752" s="13">
        <v>1815.896</v>
      </c>
      <c r="I752" s="13">
        <v>3</v>
      </c>
      <c r="J752" s="13">
        <v>1814.895</v>
      </c>
      <c r="K752" s="13">
        <v>1.0009999999999999</v>
      </c>
      <c r="L752" s="13">
        <v>1</v>
      </c>
      <c r="M752" s="13">
        <v>2E-3</v>
      </c>
    </row>
    <row r="753" spans="1:13" ht="15">
      <c r="A753" s="13"/>
      <c r="B753" s="13" t="s">
        <v>8306</v>
      </c>
      <c r="C753" s="13"/>
      <c r="D753" s="13"/>
      <c r="E753" s="13">
        <v>27.8</v>
      </c>
      <c r="F753" s="13">
        <v>1</v>
      </c>
      <c r="G753" s="13">
        <v>494.79</v>
      </c>
      <c r="H753" s="13">
        <v>987.56500000000005</v>
      </c>
      <c r="I753" s="13">
        <v>2</v>
      </c>
      <c r="J753" s="13">
        <v>987.56399999999996</v>
      </c>
      <c r="K753" s="13">
        <v>1E-3</v>
      </c>
      <c r="L753" s="13">
        <v>0</v>
      </c>
      <c r="M753" s="13">
        <v>3.7000000000000002E-3</v>
      </c>
    </row>
    <row r="754" spans="1:13" ht="15">
      <c r="A754" s="13"/>
      <c r="B754" s="13" t="s">
        <v>7639</v>
      </c>
      <c r="C754" s="13"/>
      <c r="D754" s="13"/>
      <c r="E754" s="13">
        <v>26.97</v>
      </c>
      <c r="F754" s="13">
        <v>1</v>
      </c>
      <c r="G754" s="13">
        <v>547.26400000000001</v>
      </c>
      <c r="H754" s="13">
        <v>1092.5129999999999</v>
      </c>
      <c r="I754" s="13">
        <v>2</v>
      </c>
      <c r="J754" s="13">
        <v>1092.5129999999999</v>
      </c>
      <c r="K754" s="13">
        <v>0</v>
      </c>
      <c r="L754" s="13">
        <v>0</v>
      </c>
      <c r="M754" s="13">
        <v>6.4000000000000003E-3</v>
      </c>
    </row>
    <row r="755" spans="1:13" ht="15" collapsed="1">
      <c r="A755" s="13"/>
      <c r="B755" s="13" t="s">
        <v>3414</v>
      </c>
      <c r="C755" s="13" t="s">
        <v>18</v>
      </c>
      <c r="D755" s="13" t="s">
        <v>130</v>
      </c>
      <c r="E755" s="13">
        <v>26.6</v>
      </c>
      <c r="F755" s="13">
        <v>1</v>
      </c>
      <c r="G755" s="13">
        <v>586.81899999999996</v>
      </c>
      <c r="H755" s="13">
        <v>1171.624</v>
      </c>
      <c r="I755" s="13">
        <v>2</v>
      </c>
      <c r="J755" s="13">
        <v>1171.624</v>
      </c>
      <c r="K755" s="13">
        <v>0</v>
      </c>
      <c r="L755" s="13">
        <v>0</v>
      </c>
      <c r="M755" s="13">
        <v>3.2000000000000002E-3</v>
      </c>
    </row>
    <row r="756" spans="1:13" ht="15">
      <c r="A756" s="13"/>
      <c r="B756" s="13" t="s">
        <v>6606</v>
      </c>
      <c r="C756" s="13"/>
      <c r="D756" s="13"/>
      <c r="E756" s="13">
        <v>25</v>
      </c>
      <c r="F756" s="13">
        <v>1</v>
      </c>
      <c r="G756" s="13">
        <v>608.76700000000005</v>
      </c>
      <c r="H756" s="13">
        <v>1215.52</v>
      </c>
      <c r="I756" s="13">
        <v>2</v>
      </c>
      <c r="J756" s="13">
        <v>1215.52</v>
      </c>
      <c r="K756" s="13">
        <v>0</v>
      </c>
      <c r="L756" s="13">
        <v>0</v>
      </c>
      <c r="M756" s="13">
        <v>3.5000000000000001E-3</v>
      </c>
    </row>
    <row r="757" spans="1:13" ht="15">
      <c r="A757" s="13" t="s">
        <v>312</v>
      </c>
      <c r="B757" s="13">
        <v>14</v>
      </c>
      <c r="C757" s="13"/>
      <c r="D757" s="13"/>
      <c r="E757" s="13"/>
      <c r="F757" s="13">
        <v>23</v>
      </c>
      <c r="G757" s="13"/>
      <c r="H757" s="13"/>
      <c r="I757" s="13"/>
      <c r="J757" s="13"/>
      <c r="K757" s="13"/>
      <c r="L757" s="13"/>
      <c r="M757" s="13"/>
    </row>
    <row r="758" spans="1:13" ht="15" collapsed="1">
      <c r="A758" s="13"/>
      <c r="B758" s="13" t="s">
        <v>2997</v>
      </c>
      <c r="C758" s="13"/>
      <c r="D758" s="13"/>
      <c r="E758" s="13">
        <v>54.76</v>
      </c>
      <c r="F758" s="13">
        <v>2</v>
      </c>
      <c r="G758" s="13">
        <v>436.77600000000001</v>
      </c>
      <c r="H758" s="13">
        <v>871.53800000000001</v>
      </c>
      <c r="I758" s="13">
        <v>2</v>
      </c>
      <c r="J758" s="13">
        <v>871.53800000000001</v>
      </c>
      <c r="K758" s="13">
        <v>1E-3</v>
      </c>
      <c r="L758" s="13">
        <v>0</v>
      </c>
      <c r="M758" s="13">
        <v>2.5999999999999998E-5</v>
      </c>
    </row>
    <row r="759" spans="1:13" ht="15">
      <c r="A759" s="13"/>
      <c r="B759" s="13" t="s">
        <v>2996</v>
      </c>
      <c r="C759" s="13"/>
      <c r="D759" s="13"/>
      <c r="E759" s="13">
        <v>52.02</v>
      </c>
      <c r="F759" s="13">
        <v>1</v>
      </c>
      <c r="G759" s="13">
        <v>602.83100000000002</v>
      </c>
      <c r="H759" s="13">
        <v>1203.6469999999999</v>
      </c>
      <c r="I759" s="13">
        <v>2</v>
      </c>
      <c r="J759" s="13">
        <v>1203.6500000000001</v>
      </c>
      <c r="K759" s="13">
        <v>-3.0000000000000001E-3</v>
      </c>
      <c r="L759" s="13">
        <v>0</v>
      </c>
      <c r="M759" s="13">
        <v>4.8000000000000001E-5</v>
      </c>
    </row>
    <row r="760" spans="1:13" ht="15">
      <c r="A760" s="13"/>
      <c r="B760" s="13" t="s">
        <v>2992</v>
      </c>
      <c r="C760" s="13"/>
      <c r="D760" s="13"/>
      <c r="E760" s="13">
        <v>49.75</v>
      </c>
      <c r="F760" s="13">
        <v>2</v>
      </c>
      <c r="G760" s="13">
        <v>605.29999999999995</v>
      </c>
      <c r="H760" s="13">
        <v>1208.586</v>
      </c>
      <c r="I760" s="13">
        <v>2</v>
      </c>
      <c r="J760" s="13">
        <v>1208.586</v>
      </c>
      <c r="K760" s="13">
        <v>0</v>
      </c>
      <c r="L760" s="13">
        <v>0</v>
      </c>
      <c r="M760" s="13">
        <v>2.1999999999999999E-5</v>
      </c>
    </row>
    <row r="761" spans="1:13" ht="15">
      <c r="A761" s="13"/>
      <c r="B761" s="13" t="s">
        <v>2994</v>
      </c>
      <c r="C761" s="13"/>
      <c r="D761" s="13"/>
      <c r="E761" s="13">
        <v>47.45</v>
      </c>
      <c r="F761" s="13">
        <v>3</v>
      </c>
      <c r="G761" s="13">
        <v>630.37699999999995</v>
      </c>
      <c r="H761" s="13">
        <v>1258.74</v>
      </c>
      <c r="I761" s="13">
        <v>2</v>
      </c>
      <c r="J761" s="13">
        <v>1258.74</v>
      </c>
      <c r="K761" s="13">
        <v>0</v>
      </c>
      <c r="L761" s="13">
        <v>0</v>
      </c>
      <c r="M761" s="13">
        <v>7.7000000000000001E-5</v>
      </c>
    </row>
    <row r="762" spans="1:13" ht="15">
      <c r="A762" s="13"/>
      <c r="B762" s="13" t="s">
        <v>3002</v>
      </c>
      <c r="C762" s="13"/>
      <c r="D762" s="13"/>
      <c r="E762" s="13">
        <v>46.65</v>
      </c>
      <c r="F762" s="13">
        <v>1</v>
      </c>
      <c r="G762" s="13">
        <v>508.78500000000003</v>
      </c>
      <c r="H762" s="13">
        <v>1015.5549999999999</v>
      </c>
      <c r="I762" s="13">
        <v>2</v>
      </c>
      <c r="J762" s="13">
        <v>1015.5549999999999</v>
      </c>
      <c r="K762" s="13">
        <v>0</v>
      </c>
      <c r="L762" s="13">
        <v>0</v>
      </c>
      <c r="M762" s="13">
        <v>1.9000000000000001E-4</v>
      </c>
    </row>
    <row r="763" spans="1:13" ht="15" collapsed="1">
      <c r="A763" s="13"/>
      <c r="B763" s="13" t="s">
        <v>2998</v>
      </c>
      <c r="C763" s="13"/>
      <c r="D763" s="13"/>
      <c r="E763" s="13">
        <v>44.26</v>
      </c>
      <c r="F763" s="13">
        <v>2</v>
      </c>
      <c r="G763" s="13">
        <v>534.24400000000003</v>
      </c>
      <c r="H763" s="13">
        <v>1599.7090000000001</v>
      </c>
      <c r="I763" s="13">
        <v>3</v>
      </c>
      <c r="J763" s="13">
        <v>1599.7090000000001</v>
      </c>
      <c r="K763" s="13">
        <v>1E-3</v>
      </c>
      <c r="L763" s="13">
        <v>0</v>
      </c>
      <c r="M763" s="13">
        <v>5.1E-5</v>
      </c>
    </row>
    <row r="764" spans="1:13" ht="15">
      <c r="A764" s="13"/>
      <c r="B764" s="13" t="s">
        <v>2995</v>
      </c>
      <c r="C764" s="13"/>
      <c r="D764" s="13"/>
      <c r="E764" s="13">
        <v>44.08</v>
      </c>
      <c r="F764" s="13">
        <v>3</v>
      </c>
      <c r="G764" s="13">
        <v>628.81100000000004</v>
      </c>
      <c r="H764" s="13">
        <v>1255.6079999999999</v>
      </c>
      <c r="I764" s="13">
        <v>2</v>
      </c>
      <c r="J764" s="13">
        <v>1255.6079999999999</v>
      </c>
      <c r="K764" s="13">
        <v>-1E-3</v>
      </c>
      <c r="L764" s="13">
        <v>0</v>
      </c>
      <c r="M764" s="13">
        <v>1.7000000000000001E-4</v>
      </c>
    </row>
    <row r="765" spans="1:13" ht="15" collapsed="1">
      <c r="A765" s="13"/>
      <c r="B765" s="13" t="s">
        <v>2999</v>
      </c>
      <c r="C765" s="13"/>
      <c r="D765" s="13"/>
      <c r="E765" s="13">
        <v>43.48</v>
      </c>
      <c r="F765" s="13">
        <v>1</v>
      </c>
      <c r="G765" s="13">
        <v>502.28100000000001</v>
      </c>
      <c r="H765" s="13">
        <v>1002.548</v>
      </c>
      <c r="I765" s="13">
        <v>2</v>
      </c>
      <c r="J765" s="13">
        <v>1002.55</v>
      </c>
      <c r="K765" s="13">
        <v>-2E-3</v>
      </c>
      <c r="L765" s="13">
        <v>0</v>
      </c>
      <c r="M765" s="13">
        <v>4.4999999999999999E-4</v>
      </c>
    </row>
    <row r="766" spans="1:13" ht="15">
      <c r="A766" s="13"/>
      <c r="B766" s="13" t="s">
        <v>2993</v>
      </c>
      <c r="C766" s="13"/>
      <c r="D766" s="13"/>
      <c r="E766" s="13">
        <v>43.42</v>
      </c>
      <c r="F766" s="13">
        <v>1</v>
      </c>
      <c r="G766" s="13">
        <v>529.29899999999998</v>
      </c>
      <c r="H766" s="13">
        <v>1056.5830000000001</v>
      </c>
      <c r="I766" s="13">
        <v>2</v>
      </c>
      <c r="J766" s="13">
        <v>1056.5820000000001</v>
      </c>
      <c r="K766" s="13">
        <v>2E-3</v>
      </c>
      <c r="L766" s="13">
        <v>0</v>
      </c>
      <c r="M766" s="13">
        <v>2.2000000000000001E-4</v>
      </c>
    </row>
    <row r="767" spans="1:13" ht="15">
      <c r="A767" s="13"/>
      <c r="B767" s="13" t="s">
        <v>2994</v>
      </c>
      <c r="C767" s="13"/>
      <c r="D767" s="13"/>
      <c r="E767" s="13">
        <v>43.13</v>
      </c>
      <c r="F767" s="13">
        <v>1</v>
      </c>
      <c r="G767" s="13">
        <v>420.58699999999999</v>
      </c>
      <c r="H767" s="13">
        <v>1258.74</v>
      </c>
      <c r="I767" s="13">
        <v>3</v>
      </c>
      <c r="J767" s="13">
        <v>1258.74</v>
      </c>
      <c r="K767" s="13">
        <v>0</v>
      </c>
      <c r="L767" s="13">
        <v>0</v>
      </c>
      <c r="M767" s="13">
        <v>2.1000000000000001E-4</v>
      </c>
    </row>
    <row r="768" spans="1:13" ht="15">
      <c r="A768" s="13"/>
      <c r="B768" s="13" t="s">
        <v>3001</v>
      </c>
      <c r="C768" s="13"/>
      <c r="D768" s="13"/>
      <c r="E768" s="13">
        <v>35.14</v>
      </c>
      <c r="F768" s="13">
        <v>2</v>
      </c>
      <c r="G768" s="13">
        <v>611.62</v>
      </c>
      <c r="H768" s="13">
        <v>1831.8389999999999</v>
      </c>
      <c r="I768" s="13">
        <v>3</v>
      </c>
      <c r="J768" s="13">
        <v>1831.838</v>
      </c>
      <c r="K768" s="13">
        <v>2E-3</v>
      </c>
      <c r="L768" s="13">
        <v>0</v>
      </c>
      <c r="M768" s="13">
        <v>5.5000000000000003E-4</v>
      </c>
    </row>
    <row r="769" spans="1:13" ht="15" collapsed="1">
      <c r="A769" s="13"/>
      <c r="B769" s="13" t="s">
        <v>3000</v>
      </c>
      <c r="C769" s="13"/>
      <c r="D769" s="13"/>
      <c r="E769" s="13">
        <v>32.96</v>
      </c>
      <c r="F769" s="13">
        <v>2</v>
      </c>
      <c r="G769" s="13">
        <v>447.214</v>
      </c>
      <c r="H769" s="13">
        <v>892.41399999999999</v>
      </c>
      <c r="I769" s="13">
        <v>2</v>
      </c>
      <c r="J769" s="13">
        <v>892.41499999999996</v>
      </c>
      <c r="K769" s="13">
        <v>0</v>
      </c>
      <c r="L769" s="13">
        <v>0</v>
      </c>
      <c r="M769" s="13">
        <v>1.8E-3</v>
      </c>
    </row>
    <row r="770" spans="1:13" ht="15">
      <c r="A770" s="13"/>
      <c r="B770" s="13" t="s">
        <v>9520</v>
      </c>
      <c r="C770" s="13"/>
      <c r="D770" s="13"/>
      <c r="E770" s="13">
        <v>24.82</v>
      </c>
      <c r="F770" s="13">
        <v>1</v>
      </c>
      <c r="G770" s="13">
        <v>526.94500000000005</v>
      </c>
      <c r="H770" s="13">
        <v>1577.8130000000001</v>
      </c>
      <c r="I770" s="13">
        <v>3</v>
      </c>
      <c r="J770" s="13">
        <v>1576.81</v>
      </c>
      <c r="K770" s="13">
        <v>1.0029999999999999</v>
      </c>
      <c r="L770" s="13">
        <v>0</v>
      </c>
      <c r="M770" s="13">
        <v>4.7000000000000002E-3</v>
      </c>
    </row>
    <row r="771" spans="1:13" ht="15">
      <c r="A771" s="13"/>
      <c r="B771" s="13" t="s">
        <v>3000</v>
      </c>
      <c r="C771" s="13" t="s">
        <v>16</v>
      </c>
      <c r="D771" s="13" t="s">
        <v>58</v>
      </c>
      <c r="E771" s="13">
        <v>23.98</v>
      </c>
      <c r="F771" s="13">
        <v>1</v>
      </c>
      <c r="G771" s="13">
        <v>455.21199999999999</v>
      </c>
      <c r="H771" s="13">
        <v>908.40899999999999</v>
      </c>
      <c r="I771" s="13">
        <v>2</v>
      </c>
      <c r="J771" s="13">
        <v>908.41</v>
      </c>
      <c r="K771" s="13">
        <v>-1E-3</v>
      </c>
      <c r="L771" s="13">
        <v>0</v>
      </c>
      <c r="M771" s="13">
        <v>8.3999999999999995E-3</v>
      </c>
    </row>
    <row r="772" spans="1:13" ht="15">
      <c r="A772" s="13" t="s">
        <v>292</v>
      </c>
      <c r="B772" s="13">
        <v>14</v>
      </c>
      <c r="C772" s="13"/>
      <c r="D772" s="13"/>
      <c r="E772" s="13"/>
      <c r="F772" s="13">
        <v>27</v>
      </c>
      <c r="G772" s="13"/>
      <c r="H772" s="13"/>
      <c r="I772" s="13"/>
      <c r="J772" s="13"/>
      <c r="K772" s="13"/>
      <c r="L772" s="13"/>
      <c r="M772" s="13"/>
    </row>
    <row r="773" spans="1:13" ht="15">
      <c r="A773" s="13"/>
      <c r="B773" s="13" t="s">
        <v>3003</v>
      </c>
      <c r="C773" s="13"/>
      <c r="D773" s="13"/>
      <c r="E773" s="13">
        <v>64.430000000000007</v>
      </c>
      <c r="F773" s="13">
        <v>2</v>
      </c>
      <c r="G773" s="13">
        <v>506.279</v>
      </c>
      <c r="H773" s="13">
        <v>1010.544</v>
      </c>
      <c r="I773" s="13">
        <v>2</v>
      </c>
      <c r="J773" s="13">
        <v>1010.544</v>
      </c>
      <c r="K773" s="13">
        <v>0</v>
      </c>
      <c r="L773" s="13">
        <v>0</v>
      </c>
      <c r="M773" s="13">
        <v>1.3999999999999999E-6</v>
      </c>
    </row>
    <row r="774" spans="1:13" ht="15">
      <c r="A774" s="13"/>
      <c r="B774" s="13" t="s">
        <v>3005</v>
      </c>
      <c r="C774" s="13"/>
      <c r="D774" s="13"/>
      <c r="E774" s="13">
        <v>54.67</v>
      </c>
      <c r="F774" s="13">
        <v>1</v>
      </c>
      <c r="G774" s="13">
        <v>393.73899999999998</v>
      </c>
      <c r="H774" s="13">
        <v>785.46400000000006</v>
      </c>
      <c r="I774" s="13">
        <v>2</v>
      </c>
      <c r="J774" s="13">
        <v>785.46500000000003</v>
      </c>
      <c r="K774" s="13">
        <v>-1E-3</v>
      </c>
      <c r="L774" s="13">
        <v>0</v>
      </c>
      <c r="M774" s="13">
        <v>1.8E-5</v>
      </c>
    </row>
    <row r="775" spans="1:13" ht="15">
      <c r="A775" s="13"/>
      <c r="B775" s="13" t="s">
        <v>3008</v>
      </c>
      <c r="C775" s="13"/>
      <c r="D775" s="13"/>
      <c r="E775" s="13">
        <v>50.68</v>
      </c>
      <c r="F775" s="13">
        <v>2</v>
      </c>
      <c r="G775" s="13">
        <v>566.29100000000005</v>
      </c>
      <c r="H775" s="13">
        <v>1695.8510000000001</v>
      </c>
      <c r="I775" s="13">
        <v>3</v>
      </c>
      <c r="J775" s="13">
        <v>1695.8510000000001</v>
      </c>
      <c r="K775" s="13">
        <v>0</v>
      </c>
      <c r="L775" s="13">
        <v>0</v>
      </c>
      <c r="M775" s="13">
        <v>1.8E-5</v>
      </c>
    </row>
    <row r="776" spans="1:13" ht="15" collapsed="1">
      <c r="A776" s="13"/>
      <c r="B776" s="13" t="s">
        <v>3004</v>
      </c>
      <c r="C776" s="13" t="s">
        <v>16</v>
      </c>
      <c r="D776" s="13" t="s">
        <v>64</v>
      </c>
      <c r="E776" s="13">
        <v>48.42</v>
      </c>
      <c r="F776" s="13">
        <v>8</v>
      </c>
      <c r="G776" s="13">
        <v>573.32100000000003</v>
      </c>
      <c r="H776" s="13">
        <v>1144.627</v>
      </c>
      <c r="I776" s="13">
        <v>2</v>
      </c>
      <c r="J776" s="13">
        <v>1144.627</v>
      </c>
      <c r="K776" s="13">
        <v>0</v>
      </c>
      <c r="L776" s="13">
        <v>0</v>
      </c>
      <c r="M776" s="13">
        <v>8.2999999999999998E-5</v>
      </c>
    </row>
    <row r="777" spans="1:13" ht="15">
      <c r="A777" s="13"/>
      <c r="B777" s="13" t="s">
        <v>3006</v>
      </c>
      <c r="C777" s="13"/>
      <c r="D777" s="13"/>
      <c r="E777" s="13">
        <v>46.59</v>
      </c>
      <c r="F777" s="13">
        <v>1</v>
      </c>
      <c r="G777" s="13">
        <v>487.78699999999998</v>
      </c>
      <c r="H777" s="13">
        <v>973.56</v>
      </c>
      <c r="I777" s="13">
        <v>2</v>
      </c>
      <c r="J777" s="13">
        <v>973.56</v>
      </c>
      <c r="K777" s="13">
        <v>0</v>
      </c>
      <c r="L777" s="13">
        <v>0</v>
      </c>
      <c r="M777" s="13">
        <v>2.1000000000000001E-4</v>
      </c>
    </row>
    <row r="778" spans="1:13" ht="15">
      <c r="A778" s="13"/>
      <c r="B778" s="13" t="s">
        <v>3009</v>
      </c>
      <c r="C778" s="13"/>
      <c r="D778" s="13"/>
      <c r="E778" s="13">
        <v>46.12</v>
      </c>
      <c r="F778" s="13">
        <v>2</v>
      </c>
      <c r="G778" s="13">
        <v>601.63499999999999</v>
      </c>
      <c r="H778" s="13">
        <v>1801.884</v>
      </c>
      <c r="I778" s="13">
        <v>3</v>
      </c>
      <c r="J778" s="13">
        <v>1801.885</v>
      </c>
      <c r="K778" s="13">
        <v>-1E-3</v>
      </c>
      <c r="L778" s="13">
        <v>0</v>
      </c>
      <c r="M778" s="13">
        <v>6.9999999999999994E-5</v>
      </c>
    </row>
    <row r="779" spans="1:13" ht="15">
      <c r="A779" s="13"/>
      <c r="B779" s="13" t="s">
        <v>3004</v>
      </c>
      <c r="C779" s="13"/>
      <c r="D779" s="13"/>
      <c r="E779" s="13">
        <v>45.63</v>
      </c>
      <c r="F779" s="13">
        <v>2</v>
      </c>
      <c r="G779" s="13">
        <v>565.32399999999996</v>
      </c>
      <c r="H779" s="13">
        <v>1128.634</v>
      </c>
      <c r="I779" s="13">
        <v>2</v>
      </c>
      <c r="J779" s="13">
        <v>1128.6320000000001</v>
      </c>
      <c r="K779" s="13">
        <v>1E-3</v>
      </c>
      <c r="L779" s="13">
        <v>0</v>
      </c>
      <c r="M779" s="13">
        <v>1E-4</v>
      </c>
    </row>
    <row r="780" spans="1:13" ht="15">
      <c r="A780" s="13"/>
      <c r="B780" s="13" t="s">
        <v>6546</v>
      </c>
      <c r="C780" s="13"/>
      <c r="D780" s="13"/>
      <c r="E780" s="13">
        <v>43.65</v>
      </c>
      <c r="F780" s="13">
        <v>1</v>
      </c>
      <c r="G780" s="13">
        <v>742.42</v>
      </c>
      <c r="H780" s="13">
        <v>1482.826</v>
      </c>
      <c r="I780" s="13">
        <v>2</v>
      </c>
      <c r="J780" s="13">
        <v>1482.8230000000001</v>
      </c>
      <c r="K780" s="13">
        <v>3.0000000000000001E-3</v>
      </c>
      <c r="L780" s="13">
        <v>0</v>
      </c>
      <c r="M780" s="13">
        <v>1.3999999999999999E-4</v>
      </c>
    </row>
    <row r="781" spans="1:13" ht="15">
      <c r="A781" s="13"/>
      <c r="B781" s="13" t="s">
        <v>6541</v>
      </c>
      <c r="C781" s="13"/>
      <c r="D781" s="13"/>
      <c r="E781" s="13">
        <v>31.26</v>
      </c>
      <c r="F781" s="13">
        <v>1</v>
      </c>
      <c r="G781" s="13">
        <v>634.03</v>
      </c>
      <c r="H781" s="13">
        <v>1899.069</v>
      </c>
      <c r="I781" s="13">
        <v>3</v>
      </c>
      <c r="J781" s="13">
        <v>1898.067</v>
      </c>
      <c r="K781" s="13">
        <v>1.0029999999999999</v>
      </c>
      <c r="L781" s="13">
        <v>0</v>
      </c>
      <c r="M781" s="13">
        <v>1.1999999999999999E-3</v>
      </c>
    </row>
    <row r="782" spans="1:13" ht="15" collapsed="1">
      <c r="A782" s="13"/>
      <c r="B782" s="13" t="s">
        <v>3007</v>
      </c>
      <c r="C782" s="13"/>
      <c r="D782" s="13"/>
      <c r="E782" s="13">
        <v>29.65</v>
      </c>
      <c r="F782" s="13">
        <v>2</v>
      </c>
      <c r="G782" s="13">
        <v>625.34500000000003</v>
      </c>
      <c r="H782" s="13">
        <v>1873.0139999999999</v>
      </c>
      <c r="I782" s="13">
        <v>3</v>
      </c>
      <c r="J782" s="13">
        <v>1872.011</v>
      </c>
      <c r="K782" s="13">
        <v>1.0029999999999999</v>
      </c>
      <c r="L782" s="13">
        <v>0</v>
      </c>
      <c r="M782" s="13">
        <v>1.6999999999999999E-3</v>
      </c>
    </row>
    <row r="783" spans="1:13" ht="15">
      <c r="A783" s="13"/>
      <c r="B783" s="13" t="s">
        <v>6545</v>
      </c>
      <c r="C783" s="13"/>
      <c r="D783" s="13"/>
      <c r="E783" s="13">
        <v>29.48</v>
      </c>
      <c r="F783" s="13">
        <v>1</v>
      </c>
      <c r="G783" s="13">
        <v>706.697</v>
      </c>
      <c r="H783" s="13">
        <v>2117.0700000000002</v>
      </c>
      <c r="I783" s="13">
        <v>3</v>
      </c>
      <c r="J783" s="13">
        <v>2117.0709999999999</v>
      </c>
      <c r="K783" s="13">
        <v>-1E-3</v>
      </c>
      <c r="L783" s="13">
        <v>0</v>
      </c>
      <c r="M783" s="13">
        <v>1.6999999999999999E-3</v>
      </c>
    </row>
    <row r="784" spans="1:13" ht="15" collapsed="1">
      <c r="A784" s="13"/>
      <c r="B784" s="13" t="s">
        <v>9521</v>
      </c>
      <c r="C784" s="13"/>
      <c r="D784" s="13"/>
      <c r="E784" s="13">
        <v>29.26</v>
      </c>
      <c r="F784" s="13">
        <v>1</v>
      </c>
      <c r="G784" s="13">
        <v>506.916</v>
      </c>
      <c r="H784" s="13">
        <v>1517.7260000000001</v>
      </c>
      <c r="I784" s="13">
        <v>3</v>
      </c>
      <c r="J784" s="13">
        <v>1517.7249999999999</v>
      </c>
      <c r="K784" s="13">
        <v>1E-3</v>
      </c>
      <c r="L784" s="13">
        <v>0</v>
      </c>
      <c r="M784" s="13">
        <v>2.8E-3</v>
      </c>
    </row>
    <row r="785" spans="1:13" ht="15">
      <c r="A785" s="13"/>
      <c r="B785" s="13" t="s">
        <v>6543</v>
      </c>
      <c r="C785" s="13"/>
      <c r="D785" s="13"/>
      <c r="E785" s="13">
        <v>26.88</v>
      </c>
      <c r="F785" s="13">
        <v>2</v>
      </c>
      <c r="G785" s="13">
        <v>864.41700000000003</v>
      </c>
      <c r="H785" s="13">
        <v>2590.2289999999998</v>
      </c>
      <c r="I785" s="13">
        <v>3</v>
      </c>
      <c r="J785" s="13">
        <v>2589.2190000000001</v>
      </c>
      <c r="K785" s="13">
        <v>1.01</v>
      </c>
      <c r="L785" s="13">
        <v>0</v>
      </c>
      <c r="M785" s="13">
        <v>5.8999999999999999E-3</v>
      </c>
    </row>
    <row r="786" spans="1:13" ht="15">
      <c r="A786" s="13"/>
      <c r="B786" s="13" t="s">
        <v>3011</v>
      </c>
      <c r="C786" s="13"/>
      <c r="D786" s="13"/>
      <c r="E786" s="13">
        <v>25.96</v>
      </c>
      <c r="F786" s="13">
        <v>1</v>
      </c>
      <c r="G786" s="13">
        <v>529.75599999999997</v>
      </c>
      <c r="H786" s="13">
        <v>1057.498</v>
      </c>
      <c r="I786" s="13">
        <v>2</v>
      </c>
      <c r="J786" s="13">
        <v>1057.498</v>
      </c>
      <c r="K786" s="13">
        <v>0</v>
      </c>
      <c r="L786" s="13">
        <v>0</v>
      </c>
      <c r="M786" s="13">
        <v>3.2000000000000002E-3</v>
      </c>
    </row>
    <row r="787" spans="1:13" ht="15">
      <c r="A787" s="13" t="s">
        <v>553</v>
      </c>
      <c r="B787" s="13">
        <v>14</v>
      </c>
      <c r="C787" s="13"/>
      <c r="D787" s="13"/>
      <c r="E787" s="13"/>
      <c r="F787" s="13">
        <v>22</v>
      </c>
      <c r="G787" s="13"/>
      <c r="H787" s="13"/>
      <c r="I787" s="13"/>
      <c r="J787" s="13"/>
      <c r="K787" s="13"/>
      <c r="L787" s="13"/>
      <c r="M787" s="13"/>
    </row>
    <row r="788" spans="1:13" ht="15">
      <c r="A788" s="13"/>
      <c r="B788" s="13" t="s">
        <v>3888</v>
      </c>
      <c r="C788" s="13"/>
      <c r="D788" s="13"/>
      <c r="E788" s="13">
        <v>52.4</v>
      </c>
      <c r="F788" s="13">
        <v>2</v>
      </c>
      <c r="G788" s="13">
        <v>592.84199999999998</v>
      </c>
      <c r="H788" s="13">
        <v>1183.67</v>
      </c>
      <c r="I788" s="13">
        <v>2</v>
      </c>
      <c r="J788" s="13">
        <v>1183.671</v>
      </c>
      <c r="K788" s="13">
        <v>-1E-3</v>
      </c>
      <c r="L788" s="13">
        <v>0</v>
      </c>
      <c r="M788" s="13">
        <v>2.5000000000000001E-5</v>
      </c>
    </row>
    <row r="789" spans="1:13" ht="15">
      <c r="A789" s="13"/>
      <c r="B789" s="13" t="s">
        <v>3513</v>
      </c>
      <c r="C789" s="13"/>
      <c r="D789" s="13"/>
      <c r="E789" s="13">
        <v>51.76</v>
      </c>
      <c r="F789" s="13">
        <v>2</v>
      </c>
      <c r="G789" s="13">
        <v>539.30100000000004</v>
      </c>
      <c r="H789" s="13">
        <v>1076.587</v>
      </c>
      <c r="I789" s="13">
        <v>2</v>
      </c>
      <c r="J789" s="13">
        <v>1076.587</v>
      </c>
      <c r="K789" s="13">
        <v>0</v>
      </c>
      <c r="L789" s="13">
        <v>0</v>
      </c>
      <c r="M789" s="13">
        <v>1.4E-5</v>
      </c>
    </row>
    <row r="790" spans="1:13" ht="15" collapsed="1">
      <c r="A790" s="13"/>
      <c r="B790" s="13" t="s">
        <v>6591</v>
      </c>
      <c r="C790" s="13"/>
      <c r="D790" s="13"/>
      <c r="E790" s="13">
        <v>50.48</v>
      </c>
      <c r="F790" s="13">
        <v>2</v>
      </c>
      <c r="G790" s="13">
        <v>512.93899999999996</v>
      </c>
      <c r="H790" s="13">
        <v>1535.7950000000001</v>
      </c>
      <c r="I790" s="13">
        <v>3</v>
      </c>
      <c r="J790" s="13">
        <v>1535.7940000000001</v>
      </c>
      <c r="K790" s="13">
        <v>1E-3</v>
      </c>
      <c r="L790" s="13">
        <v>1</v>
      </c>
      <c r="M790" s="13">
        <v>3.8999999999999999E-5</v>
      </c>
    </row>
    <row r="791" spans="1:13" ht="15">
      <c r="A791" s="13"/>
      <c r="B791" s="13" t="s">
        <v>3888</v>
      </c>
      <c r="C791" s="13"/>
      <c r="D791" s="13"/>
      <c r="E791" s="13">
        <v>49.78</v>
      </c>
      <c r="F791" s="13">
        <v>2</v>
      </c>
      <c r="G791" s="13">
        <v>395.56400000000002</v>
      </c>
      <c r="H791" s="13">
        <v>1183.671</v>
      </c>
      <c r="I791" s="13">
        <v>3</v>
      </c>
      <c r="J791" s="13">
        <v>1183.671</v>
      </c>
      <c r="K791" s="13">
        <v>0</v>
      </c>
      <c r="L791" s="13">
        <v>0</v>
      </c>
      <c r="M791" s="13">
        <v>2.0999999999999999E-5</v>
      </c>
    </row>
    <row r="792" spans="1:13" ht="15">
      <c r="A792" s="13"/>
      <c r="B792" s="13" t="s">
        <v>3887</v>
      </c>
      <c r="C792" s="13"/>
      <c r="D792" s="13"/>
      <c r="E792" s="13">
        <v>47.37</v>
      </c>
      <c r="F792" s="13">
        <v>3</v>
      </c>
      <c r="G792" s="13">
        <v>474.76100000000002</v>
      </c>
      <c r="H792" s="13">
        <v>947.50800000000004</v>
      </c>
      <c r="I792" s="13">
        <v>2</v>
      </c>
      <c r="J792" s="13">
        <v>947.50800000000004</v>
      </c>
      <c r="K792" s="13">
        <v>0</v>
      </c>
      <c r="L792" s="13">
        <v>0</v>
      </c>
      <c r="M792" s="13">
        <v>1.3999999999999999E-4</v>
      </c>
    </row>
    <row r="793" spans="1:13" ht="15">
      <c r="A793" s="13"/>
      <c r="B793" s="13" t="s">
        <v>3890</v>
      </c>
      <c r="C793" s="13" t="s">
        <v>18</v>
      </c>
      <c r="D793" s="13" t="s">
        <v>130</v>
      </c>
      <c r="E793" s="13">
        <v>39.049999999999997</v>
      </c>
      <c r="F793" s="13">
        <v>1</v>
      </c>
      <c r="G793" s="13">
        <v>637.84100000000001</v>
      </c>
      <c r="H793" s="13">
        <v>1273.6669999999999</v>
      </c>
      <c r="I793" s="13">
        <v>2</v>
      </c>
      <c r="J793" s="13">
        <v>1273.6669999999999</v>
      </c>
      <c r="K793" s="13">
        <v>0</v>
      </c>
      <c r="L793" s="13">
        <v>0</v>
      </c>
      <c r="M793" s="13">
        <v>2.3000000000000001E-4</v>
      </c>
    </row>
    <row r="794" spans="1:13" ht="15">
      <c r="A794" s="13"/>
      <c r="B794" s="13" t="s">
        <v>3892</v>
      </c>
      <c r="C794" s="13" t="s">
        <v>16</v>
      </c>
      <c r="D794" s="13" t="s">
        <v>26</v>
      </c>
      <c r="E794" s="13">
        <v>38.51</v>
      </c>
      <c r="F794" s="13">
        <v>1</v>
      </c>
      <c r="G794" s="13">
        <v>482.755</v>
      </c>
      <c r="H794" s="13">
        <v>963.495</v>
      </c>
      <c r="I794" s="13">
        <v>2</v>
      </c>
      <c r="J794" s="13">
        <v>963.495</v>
      </c>
      <c r="K794" s="13">
        <v>1E-3</v>
      </c>
      <c r="L794" s="13">
        <v>0</v>
      </c>
      <c r="M794" s="13">
        <v>1.1000000000000001E-3</v>
      </c>
    </row>
    <row r="795" spans="1:13" ht="15">
      <c r="A795" s="13"/>
      <c r="B795" s="13" t="s">
        <v>3892</v>
      </c>
      <c r="C795" s="13"/>
      <c r="D795" s="13"/>
      <c r="E795" s="13">
        <v>36.04</v>
      </c>
      <c r="F795" s="13">
        <v>2</v>
      </c>
      <c r="G795" s="13">
        <v>474.75700000000001</v>
      </c>
      <c r="H795" s="13">
        <v>947.49900000000002</v>
      </c>
      <c r="I795" s="13">
        <v>2</v>
      </c>
      <c r="J795" s="13">
        <v>947.5</v>
      </c>
      <c r="K795" s="13">
        <v>0</v>
      </c>
      <c r="L795" s="13">
        <v>0</v>
      </c>
      <c r="M795" s="13">
        <v>1.4E-3</v>
      </c>
    </row>
    <row r="796" spans="1:13" ht="15">
      <c r="A796" s="13"/>
      <c r="B796" s="13" t="s">
        <v>6592</v>
      </c>
      <c r="C796" s="13"/>
      <c r="D796" s="13"/>
      <c r="E796" s="13">
        <v>35.76</v>
      </c>
      <c r="F796" s="13">
        <v>2</v>
      </c>
      <c r="G796" s="13">
        <v>793.08799999999997</v>
      </c>
      <c r="H796" s="13">
        <v>2376.2420000000002</v>
      </c>
      <c r="I796" s="13">
        <v>3</v>
      </c>
      <c r="J796" s="13">
        <v>2375.2370000000001</v>
      </c>
      <c r="K796" s="13">
        <v>1.0049999999999999</v>
      </c>
      <c r="L796" s="13">
        <v>0</v>
      </c>
      <c r="M796" s="13">
        <v>4.4000000000000002E-4</v>
      </c>
    </row>
    <row r="797" spans="1:13" ht="15">
      <c r="A797" s="13"/>
      <c r="B797" s="13" t="s">
        <v>6596</v>
      </c>
      <c r="C797" s="13"/>
      <c r="D797" s="13"/>
      <c r="E797" s="13">
        <v>30.41</v>
      </c>
      <c r="F797" s="13">
        <v>1</v>
      </c>
      <c r="G797" s="13">
        <v>599.96900000000005</v>
      </c>
      <c r="H797" s="13">
        <v>1796.885</v>
      </c>
      <c r="I797" s="13">
        <v>3</v>
      </c>
      <c r="J797" s="13">
        <v>1796.885</v>
      </c>
      <c r="K797" s="13">
        <v>1E-3</v>
      </c>
      <c r="L797" s="13">
        <v>0</v>
      </c>
      <c r="M797" s="13">
        <v>1.4E-3</v>
      </c>
    </row>
    <row r="798" spans="1:13" ht="15">
      <c r="A798" s="13"/>
      <c r="B798" s="13" t="s">
        <v>6594</v>
      </c>
      <c r="C798" s="13"/>
      <c r="D798" s="13"/>
      <c r="E798" s="13">
        <v>29.88</v>
      </c>
      <c r="F798" s="13">
        <v>1</v>
      </c>
      <c r="G798" s="13">
        <v>606.81100000000004</v>
      </c>
      <c r="H798" s="13">
        <v>1211.6079999999999</v>
      </c>
      <c r="I798" s="13">
        <v>2</v>
      </c>
      <c r="J798" s="13">
        <v>1211.607</v>
      </c>
      <c r="K798" s="13">
        <v>0</v>
      </c>
      <c r="L798" s="13">
        <v>0</v>
      </c>
      <c r="M798" s="13">
        <v>5.0000000000000001E-3</v>
      </c>
    </row>
    <row r="799" spans="1:13" ht="15">
      <c r="A799" s="13"/>
      <c r="B799" s="13" t="s">
        <v>3891</v>
      </c>
      <c r="C799" s="13"/>
      <c r="D799" s="13"/>
      <c r="E799" s="13">
        <v>28.03</v>
      </c>
      <c r="F799" s="13">
        <v>1</v>
      </c>
      <c r="G799" s="13">
        <v>389.46</v>
      </c>
      <c r="H799" s="13">
        <v>1553.81</v>
      </c>
      <c r="I799" s="13">
        <v>4</v>
      </c>
      <c r="J799" s="13">
        <v>1553.81</v>
      </c>
      <c r="K799" s="13">
        <v>0</v>
      </c>
      <c r="L799" s="13">
        <v>0</v>
      </c>
      <c r="M799" s="13">
        <v>4.3E-3</v>
      </c>
    </row>
    <row r="800" spans="1:13" ht="15">
      <c r="A800" s="13"/>
      <c r="B800" s="13" t="s">
        <v>6595</v>
      </c>
      <c r="C800" s="13"/>
      <c r="D800" s="13"/>
      <c r="E800" s="13">
        <v>24.65</v>
      </c>
      <c r="F800" s="13">
        <v>1</v>
      </c>
      <c r="G800" s="13">
        <v>664.01499999999999</v>
      </c>
      <c r="H800" s="13">
        <v>1989.0219999999999</v>
      </c>
      <c r="I800" s="13">
        <v>3</v>
      </c>
      <c r="J800" s="13">
        <v>1988.018</v>
      </c>
      <c r="K800" s="13">
        <v>1.004</v>
      </c>
      <c r="L800" s="13">
        <v>0</v>
      </c>
      <c r="M800" s="13">
        <v>4.8999999999999998E-3</v>
      </c>
    </row>
    <row r="801" spans="1:13" ht="15">
      <c r="A801" s="13"/>
      <c r="B801" s="13" t="s">
        <v>3890</v>
      </c>
      <c r="C801" s="13"/>
      <c r="D801" s="13"/>
      <c r="E801" s="13">
        <v>22.62</v>
      </c>
      <c r="F801" s="13">
        <v>1</v>
      </c>
      <c r="G801" s="13">
        <v>646.35400000000004</v>
      </c>
      <c r="H801" s="13">
        <v>1290.693</v>
      </c>
      <c r="I801" s="13">
        <v>2</v>
      </c>
      <c r="J801" s="13">
        <v>1290.693</v>
      </c>
      <c r="K801" s="13">
        <v>0</v>
      </c>
      <c r="L801" s="13">
        <v>0</v>
      </c>
      <c r="M801" s="13">
        <v>7.6E-3</v>
      </c>
    </row>
    <row r="802" spans="1:13" ht="15">
      <c r="A802" s="13" t="s">
        <v>290</v>
      </c>
      <c r="B802" s="13">
        <v>14</v>
      </c>
      <c r="C802" s="13"/>
      <c r="D802" s="13"/>
      <c r="E802" s="13"/>
      <c r="F802" s="13">
        <v>15</v>
      </c>
      <c r="G802" s="13"/>
      <c r="H802" s="13"/>
      <c r="I802" s="13"/>
      <c r="J802" s="13"/>
      <c r="K802" s="13"/>
      <c r="L802" s="13"/>
      <c r="M802" s="13"/>
    </row>
    <row r="803" spans="1:13" ht="15">
      <c r="A803" s="13"/>
      <c r="B803" s="13" t="s">
        <v>2469</v>
      </c>
      <c r="C803" s="13"/>
      <c r="D803" s="13"/>
      <c r="E803" s="13">
        <v>59.09</v>
      </c>
      <c r="F803" s="13">
        <v>2</v>
      </c>
      <c r="G803" s="13">
        <v>639.85699999999997</v>
      </c>
      <c r="H803" s="13">
        <v>1277.7</v>
      </c>
      <c r="I803" s="13">
        <v>2</v>
      </c>
      <c r="J803" s="13">
        <v>1277.6980000000001</v>
      </c>
      <c r="K803" s="13">
        <v>2E-3</v>
      </c>
      <c r="L803" s="13">
        <v>0</v>
      </c>
      <c r="M803" s="13">
        <v>2.9000000000000002E-6</v>
      </c>
    </row>
    <row r="804" spans="1:13" ht="15">
      <c r="A804" s="13"/>
      <c r="B804" s="13" t="s">
        <v>2474</v>
      </c>
      <c r="C804" s="13"/>
      <c r="D804" s="13"/>
      <c r="E804" s="13">
        <v>52.7</v>
      </c>
      <c r="F804" s="13">
        <v>1</v>
      </c>
      <c r="G804" s="13">
        <v>512.81100000000004</v>
      </c>
      <c r="H804" s="13">
        <v>1023.6079999999999</v>
      </c>
      <c r="I804" s="13">
        <v>2</v>
      </c>
      <c r="J804" s="13">
        <v>1023.6079999999999</v>
      </c>
      <c r="K804" s="13">
        <v>0</v>
      </c>
      <c r="L804" s="13">
        <v>0</v>
      </c>
      <c r="M804" s="13">
        <v>1.4E-5</v>
      </c>
    </row>
    <row r="805" spans="1:13" ht="15">
      <c r="A805" s="13"/>
      <c r="B805" s="13" t="s">
        <v>6498</v>
      </c>
      <c r="C805" s="13"/>
      <c r="D805" s="13"/>
      <c r="E805" s="13">
        <v>50.77</v>
      </c>
      <c r="F805" s="13">
        <v>1</v>
      </c>
      <c r="G805" s="13">
        <v>472.928</v>
      </c>
      <c r="H805" s="13">
        <v>1415.7629999999999</v>
      </c>
      <c r="I805" s="13">
        <v>3</v>
      </c>
      <c r="J805" s="13">
        <v>1414.76</v>
      </c>
      <c r="K805" s="13">
        <v>1.0029999999999999</v>
      </c>
      <c r="L805" s="13">
        <v>0</v>
      </c>
      <c r="M805" s="13">
        <v>6.0999999999999999E-5</v>
      </c>
    </row>
    <row r="806" spans="1:13" ht="15">
      <c r="A806" s="13"/>
      <c r="B806" s="13" t="s">
        <v>2468</v>
      </c>
      <c r="C806" s="13"/>
      <c r="D806" s="13"/>
      <c r="E806" s="13">
        <v>42.15</v>
      </c>
      <c r="F806" s="13">
        <v>1</v>
      </c>
      <c r="G806" s="13">
        <v>678.4</v>
      </c>
      <c r="H806" s="13">
        <v>1354.7840000000001</v>
      </c>
      <c r="I806" s="13">
        <v>2</v>
      </c>
      <c r="J806" s="13">
        <v>1354.7819999999999</v>
      </c>
      <c r="K806" s="13">
        <v>2E-3</v>
      </c>
      <c r="L806" s="13">
        <v>0</v>
      </c>
      <c r="M806" s="13">
        <v>2.7999999999999998E-4</v>
      </c>
    </row>
    <row r="807" spans="1:13" ht="15">
      <c r="A807" s="13"/>
      <c r="B807" s="13" t="s">
        <v>6500</v>
      </c>
      <c r="C807" s="13"/>
      <c r="D807" s="13"/>
      <c r="E807" s="13">
        <v>39.869999999999997</v>
      </c>
      <c r="F807" s="13">
        <v>1</v>
      </c>
      <c r="G807" s="13">
        <v>422.74200000000002</v>
      </c>
      <c r="H807" s="13">
        <v>843.47</v>
      </c>
      <c r="I807" s="13">
        <v>2</v>
      </c>
      <c r="J807" s="13">
        <v>843.47</v>
      </c>
      <c r="K807" s="13">
        <v>0</v>
      </c>
      <c r="L807" s="13">
        <v>0</v>
      </c>
      <c r="M807" s="13">
        <v>6.9999999999999999E-4</v>
      </c>
    </row>
    <row r="808" spans="1:13" ht="15">
      <c r="A808" s="13"/>
      <c r="B808" s="13" t="s">
        <v>2468</v>
      </c>
      <c r="C808" s="13"/>
      <c r="D808" s="13"/>
      <c r="E808" s="13">
        <v>39.64</v>
      </c>
      <c r="F808" s="13">
        <v>1</v>
      </c>
      <c r="G808" s="13">
        <v>452.601</v>
      </c>
      <c r="H808" s="13">
        <v>1354.7809999999999</v>
      </c>
      <c r="I808" s="13">
        <v>3</v>
      </c>
      <c r="J808" s="13">
        <v>1354.7819999999999</v>
      </c>
      <c r="K808" s="13">
        <v>-1E-3</v>
      </c>
      <c r="L808" s="13">
        <v>0</v>
      </c>
      <c r="M808" s="13">
        <v>5.9999999999999995E-4</v>
      </c>
    </row>
    <row r="809" spans="1:13" ht="15">
      <c r="A809" s="13"/>
      <c r="B809" s="13" t="s">
        <v>2469</v>
      </c>
      <c r="C809" s="13"/>
      <c r="D809" s="13"/>
      <c r="E809" s="13">
        <v>39.07</v>
      </c>
      <c r="F809" s="13">
        <v>1</v>
      </c>
      <c r="G809" s="13">
        <v>426.90699999999998</v>
      </c>
      <c r="H809" s="13">
        <v>1277.6990000000001</v>
      </c>
      <c r="I809" s="13">
        <v>3</v>
      </c>
      <c r="J809" s="13">
        <v>1277.6980000000001</v>
      </c>
      <c r="K809" s="13">
        <v>1E-3</v>
      </c>
      <c r="L809" s="13">
        <v>0</v>
      </c>
      <c r="M809" s="13">
        <v>2.2000000000000001E-4</v>
      </c>
    </row>
    <row r="810" spans="1:13" ht="15" collapsed="1">
      <c r="A810" s="13"/>
      <c r="B810" s="13" t="s">
        <v>2467</v>
      </c>
      <c r="C810" s="13"/>
      <c r="D810" s="13"/>
      <c r="E810" s="13">
        <v>38.659999999999997</v>
      </c>
      <c r="F810" s="13">
        <v>1</v>
      </c>
      <c r="G810" s="13">
        <v>415.26100000000002</v>
      </c>
      <c r="H810" s="13">
        <v>828.50699999999995</v>
      </c>
      <c r="I810" s="13">
        <v>2</v>
      </c>
      <c r="J810" s="13">
        <v>828.50699999999995</v>
      </c>
      <c r="K810" s="13">
        <v>0</v>
      </c>
      <c r="L810" s="13">
        <v>0</v>
      </c>
      <c r="M810" s="13">
        <v>1.2999999999999999E-3</v>
      </c>
    </row>
    <row r="811" spans="1:13" ht="15">
      <c r="A811" s="13"/>
      <c r="B811" s="13" t="s">
        <v>2470</v>
      </c>
      <c r="C811" s="13"/>
      <c r="D811" s="13"/>
      <c r="E811" s="13">
        <v>34.119999999999997</v>
      </c>
      <c r="F811" s="13">
        <v>1</v>
      </c>
      <c r="G811" s="13">
        <v>593.35599999999999</v>
      </c>
      <c r="H811" s="13">
        <v>1184.6969999999999</v>
      </c>
      <c r="I811" s="13">
        <v>2</v>
      </c>
      <c r="J811" s="13">
        <v>1184.702</v>
      </c>
      <c r="K811" s="13">
        <v>-4.0000000000000001E-3</v>
      </c>
      <c r="L811" s="13">
        <v>0</v>
      </c>
      <c r="M811" s="13">
        <v>2.8999999999999998E-3</v>
      </c>
    </row>
    <row r="812" spans="1:13" ht="15" collapsed="1">
      <c r="A812" s="13"/>
      <c r="B812" s="13" t="s">
        <v>2472</v>
      </c>
      <c r="C812" s="13"/>
      <c r="D812" s="13"/>
      <c r="E812" s="13">
        <v>29.15</v>
      </c>
      <c r="F812" s="13">
        <v>1</v>
      </c>
      <c r="G812" s="13">
        <v>558.31899999999996</v>
      </c>
      <c r="H812" s="13">
        <v>1114.624</v>
      </c>
      <c r="I812" s="13">
        <v>2</v>
      </c>
      <c r="J812" s="13">
        <v>1114.623</v>
      </c>
      <c r="K812" s="13">
        <v>0</v>
      </c>
      <c r="L812" s="13">
        <v>0</v>
      </c>
      <c r="M812" s="13">
        <v>0.01</v>
      </c>
    </row>
    <row r="813" spans="1:13" ht="15">
      <c r="A813" s="13"/>
      <c r="B813" s="13" t="s">
        <v>9522</v>
      </c>
      <c r="C813" s="13"/>
      <c r="D813" s="13"/>
      <c r="E813" s="13">
        <v>25.35</v>
      </c>
      <c r="F813" s="13">
        <v>1</v>
      </c>
      <c r="G813" s="13">
        <v>587.32100000000003</v>
      </c>
      <c r="H813" s="13">
        <v>1172.6279999999999</v>
      </c>
      <c r="I813" s="13">
        <v>2</v>
      </c>
      <c r="J813" s="13">
        <v>1172.6289999999999</v>
      </c>
      <c r="K813" s="13">
        <v>-1E-3</v>
      </c>
      <c r="L813" s="13">
        <v>0</v>
      </c>
      <c r="M813" s="13">
        <v>7.1999999999999998E-3</v>
      </c>
    </row>
    <row r="814" spans="1:13" ht="15">
      <c r="A814" s="13"/>
      <c r="B814" s="13" t="s">
        <v>2471</v>
      </c>
      <c r="C814" s="13"/>
      <c r="D814" s="13"/>
      <c r="E814" s="13">
        <v>23.86</v>
      </c>
      <c r="F814" s="13">
        <v>1</v>
      </c>
      <c r="G814" s="13">
        <v>510.29199999999997</v>
      </c>
      <c r="H814" s="13">
        <v>1018.569</v>
      </c>
      <c r="I814" s="13">
        <v>2</v>
      </c>
      <c r="J814" s="13">
        <v>1018.57</v>
      </c>
      <c r="K814" s="13">
        <v>-1E-3</v>
      </c>
      <c r="L814" s="13">
        <v>0</v>
      </c>
      <c r="M814" s="13">
        <v>5.7999999999999996E-3</v>
      </c>
    </row>
    <row r="815" spans="1:13" ht="15">
      <c r="A815" s="13"/>
      <c r="B815" s="13" t="s">
        <v>2473</v>
      </c>
      <c r="C815" s="13"/>
      <c r="D815" s="13"/>
      <c r="E815" s="13">
        <v>23.74</v>
      </c>
      <c r="F815" s="13">
        <v>1</v>
      </c>
      <c r="G815" s="13">
        <v>549.76400000000001</v>
      </c>
      <c r="H815" s="13">
        <v>1097.5139999999999</v>
      </c>
      <c r="I815" s="13">
        <v>2</v>
      </c>
      <c r="J815" s="13">
        <v>1097.5139999999999</v>
      </c>
      <c r="K815" s="13">
        <v>0</v>
      </c>
      <c r="L815" s="13">
        <v>0</v>
      </c>
      <c r="M815" s="13">
        <v>1.2999999999999999E-2</v>
      </c>
    </row>
    <row r="816" spans="1:13" ht="15">
      <c r="A816" s="13"/>
      <c r="B816" s="13" t="s">
        <v>6499</v>
      </c>
      <c r="C816" s="13"/>
      <c r="D816" s="13"/>
      <c r="E816" s="13">
        <v>23.07</v>
      </c>
      <c r="F816" s="13">
        <v>1</v>
      </c>
      <c r="G816" s="13">
        <v>416.74900000000002</v>
      </c>
      <c r="H816" s="13">
        <v>831.48400000000004</v>
      </c>
      <c r="I816" s="13">
        <v>2</v>
      </c>
      <c r="J816" s="13">
        <v>830.47500000000002</v>
      </c>
      <c r="K816" s="13">
        <v>1.0089999999999999</v>
      </c>
      <c r="L816" s="13">
        <v>0</v>
      </c>
      <c r="M816" s="13">
        <v>3.1E-2</v>
      </c>
    </row>
    <row r="817" spans="1:13" ht="15">
      <c r="A817" s="13" t="s">
        <v>237</v>
      </c>
      <c r="B817" s="13">
        <v>14</v>
      </c>
      <c r="C817" s="13"/>
      <c r="D817" s="13"/>
      <c r="E817" s="13"/>
      <c r="F817" s="13">
        <v>25</v>
      </c>
      <c r="G817" s="13"/>
      <c r="H817" s="13"/>
      <c r="I817" s="13"/>
      <c r="J817" s="13"/>
      <c r="K817" s="13"/>
      <c r="L817" s="13"/>
      <c r="M817" s="13"/>
    </row>
    <row r="818" spans="1:13" ht="15" collapsed="1">
      <c r="A818" s="13"/>
      <c r="B818" s="13" t="s">
        <v>3051</v>
      </c>
      <c r="C818" s="13"/>
      <c r="D818" s="13"/>
      <c r="E818" s="13">
        <v>62.71</v>
      </c>
      <c r="F818" s="13">
        <v>2</v>
      </c>
      <c r="G818" s="13">
        <v>596.29999999999995</v>
      </c>
      <c r="H818" s="13">
        <v>1190.586</v>
      </c>
      <c r="I818" s="13">
        <v>2</v>
      </c>
      <c r="J818" s="13">
        <v>1190.585</v>
      </c>
      <c r="K818" s="13">
        <v>0</v>
      </c>
      <c r="L818" s="13">
        <v>0</v>
      </c>
      <c r="M818" s="13">
        <v>1.3E-6</v>
      </c>
    </row>
    <row r="819" spans="1:13" ht="15">
      <c r="A819" s="13"/>
      <c r="B819" s="13" t="s">
        <v>3051</v>
      </c>
      <c r="C819" s="13" t="s">
        <v>16</v>
      </c>
      <c r="D819" s="13" t="s">
        <v>41</v>
      </c>
      <c r="E819" s="13">
        <v>59.71</v>
      </c>
      <c r="F819" s="13">
        <v>3</v>
      </c>
      <c r="G819" s="13">
        <v>604.298</v>
      </c>
      <c r="H819" s="13">
        <v>1206.5809999999999</v>
      </c>
      <c r="I819" s="13">
        <v>2</v>
      </c>
      <c r="J819" s="13">
        <v>1206.58</v>
      </c>
      <c r="K819" s="13">
        <v>1E-3</v>
      </c>
      <c r="L819" s="13">
        <v>0</v>
      </c>
      <c r="M819" s="13">
        <v>5.1000000000000003E-6</v>
      </c>
    </row>
    <row r="820" spans="1:13" ht="15">
      <c r="A820" s="13"/>
      <c r="B820" s="13" t="s">
        <v>3052</v>
      </c>
      <c r="C820" s="13"/>
      <c r="D820" s="13"/>
      <c r="E820" s="13">
        <v>57.25</v>
      </c>
      <c r="F820" s="13">
        <v>2</v>
      </c>
      <c r="G820" s="13">
        <v>593.63699999999994</v>
      </c>
      <c r="H820" s="13">
        <v>1777.8889999999999</v>
      </c>
      <c r="I820" s="13">
        <v>3</v>
      </c>
      <c r="J820" s="13">
        <v>1777.8889999999999</v>
      </c>
      <c r="K820" s="13">
        <v>0</v>
      </c>
      <c r="L820" s="13">
        <v>0</v>
      </c>
      <c r="M820" s="13">
        <v>4.3000000000000003E-6</v>
      </c>
    </row>
    <row r="821" spans="1:13" ht="15">
      <c r="A821" s="13"/>
      <c r="B821" s="13" t="s">
        <v>3054</v>
      </c>
      <c r="C821" s="13"/>
      <c r="D821" s="13"/>
      <c r="E821" s="13">
        <v>45.29</v>
      </c>
      <c r="F821" s="13">
        <v>1</v>
      </c>
      <c r="G821" s="13">
        <v>623.32000000000005</v>
      </c>
      <c r="H821" s="13">
        <v>1244.625</v>
      </c>
      <c r="I821" s="13">
        <v>2</v>
      </c>
      <c r="J821" s="13">
        <v>1244.625</v>
      </c>
      <c r="K821" s="13">
        <v>0</v>
      </c>
      <c r="L821" s="13">
        <v>0</v>
      </c>
      <c r="M821" s="13">
        <v>9.8999999999999994E-5</v>
      </c>
    </row>
    <row r="822" spans="1:13" ht="15" collapsed="1">
      <c r="A822" s="13"/>
      <c r="B822" s="13" t="s">
        <v>6580</v>
      </c>
      <c r="C822" s="13"/>
      <c r="D822" s="13"/>
      <c r="E822" s="13">
        <v>39.380000000000003</v>
      </c>
      <c r="F822" s="13">
        <v>1</v>
      </c>
      <c r="G822" s="13">
        <v>730.875</v>
      </c>
      <c r="H822" s="13">
        <v>1459.7360000000001</v>
      </c>
      <c r="I822" s="13">
        <v>2</v>
      </c>
      <c r="J822" s="13">
        <v>1459.7349999999999</v>
      </c>
      <c r="K822" s="13">
        <v>1E-3</v>
      </c>
      <c r="L822" s="13">
        <v>0</v>
      </c>
      <c r="M822" s="13">
        <v>5.5999999999999995E-4</v>
      </c>
    </row>
    <row r="823" spans="1:13" ht="15">
      <c r="A823" s="13"/>
      <c r="B823" s="13" t="s">
        <v>3050</v>
      </c>
      <c r="C823" s="13"/>
      <c r="D823" s="13"/>
      <c r="E823" s="13">
        <v>38.56</v>
      </c>
      <c r="F823" s="13">
        <v>2</v>
      </c>
      <c r="G823" s="13">
        <v>518.899</v>
      </c>
      <c r="H823" s="13">
        <v>1553.675</v>
      </c>
      <c r="I823" s="13">
        <v>3</v>
      </c>
      <c r="J823" s="13">
        <v>1553.675</v>
      </c>
      <c r="K823" s="13">
        <v>0</v>
      </c>
      <c r="L823" s="13">
        <v>0</v>
      </c>
      <c r="M823" s="13">
        <v>1.3999999999999999E-4</v>
      </c>
    </row>
    <row r="824" spans="1:13" ht="15">
      <c r="A824" s="13"/>
      <c r="B824" s="13" t="s">
        <v>3055</v>
      </c>
      <c r="C824" s="13"/>
      <c r="D824" s="13"/>
      <c r="E824" s="13">
        <v>37.39</v>
      </c>
      <c r="F824" s="13">
        <v>2</v>
      </c>
      <c r="G824" s="13">
        <v>524.93399999999997</v>
      </c>
      <c r="H824" s="13">
        <v>1571.7809999999999</v>
      </c>
      <c r="I824" s="13">
        <v>3</v>
      </c>
      <c r="J824" s="13">
        <v>1571.7829999999999</v>
      </c>
      <c r="K824" s="13">
        <v>-2E-3</v>
      </c>
      <c r="L824" s="13">
        <v>0</v>
      </c>
      <c r="M824" s="13">
        <v>8.8999999999999995E-4</v>
      </c>
    </row>
    <row r="825" spans="1:13" ht="15">
      <c r="A825" s="13"/>
      <c r="B825" s="13" t="s">
        <v>6581</v>
      </c>
      <c r="C825" s="13"/>
      <c r="D825" s="13"/>
      <c r="E825" s="13">
        <v>30.68</v>
      </c>
      <c r="F825" s="13">
        <v>2</v>
      </c>
      <c r="G825" s="13">
        <v>524.303</v>
      </c>
      <c r="H825" s="13">
        <v>1046.5909999999999</v>
      </c>
      <c r="I825" s="13">
        <v>2</v>
      </c>
      <c r="J825" s="13">
        <v>1046.5909999999999</v>
      </c>
      <c r="K825" s="13">
        <v>0</v>
      </c>
      <c r="L825" s="13">
        <v>0</v>
      </c>
      <c r="M825" s="13">
        <v>6.4000000000000003E-3</v>
      </c>
    </row>
    <row r="826" spans="1:13" ht="15">
      <c r="A826" s="13"/>
      <c r="B826" s="13" t="s">
        <v>3053</v>
      </c>
      <c r="C826" s="13"/>
      <c r="D826" s="13"/>
      <c r="E826" s="13">
        <v>30.25</v>
      </c>
      <c r="F826" s="13">
        <v>2</v>
      </c>
      <c r="G826" s="13">
        <v>609.31899999999996</v>
      </c>
      <c r="H826" s="13">
        <v>1824.9349999999999</v>
      </c>
      <c r="I826" s="13">
        <v>3</v>
      </c>
      <c r="J826" s="13">
        <v>1824.933</v>
      </c>
      <c r="K826" s="13">
        <v>1E-3</v>
      </c>
      <c r="L826" s="13">
        <v>0</v>
      </c>
      <c r="M826" s="13">
        <v>1.5E-3</v>
      </c>
    </row>
    <row r="827" spans="1:13" ht="15" collapsed="1">
      <c r="A827" s="13"/>
      <c r="B827" s="13" t="s">
        <v>3049</v>
      </c>
      <c r="C827" s="13"/>
      <c r="D827" s="13"/>
      <c r="E827" s="13">
        <v>29.75</v>
      </c>
      <c r="F827" s="13">
        <v>1</v>
      </c>
      <c r="G827" s="13">
        <v>586.30899999999997</v>
      </c>
      <c r="H827" s="13">
        <v>1170.6030000000001</v>
      </c>
      <c r="I827" s="13">
        <v>2</v>
      </c>
      <c r="J827" s="13">
        <v>1170.6030000000001</v>
      </c>
      <c r="K827" s="13">
        <v>0</v>
      </c>
      <c r="L827" s="13">
        <v>0</v>
      </c>
      <c r="M827" s="13">
        <v>1.6000000000000001E-3</v>
      </c>
    </row>
    <row r="828" spans="1:13" ht="15">
      <c r="A828" s="13"/>
      <c r="B828" s="13" t="s">
        <v>3056</v>
      </c>
      <c r="C828" s="13"/>
      <c r="D828" s="13"/>
      <c r="E828" s="13">
        <v>29.51</v>
      </c>
      <c r="F828" s="13">
        <v>3</v>
      </c>
      <c r="G828" s="13">
        <v>460.596</v>
      </c>
      <c r="H828" s="13">
        <v>1378.768</v>
      </c>
      <c r="I828" s="13">
        <v>3</v>
      </c>
      <c r="J828" s="13">
        <v>1378.768</v>
      </c>
      <c r="K828" s="13">
        <v>0</v>
      </c>
      <c r="L828" s="13">
        <v>0</v>
      </c>
      <c r="M828" s="13">
        <v>1.6999999999999999E-3</v>
      </c>
    </row>
    <row r="829" spans="1:13" ht="15" collapsed="1">
      <c r="A829" s="13"/>
      <c r="B829" s="13" t="s">
        <v>3049</v>
      </c>
      <c r="C829" s="13"/>
      <c r="D829" s="13"/>
      <c r="E829" s="13">
        <v>26.03</v>
      </c>
      <c r="F829" s="13">
        <v>1</v>
      </c>
      <c r="G829" s="13">
        <v>391.20800000000003</v>
      </c>
      <c r="H829" s="13">
        <v>1170.6030000000001</v>
      </c>
      <c r="I829" s="13">
        <v>3</v>
      </c>
      <c r="J829" s="13">
        <v>1170.6030000000001</v>
      </c>
      <c r="K829" s="13">
        <v>0</v>
      </c>
      <c r="L829" s="13">
        <v>0</v>
      </c>
      <c r="M829" s="13">
        <v>3.5999999999999999E-3</v>
      </c>
    </row>
    <row r="830" spans="1:13" ht="15">
      <c r="A830" s="13"/>
      <c r="B830" s="13" t="s">
        <v>6582</v>
      </c>
      <c r="C830" s="13" t="s">
        <v>18</v>
      </c>
      <c r="D830" s="13" t="s">
        <v>137</v>
      </c>
      <c r="E830" s="13">
        <v>23</v>
      </c>
      <c r="F830" s="13">
        <v>2</v>
      </c>
      <c r="G830" s="13">
        <v>731.87099999999998</v>
      </c>
      <c r="H830" s="13">
        <v>1461.7270000000001</v>
      </c>
      <c r="I830" s="13">
        <v>2</v>
      </c>
      <c r="J830" s="13">
        <v>1461.7249999999999</v>
      </c>
      <c r="K830" s="13">
        <v>2E-3</v>
      </c>
      <c r="L830" s="13">
        <v>0</v>
      </c>
      <c r="M830" s="13">
        <v>7.9000000000000008E-3</v>
      </c>
    </row>
    <row r="831" spans="1:13" ht="15">
      <c r="A831" s="13"/>
      <c r="B831" s="13" t="s">
        <v>3058</v>
      </c>
      <c r="C831" s="13"/>
      <c r="D831" s="13"/>
      <c r="E831" s="13">
        <v>22.64</v>
      </c>
      <c r="F831" s="13">
        <v>1</v>
      </c>
      <c r="G831" s="13">
        <v>471.904</v>
      </c>
      <c r="H831" s="13">
        <v>1412.69</v>
      </c>
      <c r="I831" s="13">
        <v>3</v>
      </c>
      <c r="J831" s="13">
        <v>1412.691</v>
      </c>
      <c r="K831" s="13">
        <v>-1E-3</v>
      </c>
      <c r="L831" s="13">
        <v>0</v>
      </c>
      <c r="M831" s="13">
        <v>2.4E-2</v>
      </c>
    </row>
    <row r="832" spans="1:13" ht="15">
      <c r="A832" s="13" t="s">
        <v>291</v>
      </c>
      <c r="B832" s="13">
        <v>14</v>
      </c>
      <c r="C832" s="13"/>
      <c r="D832" s="13"/>
      <c r="E832" s="13"/>
      <c r="F832" s="13">
        <v>16</v>
      </c>
      <c r="G832" s="13"/>
      <c r="H832" s="13"/>
      <c r="I832" s="13"/>
      <c r="J832" s="13"/>
      <c r="K832" s="13"/>
      <c r="L832" s="13"/>
      <c r="M832" s="13"/>
    </row>
    <row r="833" spans="1:13" ht="15" collapsed="1">
      <c r="A833" s="13"/>
      <c r="B833" s="13" t="s">
        <v>2792</v>
      </c>
      <c r="C833" s="13"/>
      <c r="D833" s="13"/>
      <c r="E833" s="13">
        <v>61.44</v>
      </c>
      <c r="F833" s="13">
        <v>1</v>
      </c>
      <c r="G833" s="13">
        <v>473.75400000000002</v>
      </c>
      <c r="H833" s="13">
        <v>945.49199999999996</v>
      </c>
      <c r="I833" s="13">
        <v>2</v>
      </c>
      <c r="J833" s="13">
        <v>945.49199999999996</v>
      </c>
      <c r="K833" s="13">
        <v>0</v>
      </c>
      <c r="L833" s="13">
        <v>0</v>
      </c>
      <c r="M833" s="13">
        <v>1.7E-6</v>
      </c>
    </row>
    <row r="834" spans="1:13" ht="15">
      <c r="A834" s="13"/>
      <c r="B834" s="13" t="s">
        <v>2791</v>
      </c>
      <c r="C834" s="13"/>
      <c r="D834" s="13"/>
      <c r="E834" s="13">
        <v>44.28</v>
      </c>
      <c r="F834" s="13">
        <v>1</v>
      </c>
      <c r="G834" s="13">
        <v>604.80200000000002</v>
      </c>
      <c r="H834" s="13">
        <v>1207.5899999999999</v>
      </c>
      <c r="I834" s="13">
        <v>2</v>
      </c>
      <c r="J834" s="13">
        <v>1207.5909999999999</v>
      </c>
      <c r="K834" s="13">
        <v>0</v>
      </c>
      <c r="L834" s="13">
        <v>0</v>
      </c>
      <c r="M834" s="13">
        <v>6.9999999999999994E-5</v>
      </c>
    </row>
    <row r="835" spans="1:13" ht="15" collapsed="1">
      <c r="A835" s="13"/>
      <c r="B835" s="13" t="s">
        <v>2794</v>
      </c>
      <c r="C835" s="13"/>
      <c r="D835" s="13"/>
      <c r="E835" s="13">
        <v>36.119999999999997</v>
      </c>
      <c r="F835" s="13">
        <v>2</v>
      </c>
      <c r="G835" s="13">
        <v>426.24700000000001</v>
      </c>
      <c r="H835" s="13">
        <v>850.47900000000004</v>
      </c>
      <c r="I835" s="13">
        <v>2</v>
      </c>
      <c r="J835" s="13">
        <v>850.48</v>
      </c>
      <c r="K835" s="13">
        <v>-1E-3</v>
      </c>
      <c r="L835" s="13">
        <v>0</v>
      </c>
      <c r="M835" s="13">
        <v>1.2999999999999999E-3</v>
      </c>
    </row>
    <row r="836" spans="1:13" ht="15">
      <c r="A836" s="13"/>
      <c r="B836" s="13" t="s">
        <v>2795</v>
      </c>
      <c r="C836" s="13"/>
      <c r="D836" s="13"/>
      <c r="E836" s="13">
        <v>34.15</v>
      </c>
      <c r="F836" s="13">
        <v>1</v>
      </c>
      <c r="G836" s="13">
        <v>497.24099999999999</v>
      </c>
      <c r="H836" s="13">
        <v>992.46799999999996</v>
      </c>
      <c r="I836" s="13">
        <v>2</v>
      </c>
      <c r="J836" s="13">
        <v>992.47199999999998</v>
      </c>
      <c r="K836" s="13">
        <v>-4.0000000000000001E-3</v>
      </c>
      <c r="L836" s="13">
        <v>0</v>
      </c>
      <c r="M836" s="13">
        <v>1.2999999999999999E-3</v>
      </c>
    </row>
    <row r="837" spans="1:13" ht="15">
      <c r="A837" s="13"/>
      <c r="B837" s="13" t="s">
        <v>2802</v>
      </c>
      <c r="C837" s="13"/>
      <c r="D837" s="13"/>
      <c r="E837" s="13">
        <v>33.83</v>
      </c>
      <c r="F837" s="13">
        <v>1</v>
      </c>
      <c r="G837" s="13">
        <v>507.29300000000001</v>
      </c>
      <c r="H837" s="13">
        <v>1012.571</v>
      </c>
      <c r="I837" s="13">
        <v>2</v>
      </c>
      <c r="J837" s="13">
        <v>1012.571</v>
      </c>
      <c r="K837" s="13">
        <v>0</v>
      </c>
      <c r="L837" s="13">
        <v>0</v>
      </c>
      <c r="M837" s="13">
        <v>2.2000000000000001E-3</v>
      </c>
    </row>
    <row r="838" spans="1:13" ht="15">
      <c r="A838" s="13"/>
      <c r="B838" s="13" t="s">
        <v>2793</v>
      </c>
      <c r="C838" s="13"/>
      <c r="D838" s="13"/>
      <c r="E838" s="13">
        <v>32.47</v>
      </c>
      <c r="F838" s="13">
        <v>1</v>
      </c>
      <c r="G838" s="13">
        <v>489.274</v>
      </c>
      <c r="H838" s="13">
        <v>976.53399999999999</v>
      </c>
      <c r="I838" s="13">
        <v>2</v>
      </c>
      <c r="J838" s="13">
        <v>976.53399999999999</v>
      </c>
      <c r="K838" s="13">
        <v>0</v>
      </c>
      <c r="L838" s="13">
        <v>0</v>
      </c>
      <c r="M838" s="13">
        <v>8.9999999999999998E-4</v>
      </c>
    </row>
    <row r="839" spans="1:13" ht="15">
      <c r="A839" s="13"/>
      <c r="B839" s="13" t="s">
        <v>2790</v>
      </c>
      <c r="C839" s="13"/>
      <c r="D839" s="13"/>
      <c r="E839" s="13">
        <v>30.68</v>
      </c>
      <c r="F839" s="13">
        <v>1</v>
      </c>
      <c r="G839" s="13">
        <v>515.81899999999996</v>
      </c>
      <c r="H839" s="13">
        <v>1029.623</v>
      </c>
      <c r="I839" s="13">
        <v>2</v>
      </c>
      <c r="J839" s="13">
        <v>1029.6220000000001</v>
      </c>
      <c r="K839" s="13">
        <v>0</v>
      </c>
      <c r="L839" s="13">
        <v>0</v>
      </c>
      <c r="M839" s="13">
        <v>3.3E-3</v>
      </c>
    </row>
    <row r="840" spans="1:13" ht="15">
      <c r="A840" s="13"/>
      <c r="B840" s="13" t="s">
        <v>2801</v>
      </c>
      <c r="C840" s="13"/>
      <c r="D840" s="13"/>
      <c r="E840" s="13">
        <v>30.2</v>
      </c>
      <c r="F840" s="13">
        <v>1</v>
      </c>
      <c r="G840" s="13">
        <v>601.95500000000004</v>
      </c>
      <c r="H840" s="13">
        <v>1802.8430000000001</v>
      </c>
      <c r="I840" s="13">
        <v>3</v>
      </c>
      <c r="J840" s="13">
        <v>1802.8440000000001</v>
      </c>
      <c r="K840" s="13">
        <v>-1E-3</v>
      </c>
      <c r="L840" s="13">
        <v>0</v>
      </c>
      <c r="M840" s="13">
        <v>2.8999999999999998E-3</v>
      </c>
    </row>
    <row r="841" spans="1:13" ht="15">
      <c r="A841" s="13"/>
      <c r="B841" s="13" t="s">
        <v>2800</v>
      </c>
      <c r="C841" s="13"/>
      <c r="D841" s="13"/>
      <c r="E841" s="13">
        <v>28.61</v>
      </c>
      <c r="F841" s="13">
        <v>2</v>
      </c>
      <c r="G841" s="13">
        <v>434.24</v>
      </c>
      <c r="H841" s="13">
        <v>866.46500000000003</v>
      </c>
      <c r="I841" s="13">
        <v>2</v>
      </c>
      <c r="J841" s="13">
        <v>866.46500000000003</v>
      </c>
      <c r="K841" s="13">
        <v>0</v>
      </c>
      <c r="L841" s="13">
        <v>0</v>
      </c>
      <c r="M841" s="13">
        <v>2.2000000000000001E-3</v>
      </c>
    </row>
    <row r="842" spans="1:13" ht="15">
      <c r="A842" s="13"/>
      <c r="B842" s="13" t="s">
        <v>2803</v>
      </c>
      <c r="C842" s="13"/>
      <c r="D842" s="13"/>
      <c r="E842" s="13">
        <v>27.22</v>
      </c>
      <c r="F842" s="13">
        <v>1</v>
      </c>
      <c r="G842" s="13">
        <v>566.30600000000004</v>
      </c>
      <c r="H842" s="13">
        <v>1130.597</v>
      </c>
      <c r="I842" s="13">
        <v>2</v>
      </c>
      <c r="J842" s="13">
        <v>1130.597</v>
      </c>
      <c r="K842" s="13">
        <v>0</v>
      </c>
      <c r="L842" s="13">
        <v>0</v>
      </c>
      <c r="M842" s="13">
        <v>2.8E-3</v>
      </c>
    </row>
    <row r="843" spans="1:13" ht="15" collapsed="1">
      <c r="A843" s="13"/>
      <c r="B843" s="13" t="s">
        <v>2797</v>
      </c>
      <c r="C843" s="13"/>
      <c r="D843" s="13"/>
      <c r="E843" s="13">
        <v>27.21</v>
      </c>
      <c r="F843" s="13">
        <v>1</v>
      </c>
      <c r="G843" s="13">
        <v>617.82799999999997</v>
      </c>
      <c r="H843" s="13">
        <v>1233.6410000000001</v>
      </c>
      <c r="I843" s="13">
        <v>2</v>
      </c>
      <c r="J843" s="13">
        <v>1233.6389999999999</v>
      </c>
      <c r="K843" s="13">
        <v>2E-3</v>
      </c>
      <c r="L843" s="13">
        <v>0</v>
      </c>
      <c r="M843" s="13">
        <v>2.8E-3</v>
      </c>
    </row>
    <row r="844" spans="1:13" ht="15">
      <c r="A844" s="13"/>
      <c r="B844" s="13" t="s">
        <v>2796</v>
      </c>
      <c r="C844" s="13"/>
      <c r="D844" s="13"/>
      <c r="E844" s="13">
        <v>24.85</v>
      </c>
      <c r="F844" s="13">
        <v>1</v>
      </c>
      <c r="G844" s="13">
        <v>444.27199999999999</v>
      </c>
      <c r="H844" s="13">
        <v>886.52800000000002</v>
      </c>
      <c r="I844" s="13">
        <v>2</v>
      </c>
      <c r="J844" s="13">
        <v>886.52800000000002</v>
      </c>
      <c r="K844" s="13">
        <v>1E-3</v>
      </c>
      <c r="L844" s="13">
        <v>0</v>
      </c>
      <c r="M844" s="13">
        <v>7.1000000000000004E-3</v>
      </c>
    </row>
    <row r="845" spans="1:13" ht="15">
      <c r="A845" s="13"/>
      <c r="B845" s="13" t="s">
        <v>2804</v>
      </c>
      <c r="C845" s="13"/>
      <c r="D845" s="13"/>
      <c r="E845" s="13">
        <v>24.38</v>
      </c>
      <c r="F845" s="13">
        <v>1</v>
      </c>
      <c r="G845" s="13">
        <v>410.22300000000001</v>
      </c>
      <c r="H845" s="13">
        <v>818.43200000000002</v>
      </c>
      <c r="I845" s="13">
        <v>2</v>
      </c>
      <c r="J845" s="13">
        <v>818.43200000000002</v>
      </c>
      <c r="K845" s="13">
        <v>0</v>
      </c>
      <c r="L845" s="13">
        <v>0</v>
      </c>
      <c r="M845" s="13">
        <v>3.4000000000000002E-2</v>
      </c>
    </row>
    <row r="846" spans="1:13" ht="15">
      <c r="A846" s="13"/>
      <c r="B846" s="13" t="s">
        <v>2798</v>
      </c>
      <c r="C846" s="13"/>
      <c r="D846" s="13"/>
      <c r="E846" s="13">
        <v>23.77</v>
      </c>
      <c r="F846" s="13">
        <v>1</v>
      </c>
      <c r="G846" s="13">
        <v>484.9</v>
      </c>
      <c r="H846" s="13">
        <v>1451.68</v>
      </c>
      <c r="I846" s="13">
        <v>3</v>
      </c>
      <c r="J846" s="13">
        <v>1451.6790000000001</v>
      </c>
      <c r="K846" s="13">
        <v>0</v>
      </c>
      <c r="L846" s="13">
        <v>0</v>
      </c>
      <c r="M846" s="13">
        <v>1.0999999999999999E-2</v>
      </c>
    </row>
    <row r="847" spans="1:13" ht="15">
      <c r="A847" s="13" t="s">
        <v>117</v>
      </c>
      <c r="B847" s="13">
        <v>13</v>
      </c>
      <c r="C847" s="13"/>
      <c r="D847" s="13"/>
      <c r="E847" s="13"/>
      <c r="F847" s="13">
        <v>44</v>
      </c>
      <c r="G847" s="13"/>
      <c r="H847" s="13"/>
      <c r="I847" s="13"/>
      <c r="J847" s="13"/>
      <c r="K847" s="13"/>
      <c r="L847" s="13"/>
      <c r="M847" s="13"/>
    </row>
    <row r="848" spans="1:13" ht="15">
      <c r="A848" s="13"/>
      <c r="B848" s="13" t="s">
        <v>52</v>
      </c>
      <c r="C848" s="13"/>
      <c r="D848" s="13"/>
      <c r="E848" s="13">
        <v>64.69</v>
      </c>
      <c r="F848" s="13">
        <v>2</v>
      </c>
      <c r="G848" s="13">
        <v>516.303</v>
      </c>
      <c r="H848" s="13">
        <v>1030.5909999999999</v>
      </c>
      <c r="I848" s="13">
        <v>2</v>
      </c>
      <c r="J848" s="13">
        <v>1030.5909999999999</v>
      </c>
      <c r="K848" s="13">
        <v>0</v>
      </c>
      <c r="L848" s="13">
        <v>0</v>
      </c>
      <c r="M848" s="13">
        <v>2.5000000000000002E-6</v>
      </c>
    </row>
    <row r="849" spans="1:13" ht="15">
      <c r="A849" s="13"/>
      <c r="B849" s="13" t="s">
        <v>55</v>
      </c>
      <c r="C849" s="13"/>
      <c r="D849" s="13"/>
      <c r="E849" s="13">
        <v>62.38</v>
      </c>
      <c r="F849" s="13">
        <v>2</v>
      </c>
      <c r="G849" s="13">
        <v>583.29600000000005</v>
      </c>
      <c r="H849" s="13">
        <v>1164.578</v>
      </c>
      <c r="I849" s="13">
        <v>2</v>
      </c>
      <c r="J849" s="13">
        <v>1164.577</v>
      </c>
      <c r="K849" s="13">
        <v>0</v>
      </c>
      <c r="L849" s="13">
        <v>0</v>
      </c>
      <c r="M849" s="13">
        <v>1.3999999999999999E-6</v>
      </c>
    </row>
    <row r="850" spans="1:13" ht="15" collapsed="1">
      <c r="A850" s="13"/>
      <c r="B850" s="13" t="s">
        <v>118</v>
      </c>
      <c r="C850" s="13"/>
      <c r="D850" s="13"/>
      <c r="E850" s="13">
        <v>55.09</v>
      </c>
      <c r="F850" s="13">
        <v>2</v>
      </c>
      <c r="G850" s="13">
        <v>404.20299999999997</v>
      </c>
      <c r="H850" s="13">
        <v>806.39200000000005</v>
      </c>
      <c r="I850" s="13">
        <v>2</v>
      </c>
      <c r="J850" s="13">
        <v>806.39200000000005</v>
      </c>
      <c r="K850" s="13">
        <v>0</v>
      </c>
      <c r="L850" s="13">
        <v>0</v>
      </c>
      <c r="M850" s="13">
        <v>2.0000000000000002E-5</v>
      </c>
    </row>
    <row r="851" spans="1:13" ht="15">
      <c r="A851" s="13"/>
      <c r="B851" s="13" t="s">
        <v>2491</v>
      </c>
      <c r="C851" s="13"/>
      <c r="D851" s="13"/>
      <c r="E851" s="13">
        <v>51.2</v>
      </c>
      <c r="F851" s="13">
        <v>12</v>
      </c>
      <c r="G851" s="13">
        <v>599.67600000000004</v>
      </c>
      <c r="H851" s="13">
        <v>1796.0050000000001</v>
      </c>
      <c r="I851" s="13">
        <v>3</v>
      </c>
      <c r="J851" s="13">
        <v>1796.0039999999999</v>
      </c>
      <c r="K851" s="13">
        <v>0</v>
      </c>
      <c r="L851" s="13">
        <v>0</v>
      </c>
      <c r="M851" s="13">
        <v>3.4999999999999997E-5</v>
      </c>
    </row>
    <row r="852" spans="1:13" ht="15" collapsed="1">
      <c r="A852" s="13"/>
      <c r="B852" s="13" t="s">
        <v>2492</v>
      </c>
      <c r="C852" s="13"/>
      <c r="D852" s="13"/>
      <c r="E852" s="13">
        <v>48.22</v>
      </c>
      <c r="F852" s="13">
        <v>1</v>
      </c>
      <c r="G852" s="13">
        <v>601.31200000000001</v>
      </c>
      <c r="H852" s="13">
        <v>1200.6099999999999</v>
      </c>
      <c r="I852" s="13">
        <v>2</v>
      </c>
      <c r="J852" s="13">
        <v>1200.6099999999999</v>
      </c>
      <c r="K852" s="13">
        <v>0</v>
      </c>
      <c r="L852" s="13">
        <v>0</v>
      </c>
      <c r="M852" s="13">
        <v>7.2999999999999999E-5</v>
      </c>
    </row>
    <row r="853" spans="1:13" ht="15">
      <c r="A853" s="13"/>
      <c r="B853" s="13" t="s">
        <v>53</v>
      </c>
      <c r="C853" s="13"/>
      <c r="D853" s="13"/>
      <c r="E853" s="13">
        <v>48.01</v>
      </c>
      <c r="F853" s="13">
        <v>1</v>
      </c>
      <c r="G853" s="13">
        <v>545.76900000000001</v>
      </c>
      <c r="H853" s="13">
        <v>1089.5239999999999</v>
      </c>
      <c r="I853" s="13">
        <v>2</v>
      </c>
      <c r="J853" s="13">
        <v>1089.5239999999999</v>
      </c>
      <c r="K853" s="13">
        <v>0</v>
      </c>
      <c r="L853" s="13">
        <v>0</v>
      </c>
      <c r="M853" s="13">
        <v>6.7000000000000002E-5</v>
      </c>
    </row>
    <row r="854" spans="1:13" ht="15" collapsed="1">
      <c r="A854" s="13"/>
      <c r="B854" s="13" t="s">
        <v>2489</v>
      </c>
      <c r="C854" s="13"/>
      <c r="D854" s="13"/>
      <c r="E854" s="13">
        <v>46.39</v>
      </c>
      <c r="F854" s="13">
        <v>2</v>
      </c>
      <c r="G854" s="13">
        <v>497.25400000000002</v>
      </c>
      <c r="H854" s="13">
        <v>992.49300000000005</v>
      </c>
      <c r="I854" s="13">
        <v>2</v>
      </c>
      <c r="J854" s="13">
        <v>992.49300000000005</v>
      </c>
      <c r="K854" s="13">
        <v>0</v>
      </c>
      <c r="L854" s="13">
        <v>0</v>
      </c>
      <c r="M854" s="13">
        <v>4.5000000000000003E-5</v>
      </c>
    </row>
    <row r="855" spans="1:13" ht="15">
      <c r="A855" s="13"/>
      <c r="B855" s="13" t="s">
        <v>53</v>
      </c>
      <c r="C855" s="13" t="s">
        <v>16</v>
      </c>
      <c r="D855" s="13" t="s">
        <v>54</v>
      </c>
      <c r="E855" s="13">
        <v>43.29</v>
      </c>
      <c r="F855" s="13">
        <v>15</v>
      </c>
      <c r="G855" s="13">
        <v>553.76599999999996</v>
      </c>
      <c r="H855" s="13">
        <v>1105.518</v>
      </c>
      <c r="I855" s="13">
        <v>2</v>
      </c>
      <c r="J855" s="13">
        <v>1105.519</v>
      </c>
      <c r="K855" s="13">
        <v>0</v>
      </c>
      <c r="L855" s="13">
        <v>0</v>
      </c>
      <c r="M855" s="13">
        <v>1.6000000000000001E-4</v>
      </c>
    </row>
    <row r="856" spans="1:13" ht="15">
      <c r="A856" s="13"/>
      <c r="B856" s="13" t="s">
        <v>7630</v>
      </c>
      <c r="C856" s="13"/>
      <c r="D856" s="13"/>
      <c r="E856" s="13">
        <v>36.53</v>
      </c>
      <c r="F856" s="13">
        <v>1</v>
      </c>
      <c r="G856" s="13">
        <v>619.79499999999996</v>
      </c>
      <c r="H856" s="13">
        <v>1237.576</v>
      </c>
      <c r="I856" s="13">
        <v>2</v>
      </c>
      <c r="J856" s="13">
        <v>1236.577</v>
      </c>
      <c r="K856" s="13">
        <v>0.998</v>
      </c>
      <c r="L856" s="13">
        <v>1</v>
      </c>
      <c r="M856" s="13">
        <v>7.2000000000000005E-4</v>
      </c>
    </row>
    <row r="857" spans="1:13" ht="15" collapsed="1">
      <c r="A857" s="13"/>
      <c r="B857" s="13" t="s">
        <v>159</v>
      </c>
      <c r="C857" s="13"/>
      <c r="D857" s="13"/>
      <c r="E857" s="13">
        <v>34.72</v>
      </c>
      <c r="F857" s="13">
        <v>2</v>
      </c>
      <c r="G857" s="13">
        <v>455.88499999999999</v>
      </c>
      <c r="H857" s="13">
        <v>1364.6320000000001</v>
      </c>
      <c r="I857" s="13">
        <v>3</v>
      </c>
      <c r="J857" s="13">
        <v>1364.6320000000001</v>
      </c>
      <c r="K857" s="13">
        <v>0</v>
      </c>
      <c r="L857" s="13">
        <v>0</v>
      </c>
      <c r="M857" s="13">
        <v>7.1000000000000002E-4</v>
      </c>
    </row>
    <row r="858" spans="1:13" ht="15">
      <c r="A858" s="13"/>
      <c r="B858" s="13" t="s">
        <v>51</v>
      </c>
      <c r="C858" s="13"/>
      <c r="D858" s="13"/>
      <c r="E858" s="13">
        <v>34.619999999999997</v>
      </c>
      <c r="F858" s="13">
        <v>1</v>
      </c>
      <c r="G858" s="13">
        <v>412.23099999999999</v>
      </c>
      <c r="H858" s="13">
        <v>1233.671</v>
      </c>
      <c r="I858" s="13">
        <v>3</v>
      </c>
      <c r="J858" s="13">
        <v>1233.672</v>
      </c>
      <c r="K858" s="13">
        <v>-1E-3</v>
      </c>
      <c r="L858" s="13">
        <v>1</v>
      </c>
      <c r="M858" s="13">
        <v>2.5000000000000001E-3</v>
      </c>
    </row>
    <row r="859" spans="1:13" ht="15">
      <c r="A859" s="13"/>
      <c r="B859" s="13" t="s">
        <v>160</v>
      </c>
      <c r="C859" s="13"/>
      <c r="D859" s="13"/>
      <c r="E859" s="13">
        <v>31.2</v>
      </c>
      <c r="F859" s="13">
        <v>1</v>
      </c>
      <c r="G859" s="13">
        <v>666.66300000000001</v>
      </c>
      <c r="H859" s="13">
        <v>1996.9670000000001</v>
      </c>
      <c r="I859" s="13">
        <v>3</v>
      </c>
      <c r="J859" s="13">
        <v>1995.9639999999999</v>
      </c>
      <c r="K859" s="13">
        <v>1.0029999999999999</v>
      </c>
      <c r="L859" s="13">
        <v>0</v>
      </c>
      <c r="M859" s="13">
        <v>3.3999999999999998E-3</v>
      </c>
    </row>
    <row r="860" spans="1:13" ht="15">
      <c r="A860" s="13"/>
      <c r="B860" s="13" t="s">
        <v>2490</v>
      </c>
      <c r="C860" s="13"/>
      <c r="D860" s="13"/>
      <c r="E860" s="13">
        <v>30.47</v>
      </c>
      <c r="F860" s="13">
        <v>2</v>
      </c>
      <c r="G860" s="13">
        <v>555.24900000000002</v>
      </c>
      <c r="H860" s="13">
        <v>1108.4829999999999</v>
      </c>
      <c r="I860" s="13">
        <v>2</v>
      </c>
      <c r="J860" s="13">
        <v>1108.4829999999999</v>
      </c>
      <c r="K860" s="13">
        <v>1E-3</v>
      </c>
      <c r="L860" s="13">
        <v>0</v>
      </c>
      <c r="M860" s="13">
        <v>1.2999999999999999E-3</v>
      </c>
    </row>
    <row r="861" spans="1:13" ht="15">
      <c r="A861" s="13" t="s">
        <v>300</v>
      </c>
      <c r="B861" s="13">
        <v>13</v>
      </c>
      <c r="C861" s="13"/>
      <c r="D861" s="13"/>
      <c r="E861" s="13"/>
      <c r="F861" s="13">
        <v>31</v>
      </c>
      <c r="G861" s="13"/>
      <c r="H861" s="13"/>
      <c r="I861" s="13"/>
      <c r="J861" s="13"/>
      <c r="K861" s="13"/>
      <c r="L861" s="13"/>
      <c r="M861" s="13"/>
    </row>
    <row r="862" spans="1:13" ht="15">
      <c r="A862" s="13"/>
      <c r="B862" s="13" t="s">
        <v>2909</v>
      </c>
      <c r="C862" s="13"/>
      <c r="D862" s="13"/>
      <c r="E862" s="13">
        <v>66.92</v>
      </c>
      <c r="F862" s="13">
        <v>2</v>
      </c>
      <c r="G862" s="13">
        <v>496.79199999999997</v>
      </c>
      <c r="H862" s="13">
        <v>991.57</v>
      </c>
      <c r="I862" s="13">
        <v>2</v>
      </c>
      <c r="J862" s="13">
        <v>991.57</v>
      </c>
      <c r="K862" s="13">
        <v>0</v>
      </c>
      <c r="L862" s="13">
        <v>0</v>
      </c>
      <c r="M862" s="13">
        <v>7.3E-7</v>
      </c>
    </row>
    <row r="863" spans="1:13" ht="15">
      <c r="A863" s="13"/>
      <c r="B863" s="13" t="s">
        <v>2912</v>
      </c>
      <c r="C863" s="13"/>
      <c r="D863" s="13"/>
      <c r="E863" s="13">
        <v>62.31</v>
      </c>
      <c r="F863" s="13">
        <v>13</v>
      </c>
      <c r="G863" s="13">
        <v>560.976</v>
      </c>
      <c r="H863" s="13">
        <v>1679.905</v>
      </c>
      <c r="I863" s="13">
        <v>3</v>
      </c>
      <c r="J863" s="13">
        <v>1679.904</v>
      </c>
      <c r="K863" s="13">
        <v>2E-3</v>
      </c>
      <c r="L863" s="13">
        <v>0</v>
      </c>
      <c r="M863" s="13">
        <v>3.8E-6</v>
      </c>
    </row>
    <row r="864" spans="1:13" ht="15">
      <c r="A864" s="13"/>
      <c r="B864" s="13" t="s">
        <v>2905</v>
      </c>
      <c r="C864" s="13"/>
      <c r="D864" s="13"/>
      <c r="E864" s="13">
        <v>60.16</v>
      </c>
      <c r="F864" s="13">
        <v>1</v>
      </c>
      <c r="G864" s="13">
        <v>631.36099999999999</v>
      </c>
      <c r="H864" s="13">
        <v>1260.7080000000001</v>
      </c>
      <c r="I864" s="13">
        <v>2</v>
      </c>
      <c r="J864" s="13">
        <v>1260.7080000000001</v>
      </c>
      <c r="K864" s="13">
        <v>0</v>
      </c>
      <c r="L864" s="13">
        <v>0</v>
      </c>
      <c r="M864" s="13">
        <v>2.3E-6</v>
      </c>
    </row>
    <row r="865" spans="1:13" ht="15">
      <c r="A865" s="13"/>
      <c r="B865" s="13" t="s">
        <v>2907</v>
      </c>
      <c r="C865" s="13"/>
      <c r="D865" s="13"/>
      <c r="E865" s="13">
        <v>50.74</v>
      </c>
      <c r="F865" s="13">
        <v>2</v>
      </c>
      <c r="G865" s="13">
        <v>559.79700000000003</v>
      </c>
      <c r="H865" s="13">
        <v>1117.58</v>
      </c>
      <c r="I865" s="13">
        <v>2</v>
      </c>
      <c r="J865" s="13">
        <v>1117.58</v>
      </c>
      <c r="K865" s="13">
        <v>-1E-3</v>
      </c>
      <c r="L865" s="13">
        <v>0</v>
      </c>
      <c r="M865" s="13">
        <v>2.0999999999999999E-5</v>
      </c>
    </row>
    <row r="866" spans="1:13" ht="15">
      <c r="A866" s="13"/>
      <c r="B866" s="13" t="s">
        <v>2913</v>
      </c>
      <c r="C866" s="13"/>
      <c r="D866" s="13"/>
      <c r="E866" s="13">
        <v>50.15</v>
      </c>
      <c r="F866" s="13">
        <v>2</v>
      </c>
      <c r="G866" s="13">
        <v>603.34299999999996</v>
      </c>
      <c r="H866" s="13">
        <v>1204.671</v>
      </c>
      <c r="I866" s="13">
        <v>2</v>
      </c>
      <c r="J866" s="13">
        <v>1204.67</v>
      </c>
      <c r="K866" s="13">
        <v>1E-3</v>
      </c>
      <c r="L866" s="13">
        <v>0</v>
      </c>
      <c r="M866" s="13">
        <v>6.9999999999999994E-5</v>
      </c>
    </row>
    <row r="867" spans="1:13" ht="15" collapsed="1">
      <c r="A867" s="13"/>
      <c r="B867" s="13" t="s">
        <v>2906</v>
      </c>
      <c r="C867" s="13"/>
      <c r="D867" s="13"/>
      <c r="E867" s="13">
        <v>49.48</v>
      </c>
      <c r="F867" s="13">
        <v>2</v>
      </c>
      <c r="G867" s="13">
        <v>582.33699999999999</v>
      </c>
      <c r="H867" s="13">
        <v>1162.6600000000001</v>
      </c>
      <c r="I867" s="13">
        <v>2</v>
      </c>
      <c r="J867" s="13">
        <v>1162.6600000000001</v>
      </c>
      <c r="K867" s="13">
        <v>0</v>
      </c>
      <c r="L867" s="13">
        <v>0</v>
      </c>
      <c r="M867" s="13">
        <v>2.8E-5</v>
      </c>
    </row>
    <row r="868" spans="1:13" ht="15">
      <c r="A868" s="13"/>
      <c r="B868" s="13" t="s">
        <v>2906</v>
      </c>
      <c r="C868" s="13"/>
      <c r="D868" s="13"/>
      <c r="E868" s="13">
        <v>48.55</v>
      </c>
      <c r="F868" s="13">
        <v>1</v>
      </c>
      <c r="G868" s="13">
        <v>388.56</v>
      </c>
      <c r="H868" s="13">
        <v>1162.6600000000001</v>
      </c>
      <c r="I868" s="13">
        <v>3</v>
      </c>
      <c r="J868" s="13">
        <v>1162.6600000000001</v>
      </c>
      <c r="K868" s="13">
        <v>0</v>
      </c>
      <c r="L868" s="13">
        <v>0</v>
      </c>
      <c r="M868" s="13">
        <v>9.2E-5</v>
      </c>
    </row>
    <row r="869" spans="1:13" ht="15">
      <c r="A869" s="13"/>
      <c r="B869" s="13" t="s">
        <v>2908</v>
      </c>
      <c r="C869" s="13"/>
      <c r="D869" s="13"/>
      <c r="E869" s="13">
        <v>45.97</v>
      </c>
      <c r="F869" s="13">
        <v>2</v>
      </c>
      <c r="G869" s="13">
        <v>506.274</v>
      </c>
      <c r="H869" s="13">
        <v>1010.534</v>
      </c>
      <c r="I869" s="13">
        <v>2</v>
      </c>
      <c r="J869" s="13">
        <v>1010.534</v>
      </c>
      <c r="K869" s="13">
        <v>0</v>
      </c>
      <c r="L869" s="13">
        <v>0</v>
      </c>
      <c r="M869" s="13">
        <v>1E-4</v>
      </c>
    </row>
    <row r="870" spans="1:13" ht="15">
      <c r="A870" s="13"/>
      <c r="B870" s="13" t="s">
        <v>2914</v>
      </c>
      <c r="C870" s="13"/>
      <c r="D870" s="13"/>
      <c r="E870" s="13">
        <v>43.92</v>
      </c>
      <c r="F870" s="13">
        <v>1</v>
      </c>
      <c r="G870" s="13">
        <v>431.90199999999999</v>
      </c>
      <c r="H870" s="13">
        <v>1292.684</v>
      </c>
      <c r="I870" s="13">
        <v>3</v>
      </c>
      <c r="J870" s="13">
        <v>1292.684</v>
      </c>
      <c r="K870" s="13">
        <v>0</v>
      </c>
      <c r="L870" s="13">
        <v>0</v>
      </c>
      <c r="M870" s="13">
        <v>1.2999999999999999E-4</v>
      </c>
    </row>
    <row r="871" spans="1:13" ht="15" collapsed="1">
      <c r="A871" s="13"/>
      <c r="B871" s="13" t="s">
        <v>2910</v>
      </c>
      <c r="C871" s="13"/>
      <c r="D871" s="13"/>
      <c r="E871" s="13">
        <v>39.119999999999997</v>
      </c>
      <c r="F871" s="13">
        <v>2</v>
      </c>
      <c r="G871" s="13">
        <v>524.28</v>
      </c>
      <c r="H871" s="13">
        <v>1046.5440000000001</v>
      </c>
      <c r="I871" s="13">
        <v>2</v>
      </c>
      <c r="J871" s="13">
        <v>1046.5429999999999</v>
      </c>
      <c r="K871" s="13">
        <v>1E-3</v>
      </c>
      <c r="L871" s="13">
        <v>0</v>
      </c>
      <c r="M871" s="13">
        <v>3.6000000000000002E-4</v>
      </c>
    </row>
    <row r="872" spans="1:13" ht="15">
      <c r="A872" s="13"/>
      <c r="B872" s="13" t="s">
        <v>6552</v>
      </c>
      <c r="C872" s="13"/>
      <c r="D872" s="13"/>
      <c r="E872" s="13">
        <v>38.61</v>
      </c>
      <c r="F872" s="13">
        <v>1</v>
      </c>
      <c r="G872" s="13">
        <v>448.589</v>
      </c>
      <c r="H872" s="13">
        <v>1342.7449999999999</v>
      </c>
      <c r="I872" s="13">
        <v>3</v>
      </c>
      <c r="J872" s="13">
        <v>1342.7460000000001</v>
      </c>
      <c r="K872" s="13">
        <v>0</v>
      </c>
      <c r="L872" s="13">
        <v>1</v>
      </c>
      <c r="M872" s="13">
        <v>5.5000000000000003E-4</v>
      </c>
    </row>
    <row r="873" spans="1:13" ht="15" collapsed="1">
      <c r="A873" s="13"/>
      <c r="B873" s="13" t="s">
        <v>2910</v>
      </c>
      <c r="C873" s="13" t="s">
        <v>16</v>
      </c>
      <c r="D873" s="13" t="s">
        <v>33</v>
      </c>
      <c r="E873" s="13">
        <v>28.72</v>
      </c>
      <c r="F873" s="13">
        <v>1</v>
      </c>
      <c r="G873" s="13">
        <v>532.27700000000004</v>
      </c>
      <c r="H873" s="13">
        <v>1062.539</v>
      </c>
      <c r="I873" s="13">
        <v>2</v>
      </c>
      <c r="J873" s="13">
        <v>1062.538</v>
      </c>
      <c r="K873" s="13">
        <v>1E-3</v>
      </c>
      <c r="L873" s="13">
        <v>0</v>
      </c>
      <c r="M873" s="13">
        <v>2E-3</v>
      </c>
    </row>
    <row r="874" spans="1:13" ht="15">
      <c r="A874" s="13"/>
      <c r="B874" s="13" t="s">
        <v>2915</v>
      </c>
      <c r="C874" s="13"/>
      <c r="D874" s="13"/>
      <c r="E874" s="13">
        <v>28.35</v>
      </c>
      <c r="F874" s="13">
        <v>1</v>
      </c>
      <c r="G874" s="13">
        <v>822.42899999999997</v>
      </c>
      <c r="H874" s="13">
        <v>2464.2640000000001</v>
      </c>
      <c r="I874" s="13">
        <v>3</v>
      </c>
      <c r="J874" s="13">
        <v>2463.2600000000002</v>
      </c>
      <c r="K874" s="13">
        <v>1.0029999999999999</v>
      </c>
      <c r="L874" s="13">
        <v>0</v>
      </c>
      <c r="M874" s="13">
        <v>2.2000000000000001E-3</v>
      </c>
    </row>
    <row r="875" spans="1:13" ht="15">
      <c r="A875" s="13" t="s">
        <v>321</v>
      </c>
      <c r="B875" s="13">
        <v>13</v>
      </c>
      <c r="C875" s="13"/>
      <c r="D875" s="13"/>
      <c r="E875" s="13"/>
      <c r="F875" s="13">
        <v>28</v>
      </c>
      <c r="G875" s="13"/>
      <c r="H875" s="13"/>
      <c r="I875" s="13"/>
      <c r="J875" s="13"/>
      <c r="K875" s="13"/>
      <c r="L875" s="13"/>
      <c r="M875" s="13"/>
    </row>
    <row r="876" spans="1:13" ht="15" collapsed="1">
      <c r="A876" s="13"/>
      <c r="B876" s="13" t="s">
        <v>6636</v>
      </c>
      <c r="C876" s="13"/>
      <c r="D876" s="13"/>
      <c r="E876" s="13">
        <v>61.14</v>
      </c>
      <c r="F876" s="13">
        <v>2</v>
      </c>
      <c r="G876" s="13">
        <v>647.35400000000004</v>
      </c>
      <c r="H876" s="13">
        <v>1939.0409999999999</v>
      </c>
      <c r="I876" s="13">
        <v>3</v>
      </c>
      <c r="J876" s="13">
        <v>1938.038</v>
      </c>
      <c r="K876" s="13">
        <v>1.0029999999999999</v>
      </c>
      <c r="L876" s="13">
        <v>0</v>
      </c>
      <c r="M876" s="13">
        <v>2.3999999999999999E-6</v>
      </c>
    </row>
    <row r="877" spans="1:13" ht="15">
      <c r="A877" s="13"/>
      <c r="B877" s="13" t="s">
        <v>2966</v>
      </c>
      <c r="C877" s="13"/>
      <c r="D877" s="13"/>
      <c r="E877" s="13">
        <v>59.35</v>
      </c>
      <c r="F877" s="13">
        <v>3</v>
      </c>
      <c r="G877" s="13">
        <v>715.875</v>
      </c>
      <c r="H877" s="13">
        <v>1429.7349999999999</v>
      </c>
      <c r="I877" s="13">
        <v>2</v>
      </c>
      <c r="J877" s="13">
        <v>1429.7339999999999</v>
      </c>
      <c r="K877" s="13">
        <v>1E-3</v>
      </c>
      <c r="L877" s="13">
        <v>0</v>
      </c>
      <c r="M877" s="13">
        <v>7.9999999999999996E-6</v>
      </c>
    </row>
    <row r="878" spans="1:13" ht="15">
      <c r="A878" s="13"/>
      <c r="B878" s="13" t="s">
        <v>2962</v>
      </c>
      <c r="C878" s="13"/>
      <c r="D878" s="13"/>
      <c r="E878" s="13">
        <v>57.96</v>
      </c>
      <c r="F878" s="13">
        <v>1</v>
      </c>
      <c r="G878" s="13">
        <v>573.80399999999997</v>
      </c>
      <c r="H878" s="13">
        <v>1145.5930000000001</v>
      </c>
      <c r="I878" s="13">
        <v>2</v>
      </c>
      <c r="J878" s="13">
        <v>1145.5930000000001</v>
      </c>
      <c r="K878" s="13">
        <v>0</v>
      </c>
      <c r="L878" s="13">
        <v>0</v>
      </c>
      <c r="M878" s="13">
        <v>4.8999999999999997E-6</v>
      </c>
    </row>
    <row r="879" spans="1:13" ht="15">
      <c r="A879" s="13"/>
      <c r="B879" s="13" t="s">
        <v>2963</v>
      </c>
      <c r="C879" s="13"/>
      <c r="D879" s="13"/>
      <c r="E879" s="13">
        <v>55.06</v>
      </c>
      <c r="F879" s="13">
        <v>1</v>
      </c>
      <c r="G879" s="13">
        <v>534.77200000000005</v>
      </c>
      <c r="H879" s="13">
        <v>1067.529</v>
      </c>
      <c r="I879" s="13">
        <v>2</v>
      </c>
      <c r="J879" s="13">
        <v>1067.529</v>
      </c>
      <c r="K879" s="13">
        <v>0</v>
      </c>
      <c r="L879" s="13">
        <v>0</v>
      </c>
      <c r="M879" s="13">
        <v>1.2E-5</v>
      </c>
    </row>
    <row r="880" spans="1:13" ht="15" collapsed="1">
      <c r="A880" s="13"/>
      <c r="B880" s="13" t="s">
        <v>2965</v>
      </c>
      <c r="C880" s="13"/>
      <c r="D880" s="13"/>
      <c r="E880" s="13">
        <v>52.89</v>
      </c>
      <c r="F880" s="13">
        <v>4</v>
      </c>
      <c r="G880" s="13">
        <v>715.70899999999995</v>
      </c>
      <c r="H880" s="13">
        <v>2144.105</v>
      </c>
      <c r="I880" s="13">
        <v>3</v>
      </c>
      <c r="J880" s="13">
        <v>2143.1010000000001</v>
      </c>
      <c r="K880" s="13">
        <v>1.004</v>
      </c>
      <c r="L880" s="13">
        <v>1</v>
      </c>
      <c r="M880" s="13">
        <v>3.1000000000000001E-5</v>
      </c>
    </row>
    <row r="881" spans="1:13" ht="15">
      <c r="A881" s="13"/>
      <c r="B881" s="13" t="s">
        <v>2964</v>
      </c>
      <c r="C881" s="13"/>
      <c r="D881" s="13"/>
      <c r="E881" s="13">
        <v>51.46</v>
      </c>
      <c r="F881" s="13">
        <v>4</v>
      </c>
      <c r="G881" s="13">
        <v>571.83399999999995</v>
      </c>
      <c r="H881" s="13">
        <v>1141.653</v>
      </c>
      <c r="I881" s="13">
        <v>2</v>
      </c>
      <c r="J881" s="13">
        <v>1141.653</v>
      </c>
      <c r="K881" s="13">
        <v>1E-3</v>
      </c>
      <c r="L881" s="13">
        <v>0</v>
      </c>
      <c r="M881" s="13">
        <v>1.5E-5</v>
      </c>
    </row>
    <row r="882" spans="1:13" ht="15">
      <c r="A882" s="13"/>
      <c r="B882" s="13" t="s">
        <v>2964</v>
      </c>
      <c r="C882" s="13"/>
      <c r="D882" s="13"/>
      <c r="E882" s="13">
        <v>51.01</v>
      </c>
      <c r="F882" s="13">
        <v>2</v>
      </c>
      <c r="G882" s="13">
        <v>381.55799999999999</v>
      </c>
      <c r="H882" s="13">
        <v>1141.6510000000001</v>
      </c>
      <c r="I882" s="13">
        <v>3</v>
      </c>
      <c r="J882" s="13">
        <v>1141.653</v>
      </c>
      <c r="K882" s="13">
        <v>-2E-3</v>
      </c>
      <c r="L882" s="13">
        <v>0</v>
      </c>
      <c r="M882" s="13">
        <v>3.4E-5</v>
      </c>
    </row>
    <row r="883" spans="1:13" ht="15">
      <c r="A883" s="13"/>
      <c r="B883" s="13" t="s">
        <v>2964</v>
      </c>
      <c r="C883" s="13" t="s">
        <v>16</v>
      </c>
      <c r="D883" s="13" t="s">
        <v>132</v>
      </c>
      <c r="E883" s="13">
        <v>49.49</v>
      </c>
      <c r="F883" s="13">
        <v>2</v>
      </c>
      <c r="G883" s="13">
        <v>579.83199999999999</v>
      </c>
      <c r="H883" s="13">
        <v>1157.6489999999999</v>
      </c>
      <c r="I883" s="13">
        <v>2</v>
      </c>
      <c r="J883" s="13">
        <v>1157.6479999999999</v>
      </c>
      <c r="K883" s="13">
        <v>2E-3</v>
      </c>
      <c r="L883" s="13">
        <v>0</v>
      </c>
      <c r="M883" s="13">
        <v>2.3E-5</v>
      </c>
    </row>
    <row r="884" spans="1:13" ht="15" collapsed="1">
      <c r="A884" s="13"/>
      <c r="B884" s="13" t="s">
        <v>2967</v>
      </c>
      <c r="C884" s="13"/>
      <c r="D884" s="13"/>
      <c r="E884" s="13">
        <v>45.67</v>
      </c>
      <c r="F884" s="13">
        <v>2</v>
      </c>
      <c r="G884" s="13">
        <v>628.78599999999994</v>
      </c>
      <c r="H884" s="13">
        <v>1255.557</v>
      </c>
      <c r="I884" s="13">
        <v>2</v>
      </c>
      <c r="J884" s="13">
        <v>1255.557</v>
      </c>
      <c r="K884" s="13">
        <v>0</v>
      </c>
      <c r="L884" s="13">
        <v>0</v>
      </c>
      <c r="M884" s="13">
        <v>2.6999999999999999E-5</v>
      </c>
    </row>
    <row r="885" spans="1:13" ht="15">
      <c r="A885" s="13"/>
      <c r="B885" s="13" t="s">
        <v>2970</v>
      </c>
      <c r="C885" s="13"/>
      <c r="D885" s="13"/>
      <c r="E885" s="13">
        <v>43.92</v>
      </c>
      <c r="F885" s="13">
        <v>3</v>
      </c>
      <c r="G885" s="13">
        <v>508.767</v>
      </c>
      <c r="H885" s="13">
        <v>1015.52</v>
      </c>
      <c r="I885" s="13">
        <v>2</v>
      </c>
      <c r="J885" s="13">
        <v>1015.519</v>
      </c>
      <c r="K885" s="13">
        <v>1E-3</v>
      </c>
      <c r="L885" s="13">
        <v>0</v>
      </c>
      <c r="M885" s="13">
        <v>2.1000000000000001E-4</v>
      </c>
    </row>
    <row r="886" spans="1:13" ht="15" collapsed="1">
      <c r="A886" s="13"/>
      <c r="B886" s="13" t="s">
        <v>8335</v>
      </c>
      <c r="C886" s="13"/>
      <c r="D886" s="13"/>
      <c r="E886" s="13">
        <v>37.57</v>
      </c>
      <c r="F886" s="13">
        <v>1</v>
      </c>
      <c r="G886" s="13">
        <v>607.31299999999999</v>
      </c>
      <c r="H886" s="13">
        <v>1212.6110000000001</v>
      </c>
      <c r="I886" s="13">
        <v>2</v>
      </c>
      <c r="J886" s="13">
        <v>1212.6099999999999</v>
      </c>
      <c r="K886" s="13">
        <v>1E-3</v>
      </c>
      <c r="L886" s="13">
        <v>0</v>
      </c>
      <c r="M886" s="13">
        <v>2.9999999999999997E-4</v>
      </c>
    </row>
    <row r="887" spans="1:13" ht="15">
      <c r="A887" s="13"/>
      <c r="B887" s="13" t="s">
        <v>2968</v>
      </c>
      <c r="C887" s="13"/>
      <c r="D887" s="13"/>
      <c r="E887" s="13">
        <v>33.67</v>
      </c>
      <c r="F887" s="13">
        <v>2</v>
      </c>
      <c r="G887" s="13">
        <v>399.548</v>
      </c>
      <c r="H887" s="13">
        <v>1195.624</v>
      </c>
      <c r="I887" s="13">
        <v>3</v>
      </c>
      <c r="J887" s="13">
        <v>1195.624</v>
      </c>
      <c r="K887" s="13">
        <v>0</v>
      </c>
      <c r="L887" s="13">
        <v>1</v>
      </c>
      <c r="M887" s="13">
        <v>6.9999999999999999E-4</v>
      </c>
    </row>
    <row r="888" spans="1:13" ht="15" collapsed="1">
      <c r="A888" s="13"/>
      <c r="B888" s="13" t="s">
        <v>2969</v>
      </c>
      <c r="C888" s="13"/>
      <c r="D888" s="13"/>
      <c r="E888" s="13">
        <v>30.07</v>
      </c>
      <c r="F888" s="13">
        <v>1</v>
      </c>
      <c r="G888" s="13">
        <v>446.77800000000002</v>
      </c>
      <c r="H888" s="13">
        <v>891.54200000000003</v>
      </c>
      <c r="I888" s="13">
        <v>2</v>
      </c>
      <c r="J888" s="13">
        <v>891.54300000000001</v>
      </c>
      <c r="K888" s="13">
        <v>-1E-3</v>
      </c>
      <c r="L888" s="13">
        <v>0</v>
      </c>
      <c r="M888" s="13">
        <v>3.0999999999999999E-3</v>
      </c>
    </row>
    <row r="889" spans="1:13" ht="15">
      <c r="A889" s="13" t="s">
        <v>324</v>
      </c>
      <c r="B889" s="13">
        <v>13</v>
      </c>
      <c r="C889" s="13"/>
      <c r="D889" s="13"/>
      <c r="E889" s="13"/>
      <c r="F889" s="13">
        <v>30</v>
      </c>
      <c r="G889" s="13"/>
      <c r="H889" s="13"/>
      <c r="I889" s="13"/>
      <c r="J889" s="13"/>
      <c r="K889" s="13"/>
      <c r="L889" s="13"/>
      <c r="M889" s="13"/>
    </row>
    <row r="890" spans="1:13" ht="15" collapsed="1">
      <c r="A890" s="13"/>
      <c r="B890" s="13" t="s">
        <v>3108</v>
      </c>
      <c r="C890" s="13"/>
      <c r="D890" s="13"/>
      <c r="E890" s="13">
        <v>84.26</v>
      </c>
      <c r="F890" s="13">
        <v>1</v>
      </c>
      <c r="G890" s="13">
        <v>602.83299999999997</v>
      </c>
      <c r="H890" s="13">
        <v>1203.6510000000001</v>
      </c>
      <c r="I890" s="13">
        <v>2</v>
      </c>
      <c r="J890" s="13">
        <v>1203.653</v>
      </c>
      <c r="K890" s="13">
        <v>-2E-3</v>
      </c>
      <c r="L890" s="13">
        <v>0</v>
      </c>
      <c r="M890" s="13">
        <v>1.3000000000000001E-8</v>
      </c>
    </row>
    <row r="891" spans="1:13" ht="15">
      <c r="A891" s="13"/>
      <c r="B891" s="13" t="s">
        <v>3111</v>
      </c>
      <c r="C891" s="13"/>
      <c r="D891" s="13"/>
      <c r="E891" s="13">
        <v>53.77</v>
      </c>
      <c r="F891" s="13">
        <v>2</v>
      </c>
      <c r="G891" s="13">
        <v>675.86900000000003</v>
      </c>
      <c r="H891" s="13">
        <v>1349.7239999999999</v>
      </c>
      <c r="I891" s="13">
        <v>2</v>
      </c>
      <c r="J891" s="13">
        <v>1349.7190000000001</v>
      </c>
      <c r="K891" s="13">
        <v>5.0000000000000001E-3</v>
      </c>
      <c r="L891" s="13">
        <v>0</v>
      </c>
      <c r="M891" s="13">
        <v>9.0999999999999993E-6</v>
      </c>
    </row>
    <row r="892" spans="1:13" ht="15" collapsed="1">
      <c r="A892" s="13"/>
      <c r="B892" s="13" t="s">
        <v>3112</v>
      </c>
      <c r="C892" s="13" t="s">
        <v>18</v>
      </c>
      <c r="D892" s="13" t="s">
        <v>75</v>
      </c>
      <c r="E892" s="13">
        <v>52.56</v>
      </c>
      <c r="F892" s="13">
        <v>2</v>
      </c>
      <c r="G892" s="13">
        <v>614.86900000000003</v>
      </c>
      <c r="H892" s="13">
        <v>1227.723</v>
      </c>
      <c r="I892" s="13">
        <v>2</v>
      </c>
      <c r="J892" s="13">
        <v>1227.723</v>
      </c>
      <c r="K892" s="13">
        <v>0</v>
      </c>
      <c r="L892" s="13">
        <v>0</v>
      </c>
      <c r="M892" s="13">
        <v>1.2E-5</v>
      </c>
    </row>
    <row r="893" spans="1:13" ht="15">
      <c r="A893" s="13"/>
      <c r="B893" s="13" t="s">
        <v>3112</v>
      </c>
      <c r="C893" s="13"/>
      <c r="D893" s="13"/>
      <c r="E893" s="13">
        <v>50.15</v>
      </c>
      <c r="F893" s="13">
        <v>2</v>
      </c>
      <c r="G893" s="13">
        <v>623.38199999999995</v>
      </c>
      <c r="H893" s="13">
        <v>1244.749</v>
      </c>
      <c r="I893" s="13">
        <v>2</v>
      </c>
      <c r="J893" s="13">
        <v>1244.749</v>
      </c>
      <c r="K893" s="13">
        <v>0</v>
      </c>
      <c r="L893" s="13">
        <v>0</v>
      </c>
      <c r="M893" s="13">
        <v>1.9000000000000001E-5</v>
      </c>
    </row>
    <row r="894" spans="1:13" ht="15" collapsed="1">
      <c r="A894" s="13"/>
      <c r="B894" s="13" t="s">
        <v>3108</v>
      </c>
      <c r="C894" s="13" t="s">
        <v>16</v>
      </c>
      <c r="D894" s="13" t="s">
        <v>62</v>
      </c>
      <c r="E894" s="13">
        <v>47.87</v>
      </c>
      <c r="F894" s="13">
        <v>5</v>
      </c>
      <c r="G894" s="13">
        <v>610.83100000000002</v>
      </c>
      <c r="H894" s="13">
        <v>1219.6469999999999</v>
      </c>
      <c r="I894" s="13">
        <v>2</v>
      </c>
      <c r="J894" s="13">
        <v>1219.6479999999999</v>
      </c>
      <c r="K894" s="13">
        <v>-1E-3</v>
      </c>
      <c r="L894" s="13">
        <v>0</v>
      </c>
      <c r="M894" s="13">
        <v>3.1999999999999999E-5</v>
      </c>
    </row>
    <row r="895" spans="1:13" ht="15">
      <c r="A895" s="13"/>
      <c r="B895" s="13" t="s">
        <v>6586</v>
      </c>
      <c r="C895" s="13"/>
      <c r="D895" s="13"/>
      <c r="E895" s="13">
        <v>44.37</v>
      </c>
      <c r="F895" s="13">
        <v>1</v>
      </c>
      <c r="G895" s="13">
        <v>514.91899999999998</v>
      </c>
      <c r="H895" s="13">
        <v>1541.7349999999999</v>
      </c>
      <c r="I895" s="13">
        <v>3</v>
      </c>
      <c r="J895" s="13">
        <v>1541.7360000000001</v>
      </c>
      <c r="K895" s="13">
        <v>-2E-3</v>
      </c>
      <c r="L895" s="13">
        <v>0</v>
      </c>
      <c r="M895" s="13">
        <v>1.3999999999999999E-4</v>
      </c>
    </row>
    <row r="896" spans="1:13" ht="15" collapsed="1">
      <c r="A896" s="13"/>
      <c r="B896" s="13" t="s">
        <v>3111</v>
      </c>
      <c r="C896" s="13"/>
      <c r="D896" s="13"/>
      <c r="E896" s="13">
        <v>44.21</v>
      </c>
      <c r="F896" s="13">
        <v>1</v>
      </c>
      <c r="G896" s="13">
        <v>450.91399999999999</v>
      </c>
      <c r="H896" s="13">
        <v>1349.7190000000001</v>
      </c>
      <c r="I896" s="13">
        <v>3</v>
      </c>
      <c r="J896" s="13">
        <v>1349.7190000000001</v>
      </c>
      <c r="K896" s="13">
        <v>0</v>
      </c>
      <c r="L896" s="13">
        <v>0</v>
      </c>
      <c r="M896" s="13">
        <v>1.8000000000000001E-4</v>
      </c>
    </row>
    <row r="897" spans="1:13" ht="15">
      <c r="A897" s="13"/>
      <c r="B897" s="13" t="s">
        <v>3110</v>
      </c>
      <c r="C897" s="13"/>
      <c r="D897" s="13"/>
      <c r="E897" s="13">
        <v>43.34</v>
      </c>
      <c r="F897" s="13">
        <v>4</v>
      </c>
      <c r="G897" s="13">
        <v>604.83000000000004</v>
      </c>
      <c r="H897" s="13">
        <v>1207.646</v>
      </c>
      <c r="I897" s="13">
        <v>2</v>
      </c>
      <c r="J897" s="13">
        <v>1207.645</v>
      </c>
      <c r="K897" s="13">
        <v>1E-3</v>
      </c>
      <c r="L897" s="13">
        <v>1</v>
      </c>
      <c r="M897" s="13">
        <v>8.6000000000000003E-5</v>
      </c>
    </row>
    <row r="898" spans="1:13" ht="15" collapsed="1">
      <c r="A898" s="13"/>
      <c r="B898" s="13" t="s">
        <v>3109</v>
      </c>
      <c r="C898" s="13"/>
      <c r="D898" s="13"/>
      <c r="E898" s="13">
        <v>42.63</v>
      </c>
      <c r="F898" s="13">
        <v>3</v>
      </c>
      <c r="G898" s="13">
        <v>540.30899999999997</v>
      </c>
      <c r="H898" s="13">
        <v>1078.6030000000001</v>
      </c>
      <c r="I898" s="13">
        <v>2</v>
      </c>
      <c r="J898" s="13">
        <v>1078.6020000000001</v>
      </c>
      <c r="K898" s="13">
        <v>1E-3</v>
      </c>
      <c r="L898" s="13">
        <v>0</v>
      </c>
      <c r="M898" s="13">
        <v>3.1E-4</v>
      </c>
    </row>
    <row r="899" spans="1:13" ht="15">
      <c r="A899" s="13"/>
      <c r="B899" s="13" t="s">
        <v>3114</v>
      </c>
      <c r="C899" s="13" t="s">
        <v>18</v>
      </c>
      <c r="D899" s="13" t="s">
        <v>21</v>
      </c>
      <c r="E899" s="13">
        <v>39.299999999999997</v>
      </c>
      <c r="F899" s="13">
        <v>2</v>
      </c>
      <c r="G899" s="13">
        <v>439.75799999999998</v>
      </c>
      <c r="H899" s="13">
        <v>877.50199999999995</v>
      </c>
      <c r="I899" s="13">
        <v>2</v>
      </c>
      <c r="J899" s="13">
        <v>877.50199999999995</v>
      </c>
      <c r="K899" s="13">
        <v>0</v>
      </c>
      <c r="L899" s="13">
        <v>0</v>
      </c>
      <c r="M899" s="13">
        <v>2.1000000000000001E-4</v>
      </c>
    </row>
    <row r="900" spans="1:13" ht="15" collapsed="1">
      <c r="A900" s="13"/>
      <c r="B900" s="13" t="s">
        <v>3115</v>
      </c>
      <c r="C900" s="13"/>
      <c r="D900" s="13"/>
      <c r="E900" s="13">
        <v>34.68</v>
      </c>
      <c r="F900" s="13">
        <v>4</v>
      </c>
      <c r="G900" s="13">
        <v>536.29300000000001</v>
      </c>
      <c r="H900" s="13">
        <v>1070.5709999999999</v>
      </c>
      <c r="I900" s="13">
        <v>2</v>
      </c>
      <c r="J900" s="13">
        <v>1070.5719999999999</v>
      </c>
      <c r="K900" s="13">
        <v>-1E-3</v>
      </c>
      <c r="L900" s="13">
        <v>0</v>
      </c>
      <c r="M900" s="13">
        <v>5.5999999999999995E-4</v>
      </c>
    </row>
    <row r="901" spans="1:13" ht="15">
      <c r="A901" s="13"/>
      <c r="B901" s="13" t="s">
        <v>3113</v>
      </c>
      <c r="C901" s="13"/>
      <c r="D901" s="13"/>
      <c r="E901" s="13">
        <v>30.52</v>
      </c>
      <c r="F901" s="13">
        <v>2</v>
      </c>
      <c r="G901" s="13">
        <v>476.73500000000001</v>
      </c>
      <c r="H901" s="13">
        <v>951.45600000000002</v>
      </c>
      <c r="I901" s="13">
        <v>2</v>
      </c>
      <c r="J901" s="13">
        <v>951.45500000000004</v>
      </c>
      <c r="K901" s="13">
        <v>1E-3</v>
      </c>
      <c r="L901" s="13">
        <v>0</v>
      </c>
      <c r="M901" s="13">
        <v>2.8E-3</v>
      </c>
    </row>
    <row r="902" spans="1:13" ht="15" collapsed="1">
      <c r="A902" s="13"/>
      <c r="B902" s="13" t="s">
        <v>3110</v>
      </c>
      <c r="C902" s="13"/>
      <c r="D902" s="13"/>
      <c r="E902" s="13">
        <v>28.49</v>
      </c>
      <c r="F902" s="13">
        <v>1</v>
      </c>
      <c r="G902" s="13">
        <v>403.55599999999998</v>
      </c>
      <c r="H902" s="13">
        <v>1207.646</v>
      </c>
      <c r="I902" s="13">
        <v>3</v>
      </c>
      <c r="J902" s="13">
        <v>1207.645</v>
      </c>
      <c r="K902" s="13">
        <v>1E-3</v>
      </c>
      <c r="L902" s="13">
        <v>1</v>
      </c>
      <c r="M902" s="13">
        <v>2.0999999999999999E-3</v>
      </c>
    </row>
    <row r="903" spans="1:13" ht="15">
      <c r="A903" s="13" t="s">
        <v>508</v>
      </c>
      <c r="B903" s="13">
        <v>13</v>
      </c>
      <c r="C903" s="13"/>
      <c r="D903" s="13"/>
      <c r="E903" s="13"/>
      <c r="F903" s="13">
        <v>18</v>
      </c>
      <c r="G903" s="13"/>
      <c r="H903" s="13"/>
      <c r="I903" s="13"/>
      <c r="J903" s="13"/>
      <c r="K903" s="13"/>
      <c r="L903" s="13"/>
      <c r="M903" s="13"/>
    </row>
    <row r="904" spans="1:13" ht="15">
      <c r="A904" s="13"/>
      <c r="B904" s="13" t="s">
        <v>3430</v>
      </c>
      <c r="C904" s="13"/>
      <c r="D904" s="13"/>
      <c r="E904" s="13">
        <v>46.89</v>
      </c>
      <c r="F904" s="13">
        <v>1</v>
      </c>
      <c r="G904" s="13">
        <v>581.32799999999997</v>
      </c>
      <c r="H904" s="13">
        <v>1740.963</v>
      </c>
      <c r="I904" s="13">
        <v>3</v>
      </c>
      <c r="J904" s="13">
        <v>1740.962</v>
      </c>
      <c r="K904" s="13">
        <v>1E-3</v>
      </c>
      <c r="L904" s="13">
        <v>0</v>
      </c>
      <c r="M904" s="13">
        <v>4.0000000000000003E-5</v>
      </c>
    </row>
    <row r="905" spans="1:13" ht="15" collapsed="1">
      <c r="A905" s="13"/>
      <c r="B905" s="13" t="s">
        <v>3434</v>
      </c>
      <c r="C905" s="13"/>
      <c r="D905" s="13"/>
      <c r="E905" s="13">
        <v>45.8</v>
      </c>
      <c r="F905" s="13">
        <v>1</v>
      </c>
      <c r="G905" s="13">
        <v>528.28</v>
      </c>
      <c r="H905" s="13">
        <v>1054.546</v>
      </c>
      <c r="I905" s="13">
        <v>2</v>
      </c>
      <c r="J905" s="13">
        <v>1054.5450000000001</v>
      </c>
      <c r="K905" s="13">
        <v>1E-3</v>
      </c>
      <c r="L905" s="13">
        <v>0</v>
      </c>
      <c r="M905" s="13">
        <v>5.1999999999999997E-5</v>
      </c>
    </row>
    <row r="906" spans="1:13" ht="15">
      <c r="A906" s="13"/>
      <c r="B906" s="13" t="s">
        <v>7650</v>
      </c>
      <c r="C906" s="13"/>
      <c r="D906" s="13"/>
      <c r="E906" s="13">
        <v>39.49</v>
      </c>
      <c r="F906" s="13">
        <v>1</v>
      </c>
      <c r="G906" s="13">
        <v>651.36099999999999</v>
      </c>
      <c r="H906" s="13">
        <v>1300.7080000000001</v>
      </c>
      <c r="I906" s="13">
        <v>2</v>
      </c>
      <c r="J906" s="13">
        <v>1300.7059999999999</v>
      </c>
      <c r="K906" s="13">
        <v>2E-3</v>
      </c>
      <c r="L906" s="13">
        <v>0</v>
      </c>
      <c r="M906" s="13">
        <v>2.0000000000000001E-4</v>
      </c>
    </row>
    <row r="907" spans="1:13" ht="15">
      <c r="A907" s="13"/>
      <c r="B907" s="13" t="s">
        <v>7651</v>
      </c>
      <c r="C907" s="13" t="s">
        <v>16</v>
      </c>
      <c r="D907" s="13" t="s">
        <v>64</v>
      </c>
      <c r="E907" s="13">
        <v>39.24</v>
      </c>
      <c r="F907" s="13">
        <v>1</v>
      </c>
      <c r="G907" s="13">
        <v>609.83299999999997</v>
      </c>
      <c r="H907" s="13">
        <v>1217.6510000000001</v>
      </c>
      <c r="I907" s="13">
        <v>2</v>
      </c>
      <c r="J907" s="13">
        <v>1217.6510000000001</v>
      </c>
      <c r="K907" s="13">
        <v>-1E-3</v>
      </c>
      <c r="L907" s="13">
        <v>0</v>
      </c>
      <c r="M907" s="13">
        <v>4.2999999999999999E-4</v>
      </c>
    </row>
    <row r="908" spans="1:13" ht="15" collapsed="1">
      <c r="A908" s="13"/>
      <c r="B908" s="13" t="s">
        <v>3432</v>
      </c>
      <c r="C908" s="13"/>
      <c r="D908" s="13"/>
      <c r="E908" s="13">
        <v>39.1</v>
      </c>
      <c r="F908" s="13">
        <v>2</v>
      </c>
      <c r="G908" s="13">
        <v>447.58499999999998</v>
      </c>
      <c r="H908" s="13">
        <v>1339.732</v>
      </c>
      <c r="I908" s="13">
        <v>3</v>
      </c>
      <c r="J908" s="13">
        <v>1339.732</v>
      </c>
      <c r="K908" s="13">
        <v>0</v>
      </c>
      <c r="L908" s="13">
        <v>0</v>
      </c>
      <c r="M908" s="13">
        <v>2.2000000000000001E-4</v>
      </c>
    </row>
    <row r="909" spans="1:13" ht="15">
      <c r="A909" s="13"/>
      <c r="B909" s="13" t="s">
        <v>6609</v>
      </c>
      <c r="C909" s="13"/>
      <c r="D909" s="13"/>
      <c r="E909" s="13">
        <v>38.54</v>
      </c>
      <c r="F909" s="13">
        <v>2</v>
      </c>
      <c r="G909" s="13">
        <v>653.36900000000003</v>
      </c>
      <c r="H909" s="13">
        <v>1304.723</v>
      </c>
      <c r="I909" s="13">
        <v>2</v>
      </c>
      <c r="J909" s="13">
        <v>1304.723</v>
      </c>
      <c r="K909" s="13">
        <v>0</v>
      </c>
      <c r="L909" s="13">
        <v>0</v>
      </c>
      <c r="M909" s="13">
        <v>2.4000000000000001E-4</v>
      </c>
    </row>
    <row r="910" spans="1:13" ht="15">
      <c r="A910" s="13"/>
      <c r="B910" s="13" t="s">
        <v>6611</v>
      </c>
      <c r="C910" s="13"/>
      <c r="D910" s="13"/>
      <c r="E910" s="13">
        <v>33.35</v>
      </c>
      <c r="F910" s="13">
        <v>2</v>
      </c>
      <c r="G910" s="13">
        <v>394.72399999999999</v>
      </c>
      <c r="H910" s="13">
        <v>787.43399999999997</v>
      </c>
      <c r="I910" s="13">
        <v>2</v>
      </c>
      <c r="J910" s="13">
        <v>787.43399999999997</v>
      </c>
      <c r="K910" s="13">
        <v>0</v>
      </c>
      <c r="L910" s="13">
        <v>0</v>
      </c>
      <c r="M910" s="13">
        <v>1.1000000000000001E-3</v>
      </c>
    </row>
    <row r="911" spans="1:13" ht="15">
      <c r="A911" s="13"/>
      <c r="B911" s="13" t="s">
        <v>6610</v>
      </c>
      <c r="C911" s="13"/>
      <c r="D911" s="13"/>
      <c r="E911" s="13">
        <v>31.4</v>
      </c>
      <c r="F911" s="13">
        <v>2</v>
      </c>
      <c r="G911" s="13">
        <v>486.61</v>
      </c>
      <c r="H911" s="13">
        <v>1456.808</v>
      </c>
      <c r="I911" s="13">
        <v>3</v>
      </c>
      <c r="J911" s="13">
        <v>1456.807</v>
      </c>
      <c r="K911" s="13">
        <v>1E-3</v>
      </c>
      <c r="L911" s="13">
        <v>1</v>
      </c>
      <c r="M911" s="13">
        <v>1.2999999999999999E-3</v>
      </c>
    </row>
    <row r="912" spans="1:13" ht="15" collapsed="1">
      <c r="A912" s="13"/>
      <c r="B912" s="13" t="s">
        <v>3433</v>
      </c>
      <c r="C912" s="13"/>
      <c r="D912" s="13"/>
      <c r="E912" s="13">
        <v>28.99</v>
      </c>
      <c r="F912" s="13">
        <v>1</v>
      </c>
      <c r="G912" s="13">
        <v>616.83500000000004</v>
      </c>
      <c r="H912" s="13">
        <v>1231.6559999999999</v>
      </c>
      <c r="I912" s="13">
        <v>2</v>
      </c>
      <c r="J912" s="13">
        <v>1231.6559999999999</v>
      </c>
      <c r="K912" s="13">
        <v>0</v>
      </c>
      <c r="L912" s="13">
        <v>0</v>
      </c>
      <c r="M912" s="13">
        <v>1.9E-3</v>
      </c>
    </row>
    <row r="913" spans="1:13" ht="15">
      <c r="A913" s="13"/>
      <c r="B913" s="13" t="s">
        <v>8328</v>
      </c>
      <c r="C913" s="13"/>
      <c r="D913" s="13"/>
      <c r="E913" s="13">
        <v>28.41</v>
      </c>
      <c r="F913" s="13">
        <v>1</v>
      </c>
      <c r="G913" s="13">
        <v>518.28</v>
      </c>
      <c r="H913" s="13">
        <v>1034.5450000000001</v>
      </c>
      <c r="I913" s="13">
        <v>2</v>
      </c>
      <c r="J913" s="13">
        <v>1034.5440000000001</v>
      </c>
      <c r="K913" s="13">
        <v>1E-3</v>
      </c>
      <c r="L913" s="13">
        <v>0</v>
      </c>
      <c r="M913" s="13">
        <v>3.3999999999999998E-3</v>
      </c>
    </row>
    <row r="914" spans="1:13" ht="15">
      <c r="A914" s="13"/>
      <c r="B914" s="13" t="s">
        <v>3431</v>
      </c>
      <c r="C914" s="13"/>
      <c r="D914" s="13"/>
      <c r="E914" s="13">
        <v>25.75</v>
      </c>
      <c r="F914" s="13">
        <v>2</v>
      </c>
      <c r="G914" s="13">
        <v>511.28800000000001</v>
      </c>
      <c r="H914" s="13">
        <v>1020.561</v>
      </c>
      <c r="I914" s="13">
        <v>2</v>
      </c>
      <c r="J914" s="13">
        <v>1020.56</v>
      </c>
      <c r="K914" s="13">
        <v>0</v>
      </c>
      <c r="L914" s="13">
        <v>0</v>
      </c>
      <c r="M914" s="13">
        <v>5.4000000000000003E-3</v>
      </c>
    </row>
    <row r="915" spans="1:13" ht="15">
      <c r="A915" s="13"/>
      <c r="B915" s="13" t="s">
        <v>6612</v>
      </c>
      <c r="C915" s="13"/>
      <c r="D915" s="13"/>
      <c r="E915" s="13">
        <v>24.18</v>
      </c>
      <c r="F915" s="13">
        <v>1</v>
      </c>
      <c r="G915" s="13">
        <v>557.28800000000001</v>
      </c>
      <c r="H915" s="13">
        <v>1112.5619999999999</v>
      </c>
      <c r="I915" s="13">
        <v>2</v>
      </c>
      <c r="J915" s="13">
        <v>1112.5609999999999</v>
      </c>
      <c r="K915" s="13">
        <v>1E-3</v>
      </c>
      <c r="L915" s="13">
        <v>0</v>
      </c>
      <c r="M915" s="13">
        <v>5.4000000000000003E-3</v>
      </c>
    </row>
    <row r="916" spans="1:13" ht="15" collapsed="1">
      <c r="A916" s="13"/>
      <c r="B916" s="13" t="s">
        <v>3435</v>
      </c>
      <c r="C916" s="13"/>
      <c r="D916" s="13"/>
      <c r="E916" s="13">
        <v>24.15</v>
      </c>
      <c r="F916" s="13">
        <v>1</v>
      </c>
      <c r="G916" s="13">
        <v>409.24299999999999</v>
      </c>
      <c r="H916" s="13">
        <v>1224.7080000000001</v>
      </c>
      <c r="I916" s="13">
        <v>3</v>
      </c>
      <c r="J916" s="13">
        <v>1224.7080000000001</v>
      </c>
      <c r="K916" s="13">
        <v>0</v>
      </c>
      <c r="L916" s="13">
        <v>1</v>
      </c>
      <c r="M916" s="13">
        <v>1.7999999999999999E-2</v>
      </c>
    </row>
    <row r="917" spans="1:13" ht="15">
      <c r="A917" s="13" t="s">
        <v>306</v>
      </c>
      <c r="B917" s="13">
        <v>13</v>
      </c>
      <c r="C917" s="13"/>
      <c r="D917" s="13"/>
      <c r="E917" s="13"/>
      <c r="F917" s="13">
        <v>23</v>
      </c>
      <c r="G917" s="13"/>
      <c r="H917" s="13"/>
      <c r="I917" s="13"/>
      <c r="J917" s="13"/>
      <c r="K917" s="13"/>
      <c r="L917" s="13"/>
      <c r="M917" s="13"/>
    </row>
    <row r="918" spans="1:13" ht="15">
      <c r="A918" s="13"/>
      <c r="B918" s="13" t="s">
        <v>6576</v>
      </c>
      <c r="C918" s="13"/>
      <c r="D918" s="13"/>
      <c r="E918" s="13">
        <v>58.96</v>
      </c>
      <c r="F918" s="13">
        <v>5</v>
      </c>
      <c r="G918" s="13">
        <v>651.37900000000002</v>
      </c>
      <c r="H918" s="13">
        <v>1300.7429999999999</v>
      </c>
      <c r="I918" s="13">
        <v>2</v>
      </c>
      <c r="J918" s="13">
        <v>1300.742</v>
      </c>
      <c r="K918" s="13">
        <v>1E-3</v>
      </c>
      <c r="L918" s="13">
        <v>0</v>
      </c>
      <c r="M918" s="13">
        <v>7.7999999999999999E-6</v>
      </c>
    </row>
    <row r="919" spans="1:13" ht="15">
      <c r="A919" s="13"/>
      <c r="B919" s="13" t="s">
        <v>6577</v>
      </c>
      <c r="C919" s="13"/>
      <c r="D919" s="13"/>
      <c r="E919" s="13">
        <v>54.81</v>
      </c>
      <c r="F919" s="13">
        <v>1</v>
      </c>
      <c r="G919" s="13">
        <v>507.25599999999997</v>
      </c>
      <c r="H919" s="13">
        <v>1012.497</v>
      </c>
      <c r="I919" s="13">
        <v>2</v>
      </c>
      <c r="J919" s="13">
        <v>1012.498</v>
      </c>
      <c r="K919" s="13">
        <v>0</v>
      </c>
      <c r="L919" s="13">
        <v>0</v>
      </c>
      <c r="M919" s="13">
        <v>1.2999999999999999E-5</v>
      </c>
    </row>
    <row r="920" spans="1:13" ht="15">
      <c r="A920" s="13"/>
      <c r="B920" s="13" t="s">
        <v>3324</v>
      </c>
      <c r="C920" s="13"/>
      <c r="D920" s="13"/>
      <c r="E920" s="13">
        <v>54.03</v>
      </c>
      <c r="F920" s="13">
        <v>2</v>
      </c>
      <c r="G920" s="13">
        <v>431.26299999999998</v>
      </c>
      <c r="H920" s="13">
        <v>860.51199999999994</v>
      </c>
      <c r="I920" s="13">
        <v>2</v>
      </c>
      <c r="J920" s="13">
        <v>860.51199999999994</v>
      </c>
      <c r="K920" s="13">
        <v>0</v>
      </c>
      <c r="L920" s="13">
        <v>0</v>
      </c>
      <c r="M920" s="13">
        <v>1.9000000000000001E-5</v>
      </c>
    </row>
    <row r="921" spans="1:13" ht="15">
      <c r="A921" s="13"/>
      <c r="B921" s="13" t="s">
        <v>3328</v>
      </c>
      <c r="C921" s="13"/>
      <c r="D921" s="13"/>
      <c r="E921" s="13">
        <v>50.71</v>
      </c>
      <c r="F921" s="13">
        <v>2</v>
      </c>
      <c r="G921" s="13">
        <v>497.25400000000002</v>
      </c>
      <c r="H921" s="13">
        <v>992.49300000000005</v>
      </c>
      <c r="I921" s="13">
        <v>2</v>
      </c>
      <c r="J921" s="13">
        <v>992.49300000000005</v>
      </c>
      <c r="K921" s="13">
        <v>0</v>
      </c>
      <c r="L921" s="13">
        <v>0</v>
      </c>
      <c r="M921" s="13">
        <v>1.8E-5</v>
      </c>
    </row>
    <row r="922" spans="1:13" ht="15">
      <c r="A922" s="13"/>
      <c r="B922" s="13" t="s">
        <v>3326</v>
      </c>
      <c r="C922" s="13"/>
      <c r="D922" s="13"/>
      <c r="E922" s="13">
        <v>46.09</v>
      </c>
      <c r="F922" s="13">
        <v>4</v>
      </c>
      <c r="G922" s="13">
        <v>450.25700000000001</v>
      </c>
      <c r="H922" s="13">
        <v>1347.749</v>
      </c>
      <c r="I922" s="13">
        <v>3</v>
      </c>
      <c r="J922" s="13">
        <v>1347.751</v>
      </c>
      <c r="K922" s="13">
        <v>-2E-3</v>
      </c>
      <c r="L922" s="13">
        <v>0</v>
      </c>
      <c r="M922" s="13">
        <v>4.8000000000000001E-5</v>
      </c>
    </row>
    <row r="923" spans="1:13" ht="15">
      <c r="A923" s="13"/>
      <c r="B923" s="13" t="s">
        <v>9523</v>
      </c>
      <c r="C923" s="13"/>
      <c r="D923" s="13"/>
      <c r="E923" s="13">
        <v>39.520000000000003</v>
      </c>
      <c r="F923" s="13">
        <v>1</v>
      </c>
      <c r="G923" s="13">
        <v>762.86599999999999</v>
      </c>
      <c r="H923" s="13">
        <v>1523.7180000000001</v>
      </c>
      <c r="I923" s="13">
        <v>2</v>
      </c>
      <c r="J923" s="13">
        <v>1523.7180000000001</v>
      </c>
      <c r="K923" s="13">
        <v>0</v>
      </c>
      <c r="L923" s="13">
        <v>0</v>
      </c>
      <c r="M923" s="13">
        <v>3.1E-4</v>
      </c>
    </row>
    <row r="924" spans="1:13" ht="15">
      <c r="A924" s="13"/>
      <c r="B924" s="13" t="s">
        <v>3325</v>
      </c>
      <c r="C924" s="13"/>
      <c r="D924" s="13"/>
      <c r="E924" s="13">
        <v>38.46</v>
      </c>
      <c r="F924" s="13">
        <v>1</v>
      </c>
      <c r="G924" s="13">
        <v>491.79899999999998</v>
      </c>
      <c r="H924" s="13">
        <v>981.58299999999997</v>
      </c>
      <c r="I924" s="13">
        <v>2</v>
      </c>
      <c r="J924" s="13">
        <v>981.58600000000001</v>
      </c>
      <c r="K924" s="13">
        <v>-3.0000000000000001E-3</v>
      </c>
      <c r="L924" s="13">
        <v>0</v>
      </c>
      <c r="M924" s="13">
        <v>4.0000000000000002E-4</v>
      </c>
    </row>
    <row r="925" spans="1:13" ht="15">
      <c r="A925" s="13"/>
      <c r="B925" s="13" t="s">
        <v>3333</v>
      </c>
      <c r="C925" s="13"/>
      <c r="D925" s="13"/>
      <c r="E925" s="13">
        <v>37.15</v>
      </c>
      <c r="F925" s="13">
        <v>2</v>
      </c>
      <c r="G925" s="13">
        <v>613.32799999999997</v>
      </c>
      <c r="H925" s="13">
        <v>1836.963</v>
      </c>
      <c r="I925" s="13">
        <v>3</v>
      </c>
      <c r="J925" s="13">
        <v>1836.962</v>
      </c>
      <c r="K925" s="13">
        <v>1E-3</v>
      </c>
      <c r="L925" s="13">
        <v>1</v>
      </c>
      <c r="M925" s="13">
        <v>4.6000000000000001E-4</v>
      </c>
    </row>
    <row r="926" spans="1:13" ht="15">
      <c r="A926" s="13"/>
      <c r="B926" s="13" t="s">
        <v>6578</v>
      </c>
      <c r="C926" s="13"/>
      <c r="D926" s="13"/>
      <c r="E926" s="13">
        <v>34.619999999999997</v>
      </c>
      <c r="F926" s="13">
        <v>1</v>
      </c>
      <c r="G926" s="13">
        <v>603.96199999999999</v>
      </c>
      <c r="H926" s="13">
        <v>1808.864</v>
      </c>
      <c r="I926" s="13">
        <v>3</v>
      </c>
      <c r="J926" s="13">
        <v>1808.8610000000001</v>
      </c>
      <c r="K926" s="13">
        <v>2E-3</v>
      </c>
      <c r="L926" s="13">
        <v>1</v>
      </c>
      <c r="M926" s="13">
        <v>1.5E-3</v>
      </c>
    </row>
    <row r="927" spans="1:13" ht="15">
      <c r="A927" s="13"/>
      <c r="B927" s="13" t="s">
        <v>3331</v>
      </c>
      <c r="C927" s="13"/>
      <c r="D927" s="13"/>
      <c r="E927" s="13">
        <v>30.27</v>
      </c>
      <c r="F927" s="13">
        <v>1</v>
      </c>
      <c r="G927" s="13">
        <v>450.72699999999998</v>
      </c>
      <c r="H927" s="13">
        <v>899.43899999999996</v>
      </c>
      <c r="I927" s="13">
        <v>2</v>
      </c>
      <c r="J927" s="13">
        <v>899.43899999999996</v>
      </c>
      <c r="K927" s="13">
        <v>0</v>
      </c>
      <c r="L927" s="13">
        <v>0</v>
      </c>
      <c r="M927" s="13">
        <v>2.8999999999999998E-3</v>
      </c>
    </row>
    <row r="928" spans="1:13" ht="15">
      <c r="A928" s="13"/>
      <c r="B928" s="13" t="s">
        <v>3329</v>
      </c>
      <c r="C928" s="13"/>
      <c r="D928" s="13"/>
      <c r="E928" s="13">
        <v>28.87</v>
      </c>
      <c r="F928" s="13">
        <v>1</v>
      </c>
      <c r="G928" s="13">
        <v>448.24400000000003</v>
      </c>
      <c r="H928" s="13">
        <v>1341.712</v>
      </c>
      <c r="I928" s="13">
        <v>3</v>
      </c>
      <c r="J928" s="13">
        <v>1341.711</v>
      </c>
      <c r="K928" s="13">
        <v>0</v>
      </c>
      <c r="L928" s="13">
        <v>0</v>
      </c>
      <c r="M928" s="13">
        <v>2E-3</v>
      </c>
    </row>
    <row r="929" spans="1:13" ht="15">
      <c r="A929" s="13"/>
      <c r="B929" s="13" t="s">
        <v>6579</v>
      </c>
      <c r="C929" s="13"/>
      <c r="D929" s="13"/>
      <c r="E929" s="13">
        <v>26.01</v>
      </c>
      <c r="F929" s="13">
        <v>1</v>
      </c>
      <c r="G929" s="13">
        <v>430.22500000000002</v>
      </c>
      <c r="H929" s="13">
        <v>858.43499999999995</v>
      </c>
      <c r="I929" s="13">
        <v>2</v>
      </c>
      <c r="J929" s="13">
        <v>858.43499999999995</v>
      </c>
      <c r="K929" s="13">
        <v>0</v>
      </c>
      <c r="L929" s="13">
        <v>0</v>
      </c>
      <c r="M929" s="13">
        <v>9.4999999999999998E-3</v>
      </c>
    </row>
    <row r="930" spans="1:13" ht="15">
      <c r="A930" s="13"/>
      <c r="B930" s="13" t="s">
        <v>3332</v>
      </c>
      <c r="C930" s="13"/>
      <c r="D930" s="13"/>
      <c r="E930" s="13">
        <v>25.62</v>
      </c>
      <c r="F930" s="13">
        <v>1</v>
      </c>
      <c r="G930" s="13">
        <v>425.245</v>
      </c>
      <c r="H930" s="13">
        <v>848.47500000000002</v>
      </c>
      <c r="I930" s="13">
        <v>2</v>
      </c>
      <c r="J930" s="13">
        <v>848.476</v>
      </c>
      <c r="K930" s="13">
        <v>0</v>
      </c>
      <c r="L930" s="13">
        <v>0</v>
      </c>
      <c r="M930" s="13">
        <v>1.4999999999999999E-2</v>
      </c>
    </row>
    <row r="931" spans="1:13" ht="15">
      <c r="A931" s="13" t="s">
        <v>383</v>
      </c>
      <c r="B931" s="13">
        <v>13</v>
      </c>
      <c r="C931" s="13"/>
      <c r="D931" s="13"/>
      <c r="E931" s="13"/>
      <c r="F931" s="13">
        <v>15</v>
      </c>
      <c r="G931" s="13"/>
      <c r="H931" s="13"/>
      <c r="I931" s="13"/>
      <c r="J931" s="13"/>
      <c r="K931" s="13"/>
      <c r="L931" s="13"/>
      <c r="M931" s="13"/>
    </row>
    <row r="932" spans="1:13" ht="15">
      <c r="A932" s="13"/>
      <c r="B932" s="13" t="s">
        <v>3156</v>
      </c>
      <c r="C932" s="13"/>
      <c r="D932" s="13"/>
      <c r="E932" s="13">
        <v>43.97</v>
      </c>
      <c r="F932" s="13">
        <v>1</v>
      </c>
      <c r="G932" s="13">
        <v>404.23200000000003</v>
      </c>
      <c r="H932" s="13">
        <v>1209.674</v>
      </c>
      <c r="I932" s="13">
        <v>3</v>
      </c>
      <c r="J932" s="13">
        <v>1209.672</v>
      </c>
      <c r="K932" s="13">
        <v>2E-3</v>
      </c>
      <c r="L932" s="13">
        <v>0</v>
      </c>
      <c r="M932" s="13">
        <v>1.2999999999999999E-4</v>
      </c>
    </row>
    <row r="933" spans="1:13" ht="15">
      <c r="A933" s="13"/>
      <c r="B933" s="13" t="s">
        <v>3153</v>
      </c>
      <c r="C933" s="13"/>
      <c r="D933" s="13"/>
      <c r="E933" s="13">
        <v>42.09</v>
      </c>
      <c r="F933" s="13">
        <v>1</v>
      </c>
      <c r="G933" s="13">
        <v>585.81700000000001</v>
      </c>
      <c r="H933" s="13">
        <v>1169.6199999999999</v>
      </c>
      <c r="I933" s="13">
        <v>2</v>
      </c>
      <c r="J933" s="13">
        <v>1169.6189999999999</v>
      </c>
      <c r="K933" s="13">
        <v>0</v>
      </c>
      <c r="L933" s="13">
        <v>0</v>
      </c>
      <c r="M933" s="13">
        <v>3.6000000000000002E-4</v>
      </c>
    </row>
    <row r="934" spans="1:13" ht="15">
      <c r="A934" s="13"/>
      <c r="B934" s="13" t="s">
        <v>6710</v>
      </c>
      <c r="C934" s="13"/>
      <c r="D934" s="13"/>
      <c r="E934" s="13">
        <v>41.73</v>
      </c>
      <c r="F934" s="13">
        <v>1</v>
      </c>
      <c r="G934" s="13">
        <v>614.83000000000004</v>
      </c>
      <c r="H934" s="13">
        <v>1227.646</v>
      </c>
      <c r="I934" s="13">
        <v>2</v>
      </c>
      <c r="J934" s="13">
        <v>1227.646</v>
      </c>
      <c r="K934" s="13">
        <v>0</v>
      </c>
      <c r="L934" s="13">
        <v>0</v>
      </c>
      <c r="M934" s="13">
        <v>1.2E-4</v>
      </c>
    </row>
    <row r="935" spans="1:13" ht="15">
      <c r="A935" s="13"/>
      <c r="B935" s="13" t="s">
        <v>3155</v>
      </c>
      <c r="C935" s="13"/>
      <c r="D935" s="13"/>
      <c r="E935" s="13">
        <v>40.700000000000003</v>
      </c>
      <c r="F935" s="13">
        <v>2</v>
      </c>
      <c r="G935" s="13">
        <v>439.25</v>
      </c>
      <c r="H935" s="13">
        <v>876.48500000000001</v>
      </c>
      <c r="I935" s="13">
        <v>2</v>
      </c>
      <c r="J935" s="13">
        <v>876.48599999999999</v>
      </c>
      <c r="K935" s="13">
        <v>-1E-3</v>
      </c>
      <c r="L935" s="13">
        <v>0</v>
      </c>
      <c r="M935" s="13">
        <v>6.7000000000000002E-4</v>
      </c>
    </row>
    <row r="936" spans="1:13" ht="15" collapsed="1">
      <c r="A936" s="13"/>
      <c r="B936" s="13" t="s">
        <v>9524</v>
      </c>
      <c r="C936" s="13"/>
      <c r="D936" s="13"/>
      <c r="E936" s="13">
        <v>37.6</v>
      </c>
      <c r="F936" s="13">
        <v>1</v>
      </c>
      <c r="G936" s="13">
        <v>559.32299999999998</v>
      </c>
      <c r="H936" s="13">
        <v>1116.6310000000001</v>
      </c>
      <c r="I936" s="13">
        <v>2</v>
      </c>
      <c r="J936" s="13">
        <v>1116.6289999999999</v>
      </c>
      <c r="K936" s="13">
        <v>2E-3</v>
      </c>
      <c r="L936" s="13">
        <v>0</v>
      </c>
      <c r="M936" s="13">
        <v>2.9999999999999997E-4</v>
      </c>
    </row>
    <row r="937" spans="1:13" ht="15">
      <c r="A937" s="13"/>
      <c r="B937" s="13" t="s">
        <v>3154</v>
      </c>
      <c r="C937" s="13"/>
      <c r="D937" s="13"/>
      <c r="E937" s="13">
        <v>37.25</v>
      </c>
      <c r="F937" s="13">
        <v>2</v>
      </c>
      <c r="G937" s="13">
        <v>435.262</v>
      </c>
      <c r="H937" s="13">
        <v>1302.7660000000001</v>
      </c>
      <c r="I937" s="13">
        <v>3</v>
      </c>
      <c r="J937" s="13">
        <v>1302.7660000000001</v>
      </c>
      <c r="K937" s="13">
        <v>0</v>
      </c>
      <c r="L937" s="13">
        <v>0</v>
      </c>
      <c r="M937" s="13">
        <v>7.2999999999999996E-4</v>
      </c>
    </row>
    <row r="938" spans="1:13" ht="15">
      <c r="A938" s="13"/>
      <c r="B938" s="13" t="s">
        <v>3153</v>
      </c>
      <c r="C938" s="13"/>
      <c r="D938" s="13"/>
      <c r="E938" s="13">
        <v>36.72</v>
      </c>
      <c r="F938" s="13">
        <v>1</v>
      </c>
      <c r="G938" s="13">
        <v>390.88099999999997</v>
      </c>
      <c r="H938" s="13">
        <v>1169.6199999999999</v>
      </c>
      <c r="I938" s="13">
        <v>3</v>
      </c>
      <c r="J938" s="13">
        <v>1169.6189999999999</v>
      </c>
      <c r="K938" s="13">
        <v>1E-3</v>
      </c>
      <c r="L938" s="13">
        <v>0</v>
      </c>
      <c r="M938" s="13">
        <v>5.9000000000000003E-4</v>
      </c>
    </row>
    <row r="939" spans="1:13" ht="15">
      <c r="A939" s="13"/>
      <c r="B939" s="13" t="s">
        <v>3155</v>
      </c>
      <c r="C939" s="13" t="s">
        <v>91</v>
      </c>
      <c r="D939" s="13" t="s">
        <v>180</v>
      </c>
      <c r="E939" s="13">
        <v>31.94</v>
      </c>
      <c r="F939" s="13">
        <v>1</v>
      </c>
      <c r="G939" s="13">
        <v>460.255</v>
      </c>
      <c r="H939" s="13">
        <v>918.49599999999998</v>
      </c>
      <c r="I939" s="13">
        <v>2</v>
      </c>
      <c r="J939" s="13">
        <v>918.49599999999998</v>
      </c>
      <c r="K939" s="13">
        <v>0</v>
      </c>
      <c r="L939" s="13">
        <v>0</v>
      </c>
      <c r="M939" s="13">
        <v>1E-3</v>
      </c>
    </row>
    <row r="940" spans="1:13" ht="15">
      <c r="A940" s="13"/>
      <c r="B940" s="13" t="s">
        <v>8349</v>
      </c>
      <c r="C940" s="13"/>
      <c r="D940" s="13"/>
      <c r="E940" s="13">
        <v>29.76</v>
      </c>
      <c r="F940" s="13">
        <v>1</v>
      </c>
      <c r="G940" s="13">
        <v>409.20600000000002</v>
      </c>
      <c r="H940" s="13">
        <v>816.39800000000002</v>
      </c>
      <c r="I940" s="13">
        <v>2</v>
      </c>
      <c r="J940" s="13">
        <v>816.39800000000002</v>
      </c>
      <c r="K940" s="13">
        <v>0</v>
      </c>
      <c r="L940" s="13">
        <v>0</v>
      </c>
      <c r="M940" s="13">
        <v>3.3E-3</v>
      </c>
    </row>
    <row r="941" spans="1:13" ht="15">
      <c r="A941" s="13"/>
      <c r="B941" s="13" t="s">
        <v>8348</v>
      </c>
      <c r="C941" s="13"/>
      <c r="D941" s="13"/>
      <c r="E941" s="13">
        <v>28.01</v>
      </c>
      <c r="F941" s="13">
        <v>1</v>
      </c>
      <c r="G941" s="13">
        <v>623.32799999999997</v>
      </c>
      <c r="H941" s="13">
        <v>1244.6420000000001</v>
      </c>
      <c r="I941" s="13">
        <v>2</v>
      </c>
      <c r="J941" s="13">
        <v>1244.6400000000001</v>
      </c>
      <c r="K941" s="13">
        <v>2E-3</v>
      </c>
      <c r="L941" s="13">
        <v>0</v>
      </c>
      <c r="M941" s="13">
        <v>4.5999999999999999E-3</v>
      </c>
    </row>
    <row r="942" spans="1:13" ht="15">
      <c r="A942" s="13"/>
      <c r="B942" s="13" t="s">
        <v>3159</v>
      </c>
      <c r="C942" s="13"/>
      <c r="D942" s="13"/>
      <c r="E942" s="13">
        <v>26.54</v>
      </c>
      <c r="F942" s="13">
        <v>1</v>
      </c>
      <c r="G942" s="13">
        <v>505.77699999999999</v>
      </c>
      <c r="H942" s="13">
        <v>1009.54</v>
      </c>
      <c r="I942" s="13">
        <v>2</v>
      </c>
      <c r="J942" s="13">
        <v>1009.539</v>
      </c>
      <c r="K942" s="13">
        <v>1E-3</v>
      </c>
      <c r="L942" s="13">
        <v>0</v>
      </c>
      <c r="M942" s="13">
        <v>1.0999999999999999E-2</v>
      </c>
    </row>
    <row r="943" spans="1:13" ht="15">
      <c r="A943" s="13"/>
      <c r="B943" s="13" t="s">
        <v>9525</v>
      </c>
      <c r="C943" s="13"/>
      <c r="D943" s="13"/>
      <c r="E943" s="13">
        <v>24.34</v>
      </c>
      <c r="F943" s="13">
        <v>1</v>
      </c>
      <c r="G943" s="13">
        <v>466.25900000000001</v>
      </c>
      <c r="H943" s="13">
        <v>930.50300000000004</v>
      </c>
      <c r="I943" s="13">
        <v>2</v>
      </c>
      <c r="J943" s="13">
        <v>930.50199999999995</v>
      </c>
      <c r="K943" s="13">
        <v>1E-3</v>
      </c>
      <c r="L943" s="13">
        <v>0</v>
      </c>
      <c r="M943" s="13">
        <v>6.7999999999999996E-3</v>
      </c>
    </row>
    <row r="944" spans="1:13" ht="15">
      <c r="A944" s="13"/>
      <c r="B944" s="13" t="s">
        <v>3158</v>
      </c>
      <c r="C944" s="13"/>
      <c r="D944" s="13"/>
      <c r="E944" s="13">
        <v>23.48</v>
      </c>
      <c r="F944" s="13">
        <v>1</v>
      </c>
      <c r="G944" s="13">
        <v>550.62300000000005</v>
      </c>
      <c r="H944" s="13">
        <v>1648.847</v>
      </c>
      <c r="I944" s="13">
        <v>3</v>
      </c>
      <c r="J944" s="13">
        <v>1648.846</v>
      </c>
      <c r="K944" s="13">
        <v>1E-3</v>
      </c>
      <c r="L944" s="13">
        <v>1</v>
      </c>
      <c r="M944" s="13">
        <v>6.6E-3</v>
      </c>
    </row>
    <row r="945" spans="1:13" ht="15">
      <c r="A945" s="13" t="s">
        <v>217</v>
      </c>
      <c r="B945" s="13">
        <v>13</v>
      </c>
      <c r="C945" s="13"/>
      <c r="D945" s="13"/>
      <c r="E945" s="13"/>
      <c r="F945" s="13">
        <v>18</v>
      </c>
      <c r="G945" s="13"/>
      <c r="H945" s="13"/>
      <c r="I945" s="13"/>
      <c r="J945" s="13"/>
      <c r="K945" s="13"/>
      <c r="L945" s="13"/>
      <c r="M945" s="13"/>
    </row>
    <row r="946" spans="1:13" ht="15">
      <c r="A946" s="13"/>
      <c r="B946" s="13" t="s">
        <v>2573</v>
      </c>
      <c r="C946" s="13"/>
      <c r="D946" s="13"/>
      <c r="E946" s="13">
        <v>54.77</v>
      </c>
      <c r="F946" s="13">
        <v>1</v>
      </c>
      <c r="G946" s="13">
        <v>405.24599999999998</v>
      </c>
      <c r="H946" s="13">
        <v>1212.7159999999999</v>
      </c>
      <c r="I946" s="13">
        <v>3</v>
      </c>
      <c r="J946" s="13">
        <v>1212.7190000000001</v>
      </c>
      <c r="K946" s="13">
        <v>-3.0000000000000001E-3</v>
      </c>
      <c r="L946" s="13">
        <v>0</v>
      </c>
      <c r="M946" s="13">
        <v>1.5999999999999999E-5</v>
      </c>
    </row>
    <row r="947" spans="1:13" ht="15">
      <c r="A947" s="13"/>
      <c r="B947" s="13" t="s">
        <v>2573</v>
      </c>
      <c r="C947" s="13"/>
      <c r="D947" s="13"/>
      <c r="E947" s="13">
        <v>54.21</v>
      </c>
      <c r="F947" s="13">
        <v>2</v>
      </c>
      <c r="G947" s="13">
        <v>607.36699999999996</v>
      </c>
      <c r="H947" s="13">
        <v>1212.7190000000001</v>
      </c>
      <c r="I947" s="13">
        <v>2</v>
      </c>
      <c r="J947" s="13">
        <v>1212.7190000000001</v>
      </c>
      <c r="K947" s="13">
        <v>0</v>
      </c>
      <c r="L947" s="13">
        <v>0</v>
      </c>
      <c r="M947" s="13">
        <v>9.9000000000000001E-6</v>
      </c>
    </row>
    <row r="948" spans="1:13" ht="15">
      <c r="A948" s="13"/>
      <c r="B948" s="13" t="s">
        <v>2574</v>
      </c>
      <c r="C948" s="13"/>
      <c r="D948" s="13"/>
      <c r="E948" s="13">
        <v>53.98</v>
      </c>
      <c r="F948" s="13">
        <v>2</v>
      </c>
      <c r="G948" s="13">
        <v>549.84199999999998</v>
      </c>
      <c r="H948" s="13">
        <v>1097.67</v>
      </c>
      <c r="I948" s="13">
        <v>2</v>
      </c>
      <c r="J948" s="13">
        <v>1097.67</v>
      </c>
      <c r="K948" s="13">
        <v>1E-3</v>
      </c>
      <c r="L948" s="13">
        <v>0</v>
      </c>
      <c r="M948" s="13">
        <v>1.9000000000000001E-5</v>
      </c>
    </row>
    <row r="949" spans="1:13" ht="15">
      <c r="A949" s="13"/>
      <c r="B949" s="13" t="s">
        <v>2575</v>
      </c>
      <c r="C949" s="13"/>
      <c r="D949" s="13"/>
      <c r="E949" s="13">
        <v>44.43</v>
      </c>
      <c r="F949" s="13">
        <v>1</v>
      </c>
      <c r="G949" s="13">
        <v>496.786</v>
      </c>
      <c r="H949" s="13">
        <v>991.55799999999999</v>
      </c>
      <c r="I949" s="13">
        <v>2</v>
      </c>
      <c r="J949" s="13">
        <v>991.55899999999997</v>
      </c>
      <c r="K949" s="13">
        <v>-1E-3</v>
      </c>
      <c r="L949" s="13">
        <v>0</v>
      </c>
      <c r="M949" s="13">
        <v>1.7000000000000001E-4</v>
      </c>
    </row>
    <row r="950" spans="1:13" ht="15">
      <c r="A950" s="13"/>
      <c r="B950" s="13" t="s">
        <v>2576</v>
      </c>
      <c r="C950" s="13"/>
      <c r="D950" s="13"/>
      <c r="E950" s="13">
        <v>40.450000000000003</v>
      </c>
      <c r="F950" s="13">
        <v>2</v>
      </c>
      <c r="G950" s="13">
        <v>509.29700000000003</v>
      </c>
      <c r="H950" s="13">
        <v>1016.58</v>
      </c>
      <c r="I950" s="13">
        <v>2</v>
      </c>
      <c r="J950" s="13">
        <v>1016.581</v>
      </c>
      <c r="K950" s="13">
        <v>0</v>
      </c>
      <c r="L950" s="13">
        <v>0</v>
      </c>
      <c r="M950" s="13">
        <v>2.1000000000000001E-4</v>
      </c>
    </row>
    <row r="951" spans="1:13" ht="15">
      <c r="A951" s="13"/>
      <c r="B951" s="13" t="s">
        <v>6509</v>
      </c>
      <c r="C951" s="13"/>
      <c r="D951" s="13"/>
      <c r="E951" s="13">
        <v>39.47</v>
      </c>
      <c r="F951" s="13">
        <v>2</v>
      </c>
      <c r="G951" s="13">
        <v>677.12099999999998</v>
      </c>
      <c r="H951" s="13">
        <v>2704.4540000000002</v>
      </c>
      <c r="I951" s="13">
        <v>4</v>
      </c>
      <c r="J951" s="13">
        <v>2703.4479999999999</v>
      </c>
      <c r="K951" s="13">
        <v>1.006</v>
      </c>
      <c r="L951" s="13">
        <v>0</v>
      </c>
      <c r="M951" s="13">
        <v>2.0000000000000001E-4</v>
      </c>
    </row>
    <row r="952" spans="1:13" ht="15">
      <c r="A952" s="13"/>
      <c r="B952" s="13" t="s">
        <v>2579</v>
      </c>
      <c r="C952" s="13"/>
      <c r="D952" s="13"/>
      <c r="E952" s="13">
        <v>37.89</v>
      </c>
      <c r="F952" s="13">
        <v>1</v>
      </c>
      <c r="G952" s="13">
        <v>442.92399999999998</v>
      </c>
      <c r="H952" s="13">
        <v>1325.749</v>
      </c>
      <c r="I952" s="13">
        <v>3</v>
      </c>
      <c r="J952" s="13">
        <v>1325.749</v>
      </c>
      <c r="K952" s="13">
        <v>0</v>
      </c>
      <c r="L952" s="13">
        <v>0</v>
      </c>
      <c r="M952" s="13">
        <v>3.3E-4</v>
      </c>
    </row>
    <row r="953" spans="1:13" ht="15">
      <c r="A953" s="13"/>
      <c r="B953" s="13" t="s">
        <v>2581</v>
      </c>
      <c r="C953" s="13"/>
      <c r="D953" s="13"/>
      <c r="E953" s="13">
        <v>37.44</v>
      </c>
      <c r="F953" s="13">
        <v>2</v>
      </c>
      <c r="G953" s="13">
        <v>484.25299999999999</v>
      </c>
      <c r="H953" s="13">
        <v>1449.7380000000001</v>
      </c>
      <c r="I953" s="13">
        <v>3</v>
      </c>
      <c r="J953" s="13">
        <v>1449.74</v>
      </c>
      <c r="K953" s="13">
        <v>-1E-3</v>
      </c>
      <c r="L953" s="13">
        <v>1</v>
      </c>
      <c r="M953" s="13">
        <v>3.1E-4</v>
      </c>
    </row>
    <row r="954" spans="1:13" ht="15">
      <c r="A954" s="13"/>
      <c r="B954" s="13" t="s">
        <v>2577</v>
      </c>
      <c r="C954" s="13"/>
      <c r="D954" s="13"/>
      <c r="E954" s="13">
        <v>34.549999999999997</v>
      </c>
      <c r="F954" s="13">
        <v>1</v>
      </c>
      <c r="G954" s="13">
        <v>430.73099999999999</v>
      </c>
      <c r="H954" s="13">
        <v>859.447</v>
      </c>
      <c r="I954" s="13">
        <v>2</v>
      </c>
      <c r="J954" s="13">
        <v>859.447</v>
      </c>
      <c r="K954" s="13">
        <v>0</v>
      </c>
      <c r="L954" s="13">
        <v>0</v>
      </c>
      <c r="M954" s="13">
        <v>2.3999999999999998E-3</v>
      </c>
    </row>
    <row r="955" spans="1:13" ht="15">
      <c r="A955" s="13"/>
      <c r="B955" s="13" t="s">
        <v>2580</v>
      </c>
      <c r="C955" s="13"/>
      <c r="D955" s="13"/>
      <c r="E955" s="13">
        <v>34.1</v>
      </c>
      <c r="F955" s="13">
        <v>1</v>
      </c>
      <c r="G955" s="13">
        <v>614.65800000000002</v>
      </c>
      <c r="H955" s="13">
        <v>1840.952</v>
      </c>
      <c r="I955" s="13">
        <v>3</v>
      </c>
      <c r="J955" s="13">
        <v>1839.9480000000001</v>
      </c>
      <c r="K955" s="13">
        <v>1.004</v>
      </c>
      <c r="L955" s="13">
        <v>0</v>
      </c>
      <c r="M955" s="13">
        <v>6.3000000000000003E-4</v>
      </c>
    </row>
    <row r="956" spans="1:13" ht="15">
      <c r="A956" s="13"/>
      <c r="B956" s="13" t="s">
        <v>2582</v>
      </c>
      <c r="C956" s="13"/>
      <c r="D956" s="13"/>
      <c r="E956" s="13">
        <v>28.77</v>
      </c>
      <c r="F956" s="13">
        <v>1</v>
      </c>
      <c r="G956" s="13">
        <v>556.83699999999999</v>
      </c>
      <c r="H956" s="13">
        <v>1111.6600000000001</v>
      </c>
      <c r="I956" s="13">
        <v>2</v>
      </c>
      <c r="J956" s="13">
        <v>1111.6600000000001</v>
      </c>
      <c r="K956" s="13">
        <v>0</v>
      </c>
      <c r="L956" s="13">
        <v>0</v>
      </c>
      <c r="M956" s="13">
        <v>5.5999999999999999E-3</v>
      </c>
    </row>
    <row r="957" spans="1:13" ht="15">
      <c r="A957" s="13"/>
      <c r="B957" s="13" t="s">
        <v>2578</v>
      </c>
      <c r="C957" s="13"/>
      <c r="D957" s="13"/>
      <c r="E957" s="13">
        <v>27.88</v>
      </c>
      <c r="F957" s="13">
        <v>1</v>
      </c>
      <c r="G957" s="13">
        <v>552.84199999999998</v>
      </c>
      <c r="H957" s="13">
        <v>1103.67</v>
      </c>
      <c r="I957" s="13">
        <v>2</v>
      </c>
      <c r="J957" s="13">
        <v>1103.67</v>
      </c>
      <c r="K957" s="13">
        <v>0</v>
      </c>
      <c r="L957" s="13">
        <v>0</v>
      </c>
      <c r="M957" s="13">
        <v>4.1000000000000003E-3</v>
      </c>
    </row>
    <row r="958" spans="1:13" ht="15">
      <c r="A958" s="13"/>
      <c r="B958" s="13" t="s">
        <v>2579</v>
      </c>
      <c r="C958" s="13"/>
      <c r="D958" s="13"/>
      <c r="E958" s="13">
        <v>24.53</v>
      </c>
      <c r="F958" s="13">
        <v>1</v>
      </c>
      <c r="G958" s="13">
        <v>663.88199999999995</v>
      </c>
      <c r="H958" s="13">
        <v>1325.749</v>
      </c>
      <c r="I958" s="13">
        <v>2</v>
      </c>
      <c r="J958" s="13">
        <v>1325.749</v>
      </c>
      <c r="K958" s="13">
        <v>0</v>
      </c>
      <c r="L958" s="13">
        <v>0</v>
      </c>
      <c r="M958" s="13">
        <v>5.0000000000000001E-3</v>
      </c>
    </row>
    <row r="959" spans="1:13" ht="15">
      <c r="A959" s="13" t="s">
        <v>232</v>
      </c>
      <c r="B959" s="13">
        <v>13</v>
      </c>
      <c r="C959" s="13"/>
      <c r="D959" s="13"/>
      <c r="E959" s="13"/>
      <c r="F959" s="13">
        <v>18</v>
      </c>
      <c r="G959" s="13"/>
      <c r="H959" s="13"/>
      <c r="I959" s="13"/>
      <c r="J959" s="13"/>
      <c r="K959" s="13"/>
      <c r="L959" s="13"/>
      <c r="M959" s="13"/>
    </row>
    <row r="960" spans="1:13" ht="15">
      <c r="A960" s="13"/>
      <c r="B960" s="13" t="s">
        <v>2640</v>
      </c>
      <c r="C960" s="13"/>
      <c r="D960" s="13"/>
      <c r="E960" s="13">
        <v>82.75</v>
      </c>
      <c r="F960" s="13">
        <v>2</v>
      </c>
      <c r="G960" s="13">
        <v>650.34900000000005</v>
      </c>
      <c r="H960" s="13">
        <v>1298.684</v>
      </c>
      <c r="I960" s="13">
        <v>2</v>
      </c>
      <c r="J960" s="13">
        <v>1298.683</v>
      </c>
      <c r="K960" s="13">
        <v>1E-3</v>
      </c>
      <c r="L960" s="13">
        <v>0</v>
      </c>
      <c r="M960" s="13">
        <v>1.7E-8</v>
      </c>
    </row>
    <row r="961" spans="1:13" ht="15">
      <c r="A961" s="13"/>
      <c r="B961" s="13" t="s">
        <v>2640</v>
      </c>
      <c r="C961" s="13"/>
      <c r="D961" s="13"/>
      <c r="E961" s="13">
        <v>49.21</v>
      </c>
      <c r="F961" s="13">
        <v>2</v>
      </c>
      <c r="G961" s="13">
        <v>433.90199999999999</v>
      </c>
      <c r="H961" s="13">
        <v>1298.684</v>
      </c>
      <c r="I961" s="13">
        <v>3</v>
      </c>
      <c r="J961" s="13">
        <v>1298.683</v>
      </c>
      <c r="K961" s="13">
        <v>1E-3</v>
      </c>
      <c r="L961" s="13">
        <v>0</v>
      </c>
      <c r="M961" s="13">
        <v>4.3999999999999999E-5</v>
      </c>
    </row>
    <row r="962" spans="1:13" ht="15">
      <c r="A962" s="13"/>
      <c r="B962" s="13" t="s">
        <v>2641</v>
      </c>
      <c r="C962" s="13"/>
      <c r="D962" s="13"/>
      <c r="E962" s="13">
        <v>45.94</v>
      </c>
      <c r="F962" s="13">
        <v>2</v>
      </c>
      <c r="G962" s="13">
        <v>536.78499999999997</v>
      </c>
      <c r="H962" s="13">
        <v>1071.556</v>
      </c>
      <c r="I962" s="13">
        <v>2</v>
      </c>
      <c r="J962" s="13">
        <v>1071.556</v>
      </c>
      <c r="K962" s="13">
        <v>0</v>
      </c>
      <c r="L962" s="13">
        <v>0</v>
      </c>
      <c r="M962" s="13">
        <v>1.1E-4</v>
      </c>
    </row>
    <row r="963" spans="1:13" ht="15" collapsed="1">
      <c r="A963" s="13"/>
      <c r="B963" s="13" t="s">
        <v>2645</v>
      </c>
      <c r="C963" s="13"/>
      <c r="D963" s="13"/>
      <c r="E963" s="13">
        <v>38.71</v>
      </c>
      <c r="F963" s="13">
        <v>1</v>
      </c>
      <c r="G963" s="13">
        <v>532.79100000000005</v>
      </c>
      <c r="H963" s="13">
        <v>1063.567</v>
      </c>
      <c r="I963" s="13">
        <v>2</v>
      </c>
      <c r="J963" s="13">
        <v>1063.566</v>
      </c>
      <c r="K963" s="13">
        <v>0</v>
      </c>
      <c r="L963" s="13">
        <v>0</v>
      </c>
      <c r="M963" s="13">
        <v>2.3000000000000001E-4</v>
      </c>
    </row>
    <row r="964" spans="1:13" ht="15">
      <c r="A964" s="13"/>
      <c r="B964" s="13" t="s">
        <v>6486</v>
      </c>
      <c r="C964" s="13"/>
      <c r="D964" s="13"/>
      <c r="E964" s="13">
        <v>36.75</v>
      </c>
      <c r="F964" s="13">
        <v>1</v>
      </c>
      <c r="G964" s="13">
        <v>568.80499999999995</v>
      </c>
      <c r="H964" s="13">
        <v>1135.595</v>
      </c>
      <c r="I964" s="13">
        <v>2</v>
      </c>
      <c r="J964" s="13">
        <v>1135.595</v>
      </c>
      <c r="K964" s="13">
        <v>0</v>
      </c>
      <c r="L964" s="13">
        <v>0</v>
      </c>
      <c r="M964" s="13">
        <v>4.4000000000000002E-4</v>
      </c>
    </row>
    <row r="965" spans="1:13" ht="15">
      <c r="A965" s="13"/>
      <c r="B965" s="13" t="s">
        <v>6487</v>
      </c>
      <c r="C965" s="13"/>
      <c r="D965" s="13"/>
      <c r="E965" s="13">
        <v>34.57</v>
      </c>
      <c r="F965" s="13">
        <v>1</v>
      </c>
      <c r="G965" s="13">
        <v>464.23200000000003</v>
      </c>
      <c r="H965" s="13">
        <v>926.45</v>
      </c>
      <c r="I965" s="13">
        <v>2</v>
      </c>
      <c r="J965" s="13">
        <v>926.45</v>
      </c>
      <c r="K965" s="13">
        <v>0</v>
      </c>
      <c r="L965" s="13">
        <v>0</v>
      </c>
      <c r="M965" s="13">
        <v>7.9000000000000001E-4</v>
      </c>
    </row>
    <row r="966" spans="1:13" ht="15" collapsed="1">
      <c r="A966" s="13"/>
      <c r="B966" s="13" t="s">
        <v>2648</v>
      </c>
      <c r="C966" s="13"/>
      <c r="D966" s="13"/>
      <c r="E966" s="13">
        <v>32.299999999999997</v>
      </c>
      <c r="F966" s="13">
        <v>2</v>
      </c>
      <c r="G966" s="13">
        <v>396.89600000000002</v>
      </c>
      <c r="H966" s="13">
        <v>1187.6659999999999</v>
      </c>
      <c r="I966" s="13">
        <v>3</v>
      </c>
      <c r="J966" s="13">
        <v>1187.6659999999999</v>
      </c>
      <c r="K966" s="13">
        <v>0</v>
      </c>
      <c r="L966" s="13">
        <v>1</v>
      </c>
      <c r="M966" s="13">
        <v>1.4E-3</v>
      </c>
    </row>
    <row r="967" spans="1:13" ht="15">
      <c r="A967" s="13"/>
      <c r="B967" s="13" t="s">
        <v>2650</v>
      </c>
      <c r="C967" s="13"/>
      <c r="D967" s="13"/>
      <c r="E967" s="13">
        <v>31.33</v>
      </c>
      <c r="F967" s="13">
        <v>1</v>
      </c>
      <c r="G967" s="13">
        <v>549.79999999999995</v>
      </c>
      <c r="H967" s="13">
        <v>1097.586</v>
      </c>
      <c r="I967" s="13">
        <v>2</v>
      </c>
      <c r="J967" s="13">
        <v>1097.587</v>
      </c>
      <c r="K967" s="13">
        <v>-1E-3</v>
      </c>
      <c r="L967" s="13">
        <v>0</v>
      </c>
      <c r="M967" s="13">
        <v>1.1999999999999999E-3</v>
      </c>
    </row>
    <row r="968" spans="1:13" ht="15" collapsed="1">
      <c r="A968" s="13"/>
      <c r="B968" s="13" t="s">
        <v>2647</v>
      </c>
      <c r="C968" s="13"/>
      <c r="D968" s="13"/>
      <c r="E968" s="13">
        <v>31.32</v>
      </c>
      <c r="F968" s="13">
        <v>1</v>
      </c>
      <c r="G968" s="13">
        <v>552.82000000000005</v>
      </c>
      <c r="H968" s="13">
        <v>1103.626</v>
      </c>
      <c r="I968" s="13">
        <v>2</v>
      </c>
      <c r="J968" s="13">
        <v>1103.623</v>
      </c>
      <c r="K968" s="13">
        <v>4.0000000000000001E-3</v>
      </c>
      <c r="L968" s="13">
        <v>0</v>
      </c>
      <c r="M968" s="13">
        <v>2.2000000000000001E-3</v>
      </c>
    </row>
    <row r="969" spans="1:13" ht="15">
      <c r="A969" s="13"/>
      <c r="B969" s="13" t="s">
        <v>2649</v>
      </c>
      <c r="C969" s="13"/>
      <c r="D969" s="13"/>
      <c r="E969" s="13">
        <v>29.74</v>
      </c>
      <c r="F969" s="13">
        <v>2</v>
      </c>
      <c r="G969" s="13">
        <v>577.83000000000004</v>
      </c>
      <c r="H969" s="13">
        <v>1153.646</v>
      </c>
      <c r="I969" s="13">
        <v>2</v>
      </c>
      <c r="J969" s="13">
        <v>1153.645</v>
      </c>
      <c r="K969" s="13">
        <v>1E-3</v>
      </c>
      <c r="L969" s="13">
        <v>0</v>
      </c>
      <c r="M969" s="13">
        <v>4.4999999999999997E-3</v>
      </c>
    </row>
    <row r="970" spans="1:13" ht="15">
      <c r="A970" s="13"/>
      <c r="B970" s="13" t="s">
        <v>6488</v>
      </c>
      <c r="C970" s="13"/>
      <c r="D970" s="13"/>
      <c r="E970" s="13">
        <v>27.86</v>
      </c>
      <c r="F970" s="13">
        <v>1</v>
      </c>
      <c r="G970" s="13">
        <v>599.36</v>
      </c>
      <c r="H970" s="13">
        <v>1196.7049999999999</v>
      </c>
      <c r="I970" s="13">
        <v>2</v>
      </c>
      <c r="J970" s="13">
        <v>1196.703</v>
      </c>
      <c r="K970" s="13">
        <v>2E-3</v>
      </c>
      <c r="L970" s="13">
        <v>0</v>
      </c>
      <c r="M970" s="13">
        <v>7.0000000000000001E-3</v>
      </c>
    </row>
    <row r="971" spans="1:13" ht="15">
      <c r="A971" s="13"/>
      <c r="B971" s="13" t="s">
        <v>2643</v>
      </c>
      <c r="C971" s="13"/>
      <c r="D971" s="13"/>
      <c r="E971" s="13">
        <v>23.7</v>
      </c>
      <c r="F971" s="13">
        <v>1</v>
      </c>
      <c r="G971" s="13">
        <v>430.93099999999998</v>
      </c>
      <c r="H971" s="13">
        <v>1289.771</v>
      </c>
      <c r="I971" s="13">
        <v>3</v>
      </c>
      <c r="J971" s="13">
        <v>1289.771</v>
      </c>
      <c r="K971" s="13">
        <v>0</v>
      </c>
      <c r="L971" s="13">
        <v>0</v>
      </c>
      <c r="M971" s="13">
        <v>6.0000000000000001E-3</v>
      </c>
    </row>
    <row r="972" spans="1:13" ht="15" collapsed="1">
      <c r="A972" s="13"/>
      <c r="B972" s="13" t="s">
        <v>2644</v>
      </c>
      <c r="C972" s="13"/>
      <c r="D972" s="13"/>
      <c r="E972" s="13">
        <v>23.6</v>
      </c>
      <c r="F972" s="13">
        <v>1</v>
      </c>
      <c r="G972" s="13">
        <v>537.29399999999998</v>
      </c>
      <c r="H972" s="13">
        <v>1608.8610000000001</v>
      </c>
      <c r="I972" s="13">
        <v>3</v>
      </c>
      <c r="J972" s="13">
        <v>1608.8620000000001</v>
      </c>
      <c r="K972" s="13">
        <v>-1E-3</v>
      </c>
      <c r="L972" s="13">
        <v>0</v>
      </c>
      <c r="M972" s="13">
        <v>6.1000000000000004E-3</v>
      </c>
    </row>
    <row r="973" spans="1:13" ht="15">
      <c r="A973" s="13" t="s">
        <v>197</v>
      </c>
      <c r="B973" s="13">
        <v>13</v>
      </c>
      <c r="C973" s="13"/>
      <c r="D973" s="13"/>
      <c r="E973" s="13"/>
      <c r="F973" s="13">
        <v>20</v>
      </c>
      <c r="G973" s="13"/>
      <c r="H973" s="13"/>
      <c r="I973" s="13"/>
      <c r="J973" s="13"/>
      <c r="K973" s="13"/>
      <c r="L973" s="13"/>
      <c r="M973" s="13"/>
    </row>
    <row r="974" spans="1:13" ht="15" collapsed="1">
      <c r="A974" s="13"/>
      <c r="B974" s="13" t="s">
        <v>2379</v>
      </c>
      <c r="C974" s="13"/>
      <c r="D974" s="13"/>
      <c r="E974" s="13">
        <v>63.43</v>
      </c>
      <c r="F974" s="13">
        <v>1</v>
      </c>
      <c r="G974" s="13">
        <v>576.80399999999997</v>
      </c>
      <c r="H974" s="13">
        <v>1151.5940000000001</v>
      </c>
      <c r="I974" s="13">
        <v>2</v>
      </c>
      <c r="J974" s="13">
        <v>1151.5930000000001</v>
      </c>
      <c r="K974" s="13">
        <v>1E-3</v>
      </c>
      <c r="L974" s="13">
        <v>0</v>
      </c>
      <c r="M974" s="13">
        <v>1.1000000000000001E-6</v>
      </c>
    </row>
    <row r="975" spans="1:13" ht="15">
      <c r="A975" s="13"/>
      <c r="B975" s="13" t="s">
        <v>2383</v>
      </c>
      <c r="C975" s="13"/>
      <c r="D975" s="13"/>
      <c r="E975" s="13">
        <v>43.74</v>
      </c>
      <c r="F975" s="13">
        <v>1</v>
      </c>
      <c r="G975" s="13">
        <v>436.77600000000001</v>
      </c>
      <c r="H975" s="13">
        <v>871.53700000000003</v>
      </c>
      <c r="I975" s="13">
        <v>2</v>
      </c>
      <c r="J975" s="13">
        <v>871.53800000000001</v>
      </c>
      <c r="K975" s="13">
        <v>-1E-3</v>
      </c>
      <c r="L975" s="13">
        <v>0</v>
      </c>
      <c r="M975" s="13">
        <v>3.3E-4</v>
      </c>
    </row>
    <row r="976" spans="1:13" ht="15">
      <c r="A976" s="13"/>
      <c r="B976" s="13" t="s">
        <v>2389</v>
      </c>
      <c r="C976" s="13"/>
      <c r="D976" s="13"/>
      <c r="E976" s="13">
        <v>42.37</v>
      </c>
      <c r="F976" s="13">
        <v>2</v>
      </c>
      <c r="G976" s="13">
        <v>536.80200000000002</v>
      </c>
      <c r="H976" s="13">
        <v>1071.588</v>
      </c>
      <c r="I976" s="13">
        <v>2</v>
      </c>
      <c r="J976" s="13">
        <v>1071.5920000000001</v>
      </c>
      <c r="K976" s="13">
        <v>-4.0000000000000001E-3</v>
      </c>
      <c r="L976" s="13">
        <v>0</v>
      </c>
      <c r="M976" s="13">
        <v>3.5E-4</v>
      </c>
    </row>
    <row r="977" spans="1:13" ht="15">
      <c r="A977" s="13"/>
      <c r="B977" s="13" t="s">
        <v>2385</v>
      </c>
      <c r="C977" s="13"/>
      <c r="D977" s="13"/>
      <c r="E977" s="13">
        <v>37.799999999999997</v>
      </c>
      <c r="F977" s="13">
        <v>4</v>
      </c>
      <c r="G977" s="13">
        <v>478.95299999999997</v>
      </c>
      <c r="H977" s="13">
        <v>1433.837</v>
      </c>
      <c r="I977" s="13">
        <v>3</v>
      </c>
      <c r="J977" s="13">
        <v>1433.835</v>
      </c>
      <c r="K977" s="13">
        <v>1E-3</v>
      </c>
      <c r="L977" s="13">
        <v>0</v>
      </c>
      <c r="M977" s="13">
        <v>4.4999999999999999E-4</v>
      </c>
    </row>
    <row r="978" spans="1:13" ht="15" collapsed="1">
      <c r="A978" s="13"/>
      <c r="B978" s="13" t="s">
        <v>2388</v>
      </c>
      <c r="C978" s="13"/>
      <c r="D978" s="13"/>
      <c r="E978" s="13">
        <v>36.97</v>
      </c>
      <c r="F978" s="13">
        <v>2</v>
      </c>
      <c r="G978" s="13">
        <v>432.714</v>
      </c>
      <c r="H978" s="13">
        <v>863.41399999999999</v>
      </c>
      <c r="I978" s="13">
        <v>2</v>
      </c>
      <c r="J978" s="13">
        <v>863.41399999999999</v>
      </c>
      <c r="K978" s="13">
        <v>0</v>
      </c>
      <c r="L978" s="13">
        <v>0</v>
      </c>
      <c r="M978" s="13">
        <v>8.8000000000000003E-4</v>
      </c>
    </row>
    <row r="979" spans="1:13" ht="15">
      <c r="A979" s="13"/>
      <c r="B979" s="13" t="s">
        <v>2381</v>
      </c>
      <c r="C979" s="13"/>
      <c r="D979" s="13"/>
      <c r="E979" s="13">
        <v>36.21</v>
      </c>
      <c r="F979" s="13">
        <v>1</v>
      </c>
      <c r="G979" s="13">
        <v>475.75099999999998</v>
      </c>
      <c r="H979" s="13">
        <v>949.48699999999997</v>
      </c>
      <c r="I979" s="13">
        <v>2</v>
      </c>
      <c r="J979" s="13">
        <v>949.48699999999997</v>
      </c>
      <c r="K979" s="13">
        <v>0</v>
      </c>
      <c r="L979" s="13">
        <v>0</v>
      </c>
      <c r="M979" s="13">
        <v>1.5E-3</v>
      </c>
    </row>
    <row r="980" spans="1:13" ht="15">
      <c r="A980" s="13"/>
      <c r="B980" s="13" t="s">
        <v>2387</v>
      </c>
      <c r="C980" s="13"/>
      <c r="D980" s="13"/>
      <c r="E980" s="13">
        <v>35.44</v>
      </c>
      <c r="F980" s="13">
        <v>1</v>
      </c>
      <c r="G980" s="13">
        <v>536.25400000000002</v>
      </c>
      <c r="H980" s="13">
        <v>1605.741</v>
      </c>
      <c r="I980" s="13">
        <v>3</v>
      </c>
      <c r="J980" s="13">
        <v>1604.741</v>
      </c>
      <c r="K980" s="13">
        <v>1</v>
      </c>
      <c r="L980" s="13">
        <v>0</v>
      </c>
      <c r="M980" s="13">
        <v>6.6E-4</v>
      </c>
    </row>
    <row r="981" spans="1:13" ht="15">
      <c r="A981" s="13"/>
      <c r="B981" s="13" t="s">
        <v>6472</v>
      </c>
      <c r="C981" s="13"/>
      <c r="D981" s="13"/>
      <c r="E981" s="13">
        <v>35.229999999999997</v>
      </c>
      <c r="F981" s="13">
        <v>1</v>
      </c>
      <c r="G981" s="13">
        <v>431.209</v>
      </c>
      <c r="H981" s="13">
        <v>860.40300000000002</v>
      </c>
      <c r="I981" s="13">
        <v>2</v>
      </c>
      <c r="J981" s="13">
        <v>860.40300000000002</v>
      </c>
      <c r="K981" s="13">
        <v>0</v>
      </c>
      <c r="L981" s="13">
        <v>0</v>
      </c>
      <c r="M981" s="13">
        <v>7.2000000000000005E-4</v>
      </c>
    </row>
    <row r="982" spans="1:13" ht="15" collapsed="1">
      <c r="A982" s="13"/>
      <c r="B982" s="13" t="s">
        <v>2384</v>
      </c>
      <c r="C982" s="13"/>
      <c r="D982" s="13"/>
      <c r="E982" s="13">
        <v>34.54</v>
      </c>
      <c r="F982" s="13">
        <v>2</v>
      </c>
      <c r="G982" s="13">
        <v>557.30600000000004</v>
      </c>
      <c r="H982" s="13">
        <v>1112.598</v>
      </c>
      <c r="I982" s="13">
        <v>2</v>
      </c>
      <c r="J982" s="13">
        <v>1112.598</v>
      </c>
      <c r="K982" s="13">
        <v>0</v>
      </c>
      <c r="L982" s="13">
        <v>0</v>
      </c>
      <c r="M982" s="13">
        <v>6.4000000000000005E-4</v>
      </c>
    </row>
    <row r="983" spans="1:13" ht="15">
      <c r="A983" s="13"/>
      <c r="B983" s="13" t="s">
        <v>2379</v>
      </c>
      <c r="C983" s="13"/>
      <c r="D983" s="13"/>
      <c r="E983" s="13">
        <v>25.27</v>
      </c>
      <c r="F983" s="13">
        <v>1</v>
      </c>
      <c r="G983" s="13">
        <v>384.87200000000001</v>
      </c>
      <c r="H983" s="13">
        <v>1151.5940000000001</v>
      </c>
      <c r="I983" s="13">
        <v>3</v>
      </c>
      <c r="J983" s="13">
        <v>1151.5930000000001</v>
      </c>
      <c r="K983" s="13">
        <v>0</v>
      </c>
      <c r="L983" s="13">
        <v>0</v>
      </c>
      <c r="M983" s="13">
        <v>2.1000000000000001E-2</v>
      </c>
    </row>
    <row r="984" spans="1:13" ht="15">
      <c r="A984" s="13"/>
      <c r="B984" s="13" t="s">
        <v>2390</v>
      </c>
      <c r="C984" s="13"/>
      <c r="D984" s="13"/>
      <c r="E984" s="13">
        <v>24.12</v>
      </c>
      <c r="F984" s="13">
        <v>2</v>
      </c>
      <c r="G984" s="13">
        <v>407.73200000000003</v>
      </c>
      <c r="H984" s="13">
        <v>813.44899999999996</v>
      </c>
      <c r="I984" s="13">
        <v>2</v>
      </c>
      <c r="J984" s="13">
        <v>813.45</v>
      </c>
      <c r="K984" s="13">
        <v>0</v>
      </c>
      <c r="L984" s="13">
        <v>0</v>
      </c>
      <c r="M984" s="13">
        <v>1.7999999999999999E-2</v>
      </c>
    </row>
    <row r="985" spans="1:13" ht="15">
      <c r="A985" s="13"/>
      <c r="B985" s="13" t="s">
        <v>2386</v>
      </c>
      <c r="C985" s="13"/>
      <c r="D985" s="13"/>
      <c r="E985" s="13">
        <v>23.9</v>
      </c>
      <c r="F985" s="13">
        <v>1</v>
      </c>
      <c r="G985" s="13">
        <v>607.79600000000005</v>
      </c>
      <c r="H985" s="13">
        <v>1213.577</v>
      </c>
      <c r="I985" s="13">
        <v>2</v>
      </c>
      <c r="J985" s="13">
        <v>1213.577</v>
      </c>
      <c r="K985" s="13">
        <v>0</v>
      </c>
      <c r="L985" s="13">
        <v>0</v>
      </c>
      <c r="M985" s="13">
        <v>1.0999999999999999E-2</v>
      </c>
    </row>
    <row r="986" spans="1:13" ht="15">
      <c r="A986" s="13"/>
      <c r="B986" s="13" t="s">
        <v>2386</v>
      </c>
      <c r="C986" s="13"/>
      <c r="D986" s="13"/>
      <c r="E986" s="13">
        <v>23.9</v>
      </c>
      <c r="F986" s="13">
        <v>1</v>
      </c>
      <c r="G986" s="13">
        <v>405.53300000000002</v>
      </c>
      <c r="H986" s="13">
        <v>1213.577</v>
      </c>
      <c r="I986" s="13">
        <v>3</v>
      </c>
      <c r="J986" s="13">
        <v>1213.577</v>
      </c>
      <c r="K986" s="13">
        <v>0</v>
      </c>
      <c r="L986" s="13">
        <v>0</v>
      </c>
      <c r="M986" s="13">
        <v>1.0999999999999999E-2</v>
      </c>
    </row>
    <row r="987" spans="1:13" ht="15">
      <c r="A987" s="13" t="s">
        <v>240</v>
      </c>
      <c r="B987" s="13">
        <v>13</v>
      </c>
      <c r="C987" s="13"/>
      <c r="D987" s="13"/>
      <c r="E987" s="13"/>
      <c r="F987" s="13">
        <v>16</v>
      </c>
      <c r="G987" s="13"/>
      <c r="H987" s="13"/>
      <c r="I987" s="13"/>
      <c r="J987" s="13"/>
      <c r="K987" s="13"/>
      <c r="L987" s="13"/>
      <c r="M987" s="13"/>
    </row>
    <row r="988" spans="1:13" ht="15">
      <c r="A988" s="13"/>
      <c r="B988" s="13" t="s">
        <v>2477</v>
      </c>
      <c r="C988" s="13"/>
      <c r="D988" s="13"/>
      <c r="E988" s="13">
        <v>52.82</v>
      </c>
      <c r="F988" s="13">
        <v>1</v>
      </c>
      <c r="G988" s="13">
        <v>543.81700000000001</v>
      </c>
      <c r="H988" s="13">
        <v>1085.6189999999999</v>
      </c>
      <c r="I988" s="13">
        <v>2</v>
      </c>
      <c r="J988" s="13">
        <v>1085.6189999999999</v>
      </c>
      <c r="K988" s="13">
        <v>0</v>
      </c>
      <c r="L988" s="13">
        <v>0</v>
      </c>
      <c r="M988" s="13">
        <v>4.6E-5</v>
      </c>
    </row>
    <row r="989" spans="1:13" ht="15">
      <c r="A989" s="13"/>
      <c r="B989" s="13" t="s">
        <v>2478</v>
      </c>
      <c r="C989" s="13"/>
      <c r="D989" s="13"/>
      <c r="E989" s="13">
        <v>48.1</v>
      </c>
      <c r="F989" s="13">
        <v>2</v>
      </c>
      <c r="G989" s="13">
        <v>514.27499999999998</v>
      </c>
      <c r="H989" s="13">
        <v>1026.5350000000001</v>
      </c>
      <c r="I989" s="13">
        <v>2</v>
      </c>
      <c r="J989" s="13">
        <v>1026.5350000000001</v>
      </c>
      <c r="K989" s="13">
        <v>0</v>
      </c>
      <c r="L989" s="13">
        <v>0</v>
      </c>
      <c r="M989" s="13">
        <v>7.3999999999999996E-5</v>
      </c>
    </row>
    <row r="990" spans="1:13" ht="15" collapsed="1">
      <c r="A990" s="13"/>
      <c r="B990" s="13" t="s">
        <v>2475</v>
      </c>
      <c r="C990" s="13"/>
      <c r="D990" s="13"/>
      <c r="E990" s="13">
        <v>44.7</v>
      </c>
      <c r="F990" s="13">
        <v>2</v>
      </c>
      <c r="G990" s="13">
        <v>605.827</v>
      </c>
      <c r="H990" s="13">
        <v>1209.6389999999999</v>
      </c>
      <c r="I990" s="13">
        <v>2</v>
      </c>
      <c r="J990" s="13">
        <v>1209.6389999999999</v>
      </c>
      <c r="K990" s="13">
        <v>-1E-3</v>
      </c>
      <c r="L990" s="13">
        <v>0</v>
      </c>
      <c r="M990" s="13">
        <v>7.8999999999999996E-5</v>
      </c>
    </row>
    <row r="991" spans="1:13" ht="15">
      <c r="A991" s="13"/>
      <c r="B991" s="13" t="s">
        <v>2481</v>
      </c>
      <c r="C991" s="13"/>
      <c r="D991" s="13"/>
      <c r="E991" s="13">
        <v>41.27</v>
      </c>
      <c r="F991" s="13">
        <v>1</v>
      </c>
      <c r="G991" s="13">
        <v>452.26900000000001</v>
      </c>
      <c r="H991" s="13">
        <v>1353.7850000000001</v>
      </c>
      <c r="I991" s="13">
        <v>3</v>
      </c>
      <c r="J991" s="13">
        <v>1353.787</v>
      </c>
      <c r="K991" s="13">
        <v>-1E-3</v>
      </c>
      <c r="L991" s="13">
        <v>0</v>
      </c>
      <c r="M991" s="13">
        <v>3.2000000000000003E-4</v>
      </c>
    </row>
    <row r="992" spans="1:13" ht="15">
      <c r="A992" s="13"/>
      <c r="B992" s="13" t="s">
        <v>2476</v>
      </c>
      <c r="C992" s="13"/>
      <c r="D992" s="13"/>
      <c r="E992" s="13">
        <v>34.75</v>
      </c>
      <c r="F992" s="13">
        <v>1</v>
      </c>
      <c r="G992" s="13">
        <v>561.78300000000002</v>
      </c>
      <c r="H992" s="13">
        <v>1121.5509999999999</v>
      </c>
      <c r="I992" s="13">
        <v>2</v>
      </c>
      <c r="J992" s="13">
        <v>1121.5540000000001</v>
      </c>
      <c r="K992" s="13">
        <v>-3.0000000000000001E-3</v>
      </c>
      <c r="L992" s="13">
        <v>0</v>
      </c>
      <c r="M992" s="13">
        <v>1.6000000000000001E-3</v>
      </c>
    </row>
    <row r="993" spans="1:13" ht="15">
      <c r="A993" s="13"/>
      <c r="B993" s="13" t="s">
        <v>2485</v>
      </c>
      <c r="C993" s="13"/>
      <c r="D993" s="13"/>
      <c r="E993" s="13">
        <v>34.15</v>
      </c>
      <c r="F993" s="13">
        <v>1</v>
      </c>
      <c r="G993" s="13">
        <v>435.23</v>
      </c>
      <c r="H993" s="13">
        <v>868.44399999999996</v>
      </c>
      <c r="I993" s="13">
        <v>2</v>
      </c>
      <c r="J993" s="13">
        <v>868.44399999999996</v>
      </c>
      <c r="K993" s="13">
        <v>0</v>
      </c>
      <c r="L993" s="13">
        <v>0</v>
      </c>
      <c r="M993" s="13">
        <v>1.6999999999999999E-3</v>
      </c>
    </row>
    <row r="994" spans="1:13" ht="15">
      <c r="A994" s="13"/>
      <c r="B994" s="13" t="s">
        <v>2481</v>
      </c>
      <c r="C994" s="13"/>
      <c r="D994" s="13"/>
      <c r="E994" s="13">
        <v>33.369999999999997</v>
      </c>
      <c r="F994" s="13">
        <v>1</v>
      </c>
      <c r="G994" s="13">
        <v>678.40099999999995</v>
      </c>
      <c r="H994" s="13">
        <v>1354.787</v>
      </c>
      <c r="I994" s="13">
        <v>2</v>
      </c>
      <c r="J994" s="13">
        <v>1353.787</v>
      </c>
      <c r="K994" s="13">
        <v>1.0009999999999999</v>
      </c>
      <c r="L994" s="13">
        <v>0</v>
      </c>
      <c r="M994" s="13">
        <v>2E-3</v>
      </c>
    </row>
    <row r="995" spans="1:13" ht="15" collapsed="1">
      <c r="A995" s="13"/>
      <c r="B995" s="13" t="s">
        <v>2488</v>
      </c>
      <c r="C995" s="13"/>
      <c r="D995" s="13"/>
      <c r="E995" s="13">
        <v>30.62</v>
      </c>
      <c r="F995" s="13">
        <v>1</v>
      </c>
      <c r="G995" s="13">
        <v>441.23099999999999</v>
      </c>
      <c r="H995" s="13">
        <v>880.447</v>
      </c>
      <c r="I995" s="13">
        <v>2</v>
      </c>
      <c r="J995" s="13">
        <v>880.44799999999998</v>
      </c>
      <c r="K995" s="13">
        <v>-1E-3</v>
      </c>
      <c r="L995" s="13">
        <v>0</v>
      </c>
      <c r="M995" s="13">
        <v>3.8999999999999998E-3</v>
      </c>
    </row>
    <row r="996" spans="1:13" ht="15">
      <c r="A996" s="13"/>
      <c r="B996" s="13" t="s">
        <v>2479</v>
      </c>
      <c r="C996" s="13"/>
      <c r="D996" s="13"/>
      <c r="E996" s="13">
        <v>27.68</v>
      </c>
      <c r="F996" s="13">
        <v>1</v>
      </c>
      <c r="G996" s="13">
        <v>599.83299999999997</v>
      </c>
      <c r="H996" s="13">
        <v>1197.652</v>
      </c>
      <c r="I996" s="13">
        <v>2</v>
      </c>
      <c r="J996" s="13">
        <v>1197.6510000000001</v>
      </c>
      <c r="K996" s="13">
        <v>1E-3</v>
      </c>
      <c r="L996" s="13">
        <v>1</v>
      </c>
      <c r="M996" s="13">
        <v>3.2000000000000002E-3</v>
      </c>
    </row>
    <row r="997" spans="1:13" ht="15">
      <c r="A997" s="13"/>
      <c r="B997" s="13" t="s">
        <v>2480</v>
      </c>
      <c r="C997" s="13"/>
      <c r="D997" s="13"/>
      <c r="E997" s="13">
        <v>27.17</v>
      </c>
      <c r="F997" s="13">
        <v>1</v>
      </c>
      <c r="G997" s="13">
        <v>572.25800000000004</v>
      </c>
      <c r="H997" s="13">
        <v>1142.501</v>
      </c>
      <c r="I997" s="13">
        <v>2</v>
      </c>
      <c r="J997" s="13">
        <v>1141.4960000000001</v>
      </c>
      <c r="K997" s="13">
        <v>1.0049999999999999</v>
      </c>
      <c r="L997" s="13">
        <v>0</v>
      </c>
      <c r="M997" s="13">
        <v>3.0999999999999999E-3</v>
      </c>
    </row>
    <row r="998" spans="1:13" ht="15">
      <c r="A998" s="13"/>
      <c r="B998" s="13" t="s">
        <v>6538</v>
      </c>
      <c r="C998" s="13"/>
      <c r="D998" s="13"/>
      <c r="E998" s="13">
        <v>24.11</v>
      </c>
      <c r="F998" s="13">
        <v>2</v>
      </c>
      <c r="G998" s="13">
        <v>710.03800000000001</v>
      </c>
      <c r="H998" s="13">
        <v>2127.0920000000001</v>
      </c>
      <c r="I998" s="13">
        <v>3</v>
      </c>
      <c r="J998" s="13">
        <v>2127.0920000000001</v>
      </c>
      <c r="K998" s="13">
        <v>0</v>
      </c>
      <c r="L998" s="13">
        <v>0</v>
      </c>
      <c r="M998" s="13">
        <v>5.4999999999999997E-3</v>
      </c>
    </row>
    <row r="999" spans="1:13" ht="15" collapsed="1">
      <c r="A999" s="13"/>
      <c r="B999" s="13" t="s">
        <v>2484</v>
      </c>
      <c r="C999" s="13"/>
      <c r="D999" s="13"/>
      <c r="E999" s="13">
        <v>23.43</v>
      </c>
      <c r="F999" s="13">
        <v>1</v>
      </c>
      <c r="G999" s="13">
        <v>507.28</v>
      </c>
      <c r="H999" s="13">
        <v>1012.546</v>
      </c>
      <c r="I999" s="13">
        <v>2</v>
      </c>
      <c r="J999" s="13">
        <v>1012.545</v>
      </c>
      <c r="K999" s="13">
        <v>1E-3</v>
      </c>
      <c r="L999" s="13">
        <v>0</v>
      </c>
      <c r="M999" s="13">
        <v>6.3E-3</v>
      </c>
    </row>
    <row r="1000" spans="1:13" ht="15">
      <c r="A1000" s="13"/>
      <c r="B1000" s="13" t="s">
        <v>2483</v>
      </c>
      <c r="C1000" s="13"/>
      <c r="D1000" s="13"/>
      <c r="E1000" s="13">
        <v>23.39</v>
      </c>
      <c r="F1000" s="13">
        <v>1</v>
      </c>
      <c r="G1000" s="13">
        <v>531.75599999999997</v>
      </c>
      <c r="H1000" s="13">
        <v>1061.4970000000001</v>
      </c>
      <c r="I1000" s="13">
        <v>2</v>
      </c>
      <c r="J1000" s="13">
        <v>1061.4970000000001</v>
      </c>
      <c r="K1000" s="13">
        <v>0</v>
      </c>
      <c r="L1000" s="13">
        <v>0</v>
      </c>
      <c r="M1000" s="13">
        <v>0.01</v>
      </c>
    </row>
    <row r="1001" spans="1:13" ht="15">
      <c r="A1001" s="13" t="s">
        <v>467</v>
      </c>
      <c r="B1001" s="13">
        <v>12</v>
      </c>
      <c r="C1001" s="13"/>
      <c r="D1001" s="13"/>
      <c r="E1001" s="13"/>
      <c r="F1001" s="13">
        <v>19</v>
      </c>
      <c r="G1001" s="13"/>
      <c r="H1001" s="13"/>
      <c r="I1001" s="13"/>
      <c r="J1001" s="13"/>
      <c r="K1001" s="13"/>
      <c r="L1001" s="13"/>
      <c r="M1001" s="13"/>
    </row>
    <row r="1002" spans="1:13" ht="15">
      <c r="A1002" s="13"/>
      <c r="B1002" s="13" t="s">
        <v>3596</v>
      </c>
      <c r="C1002" s="13"/>
      <c r="D1002" s="13"/>
      <c r="E1002" s="13">
        <v>78.39</v>
      </c>
      <c r="F1002" s="13">
        <v>1</v>
      </c>
      <c r="G1002" s="13">
        <v>898.46199999999999</v>
      </c>
      <c r="H1002" s="13">
        <v>1794.91</v>
      </c>
      <c r="I1002" s="13">
        <v>2</v>
      </c>
      <c r="J1002" s="13">
        <v>1794.9069999999999</v>
      </c>
      <c r="K1002" s="13">
        <v>3.0000000000000001E-3</v>
      </c>
      <c r="L1002" s="13">
        <v>0</v>
      </c>
      <c r="M1002" s="13">
        <v>5.4E-8</v>
      </c>
    </row>
    <row r="1003" spans="1:13" ht="15">
      <c r="A1003" s="13"/>
      <c r="B1003" s="13" t="s">
        <v>3596</v>
      </c>
      <c r="C1003" s="13"/>
      <c r="D1003" s="13"/>
      <c r="E1003" s="13">
        <v>65.040000000000006</v>
      </c>
      <c r="F1003" s="13">
        <v>3</v>
      </c>
      <c r="G1003" s="13">
        <v>599.30999999999995</v>
      </c>
      <c r="H1003" s="13">
        <v>1794.9069999999999</v>
      </c>
      <c r="I1003" s="13">
        <v>3</v>
      </c>
      <c r="J1003" s="13">
        <v>1794.9069999999999</v>
      </c>
      <c r="K1003" s="13">
        <v>0</v>
      </c>
      <c r="L1003" s="13">
        <v>0</v>
      </c>
      <c r="M1003" s="13">
        <v>7.9999999999999996E-7</v>
      </c>
    </row>
    <row r="1004" spans="1:13" ht="15" collapsed="1">
      <c r="A1004" s="13"/>
      <c r="B1004" s="13" t="s">
        <v>3602</v>
      </c>
      <c r="C1004" s="13"/>
      <c r="D1004" s="13"/>
      <c r="E1004" s="13">
        <v>61.47</v>
      </c>
      <c r="F1004" s="13">
        <v>2</v>
      </c>
      <c r="G1004" s="13">
        <v>534.77300000000002</v>
      </c>
      <c r="H1004" s="13">
        <v>1067.5319999999999</v>
      </c>
      <c r="I1004" s="13">
        <v>2</v>
      </c>
      <c r="J1004" s="13">
        <v>1067.5319999999999</v>
      </c>
      <c r="K1004" s="13">
        <v>0</v>
      </c>
      <c r="L1004" s="13">
        <v>0</v>
      </c>
      <c r="M1004" s="13">
        <v>2.9000000000000002E-6</v>
      </c>
    </row>
    <row r="1005" spans="1:13" ht="15">
      <c r="A1005" s="13"/>
      <c r="B1005" s="13" t="s">
        <v>3599</v>
      </c>
      <c r="C1005" s="13"/>
      <c r="D1005" s="13"/>
      <c r="E1005" s="13">
        <v>55.92</v>
      </c>
      <c r="F1005" s="13">
        <v>1</v>
      </c>
      <c r="G1005" s="13">
        <v>570.80200000000002</v>
      </c>
      <c r="H1005" s="13">
        <v>1139.5899999999999</v>
      </c>
      <c r="I1005" s="13">
        <v>2</v>
      </c>
      <c r="J1005" s="13">
        <v>1139.5899999999999</v>
      </c>
      <c r="K1005" s="13">
        <v>0</v>
      </c>
      <c r="L1005" s="13">
        <v>0</v>
      </c>
      <c r="M1005" s="13">
        <v>7.0999999999999998E-6</v>
      </c>
    </row>
    <row r="1006" spans="1:13" ht="15">
      <c r="A1006" s="13"/>
      <c r="B1006" s="13" t="s">
        <v>6666</v>
      </c>
      <c r="C1006" s="13"/>
      <c r="D1006" s="13"/>
      <c r="E1006" s="13">
        <v>44.65</v>
      </c>
      <c r="F1006" s="13">
        <v>1</v>
      </c>
      <c r="G1006" s="13">
        <v>623.83600000000001</v>
      </c>
      <c r="H1006" s="13">
        <v>1245.6579999999999</v>
      </c>
      <c r="I1006" s="13">
        <v>2</v>
      </c>
      <c r="J1006" s="13">
        <v>1245.6559999999999</v>
      </c>
      <c r="K1006" s="13">
        <v>2E-3</v>
      </c>
      <c r="L1006" s="13">
        <v>0</v>
      </c>
      <c r="M1006" s="13">
        <v>6.4999999999999994E-5</v>
      </c>
    </row>
    <row r="1007" spans="1:13" ht="15">
      <c r="A1007" s="13"/>
      <c r="B1007" s="13" t="s">
        <v>3598</v>
      </c>
      <c r="C1007" s="13"/>
      <c r="D1007" s="13"/>
      <c r="E1007" s="13">
        <v>43.55</v>
      </c>
      <c r="F1007" s="13">
        <v>2</v>
      </c>
      <c r="G1007" s="13">
        <v>544.76700000000005</v>
      </c>
      <c r="H1007" s="13">
        <v>1087.519</v>
      </c>
      <c r="I1007" s="13">
        <v>2</v>
      </c>
      <c r="J1007" s="13">
        <v>1087.519</v>
      </c>
      <c r="K1007" s="13">
        <v>0</v>
      </c>
      <c r="L1007" s="13">
        <v>0</v>
      </c>
      <c r="M1007" s="13">
        <v>1E-4</v>
      </c>
    </row>
    <row r="1008" spans="1:13" ht="15" collapsed="1">
      <c r="A1008" s="13"/>
      <c r="B1008" s="13" t="s">
        <v>3596</v>
      </c>
      <c r="C1008" s="13" t="s">
        <v>16</v>
      </c>
      <c r="D1008" s="13" t="s">
        <v>141</v>
      </c>
      <c r="E1008" s="13">
        <v>37.049999999999997</v>
      </c>
      <c r="F1008" s="13">
        <v>1</v>
      </c>
      <c r="G1008" s="13">
        <v>604.64200000000005</v>
      </c>
      <c r="H1008" s="13">
        <v>1810.903</v>
      </c>
      <c r="I1008" s="13">
        <v>3</v>
      </c>
      <c r="J1008" s="13">
        <v>1810.902</v>
      </c>
      <c r="K1008" s="13">
        <v>1E-3</v>
      </c>
      <c r="L1008" s="13">
        <v>0</v>
      </c>
      <c r="M1008" s="13">
        <v>3.4000000000000002E-4</v>
      </c>
    </row>
    <row r="1009" spans="1:13" ht="15">
      <c r="A1009" s="13"/>
      <c r="B1009" s="13" t="s">
        <v>8391</v>
      </c>
      <c r="C1009" s="13"/>
      <c r="D1009" s="13"/>
      <c r="E1009" s="13">
        <v>36.479999999999997</v>
      </c>
      <c r="F1009" s="13">
        <v>1</v>
      </c>
      <c r="G1009" s="13">
        <v>415.74</v>
      </c>
      <c r="H1009" s="13">
        <v>829.46600000000001</v>
      </c>
      <c r="I1009" s="13">
        <v>2</v>
      </c>
      <c r="J1009" s="13">
        <v>829.46600000000001</v>
      </c>
      <c r="K1009" s="13">
        <v>0</v>
      </c>
      <c r="L1009" s="13">
        <v>0</v>
      </c>
      <c r="M1009" s="13">
        <v>1.5E-3</v>
      </c>
    </row>
    <row r="1010" spans="1:13" ht="15">
      <c r="A1010" s="13"/>
      <c r="B1010" s="13" t="s">
        <v>3597</v>
      </c>
      <c r="C1010" s="13"/>
      <c r="D1010" s="13"/>
      <c r="E1010" s="13">
        <v>35.700000000000003</v>
      </c>
      <c r="F1010" s="13">
        <v>3</v>
      </c>
      <c r="G1010" s="13">
        <v>387.26</v>
      </c>
      <c r="H1010" s="13">
        <v>772.505</v>
      </c>
      <c r="I1010" s="13">
        <v>2</v>
      </c>
      <c r="J1010" s="13">
        <v>772.50599999999997</v>
      </c>
      <c r="K1010" s="13">
        <v>-1E-3</v>
      </c>
      <c r="L1010" s="13">
        <v>0</v>
      </c>
      <c r="M1010" s="13">
        <v>1.1000000000000001E-3</v>
      </c>
    </row>
    <row r="1011" spans="1:13" ht="15">
      <c r="A1011" s="13"/>
      <c r="B1011" s="13" t="s">
        <v>9526</v>
      </c>
      <c r="C1011" s="13"/>
      <c r="D1011" s="13"/>
      <c r="E1011" s="13">
        <v>26.83</v>
      </c>
      <c r="F1011" s="13">
        <v>1</v>
      </c>
      <c r="G1011" s="13">
        <v>629.32000000000005</v>
      </c>
      <c r="H1011" s="13">
        <v>1884.9380000000001</v>
      </c>
      <c r="I1011" s="13">
        <v>3</v>
      </c>
      <c r="J1011" s="13">
        <v>1883.934</v>
      </c>
      <c r="K1011" s="13">
        <v>1.0049999999999999</v>
      </c>
      <c r="L1011" s="13">
        <v>0</v>
      </c>
      <c r="M1011" s="13">
        <v>4.4000000000000003E-3</v>
      </c>
    </row>
    <row r="1012" spans="1:13" ht="15">
      <c r="A1012" s="13"/>
      <c r="B1012" s="13" t="s">
        <v>3600</v>
      </c>
      <c r="C1012" s="13"/>
      <c r="D1012" s="13"/>
      <c r="E1012" s="13">
        <v>26.52</v>
      </c>
      <c r="F1012" s="13">
        <v>2</v>
      </c>
      <c r="G1012" s="13">
        <v>573.28800000000001</v>
      </c>
      <c r="H1012" s="13">
        <v>1144.5619999999999</v>
      </c>
      <c r="I1012" s="13">
        <v>2</v>
      </c>
      <c r="J1012" s="13">
        <v>1144.5609999999999</v>
      </c>
      <c r="K1012" s="13">
        <v>0</v>
      </c>
      <c r="L1012" s="13">
        <v>0</v>
      </c>
      <c r="M1012" s="13">
        <v>8.6E-3</v>
      </c>
    </row>
    <row r="1013" spans="1:13" ht="15">
      <c r="A1013" s="13"/>
      <c r="B1013" s="13" t="s">
        <v>6665</v>
      </c>
      <c r="C1013" s="13"/>
      <c r="D1013" s="13"/>
      <c r="E1013" s="13">
        <v>24.92</v>
      </c>
      <c r="F1013" s="13">
        <v>1</v>
      </c>
      <c r="G1013" s="13">
        <v>508.60300000000001</v>
      </c>
      <c r="H1013" s="13">
        <v>1522.787</v>
      </c>
      <c r="I1013" s="13">
        <v>3</v>
      </c>
      <c r="J1013" s="13">
        <v>1522.7819999999999</v>
      </c>
      <c r="K1013" s="13">
        <v>5.0000000000000001E-3</v>
      </c>
      <c r="L1013" s="13">
        <v>0</v>
      </c>
      <c r="M1013" s="13">
        <v>4.5999999999999999E-3</v>
      </c>
    </row>
    <row r="1014" spans="1:13" ht="15">
      <c r="A1014" s="13" t="s">
        <v>420</v>
      </c>
      <c r="B1014" s="13">
        <v>12</v>
      </c>
      <c r="C1014" s="13"/>
      <c r="D1014" s="13"/>
      <c r="E1014" s="13"/>
      <c r="F1014" s="13">
        <v>20</v>
      </c>
      <c r="G1014" s="13"/>
      <c r="H1014" s="13"/>
      <c r="I1014" s="13"/>
      <c r="J1014" s="13"/>
      <c r="K1014" s="13"/>
      <c r="L1014" s="13"/>
      <c r="M1014" s="13"/>
    </row>
    <row r="1015" spans="1:13" ht="15">
      <c r="A1015" s="13"/>
      <c r="B1015" s="13" t="s">
        <v>3621</v>
      </c>
      <c r="C1015" s="13"/>
      <c r="D1015" s="13"/>
      <c r="E1015" s="13">
        <v>60.16</v>
      </c>
      <c r="F1015" s="13">
        <v>2</v>
      </c>
      <c r="G1015" s="13">
        <v>429.57299999999998</v>
      </c>
      <c r="H1015" s="13">
        <v>1285.6980000000001</v>
      </c>
      <c r="I1015" s="13">
        <v>3</v>
      </c>
      <c r="J1015" s="13">
        <v>1285.6990000000001</v>
      </c>
      <c r="K1015" s="13">
        <v>-1E-3</v>
      </c>
      <c r="L1015" s="13">
        <v>0</v>
      </c>
      <c r="M1015" s="13">
        <v>7.0999999999999998E-6</v>
      </c>
    </row>
    <row r="1016" spans="1:13" ht="15">
      <c r="A1016" s="13"/>
      <c r="B1016" s="13" t="s">
        <v>6668</v>
      </c>
      <c r="C1016" s="13"/>
      <c r="D1016" s="13"/>
      <c r="E1016" s="13">
        <v>52.82</v>
      </c>
      <c r="F1016" s="13">
        <v>4</v>
      </c>
      <c r="G1016" s="13">
        <v>453.24799999999999</v>
      </c>
      <c r="H1016" s="13">
        <v>1356.723</v>
      </c>
      <c r="I1016" s="13">
        <v>3</v>
      </c>
      <c r="J1016" s="13">
        <v>1356.7249999999999</v>
      </c>
      <c r="K1016" s="13">
        <v>-2E-3</v>
      </c>
      <c r="L1016" s="13">
        <v>0</v>
      </c>
      <c r="M1016" s="13">
        <v>4.1999999999999998E-5</v>
      </c>
    </row>
    <row r="1017" spans="1:13" ht="15">
      <c r="A1017" s="13"/>
      <c r="B1017" s="13" t="s">
        <v>3620</v>
      </c>
      <c r="C1017" s="13"/>
      <c r="D1017" s="13"/>
      <c r="E1017" s="13">
        <v>52.5</v>
      </c>
      <c r="F1017" s="13">
        <v>1</v>
      </c>
      <c r="G1017" s="13">
        <v>424.91199999999998</v>
      </c>
      <c r="H1017" s="13">
        <v>1271.713</v>
      </c>
      <c r="I1017" s="13">
        <v>3</v>
      </c>
      <c r="J1017" s="13">
        <v>1271.713</v>
      </c>
      <c r="K1017" s="13">
        <v>0</v>
      </c>
      <c r="L1017" s="13">
        <v>0</v>
      </c>
      <c r="M1017" s="13">
        <v>1.2E-5</v>
      </c>
    </row>
    <row r="1018" spans="1:13" ht="15">
      <c r="A1018" s="13"/>
      <c r="B1018" s="13" t="s">
        <v>3618</v>
      </c>
      <c r="C1018" s="13"/>
      <c r="D1018" s="13"/>
      <c r="E1018" s="13">
        <v>52.33</v>
      </c>
      <c r="F1018" s="13">
        <v>3</v>
      </c>
      <c r="G1018" s="13">
        <v>474.27100000000002</v>
      </c>
      <c r="H1018" s="13">
        <v>946.52700000000004</v>
      </c>
      <c r="I1018" s="13">
        <v>2</v>
      </c>
      <c r="J1018" s="13">
        <v>946.52700000000004</v>
      </c>
      <c r="K1018" s="13">
        <v>0</v>
      </c>
      <c r="L1018" s="13">
        <v>0</v>
      </c>
      <c r="M1018" s="13">
        <v>4.8999999999999998E-5</v>
      </c>
    </row>
    <row r="1019" spans="1:13" ht="15">
      <c r="A1019" s="13"/>
      <c r="B1019" s="13" t="s">
        <v>3620</v>
      </c>
      <c r="C1019" s="13"/>
      <c r="D1019" s="13"/>
      <c r="E1019" s="13">
        <v>51.33</v>
      </c>
      <c r="F1019" s="13">
        <v>2</v>
      </c>
      <c r="G1019" s="13">
        <v>636.86500000000001</v>
      </c>
      <c r="H1019" s="13">
        <v>1271.7149999999999</v>
      </c>
      <c r="I1019" s="13">
        <v>2</v>
      </c>
      <c r="J1019" s="13">
        <v>1271.713</v>
      </c>
      <c r="K1019" s="13">
        <v>2E-3</v>
      </c>
      <c r="L1019" s="13">
        <v>0</v>
      </c>
      <c r="M1019" s="13">
        <v>1.5E-5</v>
      </c>
    </row>
    <row r="1020" spans="1:13" ht="15" collapsed="1">
      <c r="A1020" s="13"/>
      <c r="B1020" s="13" t="s">
        <v>3617</v>
      </c>
      <c r="C1020" s="13"/>
      <c r="D1020" s="13"/>
      <c r="E1020" s="13">
        <v>50.85</v>
      </c>
      <c r="F1020" s="13">
        <v>2</v>
      </c>
      <c r="G1020" s="13">
        <v>474.774</v>
      </c>
      <c r="H1020" s="13">
        <v>947.53300000000002</v>
      </c>
      <c r="I1020" s="13">
        <v>2</v>
      </c>
      <c r="J1020" s="13">
        <v>947.53300000000002</v>
      </c>
      <c r="K1020" s="13">
        <v>0</v>
      </c>
      <c r="L1020" s="13">
        <v>0</v>
      </c>
      <c r="M1020" s="13">
        <v>2.8E-5</v>
      </c>
    </row>
    <row r="1021" spans="1:13" ht="15">
      <c r="A1021" s="13"/>
      <c r="B1021" s="13" t="s">
        <v>3619</v>
      </c>
      <c r="C1021" s="13"/>
      <c r="D1021" s="13"/>
      <c r="E1021" s="13">
        <v>43.5</v>
      </c>
      <c r="F1021" s="13">
        <v>1</v>
      </c>
      <c r="G1021" s="13">
        <v>489.286</v>
      </c>
      <c r="H1021" s="13">
        <v>976.55799999999999</v>
      </c>
      <c r="I1021" s="13">
        <v>2</v>
      </c>
      <c r="J1021" s="13">
        <v>976.55899999999997</v>
      </c>
      <c r="K1021" s="13">
        <v>-1E-3</v>
      </c>
      <c r="L1021" s="13">
        <v>0</v>
      </c>
      <c r="M1021" s="13">
        <v>1.8000000000000001E-4</v>
      </c>
    </row>
    <row r="1022" spans="1:13" ht="15" collapsed="1">
      <c r="A1022" s="13"/>
      <c r="B1022" s="13" t="s">
        <v>3622</v>
      </c>
      <c r="C1022" s="13"/>
      <c r="D1022" s="13"/>
      <c r="E1022" s="13">
        <v>37.32</v>
      </c>
      <c r="F1022" s="13">
        <v>1</v>
      </c>
      <c r="G1022" s="13">
        <v>498.238</v>
      </c>
      <c r="H1022" s="13">
        <v>994.46100000000001</v>
      </c>
      <c r="I1022" s="13">
        <v>2</v>
      </c>
      <c r="J1022" s="13">
        <v>994.46100000000001</v>
      </c>
      <c r="K1022" s="13">
        <v>0</v>
      </c>
      <c r="L1022" s="13">
        <v>0</v>
      </c>
      <c r="M1022" s="13">
        <v>4.2999999999999999E-4</v>
      </c>
    </row>
    <row r="1023" spans="1:13" ht="15">
      <c r="A1023" s="13"/>
      <c r="B1023" s="13" t="s">
        <v>3618</v>
      </c>
      <c r="C1023" s="13" t="s">
        <v>16</v>
      </c>
      <c r="D1023" s="13" t="s">
        <v>116</v>
      </c>
      <c r="E1023" s="13">
        <v>30.17</v>
      </c>
      <c r="F1023" s="13">
        <v>1</v>
      </c>
      <c r="G1023" s="13">
        <v>482.26799999999997</v>
      </c>
      <c r="H1023" s="13">
        <v>962.52200000000005</v>
      </c>
      <c r="I1023" s="13">
        <v>2</v>
      </c>
      <c r="J1023" s="13">
        <v>962.52200000000005</v>
      </c>
      <c r="K1023" s="13">
        <v>0</v>
      </c>
      <c r="L1023" s="13">
        <v>0</v>
      </c>
      <c r="M1023" s="13">
        <v>7.0000000000000001E-3</v>
      </c>
    </row>
    <row r="1024" spans="1:13" ht="15">
      <c r="A1024" s="13"/>
      <c r="B1024" s="13" t="s">
        <v>3623</v>
      </c>
      <c r="C1024" s="13"/>
      <c r="D1024" s="13"/>
      <c r="E1024" s="13">
        <v>29.65</v>
      </c>
      <c r="F1024" s="13">
        <v>1</v>
      </c>
      <c r="G1024" s="13">
        <v>421.89400000000001</v>
      </c>
      <c r="H1024" s="13">
        <v>1262.662</v>
      </c>
      <c r="I1024" s="13">
        <v>3</v>
      </c>
      <c r="J1024" s="13">
        <v>1262.662</v>
      </c>
      <c r="K1024" s="13">
        <v>0</v>
      </c>
      <c r="L1024" s="13">
        <v>0</v>
      </c>
      <c r="M1024" s="13">
        <v>1.6999999999999999E-3</v>
      </c>
    </row>
    <row r="1025" spans="1:13" ht="15">
      <c r="A1025" s="13"/>
      <c r="B1025" s="13" t="s">
        <v>8375</v>
      </c>
      <c r="C1025" s="13"/>
      <c r="D1025" s="13"/>
      <c r="E1025" s="13">
        <v>28.63</v>
      </c>
      <c r="F1025" s="13">
        <v>1</v>
      </c>
      <c r="G1025" s="13">
        <v>549.62</v>
      </c>
      <c r="H1025" s="13">
        <v>1645.837</v>
      </c>
      <c r="I1025" s="13">
        <v>3</v>
      </c>
      <c r="J1025" s="13">
        <v>1645.835</v>
      </c>
      <c r="K1025" s="13">
        <v>2E-3</v>
      </c>
      <c r="L1025" s="13">
        <v>0</v>
      </c>
      <c r="M1025" s="13">
        <v>5.7999999999999996E-3</v>
      </c>
    </row>
    <row r="1026" spans="1:13" ht="15">
      <c r="A1026" s="13"/>
      <c r="B1026" s="13" t="s">
        <v>6667</v>
      </c>
      <c r="C1026" s="13"/>
      <c r="D1026" s="13"/>
      <c r="E1026" s="13">
        <v>27.72</v>
      </c>
      <c r="F1026" s="13">
        <v>1</v>
      </c>
      <c r="G1026" s="13">
        <v>680.00800000000004</v>
      </c>
      <c r="H1026" s="13">
        <v>2037.0029999999999</v>
      </c>
      <c r="I1026" s="13">
        <v>3</v>
      </c>
      <c r="J1026" s="13">
        <v>2036.0039999999999</v>
      </c>
      <c r="K1026" s="13">
        <v>0.999</v>
      </c>
      <c r="L1026" s="13">
        <v>0</v>
      </c>
      <c r="M1026" s="13">
        <v>2.5000000000000001E-3</v>
      </c>
    </row>
    <row r="1027" spans="1:13" ht="15">
      <c r="A1027" s="13" t="s">
        <v>448</v>
      </c>
      <c r="B1027" s="13">
        <v>12</v>
      </c>
      <c r="C1027" s="13"/>
      <c r="D1027" s="13"/>
      <c r="E1027" s="13"/>
      <c r="F1027" s="13">
        <v>21</v>
      </c>
      <c r="G1027" s="13"/>
      <c r="H1027" s="13"/>
      <c r="I1027" s="13"/>
      <c r="J1027" s="13"/>
      <c r="K1027" s="13"/>
      <c r="L1027" s="13"/>
      <c r="M1027" s="13"/>
    </row>
    <row r="1028" spans="1:13" ht="15" collapsed="1">
      <c r="A1028" s="13"/>
      <c r="B1028" s="13" t="s">
        <v>3820</v>
      </c>
      <c r="C1028" s="13"/>
      <c r="D1028" s="13"/>
      <c r="E1028" s="13">
        <v>77.099999999999994</v>
      </c>
      <c r="F1028" s="13">
        <v>5</v>
      </c>
      <c r="G1028" s="13">
        <v>566.822</v>
      </c>
      <c r="H1028" s="13">
        <v>1131.6289999999999</v>
      </c>
      <c r="I1028" s="13">
        <v>2</v>
      </c>
      <c r="J1028" s="13">
        <v>1131.6289999999999</v>
      </c>
      <c r="K1028" s="13">
        <v>0</v>
      </c>
      <c r="L1028" s="13">
        <v>0</v>
      </c>
      <c r="M1028" s="13">
        <v>1.4000000000000001E-7</v>
      </c>
    </row>
    <row r="1029" spans="1:13" ht="15">
      <c r="A1029" s="13"/>
      <c r="B1029" s="13" t="s">
        <v>3822</v>
      </c>
      <c r="C1029" s="13"/>
      <c r="D1029" s="13"/>
      <c r="E1029" s="13">
        <v>49.8</v>
      </c>
      <c r="F1029" s="13">
        <v>2</v>
      </c>
      <c r="G1029" s="13">
        <v>615.32600000000002</v>
      </c>
      <c r="H1029" s="13">
        <v>1228.6369999999999</v>
      </c>
      <c r="I1029" s="13">
        <v>2</v>
      </c>
      <c r="J1029" s="13">
        <v>1228.6369999999999</v>
      </c>
      <c r="K1029" s="13">
        <v>-1E-3</v>
      </c>
      <c r="L1029" s="13">
        <v>0</v>
      </c>
      <c r="M1029" s="13">
        <v>2.0999999999999999E-5</v>
      </c>
    </row>
    <row r="1030" spans="1:13" ht="15">
      <c r="A1030" s="13"/>
      <c r="B1030" s="13" t="s">
        <v>3823</v>
      </c>
      <c r="C1030" s="13"/>
      <c r="D1030" s="13"/>
      <c r="E1030" s="13">
        <v>49.6</v>
      </c>
      <c r="F1030" s="13">
        <v>1</v>
      </c>
      <c r="G1030" s="13">
        <v>577.79</v>
      </c>
      <c r="H1030" s="13">
        <v>1153.566</v>
      </c>
      <c r="I1030" s="13">
        <v>2</v>
      </c>
      <c r="J1030" s="13">
        <v>1153.566</v>
      </c>
      <c r="K1030" s="13">
        <v>0</v>
      </c>
      <c r="L1030" s="13">
        <v>0</v>
      </c>
      <c r="M1030" s="13">
        <v>4.8000000000000001E-5</v>
      </c>
    </row>
    <row r="1031" spans="1:13" ht="15" collapsed="1">
      <c r="A1031" s="13"/>
      <c r="B1031" s="13" t="s">
        <v>6670</v>
      </c>
      <c r="C1031" s="13"/>
      <c r="D1031" s="13"/>
      <c r="E1031" s="13">
        <v>45.09</v>
      </c>
      <c r="F1031" s="13">
        <v>2</v>
      </c>
      <c r="G1031" s="13">
        <v>621.34199999999998</v>
      </c>
      <c r="H1031" s="13">
        <v>1240.6690000000001</v>
      </c>
      <c r="I1031" s="13">
        <v>2</v>
      </c>
      <c r="J1031" s="13">
        <v>1240.6659999999999</v>
      </c>
      <c r="K1031" s="13">
        <v>3.0000000000000001E-3</v>
      </c>
      <c r="L1031" s="13">
        <v>0</v>
      </c>
      <c r="M1031" s="13">
        <v>5.8999999999999998E-5</v>
      </c>
    </row>
    <row r="1032" spans="1:13" ht="15">
      <c r="A1032" s="13"/>
      <c r="B1032" s="13" t="s">
        <v>3821</v>
      </c>
      <c r="C1032" s="13"/>
      <c r="D1032" s="13"/>
      <c r="E1032" s="13">
        <v>44.77</v>
      </c>
      <c r="F1032" s="13">
        <v>2</v>
      </c>
      <c r="G1032" s="13">
        <v>564.81399999999996</v>
      </c>
      <c r="H1032" s="13">
        <v>1127.614</v>
      </c>
      <c r="I1032" s="13">
        <v>2</v>
      </c>
      <c r="J1032" s="13">
        <v>1127.6130000000001</v>
      </c>
      <c r="K1032" s="13">
        <v>1E-3</v>
      </c>
      <c r="L1032" s="13">
        <v>0</v>
      </c>
      <c r="M1032" s="13">
        <v>2.2000000000000001E-4</v>
      </c>
    </row>
    <row r="1033" spans="1:13" ht="15">
      <c r="A1033" s="13"/>
      <c r="B1033" s="13" t="s">
        <v>9527</v>
      </c>
      <c r="C1033" s="13"/>
      <c r="D1033" s="13"/>
      <c r="E1033" s="13">
        <v>38.520000000000003</v>
      </c>
      <c r="F1033" s="13">
        <v>1</v>
      </c>
      <c r="G1033" s="13">
        <v>643.31500000000005</v>
      </c>
      <c r="H1033" s="13">
        <v>1284.616</v>
      </c>
      <c r="I1033" s="13">
        <v>2</v>
      </c>
      <c r="J1033" s="13">
        <v>1284.6089999999999</v>
      </c>
      <c r="K1033" s="13">
        <v>7.0000000000000001E-3</v>
      </c>
      <c r="L1033" s="13">
        <v>0</v>
      </c>
      <c r="M1033" s="13">
        <v>4.0999999999999999E-4</v>
      </c>
    </row>
    <row r="1034" spans="1:13" ht="15">
      <c r="A1034" s="13"/>
      <c r="B1034" s="13" t="s">
        <v>9528</v>
      </c>
      <c r="C1034" s="13"/>
      <c r="D1034" s="13"/>
      <c r="E1034" s="13">
        <v>28.81</v>
      </c>
      <c r="F1034" s="13">
        <v>1</v>
      </c>
      <c r="G1034" s="13">
        <v>508.77499999999998</v>
      </c>
      <c r="H1034" s="13">
        <v>1015.5359999999999</v>
      </c>
      <c r="I1034" s="13">
        <v>2</v>
      </c>
      <c r="J1034" s="13">
        <v>1015.534</v>
      </c>
      <c r="K1034" s="13">
        <v>2E-3</v>
      </c>
      <c r="L1034" s="13">
        <v>0</v>
      </c>
      <c r="M1034" s="13">
        <v>2E-3</v>
      </c>
    </row>
    <row r="1035" spans="1:13" ht="15">
      <c r="A1035" s="13"/>
      <c r="B1035" s="13" t="s">
        <v>6669</v>
      </c>
      <c r="C1035" s="13"/>
      <c r="D1035" s="13"/>
      <c r="E1035" s="13">
        <v>28.48</v>
      </c>
      <c r="F1035" s="13">
        <v>1</v>
      </c>
      <c r="G1035" s="13">
        <v>574.28899999999999</v>
      </c>
      <c r="H1035" s="13">
        <v>1146.5640000000001</v>
      </c>
      <c r="I1035" s="13">
        <v>2</v>
      </c>
      <c r="J1035" s="13">
        <v>1146.5640000000001</v>
      </c>
      <c r="K1035" s="13">
        <v>0</v>
      </c>
      <c r="L1035" s="13">
        <v>0</v>
      </c>
      <c r="M1035" s="13">
        <v>2.0999999999999999E-3</v>
      </c>
    </row>
    <row r="1036" spans="1:13" ht="15">
      <c r="A1036" s="13"/>
      <c r="B1036" s="13" t="s">
        <v>3824</v>
      </c>
      <c r="C1036" s="13"/>
      <c r="D1036" s="13"/>
      <c r="E1036" s="13">
        <v>26.67</v>
      </c>
      <c r="F1036" s="13">
        <v>1</v>
      </c>
      <c r="G1036" s="13">
        <v>552.24800000000005</v>
      </c>
      <c r="H1036" s="13">
        <v>1102.482</v>
      </c>
      <c r="I1036" s="13">
        <v>2</v>
      </c>
      <c r="J1036" s="13">
        <v>1102.482</v>
      </c>
      <c r="K1036" s="13">
        <v>0</v>
      </c>
      <c r="L1036" s="13">
        <v>0</v>
      </c>
      <c r="M1036" s="13">
        <v>2.2000000000000001E-3</v>
      </c>
    </row>
    <row r="1037" spans="1:13" ht="15">
      <c r="A1037" s="13"/>
      <c r="B1037" s="13" t="s">
        <v>3825</v>
      </c>
      <c r="C1037" s="13"/>
      <c r="D1037" s="13"/>
      <c r="E1037" s="13">
        <v>26.01</v>
      </c>
      <c r="F1037" s="13">
        <v>1</v>
      </c>
      <c r="G1037" s="13">
        <v>478.23399999999998</v>
      </c>
      <c r="H1037" s="13">
        <v>1431.682</v>
      </c>
      <c r="I1037" s="13">
        <v>3</v>
      </c>
      <c r="J1037" s="13">
        <v>1431.682</v>
      </c>
      <c r="K1037" s="13">
        <v>0</v>
      </c>
      <c r="L1037" s="13">
        <v>0</v>
      </c>
      <c r="M1037" s="13">
        <v>8.5000000000000006E-3</v>
      </c>
    </row>
    <row r="1038" spans="1:13" ht="15">
      <c r="A1038" s="13"/>
      <c r="B1038" s="13" t="s">
        <v>3826</v>
      </c>
      <c r="C1038" s="13"/>
      <c r="D1038" s="13"/>
      <c r="E1038" s="13">
        <v>25.53</v>
      </c>
      <c r="F1038" s="13">
        <v>3</v>
      </c>
      <c r="G1038" s="13">
        <v>381.88900000000001</v>
      </c>
      <c r="H1038" s="13">
        <v>1142.644</v>
      </c>
      <c r="I1038" s="13">
        <v>3</v>
      </c>
      <c r="J1038" s="13">
        <v>1142.645</v>
      </c>
      <c r="K1038" s="13">
        <v>-1E-3</v>
      </c>
      <c r="L1038" s="13">
        <v>1</v>
      </c>
      <c r="M1038" s="13">
        <v>2.3E-2</v>
      </c>
    </row>
    <row r="1039" spans="1:13" ht="15">
      <c r="A1039" s="13"/>
      <c r="B1039" s="13" t="s">
        <v>6671</v>
      </c>
      <c r="C1039" s="13"/>
      <c r="D1039" s="13"/>
      <c r="E1039" s="13">
        <v>25.27</v>
      </c>
      <c r="F1039" s="13">
        <v>1</v>
      </c>
      <c r="G1039" s="13">
        <v>670.85</v>
      </c>
      <c r="H1039" s="13">
        <v>1339.6849999999999</v>
      </c>
      <c r="I1039" s="13">
        <v>2</v>
      </c>
      <c r="J1039" s="13">
        <v>1339.6849999999999</v>
      </c>
      <c r="K1039" s="13">
        <v>1E-3</v>
      </c>
      <c r="L1039" s="13">
        <v>0</v>
      </c>
      <c r="M1039" s="13">
        <v>1.4E-2</v>
      </c>
    </row>
    <row r="1040" spans="1:13" ht="15">
      <c r="A1040" s="13" t="s">
        <v>311</v>
      </c>
      <c r="B1040" s="13">
        <v>12</v>
      </c>
      <c r="C1040" s="13"/>
      <c r="D1040" s="13"/>
      <c r="E1040" s="13"/>
      <c r="F1040" s="13">
        <v>22</v>
      </c>
      <c r="G1040" s="13"/>
      <c r="H1040" s="13"/>
      <c r="I1040" s="13"/>
      <c r="J1040" s="13"/>
      <c r="K1040" s="13"/>
      <c r="L1040" s="13"/>
      <c r="M1040" s="13"/>
    </row>
    <row r="1041" spans="1:13" ht="15" collapsed="1">
      <c r="A1041" s="13"/>
      <c r="B1041" s="13" t="s">
        <v>2981</v>
      </c>
      <c r="C1041" s="13"/>
      <c r="D1041" s="13"/>
      <c r="E1041" s="13">
        <v>71.239999999999995</v>
      </c>
      <c r="F1041" s="13">
        <v>2</v>
      </c>
      <c r="G1041" s="13">
        <v>607.27300000000002</v>
      </c>
      <c r="H1041" s="13">
        <v>1212.5309999999999</v>
      </c>
      <c r="I1041" s="13">
        <v>2</v>
      </c>
      <c r="J1041" s="13">
        <v>1212.53</v>
      </c>
      <c r="K1041" s="13">
        <v>1E-3</v>
      </c>
      <c r="L1041" s="13">
        <v>0</v>
      </c>
      <c r="M1041" s="13">
        <v>7.4999999999999997E-8</v>
      </c>
    </row>
    <row r="1042" spans="1:13" ht="15">
      <c r="A1042" s="13"/>
      <c r="B1042" s="13" t="s">
        <v>2982</v>
      </c>
      <c r="C1042" s="13"/>
      <c r="D1042" s="13"/>
      <c r="E1042" s="13">
        <v>46.01</v>
      </c>
      <c r="F1042" s="13">
        <v>2</v>
      </c>
      <c r="G1042" s="13">
        <v>469.31299999999999</v>
      </c>
      <c r="H1042" s="13">
        <v>936.61199999999997</v>
      </c>
      <c r="I1042" s="13">
        <v>2</v>
      </c>
      <c r="J1042" s="13">
        <v>936.61199999999997</v>
      </c>
      <c r="K1042" s="13">
        <v>0</v>
      </c>
      <c r="L1042" s="13">
        <v>0</v>
      </c>
      <c r="M1042" s="13">
        <v>2.5000000000000001E-5</v>
      </c>
    </row>
    <row r="1043" spans="1:13" ht="15">
      <c r="A1043" s="13"/>
      <c r="B1043" s="13" t="s">
        <v>2520</v>
      </c>
      <c r="C1043" s="13"/>
      <c r="D1043" s="13"/>
      <c r="E1043" s="13">
        <v>43.04</v>
      </c>
      <c r="F1043" s="13">
        <v>2</v>
      </c>
      <c r="G1043" s="13">
        <v>497.74599999999998</v>
      </c>
      <c r="H1043" s="13">
        <v>993.47699999999998</v>
      </c>
      <c r="I1043" s="13">
        <v>2</v>
      </c>
      <c r="J1043" s="13">
        <v>993.47699999999998</v>
      </c>
      <c r="K1043" s="13">
        <v>0</v>
      </c>
      <c r="L1043" s="13">
        <v>0</v>
      </c>
      <c r="M1043" s="13">
        <v>2.0000000000000001E-4</v>
      </c>
    </row>
    <row r="1044" spans="1:13" ht="15" collapsed="1">
      <c r="A1044" s="13"/>
      <c r="B1044" s="13" t="s">
        <v>2987</v>
      </c>
      <c r="C1044" s="13"/>
      <c r="D1044" s="13"/>
      <c r="E1044" s="13">
        <v>40.4</v>
      </c>
      <c r="F1044" s="13">
        <v>2</v>
      </c>
      <c r="G1044" s="13">
        <v>546.976</v>
      </c>
      <c r="H1044" s="13">
        <v>1637.9069999999999</v>
      </c>
      <c r="I1044" s="13">
        <v>3</v>
      </c>
      <c r="J1044" s="13">
        <v>1637.9059999999999</v>
      </c>
      <c r="K1044" s="13">
        <v>1E-3</v>
      </c>
      <c r="L1044" s="13">
        <v>0</v>
      </c>
      <c r="M1044" s="13">
        <v>4.0000000000000002E-4</v>
      </c>
    </row>
    <row r="1045" spans="1:13" ht="15">
      <c r="A1045" s="13"/>
      <c r="B1045" s="13" t="s">
        <v>2984</v>
      </c>
      <c r="C1045" s="13"/>
      <c r="D1045" s="13"/>
      <c r="E1045" s="13">
        <v>39.92</v>
      </c>
      <c r="F1045" s="13">
        <v>1</v>
      </c>
      <c r="G1045" s="13">
        <v>525.77200000000005</v>
      </c>
      <c r="H1045" s="13">
        <v>1049.529</v>
      </c>
      <c r="I1045" s="13">
        <v>2</v>
      </c>
      <c r="J1045" s="13">
        <v>1049.529</v>
      </c>
      <c r="K1045" s="13">
        <v>0</v>
      </c>
      <c r="L1045" s="13">
        <v>0</v>
      </c>
      <c r="M1045" s="13">
        <v>3.3E-4</v>
      </c>
    </row>
    <row r="1046" spans="1:13" ht="15">
      <c r="A1046" s="13"/>
      <c r="B1046" s="13" t="s">
        <v>2985</v>
      </c>
      <c r="C1046" s="13"/>
      <c r="D1046" s="13"/>
      <c r="E1046" s="13">
        <v>36.92</v>
      </c>
      <c r="F1046" s="13">
        <v>2</v>
      </c>
      <c r="G1046" s="13">
        <v>393.26</v>
      </c>
      <c r="H1046" s="13">
        <v>784.505</v>
      </c>
      <c r="I1046" s="13">
        <v>2</v>
      </c>
      <c r="J1046" s="13">
        <v>784.50599999999997</v>
      </c>
      <c r="K1046" s="13">
        <v>-1E-3</v>
      </c>
      <c r="L1046" s="13">
        <v>0</v>
      </c>
      <c r="M1046" s="13">
        <v>1E-3</v>
      </c>
    </row>
    <row r="1047" spans="1:13" ht="15">
      <c r="A1047" s="13"/>
      <c r="B1047" s="13" t="s">
        <v>2990</v>
      </c>
      <c r="C1047" s="13"/>
      <c r="D1047" s="13"/>
      <c r="E1047" s="13">
        <v>36.17</v>
      </c>
      <c r="F1047" s="13">
        <v>2</v>
      </c>
      <c r="G1047" s="13">
        <v>476.29199999999997</v>
      </c>
      <c r="H1047" s="13">
        <v>950.57</v>
      </c>
      <c r="I1047" s="13">
        <v>2</v>
      </c>
      <c r="J1047" s="13">
        <v>950.57</v>
      </c>
      <c r="K1047" s="13">
        <v>0</v>
      </c>
      <c r="L1047" s="13">
        <v>0</v>
      </c>
      <c r="M1047" s="13">
        <v>5.1999999999999995E-4</v>
      </c>
    </row>
    <row r="1048" spans="1:13" ht="15">
      <c r="A1048" s="13"/>
      <c r="B1048" s="13" t="s">
        <v>2986</v>
      </c>
      <c r="C1048" s="13"/>
      <c r="D1048" s="13"/>
      <c r="E1048" s="13">
        <v>31.93</v>
      </c>
      <c r="F1048" s="13">
        <v>1</v>
      </c>
      <c r="G1048" s="13">
        <v>432.59399999999999</v>
      </c>
      <c r="H1048" s="13">
        <v>1294.761</v>
      </c>
      <c r="I1048" s="13">
        <v>3</v>
      </c>
      <c r="J1048" s="13">
        <v>1294.761</v>
      </c>
      <c r="K1048" s="13">
        <v>0</v>
      </c>
      <c r="L1048" s="13">
        <v>1</v>
      </c>
      <c r="M1048" s="13">
        <v>1.6000000000000001E-3</v>
      </c>
    </row>
    <row r="1049" spans="1:13" ht="15">
      <c r="A1049" s="13"/>
      <c r="B1049" s="13" t="s">
        <v>8337</v>
      </c>
      <c r="C1049" s="13"/>
      <c r="D1049" s="13"/>
      <c r="E1049" s="13">
        <v>31.21</v>
      </c>
      <c r="F1049" s="13">
        <v>2</v>
      </c>
      <c r="G1049" s="13">
        <v>423.25200000000001</v>
      </c>
      <c r="H1049" s="13">
        <v>844.49</v>
      </c>
      <c r="I1049" s="13">
        <v>2</v>
      </c>
      <c r="J1049" s="13">
        <v>844.49099999999999</v>
      </c>
      <c r="K1049" s="13">
        <v>-1E-3</v>
      </c>
      <c r="L1049" s="13">
        <v>0</v>
      </c>
      <c r="M1049" s="13">
        <v>7.9000000000000008E-3</v>
      </c>
    </row>
    <row r="1050" spans="1:13" ht="15">
      <c r="A1050" s="13"/>
      <c r="B1050" s="13" t="s">
        <v>2988</v>
      </c>
      <c r="C1050" s="13"/>
      <c r="D1050" s="13"/>
      <c r="E1050" s="13">
        <v>30.88</v>
      </c>
      <c r="F1050" s="13">
        <v>1</v>
      </c>
      <c r="G1050" s="13">
        <v>573.29300000000001</v>
      </c>
      <c r="H1050" s="13">
        <v>1144.5709999999999</v>
      </c>
      <c r="I1050" s="13">
        <v>2</v>
      </c>
      <c r="J1050" s="13">
        <v>1144.5730000000001</v>
      </c>
      <c r="K1050" s="13">
        <v>-2E-3</v>
      </c>
      <c r="L1050" s="13">
        <v>0</v>
      </c>
      <c r="M1050" s="13">
        <v>2.3999999999999998E-3</v>
      </c>
    </row>
    <row r="1051" spans="1:13" ht="15" collapsed="1">
      <c r="A1051" s="13"/>
      <c r="B1051" s="13" t="s">
        <v>2989</v>
      </c>
      <c r="C1051" s="13"/>
      <c r="D1051" s="13"/>
      <c r="E1051" s="13">
        <v>28.11</v>
      </c>
      <c r="F1051" s="13">
        <v>1</v>
      </c>
      <c r="G1051" s="13">
        <v>636.85</v>
      </c>
      <c r="H1051" s="13">
        <v>1271.6849999999999</v>
      </c>
      <c r="I1051" s="13">
        <v>2</v>
      </c>
      <c r="J1051" s="13">
        <v>1271.6869999999999</v>
      </c>
      <c r="K1051" s="13">
        <v>-2E-3</v>
      </c>
      <c r="L1051" s="13">
        <v>0</v>
      </c>
      <c r="M1051" s="13">
        <v>2.3E-3</v>
      </c>
    </row>
    <row r="1052" spans="1:13" ht="15">
      <c r="A1052" s="13"/>
      <c r="B1052" s="13" t="s">
        <v>2991</v>
      </c>
      <c r="C1052" s="13"/>
      <c r="D1052" s="13"/>
      <c r="E1052" s="13">
        <v>26.46</v>
      </c>
      <c r="F1052" s="13">
        <v>4</v>
      </c>
      <c r="G1052" s="13">
        <v>566.98599999999999</v>
      </c>
      <c r="H1052" s="13">
        <v>1697.9380000000001</v>
      </c>
      <c r="I1052" s="13">
        <v>3</v>
      </c>
      <c r="J1052" s="13">
        <v>1697.9390000000001</v>
      </c>
      <c r="K1052" s="13">
        <v>-1E-3</v>
      </c>
      <c r="L1052" s="13">
        <v>0</v>
      </c>
      <c r="M1052" s="13">
        <v>3.5999999999999999E-3</v>
      </c>
    </row>
    <row r="1053" spans="1:13" ht="15">
      <c r="A1053" s="13" t="s">
        <v>424</v>
      </c>
      <c r="B1053" s="13">
        <v>12</v>
      </c>
      <c r="C1053" s="13"/>
      <c r="D1053" s="13"/>
      <c r="E1053" s="13"/>
      <c r="F1053" s="13">
        <v>19</v>
      </c>
      <c r="G1053" s="13"/>
      <c r="H1053" s="13"/>
      <c r="I1053" s="13"/>
      <c r="J1053" s="13"/>
      <c r="K1053" s="13"/>
      <c r="L1053" s="13"/>
      <c r="M1053" s="13"/>
    </row>
    <row r="1054" spans="1:13" ht="15">
      <c r="A1054" s="13"/>
      <c r="B1054" s="13" t="s">
        <v>3673</v>
      </c>
      <c r="C1054" s="13"/>
      <c r="D1054" s="13"/>
      <c r="E1054" s="13">
        <v>57.14</v>
      </c>
      <c r="F1054" s="13">
        <v>3</v>
      </c>
      <c r="G1054" s="13">
        <v>585.29600000000005</v>
      </c>
      <c r="H1054" s="13">
        <v>1168.576</v>
      </c>
      <c r="I1054" s="13">
        <v>2</v>
      </c>
      <c r="J1054" s="13">
        <v>1168.576</v>
      </c>
      <c r="K1054" s="13">
        <v>0</v>
      </c>
      <c r="L1054" s="13">
        <v>0</v>
      </c>
      <c r="M1054" s="13">
        <v>6.9E-6</v>
      </c>
    </row>
    <row r="1055" spans="1:13" ht="15">
      <c r="A1055" s="13"/>
      <c r="B1055" s="13" t="s">
        <v>6637</v>
      </c>
      <c r="C1055" s="13"/>
      <c r="D1055" s="13"/>
      <c r="E1055" s="13">
        <v>56.31</v>
      </c>
      <c r="F1055" s="13">
        <v>4</v>
      </c>
      <c r="G1055" s="13">
        <v>730.05200000000002</v>
      </c>
      <c r="H1055" s="13">
        <v>2187.1350000000002</v>
      </c>
      <c r="I1055" s="13">
        <v>3</v>
      </c>
      <c r="J1055" s="13">
        <v>2186.1320000000001</v>
      </c>
      <c r="K1055" s="13">
        <v>1.0029999999999999</v>
      </c>
      <c r="L1055" s="13">
        <v>0</v>
      </c>
      <c r="M1055" s="13">
        <v>5.6999999999999996E-6</v>
      </c>
    </row>
    <row r="1056" spans="1:13" ht="15">
      <c r="A1056" s="13"/>
      <c r="B1056" s="13" t="s">
        <v>6638</v>
      </c>
      <c r="C1056" s="13"/>
      <c r="D1056" s="13"/>
      <c r="E1056" s="13">
        <v>55.24</v>
      </c>
      <c r="F1056" s="13">
        <v>1</v>
      </c>
      <c r="G1056" s="13">
        <v>598.00400000000002</v>
      </c>
      <c r="H1056" s="13">
        <v>1790.99</v>
      </c>
      <c r="I1056" s="13">
        <v>3</v>
      </c>
      <c r="J1056" s="13">
        <v>1790.989</v>
      </c>
      <c r="K1056" s="13">
        <v>0</v>
      </c>
      <c r="L1056" s="13">
        <v>0</v>
      </c>
      <c r="M1056" s="13">
        <v>1.4E-5</v>
      </c>
    </row>
    <row r="1057" spans="1:13" ht="15">
      <c r="A1057" s="13"/>
      <c r="B1057" s="13" t="s">
        <v>3672</v>
      </c>
      <c r="C1057" s="13"/>
      <c r="D1057" s="13"/>
      <c r="E1057" s="13">
        <v>51.7</v>
      </c>
      <c r="F1057" s="13">
        <v>1</v>
      </c>
      <c r="G1057" s="13">
        <v>531.81100000000004</v>
      </c>
      <c r="H1057" s="13">
        <v>1061.6079999999999</v>
      </c>
      <c r="I1057" s="13">
        <v>2</v>
      </c>
      <c r="J1057" s="13">
        <v>1061.6079999999999</v>
      </c>
      <c r="K1057" s="13">
        <v>0</v>
      </c>
      <c r="L1057" s="13">
        <v>0</v>
      </c>
      <c r="M1057" s="13">
        <v>1.4E-5</v>
      </c>
    </row>
    <row r="1058" spans="1:13" ht="15" collapsed="1">
      <c r="A1058" s="13"/>
      <c r="B1058" s="13" t="s">
        <v>3679</v>
      </c>
      <c r="C1058" s="13"/>
      <c r="D1058" s="13"/>
      <c r="E1058" s="13">
        <v>46.71</v>
      </c>
      <c r="F1058" s="13">
        <v>1</v>
      </c>
      <c r="G1058" s="13">
        <v>467.77199999999999</v>
      </c>
      <c r="H1058" s="13">
        <v>933.529</v>
      </c>
      <c r="I1058" s="13">
        <v>2</v>
      </c>
      <c r="J1058" s="13">
        <v>933.52800000000002</v>
      </c>
      <c r="K1058" s="13">
        <v>1E-3</v>
      </c>
      <c r="L1058" s="13">
        <v>0</v>
      </c>
      <c r="M1058" s="13">
        <v>1E-4</v>
      </c>
    </row>
    <row r="1059" spans="1:13" ht="15">
      <c r="A1059" s="13"/>
      <c r="B1059" s="13" t="s">
        <v>3676</v>
      </c>
      <c r="C1059" s="13"/>
      <c r="D1059" s="13"/>
      <c r="E1059" s="13">
        <v>46.01</v>
      </c>
      <c r="F1059" s="13">
        <v>1</v>
      </c>
      <c r="G1059" s="13">
        <v>537.79700000000003</v>
      </c>
      <c r="H1059" s="13">
        <v>1073.579</v>
      </c>
      <c r="I1059" s="13">
        <v>2</v>
      </c>
      <c r="J1059" s="13">
        <v>1073.579</v>
      </c>
      <c r="K1059" s="13">
        <v>0</v>
      </c>
      <c r="L1059" s="13">
        <v>0</v>
      </c>
      <c r="M1059" s="13">
        <v>9.3999999999999994E-5</v>
      </c>
    </row>
    <row r="1060" spans="1:13" ht="15" collapsed="1">
      <c r="A1060" s="13"/>
      <c r="B1060" s="13" t="s">
        <v>3678</v>
      </c>
      <c r="C1060" s="13"/>
      <c r="D1060" s="13"/>
      <c r="E1060" s="13">
        <v>43.7</v>
      </c>
      <c r="F1060" s="13">
        <v>1</v>
      </c>
      <c r="G1060" s="13">
        <v>502.952</v>
      </c>
      <c r="H1060" s="13">
        <v>1505.8340000000001</v>
      </c>
      <c r="I1060" s="13">
        <v>3</v>
      </c>
      <c r="J1060" s="13">
        <v>1504.8320000000001</v>
      </c>
      <c r="K1060" s="13">
        <v>1.002</v>
      </c>
      <c r="L1060" s="13">
        <v>1</v>
      </c>
      <c r="M1060" s="13">
        <v>9.6000000000000002E-5</v>
      </c>
    </row>
    <row r="1061" spans="1:13" ht="15">
      <c r="A1061" s="13"/>
      <c r="B1061" s="13" t="s">
        <v>3675</v>
      </c>
      <c r="C1061" s="13"/>
      <c r="D1061" s="13"/>
      <c r="E1061" s="13">
        <v>43.42</v>
      </c>
      <c r="F1061" s="13">
        <v>2</v>
      </c>
      <c r="G1061" s="13">
        <v>486.79</v>
      </c>
      <c r="H1061" s="13">
        <v>971.56500000000005</v>
      </c>
      <c r="I1061" s="13">
        <v>2</v>
      </c>
      <c r="J1061" s="13">
        <v>971.56500000000005</v>
      </c>
      <c r="K1061" s="13">
        <v>0</v>
      </c>
      <c r="L1061" s="13">
        <v>0</v>
      </c>
      <c r="M1061" s="13">
        <v>4.4999999999999999E-4</v>
      </c>
    </row>
    <row r="1062" spans="1:13" ht="15" collapsed="1">
      <c r="A1062" s="13"/>
      <c r="B1062" s="13" t="s">
        <v>3677</v>
      </c>
      <c r="C1062" s="13"/>
      <c r="D1062" s="13"/>
      <c r="E1062" s="13">
        <v>40.659999999999997</v>
      </c>
      <c r="F1062" s="13">
        <v>2</v>
      </c>
      <c r="G1062" s="13">
        <v>573.79300000000001</v>
      </c>
      <c r="H1062" s="13">
        <v>1145.5719999999999</v>
      </c>
      <c r="I1062" s="13">
        <v>2</v>
      </c>
      <c r="J1062" s="13">
        <v>1145.5719999999999</v>
      </c>
      <c r="K1062" s="13">
        <v>0</v>
      </c>
      <c r="L1062" s="13">
        <v>0</v>
      </c>
      <c r="M1062" s="13">
        <v>1.4999999999999999E-4</v>
      </c>
    </row>
    <row r="1063" spans="1:13" ht="15">
      <c r="A1063" s="13"/>
      <c r="B1063" s="13" t="s">
        <v>3674</v>
      </c>
      <c r="C1063" s="13"/>
      <c r="D1063" s="13"/>
      <c r="E1063" s="13">
        <v>36.11</v>
      </c>
      <c r="F1063" s="13">
        <v>1</v>
      </c>
      <c r="G1063" s="13">
        <v>539.81200000000001</v>
      </c>
      <c r="H1063" s="13">
        <v>1077.6089999999999</v>
      </c>
      <c r="I1063" s="13">
        <v>2</v>
      </c>
      <c r="J1063" s="13">
        <v>1077.607</v>
      </c>
      <c r="K1063" s="13">
        <v>2E-3</v>
      </c>
      <c r="L1063" s="13">
        <v>0</v>
      </c>
      <c r="M1063" s="13">
        <v>1.1999999999999999E-3</v>
      </c>
    </row>
    <row r="1064" spans="1:13" ht="15">
      <c r="A1064" s="13"/>
      <c r="B1064" s="13" t="s">
        <v>6639</v>
      </c>
      <c r="C1064" s="13"/>
      <c r="D1064" s="13"/>
      <c r="E1064" s="13">
        <v>30.53</v>
      </c>
      <c r="F1064" s="13">
        <v>1</v>
      </c>
      <c r="G1064" s="13">
        <v>757.39400000000001</v>
      </c>
      <c r="H1064" s="13">
        <v>1512.7739999999999</v>
      </c>
      <c r="I1064" s="13">
        <v>2</v>
      </c>
      <c r="J1064" s="13">
        <v>1512.7760000000001</v>
      </c>
      <c r="K1064" s="13">
        <v>-1E-3</v>
      </c>
      <c r="L1064" s="13">
        <v>0</v>
      </c>
      <c r="M1064" s="13">
        <v>4.0000000000000001E-3</v>
      </c>
    </row>
    <row r="1065" spans="1:13" ht="15" collapsed="1">
      <c r="A1065" s="13"/>
      <c r="B1065" s="13" t="s">
        <v>6639</v>
      </c>
      <c r="C1065" s="13"/>
      <c r="D1065" s="13"/>
      <c r="E1065" s="13">
        <v>29.33</v>
      </c>
      <c r="F1065" s="13">
        <v>1</v>
      </c>
      <c r="G1065" s="13">
        <v>505.26499999999999</v>
      </c>
      <c r="H1065" s="13">
        <v>1512.7739999999999</v>
      </c>
      <c r="I1065" s="13">
        <v>3</v>
      </c>
      <c r="J1065" s="13">
        <v>1512.7760000000001</v>
      </c>
      <c r="K1065" s="13">
        <v>-2E-3</v>
      </c>
      <c r="L1065" s="13">
        <v>0</v>
      </c>
      <c r="M1065" s="13">
        <v>2.0999999999999999E-3</v>
      </c>
    </row>
    <row r="1066" spans="1:13" ht="15">
      <c r="A1066" s="13" t="s">
        <v>1244</v>
      </c>
      <c r="B1066" s="13">
        <v>12</v>
      </c>
      <c r="C1066" s="13"/>
      <c r="D1066" s="13"/>
      <c r="E1066" s="13"/>
      <c r="F1066" s="13">
        <v>19</v>
      </c>
      <c r="G1066" s="13"/>
      <c r="H1066" s="13"/>
      <c r="I1066" s="13"/>
      <c r="J1066" s="13"/>
      <c r="K1066" s="13"/>
      <c r="L1066" s="13"/>
      <c r="M1066" s="13"/>
    </row>
    <row r="1067" spans="1:13" ht="15">
      <c r="A1067" s="13"/>
      <c r="B1067" s="13" t="s">
        <v>5524</v>
      </c>
      <c r="C1067" s="13"/>
      <c r="D1067" s="13"/>
      <c r="E1067" s="13">
        <v>63.8</v>
      </c>
      <c r="F1067" s="13">
        <v>6</v>
      </c>
      <c r="G1067" s="13">
        <v>605.33900000000006</v>
      </c>
      <c r="H1067" s="13">
        <v>1812.9949999999999</v>
      </c>
      <c r="I1067" s="13">
        <v>3</v>
      </c>
      <c r="J1067" s="13">
        <v>1812.9949999999999</v>
      </c>
      <c r="K1067" s="13">
        <v>1E-3</v>
      </c>
      <c r="L1067" s="13">
        <v>0</v>
      </c>
      <c r="M1067" s="13">
        <v>9.9999999999999995E-7</v>
      </c>
    </row>
    <row r="1068" spans="1:13" ht="15">
      <c r="A1068" s="13"/>
      <c r="B1068" s="13" t="s">
        <v>7714</v>
      </c>
      <c r="C1068" s="13"/>
      <c r="D1068" s="13"/>
      <c r="E1068" s="13">
        <v>57.5</v>
      </c>
      <c r="F1068" s="13">
        <v>2</v>
      </c>
      <c r="G1068" s="13">
        <v>531.28300000000002</v>
      </c>
      <c r="H1068" s="13">
        <v>1590.828</v>
      </c>
      <c r="I1068" s="13">
        <v>3</v>
      </c>
      <c r="J1068" s="13">
        <v>1589.8240000000001</v>
      </c>
      <c r="K1068" s="13">
        <v>1.004</v>
      </c>
      <c r="L1068" s="13">
        <v>0</v>
      </c>
      <c r="M1068" s="13">
        <v>1.2E-5</v>
      </c>
    </row>
    <row r="1069" spans="1:13" ht="15" collapsed="1">
      <c r="A1069" s="13"/>
      <c r="B1069" s="13" t="s">
        <v>5525</v>
      </c>
      <c r="C1069" s="13"/>
      <c r="D1069" s="13"/>
      <c r="E1069" s="13">
        <v>49.78</v>
      </c>
      <c r="F1069" s="13">
        <v>2</v>
      </c>
      <c r="G1069" s="13">
        <v>545.28800000000001</v>
      </c>
      <c r="H1069" s="13">
        <v>1632.8440000000001</v>
      </c>
      <c r="I1069" s="13">
        <v>3</v>
      </c>
      <c r="J1069" s="13">
        <v>1632.8430000000001</v>
      </c>
      <c r="K1069" s="13">
        <v>0</v>
      </c>
      <c r="L1069" s="13">
        <v>0</v>
      </c>
      <c r="M1069" s="13">
        <v>2.0999999999999999E-5</v>
      </c>
    </row>
    <row r="1070" spans="1:13" ht="15">
      <c r="A1070" s="13"/>
      <c r="B1070" s="13" t="s">
        <v>8339</v>
      </c>
      <c r="C1070" s="13"/>
      <c r="D1070" s="13"/>
      <c r="E1070" s="13">
        <v>44.33</v>
      </c>
      <c r="F1070" s="13">
        <v>1</v>
      </c>
      <c r="G1070" s="13">
        <v>596.322</v>
      </c>
      <c r="H1070" s="13">
        <v>1785.944</v>
      </c>
      <c r="I1070" s="13">
        <v>3</v>
      </c>
      <c r="J1070" s="13">
        <v>1785.9449999999999</v>
      </c>
      <c r="K1070" s="13">
        <v>-1E-3</v>
      </c>
      <c r="L1070" s="13">
        <v>0</v>
      </c>
      <c r="M1070" s="13">
        <v>6.9999999999999994E-5</v>
      </c>
    </row>
    <row r="1071" spans="1:13" ht="15">
      <c r="A1071" s="13"/>
      <c r="B1071" s="13" t="s">
        <v>6935</v>
      </c>
      <c r="C1071" s="13"/>
      <c r="D1071" s="13"/>
      <c r="E1071" s="13">
        <v>39.99</v>
      </c>
      <c r="F1071" s="13">
        <v>1</v>
      </c>
      <c r="G1071" s="13">
        <v>502.72699999999998</v>
      </c>
      <c r="H1071" s="13">
        <v>1003.44</v>
      </c>
      <c r="I1071" s="13">
        <v>2</v>
      </c>
      <c r="J1071" s="13">
        <v>1003.44</v>
      </c>
      <c r="K1071" s="13">
        <v>0</v>
      </c>
      <c r="L1071" s="13">
        <v>0</v>
      </c>
      <c r="M1071" s="13">
        <v>1E-4</v>
      </c>
    </row>
    <row r="1072" spans="1:13" ht="15">
      <c r="A1072" s="13"/>
      <c r="B1072" s="13" t="s">
        <v>7715</v>
      </c>
      <c r="C1072" s="13"/>
      <c r="D1072" s="13"/>
      <c r="E1072" s="13">
        <v>37.76</v>
      </c>
      <c r="F1072" s="13">
        <v>1</v>
      </c>
      <c r="G1072" s="13">
        <v>591.30600000000004</v>
      </c>
      <c r="H1072" s="13">
        <v>1180.598</v>
      </c>
      <c r="I1072" s="13">
        <v>2</v>
      </c>
      <c r="J1072" s="13">
        <v>1180.598</v>
      </c>
      <c r="K1072" s="13">
        <v>0</v>
      </c>
      <c r="L1072" s="13">
        <v>0</v>
      </c>
      <c r="M1072" s="13">
        <v>2.9E-4</v>
      </c>
    </row>
    <row r="1073" spans="1:13" ht="15" collapsed="1">
      <c r="A1073" s="13"/>
      <c r="B1073" s="13" t="s">
        <v>6934</v>
      </c>
      <c r="C1073" s="13"/>
      <c r="D1073" s="13"/>
      <c r="E1073" s="13">
        <v>34.82</v>
      </c>
      <c r="F1073" s="13">
        <v>1</v>
      </c>
      <c r="G1073" s="13">
        <v>441.25400000000002</v>
      </c>
      <c r="H1073" s="13">
        <v>880.49300000000005</v>
      </c>
      <c r="I1073" s="13">
        <v>2</v>
      </c>
      <c r="J1073" s="13">
        <v>879.48900000000003</v>
      </c>
      <c r="K1073" s="13">
        <v>1.004</v>
      </c>
      <c r="L1073" s="13">
        <v>0</v>
      </c>
      <c r="M1073" s="13">
        <v>1.1000000000000001E-3</v>
      </c>
    </row>
    <row r="1074" spans="1:13" ht="15">
      <c r="A1074" s="13"/>
      <c r="B1074" s="13" t="s">
        <v>6933</v>
      </c>
      <c r="C1074" s="13"/>
      <c r="D1074" s="13"/>
      <c r="E1074" s="13">
        <v>31.39</v>
      </c>
      <c r="F1074" s="13">
        <v>1</v>
      </c>
      <c r="G1074" s="13">
        <v>445.75799999999998</v>
      </c>
      <c r="H1074" s="13">
        <v>889.50199999999995</v>
      </c>
      <c r="I1074" s="13">
        <v>2</v>
      </c>
      <c r="J1074" s="13">
        <v>889.50199999999995</v>
      </c>
      <c r="K1074" s="13">
        <v>0</v>
      </c>
      <c r="L1074" s="13">
        <v>0</v>
      </c>
      <c r="M1074" s="13">
        <v>1.1000000000000001E-3</v>
      </c>
    </row>
    <row r="1075" spans="1:13" ht="15">
      <c r="A1075" s="13"/>
      <c r="B1075" s="13" t="s">
        <v>8343</v>
      </c>
      <c r="C1075" s="13"/>
      <c r="D1075" s="13"/>
      <c r="E1075" s="13">
        <v>29.35</v>
      </c>
      <c r="F1075" s="13">
        <v>1</v>
      </c>
      <c r="G1075" s="13">
        <v>601.29</v>
      </c>
      <c r="H1075" s="13">
        <v>1200.566</v>
      </c>
      <c r="I1075" s="13">
        <v>2</v>
      </c>
      <c r="J1075" s="13">
        <v>1200.566</v>
      </c>
      <c r="K1075" s="13">
        <v>0</v>
      </c>
      <c r="L1075" s="13">
        <v>0</v>
      </c>
      <c r="M1075" s="13">
        <v>2.2000000000000001E-3</v>
      </c>
    </row>
    <row r="1076" spans="1:13" ht="15">
      <c r="A1076" s="13"/>
      <c r="B1076" s="13" t="s">
        <v>8342</v>
      </c>
      <c r="C1076" s="13"/>
      <c r="D1076" s="13"/>
      <c r="E1076" s="13">
        <v>23.56</v>
      </c>
      <c r="F1076" s="13">
        <v>1</v>
      </c>
      <c r="G1076" s="13">
        <v>508.25400000000002</v>
      </c>
      <c r="H1076" s="13">
        <v>1521.742</v>
      </c>
      <c r="I1076" s="13">
        <v>3</v>
      </c>
      <c r="J1076" s="13">
        <v>1521.742</v>
      </c>
      <c r="K1076" s="13">
        <v>-1E-3</v>
      </c>
      <c r="L1076" s="13">
        <v>0</v>
      </c>
      <c r="M1076" s="13">
        <v>1.4999999999999999E-2</v>
      </c>
    </row>
    <row r="1077" spans="1:13" ht="15">
      <c r="A1077" s="13"/>
      <c r="B1077" s="13" t="s">
        <v>8344</v>
      </c>
      <c r="C1077" s="13"/>
      <c r="D1077" s="13"/>
      <c r="E1077" s="13">
        <v>23.04</v>
      </c>
      <c r="F1077" s="13">
        <v>1</v>
      </c>
      <c r="G1077" s="13">
        <v>513.24800000000005</v>
      </c>
      <c r="H1077" s="13">
        <v>1024.481</v>
      </c>
      <c r="I1077" s="13">
        <v>2</v>
      </c>
      <c r="J1077" s="13">
        <v>1024.48</v>
      </c>
      <c r="K1077" s="13">
        <v>1E-3</v>
      </c>
      <c r="L1077" s="13">
        <v>0</v>
      </c>
      <c r="M1077" s="13">
        <v>1.2999999999999999E-2</v>
      </c>
    </row>
    <row r="1078" spans="1:13" ht="15">
      <c r="A1078" s="13"/>
      <c r="B1078" s="13" t="s">
        <v>8341</v>
      </c>
      <c r="C1078" s="13"/>
      <c r="D1078" s="13"/>
      <c r="E1078" s="13">
        <v>22.92</v>
      </c>
      <c r="F1078" s="13">
        <v>1</v>
      </c>
      <c r="G1078" s="13">
        <v>458.28399999999999</v>
      </c>
      <c r="H1078" s="13">
        <v>914.55399999999997</v>
      </c>
      <c r="I1078" s="13">
        <v>2</v>
      </c>
      <c r="J1078" s="13">
        <v>914.55499999999995</v>
      </c>
      <c r="K1078" s="13">
        <v>0</v>
      </c>
      <c r="L1078" s="13">
        <v>0</v>
      </c>
      <c r="M1078" s="13">
        <v>0.03</v>
      </c>
    </row>
    <row r="1079" spans="1:13" ht="15">
      <c r="A1079" s="13" t="s">
        <v>275</v>
      </c>
      <c r="B1079" s="13">
        <v>12</v>
      </c>
      <c r="C1079" s="13"/>
      <c r="D1079" s="13"/>
      <c r="E1079" s="13"/>
      <c r="F1079" s="13">
        <v>30</v>
      </c>
      <c r="G1079" s="13"/>
      <c r="H1079" s="13"/>
      <c r="I1079" s="13"/>
      <c r="J1079" s="13"/>
      <c r="K1079" s="13"/>
      <c r="L1079" s="13"/>
      <c r="M1079" s="13"/>
    </row>
    <row r="1080" spans="1:13" ht="15">
      <c r="A1080" s="13"/>
      <c r="B1080" s="13" t="s">
        <v>3126</v>
      </c>
      <c r="C1080" s="13"/>
      <c r="D1080" s="13"/>
      <c r="E1080" s="13">
        <v>86.11</v>
      </c>
      <c r="F1080" s="13">
        <v>7</v>
      </c>
      <c r="G1080" s="13">
        <v>608.84400000000005</v>
      </c>
      <c r="H1080" s="13">
        <v>1215.673</v>
      </c>
      <c r="I1080" s="13">
        <v>2</v>
      </c>
      <c r="J1080" s="13">
        <v>1215.671</v>
      </c>
      <c r="K1080" s="13">
        <v>2E-3</v>
      </c>
      <c r="L1080" s="13">
        <v>0</v>
      </c>
      <c r="M1080" s="13">
        <v>2.1999999999999998E-8</v>
      </c>
    </row>
    <row r="1081" spans="1:13" ht="15">
      <c r="A1081" s="13"/>
      <c r="B1081" s="13" t="s">
        <v>9529</v>
      </c>
      <c r="C1081" s="13"/>
      <c r="D1081" s="13"/>
      <c r="E1081" s="13">
        <v>58.18</v>
      </c>
      <c r="F1081" s="13">
        <v>2</v>
      </c>
      <c r="G1081" s="13">
        <v>714.02800000000002</v>
      </c>
      <c r="H1081" s="13">
        <v>2139.0619999999999</v>
      </c>
      <c r="I1081" s="13">
        <v>3</v>
      </c>
      <c r="J1081" s="13">
        <v>2139.0639999999999</v>
      </c>
      <c r="K1081" s="13">
        <v>-1E-3</v>
      </c>
      <c r="L1081" s="13">
        <v>0</v>
      </c>
      <c r="M1081" s="13">
        <v>3.4999999999999999E-6</v>
      </c>
    </row>
    <row r="1082" spans="1:13" ht="15" collapsed="1">
      <c r="A1082" s="13"/>
      <c r="B1082" s="13" t="s">
        <v>3129</v>
      </c>
      <c r="C1082" s="13"/>
      <c r="D1082" s="13"/>
      <c r="E1082" s="13">
        <v>54.52</v>
      </c>
      <c r="F1082" s="13">
        <v>9</v>
      </c>
      <c r="G1082" s="13">
        <v>620.66499999999996</v>
      </c>
      <c r="H1082" s="13">
        <v>1858.972</v>
      </c>
      <c r="I1082" s="13">
        <v>3</v>
      </c>
      <c r="J1082" s="13">
        <v>1858.972</v>
      </c>
      <c r="K1082" s="13">
        <v>0</v>
      </c>
      <c r="L1082" s="13">
        <v>0</v>
      </c>
      <c r="M1082" s="13">
        <v>7.7000000000000008E-6</v>
      </c>
    </row>
    <row r="1083" spans="1:13" ht="15">
      <c r="A1083" s="13"/>
      <c r="B1083" s="13" t="s">
        <v>3128</v>
      </c>
      <c r="C1083" s="13"/>
      <c r="D1083" s="13"/>
      <c r="E1083" s="13">
        <v>52.94</v>
      </c>
      <c r="F1083" s="13">
        <v>2</v>
      </c>
      <c r="G1083" s="13">
        <v>480.28199999999998</v>
      </c>
      <c r="H1083" s="13">
        <v>958.54899999999998</v>
      </c>
      <c r="I1083" s="13">
        <v>2</v>
      </c>
      <c r="J1083" s="13">
        <v>958.54899999999998</v>
      </c>
      <c r="K1083" s="13">
        <v>0</v>
      </c>
      <c r="L1083" s="13">
        <v>0</v>
      </c>
      <c r="M1083" s="13">
        <v>3.3000000000000003E-5</v>
      </c>
    </row>
    <row r="1084" spans="1:13" ht="15">
      <c r="A1084" s="13"/>
      <c r="B1084" s="13" t="s">
        <v>3130</v>
      </c>
      <c r="C1084" s="13"/>
      <c r="D1084" s="13"/>
      <c r="E1084" s="13">
        <v>47.4</v>
      </c>
      <c r="F1084" s="13">
        <v>2</v>
      </c>
      <c r="G1084" s="13">
        <v>456.23099999999999</v>
      </c>
      <c r="H1084" s="13">
        <v>910.447</v>
      </c>
      <c r="I1084" s="13">
        <v>2</v>
      </c>
      <c r="J1084" s="13">
        <v>910.447</v>
      </c>
      <c r="K1084" s="13">
        <v>0</v>
      </c>
      <c r="L1084" s="13">
        <v>0</v>
      </c>
      <c r="M1084" s="13">
        <v>6.9999999999999994E-5</v>
      </c>
    </row>
    <row r="1085" spans="1:13" ht="15">
      <c r="A1085" s="13"/>
      <c r="B1085" s="13" t="s">
        <v>3132</v>
      </c>
      <c r="C1085" s="13"/>
      <c r="D1085" s="13"/>
      <c r="E1085" s="13">
        <v>36.64</v>
      </c>
      <c r="F1085" s="13">
        <v>2</v>
      </c>
      <c r="G1085" s="13">
        <v>429.20499999999998</v>
      </c>
      <c r="H1085" s="13">
        <v>1284.5920000000001</v>
      </c>
      <c r="I1085" s="13">
        <v>3</v>
      </c>
      <c r="J1085" s="13">
        <v>1284.5920000000001</v>
      </c>
      <c r="K1085" s="13">
        <v>0</v>
      </c>
      <c r="L1085" s="13">
        <v>0</v>
      </c>
      <c r="M1085" s="13">
        <v>3.4000000000000002E-4</v>
      </c>
    </row>
    <row r="1086" spans="1:13" ht="15" collapsed="1">
      <c r="A1086" s="13"/>
      <c r="B1086" s="13" t="s">
        <v>3133</v>
      </c>
      <c r="C1086" s="13"/>
      <c r="D1086" s="13"/>
      <c r="E1086" s="13">
        <v>35.14</v>
      </c>
      <c r="F1086" s="13">
        <v>1</v>
      </c>
      <c r="G1086" s="13">
        <v>468.24400000000003</v>
      </c>
      <c r="H1086" s="13">
        <v>1401.711</v>
      </c>
      <c r="I1086" s="13">
        <v>3</v>
      </c>
      <c r="J1086" s="13">
        <v>1401.71</v>
      </c>
      <c r="K1086" s="13">
        <v>1E-3</v>
      </c>
      <c r="L1086" s="13">
        <v>1</v>
      </c>
      <c r="M1086" s="13">
        <v>8.3000000000000001E-4</v>
      </c>
    </row>
    <row r="1087" spans="1:13" ht="15">
      <c r="A1087" s="13"/>
      <c r="B1087" s="13" t="s">
        <v>6608</v>
      </c>
      <c r="C1087" s="13"/>
      <c r="D1087" s="13"/>
      <c r="E1087" s="13">
        <v>30.02</v>
      </c>
      <c r="F1087" s="13">
        <v>1</v>
      </c>
      <c r="G1087" s="13">
        <v>810.44200000000001</v>
      </c>
      <c r="H1087" s="13">
        <v>1618.8679999999999</v>
      </c>
      <c r="I1087" s="13">
        <v>2</v>
      </c>
      <c r="J1087" s="13">
        <v>1617.8630000000001</v>
      </c>
      <c r="K1087" s="13">
        <v>1.006</v>
      </c>
      <c r="L1087" s="13">
        <v>0</v>
      </c>
      <c r="M1087" s="13">
        <v>4.5999999999999999E-3</v>
      </c>
    </row>
    <row r="1088" spans="1:13" ht="15">
      <c r="A1088" s="13"/>
      <c r="B1088" s="13" t="s">
        <v>3132</v>
      </c>
      <c r="C1088" s="13" t="s">
        <v>16</v>
      </c>
      <c r="D1088" s="13" t="s">
        <v>39</v>
      </c>
      <c r="E1088" s="13">
        <v>26.95</v>
      </c>
      <c r="F1088" s="13">
        <v>1</v>
      </c>
      <c r="G1088" s="13">
        <v>434.536</v>
      </c>
      <c r="H1088" s="13">
        <v>1300.586</v>
      </c>
      <c r="I1088" s="13">
        <v>3</v>
      </c>
      <c r="J1088" s="13">
        <v>1300.587</v>
      </c>
      <c r="K1088" s="13">
        <v>-1E-3</v>
      </c>
      <c r="L1088" s="13">
        <v>0</v>
      </c>
      <c r="M1088" s="13">
        <v>3.0000000000000001E-3</v>
      </c>
    </row>
    <row r="1089" spans="1:13" ht="15">
      <c r="A1089" s="13"/>
      <c r="B1089" s="13" t="s">
        <v>3131</v>
      </c>
      <c r="C1089" s="13"/>
      <c r="D1089" s="13"/>
      <c r="E1089" s="13">
        <v>24.04</v>
      </c>
      <c r="F1089" s="13">
        <v>1</v>
      </c>
      <c r="G1089" s="13">
        <v>413.21199999999999</v>
      </c>
      <c r="H1089" s="13">
        <v>1236.614</v>
      </c>
      <c r="I1089" s="13">
        <v>3</v>
      </c>
      <c r="J1089" s="13">
        <v>1236.614</v>
      </c>
      <c r="K1089" s="13">
        <v>0</v>
      </c>
      <c r="L1089" s="13">
        <v>0</v>
      </c>
      <c r="M1089" s="13">
        <v>5.5999999999999999E-3</v>
      </c>
    </row>
    <row r="1090" spans="1:13" ht="15">
      <c r="A1090" s="13"/>
      <c r="B1090" s="13" t="s">
        <v>3131</v>
      </c>
      <c r="C1090" s="13"/>
      <c r="D1090" s="13"/>
      <c r="E1090" s="13">
        <v>23.97</v>
      </c>
      <c r="F1090" s="13">
        <v>1</v>
      </c>
      <c r="G1090" s="13">
        <v>619.31600000000003</v>
      </c>
      <c r="H1090" s="13">
        <v>1236.6179999999999</v>
      </c>
      <c r="I1090" s="13">
        <v>2</v>
      </c>
      <c r="J1090" s="13">
        <v>1236.614</v>
      </c>
      <c r="K1090" s="13">
        <v>4.0000000000000001E-3</v>
      </c>
      <c r="L1090" s="13">
        <v>0</v>
      </c>
      <c r="M1090" s="13">
        <v>5.5999999999999999E-3</v>
      </c>
    </row>
    <row r="1091" spans="1:13" ht="15">
      <c r="A1091" s="13"/>
      <c r="B1091" s="13" t="s">
        <v>7664</v>
      </c>
      <c r="C1091" s="13"/>
      <c r="D1091" s="13"/>
      <c r="E1091" s="13">
        <v>23.1</v>
      </c>
      <c r="F1091" s="13">
        <v>1</v>
      </c>
      <c r="G1091" s="13">
        <v>604.99400000000003</v>
      </c>
      <c r="H1091" s="13">
        <v>1811.96</v>
      </c>
      <c r="I1091" s="13">
        <v>3</v>
      </c>
      <c r="J1091" s="13">
        <v>1811.96</v>
      </c>
      <c r="K1091" s="13">
        <v>0</v>
      </c>
      <c r="L1091" s="13">
        <v>1</v>
      </c>
      <c r="M1091" s="13">
        <v>6.7999999999999996E-3</v>
      </c>
    </row>
    <row r="1092" spans="1:13" ht="15">
      <c r="A1092" s="13" t="s">
        <v>1467</v>
      </c>
      <c r="B1092" s="13">
        <v>12</v>
      </c>
      <c r="C1092" s="13"/>
      <c r="D1092" s="13"/>
      <c r="E1092" s="13"/>
      <c r="F1092" s="13">
        <v>14</v>
      </c>
      <c r="G1092" s="13"/>
      <c r="H1092" s="13"/>
      <c r="I1092" s="13"/>
      <c r="J1092" s="13"/>
      <c r="K1092" s="13"/>
      <c r="L1092" s="13"/>
      <c r="M1092" s="13"/>
    </row>
    <row r="1093" spans="1:13" ht="15">
      <c r="A1093" s="13"/>
      <c r="B1093" s="13" t="s">
        <v>8488</v>
      </c>
      <c r="C1093" s="13"/>
      <c r="D1093" s="13"/>
      <c r="E1093" s="13">
        <v>45.33</v>
      </c>
      <c r="F1093" s="13">
        <v>1</v>
      </c>
      <c r="G1093" s="13">
        <v>473.74099999999999</v>
      </c>
      <c r="H1093" s="13">
        <v>945.46699999999998</v>
      </c>
      <c r="I1093" s="13">
        <v>2</v>
      </c>
      <c r="J1093" s="13">
        <v>945.46699999999998</v>
      </c>
      <c r="K1093" s="13">
        <v>0</v>
      </c>
      <c r="L1093" s="13">
        <v>0</v>
      </c>
      <c r="M1093" s="13">
        <v>1.1E-4</v>
      </c>
    </row>
    <row r="1094" spans="1:13" ht="15">
      <c r="A1094" s="13"/>
      <c r="B1094" s="13" t="s">
        <v>8489</v>
      </c>
      <c r="C1094" s="13"/>
      <c r="D1094" s="13"/>
      <c r="E1094" s="13">
        <v>44.25</v>
      </c>
      <c r="F1094" s="13">
        <v>1</v>
      </c>
      <c r="G1094" s="13">
        <v>464.58100000000002</v>
      </c>
      <c r="H1094" s="13">
        <v>1390.721</v>
      </c>
      <c r="I1094" s="13">
        <v>3</v>
      </c>
      <c r="J1094" s="13">
        <v>1390.72</v>
      </c>
      <c r="K1094" s="13">
        <v>1E-3</v>
      </c>
      <c r="L1094" s="13">
        <v>0</v>
      </c>
      <c r="M1094" s="13">
        <v>7.1000000000000005E-5</v>
      </c>
    </row>
    <row r="1095" spans="1:13" ht="15">
      <c r="A1095" s="13"/>
      <c r="B1095" s="13" t="s">
        <v>5576</v>
      </c>
      <c r="C1095" s="13"/>
      <c r="D1095" s="13"/>
      <c r="E1095" s="13">
        <v>43.09</v>
      </c>
      <c r="F1095" s="13">
        <v>1</v>
      </c>
      <c r="G1095" s="13">
        <v>480.78399999999999</v>
      </c>
      <c r="H1095" s="13">
        <v>959.553</v>
      </c>
      <c r="I1095" s="13">
        <v>2</v>
      </c>
      <c r="J1095" s="13">
        <v>958.54899999999998</v>
      </c>
      <c r="K1095" s="13">
        <v>1.004</v>
      </c>
      <c r="L1095" s="13">
        <v>0</v>
      </c>
      <c r="M1095" s="13">
        <v>2.7E-4</v>
      </c>
    </row>
    <row r="1096" spans="1:13" ht="15">
      <c r="A1096" s="13"/>
      <c r="B1096" s="13" t="s">
        <v>8493</v>
      </c>
      <c r="C1096" s="13"/>
      <c r="D1096" s="13"/>
      <c r="E1096" s="13">
        <v>42.83</v>
      </c>
      <c r="F1096" s="13">
        <v>1</v>
      </c>
      <c r="G1096" s="13">
        <v>590.298</v>
      </c>
      <c r="H1096" s="13">
        <v>1178.5820000000001</v>
      </c>
      <c r="I1096" s="13">
        <v>2</v>
      </c>
      <c r="J1096" s="13">
        <v>1178.5830000000001</v>
      </c>
      <c r="K1096" s="13">
        <v>-1E-3</v>
      </c>
      <c r="L1096" s="13">
        <v>0</v>
      </c>
      <c r="M1096" s="13">
        <v>9.6000000000000002E-5</v>
      </c>
    </row>
    <row r="1097" spans="1:13" ht="15">
      <c r="A1097" s="13"/>
      <c r="B1097" s="13" t="s">
        <v>9530</v>
      </c>
      <c r="C1097" s="13"/>
      <c r="D1097" s="13"/>
      <c r="E1097" s="13">
        <v>39.03</v>
      </c>
      <c r="F1097" s="13">
        <v>1</v>
      </c>
      <c r="G1097" s="13">
        <v>564.30799999999999</v>
      </c>
      <c r="H1097" s="13">
        <v>1126.6020000000001</v>
      </c>
      <c r="I1097" s="13">
        <v>2</v>
      </c>
      <c r="J1097" s="13">
        <v>1126.6020000000001</v>
      </c>
      <c r="K1097" s="13">
        <v>0</v>
      </c>
      <c r="L1097" s="13">
        <v>0</v>
      </c>
      <c r="M1097" s="13">
        <v>4.2999999999999999E-4</v>
      </c>
    </row>
    <row r="1098" spans="1:13" ht="15">
      <c r="A1098" s="13"/>
      <c r="B1098" s="13" t="s">
        <v>8489</v>
      </c>
      <c r="C1098" s="13"/>
      <c r="D1098" s="13"/>
      <c r="E1098" s="13">
        <v>36.47</v>
      </c>
      <c r="F1098" s="13">
        <v>2</v>
      </c>
      <c r="G1098" s="13">
        <v>696.36800000000005</v>
      </c>
      <c r="H1098" s="13">
        <v>1390.721</v>
      </c>
      <c r="I1098" s="13">
        <v>2</v>
      </c>
      <c r="J1098" s="13">
        <v>1390.72</v>
      </c>
      <c r="K1098" s="13">
        <v>1E-3</v>
      </c>
      <c r="L1098" s="13">
        <v>0</v>
      </c>
      <c r="M1098" s="13">
        <v>3.8000000000000002E-4</v>
      </c>
    </row>
    <row r="1099" spans="1:13" ht="15" collapsed="1">
      <c r="A1099" s="13"/>
      <c r="B1099" s="13" t="s">
        <v>5575</v>
      </c>
      <c r="C1099" s="13"/>
      <c r="D1099" s="13"/>
      <c r="E1099" s="13">
        <v>34.57</v>
      </c>
      <c r="F1099" s="13">
        <v>2</v>
      </c>
      <c r="G1099" s="13">
        <v>435.26400000000001</v>
      </c>
      <c r="H1099" s="13">
        <v>868.51300000000003</v>
      </c>
      <c r="I1099" s="13">
        <v>2</v>
      </c>
      <c r="J1099" s="13">
        <v>868.51300000000003</v>
      </c>
      <c r="K1099" s="13">
        <v>0</v>
      </c>
      <c r="L1099" s="13">
        <v>0</v>
      </c>
      <c r="M1099" s="13">
        <v>1.1999999999999999E-3</v>
      </c>
    </row>
    <row r="1100" spans="1:13" ht="15">
      <c r="A1100" s="13"/>
      <c r="B1100" s="13" t="s">
        <v>9531</v>
      </c>
      <c r="C1100" s="13"/>
      <c r="D1100" s="13"/>
      <c r="E1100" s="13">
        <v>31.38</v>
      </c>
      <c r="F1100" s="13">
        <v>1</v>
      </c>
      <c r="G1100" s="13">
        <v>447.25799999999998</v>
      </c>
      <c r="H1100" s="13">
        <v>892.50199999999995</v>
      </c>
      <c r="I1100" s="13">
        <v>2</v>
      </c>
      <c r="J1100" s="13">
        <v>892.50199999999995</v>
      </c>
      <c r="K1100" s="13">
        <v>0</v>
      </c>
      <c r="L1100" s="13">
        <v>0</v>
      </c>
      <c r="M1100" s="13">
        <v>4.4999999999999997E-3</v>
      </c>
    </row>
    <row r="1101" spans="1:13" ht="15">
      <c r="A1101" s="13"/>
      <c r="B1101" s="13" t="s">
        <v>8491</v>
      </c>
      <c r="C1101" s="13"/>
      <c r="D1101" s="13"/>
      <c r="E1101" s="13">
        <v>28.31</v>
      </c>
      <c r="F1101" s="13">
        <v>1</v>
      </c>
      <c r="G1101" s="13">
        <v>476.24900000000002</v>
      </c>
      <c r="H1101" s="13">
        <v>950.48299999999995</v>
      </c>
      <c r="I1101" s="13">
        <v>2</v>
      </c>
      <c r="J1101" s="13">
        <v>950.48199999999997</v>
      </c>
      <c r="K1101" s="13">
        <v>1E-3</v>
      </c>
      <c r="L1101" s="13">
        <v>0</v>
      </c>
      <c r="M1101" s="13">
        <v>2.2000000000000001E-3</v>
      </c>
    </row>
    <row r="1102" spans="1:13" ht="15">
      <c r="A1102" s="13"/>
      <c r="B1102" s="13" t="s">
        <v>8490</v>
      </c>
      <c r="C1102" s="13"/>
      <c r="D1102" s="13"/>
      <c r="E1102" s="13">
        <v>24.98</v>
      </c>
      <c r="F1102" s="13">
        <v>1</v>
      </c>
      <c r="G1102" s="13">
        <v>400.24299999999999</v>
      </c>
      <c r="H1102" s="13">
        <v>1197.7080000000001</v>
      </c>
      <c r="I1102" s="13">
        <v>3</v>
      </c>
      <c r="J1102" s="13">
        <v>1197.7080000000001</v>
      </c>
      <c r="K1102" s="13">
        <v>0</v>
      </c>
      <c r="L1102" s="13">
        <v>1</v>
      </c>
      <c r="M1102" s="13">
        <v>4.4999999999999997E-3</v>
      </c>
    </row>
    <row r="1103" spans="1:13" ht="15">
      <c r="A1103" s="13"/>
      <c r="B1103" s="13" t="s">
        <v>9532</v>
      </c>
      <c r="C1103" s="13"/>
      <c r="D1103" s="13"/>
      <c r="E1103" s="13">
        <v>24.3</v>
      </c>
      <c r="F1103" s="13">
        <v>1</v>
      </c>
      <c r="G1103" s="13">
        <v>475.745</v>
      </c>
      <c r="H1103" s="13">
        <v>949.476</v>
      </c>
      <c r="I1103" s="13">
        <v>2</v>
      </c>
      <c r="J1103" s="13">
        <v>949.476</v>
      </c>
      <c r="K1103" s="13">
        <v>0</v>
      </c>
      <c r="L1103" s="13">
        <v>0</v>
      </c>
      <c r="M1103" s="13">
        <v>5.3E-3</v>
      </c>
    </row>
    <row r="1104" spans="1:13" ht="15">
      <c r="A1104" s="13"/>
      <c r="B1104" s="13" t="s">
        <v>8493</v>
      </c>
      <c r="C1104" s="13"/>
      <c r="D1104" s="13"/>
      <c r="E1104" s="13">
        <v>23.61</v>
      </c>
      <c r="F1104" s="13">
        <v>1</v>
      </c>
      <c r="G1104" s="13">
        <v>393.86799999999999</v>
      </c>
      <c r="H1104" s="13">
        <v>1178.5840000000001</v>
      </c>
      <c r="I1104" s="13">
        <v>3</v>
      </c>
      <c r="J1104" s="13">
        <v>1178.5830000000001</v>
      </c>
      <c r="K1104" s="13">
        <v>0</v>
      </c>
      <c r="L1104" s="13">
        <v>0</v>
      </c>
      <c r="M1104" s="13">
        <v>6.1000000000000004E-3</v>
      </c>
    </row>
    <row r="1105" spans="1:13" ht="15">
      <c r="A1105" s="13" t="s">
        <v>406</v>
      </c>
      <c r="B1105" s="13">
        <v>12</v>
      </c>
      <c r="C1105" s="13"/>
      <c r="D1105" s="13"/>
      <c r="E1105" s="13"/>
      <c r="F1105" s="13">
        <v>23</v>
      </c>
      <c r="G1105" s="13"/>
      <c r="H1105" s="13"/>
      <c r="I1105" s="13"/>
      <c r="J1105" s="13"/>
      <c r="K1105" s="13"/>
      <c r="L1105" s="13"/>
      <c r="M1105" s="13"/>
    </row>
    <row r="1106" spans="1:13" ht="15">
      <c r="A1106" s="13"/>
      <c r="B1106" s="13" t="s">
        <v>6623</v>
      </c>
      <c r="C1106" s="13"/>
      <c r="D1106" s="13"/>
      <c r="E1106" s="13">
        <v>51.39</v>
      </c>
      <c r="F1106" s="13">
        <v>5</v>
      </c>
      <c r="G1106" s="13">
        <v>649.024</v>
      </c>
      <c r="H1106" s="13">
        <v>1944.0509999999999</v>
      </c>
      <c r="I1106" s="13">
        <v>3</v>
      </c>
      <c r="J1106" s="13">
        <v>1943.048</v>
      </c>
      <c r="K1106" s="13">
        <v>1.004</v>
      </c>
      <c r="L1106" s="13">
        <v>0</v>
      </c>
      <c r="M1106" s="13">
        <v>1.5E-5</v>
      </c>
    </row>
    <row r="1107" spans="1:13" ht="15">
      <c r="A1107" s="13"/>
      <c r="B1107" s="13" t="s">
        <v>3146</v>
      </c>
      <c r="C1107" s="13"/>
      <c r="D1107" s="13"/>
      <c r="E1107" s="13">
        <v>48.13</v>
      </c>
      <c r="F1107" s="13">
        <v>2</v>
      </c>
      <c r="G1107" s="13">
        <v>777.07500000000005</v>
      </c>
      <c r="H1107" s="13">
        <v>2328.203</v>
      </c>
      <c r="I1107" s="13">
        <v>3</v>
      </c>
      <c r="J1107" s="13">
        <v>2327.201</v>
      </c>
      <c r="K1107" s="13">
        <v>1.002</v>
      </c>
      <c r="L1107" s="13">
        <v>0</v>
      </c>
      <c r="M1107" s="13">
        <v>3.6000000000000001E-5</v>
      </c>
    </row>
    <row r="1108" spans="1:13" ht="15">
      <c r="A1108" s="13"/>
      <c r="B1108" s="13" t="s">
        <v>3152</v>
      </c>
      <c r="C1108" s="13"/>
      <c r="D1108" s="13"/>
      <c r="E1108" s="13">
        <v>45.34</v>
      </c>
      <c r="F1108" s="13">
        <v>5</v>
      </c>
      <c r="G1108" s="13">
        <v>607.30600000000004</v>
      </c>
      <c r="H1108" s="13">
        <v>1818.8969999999999</v>
      </c>
      <c r="I1108" s="13">
        <v>3</v>
      </c>
      <c r="J1108" s="13">
        <v>1817.893</v>
      </c>
      <c r="K1108" s="13">
        <v>1.004</v>
      </c>
      <c r="L1108" s="13">
        <v>0</v>
      </c>
      <c r="M1108" s="13">
        <v>5.5999999999999999E-5</v>
      </c>
    </row>
    <row r="1109" spans="1:13" ht="15">
      <c r="A1109" s="13"/>
      <c r="B1109" s="13" t="s">
        <v>3144</v>
      </c>
      <c r="C1109" s="13"/>
      <c r="D1109" s="13"/>
      <c r="E1109" s="13">
        <v>38.56</v>
      </c>
      <c r="F1109" s="13">
        <v>1</v>
      </c>
      <c r="G1109" s="13">
        <v>579.29399999999998</v>
      </c>
      <c r="H1109" s="13">
        <v>1156.5730000000001</v>
      </c>
      <c r="I1109" s="13">
        <v>2</v>
      </c>
      <c r="J1109" s="13">
        <v>1156.5719999999999</v>
      </c>
      <c r="K1109" s="13">
        <v>0</v>
      </c>
      <c r="L1109" s="13">
        <v>0</v>
      </c>
      <c r="M1109" s="13">
        <v>6.3000000000000003E-4</v>
      </c>
    </row>
    <row r="1110" spans="1:13" ht="15">
      <c r="A1110" s="13"/>
      <c r="B1110" s="13" t="s">
        <v>3151</v>
      </c>
      <c r="C1110" s="13"/>
      <c r="D1110" s="13"/>
      <c r="E1110" s="13">
        <v>38.54</v>
      </c>
      <c r="F1110" s="13">
        <v>1</v>
      </c>
      <c r="G1110" s="13">
        <v>510.30200000000002</v>
      </c>
      <c r="H1110" s="13">
        <v>1018.59</v>
      </c>
      <c r="I1110" s="13">
        <v>2</v>
      </c>
      <c r="J1110" s="13">
        <v>1018.5890000000001</v>
      </c>
      <c r="K1110" s="13">
        <v>2E-3</v>
      </c>
      <c r="L1110" s="13">
        <v>0</v>
      </c>
      <c r="M1110" s="13">
        <v>2.4000000000000001E-4</v>
      </c>
    </row>
    <row r="1111" spans="1:13" ht="15" collapsed="1">
      <c r="A1111" s="13"/>
      <c r="B1111" s="13" t="s">
        <v>3150</v>
      </c>
      <c r="C1111" s="13"/>
      <c r="D1111" s="13"/>
      <c r="E1111" s="13">
        <v>36.01</v>
      </c>
      <c r="F1111" s="13">
        <v>1</v>
      </c>
      <c r="G1111" s="13">
        <v>446.25</v>
      </c>
      <c r="H1111" s="13">
        <v>890.48500000000001</v>
      </c>
      <c r="I1111" s="13">
        <v>2</v>
      </c>
      <c r="J1111" s="13">
        <v>890.48599999999999</v>
      </c>
      <c r="K1111" s="13">
        <v>-1E-3</v>
      </c>
      <c r="L1111" s="13">
        <v>0</v>
      </c>
      <c r="M1111" s="13">
        <v>1.5E-3</v>
      </c>
    </row>
    <row r="1112" spans="1:13" ht="15">
      <c r="A1112" s="13"/>
      <c r="B1112" s="13" t="s">
        <v>3145</v>
      </c>
      <c r="C1112" s="13"/>
      <c r="D1112" s="13"/>
      <c r="E1112" s="13">
        <v>32.25</v>
      </c>
      <c r="F1112" s="13">
        <v>2</v>
      </c>
      <c r="G1112" s="13">
        <v>412.23500000000001</v>
      </c>
      <c r="H1112" s="13">
        <v>1233.683</v>
      </c>
      <c r="I1112" s="13">
        <v>3</v>
      </c>
      <c r="J1112" s="13">
        <v>1233.683</v>
      </c>
      <c r="K1112" s="13">
        <v>0</v>
      </c>
      <c r="L1112" s="13">
        <v>0</v>
      </c>
      <c r="M1112" s="13">
        <v>1.2999999999999999E-3</v>
      </c>
    </row>
    <row r="1113" spans="1:13" ht="15">
      <c r="A1113" s="13"/>
      <c r="B1113" s="13" t="s">
        <v>3149</v>
      </c>
      <c r="C1113" s="13"/>
      <c r="D1113" s="13"/>
      <c r="E1113" s="13">
        <v>28.51</v>
      </c>
      <c r="F1113" s="13">
        <v>1</v>
      </c>
      <c r="G1113" s="13">
        <v>527.77200000000005</v>
      </c>
      <c r="H1113" s="13">
        <v>1053.529</v>
      </c>
      <c r="I1113" s="13">
        <v>2</v>
      </c>
      <c r="J1113" s="13">
        <v>1053.528</v>
      </c>
      <c r="K1113" s="13">
        <v>0</v>
      </c>
      <c r="L1113" s="13">
        <v>0</v>
      </c>
      <c r="M1113" s="13">
        <v>4.7000000000000002E-3</v>
      </c>
    </row>
    <row r="1114" spans="1:13" ht="15" collapsed="1">
      <c r="A1114" s="13"/>
      <c r="B1114" s="13" t="s">
        <v>6624</v>
      </c>
      <c r="C1114" s="13"/>
      <c r="D1114" s="13"/>
      <c r="E1114" s="13">
        <v>28.41</v>
      </c>
      <c r="F1114" s="13">
        <v>2</v>
      </c>
      <c r="G1114" s="13">
        <v>397.214</v>
      </c>
      <c r="H1114" s="13">
        <v>792.41300000000001</v>
      </c>
      <c r="I1114" s="13">
        <v>2</v>
      </c>
      <c r="J1114" s="13">
        <v>792.41300000000001</v>
      </c>
      <c r="K1114" s="13">
        <v>0</v>
      </c>
      <c r="L1114" s="13">
        <v>0</v>
      </c>
      <c r="M1114" s="13">
        <v>8.5000000000000006E-3</v>
      </c>
    </row>
    <row r="1115" spans="1:13" ht="15">
      <c r="A1115" s="13"/>
      <c r="B1115" s="13" t="s">
        <v>7654</v>
      </c>
      <c r="C1115" s="13"/>
      <c r="D1115" s="13"/>
      <c r="E1115" s="13">
        <v>26.71</v>
      </c>
      <c r="F1115" s="13">
        <v>1</v>
      </c>
      <c r="G1115" s="13">
        <v>560.31500000000005</v>
      </c>
      <c r="H1115" s="13">
        <v>1677.924</v>
      </c>
      <c r="I1115" s="13">
        <v>3</v>
      </c>
      <c r="J1115" s="13">
        <v>1676.921</v>
      </c>
      <c r="K1115" s="13">
        <v>1.0029999999999999</v>
      </c>
      <c r="L1115" s="13">
        <v>0</v>
      </c>
      <c r="M1115" s="13">
        <v>3.0999999999999999E-3</v>
      </c>
    </row>
    <row r="1116" spans="1:13" ht="15" collapsed="1">
      <c r="A1116" s="13"/>
      <c r="B1116" s="13" t="s">
        <v>7653</v>
      </c>
      <c r="C1116" s="13"/>
      <c r="D1116" s="13"/>
      <c r="E1116" s="13">
        <v>23.84</v>
      </c>
      <c r="F1116" s="13">
        <v>1</v>
      </c>
      <c r="G1116" s="13">
        <v>455.23200000000003</v>
      </c>
      <c r="H1116" s="13">
        <v>1362.6759999999999</v>
      </c>
      <c r="I1116" s="13">
        <v>3</v>
      </c>
      <c r="J1116" s="13">
        <v>1362.675</v>
      </c>
      <c r="K1116" s="13">
        <v>0</v>
      </c>
      <c r="L1116" s="13">
        <v>0</v>
      </c>
      <c r="M1116" s="13">
        <v>5.7999999999999996E-3</v>
      </c>
    </row>
    <row r="1117" spans="1:13" ht="15">
      <c r="A1117" s="13"/>
      <c r="B1117" s="13" t="s">
        <v>8347</v>
      </c>
      <c r="C1117" s="13"/>
      <c r="D1117" s="13"/>
      <c r="E1117" s="13">
        <v>23.5</v>
      </c>
      <c r="F1117" s="13">
        <v>1</v>
      </c>
      <c r="G1117" s="13">
        <v>490.73899999999998</v>
      </c>
      <c r="H1117" s="13">
        <v>979.46299999999997</v>
      </c>
      <c r="I1117" s="13">
        <v>2</v>
      </c>
      <c r="J1117" s="13">
        <v>979.46100000000001</v>
      </c>
      <c r="K1117" s="13">
        <v>2E-3</v>
      </c>
      <c r="L1117" s="13">
        <v>0</v>
      </c>
      <c r="M1117" s="13">
        <v>1.6E-2</v>
      </c>
    </row>
    <row r="1118" spans="1:13" ht="15">
      <c r="A1118" s="13" t="s">
        <v>355</v>
      </c>
      <c r="B1118" s="13">
        <v>12</v>
      </c>
      <c r="C1118" s="13"/>
      <c r="D1118" s="13"/>
      <c r="E1118" s="13"/>
      <c r="F1118" s="13">
        <v>16</v>
      </c>
      <c r="G1118" s="13"/>
      <c r="H1118" s="13"/>
      <c r="I1118" s="13"/>
      <c r="J1118" s="13"/>
      <c r="K1118" s="13"/>
      <c r="L1118" s="13"/>
      <c r="M1118" s="13"/>
    </row>
    <row r="1119" spans="1:13" ht="15">
      <c r="A1119" s="13"/>
      <c r="B1119" s="13" t="s">
        <v>3160</v>
      </c>
      <c r="C1119" s="13"/>
      <c r="D1119" s="13"/>
      <c r="E1119" s="13">
        <v>49.34</v>
      </c>
      <c r="F1119" s="13">
        <v>1</v>
      </c>
      <c r="G1119" s="13">
        <v>548.77800000000002</v>
      </c>
      <c r="H1119" s="13">
        <v>1095.54</v>
      </c>
      <c r="I1119" s="13">
        <v>2</v>
      </c>
      <c r="J1119" s="13">
        <v>1095.538</v>
      </c>
      <c r="K1119" s="13">
        <v>2E-3</v>
      </c>
      <c r="L1119" s="13">
        <v>0</v>
      </c>
      <c r="M1119" s="13">
        <v>2.4000000000000001E-5</v>
      </c>
    </row>
    <row r="1120" spans="1:13" ht="15">
      <c r="A1120" s="13"/>
      <c r="B1120" s="13" t="s">
        <v>3161</v>
      </c>
      <c r="C1120" s="13"/>
      <c r="D1120" s="13"/>
      <c r="E1120" s="13">
        <v>43.07</v>
      </c>
      <c r="F1120" s="13">
        <v>3</v>
      </c>
      <c r="G1120" s="13">
        <v>614.30399999999997</v>
      </c>
      <c r="H1120" s="13">
        <v>1226.5930000000001</v>
      </c>
      <c r="I1120" s="13">
        <v>2</v>
      </c>
      <c r="J1120" s="13">
        <v>1226.5930000000001</v>
      </c>
      <c r="K1120" s="13">
        <v>0</v>
      </c>
      <c r="L1120" s="13">
        <v>0</v>
      </c>
      <c r="M1120" s="13">
        <v>1.9000000000000001E-4</v>
      </c>
    </row>
    <row r="1121" spans="1:13" ht="15" collapsed="1">
      <c r="A1121" s="13"/>
      <c r="B1121" s="13" t="s">
        <v>3170</v>
      </c>
      <c r="C1121" s="13"/>
      <c r="D1121" s="13"/>
      <c r="E1121" s="13">
        <v>42.89</v>
      </c>
      <c r="F1121" s="13">
        <v>1</v>
      </c>
      <c r="G1121" s="13">
        <v>493.23200000000003</v>
      </c>
      <c r="H1121" s="13">
        <v>984.44899999999996</v>
      </c>
      <c r="I1121" s="13">
        <v>2</v>
      </c>
      <c r="J1121" s="13">
        <v>984.44899999999996</v>
      </c>
      <c r="K1121" s="13">
        <v>0</v>
      </c>
      <c r="L1121" s="13">
        <v>0</v>
      </c>
      <c r="M1121" s="13">
        <v>1.1E-4</v>
      </c>
    </row>
    <row r="1122" spans="1:13" ht="15">
      <c r="A1122" s="13"/>
      <c r="B1122" s="13" t="s">
        <v>6653</v>
      </c>
      <c r="C1122" s="13"/>
      <c r="D1122" s="13"/>
      <c r="E1122" s="13">
        <v>38.15</v>
      </c>
      <c r="F1122" s="13">
        <v>2</v>
      </c>
      <c r="G1122" s="13">
        <v>614.32299999999998</v>
      </c>
      <c r="H1122" s="13">
        <v>1226.6310000000001</v>
      </c>
      <c r="I1122" s="13">
        <v>2</v>
      </c>
      <c r="J1122" s="13">
        <v>1226.6300000000001</v>
      </c>
      <c r="K1122" s="13">
        <v>2E-3</v>
      </c>
      <c r="L1122" s="13">
        <v>0</v>
      </c>
      <c r="M1122" s="13">
        <v>2.5999999999999998E-4</v>
      </c>
    </row>
    <row r="1123" spans="1:13" ht="15">
      <c r="A1123" s="13"/>
      <c r="B1123" s="13" t="s">
        <v>3165</v>
      </c>
      <c r="C1123" s="13"/>
      <c r="D1123" s="13"/>
      <c r="E1123" s="13">
        <v>35.299999999999997</v>
      </c>
      <c r="F1123" s="13">
        <v>1</v>
      </c>
      <c r="G1123" s="13">
        <v>596.77599999999995</v>
      </c>
      <c r="H1123" s="13">
        <v>1191.538</v>
      </c>
      <c r="I1123" s="13">
        <v>2</v>
      </c>
      <c r="J1123" s="13">
        <v>1191.538</v>
      </c>
      <c r="K1123" s="13">
        <v>0</v>
      </c>
      <c r="L1123" s="13">
        <v>0</v>
      </c>
      <c r="M1123" s="13">
        <v>3.5E-4</v>
      </c>
    </row>
    <row r="1124" spans="1:13" ht="15">
      <c r="A1124" s="13"/>
      <c r="B1124" s="13" t="s">
        <v>3167</v>
      </c>
      <c r="C1124" s="13"/>
      <c r="D1124" s="13"/>
      <c r="E1124" s="13">
        <v>34.51</v>
      </c>
      <c r="F1124" s="13">
        <v>1</v>
      </c>
      <c r="G1124" s="13">
        <v>477.72</v>
      </c>
      <c r="H1124" s="13">
        <v>953.42499999999995</v>
      </c>
      <c r="I1124" s="13">
        <v>2</v>
      </c>
      <c r="J1124" s="13">
        <v>953.42399999999998</v>
      </c>
      <c r="K1124" s="13">
        <v>0</v>
      </c>
      <c r="L1124" s="13">
        <v>0</v>
      </c>
      <c r="M1124" s="13">
        <v>5.9999999999999995E-4</v>
      </c>
    </row>
    <row r="1125" spans="1:13" ht="15">
      <c r="A1125" s="13"/>
      <c r="B1125" s="13" t="s">
        <v>3164</v>
      </c>
      <c r="C1125" s="13"/>
      <c r="D1125" s="13"/>
      <c r="E1125" s="13">
        <v>33.840000000000003</v>
      </c>
      <c r="F1125" s="13">
        <v>1</v>
      </c>
      <c r="G1125" s="13">
        <v>425.755</v>
      </c>
      <c r="H1125" s="13">
        <v>849.49599999999998</v>
      </c>
      <c r="I1125" s="13">
        <v>2</v>
      </c>
      <c r="J1125" s="13">
        <v>849.49599999999998</v>
      </c>
      <c r="K1125" s="13">
        <v>0</v>
      </c>
      <c r="L1125" s="13">
        <v>0</v>
      </c>
      <c r="M1125" s="13">
        <v>1.6000000000000001E-3</v>
      </c>
    </row>
    <row r="1126" spans="1:13" ht="15">
      <c r="A1126" s="13"/>
      <c r="B1126" s="13" t="s">
        <v>3163</v>
      </c>
      <c r="C1126" s="13"/>
      <c r="D1126" s="13"/>
      <c r="E1126" s="13">
        <v>33.729999999999997</v>
      </c>
      <c r="F1126" s="13">
        <v>1</v>
      </c>
      <c r="G1126" s="13">
        <v>743.89099999999996</v>
      </c>
      <c r="H1126" s="13">
        <v>1485.7670000000001</v>
      </c>
      <c r="I1126" s="13">
        <v>2</v>
      </c>
      <c r="J1126" s="13">
        <v>1485.7670000000001</v>
      </c>
      <c r="K1126" s="13">
        <v>-1E-3</v>
      </c>
      <c r="L1126" s="13">
        <v>0</v>
      </c>
      <c r="M1126" s="13">
        <v>8.3000000000000001E-4</v>
      </c>
    </row>
    <row r="1127" spans="1:13" ht="15">
      <c r="A1127" s="13"/>
      <c r="B1127" s="13" t="s">
        <v>3163</v>
      </c>
      <c r="C1127" s="13"/>
      <c r="D1127" s="13"/>
      <c r="E1127" s="13">
        <v>32.1</v>
      </c>
      <c r="F1127" s="13">
        <v>1</v>
      </c>
      <c r="G1127" s="13">
        <v>496.59699999999998</v>
      </c>
      <c r="H1127" s="13">
        <v>1486.769</v>
      </c>
      <c r="I1127" s="13">
        <v>3</v>
      </c>
      <c r="J1127" s="13">
        <v>1485.7670000000001</v>
      </c>
      <c r="K1127" s="13">
        <v>1.002</v>
      </c>
      <c r="L1127" s="13">
        <v>0</v>
      </c>
      <c r="M1127" s="13">
        <v>1.2999999999999999E-3</v>
      </c>
    </row>
    <row r="1128" spans="1:13" ht="15">
      <c r="A1128" s="13"/>
      <c r="B1128" s="13" t="s">
        <v>6654</v>
      </c>
      <c r="C1128" s="13"/>
      <c r="D1128" s="13"/>
      <c r="E1128" s="13">
        <v>30.54</v>
      </c>
      <c r="F1128" s="13">
        <v>1</v>
      </c>
      <c r="G1128" s="13">
        <v>773.08100000000002</v>
      </c>
      <c r="H1128" s="13">
        <v>2316.2199999999998</v>
      </c>
      <c r="I1128" s="13">
        <v>3</v>
      </c>
      <c r="J1128" s="13">
        <v>2315.2159999999999</v>
      </c>
      <c r="K1128" s="13">
        <v>1.004</v>
      </c>
      <c r="L1128" s="13">
        <v>0</v>
      </c>
      <c r="M1128" s="13">
        <v>1.4E-3</v>
      </c>
    </row>
    <row r="1129" spans="1:13" ht="15">
      <c r="A1129" s="13"/>
      <c r="B1129" s="13" t="s">
        <v>3169</v>
      </c>
      <c r="C1129" s="13"/>
      <c r="D1129" s="13"/>
      <c r="E1129" s="13">
        <v>27.51</v>
      </c>
      <c r="F1129" s="13">
        <v>2</v>
      </c>
      <c r="G1129" s="13">
        <v>527.74800000000005</v>
      </c>
      <c r="H1129" s="13">
        <v>1053.481</v>
      </c>
      <c r="I1129" s="13">
        <v>2</v>
      </c>
      <c r="J1129" s="13">
        <v>1053.48</v>
      </c>
      <c r="K1129" s="13">
        <v>1E-3</v>
      </c>
      <c r="L1129" s="13">
        <v>0</v>
      </c>
      <c r="M1129" s="13">
        <v>3.5000000000000001E-3</v>
      </c>
    </row>
    <row r="1130" spans="1:13" ht="15">
      <c r="A1130" s="13"/>
      <c r="B1130" s="13" t="s">
        <v>8318</v>
      </c>
      <c r="C1130" s="13"/>
      <c r="D1130" s="13"/>
      <c r="E1130" s="13">
        <v>27.34</v>
      </c>
      <c r="F1130" s="13">
        <v>1</v>
      </c>
      <c r="G1130" s="13">
        <v>485.279</v>
      </c>
      <c r="H1130" s="13">
        <v>968.54399999999998</v>
      </c>
      <c r="I1130" s="13">
        <v>2</v>
      </c>
      <c r="J1130" s="13">
        <v>968.54399999999998</v>
      </c>
      <c r="K1130" s="13">
        <v>0</v>
      </c>
      <c r="L1130" s="13">
        <v>0</v>
      </c>
      <c r="M1130" s="13">
        <v>7.0000000000000001E-3</v>
      </c>
    </row>
    <row r="1131" spans="1:13" ht="15">
      <c r="A1131" s="13" t="s">
        <v>255</v>
      </c>
      <c r="B1131" s="13">
        <v>12</v>
      </c>
      <c r="C1131" s="13"/>
      <c r="D1131" s="13"/>
      <c r="E1131" s="13"/>
      <c r="F1131" s="13">
        <v>20</v>
      </c>
      <c r="G1131" s="13"/>
      <c r="H1131" s="13"/>
      <c r="I1131" s="13"/>
      <c r="J1131" s="13"/>
      <c r="K1131" s="13"/>
      <c r="L1131" s="13"/>
      <c r="M1131" s="13"/>
    </row>
    <row r="1132" spans="1:13" ht="15">
      <c r="A1132" s="13"/>
      <c r="B1132" s="13" t="s">
        <v>3059</v>
      </c>
      <c r="C1132" s="13"/>
      <c r="D1132" s="13"/>
      <c r="E1132" s="13">
        <v>63.78</v>
      </c>
      <c r="F1132" s="13">
        <v>2</v>
      </c>
      <c r="G1132" s="13">
        <v>566.30799999999999</v>
      </c>
      <c r="H1132" s="13">
        <v>1130.6010000000001</v>
      </c>
      <c r="I1132" s="13">
        <v>2</v>
      </c>
      <c r="J1132" s="13">
        <v>1130.6010000000001</v>
      </c>
      <c r="K1132" s="13">
        <v>1E-3</v>
      </c>
      <c r="L1132" s="13">
        <v>0</v>
      </c>
      <c r="M1132" s="13">
        <v>4.3000000000000003E-6</v>
      </c>
    </row>
    <row r="1133" spans="1:13" ht="15" collapsed="1">
      <c r="A1133" s="13"/>
      <c r="B1133" s="13" t="s">
        <v>3060</v>
      </c>
      <c r="C1133" s="13"/>
      <c r="D1133" s="13"/>
      <c r="E1133" s="13">
        <v>58.39</v>
      </c>
      <c r="F1133" s="13">
        <v>3</v>
      </c>
      <c r="G1133" s="13">
        <v>560.32299999999998</v>
      </c>
      <c r="H1133" s="13">
        <v>1118.6320000000001</v>
      </c>
      <c r="I1133" s="13">
        <v>2</v>
      </c>
      <c r="J1133" s="13">
        <v>1118.634</v>
      </c>
      <c r="K1133" s="13">
        <v>-2E-3</v>
      </c>
      <c r="L1133" s="13">
        <v>0</v>
      </c>
      <c r="M1133" s="13">
        <v>7.5000000000000002E-6</v>
      </c>
    </row>
    <row r="1134" spans="1:13" ht="15">
      <c r="A1134" s="13"/>
      <c r="B1134" s="13" t="s">
        <v>3061</v>
      </c>
      <c r="C1134" s="13"/>
      <c r="D1134" s="13"/>
      <c r="E1134" s="13">
        <v>46.65</v>
      </c>
      <c r="F1134" s="13">
        <v>1</v>
      </c>
      <c r="G1134" s="13">
        <v>455.22</v>
      </c>
      <c r="H1134" s="13">
        <v>908.42499999999995</v>
      </c>
      <c r="I1134" s="13">
        <v>2</v>
      </c>
      <c r="J1134" s="13">
        <v>908.42399999999998</v>
      </c>
      <c r="K1134" s="13">
        <v>1E-3</v>
      </c>
      <c r="L1134" s="13">
        <v>0</v>
      </c>
      <c r="M1134" s="13">
        <v>5.8999999999999998E-5</v>
      </c>
    </row>
    <row r="1135" spans="1:13" ht="15">
      <c r="A1135" s="13"/>
      <c r="B1135" s="13" t="s">
        <v>3062</v>
      </c>
      <c r="C1135" s="13"/>
      <c r="D1135" s="13"/>
      <c r="E1135" s="13">
        <v>44.03</v>
      </c>
      <c r="F1135" s="13">
        <v>2</v>
      </c>
      <c r="G1135" s="13">
        <v>553.31600000000003</v>
      </c>
      <c r="H1135" s="13">
        <v>1104.6179999999999</v>
      </c>
      <c r="I1135" s="13">
        <v>2</v>
      </c>
      <c r="J1135" s="13">
        <v>1104.6179999999999</v>
      </c>
      <c r="K1135" s="13">
        <v>0</v>
      </c>
      <c r="L1135" s="13">
        <v>0</v>
      </c>
      <c r="M1135" s="13">
        <v>2.0000000000000001E-4</v>
      </c>
    </row>
    <row r="1136" spans="1:13" ht="15">
      <c r="A1136" s="13"/>
      <c r="B1136" s="13" t="s">
        <v>3062</v>
      </c>
      <c r="C1136" s="13" t="s">
        <v>18</v>
      </c>
      <c r="D1136" s="13" t="s">
        <v>97</v>
      </c>
      <c r="E1136" s="13">
        <v>42.85</v>
      </c>
      <c r="F1136" s="13">
        <v>2</v>
      </c>
      <c r="G1136" s="13">
        <v>544.803</v>
      </c>
      <c r="H1136" s="13">
        <v>1087.5909999999999</v>
      </c>
      <c r="I1136" s="13">
        <v>2</v>
      </c>
      <c r="J1136" s="13">
        <v>1087.5909999999999</v>
      </c>
      <c r="K1136" s="13">
        <v>0</v>
      </c>
      <c r="L1136" s="13">
        <v>0</v>
      </c>
      <c r="M1136" s="13">
        <v>2.1000000000000001E-4</v>
      </c>
    </row>
    <row r="1137" spans="1:13" ht="15">
      <c r="A1137" s="13"/>
      <c r="B1137" s="13" t="s">
        <v>3064</v>
      </c>
      <c r="C1137" s="13"/>
      <c r="D1137" s="13"/>
      <c r="E1137" s="13">
        <v>38.9</v>
      </c>
      <c r="F1137" s="13">
        <v>1</v>
      </c>
      <c r="G1137" s="13">
        <v>605.79700000000003</v>
      </c>
      <c r="H1137" s="13">
        <v>1209.579</v>
      </c>
      <c r="I1137" s="13">
        <v>2</v>
      </c>
      <c r="J1137" s="13">
        <v>1209.578</v>
      </c>
      <c r="K1137" s="13">
        <v>1E-3</v>
      </c>
      <c r="L1137" s="13">
        <v>0</v>
      </c>
      <c r="M1137" s="13">
        <v>5.2999999999999998E-4</v>
      </c>
    </row>
    <row r="1138" spans="1:13" ht="15">
      <c r="A1138" s="13"/>
      <c r="B1138" s="13" t="s">
        <v>3064</v>
      </c>
      <c r="C1138" s="13"/>
      <c r="D1138" s="13"/>
      <c r="E1138" s="13">
        <v>38.81</v>
      </c>
      <c r="F1138" s="13">
        <v>1</v>
      </c>
      <c r="G1138" s="13">
        <v>404.53399999999999</v>
      </c>
      <c r="H1138" s="13">
        <v>1210.58</v>
      </c>
      <c r="I1138" s="13">
        <v>3</v>
      </c>
      <c r="J1138" s="13">
        <v>1209.578</v>
      </c>
      <c r="K1138" s="13">
        <v>1.0029999999999999</v>
      </c>
      <c r="L1138" s="13">
        <v>0</v>
      </c>
      <c r="M1138" s="13">
        <v>5.2999999999999998E-4</v>
      </c>
    </row>
    <row r="1139" spans="1:13" ht="15">
      <c r="A1139" s="13"/>
      <c r="B1139" s="13" t="s">
        <v>3066</v>
      </c>
      <c r="C1139" s="13"/>
      <c r="D1139" s="13"/>
      <c r="E1139" s="13">
        <v>36.159999999999997</v>
      </c>
      <c r="F1139" s="13">
        <v>3</v>
      </c>
      <c r="G1139" s="13">
        <v>425.73200000000003</v>
      </c>
      <c r="H1139" s="13">
        <v>849.44899999999996</v>
      </c>
      <c r="I1139" s="13">
        <v>2</v>
      </c>
      <c r="J1139" s="13">
        <v>849.45</v>
      </c>
      <c r="K1139" s="13">
        <v>-1E-3</v>
      </c>
      <c r="L1139" s="13">
        <v>0</v>
      </c>
      <c r="M1139" s="13">
        <v>4.0999999999999999E-4</v>
      </c>
    </row>
    <row r="1140" spans="1:13" ht="15">
      <c r="A1140" s="13"/>
      <c r="B1140" s="13" t="s">
        <v>3065</v>
      </c>
      <c r="C1140" s="13"/>
      <c r="D1140" s="13"/>
      <c r="E1140" s="13">
        <v>33.85</v>
      </c>
      <c r="F1140" s="13">
        <v>2</v>
      </c>
      <c r="G1140" s="13">
        <v>492.78</v>
      </c>
      <c r="H1140" s="13">
        <v>983.54600000000005</v>
      </c>
      <c r="I1140" s="13">
        <v>2</v>
      </c>
      <c r="J1140" s="13">
        <v>983.54700000000003</v>
      </c>
      <c r="K1140" s="13">
        <v>-1E-3</v>
      </c>
      <c r="L1140" s="13">
        <v>0</v>
      </c>
      <c r="M1140" s="13">
        <v>2.5999999999999999E-3</v>
      </c>
    </row>
    <row r="1141" spans="1:13" ht="15" collapsed="1">
      <c r="A1141" s="13"/>
      <c r="B1141" s="13" t="s">
        <v>6583</v>
      </c>
      <c r="C1141" s="13"/>
      <c r="D1141" s="13"/>
      <c r="E1141" s="13">
        <v>32.880000000000003</v>
      </c>
      <c r="F1141" s="13">
        <v>1</v>
      </c>
      <c r="G1141" s="13">
        <v>634.351</v>
      </c>
      <c r="H1141" s="13">
        <v>1266.6869999999999</v>
      </c>
      <c r="I1141" s="13">
        <v>2</v>
      </c>
      <c r="J1141" s="13">
        <v>1266.6859999999999</v>
      </c>
      <c r="K1141" s="13">
        <v>1E-3</v>
      </c>
      <c r="L1141" s="13">
        <v>0</v>
      </c>
      <c r="M1141" s="13">
        <v>8.3000000000000001E-4</v>
      </c>
    </row>
    <row r="1142" spans="1:13" ht="15">
      <c r="A1142" s="13"/>
      <c r="B1142" s="13" t="s">
        <v>3067</v>
      </c>
      <c r="C1142" s="13"/>
      <c r="D1142" s="13"/>
      <c r="E1142" s="13">
        <v>24.29</v>
      </c>
      <c r="F1142" s="13">
        <v>1</v>
      </c>
      <c r="G1142" s="13">
        <v>497.93799999999999</v>
      </c>
      <c r="H1142" s="13">
        <v>1490.7919999999999</v>
      </c>
      <c r="I1142" s="13">
        <v>3</v>
      </c>
      <c r="J1142" s="13">
        <v>1490.7919999999999</v>
      </c>
      <c r="K1142" s="13">
        <v>0</v>
      </c>
      <c r="L1142" s="13">
        <v>0</v>
      </c>
      <c r="M1142" s="13">
        <v>5.3E-3</v>
      </c>
    </row>
    <row r="1143" spans="1:13" ht="15">
      <c r="A1143" s="13"/>
      <c r="B1143" s="13" t="s">
        <v>3063</v>
      </c>
      <c r="C1143" s="13"/>
      <c r="D1143" s="13"/>
      <c r="E1143" s="13">
        <v>24.16</v>
      </c>
      <c r="F1143" s="13">
        <v>1</v>
      </c>
      <c r="G1143" s="13">
        <v>380.19600000000003</v>
      </c>
      <c r="H1143" s="13">
        <v>1137.567</v>
      </c>
      <c r="I1143" s="13">
        <v>3</v>
      </c>
      <c r="J1143" s="13">
        <v>1137.567</v>
      </c>
      <c r="K1143" s="13">
        <v>0</v>
      </c>
      <c r="L1143" s="13">
        <v>1</v>
      </c>
      <c r="M1143" s="13">
        <v>1.9E-2</v>
      </c>
    </row>
    <row r="1144" spans="1:13" ht="15">
      <c r="A1144" s="13" t="s">
        <v>228</v>
      </c>
      <c r="B1144" s="13">
        <v>12</v>
      </c>
      <c r="C1144" s="13"/>
      <c r="D1144" s="13"/>
      <c r="E1144" s="13"/>
      <c r="F1144" s="13">
        <v>20</v>
      </c>
      <c r="G1144" s="13"/>
      <c r="H1144" s="13"/>
      <c r="I1144" s="13"/>
      <c r="J1144" s="13"/>
      <c r="K1144" s="13"/>
      <c r="L1144" s="13"/>
      <c r="M1144" s="13"/>
    </row>
    <row r="1145" spans="1:13" ht="15">
      <c r="A1145" s="13"/>
      <c r="B1145" s="13" t="s">
        <v>2782</v>
      </c>
      <c r="C1145" s="13"/>
      <c r="D1145" s="13"/>
      <c r="E1145" s="13">
        <v>63.75</v>
      </c>
      <c r="F1145" s="13">
        <v>2</v>
      </c>
      <c r="G1145" s="13">
        <v>604.31899999999996</v>
      </c>
      <c r="H1145" s="13">
        <v>1206.624</v>
      </c>
      <c r="I1145" s="13">
        <v>2</v>
      </c>
      <c r="J1145" s="13">
        <v>1206.624</v>
      </c>
      <c r="K1145" s="13">
        <v>0</v>
      </c>
      <c r="L1145" s="13">
        <v>0</v>
      </c>
      <c r="M1145" s="13">
        <v>2.9000000000000002E-6</v>
      </c>
    </row>
    <row r="1146" spans="1:13" ht="15">
      <c r="A1146" s="13"/>
      <c r="B1146" s="13" t="s">
        <v>2784</v>
      </c>
      <c r="C1146" s="13"/>
      <c r="D1146" s="13"/>
      <c r="E1146" s="13">
        <v>60.41</v>
      </c>
      <c r="F1146" s="13">
        <v>2</v>
      </c>
      <c r="G1146" s="13">
        <v>409.74200000000002</v>
      </c>
      <c r="H1146" s="13">
        <v>817.47</v>
      </c>
      <c r="I1146" s="13">
        <v>2</v>
      </c>
      <c r="J1146" s="13">
        <v>817.47</v>
      </c>
      <c r="K1146" s="13">
        <v>0</v>
      </c>
      <c r="L1146" s="13">
        <v>0</v>
      </c>
      <c r="M1146" s="13">
        <v>6.3999999999999997E-6</v>
      </c>
    </row>
    <row r="1147" spans="1:13" ht="15">
      <c r="A1147" s="13"/>
      <c r="B1147" s="13" t="s">
        <v>2783</v>
      </c>
      <c r="C1147" s="13"/>
      <c r="D1147" s="13"/>
      <c r="E1147" s="13">
        <v>52.38</v>
      </c>
      <c r="F1147" s="13">
        <v>1</v>
      </c>
      <c r="G1147" s="13">
        <v>470.303</v>
      </c>
      <c r="H1147" s="13">
        <v>938.59100000000001</v>
      </c>
      <c r="I1147" s="13">
        <v>2</v>
      </c>
      <c r="J1147" s="13">
        <v>938.59100000000001</v>
      </c>
      <c r="K1147" s="13">
        <v>0</v>
      </c>
      <c r="L1147" s="13">
        <v>0</v>
      </c>
      <c r="M1147" s="13">
        <v>9.7999999999999993E-6</v>
      </c>
    </row>
    <row r="1148" spans="1:13" ht="15">
      <c r="A1148" s="13"/>
      <c r="B1148" s="13" t="s">
        <v>2786</v>
      </c>
      <c r="C1148" s="13"/>
      <c r="D1148" s="13"/>
      <c r="E1148" s="13">
        <v>48.17</v>
      </c>
      <c r="F1148" s="13">
        <v>2</v>
      </c>
      <c r="G1148" s="13">
        <v>569.29700000000003</v>
      </c>
      <c r="H1148" s="13">
        <v>1136.579</v>
      </c>
      <c r="I1148" s="13">
        <v>2</v>
      </c>
      <c r="J1148" s="13">
        <v>1136.579</v>
      </c>
      <c r="K1148" s="13">
        <v>0</v>
      </c>
      <c r="L1148" s="13">
        <v>0</v>
      </c>
      <c r="M1148" s="13">
        <v>8.1000000000000004E-5</v>
      </c>
    </row>
    <row r="1149" spans="1:13" ht="15" collapsed="1">
      <c r="A1149" s="13"/>
      <c r="B1149" s="13" t="s">
        <v>2781</v>
      </c>
      <c r="C1149" s="13"/>
      <c r="D1149" s="13"/>
      <c r="E1149" s="13">
        <v>42.5</v>
      </c>
      <c r="F1149" s="13">
        <v>2</v>
      </c>
      <c r="G1149" s="13">
        <v>486.31</v>
      </c>
      <c r="H1149" s="13">
        <v>970.60599999999999</v>
      </c>
      <c r="I1149" s="13">
        <v>2</v>
      </c>
      <c r="J1149" s="13">
        <v>970.60599999999999</v>
      </c>
      <c r="K1149" s="13">
        <v>0</v>
      </c>
      <c r="L1149" s="13">
        <v>0</v>
      </c>
      <c r="M1149" s="13">
        <v>2.5999999999999998E-4</v>
      </c>
    </row>
    <row r="1150" spans="1:13" ht="15">
      <c r="A1150" s="13"/>
      <c r="B1150" s="13" t="s">
        <v>2785</v>
      </c>
      <c r="C1150" s="13"/>
      <c r="D1150" s="13"/>
      <c r="E1150" s="13">
        <v>38</v>
      </c>
      <c r="F1150" s="13">
        <v>4</v>
      </c>
      <c r="G1150" s="13">
        <v>443.88400000000001</v>
      </c>
      <c r="H1150" s="13">
        <v>1328.63</v>
      </c>
      <c r="I1150" s="13">
        <v>3</v>
      </c>
      <c r="J1150" s="13">
        <v>1328.63</v>
      </c>
      <c r="K1150" s="13">
        <v>0</v>
      </c>
      <c r="L1150" s="13">
        <v>0</v>
      </c>
      <c r="M1150" s="13">
        <v>5.9999999999999995E-4</v>
      </c>
    </row>
    <row r="1151" spans="1:13" ht="15">
      <c r="A1151" s="13"/>
      <c r="B1151" s="13" t="s">
        <v>8503</v>
      </c>
      <c r="C1151" s="13"/>
      <c r="D1151" s="13"/>
      <c r="E1151" s="13">
        <v>37.130000000000003</v>
      </c>
      <c r="F1151" s="13">
        <v>2</v>
      </c>
      <c r="G1151" s="13">
        <v>661.10699999999997</v>
      </c>
      <c r="H1151" s="13">
        <v>2640.3989999999999</v>
      </c>
      <c r="I1151" s="13">
        <v>4</v>
      </c>
      <c r="J1151" s="13">
        <v>2639.3960000000002</v>
      </c>
      <c r="K1151" s="13">
        <v>1.0029999999999999</v>
      </c>
      <c r="L1151" s="13">
        <v>0</v>
      </c>
      <c r="M1151" s="13">
        <v>3.3E-4</v>
      </c>
    </row>
    <row r="1152" spans="1:13" ht="15" collapsed="1">
      <c r="A1152" s="13"/>
      <c r="B1152" s="13" t="s">
        <v>2782</v>
      </c>
      <c r="C1152" s="13"/>
      <c r="D1152" s="13"/>
      <c r="E1152" s="13">
        <v>35.6</v>
      </c>
      <c r="F1152" s="13">
        <v>1</v>
      </c>
      <c r="G1152" s="13">
        <v>403.21600000000001</v>
      </c>
      <c r="H1152" s="13">
        <v>1206.625</v>
      </c>
      <c r="I1152" s="13">
        <v>3</v>
      </c>
      <c r="J1152" s="13">
        <v>1206.624</v>
      </c>
      <c r="K1152" s="13">
        <v>0</v>
      </c>
      <c r="L1152" s="13">
        <v>0</v>
      </c>
      <c r="M1152" s="13">
        <v>1.9E-3</v>
      </c>
    </row>
    <row r="1153" spans="1:13" ht="15">
      <c r="A1153" s="13"/>
      <c r="B1153" s="13" t="s">
        <v>9533</v>
      </c>
      <c r="C1153" s="13"/>
      <c r="D1153" s="13"/>
      <c r="E1153" s="13">
        <v>35.340000000000003</v>
      </c>
      <c r="F1153" s="13">
        <v>1</v>
      </c>
      <c r="G1153" s="13">
        <v>407.25099999999998</v>
      </c>
      <c r="H1153" s="13">
        <v>812.48699999999997</v>
      </c>
      <c r="I1153" s="13">
        <v>2</v>
      </c>
      <c r="J1153" s="13">
        <v>812.48699999999997</v>
      </c>
      <c r="K1153" s="13">
        <v>0</v>
      </c>
      <c r="L1153" s="13">
        <v>0</v>
      </c>
      <c r="M1153" s="13">
        <v>7.5000000000000002E-4</v>
      </c>
    </row>
    <row r="1154" spans="1:13" ht="15">
      <c r="A1154" s="13"/>
      <c r="B1154" s="13" t="s">
        <v>6601</v>
      </c>
      <c r="C1154" s="13"/>
      <c r="D1154" s="13"/>
      <c r="E1154" s="13">
        <v>28.91</v>
      </c>
      <c r="F1154" s="13">
        <v>1</v>
      </c>
      <c r="G1154" s="13">
        <v>790.46</v>
      </c>
      <c r="H1154" s="13">
        <v>2368.357</v>
      </c>
      <c r="I1154" s="13">
        <v>3</v>
      </c>
      <c r="J1154" s="13">
        <v>2367.3530000000001</v>
      </c>
      <c r="K1154" s="13">
        <v>1.004</v>
      </c>
      <c r="L1154" s="13">
        <v>1</v>
      </c>
      <c r="M1154" s="13">
        <v>2.3999999999999998E-3</v>
      </c>
    </row>
    <row r="1155" spans="1:13" ht="15">
      <c r="A1155" s="13"/>
      <c r="B1155" s="13" t="s">
        <v>2789</v>
      </c>
      <c r="C1155" s="13"/>
      <c r="D1155" s="13"/>
      <c r="E1155" s="13">
        <v>27.3</v>
      </c>
      <c r="F1155" s="13">
        <v>1</v>
      </c>
      <c r="G1155" s="13">
        <v>473.745</v>
      </c>
      <c r="H1155" s="13">
        <v>945.47500000000002</v>
      </c>
      <c r="I1155" s="13">
        <v>2</v>
      </c>
      <c r="J1155" s="13">
        <v>945.47699999999998</v>
      </c>
      <c r="K1155" s="13">
        <v>-1E-3</v>
      </c>
      <c r="L1155" s="13">
        <v>0</v>
      </c>
      <c r="M1155" s="13">
        <v>9.5999999999999992E-3</v>
      </c>
    </row>
    <row r="1156" spans="1:13" ht="15">
      <c r="A1156" s="13"/>
      <c r="B1156" s="13" t="s">
        <v>2786</v>
      </c>
      <c r="C1156" s="13" t="s">
        <v>42</v>
      </c>
      <c r="D1156" s="13" t="s">
        <v>2788</v>
      </c>
      <c r="E1156" s="13">
        <v>26.2</v>
      </c>
      <c r="F1156" s="13">
        <v>1</v>
      </c>
      <c r="G1156" s="13">
        <v>560.29200000000003</v>
      </c>
      <c r="H1156" s="13">
        <v>1118.57</v>
      </c>
      <c r="I1156" s="13">
        <v>2</v>
      </c>
      <c r="J1156" s="13">
        <v>1118.568</v>
      </c>
      <c r="K1156" s="13">
        <v>2E-3</v>
      </c>
      <c r="L1156" s="13">
        <v>0</v>
      </c>
      <c r="M1156" s="13">
        <v>3.5000000000000001E-3</v>
      </c>
    </row>
    <row r="1157" spans="1:13" ht="15">
      <c r="A1157" s="13" t="s">
        <v>526</v>
      </c>
      <c r="B1157" s="13">
        <v>11</v>
      </c>
      <c r="C1157" s="13"/>
      <c r="D1157" s="13"/>
      <c r="E1157" s="13"/>
      <c r="F1157" s="13">
        <v>21</v>
      </c>
      <c r="G1157" s="13"/>
      <c r="H1157" s="13"/>
      <c r="I1157" s="13"/>
      <c r="J1157" s="13"/>
      <c r="K1157" s="13"/>
      <c r="L1157" s="13"/>
      <c r="M1157" s="13"/>
    </row>
    <row r="1158" spans="1:13" ht="15">
      <c r="A1158" s="13"/>
      <c r="B1158" s="13" t="s">
        <v>4076</v>
      </c>
      <c r="C1158" s="13"/>
      <c r="D1158" s="13"/>
      <c r="E1158" s="13">
        <v>55.39</v>
      </c>
      <c r="F1158" s="13">
        <v>3</v>
      </c>
      <c r="G1158" s="13">
        <v>543.79300000000001</v>
      </c>
      <c r="H1158" s="13">
        <v>1085.5719999999999</v>
      </c>
      <c r="I1158" s="13">
        <v>2</v>
      </c>
      <c r="J1158" s="13">
        <v>1085.5719999999999</v>
      </c>
      <c r="K1158" s="13">
        <v>0</v>
      </c>
      <c r="L1158" s="13">
        <v>0</v>
      </c>
      <c r="M1158" s="13">
        <v>1.9000000000000001E-5</v>
      </c>
    </row>
    <row r="1159" spans="1:13" ht="15">
      <c r="A1159" s="13"/>
      <c r="B1159" s="13" t="s">
        <v>4077</v>
      </c>
      <c r="C1159" s="13"/>
      <c r="D1159" s="13"/>
      <c r="E1159" s="13">
        <v>51.51</v>
      </c>
      <c r="F1159" s="13">
        <v>1</v>
      </c>
      <c r="G1159" s="13">
        <v>551.77800000000002</v>
      </c>
      <c r="H1159" s="13">
        <v>1101.5419999999999</v>
      </c>
      <c r="I1159" s="13">
        <v>2</v>
      </c>
      <c r="J1159" s="13">
        <v>1101.5450000000001</v>
      </c>
      <c r="K1159" s="13">
        <v>-3.0000000000000001E-3</v>
      </c>
      <c r="L1159" s="13">
        <v>0</v>
      </c>
      <c r="M1159" s="13">
        <v>2.5999999999999998E-5</v>
      </c>
    </row>
    <row r="1160" spans="1:13" ht="15">
      <c r="A1160" s="13"/>
      <c r="B1160" s="13" t="s">
        <v>4078</v>
      </c>
      <c r="C1160" s="13"/>
      <c r="D1160" s="13"/>
      <c r="E1160" s="13">
        <v>51.23</v>
      </c>
      <c r="F1160" s="13">
        <v>4</v>
      </c>
      <c r="G1160" s="13">
        <v>599.29100000000005</v>
      </c>
      <c r="H1160" s="13">
        <v>1196.568</v>
      </c>
      <c r="I1160" s="13">
        <v>2</v>
      </c>
      <c r="J1160" s="13">
        <v>1196.567</v>
      </c>
      <c r="K1160" s="13">
        <v>0</v>
      </c>
      <c r="L1160" s="13">
        <v>0</v>
      </c>
      <c r="M1160" s="13">
        <v>2.0999999999999999E-5</v>
      </c>
    </row>
    <row r="1161" spans="1:13" ht="15" collapsed="1">
      <c r="A1161" s="13"/>
      <c r="B1161" s="13" t="s">
        <v>8352</v>
      </c>
      <c r="C1161" s="13"/>
      <c r="D1161" s="13"/>
      <c r="E1161" s="13">
        <v>48.41</v>
      </c>
      <c r="F1161" s="13">
        <v>2</v>
      </c>
      <c r="G1161" s="13">
        <v>628.34799999999996</v>
      </c>
      <c r="H1161" s="13">
        <v>1254.681</v>
      </c>
      <c r="I1161" s="13">
        <v>2</v>
      </c>
      <c r="J1161" s="13">
        <v>1254.682</v>
      </c>
      <c r="K1161" s="13">
        <v>-1E-3</v>
      </c>
      <c r="L1161" s="13">
        <v>0</v>
      </c>
      <c r="M1161" s="13">
        <v>2.9E-5</v>
      </c>
    </row>
    <row r="1162" spans="1:13" ht="15">
      <c r="A1162" s="13"/>
      <c r="B1162" s="13" t="s">
        <v>6726</v>
      </c>
      <c r="C1162" s="13"/>
      <c r="D1162" s="13"/>
      <c r="E1162" s="13">
        <v>39.01</v>
      </c>
      <c r="F1162" s="13">
        <v>2</v>
      </c>
      <c r="G1162" s="13">
        <v>511.60599999999999</v>
      </c>
      <c r="H1162" s="13">
        <v>1531.798</v>
      </c>
      <c r="I1162" s="13">
        <v>3</v>
      </c>
      <c r="J1162" s="13">
        <v>1530.796</v>
      </c>
      <c r="K1162" s="13">
        <v>1.0009999999999999</v>
      </c>
      <c r="L1162" s="13">
        <v>0</v>
      </c>
      <c r="M1162" s="13">
        <v>2.2000000000000001E-4</v>
      </c>
    </row>
    <row r="1163" spans="1:13" ht="15">
      <c r="A1163" s="13"/>
      <c r="B1163" s="13" t="s">
        <v>8353</v>
      </c>
      <c r="C1163" s="13"/>
      <c r="D1163" s="13"/>
      <c r="E1163" s="13">
        <v>38.159999999999997</v>
      </c>
      <c r="F1163" s="13">
        <v>1</v>
      </c>
      <c r="G1163" s="13">
        <v>658.846</v>
      </c>
      <c r="H1163" s="13">
        <v>1315.6769999999999</v>
      </c>
      <c r="I1163" s="13">
        <v>2</v>
      </c>
      <c r="J1163" s="13">
        <v>1315.6769999999999</v>
      </c>
      <c r="K1163" s="13">
        <v>0</v>
      </c>
      <c r="L1163" s="13">
        <v>0</v>
      </c>
      <c r="M1163" s="13">
        <v>2.5999999999999998E-4</v>
      </c>
    </row>
    <row r="1164" spans="1:13" ht="15" collapsed="1">
      <c r="A1164" s="13"/>
      <c r="B1164" s="13" t="s">
        <v>4079</v>
      </c>
      <c r="C1164" s="13"/>
      <c r="D1164" s="13"/>
      <c r="E1164" s="13">
        <v>37.979999999999997</v>
      </c>
      <c r="F1164" s="13">
        <v>2</v>
      </c>
      <c r="G1164" s="13">
        <v>584.34100000000001</v>
      </c>
      <c r="H1164" s="13">
        <v>1166.6669999999999</v>
      </c>
      <c r="I1164" s="13">
        <v>2</v>
      </c>
      <c r="J1164" s="13">
        <v>1166.6659999999999</v>
      </c>
      <c r="K1164" s="13">
        <v>1E-3</v>
      </c>
      <c r="L1164" s="13">
        <v>0</v>
      </c>
      <c r="M1164" s="13">
        <v>5.1999999999999995E-4</v>
      </c>
    </row>
    <row r="1165" spans="1:13" ht="15">
      <c r="A1165" s="13"/>
      <c r="B1165" s="13" t="s">
        <v>6726</v>
      </c>
      <c r="C1165" s="13"/>
      <c r="D1165" s="13"/>
      <c r="E1165" s="13">
        <v>30.81</v>
      </c>
      <c r="F1165" s="13">
        <v>2</v>
      </c>
      <c r="G1165" s="13">
        <v>766.40599999999995</v>
      </c>
      <c r="H1165" s="13">
        <v>1530.797</v>
      </c>
      <c r="I1165" s="13">
        <v>2</v>
      </c>
      <c r="J1165" s="13">
        <v>1530.796</v>
      </c>
      <c r="K1165" s="13">
        <v>0</v>
      </c>
      <c r="L1165" s="13">
        <v>0</v>
      </c>
      <c r="M1165" s="13">
        <v>1.2999999999999999E-3</v>
      </c>
    </row>
    <row r="1166" spans="1:13" ht="15">
      <c r="A1166" s="13"/>
      <c r="B1166" s="13" t="s">
        <v>4080</v>
      </c>
      <c r="C1166" s="13"/>
      <c r="D1166" s="13"/>
      <c r="E1166" s="13">
        <v>29.97</v>
      </c>
      <c r="F1166" s="13">
        <v>2</v>
      </c>
      <c r="G1166" s="13">
        <v>591.64599999999996</v>
      </c>
      <c r="H1166" s="13">
        <v>1771.9159999999999</v>
      </c>
      <c r="I1166" s="13">
        <v>3</v>
      </c>
      <c r="J1166" s="13">
        <v>1771.914</v>
      </c>
      <c r="K1166" s="13">
        <v>1E-3</v>
      </c>
      <c r="L1166" s="13">
        <v>1</v>
      </c>
      <c r="M1166" s="13">
        <v>4.3E-3</v>
      </c>
    </row>
    <row r="1167" spans="1:13" ht="15" collapsed="1">
      <c r="A1167" s="13"/>
      <c r="B1167" s="13" t="s">
        <v>7658</v>
      </c>
      <c r="C1167" s="13"/>
      <c r="D1167" s="13"/>
      <c r="E1167" s="13">
        <v>24.14</v>
      </c>
      <c r="F1167" s="13">
        <v>1</v>
      </c>
      <c r="G1167" s="13">
        <v>600.29100000000005</v>
      </c>
      <c r="H1167" s="13">
        <v>1198.567</v>
      </c>
      <c r="I1167" s="13">
        <v>2</v>
      </c>
      <c r="J1167" s="13">
        <v>1198.5650000000001</v>
      </c>
      <c r="K1167" s="13">
        <v>2E-3</v>
      </c>
      <c r="L1167" s="13">
        <v>0</v>
      </c>
      <c r="M1167" s="13">
        <v>1.2999999999999999E-2</v>
      </c>
    </row>
    <row r="1168" spans="1:13" ht="15">
      <c r="A1168" s="13"/>
      <c r="B1168" s="13" t="s">
        <v>4079</v>
      </c>
      <c r="C1168" s="13"/>
      <c r="D1168" s="13"/>
      <c r="E1168" s="13">
        <v>23.12</v>
      </c>
      <c r="F1168" s="13">
        <v>1</v>
      </c>
      <c r="G1168" s="13">
        <v>389.89600000000002</v>
      </c>
      <c r="H1168" s="13">
        <v>1166.6659999999999</v>
      </c>
      <c r="I1168" s="13">
        <v>3</v>
      </c>
      <c r="J1168" s="13">
        <v>1166.6659999999999</v>
      </c>
      <c r="K1168" s="13">
        <v>0</v>
      </c>
      <c r="L1168" s="13">
        <v>0</v>
      </c>
      <c r="M1168" s="13">
        <v>1.7000000000000001E-2</v>
      </c>
    </row>
    <row r="1169" spans="1:13" ht="15">
      <c r="A1169" s="13" t="s">
        <v>510</v>
      </c>
      <c r="B1169" s="13">
        <v>11</v>
      </c>
      <c r="C1169" s="13"/>
      <c r="D1169" s="13"/>
      <c r="E1169" s="13"/>
      <c r="F1169" s="13">
        <v>16</v>
      </c>
      <c r="G1169" s="13"/>
      <c r="H1169" s="13"/>
      <c r="I1169" s="13"/>
      <c r="J1169" s="13"/>
      <c r="K1169" s="13"/>
      <c r="L1169" s="13"/>
      <c r="M1169" s="13"/>
    </row>
    <row r="1170" spans="1:13" ht="15" collapsed="1">
      <c r="A1170" s="13"/>
      <c r="B1170" s="13" t="s">
        <v>3603</v>
      </c>
      <c r="C1170" s="13"/>
      <c r="D1170" s="13"/>
      <c r="E1170" s="13">
        <v>68.38</v>
      </c>
      <c r="F1170" s="13">
        <v>2</v>
      </c>
      <c r="G1170" s="13">
        <v>541.99400000000003</v>
      </c>
      <c r="H1170" s="13">
        <v>1622.961</v>
      </c>
      <c r="I1170" s="13">
        <v>3</v>
      </c>
      <c r="J1170" s="13">
        <v>1622.961</v>
      </c>
      <c r="K1170" s="13">
        <v>0</v>
      </c>
      <c r="L1170" s="13">
        <v>0</v>
      </c>
      <c r="M1170" s="13">
        <v>2.4999999999999999E-7</v>
      </c>
    </row>
    <row r="1171" spans="1:13" ht="15">
      <c r="A1171" s="13"/>
      <c r="B1171" s="13" t="s">
        <v>2882</v>
      </c>
      <c r="C1171" s="13"/>
      <c r="D1171" s="13"/>
      <c r="E1171" s="13">
        <v>56.63</v>
      </c>
      <c r="F1171" s="13">
        <v>2</v>
      </c>
      <c r="G1171" s="13">
        <v>512.81100000000004</v>
      </c>
      <c r="H1171" s="13">
        <v>1023.6079999999999</v>
      </c>
      <c r="I1171" s="13">
        <v>2</v>
      </c>
      <c r="J1171" s="13">
        <v>1023.6079999999999</v>
      </c>
      <c r="K1171" s="13">
        <v>1E-3</v>
      </c>
      <c r="L1171" s="13">
        <v>0</v>
      </c>
      <c r="M1171" s="13">
        <v>4.6999999999999999E-6</v>
      </c>
    </row>
    <row r="1172" spans="1:13" ht="15">
      <c r="A1172" s="13"/>
      <c r="B1172" s="13" t="s">
        <v>2882</v>
      </c>
      <c r="C1172" s="13" t="s">
        <v>42</v>
      </c>
      <c r="D1172" s="13" t="s">
        <v>167</v>
      </c>
      <c r="E1172" s="13">
        <v>52.96</v>
      </c>
      <c r="F1172" s="13">
        <v>1</v>
      </c>
      <c r="G1172" s="13">
        <v>503.80599999999998</v>
      </c>
      <c r="H1172" s="13">
        <v>1005.598</v>
      </c>
      <c r="I1172" s="13">
        <v>2</v>
      </c>
      <c r="J1172" s="13">
        <v>1005.597</v>
      </c>
      <c r="K1172" s="13">
        <v>1E-3</v>
      </c>
      <c r="L1172" s="13">
        <v>0</v>
      </c>
      <c r="M1172" s="13">
        <v>1.5E-5</v>
      </c>
    </row>
    <row r="1173" spans="1:13" ht="15">
      <c r="A1173" s="13"/>
      <c r="B1173" s="13" t="s">
        <v>3606</v>
      </c>
      <c r="C1173" s="13"/>
      <c r="D1173" s="13"/>
      <c r="E1173" s="13">
        <v>45.46</v>
      </c>
      <c r="F1173" s="13">
        <v>2</v>
      </c>
      <c r="G1173" s="13">
        <v>553.81399999999996</v>
      </c>
      <c r="H1173" s="13">
        <v>1105.6130000000001</v>
      </c>
      <c r="I1173" s="13">
        <v>2</v>
      </c>
      <c r="J1173" s="13">
        <v>1105.6130000000001</v>
      </c>
      <c r="K1173" s="13">
        <v>0</v>
      </c>
      <c r="L1173" s="13">
        <v>0</v>
      </c>
      <c r="M1173" s="13">
        <v>5.5000000000000002E-5</v>
      </c>
    </row>
    <row r="1174" spans="1:13" ht="15" collapsed="1">
      <c r="A1174" s="13"/>
      <c r="B1174" s="13" t="s">
        <v>3604</v>
      </c>
      <c r="C1174" s="13"/>
      <c r="D1174" s="13"/>
      <c r="E1174" s="13">
        <v>39.08</v>
      </c>
      <c r="F1174" s="13">
        <v>2</v>
      </c>
      <c r="G1174" s="13">
        <v>458.28399999999999</v>
      </c>
      <c r="H1174" s="13">
        <v>914.55399999999997</v>
      </c>
      <c r="I1174" s="13">
        <v>2</v>
      </c>
      <c r="J1174" s="13">
        <v>914.55499999999995</v>
      </c>
      <c r="K1174" s="13">
        <v>0</v>
      </c>
      <c r="L1174" s="13">
        <v>0</v>
      </c>
      <c r="M1174" s="13">
        <v>7.3999999999999999E-4</v>
      </c>
    </row>
    <row r="1175" spans="1:13" ht="15">
      <c r="A1175" s="13"/>
      <c r="B1175" s="13" t="s">
        <v>3605</v>
      </c>
      <c r="C1175" s="13"/>
      <c r="D1175" s="13"/>
      <c r="E1175" s="13">
        <v>37.58</v>
      </c>
      <c r="F1175" s="13">
        <v>2</v>
      </c>
      <c r="G1175" s="13">
        <v>430.24799999999999</v>
      </c>
      <c r="H1175" s="13">
        <v>858.48</v>
      </c>
      <c r="I1175" s="13">
        <v>2</v>
      </c>
      <c r="J1175" s="13">
        <v>858.48099999999999</v>
      </c>
      <c r="K1175" s="13">
        <v>-1E-3</v>
      </c>
      <c r="L1175" s="13">
        <v>0</v>
      </c>
      <c r="M1175" s="13">
        <v>1.5E-3</v>
      </c>
    </row>
    <row r="1176" spans="1:13" ht="15" collapsed="1">
      <c r="A1176" s="13"/>
      <c r="B1176" s="13" t="s">
        <v>3607</v>
      </c>
      <c r="C1176" s="13"/>
      <c r="D1176" s="13"/>
      <c r="E1176" s="13">
        <v>36.369999999999997</v>
      </c>
      <c r="F1176" s="13">
        <v>1</v>
      </c>
      <c r="G1176" s="13">
        <v>583.96799999999996</v>
      </c>
      <c r="H1176" s="13">
        <v>1748.884</v>
      </c>
      <c r="I1176" s="13">
        <v>3</v>
      </c>
      <c r="J1176" s="13">
        <v>1748.883</v>
      </c>
      <c r="K1176" s="13">
        <v>0</v>
      </c>
      <c r="L1176" s="13">
        <v>0</v>
      </c>
      <c r="M1176" s="13">
        <v>3.8999999999999999E-4</v>
      </c>
    </row>
    <row r="1177" spans="1:13" ht="15">
      <c r="A1177" s="13"/>
      <c r="B1177" s="13" t="s">
        <v>9534</v>
      </c>
      <c r="C1177" s="13"/>
      <c r="D1177" s="13"/>
      <c r="E1177" s="13">
        <v>32.229999999999997</v>
      </c>
      <c r="F1177" s="13">
        <v>1</v>
      </c>
      <c r="G1177" s="13">
        <v>427.553</v>
      </c>
      <c r="H1177" s="13">
        <v>1279.6379999999999</v>
      </c>
      <c r="I1177" s="13">
        <v>3</v>
      </c>
      <c r="J1177" s="13">
        <v>1278.636</v>
      </c>
      <c r="K1177" s="13">
        <v>1.002</v>
      </c>
      <c r="L1177" s="13">
        <v>0</v>
      </c>
      <c r="M1177" s="13">
        <v>9.5E-4</v>
      </c>
    </row>
    <row r="1178" spans="1:13" ht="15">
      <c r="A1178" s="13"/>
      <c r="B1178" s="13" t="s">
        <v>7661</v>
      </c>
      <c r="C1178" s="13"/>
      <c r="D1178" s="13"/>
      <c r="E1178" s="13">
        <v>29.44</v>
      </c>
      <c r="F1178" s="13">
        <v>1</v>
      </c>
      <c r="G1178" s="13">
        <v>395.22</v>
      </c>
      <c r="H1178" s="13">
        <v>1182.6369999999999</v>
      </c>
      <c r="I1178" s="13">
        <v>3</v>
      </c>
      <c r="J1178" s="13">
        <v>1182.636</v>
      </c>
      <c r="K1178" s="13">
        <v>1E-3</v>
      </c>
      <c r="L1178" s="13">
        <v>0</v>
      </c>
      <c r="M1178" s="13">
        <v>1.6999999999999999E-3</v>
      </c>
    </row>
    <row r="1179" spans="1:13" ht="15" collapsed="1">
      <c r="A1179" s="13"/>
      <c r="B1179" s="13" t="s">
        <v>8506</v>
      </c>
      <c r="C1179" s="13"/>
      <c r="D1179" s="13"/>
      <c r="E1179" s="13">
        <v>26.22</v>
      </c>
      <c r="F1179" s="13">
        <v>1</v>
      </c>
      <c r="G1179" s="13">
        <v>625.649</v>
      </c>
      <c r="H1179" s="13">
        <v>1873.925</v>
      </c>
      <c r="I1179" s="13">
        <v>3</v>
      </c>
      <c r="J1179" s="13">
        <v>1873.925</v>
      </c>
      <c r="K1179" s="13">
        <v>0</v>
      </c>
      <c r="L1179" s="13">
        <v>0</v>
      </c>
      <c r="M1179" s="13">
        <v>3.5000000000000001E-3</v>
      </c>
    </row>
    <row r="1180" spans="1:13" ht="15">
      <c r="A1180" s="13"/>
      <c r="B1180" s="13" t="s">
        <v>3603</v>
      </c>
      <c r="C1180" s="13"/>
      <c r="D1180" s="13"/>
      <c r="E1180" s="13">
        <v>24.61</v>
      </c>
      <c r="F1180" s="13">
        <v>1</v>
      </c>
      <c r="G1180" s="13">
        <v>812.48900000000003</v>
      </c>
      <c r="H1180" s="13">
        <v>1622.9639999999999</v>
      </c>
      <c r="I1180" s="13">
        <v>2</v>
      </c>
      <c r="J1180" s="13">
        <v>1622.961</v>
      </c>
      <c r="K1180" s="13">
        <v>3.0000000000000001E-3</v>
      </c>
      <c r="L1180" s="13">
        <v>0</v>
      </c>
      <c r="M1180" s="13">
        <v>4.3E-3</v>
      </c>
    </row>
    <row r="1181" spans="1:13" ht="15">
      <c r="A1181" s="13" t="s">
        <v>441</v>
      </c>
      <c r="B1181" s="13">
        <v>11</v>
      </c>
      <c r="C1181" s="13"/>
      <c r="D1181" s="13"/>
      <c r="E1181" s="13"/>
      <c r="F1181" s="13">
        <v>14</v>
      </c>
      <c r="G1181" s="13"/>
      <c r="H1181" s="13"/>
      <c r="I1181" s="13"/>
      <c r="J1181" s="13"/>
      <c r="K1181" s="13"/>
      <c r="L1181" s="13"/>
      <c r="M1181" s="13"/>
    </row>
    <row r="1182" spans="1:13" ht="15">
      <c r="A1182" s="13"/>
      <c r="B1182" s="13" t="s">
        <v>3640</v>
      </c>
      <c r="C1182" s="13"/>
      <c r="D1182" s="13"/>
      <c r="E1182" s="13">
        <v>48.23</v>
      </c>
      <c r="F1182" s="13">
        <v>2</v>
      </c>
      <c r="G1182" s="13">
        <v>602.81600000000003</v>
      </c>
      <c r="H1182" s="13">
        <v>1203.617</v>
      </c>
      <c r="I1182" s="13">
        <v>2</v>
      </c>
      <c r="J1182" s="13">
        <v>1203.617</v>
      </c>
      <c r="K1182" s="13">
        <v>0</v>
      </c>
      <c r="L1182" s="13">
        <v>0</v>
      </c>
      <c r="M1182" s="13">
        <v>1.2E-4</v>
      </c>
    </row>
    <row r="1183" spans="1:13" ht="15">
      <c r="A1183" s="13"/>
      <c r="B1183" s="13" t="s">
        <v>3638</v>
      </c>
      <c r="C1183" s="13"/>
      <c r="D1183" s="13"/>
      <c r="E1183" s="13">
        <v>41.29</v>
      </c>
      <c r="F1183" s="13">
        <v>2</v>
      </c>
      <c r="G1183" s="13">
        <v>406.75299999999999</v>
      </c>
      <c r="H1183" s="13">
        <v>811.49199999999996</v>
      </c>
      <c r="I1183" s="13">
        <v>2</v>
      </c>
      <c r="J1183" s="13">
        <v>811.49199999999996</v>
      </c>
      <c r="K1183" s="13">
        <v>0</v>
      </c>
      <c r="L1183" s="13">
        <v>0</v>
      </c>
      <c r="M1183" s="13">
        <v>2.7999999999999998E-4</v>
      </c>
    </row>
    <row r="1184" spans="1:13" ht="15">
      <c r="A1184" s="13"/>
      <c r="B1184" s="13" t="s">
        <v>3641</v>
      </c>
      <c r="C1184" s="13"/>
      <c r="D1184" s="13"/>
      <c r="E1184" s="13">
        <v>40.51</v>
      </c>
      <c r="F1184" s="13">
        <v>1</v>
      </c>
      <c r="G1184" s="13">
        <v>503.78199999999998</v>
      </c>
      <c r="H1184" s="13">
        <v>1005.55</v>
      </c>
      <c r="I1184" s="13">
        <v>2</v>
      </c>
      <c r="J1184" s="13">
        <v>1005.549</v>
      </c>
      <c r="K1184" s="13">
        <v>1E-3</v>
      </c>
      <c r="L1184" s="13">
        <v>0</v>
      </c>
      <c r="M1184" s="13">
        <v>2.0000000000000001E-4</v>
      </c>
    </row>
    <row r="1185" spans="1:13" ht="15">
      <c r="A1185" s="13"/>
      <c r="B1185" s="13" t="s">
        <v>3639</v>
      </c>
      <c r="C1185" s="13"/>
      <c r="D1185" s="13"/>
      <c r="E1185" s="13">
        <v>39.47</v>
      </c>
      <c r="F1185" s="13">
        <v>1</v>
      </c>
      <c r="G1185" s="13">
        <v>581.28499999999997</v>
      </c>
      <c r="H1185" s="13">
        <v>1160.556</v>
      </c>
      <c r="I1185" s="13">
        <v>2</v>
      </c>
      <c r="J1185" s="13">
        <v>1160.556</v>
      </c>
      <c r="K1185" s="13">
        <v>0</v>
      </c>
      <c r="L1185" s="13">
        <v>0</v>
      </c>
      <c r="M1185" s="13">
        <v>4.6999999999999999E-4</v>
      </c>
    </row>
    <row r="1186" spans="1:13" ht="15">
      <c r="A1186" s="13"/>
      <c r="B1186" s="13" t="s">
        <v>6633</v>
      </c>
      <c r="C1186" s="13" t="s">
        <v>16</v>
      </c>
      <c r="D1186" s="13" t="s">
        <v>86</v>
      </c>
      <c r="E1186" s="13">
        <v>39.46</v>
      </c>
      <c r="F1186" s="13">
        <v>1</v>
      </c>
      <c r="G1186" s="13">
        <v>538.30200000000002</v>
      </c>
      <c r="H1186" s="13">
        <v>1611.883</v>
      </c>
      <c r="I1186" s="13">
        <v>3</v>
      </c>
      <c r="J1186" s="13">
        <v>1611.8810000000001</v>
      </c>
      <c r="K1186" s="13">
        <v>2E-3</v>
      </c>
      <c r="L1186" s="13">
        <v>0</v>
      </c>
      <c r="M1186" s="13">
        <v>2.0000000000000001E-4</v>
      </c>
    </row>
    <row r="1187" spans="1:13" ht="15">
      <c r="A1187" s="13"/>
      <c r="B1187" s="13" t="s">
        <v>3637</v>
      </c>
      <c r="C1187" s="13"/>
      <c r="D1187" s="13"/>
      <c r="E1187" s="13">
        <v>39.03</v>
      </c>
      <c r="F1187" s="13">
        <v>1</v>
      </c>
      <c r="G1187" s="13">
        <v>471.24900000000002</v>
      </c>
      <c r="H1187" s="13">
        <v>1410.7260000000001</v>
      </c>
      <c r="I1187" s="13">
        <v>3</v>
      </c>
      <c r="J1187" s="13">
        <v>1410.7260000000001</v>
      </c>
      <c r="K1187" s="13">
        <v>1E-3</v>
      </c>
      <c r="L1187" s="13">
        <v>0</v>
      </c>
      <c r="M1187" s="13">
        <v>2.2000000000000001E-4</v>
      </c>
    </row>
    <row r="1188" spans="1:13" ht="15" collapsed="1">
      <c r="A1188" s="13"/>
      <c r="B1188" s="13" t="s">
        <v>3642</v>
      </c>
      <c r="C1188" s="13"/>
      <c r="D1188" s="13"/>
      <c r="E1188" s="13">
        <v>38.29</v>
      </c>
      <c r="F1188" s="13">
        <v>1</v>
      </c>
      <c r="G1188" s="13">
        <v>504.63400000000001</v>
      </c>
      <c r="H1188" s="13">
        <v>1510.8789999999999</v>
      </c>
      <c r="I1188" s="13">
        <v>3</v>
      </c>
      <c r="J1188" s="13">
        <v>1510.8789999999999</v>
      </c>
      <c r="K1188" s="13">
        <v>-1E-3</v>
      </c>
      <c r="L1188" s="13">
        <v>1</v>
      </c>
      <c r="M1188" s="13">
        <v>5.5999999999999995E-4</v>
      </c>
    </row>
    <row r="1189" spans="1:13" ht="15">
      <c r="A1189" s="13"/>
      <c r="B1189" s="13" t="s">
        <v>6633</v>
      </c>
      <c r="C1189" s="13"/>
      <c r="D1189" s="13"/>
      <c r="E1189" s="13">
        <v>34.94</v>
      </c>
      <c r="F1189" s="13">
        <v>1</v>
      </c>
      <c r="G1189" s="13">
        <v>533.30399999999997</v>
      </c>
      <c r="H1189" s="13">
        <v>1596.8889999999999</v>
      </c>
      <c r="I1189" s="13">
        <v>3</v>
      </c>
      <c r="J1189" s="13">
        <v>1595.886</v>
      </c>
      <c r="K1189" s="13">
        <v>1.0029999999999999</v>
      </c>
      <c r="L1189" s="13">
        <v>0</v>
      </c>
      <c r="M1189" s="13">
        <v>1.8E-3</v>
      </c>
    </row>
    <row r="1190" spans="1:13" ht="15">
      <c r="A1190" s="13"/>
      <c r="B1190" s="13" t="s">
        <v>2516</v>
      </c>
      <c r="C1190" s="13"/>
      <c r="D1190" s="13"/>
      <c r="E1190" s="13">
        <v>29.03</v>
      </c>
      <c r="F1190" s="13">
        <v>1</v>
      </c>
      <c r="G1190" s="13">
        <v>508.78</v>
      </c>
      <c r="H1190" s="13">
        <v>1015.545</v>
      </c>
      <c r="I1190" s="13">
        <v>2</v>
      </c>
      <c r="J1190" s="13">
        <v>1015.545</v>
      </c>
      <c r="K1190" s="13">
        <v>0</v>
      </c>
      <c r="L1190" s="13">
        <v>0</v>
      </c>
      <c r="M1190" s="13">
        <v>1.0999999999999999E-2</v>
      </c>
    </row>
    <row r="1191" spans="1:13" ht="15">
      <c r="A1191" s="13"/>
      <c r="B1191" s="13" t="s">
        <v>6635</v>
      </c>
      <c r="C1191" s="13"/>
      <c r="D1191" s="13"/>
      <c r="E1191" s="13">
        <v>24.36</v>
      </c>
      <c r="F1191" s="13">
        <v>2</v>
      </c>
      <c r="G1191" s="13">
        <v>411.892</v>
      </c>
      <c r="H1191" s="13">
        <v>1232.6559999999999</v>
      </c>
      <c r="I1191" s="13">
        <v>3</v>
      </c>
      <c r="J1191" s="13">
        <v>1232.655</v>
      </c>
      <c r="K1191" s="13">
        <v>0</v>
      </c>
      <c r="L1191" s="13">
        <v>1</v>
      </c>
      <c r="M1191" s="13">
        <v>6.0000000000000001E-3</v>
      </c>
    </row>
    <row r="1192" spans="1:13" ht="15">
      <c r="A1192" s="13"/>
      <c r="B1192" s="13" t="s">
        <v>6633</v>
      </c>
      <c r="C1192" s="13"/>
      <c r="D1192" s="13"/>
      <c r="E1192" s="13">
        <v>23.99</v>
      </c>
      <c r="F1192" s="13">
        <v>1</v>
      </c>
      <c r="G1192" s="13">
        <v>798.952</v>
      </c>
      <c r="H1192" s="13">
        <v>1595.8879999999999</v>
      </c>
      <c r="I1192" s="13">
        <v>2</v>
      </c>
      <c r="J1192" s="13">
        <v>1595.886</v>
      </c>
      <c r="K1192" s="13">
        <v>3.0000000000000001E-3</v>
      </c>
      <c r="L1192" s="13">
        <v>0</v>
      </c>
      <c r="M1192" s="13">
        <v>1.7999999999999999E-2</v>
      </c>
    </row>
    <row r="1193" spans="1:13" ht="15">
      <c r="A1193" s="13" t="s">
        <v>615</v>
      </c>
      <c r="B1193" s="13">
        <v>11</v>
      </c>
      <c r="C1193" s="13"/>
      <c r="D1193" s="13"/>
      <c r="E1193" s="13"/>
      <c r="F1193" s="13">
        <v>13</v>
      </c>
      <c r="G1193" s="13"/>
      <c r="H1193" s="13"/>
      <c r="I1193" s="13"/>
      <c r="J1193" s="13"/>
      <c r="K1193" s="13"/>
      <c r="L1193" s="13"/>
      <c r="M1193" s="13"/>
    </row>
    <row r="1194" spans="1:13" ht="15">
      <c r="A1194" s="13"/>
      <c r="B1194" s="13" t="s">
        <v>4100</v>
      </c>
      <c r="C1194" s="13"/>
      <c r="D1194" s="13"/>
      <c r="E1194" s="13">
        <v>70.69</v>
      </c>
      <c r="F1194" s="13">
        <v>1</v>
      </c>
      <c r="G1194" s="13">
        <v>611.29700000000003</v>
      </c>
      <c r="H1194" s="13">
        <v>1220.579</v>
      </c>
      <c r="I1194" s="13">
        <v>2</v>
      </c>
      <c r="J1194" s="13">
        <v>1220.579</v>
      </c>
      <c r="K1194" s="13">
        <v>1E-3</v>
      </c>
      <c r="L1194" s="13">
        <v>0</v>
      </c>
      <c r="M1194" s="13">
        <v>2.8000000000000002E-7</v>
      </c>
    </row>
    <row r="1195" spans="1:13" ht="15">
      <c r="A1195" s="13"/>
      <c r="B1195" s="13" t="s">
        <v>4103</v>
      </c>
      <c r="C1195" s="13"/>
      <c r="D1195" s="13"/>
      <c r="E1195" s="13">
        <v>44.08</v>
      </c>
      <c r="F1195" s="13">
        <v>1</v>
      </c>
      <c r="G1195" s="13">
        <v>553.30399999999997</v>
      </c>
      <c r="H1195" s="13">
        <v>1104.5930000000001</v>
      </c>
      <c r="I1195" s="13">
        <v>2</v>
      </c>
      <c r="J1195" s="13">
        <v>1104.5930000000001</v>
      </c>
      <c r="K1195" s="13">
        <v>0</v>
      </c>
      <c r="L1195" s="13">
        <v>0</v>
      </c>
      <c r="M1195" s="13">
        <v>1.1E-4</v>
      </c>
    </row>
    <row r="1196" spans="1:13" ht="15">
      <c r="A1196" s="13"/>
      <c r="B1196" s="13" t="s">
        <v>4102</v>
      </c>
      <c r="C1196" s="13"/>
      <c r="D1196" s="13"/>
      <c r="E1196" s="13">
        <v>43.16</v>
      </c>
      <c r="F1196" s="13">
        <v>2</v>
      </c>
      <c r="G1196" s="13">
        <v>625.82299999999998</v>
      </c>
      <c r="H1196" s="13">
        <v>1249.6320000000001</v>
      </c>
      <c r="I1196" s="13">
        <v>2</v>
      </c>
      <c r="J1196" s="13">
        <v>1249.6300000000001</v>
      </c>
      <c r="K1196" s="13">
        <v>2E-3</v>
      </c>
      <c r="L1196" s="13">
        <v>0</v>
      </c>
      <c r="M1196" s="13">
        <v>9.0000000000000006E-5</v>
      </c>
    </row>
    <row r="1197" spans="1:13" ht="15">
      <c r="A1197" s="13"/>
      <c r="B1197" s="13" t="s">
        <v>4101</v>
      </c>
      <c r="C1197" s="13"/>
      <c r="D1197" s="13"/>
      <c r="E1197" s="13">
        <v>34.89</v>
      </c>
      <c r="F1197" s="13">
        <v>1</v>
      </c>
      <c r="G1197" s="13">
        <v>440.75599999999997</v>
      </c>
      <c r="H1197" s="13">
        <v>879.49599999999998</v>
      </c>
      <c r="I1197" s="13">
        <v>2</v>
      </c>
      <c r="J1197" s="13">
        <v>879.49699999999996</v>
      </c>
      <c r="K1197" s="13">
        <v>0</v>
      </c>
      <c r="L1197" s="13">
        <v>0</v>
      </c>
      <c r="M1197" s="13">
        <v>1.4E-3</v>
      </c>
    </row>
    <row r="1198" spans="1:13" ht="15">
      <c r="A1198" s="13"/>
      <c r="B1198" s="13" t="s">
        <v>6696</v>
      </c>
      <c r="C1198" s="13"/>
      <c r="D1198" s="13"/>
      <c r="E1198" s="13">
        <v>32.090000000000003</v>
      </c>
      <c r="F1198" s="13">
        <v>2</v>
      </c>
      <c r="G1198" s="13">
        <v>526.32000000000005</v>
      </c>
      <c r="H1198" s="13">
        <v>1575.9380000000001</v>
      </c>
      <c r="I1198" s="13">
        <v>3</v>
      </c>
      <c r="J1198" s="13">
        <v>1575.9349999999999</v>
      </c>
      <c r="K1198" s="13">
        <v>4.0000000000000001E-3</v>
      </c>
      <c r="L1198" s="13">
        <v>0</v>
      </c>
      <c r="M1198" s="13">
        <v>1.5E-3</v>
      </c>
    </row>
    <row r="1199" spans="1:13" ht="15">
      <c r="A1199" s="13"/>
      <c r="B1199" s="13" t="s">
        <v>4099</v>
      </c>
      <c r="C1199" s="13"/>
      <c r="D1199" s="13"/>
      <c r="E1199" s="13">
        <v>30.4</v>
      </c>
      <c r="F1199" s="13">
        <v>1</v>
      </c>
      <c r="G1199" s="13">
        <v>554.85199999999998</v>
      </c>
      <c r="H1199" s="13">
        <v>1107.69</v>
      </c>
      <c r="I1199" s="13">
        <v>2</v>
      </c>
      <c r="J1199" s="13">
        <v>1107.69</v>
      </c>
      <c r="K1199" s="13">
        <v>0</v>
      </c>
      <c r="L1199" s="13">
        <v>0</v>
      </c>
      <c r="M1199" s="13">
        <v>9.1E-4</v>
      </c>
    </row>
    <row r="1200" spans="1:13" ht="15">
      <c r="A1200" s="13"/>
      <c r="B1200" s="13" t="s">
        <v>6697</v>
      </c>
      <c r="C1200" s="13"/>
      <c r="D1200" s="13"/>
      <c r="E1200" s="13">
        <v>30.28</v>
      </c>
      <c r="F1200" s="13">
        <v>1</v>
      </c>
      <c r="G1200" s="13">
        <v>658.01599999999996</v>
      </c>
      <c r="H1200" s="13">
        <v>1971.028</v>
      </c>
      <c r="I1200" s="13">
        <v>3</v>
      </c>
      <c r="J1200" s="13">
        <v>1971.0309999999999</v>
      </c>
      <c r="K1200" s="13">
        <v>-4.0000000000000001E-3</v>
      </c>
      <c r="L1200" s="13">
        <v>0</v>
      </c>
      <c r="M1200" s="13">
        <v>1.4E-3</v>
      </c>
    </row>
    <row r="1201" spans="1:13" ht="15" collapsed="1">
      <c r="A1201" s="13"/>
      <c r="B1201" s="13" t="s">
        <v>8473</v>
      </c>
      <c r="C1201" s="13"/>
      <c r="D1201" s="13"/>
      <c r="E1201" s="13">
        <v>29.58</v>
      </c>
      <c r="F1201" s="13">
        <v>1</v>
      </c>
      <c r="G1201" s="13">
        <v>474.90899999999999</v>
      </c>
      <c r="H1201" s="13">
        <v>1421.7049999999999</v>
      </c>
      <c r="I1201" s="13">
        <v>3</v>
      </c>
      <c r="J1201" s="13">
        <v>1421.7049999999999</v>
      </c>
      <c r="K1201" s="13">
        <v>0</v>
      </c>
      <c r="L1201" s="13">
        <v>1</v>
      </c>
      <c r="M1201" s="13">
        <v>1.6999999999999999E-3</v>
      </c>
    </row>
    <row r="1202" spans="1:13" ht="15">
      <c r="A1202" s="13"/>
      <c r="B1202" s="13" t="s">
        <v>9535</v>
      </c>
      <c r="C1202" s="13"/>
      <c r="D1202" s="13"/>
      <c r="E1202" s="13">
        <v>28.38</v>
      </c>
      <c r="F1202" s="13">
        <v>1</v>
      </c>
      <c r="G1202" s="13">
        <v>446.73099999999999</v>
      </c>
      <c r="H1202" s="13">
        <v>891.447</v>
      </c>
      <c r="I1202" s="13">
        <v>2</v>
      </c>
      <c r="J1202" s="13">
        <v>891.44500000000005</v>
      </c>
      <c r="K1202" s="13">
        <v>2E-3</v>
      </c>
      <c r="L1202" s="13">
        <v>0</v>
      </c>
      <c r="M1202" s="13">
        <v>2.2000000000000001E-3</v>
      </c>
    </row>
    <row r="1203" spans="1:13" ht="15" collapsed="1">
      <c r="A1203" s="13"/>
      <c r="B1203" s="13" t="s">
        <v>6696</v>
      </c>
      <c r="C1203" s="13"/>
      <c r="D1203" s="13"/>
      <c r="E1203" s="13">
        <v>23.3</v>
      </c>
      <c r="F1203" s="13">
        <v>1</v>
      </c>
      <c r="G1203" s="13">
        <v>788.97500000000002</v>
      </c>
      <c r="H1203" s="13">
        <v>1575.9359999999999</v>
      </c>
      <c r="I1203" s="13">
        <v>2</v>
      </c>
      <c r="J1203" s="13">
        <v>1575.9349999999999</v>
      </c>
      <c r="K1203" s="13">
        <v>1E-3</v>
      </c>
      <c r="L1203" s="13">
        <v>0</v>
      </c>
      <c r="M1203" s="13">
        <v>1.2999999999999999E-2</v>
      </c>
    </row>
    <row r="1204" spans="1:13" ht="15">
      <c r="A1204" s="13"/>
      <c r="B1204" s="13" t="s">
        <v>7647</v>
      </c>
      <c r="C1204" s="13"/>
      <c r="D1204" s="13"/>
      <c r="E1204" s="13">
        <v>22.88</v>
      </c>
      <c r="F1204" s="13">
        <v>1</v>
      </c>
      <c r="G1204" s="13">
        <v>437.22899999999998</v>
      </c>
      <c r="H1204" s="13">
        <v>872.44299999999998</v>
      </c>
      <c r="I1204" s="13">
        <v>2</v>
      </c>
      <c r="J1204" s="13">
        <v>872.44299999999998</v>
      </c>
      <c r="K1204" s="13">
        <v>1E-3</v>
      </c>
      <c r="L1204" s="13">
        <v>0</v>
      </c>
      <c r="M1204" s="13">
        <v>1.7000000000000001E-2</v>
      </c>
    </row>
    <row r="1205" spans="1:13" ht="15">
      <c r="A1205" s="13" t="s">
        <v>256</v>
      </c>
      <c r="B1205" s="13">
        <v>11</v>
      </c>
      <c r="C1205" s="13"/>
      <c r="D1205" s="13"/>
      <c r="E1205" s="13"/>
      <c r="F1205" s="13">
        <v>48</v>
      </c>
      <c r="G1205" s="13"/>
      <c r="H1205" s="13"/>
      <c r="I1205" s="13"/>
      <c r="J1205" s="13"/>
      <c r="K1205" s="13"/>
      <c r="L1205" s="13"/>
      <c r="M1205" s="13"/>
    </row>
    <row r="1206" spans="1:13" ht="15">
      <c r="A1206" s="13"/>
      <c r="B1206" s="13" t="s">
        <v>3421</v>
      </c>
      <c r="C1206" s="13"/>
      <c r="D1206" s="13"/>
      <c r="E1206" s="13">
        <v>61.08</v>
      </c>
      <c r="F1206" s="13">
        <v>4</v>
      </c>
      <c r="G1206" s="13">
        <v>426.21600000000001</v>
      </c>
      <c r="H1206" s="13">
        <v>850.41800000000001</v>
      </c>
      <c r="I1206" s="13">
        <v>2</v>
      </c>
      <c r="J1206" s="13">
        <v>850.41800000000001</v>
      </c>
      <c r="K1206" s="13">
        <v>0</v>
      </c>
      <c r="L1206" s="13">
        <v>0</v>
      </c>
      <c r="M1206" s="13">
        <v>3.5999999999999998E-6</v>
      </c>
    </row>
    <row r="1207" spans="1:13" ht="15">
      <c r="A1207" s="13"/>
      <c r="B1207" s="13" t="s">
        <v>3422</v>
      </c>
      <c r="C1207" s="13"/>
      <c r="D1207" s="13"/>
      <c r="E1207" s="13">
        <v>55.73</v>
      </c>
      <c r="F1207" s="13">
        <v>8</v>
      </c>
      <c r="G1207" s="13">
        <v>480.79700000000003</v>
      </c>
      <c r="H1207" s="13">
        <v>959.58</v>
      </c>
      <c r="I1207" s="13">
        <v>2</v>
      </c>
      <c r="J1207" s="13">
        <v>959.58</v>
      </c>
      <c r="K1207" s="13">
        <v>0</v>
      </c>
      <c r="L1207" s="13">
        <v>0</v>
      </c>
      <c r="M1207" s="13">
        <v>7.9999999999999996E-6</v>
      </c>
    </row>
    <row r="1208" spans="1:13" ht="15">
      <c r="A1208" s="13"/>
      <c r="B1208" s="13" t="s">
        <v>3423</v>
      </c>
      <c r="C1208" s="13"/>
      <c r="D1208" s="13"/>
      <c r="E1208" s="13">
        <v>47.68</v>
      </c>
      <c r="F1208" s="13">
        <v>2</v>
      </c>
      <c r="G1208" s="13">
        <v>382.22699999999998</v>
      </c>
      <c r="H1208" s="13">
        <v>762.43899999999996</v>
      </c>
      <c r="I1208" s="13">
        <v>2</v>
      </c>
      <c r="J1208" s="13">
        <v>762.43899999999996</v>
      </c>
      <c r="K1208" s="13">
        <v>0</v>
      </c>
      <c r="L1208" s="13">
        <v>0</v>
      </c>
      <c r="M1208" s="13">
        <v>6.6000000000000005E-5</v>
      </c>
    </row>
    <row r="1209" spans="1:13" ht="15" collapsed="1">
      <c r="A1209" s="13"/>
      <c r="B1209" s="13" t="s">
        <v>3424</v>
      </c>
      <c r="C1209" s="13"/>
      <c r="D1209" s="13"/>
      <c r="E1209" s="13">
        <v>44.42</v>
      </c>
      <c r="F1209" s="13">
        <v>16</v>
      </c>
      <c r="G1209" s="13">
        <v>568.625</v>
      </c>
      <c r="H1209" s="13">
        <v>1702.854</v>
      </c>
      <c r="I1209" s="13">
        <v>3</v>
      </c>
      <c r="J1209" s="13">
        <v>1702.8530000000001</v>
      </c>
      <c r="K1209" s="13">
        <v>1E-3</v>
      </c>
      <c r="L1209" s="13">
        <v>1</v>
      </c>
      <c r="M1209" s="13">
        <v>6.7999999999999999E-5</v>
      </c>
    </row>
    <row r="1210" spans="1:13" ht="15">
      <c r="A1210" s="13"/>
      <c r="B1210" s="13" t="s">
        <v>3425</v>
      </c>
      <c r="C1210" s="13"/>
      <c r="D1210" s="13"/>
      <c r="E1210" s="13">
        <v>42.23</v>
      </c>
      <c r="F1210" s="13">
        <v>4</v>
      </c>
      <c r="G1210" s="13">
        <v>535.26599999999996</v>
      </c>
      <c r="H1210" s="13">
        <v>1068.5170000000001</v>
      </c>
      <c r="I1210" s="13">
        <v>2</v>
      </c>
      <c r="J1210" s="13">
        <v>1068.5160000000001</v>
      </c>
      <c r="K1210" s="13">
        <v>1E-3</v>
      </c>
      <c r="L1210" s="13">
        <v>0</v>
      </c>
      <c r="M1210" s="13">
        <v>2.5999999999999998E-4</v>
      </c>
    </row>
    <row r="1211" spans="1:13" ht="15">
      <c r="A1211" s="13"/>
      <c r="B1211" s="13" t="s">
        <v>3426</v>
      </c>
      <c r="C1211" s="13"/>
      <c r="D1211" s="13"/>
      <c r="E1211" s="13">
        <v>40</v>
      </c>
      <c r="F1211" s="13">
        <v>5</v>
      </c>
      <c r="G1211" s="13">
        <v>418.23200000000003</v>
      </c>
      <c r="H1211" s="13">
        <v>834.44899999999996</v>
      </c>
      <c r="I1211" s="13">
        <v>2</v>
      </c>
      <c r="J1211" s="13">
        <v>834.44899999999996</v>
      </c>
      <c r="K1211" s="13">
        <v>0</v>
      </c>
      <c r="L1211" s="13">
        <v>0</v>
      </c>
      <c r="M1211" s="13">
        <v>4.8999999999999998E-4</v>
      </c>
    </row>
    <row r="1212" spans="1:13" ht="15">
      <c r="A1212" s="13"/>
      <c r="B1212" s="13" t="s">
        <v>3425</v>
      </c>
      <c r="C1212" s="13" t="s">
        <v>16</v>
      </c>
      <c r="D1212" s="13" t="s">
        <v>25</v>
      </c>
      <c r="E1212" s="13">
        <v>38.26</v>
      </c>
      <c r="F1212" s="13">
        <v>1</v>
      </c>
      <c r="G1212" s="13">
        <v>543.26300000000003</v>
      </c>
      <c r="H1212" s="13">
        <v>1084.511</v>
      </c>
      <c r="I1212" s="13">
        <v>2</v>
      </c>
      <c r="J1212" s="13">
        <v>1084.511</v>
      </c>
      <c r="K1212" s="13">
        <v>0</v>
      </c>
      <c r="L1212" s="13">
        <v>0</v>
      </c>
      <c r="M1212" s="13">
        <v>4.0000000000000002E-4</v>
      </c>
    </row>
    <row r="1213" spans="1:13" ht="15" collapsed="1">
      <c r="A1213" s="13"/>
      <c r="B1213" s="13" t="s">
        <v>3420</v>
      </c>
      <c r="C1213" s="13"/>
      <c r="D1213" s="13"/>
      <c r="E1213" s="13">
        <v>36.68</v>
      </c>
      <c r="F1213" s="13">
        <v>4</v>
      </c>
      <c r="G1213" s="13">
        <v>741.86</v>
      </c>
      <c r="H1213" s="13">
        <v>1481.7059999999999</v>
      </c>
      <c r="I1213" s="13">
        <v>2</v>
      </c>
      <c r="J1213" s="13">
        <v>1481.7070000000001</v>
      </c>
      <c r="K1213" s="13">
        <v>-1E-3</v>
      </c>
      <c r="L1213" s="13">
        <v>0</v>
      </c>
      <c r="M1213" s="13">
        <v>7.6000000000000004E-4</v>
      </c>
    </row>
    <row r="1214" spans="1:13" ht="15">
      <c r="A1214" s="13"/>
      <c r="B1214" s="13" t="s">
        <v>3427</v>
      </c>
      <c r="C1214" s="13"/>
      <c r="D1214" s="13"/>
      <c r="E1214" s="13">
        <v>33.33</v>
      </c>
      <c r="F1214" s="13">
        <v>2</v>
      </c>
      <c r="G1214" s="13">
        <v>445.745</v>
      </c>
      <c r="H1214" s="13">
        <v>889.476</v>
      </c>
      <c r="I1214" s="13">
        <v>2</v>
      </c>
      <c r="J1214" s="13">
        <v>889.476</v>
      </c>
      <c r="K1214" s="13">
        <v>0</v>
      </c>
      <c r="L1214" s="13">
        <v>0</v>
      </c>
      <c r="M1214" s="13">
        <v>1.1999999999999999E-3</v>
      </c>
    </row>
    <row r="1215" spans="1:13" ht="15" collapsed="1">
      <c r="A1215" s="13"/>
      <c r="B1215" s="13" t="s">
        <v>8377</v>
      </c>
      <c r="C1215" s="13"/>
      <c r="D1215" s="13"/>
      <c r="E1215" s="13">
        <v>25.92</v>
      </c>
      <c r="F1215" s="13">
        <v>1</v>
      </c>
      <c r="G1215" s="13">
        <v>585.01199999999994</v>
      </c>
      <c r="H1215" s="13">
        <v>1752.0129999999999</v>
      </c>
      <c r="I1215" s="13">
        <v>3</v>
      </c>
      <c r="J1215" s="13">
        <v>1751.009</v>
      </c>
      <c r="K1215" s="13">
        <v>1.004</v>
      </c>
      <c r="L1215" s="13">
        <v>1</v>
      </c>
      <c r="M1215" s="13">
        <v>6.8999999999999999E-3</v>
      </c>
    </row>
    <row r="1216" spans="1:13" ht="15">
      <c r="A1216" s="13"/>
      <c r="B1216" s="13" t="s">
        <v>8379</v>
      </c>
      <c r="C1216" s="13"/>
      <c r="D1216" s="13"/>
      <c r="E1216" s="13">
        <v>23.28</v>
      </c>
      <c r="F1216" s="13">
        <v>1</v>
      </c>
      <c r="G1216" s="13">
        <v>532.64400000000001</v>
      </c>
      <c r="H1216" s="13">
        <v>1594.9090000000001</v>
      </c>
      <c r="I1216" s="13">
        <v>3</v>
      </c>
      <c r="J1216" s="13">
        <v>1594.9079999999999</v>
      </c>
      <c r="K1216" s="13">
        <v>1E-3</v>
      </c>
      <c r="L1216" s="13">
        <v>0</v>
      </c>
      <c r="M1216" s="13">
        <v>1.7999999999999999E-2</v>
      </c>
    </row>
    <row r="1217" spans="1:13" ht="15">
      <c r="A1217" s="13" t="s">
        <v>918</v>
      </c>
      <c r="B1217" s="13">
        <v>11</v>
      </c>
      <c r="C1217" s="13"/>
      <c r="D1217" s="13"/>
      <c r="E1217" s="13"/>
      <c r="F1217" s="13">
        <v>15</v>
      </c>
      <c r="G1217" s="13"/>
      <c r="H1217" s="13"/>
      <c r="I1217" s="13"/>
      <c r="J1217" s="13"/>
      <c r="K1217" s="13"/>
      <c r="L1217" s="13"/>
      <c r="M1217" s="13"/>
    </row>
    <row r="1218" spans="1:13" ht="15">
      <c r="A1218" s="13"/>
      <c r="B1218" s="13" t="s">
        <v>9536</v>
      </c>
      <c r="C1218" s="13"/>
      <c r="D1218" s="13"/>
      <c r="E1218" s="13">
        <v>63.85</v>
      </c>
      <c r="F1218" s="13">
        <v>1</v>
      </c>
      <c r="G1218" s="13">
        <v>528.30799999999999</v>
      </c>
      <c r="H1218" s="13">
        <v>1054.6020000000001</v>
      </c>
      <c r="I1218" s="13">
        <v>2</v>
      </c>
      <c r="J1218" s="13">
        <v>1054.6020000000001</v>
      </c>
      <c r="K1218" s="13">
        <v>0</v>
      </c>
      <c r="L1218" s="13">
        <v>0</v>
      </c>
      <c r="M1218" s="13">
        <v>1.9E-6</v>
      </c>
    </row>
    <row r="1219" spans="1:13" ht="15">
      <c r="A1219" s="13"/>
      <c r="B1219" s="13" t="s">
        <v>4701</v>
      </c>
      <c r="C1219" s="13"/>
      <c r="D1219" s="13"/>
      <c r="E1219" s="13">
        <v>48.97</v>
      </c>
      <c r="F1219" s="13">
        <v>1</v>
      </c>
      <c r="G1219" s="13">
        <v>551.79100000000005</v>
      </c>
      <c r="H1219" s="13">
        <v>1101.567</v>
      </c>
      <c r="I1219" s="13">
        <v>2</v>
      </c>
      <c r="J1219" s="13">
        <v>1101.567</v>
      </c>
      <c r="K1219" s="13">
        <v>0</v>
      </c>
      <c r="L1219" s="13">
        <v>0</v>
      </c>
      <c r="M1219" s="13">
        <v>8.7000000000000001E-5</v>
      </c>
    </row>
    <row r="1220" spans="1:13" ht="15">
      <c r="A1220" s="13"/>
      <c r="B1220" s="13" t="s">
        <v>6776</v>
      </c>
      <c r="C1220" s="13"/>
      <c r="D1220" s="13"/>
      <c r="E1220" s="13">
        <v>48.84</v>
      </c>
      <c r="F1220" s="13">
        <v>1</v>
      </c>
      <c r="G1220" s="13">
        <v>692.70899999999995</v>
      </c>
      <c r="H1220" s="13">
        <v>2075.1039999999998</v>
      </c>
      <c r="I1220" s="13">
        <v>3</v>
      </c>
      <c r="J1220" s="13">
        <v>2075.1010000000001</v>
      </c>
      <c r="K1220" s="13">
        <v>3.0000000000000001E-3</v>
      </c>
      <c r="L1220" s="13">
        <v>1</v>
      </c>
      <c r="M1220" s="13">
        <v>1.1E-4</v>
      </c>
    </row>
    <row r="1221" spans="1:13" ht="15">
      <c r="A1221" s="13"/>
      <c r="B1221" s="13" t="s">
        <v>4704</v>
      </c>
      <c r="C1221" s="13"/>
      <c r="D1221" s="13"/>
      <c r="E1221" s="13">
        <v>45.31</v>
      </c>
      <c r="F1221" s="13">
        <v>2</v>
      </c>
      <c r="G1221" s="13">
        <v>658.85199999999998</v>
      </c>
      <c r="H1221" s="13">
        <v>1315.6890000000001</v>
      </c>
      <c r="I1221" s="13">
        <v>2</v>
      </c>
      <c r="J1221" s="13">
        <v>1315.6880000000001</v>
      </c>
      <c r="K1221" s="13">
        <v>1E-3</v>
      </c>
      <c r="L1221" s="13">
        <v>0</v>
      </c>
      <c r="M1221" s="13">
        <v>5.5999999999999999E-5</v>
      </c>
    </row>
    <row r="1222" spans="1:13" ht="15">
      <c r="A1222" s="13"/>
      <c r="B1222" s="13" t="s">
        <v>9537</v>
      </c>
      <c r="C1222" s="13"/>
      <c r="D1222" s="13"/>
      <c r="E1222" s="13">
        <v>44.78</v>
      </c>
      <c r="F1222" s="13">
        <v>2</v>
      </c>
      <c r="G1222" s="13">
        <v>526.298</v>
      </c>
      <c r="H1222" s="13">
        <v>1050.5820000000001</v>
      </c>
      <c r="I1222" s="13">
        <v>2</v>
      </c>
      <c r="J1222" s="13">
        <v>1050.578</v>
      </c>
      <c r="K1222" s="13">
        <v>4.0000000000000001E-3</v>
      </c>
      <c r="L1222" s="13">
        <v>0</v>
      </c>
      <c r="M1222" s="13">
        <v>6.3E-5</v>
      </c>
    </row>
    <row r="1223" spans="1:13" ht="15">
      <c r="A1223" s="13"/>
      <c r="B1223" s="13" t="s">
        <v>6775</v>
      </c>
      <c r="C1223" s="13"/>
      <c r="D1223" s="13"/>
      <c r="E1223" s="13">
        <v>42.37</v>
      </c>
      <c r="F1223" s="13">
        <v>1</v>
      </c>
      <c r="G1223" s="13">
        <v>678.38900000000001</v>
      </c>
      <c r="H1223" s="13">
        <v>1354.7629999999999</v>
      </c>
      <c r="I1223" s="13">
        <v>2</v>
      </c>
      <c r="J1223" s="13">
        <v>1354.761</v>
      </c>
      <c r="K1223" s="13">
        <v>2E-3</v>
      </c>
      <c r="L1223" s="13">
        <v>0</v>
      </c>
      <c r="M1223" s="13">
        <v>1.1E-4</v>
      </c>
    </row>
    <row r="1224" spans="1:13" ht="15" collapsed="1">
      <c r="A1224" s="13"/>
      <c r="B1224" s="13" t="s">
        <v>4702</v>
      </c>
      <c r="C1224" s="13"/>
      <c r="D1224" s="13"/>
      <c r="E1224" s="13">
        <v>33.619999999999997</v>
      </c>
      <c r="F1224" s="13">
        <v>2</v>
      </c>
      <c r="G1224" s="13">
        <v>501.62400000000002</v>
      </c>
      <c r="H1224" s="13">
        <v>1501.8510000000001</v>
      </c>
      <c r="I1224" s="13">
        <v>3</v>
      </c>
      <c r="J1224" s="13">
        <v>1501.85</v>
      </c>
      <c r="K1224" s="13">
        <v>1E-3</v>
      </c>
      <c r="L1224" s="13">
        <v>1</v>
      </c>
      <c r="M1224" s="13">
        <v>6.9999999999999999E-4</v>
      </c>
    </row>
    <row r="1225" spans="1:13" ht="15">
      <c r="A1225" s="13"/>
      <c r="B1225" s="13" t="s">
        <v>7693</v>
      </c>
      <c r="C1225" s="13"/>
      <c r="D1225" s="13"/>
      <c r="E1225" s="13">
        <v>27.84</v>
      </c>
      <c r="F1225" s="13">
        <v>2</v>
      </c>
      <c r="G1225" s="13">
        <v>643.99800000000005</v>
      </c>
      <c r="H1225" s="13">
        <v>1928.972</v>
      </c>
      <c r="I1225" s="13">
        <v>3</v>
      </c>
      <c r="J1225" s="13">
        <v>1928.973</v>
      </c>
      <c r="K1225" s="13">
        <v>-1E-3</v>
      </c>
      <c r="L1225" s="13">
        <v>0</v>
      </c>
      <c r="M1225" s="13">
        <v>2.3999999999999998E-3</v>
      </c>
    </row>
    <row r="1226" spans="1:13" ht="15">
      <c r="A1226" s="13"/>
      <c r="B1226" s="13" t="s">
        <v>4703</v>
      </c>
      <c r="C1226" s="13"/>
      <c r="D1226" s="13"/>
      <c r="E1226" s="13">
        <v>26.59</v>
      </c>
      <c r="F1226" s="13">
        <v>1</v>
      </c>
      <c r="G1226" s="13">
        <v>650.01</v>
      </c>
      <c r="H1226" s="13">
        <v>1947.008</v>
      </c>
      <c r="I1226" s="13">
        <v>3</v>
      </c>
      <c r="J1226" s="13">
        <v>1947.0060000000001</v>
      </c>
      <c r="K1226" s="13">
        <v>2E-3</v>
      </c>
      <c r="L1226" s="13">
        <v>0</v>
      </c>
      <c r="M1226" s="13">
        <v>3.2000000000000002E-3</v>
      </c>
    </row>
    <row r="1227" spans="1:13" ht="15">
      <c r="A1227" s="13"/>
      <c r="B1227" s="13" t="s">
        <v>8658</v>
      </c>
      <c r="C1227" s="13"/>
      <c r="D1227" s="13"/>
      <c r="E1227" s="13">
        <v>24.57</v>
      </c>
      <c r="F1227" s="13">
        <v>1</v>
      </c>
      <c r="G1227" s="13">
        <v>623.65800000000002</v>
      </c>
      <c r="H1227" s="13">
        <v>1867.953</v>
      </c>
      <c r="I1227" s="13">
        <v>3</v>
      </c>
      <c r="J1227" s="13">
        <v>1867.954</v>
      </c>
      <c r="K1227" s="13">
        <v>-1E-3</v>
      </c>
      <c r="L1227" s="13">
        <v>0</v>
      </c>
      <c r="M1227" s="13">
        <v>5.0000000000000001E-3</v>
      </c>
    </row>
    <row r="1228" spans="1:13" ht="15" collapsed="1">
      <c r="A1228" s="13"/>
      <c r="B1228" s="13" t="s">
        <v>7694</v>
      </c>
      <c r="C1228" s="13"/>
      <c r="D1228" s="13"/>
      <c r="E1228" s="13">
        <v>24.08</v>
      </c>
      <c r="F1228" s="13">
        <v>1</v>
      </c>
      <c r="G1228" s="13">
        <v>566.27200000000005</v>
      </c>
      <c r="H1228" s="13">
        <v>1695.796</v>
      </c>
      <c r="I1228" s="13">
        <v>3</v>
      </c>
      <c r="J1228" s="13">
        <v>1695.797</v>
      </c>
      <c r="K1228" s="13">
        <v>-1E-3</v>
      </c>
      <c r="L1228" s="13">
        <v>0</v>
      </c>
      <c r="M1228" s="13">
        <v>1.6E-2</v>
      </c>
    </row>
    <row r="1229" spans="1:13" ht="15">
      <c r="A1229" s="13" t="s">
        <v>380</v>
      </c>
      <c r="B1229" s="13">
        <v>11</v>
      </c>
      <c r="C1229" s="13"/>
      <c r="D1229" s="13"/>
      <c r="E1229" s="13"/>
      <c r="F1229" s="13">
        <v>14</v>
      </c>
      <c r="G1229" s="13"/>
      <c r="H1229" s="13"/>
      <c r="I1229" s="13"/>
      <c r="J1229" s="13"/>
      <c r="K1229" s="13"/>
      <c r="L1229" s="13"/>
      <c r="M1229" s="13"/>
    </row>
    <row r="1230" spans="1:13" ht="15">
      <c r="A1230" s="13"/>
      <c r="B1230" s="13" t="s">
        <v>2972</v>
      </c>
      <c r="C1230" s="13"/>
      <c r="D1230" s="13"/>
      <c r="E1230" s="13">
        <v>52.81</v>
      </c>
      <c r="F1230" s="13">
        <v>1</v>
      </c>
      <c r="G1230" s="13">
        <v>621.346</v>
      </c>
      <c r="H1230" s="13">
        <v>1240.6780000000001</v>
      </c>
      <c r="I1230" s="13">
        <v>2</v>
      </c>
      <c r="J1230" s="13">
        <v>1240.6780000000001</v>
      </c>
      <c r="K1230" s="13">
        <v>1E-3</v>
      </c>
      <c r="L1230" s="13">
        <v>0</v>
      </c>
      <c r="M1230" s="13">
        <v>1.1E-5</v>
      </c>
    </row>
    <row r="1231" spans="1:13" ht="15" collapsed="1">
      <c r="A1231" s="13"/>
      <c r="B1231" s="13" t="s">
        <v>2973</v>
      </c>
      <c r="C1231" s="13"/>
      <c r="D1231" s="13"/>
      <c r="E1231" s="13">
        <v>48</v>
      </c>
      <c r="F1231" s="13">
        <v>1</v>
      </c>
      <c r="G1231" s="13">
        <v>626.33199999999999</v>
      </c>
      <c r="H1231" s="13">
        <v>1250.6500000000001</v>
      </c>
      <c r="I1231" s="13">
        <v>2</v>
      </c>
      <c r="J1231" s="13">
        <v>1250.6510000000001</v>
      </c>
      <c r="K1231" s="13">
        <v>0</v>
      </c>
      <c r="L1231" s="13">
        <v>0</v>
      </c>
      <c r="M1231" s="13">
        <v>4.1999999999999998E-5</v>
      </c>
    </row>
    <row r="1232" spans="1:13" ht="15">
      <c r="A1232" s="13"/>
      <c r="B1232" s="13" t="s">
        <v>8361</v>
      </c>
      <c r="C1232" s="13"/>
      <c r="D1232" s="13"/>
      <c r="E1232" s="13">
        <v>46.75</v>
      </c>
      <c r="F1232" s="13">
        <v>1</v>
      </c>
      <c r="G1232" s="13">
        <v>547.77800000000002</v>
      </c>
      <c r="H1232" s="13">
        <v>1093.54</v>
      </c>
      <c r="I1232" s="13">
        <v>2</v>
      </c>
      <c r="J1232" s="13">
        <v>1093.54</v>
      </c>
      <c r="K1232" s="13">
        <v>0</v>
      </c>
      <c r="L1232" s="13">
        <v>0</v>
      </c>
      <c r="M1232" s="13">
        <v>1.1E-4</v>
      </c>
    </row>
    <row r="1233" spans="1:13" ht="15">
      <c r="A1233" s="13"/>
      <c r="B1233" s="13" t="s">
        <v>2974</v>
      </c>
      <c r="C1233" s="13"/>
      <c r="D1233" s="13"/>
      <c r="E1233" s="13">
        <v>41.36</v>
      </c>
      <c r="F1233" s="13">
        <v>1</v>
      </c>
      <c r="G1233" s="13">
        <v>536.27200000000005</v>
      </c>
      <c r="H1233" s="13">
        <v>1070.53</v>
      </c>
      <c r="I1233" s="13">
        <v>2</v>
      </c>
      <c r="J1233" s="13">
        <v>1070.528</v>
      </c>
      <c r="K1233" s="13">
        <v>1E-3</v>
      </c>
      <c r="L1233" s="13">
        <v>0</v>
      </c>
      <c r="M1233" s="13">
        <v>2.3000000000000001E-4</v>
      </c>
    </row>
    <row r="1234" spans="1:13" ht="15" collapsed="1">
      <c r="A1234" s="13"/>
      <c r="B1234" s="13" t="s">
        <v>2979</v>
      </c>
      <c r="C1234" s="13"/>
      <c r="D1234" s="13"/>
      <c r="E1234" s="13">
        <v>38.22</v>
      </c>
      <c r="F1234" s="13">
        <v>1</v>
      </c>
      <c r="G1234" s="13">
        <v>536.80399999999997</v>
      </c>
      <c r="H1234" s="13">
        <v>1071.5940000000001</v>
      </c>
      <c r="I1234" s="13">
        <v>2</v>
      </c>
      <c r="J1234" s="13">
        <v>1071.5920000000001</v>
      </c>
      <c r="K1234" s="13">
        <v>1E-3</v>
      </c>
      <c r="L1234" s="13">
        <v>0</v>
      </c>
      <c r="M1234" s="13">
        <v>1.5E-3</v>
      </c>
    </row>
    <row r="1235" spans="1:13" ht="15">
      <c r="A1235" s="13"/>
      <c r="B1235" s="13" t="s">
        <v>2971</v>
      </c>
      <c r="C1235" s="13"/>
      <c r="D1235" s="13"/>
      <c r="E1235" s="13">
        <v>37.06</v>
      </c>
      <c r="F1235" s="13">
        <v>1</v>
      </c>
      <c r="G1235" s="13">
        <v>551.95100000000002</v>
      </c>
      <c r="H1235" s="13">
        <v>1652.8320000000001</v>
      </c>
      <c r="I1235" s="13">
        <v>3</v>
      </c>
      <c r="J1235" s="13">
        <v>1652.8330000000001</v>
      </c>
      <c r="K1235" s="13">
        <v>-1E-3</v>
      </c>
      <c r="L1235" s="13">
        <v>0</v>
      </c>
      <c r="M1235" s="13">
        <v>3.3E-4</v>
      </c>
    </row>
    <row r="1236" spans="1:13" ht="15" collapsed="1">
      <c r="A1236" s="13"/>
      <c r="B1236" s="13" t="s">
        <v>7681</v>
      </c>
      <c r="C1236" s="13"/>
      <c r="D1236" s="13"/>
      <c r="E1236" s="13">
        <v>36.18</v>
      </c>
      <c r="F1236" s="13">
        <v>1</v>
      </c>
      <c r="G1236" s="13">
        <v>538.79</v>
      </c>
      <c r="H1236" s="13">
        <v>1075.566</v>
      </c>
      <c r="I1236" s="13">
        <v>2</v>
      </c>
      <c r="J1236" s="13">
        <v>1075.566</v>
      </c>
      <c r="K1236" s="13">
        <v>0</v>
      </c>
      <c r="L1236" s="13">
        <v>0</v>
      </c>
      <c r="M1236" s="13">
        <v>5.2999999999999998E-4</v>
      </c>
    </row>
    <row r="1237" spans="1:13" ht="15">
      <c r="A1237" s="13"/>
      <c r="B1237" s="13" t="s">
        <v>2980</v>
      </c>
      <c r="C1237" s="13"/>
      <c r="D1237" s="13"/>
      <c r="E1237" s="13">
        <v>33.880000000000003</v>
      </c>
      <c r="F1237" s="13">
        <v>3</v>
      </c>
      <c r="G1237" s="13">
        <v>437.55399999999997</v>
      </c>
      <c r="H1237" s="13">
        <v>1309.6400000000001</v>
      </c>
      <c r="I1237" s="13">
        <v>3</v>
      </c>
      <c r="J1237" s="13">
        <v>1309.6400000000001</v>
      </c>
      <c r="K1237" s="13">
        <v>0</v>
      </c>
      <c r="L1237" s="13">
        <v>1</v>
      </c>
      <c r="M1237" s="13">
        <v>8.8000000000000003E-4</v>
      </c>
    </row>
    <row r="1238" spans="1:13" ht="15">
      <c r="A1238" s="13"/>
      <c r="B1238" s="13" t="s">
        <v>2973</v>
      </c>
      <c r="C1238" s="13"/>
      <c r="D1238" s="13"/>
      <c r="E1238" s="13">
        <v>29.25</v>
      </c>
      <c r="F1238" s="13">
        <v>1</v>
      </c>
      <c r="G1238" s="13">
        <v>417.89100000000002</v>
      </c>
      <c r="H1238" s="13">
        <v>1250.6500000000001</v>
      </c>
      <c r="I1238" s="13">
        <v>3</v>
      </c>
      <c r="J1238" s="13">
        <v>1250.6510000000001</v>
      </c>
      <c r="K1238" s="13">
        <v>0</v>
      </c>
      <c r="L1238" s="13">
        <v>0</v>
      </c>
      <c r="M1238" s="13">
        <v>1.8E-3</v>
      </c>
    </row>
    <row r="1239" spans="1:13" ht="15">
      <c r="A1239" s="13"/>
      <c r="B1239" s="13" t="s">
        <v>2975</v>
      </c>
      <c r="C1239" s="13"/>
      <c r="D1239" s="13"/>
      <c r="E1239" s="13">
        <v>28.77</v>
      </c>
      <c r="F1239" s="13">
        <v>2</v>
      </c>
      <c r="G1239" s="13">
        <v>436.26600000000002</v>
      </c>
      <c r="H1239" s="13">
        <v>870.51800000000003</v>
      </c>
      <c r="I1239" s="13">
        <v>2</v>
      </c>
      <c r="J1239" s="13">
        <v>870.51700000000005</v>
      </c>
      <c r="K1239" s="13">
        <v>0</v>
      </c>
      <c r="L1239" s="13">
        <v>0</v>
      </c>
      <c r="M1239" s="13">
        <v>6.1000000000000004E-3</v>
      </c>
    </row>
    <row r="1240" spans="1:13" ht="15">
      <c r="A1240" s="13"/>
      <c r="B1240" s="13" t="s">
        <v>2977</v>
      </c>
      <c r="C1240" s="13"/>
      <c r="D1240" s="13"/>
      <c r="E1240" s="13">
        <v>26.66</v>
      </c>
      <c r="F1240" s="13">
        <v>1</v>
      </c>
      <c r="G1240" s="13">
        <v>505.75599999999997</v>
      </c>
      <c r="H1240" s="13">
        <v>1009.497</v>
      </c>
      <c r="I1240" s="13">
        <v>2</v>
      </c>
      <c r="J1240" s="13">
        <v>1009.497</v>
      </c>
      <c r="K1240" s="13">
        <v>0</v>
      </c>
      <c r="L1240" s="13">
        <v>0</v>
      </c>
      <c r="M1240" s="13">
        <v>1.0999999999999999E-2</v>
      </c>
    </row>
    <row r="1241" spans="1:13" ht="15">
      <c r="A1241" s="13" t="s">
        <v>1425</v>
      </c>
      <c r="B1241" s="13">
        <v>11</v>
      </c>
      <c r="C1241" s="13"/>
      <c r="D1241" s="13"/>
      <c r="E1241" s="13"/>
      <c r="F1241" s="13">
        <v>25</v>
      </c>
      <c r="G1241" s="13"/>
      <c r="H1241" s="13"/>
      <c r="I1241" s="13"/>
      <c r="J1241" s="13"/>
      <c r="K1241" s="13"/>
      <c r="L1241" s="13"/>
      <c r="M1241" s="13"/>
    </row>
    <row r="1242" spans="1:13" ht="15">
      <c r="A1242" s="13"/>
      <c r="B1242" s="13" t="s">
        <v>7038</v>
      </c>
      <c r="C1242" s="13"/>
      <c r="D1242" s="13"/>
      <c r="E1242" s="13">
        <v>60.64</v>
      </c>
      <c r="F1242" s="13">
        <v>14</v>
      </c>
      <c r="G1242" s="13">
        <v>570.97699999999998</v>
      </c>
      <c r="H1242" s="13">
        <v>1709.9090000000001</v>
      </c>
      <c r="I1242" s="13">
        <v>3</v>
      </c>
      <c r="J1242" s="13">
        <v>1709.91</v>
      </c>
      <c r="K1242" s="13">
        <v>-1E-3</v>
      </c>
      <c r="L1242" s="13">
        <v>0</v>
      </c>
      <c r="M1242" s="13">
        <v>2.0999999999999998E-6</v>
      </c>
    </row>
    <row r="1243" spans="1:13" ht="15" collapsed="1">
      <c r="A1243" s="13"/>
      <c r="B1243" s="13" t="s">
        <v>8537</v>
      </c>
      <c r="C1243" s="13"/>
      <c r="D1243" s="13"/>
      <c r="E1243" s="13">
        <v>56.43</v>
      </c>
      <c r="F1243" s="13">
        <v>1</v>
      </c>
      <c r="G1243" s="13">
        <v>523.63800000000003</v>
      </c>
      <c r="H1243" s="13">
        <v>1567.893</v>
      </c>
      <c r="I1243" s="13">
        <v>3</v>
      </c>
      <c r="J1243" s="13">
        <v>1567.893</v>
      </c>
      <c r="K1243" s="13">
        <v>0</v>
      </c>
      <c r="L1243" s="13">
        <v>0</v>
      </c>
      <c r="M1243" s="13">
        <v>6.2999999999999998E-6</v>
      </c>
    </row>
    <row r="1244" spans="1:13" ht="15">
      <c r="A1244" s="13"/>
      <c r="B1244" s="13" t="s">
        <v>8538</v>
      </c>
      <c r="C1244" s="13"/>
      <c r="D1244" s="13"/>
      <c r="E1244" s="13">
        <v>46.79</v>
      </c>
      <c r="F1244" s="13">
        <v>1</v>
      </c>
      <c r="G1244" s="13">
        <v>709.89499999999998</v>
      </c>
      <c r="H1244" s="13">
        <v>1417.7760000000001</v>
      </c>
      <c r="I1244" s="13">
        <v>2</v>
      </c>
      <c r="J1244" s="13">
        <v>1416.7729999999999</v>
      </c>
      <c r="K1244" s="13">
        <v>1.004</v>
      </c>
      <c r="L1244" s="13">
        <v>0</v>
      </c>
      <c r="M1244" s="13">
        <v>4.1E-5</v>
      </c>
    </row>
    <row r="1245" spans="1:13" ht="15">
      <c r="A1245" s="13"/>
      <c r="B1245" s="13" t="s">
        <v>7039</v>
      </c>
      <c r="C1245" s="13"/>
      <c r="D1245" s="13"/>
      <c r="E1245" s="13">
        <v>36.26</v>
      </c>
      <c r="F1245" s="13">
        <v>1</v>
      </c>
      <c r="G1245" s="13">
        <v>444.76100000000002</v>
      </c>
      <c r="H1245" s="13">
        <v>887.50699999999995</v>
      </c>
      <c r="I1245" s="13">
        <v>2</v>
      </c>
      <c r="J1245" s="13">
        <v>887.50800000000004</v>
      </c>
      <c r="K1245" s="13">
        <v>0</v>
      </c>
      <c r="L1245" s="13">
        <v>0</v>
      </c>
      <c r="M1245" s="13">
        <v>4.0000000000000002E-4</v>
      </c>
    </row>
    <row r="1246" spans="1:13" ht="15" collapsed="1">
      <c r="A1246" s="13"/>
      <c r="B1246" s="13" t="s">
        <v>5522</v>
      </c>
      <c r="C1246" s="13"/>
      <c r="D1246" s="13"/>
      <c r="E1246" s="13">
        <v>35.42</v>
      </c>
      <c r="F1246" s="13">
        <v>2</v>
      </c>
      <c r="G1246" s="13">
        <v>473.79</v>
      </c>
      <c r="H1246" s="13">
        <v>945.56500000000005</v>
      </c>
      <c r="I1246" s="13">
        <v>2</v>
      </c>
      <c r="J1246" s="13">
        <v>945.56500000000005</v>
      </c>
      <c r="K1246" s="13">
        <v>0</v>
      </c>
      <c r="L1246" s="13">
        <v>0</v>
      </c>
      <c r="M1246" s="13">
        <v>1.1999999999999999E-3</v>
      </c>
    </row>
    <row r="1247" spans="1:13" ht="15">
      <c r="A1247" s="13"/>
      <c r="B1247" s="13" t="s">
        <v>5523</v>
      </c>
      <c r="C1247" s="13"/>
      <c r="D1247" s="13"/>
      <c r="E1247" s="13">
        <v>35.11</v>
      </c>
      <c r="F1247" s="13">
        <v>1</v>
      </c>
      <c r="G1247" s="13">
        <v>595.84799999999996</v>
      </c>
      <c r="H1247" s="13">
        <v>1189.682</v>
      </c>
      <c r="I1247" s="13">
        <v>2</v>
      </c>
      <c r="J1247" s="13">
        <v>1189.682</v>
      </c>
      <c r="K1247" s="13">
        <v>0</v>
      </c>
      <c r="L1247" s="13">
        <v>0</v>
      </c>
      <c r="M1247" s="13">
        <v>1.9E-3</v>
      </c>
    </row>
    <row r="1248" spans="1:13" ht="15">
      <c r="A1248" s="13"/>
      <c r="B1248" s="13" t="s">
        <v>8537</v>
      </c>
      <c r="C1248" s="13"/>
      <c r="D1248" s="13"/>
      <c r="E1248" s="13">
        <v>32.33</v>
      </c>
      <c r="F1248" s="13">
        <v>1</v>
      </c>
      <c r="G1248" s="13">
        <v>784.95399999999995</v>
      </c>
      <c r="H1248" s="13">
        <v>1567.893</v>
      </c>
      <c r="I1248" s="13">
        <v>2</v>
      </c>
      <c r="J1248" s="13">
        <v>1567.893</v>
      </c>
      <c r="K1248" s="13">
        <v>0</v>
      </c>
      <c r="L1248" s="13">
        <v>0</v>
      </c>
      <c r="M1248" s="13">
        <v>3.3E-3</v>
      </c>
    </row>
    <row r="1249" spans="1:13" ht="15">
      <c r="A1249" s="13"/>
      <c r="B1249" s="13" t="s">
        <v>9538</v>
      </c>
      <c r="C1249" s="13"/>
      <c r="D1249" s="13"/>
      <c r="E1249" s="13">
        <v>29.82</v>
      </c>
      <c r="F1249" s="13">
        <v>1</v>
      </c>
      <c r="G1249" s="13">
        <v>696.03800000000001</v>
      </c>
      <c r="H1249" s="13">
        <v>2085.0920000000001</v>
      </c>
      <c r="I1249" s="13">
        <v>3</v>
      </c>
      <c r="J1249" s="13">
        <v>2084.0889999999999</v>
      </c>
      <c r="K1249" s="13">
        <v>1.004</v>
      </c>
      <c r="L1249" s="13">
        <v>1</v>
      </c>
      <c r="M1249" s="13">
        <v>1.8E-3</v>
      </c>
    </row>
    <row r="1250" spans="1:13" ht="15">
      <c r="A1250" s="13"/>
      <c r="B1250" s="13" t="s">
        <v>5523</v>
      </c>
      <c r="C1250" s="13"/>
      <c r="D1250" s="13"/>
      <c r="E1250" s="13">
        <v>29.63</v>
      </c>
      <c r="F1250" s="13">
        <v>1</v>
      </c>
      <c r="G1250" s="13">
        <v>397.56799999999998</v>
      </c>
      <c r="H1250" s="13">
        <v>1189.682</v>
      </c>
      <c r="I1250" s="13">
        <v>3</v>
      </c>
      <c r="J1250" s="13">
        <v>1189.682</v>
      </c>
      <c r="K1250" s="13">
        <v>0</v>
      </c>
      <c r="L1250" s="13">
        <v>0</v>
      </c>
      <c r="M1250" s="13">
        <v>6.7999999999999996E-3</v>
      </c>
    </row>
    <row r="1251" spans="1:13" ht="15">
      <c r="A1251" s="13"/>
      <c r="B1251" s="13" t="s">
        <v>7713</v>
      </c>
      <c r="C1251" s="13"/>
      <c r="D1251" s="13"/>
      <c r="E1251" s="13">
        <v>26.49</v>
      </c>
      <c r="F1251" s="13">
        <v>1</v>
      </c>
      <c r="G1251" s="13">
        <v>541.80399999999997</v>
      </c>
      <c r="H1251" s="13">
        <v>1081.5930000000001</v>
      </c>
      <c r="I1251" s="13">
        <v>2</v>
      </c>
      <c r="J1251" s="13">
        <v>1081.595</v>
      </c>
      <c r="K1251" s="13">
        <v>-2E-3</v>
      </c>
      <c r="L1251" s="13">
        <v>0</v>
      </c>
      <c r="M1251" s="13">
        <v>3.3E-3</v>
      </c>
    </row>
    <row r="1252" spans="1:13" ht="15">
      <c r="A1252" s="13"/>
      <c r="B1252" s="13" t="s">
        <v>8538</v>
      </c>
      <c r="C1252" s="13"/>
      <c r="D1252" s="13"/>
      <c r="E1252" s="13">
        <v>26.24</v>
      </c>
      <c r="F1252" s="13">
        <v>1</v>
      </c>
      <c r="G1252" s="13">
        <v>473.26400000000001</v>
      </c>
      <c r="H1252" s="13">
        <v>1416.771</v>
      </c>
      <c r="I1252" s="13">
        <v>3</v>
      </c>
      <c r="J1252" s="13">
        <v>1416.7729999999999</v>
      </c>
      <c r="K1252" s="13">
        <v>-1E-3</v>
      </c>
      <c r="L1252" s="13">
        <v>0</v>
      </c>
      <c r="M1252" s="13">
        <v>3.5000000000000001E-3</v>
      </c>
    </row>
    <row r="1253" spans="1:13" ht="15">
      <c r="A1253" s="13" t="s">
        <v>675</v>
      </c>
      <c r="B1253" s="13">
        <v>11</v>
      </c>
      <c r="C1253" s="13"/>
      <c r="D1253" s="13"/>
      <c r="E1253" s="13"/>
      <c r="F1253" s="13">
        <v>11</v>
      </c>
      <c r="G1253" s="13"/>
      <c r="H1253" s="13"/>
      <c r="I1253" s="13"/>
      <c r="J1253" s="13"/>
      <c r="K1253" s="13"/>
      <c r="L1253" s="13"/>
      <c r="M1253" s="13"/>
    </row>
    <row r="1254" spans="1:13" ht="15">
      <c r="A1254" s="13"/>
      <c r="B1254" s="13" t="s">
        <v>4135</v>
      </c>
      <c r="C1254" s="13"/>
      <c r="D1254" s="13"/>
      <c r="E1254" s="13">
        <v>66.709999999999994</v>
      </c>
      <c r="F1254" s="13">
        <v>1</v>
      </c>
      <c r="G1254" s="13">
        <v>531.28899999999999</v>
      </c>
      <c r="H1254" s="13">
        <v>1590.846</v>
      </c>
      <c r="I1254" s="13">
        <v>3</v>
      </c>
      <c r="J1254" s="13">
        <v>1589.8409999999999</v>
      </c>
      <c r="K1254" s="13">
        <v>1.0049999999999999</v>
      </c>
      <c r="L1254" s="13">
        <v>0</v>
      </c>
      <c r="M1254" s="13">
        <v>5.6000000000000004E-7</v>
      </c>
    </row>
    <row r="1255" spans="1:13" ht="15">
      <c r="A1255" s="13"/>
      <c r="B1255" s="13" t="s">
        <v>4140</v>
      </c>
      <c r="C1255" s="13"/>
      <c r="D1255" s="13"/>
      <c r="E1255" s="13">
        <v>47.82</v>
      </c>
      <c r="F1255" s="13">
        <v>1</v>
      </c>
      <c r="G1255" s="13">
        <v>464.77699999999999</v>
      </c>
      <c r="H1255" s="13">
        <v>927.53899999999999</v>
      </c>
      <c r="I1255" s="13">
        <v>2</v>
      </c>
      <c r="J1255" s="13">
        <v>927.53899999999999</v>
      </c>
      <c r="K1255" s="13">
        <v>0</v>
      </c>
      <c r="L1255" s="13">
        <v>0</v>
      </c>
      <c r="M1255" s="13">
        <v>8.2999999999999998E-5</v>
      </c>
    </row>
    <row r="1256" spans="1:13" ht="15" collapsed="1">
      <c r="A1256" s="13"/>
      <c r="B1256" s="13" t="s">
        <v>4135</v>
      </c>
      <c r="C1256" s="13"/>
      <c r="D1256" s="13"/>
      <c r="E1256" s="13">
        <v>46.27</v>
      </c>
      <c r="F1256" s="13">
        <v>1</v>
      </c>
      <c r="G1256" s="13">
        <v>795.928</v>
      </c>
      <c r="H1256" s="13">
        <v>1589.8420000000001</v>
      </c>
      <c r="I1256" s="13">
        <v>2</v>
      </c>
      <c r="J1256" s="13">
        <v>1589.8409999999999</v>
      </c>
      <c r="K1256" s="13">
        <v>1E-3</v>
      </c>
      <c r="L1256" s="13">
        <v>0</v>
      </c>
      <c r="M1256" s="13">
        <v>4.6E-5</v>
      </c>
    </row>
    <row r="1257" spans="1:13" ht="15">
      <c r="A1257" s="13"/>
      <c r="B1257" s="13" t="s">
        <v>4138</v>
      </c>
      <c r="C1257" s="13"/>
      <c r="D1257" s="13"/>
      <c r="E1257" s="13">
        <v>45.79</v>
      </c>
      <c r="F1257" s="13">
        <v>1</v>
      </c>
      <c r="G1257" s="13">
        <v>594.33600000000001</v>
      </c>
      <c r="H1257" s="13">
        <v>1186.6569999999999</v>
      </c>
      <c r="I1257" s="13">
        <v>2</v>
      </c>
      <c r="J1257" s="13">
        <v>1186.6559999999999</v>
      </c>
      <c r="K1257" s="13">
        <v>2E-3</v>
      </c>
      <c r="L1257" s="13">
        <v>0</v>
      </c>
      <c r="M1257" s="13">
        <v>5.1E-5</v>
      </c>
    </row>
    <row r="1258" spans="1:13" ht="15" collapsed="1">
      <c r="A1258" s="13"/>
      <c r="B1258" s="13" t="s">
        <v>8485</v>
      </c>
      <c r="C1258" s="13"/>
      <c r="D1258" s="13"/>
      <c r="E1258" s="13">
        <v>41.9</v>
      </c>
      <c r="F1258" s="13">
        <v>1</v>
      </c>
      <c r="G1258" s="13">
        <v>439.226</v>
      </c>
      <c r="H1258" s="13">
        <v>876.43700000000001</v>
      </c>
      <c r="I1258" s="13">
        <v>2</v>
      </c>
      <c r="J1258" s="13">
        <v>876.43700000000001</v>
      </c>
      <c r="K1258" s="13">
        <v>-1E-3</v>
      </c>
      <c r="L1258" s="13">
        <v>0</v>
      </c>
      <c r="M1258" s="13">
        <v>1.2E-4</v>
      </c>
    </row>
    <row r="1259" spans="1:13" ht="15">
      <c r="A1259" s="13"/>
      <c r="B1259" s="13" t="s">
        <v>6860</v>
      </c>
      <c r="C1259" s="13"/>
      <c r="D1259" s="13"/>
      <c r="E1259" s="13">
        <v>37.369999999999997</v>
      </c>
      <c r="F1259" s="13">
        <v>1</v>
      </c>
      <c r="G1259" s="13">
        <v>596.65800000000002</v>
      </c>
      <c r="H1259" s="13">
        <v>1786.952</v>
      </c>
      <c r="I1259" s="13">
        <v>3</v>
      </c>
      <c r="J1259" s="13">
        <v>1785.951</v>
      </c>
      <c r="K1259" s="13">
        <v>1.0009999999999999</v>
      </c>
      <c r="L1259" s="13">
        <v>0</v>
      </c>
      <c r="M1259" s="13">
        <v>3.1E-4</v>
      </c>
    </row>
    <row r="1260" spans="1:13" ht="15">
      <c r="A1260" s="13"/>
      <c r="B1260" s="13" t="s">
        <v>9539</v>
      </c>
      <c r="C1260" s="13"/>
      <c r="D1260" s="13"/>
      <c r="E1260" s="13">
        <v>34.69</v>
      </c>
      <c r="F1260" s="13">
        <v>1</v>
      </c>
      <c r="G1260" s="13">
        <v>590.32299999999998</v>
      </c>
      <c r="H1260" s="13">
        <v>1178.6310000000001</v>
      </c>
      <c r="I1260" s="13">
        <v>2</v>
      </c>
      <c r="J1260" s="13">
        <v>1178.6300000000001</v>
      </c>
      <c r="K1260" s="13">
        <v>1E-3</v>
      </c>
      <c r="L1260" s="13">
        <v>0</v>
      </c>
      <c r="M1260" s="13">
        <v>6.7000000000000002E-4</v>
      </c>
    </row>
    <row r="1261" spans="1:13" ht="15">
      <c r="A1261" s="13"/>
      <c r="B1261" s="13" t="s">
        <v>4138</v>
      </c>
      <c r="C1261" s="13"/>
      <c r="D1261" s="13"/>
      <c r="E1261" s="13">
        <v>31.21</v>
      </c>
      <c r="F1261" s="13">
        <v>1</v>
      </c>
      <c r="G1261" s="13">
        <v>396.55900000000003</v>
      </c>
      <c r="H1261" s="13">
        <v>1186.655</v>
      </c>
      <c r="I1261" s="13">
        <v>3</v>
      </c>
      <c r="J1261" s="13">
        <v>1186.6559999999999</v>
      </c>
      <c r="K1261" s="13">
        <v>0</v>
      </c>
      <c r="L1261" s="13">
        <v>0</v>
      </c>
      <c r="M1261" s="13">
        <v>7.1999999999999998E-3</v>
      </c>
    </row>
    <row r="1262" spans="1:13" ht="15">
      <c r="A1262" s="13"/>
      <c r="B1262" s="13" t="s">
        <v>4139</v>
      </c>
      <c r="C1262" s="13"/>
      <c r="D1262" s="13"/>
      <c r="E1262" s="13">
        <v>30.05</v>
      </c>
      <c r="F1262" s="13">
        <v>1</v>
      </c>
      <c r="G1262" s="13">
        <v>604.99300000000005</v>
      </c>
      <c r="H1262" s="13">
        <v>1811.9559999999999</v>
      </c>
      <c r="I1262" s="13">
        <v>3</v>
      </c>
      <c r="J1262" s="13">
        <v>1811.9570000000001</v>
      </c>
      <c r="K1262" s="13">
        <v>-1E-3</v>
      </c>
      <c r="L1262" s="13">
        <v>0</v>
      </c>
      <c r="M1262" s="13">
        <v>1.5E-3</v>
      </c>
    </row>
    <row r="1263" spans="1:13" ht="15">
      <c r="A1263" s="13"/>
      <c r="B1263" s="13" t="s">
        <v>4137</v>
      </c>
      <c r="C1263" s="13"/>
      <c r="D1263" s="13"/>
      <c r="E1263" s="13">
        <v>26.2</v>
      </c>
      <c r="F1263" s="13">
        <v>1</v>
      </c>
      <c r="G1263" s="13">
        <v>510.25400000000002</v>
      </c>
      <c r="H1263" s="13">
        <v>1018.4930000000001</v>
      </c>
      <c r="I1263" s="13">
        <v>2</v>
      </c>
      <c r="J1263" s="13">
        <v>1018.4930000000001</v>
      </c>
      <c r="K1263" s="13">
        <v>0</v>
      </c>
      <c r="L1263" s="13">
        <v>0</v>
      </c>
      <c r="M1263" s="13">
        <v>0.01</v>
      </c>
    </row>
    <row r="1264" spans="1:13" ht="15" collapsed="1">
      <c r="A1264" s="13"/>
      <c r="B1264" s="13" t="s">
        <v>4136</v>
      </c>
      <c r="C1264" s="13"/>
      <c r="D1264" s="13"/>
      <c r="E1264" s="13">
        <v>23.91</v>
      </c>
      <c r="F1264" s="13">
        <v>1</v>
      </c>
      <c r="G1264" s="13">
        <v>425.22699999999998</v>
      </c>
      <c r="H1264" s="13">
        <v>848.43899999999996</v>
      </c>
      <c r="I1264" s="13">
        <v>2</v>
      </c>
      <c r="J1264" s="13">
        <v>848.43899999999996</v>
      </c>
      <c r="K1264" s="13">
        <v>0</v>
      </c>
      <c r="L1264" s="13">
        <v>0</v>
      </c>
      <c r="M1264" s="13">
        <v>2.3E-2</v>
      </c>
    </row>
    <row r="1265" spans="1:13" ht="15">
      <c r="A1265" s="13" t="s">
        <v>517</v>
      </c>
      <c r="B1265" s="13">
        <v>11</v>
      </c>
      <c r="C1265" s="13"/>
      <c r="D1265" s="13"/>
      <c r="E1265" s="13"/>
      <c r="F1265" s="13">
        <v>26</v>
      </c>
      <c r="G1265" s="13"/>
      <c r="H1265" s="13"/>
      <c r="I1265" s="13"/>
      <c r="J1265" s="13"/>
      <c r="K1265" s="13"/>
      <c r="L1265" s="13"/>
      <c r="M1265" s="13"/>
    </row>
    <row r="1266" spans="1:13" ht="15">
      <c r="A1266" s="13"/>
      <c r="B1266" s="13" t="s">
        <v>3879</v>
      </c>
      <c r="C1266" s="13"/>
      <c r="D1266" s="13"/>
      <c r="E1266" s="13">
        <v>45.19</v>
      </c>
      <c r="F1266" s="13">
        <v>4</v>
      </c>
      <c r="G1266" s="13">
        <v>501.28500000000003</v>
      </c>
      <c r="H1266" s="13">
        <v>1000.5549999999999</v>
      </c>
      <c r="I1266" s="13">
        <v>2</v>
      </c>
      <c r="J1266" s="13">
        <v>1000.5549999999999</v>
      </c>
      <c r="K1266" s="13">
        <v>0</v>
      </c>
      <c r="L1266" s="13">
        <v>0</v>
      </c>
      <c r="M1266" s="13">
        <v>9.3999999999999994E-5</v>
      </c>
    </row>
    <row r="1267" spans="1:13" ht="15">
      <c r="A1267" s="13"/>
      <c r="B1267" s="13" t="s">
        <v>3877</v>
      </c>
      <c r="C1267" s="13"/>
      <c r="D1267" s="13"/>
      <c r="E1267" s="13">
        <v>41.55</v>
      </c>
      <c r="F1267" s="13">
        <v>6</v>
      </c>
      <c r="G1267" s="13">
        <v>584.83399999999995</v>
      </c>
      <c r="H1267" s="13">
        <v>1167.654</v>
      </c>
      <c r="I1267" s="13">
        <v>2</v>
      </c>
      <c r="J1267" s="13">
        <v>1167.654</v>
      </c>
      <c r="K1267" s="13">
        <v>0</v>
      </c>
      <c r="L1267" s="13">
        <v>0</v>
      </c>
      <c r="M1267" s="13">
        <v>2.9E-4</v>
      </c>
    </row>
    <row r="1268" spans="1:13" ht="15">
      <c r="A1268" s="13"/>
      <c r="B1268" s="13" t="s">
        <v>3880</v>
      </c>
      <c r="C1268" s="13"/>
      <c r="D1268" s="13"/>
      <c r="E1268" s="13">
        <v>41.53</v>
      </c>
      <c r="F1268" s="13">
        <v>2</v>
      </c>
      <c r="G1268" s="13">
        <v>506.61599999999999</v>
      </c>
      <c r="H1268" s="13">
        <v>1516.825</v>
      </c>
      <c r="I1268" s="13">
        <v>3</v>
      </c>
      <c r="J1268" s="13">
        <v>1516.825</v>
      </c>
      <c r="K1268" s="13">
        <v>0</v>
      </c>
      <c r="L1268" s="13">
        <v>0</v>
      </c>
      <c r="M1268" s="13">
        <v>1.2999999999999999E-4</v>
      </c>
    </row>
    <row r="1269" spans="1:13" ht="15">
      <c r="A1269" s="13"/>
      <c r="B1269" s="13" t="s">
        <v>3878</v>
      </c>
      <c r="C1269" s="13"/>
      <c r="D1269" s="13"/>
      <c r="E1269" s="13">
        <v>37.42</v>
      </c>
      <c r="F1269" s="13">
        <v>1</v>
      </c>
      <c r="G1269" s="13">
        <v>462.22699999999998</v>
      </c>
      <c r="H1269" s="13">
        <v>922.44</v>
      </c>
      <c r="I1269" s="13">
        <v>2</v>
      </c>
      <c r="J1269" s="13">
        <v>922.44</v>
      </c>
      <c r="K1269" s="13">
        <v>0</v>
      </c>
      <c r="L1269" s="13">
        <v>0</v>
      </c>
      <c r="M1269" s="13">
        <v>8.7000000000000001E-4</v>
      </c>
    </row>
    <row r="1270" spans="1:13" ht="15">
      <c r="A1270" s="13"/>
      <c r="B1270" s="13" t="s">
        <v>8456</v>
      </c>
      <c r="C1270" s="13"/>
      <c r="D1270" s="13"/>
      <c r="E1270" s="13">
        <v>35.54</v>
      </c>
      <c r="F1270" s="13">
        <v>2</v>
      </c>
      <c r="G1270" s="13">
        <v>506.26400000000001</v>
      </c>
      <c r="H1270" s="13">
        <v>1010.513</v>
      </c>
      <c r="I1270" s="13">
        <v>2</v>
      </c>
      <c r="J1270" s="13">
        <v>1010.513</v>
      </c>
      <c r="K1270" s="13">
        <v>1E-3</v>
      </c>
      <c r="L1270" s="13">
        <v>0</v>
      </c>
      <c r="M1270" s="13">
        <v>4.6000000000000001E-4</v>
      </c>
    </row>
    <row r="1271" spans="1:13" ht="15">
      <c r="A1271" s="13"/>
      <c r="B1271" s="13" t="s">
        <v>8457</v>
      </c>
      <c r="C1271" s="13"/>
      <c r="D1271" s="13"/>
      <c r="E1271" s="13">
        <v>32.340000000000003</v>
      </c>
      <c r="F1271" s="13">
        <v>1</v>
      </c>
      <c r="G1271" s="13">
        <v>415.22399999999999</v>
      </c>
      <c r="H1271" s="13">
        <v>828.43399999999997</v>
      </c>
      <c r="I1271" s="13">
        <v>2</v>
      </c>
      <c r="J1271" s="13">
        <v>828.43399999999997</v>
      </c>
      <c r="K1271" s="13">
        <v>0</v>
      </c>
      <c r="L1271" s="13">
        <v>0</v>
      </c>
      <c r="M1271" s="13">
        <v>2.3E-3</v>
      </c>
    </row>
    <row r="1272" spans="1:13" ht="15">
      <c r="A1272" s="13"/>
      <c r="B1272" s="13" t="s">
        <v>8458</v>
      </c>
      <c r="C1272" s="13"/>
      <c r="D1272" s="13"/>
      <c r="E1272" s="13">
        <v>30.16</v>
      </c>
      <c r="F1272" s="13">
        <v>3</v>
      </c>
      <c r="G1272" s="13">
        <v>446.59100000000001</v>
      </c>
      <c r="H1272" s="13">
        <v>1336.751</v>
      </c>
      <c r="I1272" s="13">
        <v>3</v>
      </c>
      <c r="J1272" s="13">
        <v>1336.75</v>
      </c>
      <c r="K1272" s="13">
        <v>0</v>
      </c>
      <c r="L1272" s="13">
        <v>0</v>
      </c>
      <c r="M1272" s="13">
        <v>4.1000000000000003E-3</v>
      </c>
    </row>
    <row r="1273" spans="1:13" ht="15">
      <c r="A1273" s="13"/>
      <c r="B1273" s="13" t="s">
        <v>3881</v>
      </c>
      <c r="C1273" s="13"/>
      <c r="D1273" s="13"/>
      <c r="E1273" s="13">
        <v>29.91</v>
      </c>
      <c r="F1273" s="13">
        <v>2</v>
      </c>
      <c r="G1273" s="13">
        <v>477.75599999999997</v>
      </c>
      <c r="H1273" s="13">
        <v>953.49699999999996</v>
      </c>
      <c r="I1273" s="13">
        <v>2</v>
      </c>
      <c r="J1273" s="13">
        <v>953.49699999999996</v>
      </c>
      <c r="K1273" s="13">
        <v>0</v>
      </c>
      <c r="L1273" s="13">
        <v>0</v>
      </c>
      <c r="M1273" s="13">
        <v>4.7000000000000002E-3</v>
      </c>
    </row>
    <row r="1274" spans="1:13" ht="15" collapsed="1">
      <c r="A1274" s="13"/>
      <c r="B1274" s="13" t="s">
        <v>8458</v>
      </c>
      <c r="C1274" s="13"/>
      <c r="D1274" s="13"/>
      <c r="E1274" s="13">
        <v>29.19</v>
      </c>
      <c r="F1274" s="13">
        <v>2</v>
      </c>
      <c r="G1274" s="13">
        <v>669.38300000000004</v>
      </c>
      <c r="H1274" s="13">
        <v>1336.751</v>
      </c>
      <c r="I1274" s="13">
        <v>2</v>
      </c>
      <c r="J1274" s="13">
        <v>1336.75</v>
      </c>
      <c r="K1274" s="13">
        <v>1E-3</v>
      </c>
      <c r="L1274" s="13">
        <v>0</v>
      </c>
      <c r="M1274" s="13">
        <v>5.1000000000000004E-3</v>
      </c>
    </row>
    <row r="1275" spans="1:13" ht="15">
      <c r="A1275" s="13"/>
      <c r="B1275" s="13" t="s">
        <v>3882</v>
      </c>
      <c r="C1275" s="13"/>
      <c r="D1275" s="13"/>
      <c r="E1275" s="13">
        <v>28.46</v>
      </c>
      <c r="F1275" s="13">
        <v>2</v>
      </c>
      <c r="G1275" s="13">
        <v>423.23399999999998</v>
      </c>
      <c r="H1275" s="13">
        <v>1266.6790000000001</v>
      </c>
      <c r="I1275" s="13">
        <v>3</v>
      </c>
      <c r="J1275" s="13">
        <v>1266.6790000000001</v>
      </c>
      <c r="K1275" s="13">
        <v>0</v>
      </c>
      <c r="L1275" s="13">
        <v>0</v>
      </c>
      <c r="M1275" s="13">
        <v>3.7000000000000002E-3</v>
      </c>
    </row>
    <row r="1276" spans="1:13" ht="15">
      <c r="A1276" s="13"/>
      <c r="B1276" s="13" t="s">
        <v>3882</v>
      </c>
      <c r="C1276" s="13"/>
      <c r="D1276" s="13"/>
      <c r="E1276" s="13">
        <v>24.5</v>
      </c>
      <c r="F1276" s="13">
        <v>1</v>
      </c>
      <c r="G1276" s="13">
        <v>634.34699999999998</v>
      </c>
      <c r="H1276" s="13">
        <v>1266.68</v>
      </c>
      <c r="I1276" s="13">
        <v>2</v>
      </c>
      <c r="J1276" s="13">
        <v>1266.6790000000001</v>
      </c>
      <c r="K1276" s="13">
        <v>0</v>
      </c>
      <c r="L1276" s="13">
        <v>0</v>
      </c>
      <c r="M1276" s="13">
        <v>5.0000000000000001E-3</v>
      </c>
    </row>
    <row r="1277" spans="1:13" ht="15">
      <c r="A1277" s="13" t="s">
        <v>330</v>
      </c>
      <c r="B1277" s="13">
        <v>11</v>
      </c>
      <c r="C1277" s="13"/>
      <c r="D1277" s="13"/>
      <c r="E1277" s="13"/>
      <c r="F1277" s="13">
        <v>18</v>
      </c>
      <c r="G1277" s="13"/>
      <c r="H1277" s="13"/>
      <c r="I1277" s="13"/>
      <c r="J1277" s="13"/>
      <c r="K1277" s="13"/>
      <c r="L1277" s="13"/>
      <c r="M1277" s="13"/>
    </row>
    <row r="1278" spans="1:13" ht="15">
      <c r="A1278" s="13"/>
      <c r="B1278" s="13" t="s">
        <v>3298</v>
      </c>
      <c r="C1278" s="13"/>
      <c r="D1278" s="13"/>
      <c r="E1278" s="13">
        <v>43.59</v>
      </c>
      <c r="F1278" s="13">
        <v>2</v>
      </c>
      <c r="G1278" s="13">
        <v>425.22800000000001</v>
      </c>
      <c r="H1278" s="13">
        <v>1272.6610000000001</v>
      </c>
      <c r="I1278" s="13">
        <v>3</v>
      </c>
      <c r="J1278" s="13">
        <v>1272.6610000000001</v>
      </c>
      <c r="K1278" s="13">
        <v>0</v>
      </c>
      <c r="L1278" s="13">
        <v>1</v>
      </c>
      <c r="M1278" s="13">
        <v>8.2000000000000001E-5</v>
      </c>
    </row>
    <row r="1279" spans="1:13" ht="15">
      <c r="A1279" s="13"/>
      <c r="B1279" s="13" t="s">
        <v>3300</v>
      </c>
      <c r="C1279" s="13"/>
      <c r="D1279" s="13"/>
      <c r="E1279" s="13">
        <v>37.869999999999997</v>
      </c>
      <c r="F1279" s="13">
        <v>1</v>
      </c>
      <c r="G1279" s="13">
        <v>515.23500000000001</v>
      </c>
      <c r="H1279" s="13">
        <v>1028.4549999999999</v>
      </c>
      <c r="I1279" s="13">
        <v>2</v>
      </c>
      <c r="J1279" s="13">
        <v>1028.4559999999999</v>
      </c>
      <c r="K1279" s="13">
        <v>-1E-3</v>
      </c>
      <c r="L1279" s="13">
        <v>0</v>
      </c>
      <c r="M1279" s="13">
        <v>2.0000000000000001E-4</v>
      </c>
    </row>
    <row r="1280" spans="1:13" ht="15" collapsed="1">
      <c r="A1280" s="13"/>
      <c r="B1280" s="13" t="s">
        <v>3296</v>
      </c>
      <c r="C1280" s="13"/>
      <c r="D1280" s="13"/>
      <c r="E1280" s="13">
        <v>37.64</v>
      </c>
      <c r="F1280" s="13">
        <v>1</v>
      </c>
      <c r="G1280" s="13">
        <v>458.75</v>
      </c>
      <c r="H1280" s="13">
        <v>915.48400000000004</v>
      </c>
      <c r="I1280" s="13">
        <v>2</v>
      </c>
      <c r="J1280" s="13">
        <v>915.48500000000001</v>
      </c>
      <c r="K1280" s="13">
        <v>0</v>
      </c>
      <c r="L1280" s="13">
        <v>0</v>
      </c>
      <c r="M1280" s="13">
        <v>8.9999999999999998E-4</v>
      </c>
    </row>
    <row r="1281" spans="1:13" ht="15">
      <c r="A1281" s="13"/>
      <c r="B1281" s="13" t="s">
        <v>3301</v>
      </c>
      <c r="C1281" s="13"/>
      <c r="D1281" s="13"/>
      <c r="E1281" s="13">
        <v>37.479999999999997</v>
      </c>
      <c r="F1281" s="13">
        <v>6</v>
      </c>
      <c r="G1281" s="13">
        <v>530.96699999999998</v>
      </c>
      <c r="H1281" s="13">
        <v>1589.8789999999999</v>
      </c>
      <c r="I1281" s="13">
        <v>3</v>
      </c>
      <c r="J1281" s="13">
        <v>1589.8779999999999</v>
      </c>
      <c r="K1281" s="13">
        <v>1E-3</v>
      </c>
      <c r="L1281" s="13">
        <v>1</v>
      </c>
      <c r="M1281" s="13">
        <v>3.1E-4</v>
      </c>
    </row>
    <row r="1282" spans="1:13" ht="15">
      <c r="A1282" s="13"/>
      <c r="B1282" s="13" t="s">
        <v>3303</v>
      </c>
      <c r="C1282" s="13"/>
      <c r="D1282" s="13"/>
      <c r="E1282" s="13">
        <v>36.93</v>
      </c>
      <c r="F1282" s="13">
        <v>1</v>
      </c>
      <c r="G1282" s="13">
        <v>418.72899999999998</v>
      </c>
      <c r="H1282" s="13">
        <v>835.44399999999996</v>
      </c>
      <c r="I1282" s="13">
        <v>2</v>
      </c>
      <c r="J1282" s="13">
        <v>835.44399999999996</v>
      </c>
      <c r="K1282" s="13">
        <v>0</v>
      </c>
      <c r="L1282" s="13">
        <v>0</v>
      </c>
      <c r="M1282" s="13">
        <v>1.1999999999999999E-3</v>
      </c>
    </row>
    <row r="1283" spans="1:13" ht="15">
      <c r="A1283" s="13"/>
      <c r="B1283" s="13" t="s">
        <v>6613</v>
      </c>
      <c r="C1283" s="13"/>
      <c r="D1283" s="13"/>
      <c r="E1283" s="13">
        <v>36.65</v>
      </c>
      <c r="F1283" s="13">
        <v>1</v>
      </c>
      <c r="G1283" s="13">
        <v>717.89599999999996</v>
      </c>
      <c r="H1283" s="13">
        <v>1433.777</v>
      </c>
      <c r="I1283" s="13">
        <v>2</v>
      </c>
      <c r="J1283" s="13">
        <v>1433.777</v>
      </c>
      <c r="K1283" s="13">
        <v>0</v>
      </c>
      <c r="L1283" s="13">
        <v>0</v>
      </c>
      <c r="M1283" s="13">
        <v>3.6999999999999999E-4</v>
      </c>
    </row>
    <row r="1284" spans="1:13" ht="15" collapsed="1">
      <c r="A1284" s="13"/>
      <c r="B1284" s="13" t="s">
        <v>7652</v>
      </c>
      <c r="C1284" s="13"/>
      <c r="D1284" s="13"/>
      <c r="E1284" s="13">
        <v>31.05</v>
      </c>
      <c r="F1284" s="13">
        <v>2</v>
      </c>
      <c r="G1284" s="13">
        <v>467.923</v>
      </c>
      <c r="H1284" s="13">
        <v>1400.7470000000001</v>
      </c>
      <c r="I1284" s="13">
        <v>3</v>
      </c>
      <c r="J1284" s="13">
        <v>1400.7449999999999</v>
      </c>
      <c r="K1284" s="13">
        <v>2E-3</v>
      </c>
      <c r="L1284" s="13">
        <v>1</v>
      </c>
      <c r="M1284" s="13">
        <v>1.1999999999999999E-3</v>
      </c>
    </row>
    <row r="1285" spans="1:13" ht="15">
      <c r="A1285" s="13"/>
      <c r="B1285" s="13" t="s">
        <v>6614</v>
      </c>
      <c r="C1285" s="13"/>
      <c r="D1285" s="13"/>
      <c r="E1285" s="13">
        <v>29.78</v>
      </c>
      <c r="F1285" s="13">
        <v>1</v>
      </c>
      <c r="G1285" s="13">
        <v>592.36699999999996</v>
      </c>
      <c r="H1285" s="13">
        <v>1774.08</v>
      </c>
      <c r="I1285" s="13">
        <v>3</v>
      </c>
      <c r="J1285" s="13">
        <v>1773.076</v>
      </c>
      <c r="K1285" s="13">
        <v>1.0029999999999999</v>
      </c>
      <c r="L1285" s="13">
        <v>0</v>
      </c>
      <c r="M1285" s="13">
        <v>1.1000000000000001E-3</v>
      </c>
    </row>
    <row r="1286" spans="1:13" ht="15">
      <c r="A1286" s="13"/>
      <c r="B1286" s="13" t="s">
        <v>3299</v>
      </c>
      <c r="C1286" s="13" t="s">
        <v>16</v>
      </c>
      <c r="D1286" s="13" t="s">
        <v>78</v>
      </c>
      <c r="E1286" s="13">
        <v>28.93</v>
      </c>
      <c r="F1286" s="13">
        <v>1</v>
      </c>
      <c r="G1286" s="13">
        <v>509.77199999999999</v>
      </c>
      <c r="H1286" s="13">
        <v>1017.529</v>
      </c>
      <c r="I1286" s="13">
        <v>2</v>
      </c>
      <c r="J1286" s="13">
        <v>1017.528</v>
      </c>
      <c r="K1286" s="13">
        <v>1E-3</v>
      </c>
      <c r="L1286" s="13">
        <v>0</v>
      </c>
      <c r="M1286" s="13">
        <v>2E-3</v>
      </c>
    </row>
    <row r="1287" spans="1:13" ht="15" collapsed="1">
      <c r="A1287" s="13"/>
      <c r="B1287" s="13" t="s">
        <v>6615</v>
      </c>
      <c r="C1287" s="13"/>
      <c r="D1287" s="13"/>
      <c r="E1287" s="13">
        <v>26.72</v>
      </c>
      <c r="F1287" s="13">
        <v>1</v>
      </c>
      <c r="G1287" s="13">
        <v>423.54599999999999</v>
      </c>
      <c r="H1287" s="13">
        <v>1267.616</v>
      </c>
      <c r="I1287" s="13">
        <v>3</v>
      </c>
      <c r="J1287" s="13">
        <v>1267.617</v>
      </c>
      <c r="K1287" s="13">
        <v>-1E-3</v>
      </c>
      <c r="L1287" s="13">
        <v>1</v>
      </c>
      <c r="M1287" s="13">
        <v>9.5999999999999992E-3</v>
      </c>
    </row>
    <row r="1288" spans="1:13" ht="15">
      <c r="A1288" s="13"/>
      <c r="B1288" s="13" t="s">
        <v>8383</v>
      </c>
      <c r="C1288" s="13"/>
      <c r="D1288" s="13"/>
      <c r="E1288" s="13">
        <v>25.62</v>
      </c>
      <c r="F1288" s="13">
        <v>1</v>
      </c>
      <c r="G1288" s="13">
        <v>557.84500000000003</v>
      </c>
      <c r="H1288" s="13">
        <v>1113.6759999999999</v>
      </c>
      <c r="I1288" s="13">
        <v>2</v>
      </c>
      <c r="J1288" s="13">
        <v>1113.6759999999999</v>
      </c>
      <c r="K1288" s="13">
        <v>0</v>
      </c>
      <c r="L1288" s="13">
        <v>1</v>
      </c>
      <c r="M1288" s="13">
        <v>4.0000000000000001E-3</v>
      </c>
    </row>
    <row r="1289" spans="1:13" ht="15">
      <c r="A1289" s="13" t="s">
        <v>397</v>
      </c>
      <c r="B1289" s="13">
        <v>11</v>
      </c>
      <c r="C1289" s="13"/>
      <c r="D1289" s="13"/>
      <c r="E1289" s="13"/>
      <c r="F1289" s="13">
        <v>19</v>
      </c>
      <c r="G1289" s="13"/>
      <c r="H1289" s="13"/>
      <c r="I1289" s="13"/>
      <c r="J1289" s="13"/>
      <c r="K1289" s="13"/>
      <c r="L1289" s="13"/>
      <c r="M1289" s="13"/>
    </row>
    <row r="1290" spans="1:13" ht="15">
      <c r="A1290" s="13"/>
      <c r="B1290" s="13" t="s">
        <v>3687</v>
      </c>
      <c r="C1290" s="13"/>
      <c r="D1290" s="13"/>
      <c r="E1290" s="13">
        <v>66.180000000000007</v>
      </c>
      <c r="F1290" s="13">
        <v>2</v>
      </c>
      <c r="G1290" s="13">
        <v>486.80799999999999</v>
      </c>
      <c r="H1290" s="13">
        <v>971.60199999999998</v>
      </c>
      <c r="I1290" s="13">
        <v>2</v>
      </c>
      <c r="J1290" s="13">
        <v>971.60199999999998</v>
      </c>
      <c r="K1290" s="13">
        <v>1E-3</v>
      </c>
      <c r="L1290" s="13">
        <v>0</v>
      </c>
      <c r="M1290" s="13">
        <v>6.5000000000000002E-7</v>
      </c>
    </row>
    <row r="1291" spans="1:13" ht="15" collapsed="1">
      <c r="A1291" s="13"/>
      <c r="B1291" s="13" t="s">
        <v>3688</v>
      </c>
      <c r="C1291" s="13"/>
      <c r="D1291" s="13"/>
      <c r="E1291" s="13">
        <v>57.15</v>
      </c>
      <c r="F1291" s="13">
        <v>6</v>
      </c>
      <c r="G1291" s="13">
        <v>490.60399999999998</v>
      </c>
      <c r="H1291" s="13">
        <v>1468.789</v>
      </c>
      <c r="I1291" s="13">
        <v>3</v>
      </c>
      <c r="J1291" s="13">
        <v>1468.789</v>
      </c>
      <c r="K1291" s="13">
        <v>0</v>
      </c>
      <c r="L1291" s="13">
        <v>0</v>
      </c>
      <c r="M1291" s="13">
        <v>4.4000000000000002E-6</v>
      </c>
    </row>
    <row r="1292" spans="1:13" ht="15">
      <c r="A1292" s="13"/>
      <c r="B1292" s="13" t="s">
        <v>8312</v>
      </c>
      <c r="C1292" s="13"/>
      <c r="D1292" s="13"/>
      <c r="E1292" s="13">
        <v>44.3</v>
      </c>
      <c r="F1292" s="13">
        <v>1</v>
      </c>
      <c r="G1292" s="13">
        <v>524.77</v>
      </c>
      <c r="H1292" s="13">
        <v>1047.5250000000001</v>
      </c>
      <c r="I1292" s="13">
        <v>2</v>
      </c>
      <c r="J1292" s="13">
        <v>1047.5239999999999</v>
      </c>
      <c r="K1292" s="13">
        <v>1E-3</v>
      </c>
      <c r="L1292" s="13">
        <v>0</v>
      </c>
      <c r="M1292" s="13">
        <v>6.9999999999999994E-5</v>
      </c>
    </row>
    <row r="1293" spans="1:13" ht="15">
      <c r="A1293" s="13"/>
      <c r="B1293" s="13" t="s">
        <v>6616</v>
      </c>
      <c r="C1293" s="13"/>
      <c r="D1293" s="13"/>
      <c r="E1293" s="13">
        <v>37.729999999999997</v>
      </c>
      <c r="F1293" s="13">
        <v>2</v>
      </c>
      <c r="G1293" s="13">
        <v>718.43600000000004</v>
      </c>
      <c r="H1293" s="13">
        <v>1434.856</v>
      </c>
      <c r="I1293" s="13">
        <v>2</v>
      </c>
      <c r="J1293" s="13">
        <v>1434.856</v>
      </c>
      <c r="K1293" s="13">
        <v>1E-3</v>
      </c>
      <c r="L1293" s="13">
        <v>0</v>
      </c>
      <c r="M1293" s="13">
        <v>1.7000000000000001E-4</v>
      </c>
    </row>
    <row r="1294" spans="1:13" ht="15" collapsed="1">
      <c r="A1294" s="13"/>
      <c r="B1294" s="13" t="s">
        <v>8314</v>
      </c>
      <c r="C1294" s="13"/>
      <c r="D1294" s="13"/>
      <c r="E1294" s="13">
        <v>31.48</v>
      </c>
      <c r="F1294" s="13">
        <v>1</v>
      </c>
      <c r="G1294" s="13">
        <v>472.27199999999999</v>
      </c>
      <c r="H1294" s="13">
        <v>942.53</v>
      </c>
      <c r="I1294" s="13">
        <v>2</v>
      </c>
      <c r="J1294" s="13">
        <v>942.53200000000004</v>
      </c>
      <c r="K1294" s="13">
        <v>-2E-3</v>
      </c>
      <c r="L1294" s="13">
        <v>0</v>
      </c>
      <c r="M1294" s="13">
        <v>6.4999999999999997E-3</v>
      </c>
    </row>
    <row r="1295" spans="1:13" ht="15">
      <c r="A1295" s="13"/>
      <c r="B1295" s="13" t="s">
        <v>6617</v>
      </c>
      <c r="C1295" s="13"/>
      <c r="D1295" s="13"/>
      <c r="E1295" s="13">
        <v>29.82</v>
      </c>
      <c r="F1295" s="13">
        <v>2</v>
      </c>
      <c r="G1295" s="13">
        <v>437.71699999999998</v>
      </c>
      <c r="H1295" s="13">
        <v>873.42</v>
      </c>
      <c r="I1295" s="13">
        <v>2</v>
      </c>
      <c r="J1295" s="13">
        <v>873.41899999999998</v>
      </c>
      <c r="K1295" s="13">
        <v>1E-3</v>
      </c>
      <c r="L1295" s="13">
        <v>0</v>
      </c>
      <c r="M1295" s="13">
        <v>3.5000000000000001E-3</v>
      </c>
    </row>
    <row r="1296" spans="1:13" ht="15" collapsed="1">
      <c r="A1296" s="13"/>
      <c r="B1296" s="13" t="s">
        <v>3692</v>
      </c>
      <c r="C1296" s="13"/>
      <c r="D1296" s="13"/>
      <c r="E1296" s="13">
        <v>26.83</v>
      </c>
      <c r="F1296" s="13">
        <v>1</v>
      </c>
      <c r="G1296" s="13">
        <v>580.29200000000003</v>
      </c>
      <c r="H1296" s="13">
        <v>1737.855</v>
      </c>
      <c r="I1296" s="13">
        <v>3</v>
      </c>
      <c r="J1296" s="13">
        <v>1737.855</v>
      </c>
      <c r="K1296" s="13">
        <v>1E-3</v>
      </c>
      <c r="L1296" s="13">
        <v>1</v>
      </c>
      <c r="M1296" s="13">
        <v>3.0000000000000001E-3</v>
      </c>
    </row>
    <row r="1297" spans="1:13" ht="15">
      <c r="A1297" s="13"/>
      <c r="B1297" s="13" t="s">
        <v>6618</v>
      </c>
      <c r="C1297" s="13"/>
      <c r="D1297" s="13"/>
      <c r="E1297" s="13">
        <v>26.77</v>
      </c>
      <c r="F1297" s="13">
        <v>1</v>
      </c>
      <c r="G1297" s="13">
        <v>557.64200000000005</v>
      </c>
      <c r="H1297" s="13">
        <v>1669.905</v>
      </c>
      <c r="I1297" s="13">
        <v>3</v>
      </c>
      <c r="J1297" s="13">
        <v>1669.904</v>
      </c>
      <c r="K1297" s="13">
        <v>1E-3</v>
      </c>
      <c r="L1297" s="13">
        <v>0</v>
      </c>
      <c r="M1297" s="13">
        <v>3.3E-3</v>
      </c>
    </row>
    <row r="1298" spans="1:13" ht="15">
      <c r="A1298" s="13"/>
      <c r="B1298" s="13" t="s">
        <v>3689</v>
      </c>
      <c r="C1298" s="13" t="s">
        <v>16</v>
      </c>
      <c r="D1298" s="13" t="s">
        <v>56</v>
      </c>
      <c r="E1298" s="13">
        <v>25.7</v>
      </c>
      <c r="F1298" s="13">
        <v>1</v>
      </c>
      <c r="G1298" s="13">
        <v>421.23599999999999</v>
      </c>
      <c r="H1298" s="13">
        <v>1260.6869999999999</v>
      </c>
      <c r="I1298" s="13">
        <v>3</v>
      </c>
      <c r="J1298" s="13">
        <v>1260.6859999999999</v>
      </c>
      <c r="K1298" s="13">
        <v>1E-3</v>
      </c>
      <c r="L1298" s="13">
        <v>1</v>
      </c>
      <c r="M1298" s="13">
        <v>5.7000000000000002E-3</v>
      </c>
    </row>
    <row r="1299" spans="1:13" ht="15">
      <c r="A1299" s="13"/>
      <c r="B1299" s="13" t="s">
        <v>3689</v>
      </c>
      <c r="C1299" s="13"/>
      <c r="D1299" s="13"/>
      <c r="E1299" s="13">
        <v>24.7</v>
      </c>
      <c r="F1299" s="13">
        <v>1</v>
      </c>
      <c r="G1299" s="13">
        <v>415.904</v>
      </c>
      <c r="H1299" s="13">
        <v>1244.692</v>
      </c>
      <c r="I1299" s="13">
        <v>3</v>
      </c>
      <c r="J1299" s="13">
        <v>1244.691</v>
      </c>
      <c r="K1299" s="13">
        <v>1E-3</v>
      </c>
      <c r="L1299" s="13">
        <v>1</v>
      </c>
      <c r="M1299" s="13">
        <v>7.9000000000000008E-3</v>
      </c>
    </row>
    <row r="1300" spans="1:13" ht="15">
      <c r="A1300" s="13"/>
      <c r="B1300" s="13" t="s">
        <v>3690</v>
      </c>
      <c r="C1300" s="13"/>
      <c r="D1300" s="13"/>
      <c r="E1300" s="13">
        <v>23.17</v>
      </c>
      <c r="F1300" s="13">
        <v>1</v>
      </c>
      <c r="G1300" s="13">
        <v>408.25299999999999</v>
      </c>
      <c r="H1300" s="13">
        <v>814.49199999999996</v>
      </c>
      <c r="I1300" s="13">
        <v>2</v>
      </c>
      <c r="J1300" s="13">
        <v>814.49099999999999</v>
      </c>
      <c r="K1300" s="13">
        <v>0</v>
      </c>
      <c r="L1300" s="13">
        <v>0</v>
      </c>
      <c r="M1300" s="13">
        <v>0.05</v>
      </c>
    </row>
    <row r="1301" spans="1:13" ht="15">
      <c r="A1301" s="13" t="s">
        <v>818</v>
      </c>
      <c r="B1301" s="13">
        <v>11</v>
      </c>
      <c r="C1301" s="13"/>
      <c r="D1301" s="13"/>
      <c r="E1301" s="13"/>
      <c r="F1301" s="13">
        <v>19</v>
      </c>
      <c r="G1301" s="13"/>
      <c r="H1301" s="13"/>
      <c r="I1301" s="13"/>
      <c r="J1301" s="13"/>
      <c r="K1301" s="13"/>
      <c r="L1301" s="13"/>
      <c r="M1301" s="13"/>
    </row>
    <row r="1302" spans="1:13" ht="15">
      <c r="A1302" s="13"/>
      <c r="B1302" s="13" t="s">
        <v>4767</v>
      </c>
      <c r="C1302" s="13"/>
      <c r="D1302" s="13"/>
      <c r="E1302" s="13">
        <v>49.5</v>
      </c>
      <c r="F1302" s="13">
        <v>2</v>
      </c>
      <c r="G1302" s="13">
        <v>595.28300000000002</v>
      </c>
      <c r="H1302" s="13">
        <v>1188.5519999999999</v>
      </c>
      <c r="I1302" s="13">
        <v>2</v>
      </c>
      <c r="J1302" s="13">
        <v>1188.556</v>
      </c>
      <c r="K1302" s="13">
        <v>-4.0000000000000001E-3</v>
      </c>
      <c r="L1302" s="13">
        <v>0</v>
      </c>
      <c r="M1302" s="13">
        <v>2.0000000000000002E-5</v>
      </c>
    </row>
    <row r="1303" spans="1:13" ht="15">
      <c r="A1303" s="13"/>
      <c r="B1303" s="13" t="s">
        <v>4770</v>
      </c>
      <c r="C1303" s="13"/>
      <c r="D1303" s="13"/>
      <c r="E1303" s="13">
        <v>47.96</v>
      </c>
      <c r="F1303" s="13">
        <v>2</v>
      </c>
      <c r="G1303" s="13">
        <v>751.37</v>
      </c>
      <c r="H1303" s="13">
        <v>1500.7260000000001</v>
      </c>
      <c r="I1303" s="13">
        <v>2</v>
      </c>
      <c r="J1303" s="13">
        <v>1500.7249999999999</v>
      </c>
      <c r="K1303" s="13">
        <v>1E-3</v>
      </c>
      <c r="L1303" s="13">
        <v>0</v>
      </c>
      <c r="M1303" s="13">
        <v>6.3999999999999997E-5</v>
      </c>
    </row>
    <row r="1304" spans="1:13" ht="15">
      <c r="A1304" s="13"/>
      <c r="B1304" s="13" t="s">
        <v>4770</v>
      </c>
      <c r="C1304" s="13"/>
      <c r="D1304" s="13"/>
      <c r="E1304" s="13">
        <v>47.7</v>
      </c>
      <c r="F1304" s="13">
        <v>2</v>
      </c>
      <c r="G1304" s="13">
        <v>501.24900000000002</v>
      </c>
      <c r="H1304" s="13">
        <v>1500.7249999999999</v>
      </c>
      <c r="I1304" s="13">
        <v>3</v>
      </c>
      <c r="J1304" s="13">
        <v>1500.7249999999999</v>
      </c>
      <c r="K1304" s="13">
        <v>1E-3</v>
      </c>
      <c r="L1304" s="13">
        <v>0</v>
      </c>
      <c r="M1304" s="13">
        <v>6.7999999999999999E-5</v>
      </c>
    </row>
    <row r="1305" spans="1:13" ht="15">
      <c r="A1305" s="13"/>
      <c r="B1305" s="13" t="s">
        <v>6705</v>
      </c>
      <c r="C1305" s="13"/>
      <c r="D1305" s="13"/>
      <c r="E1305" s="13">
        <v>40.9</v>
      </c>
      <c r="F1305" s="13">
        <v>2</v>
      </c>
      <c r="G1305" s="13">
        <v>434.779</v>
      </c>
      <c r="H1305" s="13">
        <v>867.54399999999998</v>
      </c>
      <c r="I1305" s="13">
        <v>2</v>
      </c>
      <c r="J1305" s="13">
        <v>867.54300000000001</v>
      </c>
      <c r="K1305" s="13">
        <v>1E-3</v>
      </c>
      <c r="L1305" s="13">
        <v>0</v>
      </c>
      <c r="M1305" s="13">
        <v>1.9000000000000001E-4</v>
      </c>
    </row>
    <row r="1306" spans="1:13" ht="15">
      <c r="A1306" s="13"/>
      <c r="B1306" s="13" t="s">
        <v>4769</v>
      </c>
      <c r="C1306" s="13"/>
      <c r="D1306" s="13"/>
      <c r="E1306" s="13">
        <v>40.69</v>
      </c>
      <c r="F1306" s="13">
        <v>2</v>
      </c>
      <c r="G1306" s="13">
        <v>565.79700000000003</v>
      </c>
      <c r="H1306" s="13">
        <v>1129.58</v>
      </c>
      <c r="I1306" s="13">
        <v>2</v>
      </c>
      <c r="J1306" s="13">
        <v>1129.58</v>
      </c>
      <c r="K1306" s="13">
        <v>0</v>
      </c>
      <c r="L1306" s="13">
        <v>0</v>
      </c>
      <c r="M1306" s="13">
        <v>3.8999999999999999E-4</v>
      </c>
    </row>
    <row r="1307" spans="1:13" ht="15">
      <c r="A1307" s="13"/>
      <c r="B1307" s="13" t="s">
        <v>8385</v>
      </c>
      <c r="C1307" s="13"/>
      <c r="D1307" s="13"/>
      <c r="E1307" s="13">
        <v>40.04</v>
      </c>
      <c r="F1307" s="13">
        <v>3</v>
      </c>
      <c r="G1307" s="13">
        <v>532.28</v>
      </c>
      <c r="H1307" s="13">
        <v>1593.817</v>
      </c>
      <c r="I1307" s="13">
        <v>3</v>
      </c>
      <c r="J1307" s="13">
        <v>1593.8219999999999</v>
      </c>
      <c r="K1307" s="13">
        <v>-5.0000000000000001E-3</v>
      </c>
      <c r="L1307" s="13">
        <v>0</v>
      </c>
      <c r="M1307" s="13">
        <v>1.8000000000000001E-4</v>
      </c>
    </row>
    <row r="1308" spans="1:13" ht="15">
      <c r="A1308" s="13"/>
      <c r="B1308" s="13" t="s">
        <v>4769</v>
      </c>
      <c r="C1308" s="13" t="s">
        <v>16</v>
      </c>
      <c r="D1308" s="13" t="s">
        <v>63</v>
      </c>
      <c r="E1308" s="13">
        <v>37.67</v>
      </c>
      <c r="F1308" s="13">
        <v>1</v>
      </c>
      <c r="G1308" s="13">
        <v>574.29600000000005</v>
      </c>
      <c r="H1308" s="13">
        <v>1146.577</v>
      </c>
      <c r="I1308" s="13">
        <v>2</v>
      </c>
      <c r="J1308" s="13">
        <v>1145.575</v>
      </c>
      <c r="K1308" s="13">
        <v>1.002</v>
      </c>
      <c r="L1308" s="13">
        <v>0</v>
      </c>
      <c r="M1308" s="13">
        <v>2.9E-4</v>
      </c>
    </row>
    <row r="1309" spans="1:13" ht="15" collapsed="1">
      <c r="A1309" s="13"/>
      <c r="B1309" s="13" t="s">
        <v>8387</v>
      </c>
      <c r="C1309" s="13"/>
      <c r="D1309" s="13"/>
      <c r="E1309" s="13">
        <v>37.450000000000003</v>
      </c>
      <c r="F1309" s="13">
        <v>1</v>
      </c>
      <c r="G1309" s="13">
        <v>624.97799999999995</v>
      </c>
      <c r="H1309" s="13">
        <v>1871.9110000000001</v>
      </c>
      <c r="I1309" s="13">
        <v>3</v>
      </c>
      <c r="J1309" s="13">
        <v>1870.9059999999999</v>
      </c>
      <c r="K1309" s="13">
        <v>1.0049999999999999</v>
      </c>
      <c r="L1309" s="13">
        <v>0</v>
      </c>
      <c r="M1309" s="13">
        <v>7.9000000000000001E-4</v>
      </c>
    </row>
    <row r="1310" spans="1:13" ht="15">
      <c r="A1310" s="13"/>
      <c r="B1310" s="13" t="s">
        <v>8386</v>
      </c>
      <c r="C1310" s="13"/>
      <c r="D1310" s="13"/>
      <c r="E1310" s="13">
        <v>36.15</v>
      </c>
      <c r="F1310" s="13">
        <v>2</v>
      </c>
      <c r="G1310" s="13">
        <v>529.29600000000005</v>
      </c>
      <c r="H1310" s="13">
        <v>1584.865</v>
      </c>
      <c r="I1310" s="13">
        <v>3</v>
      </c>
      <c r="J1310" s="13">
        <v>1584.8620000000001</v>
      </c>
      <c r="K1310" s="13">
        <v>3.0000000000000001E-3</v>
      </c>
      <c r="L1310" s="13">
        <v>0</v>
      </c>
      <c r="M1310" s="13">
        <v>4.0999999999999999E-4</v>
      </c>
    </row>
    <row r="1311" spans="1:13" ht="15">
      <c r="A1311" s="13"/>
      <c r="B1311" s="13" t="s">
        <v>9540</v>
      </c>
      <c r="C1311" s="13"/>
      <c r="D1311" s="13"/>
      <c r="E1311" s="13">
        <v>30.53</v>
      </c>
      <c r="F1311" s="13">
        <v>1</v>
      </c>
      <c r="G1311" s="13">
        <v>412.23200000000003</v>
      </c>
      <c r="H1311" s="13">
        <v>822.44799999999998</v>
      </c>
      <c r="I1311" s="13">
        <v>2</v>
      </c>
      <c r="J1311" s="13">
        <v>822.44899999999996</v>
      </c>
      <c r="K1311" s="13">
        <v>0</v>
      </c>
      <c r="L1311" s="13">
        <v>0</v>
      </c>
      <c r="M1311" s="13">
        <v>5.7000000000000002E-3</v>
      </c>
    </row>
    <row r="1312" spans="1:13" ht="15">
      <c r="A1312" s="13"/>
      <c r="B1312" s="13" t="s">
        <v>6707</v>
      </c>
      <c r="C1312" s="13"/>
      <c r="D1312" s="13"/>
      <c r="E1312" s="13">
        <v>22.8</v>
      </c>
      <c r="F1312" s="13">
        <v>1</v>
      </c>
      <c r="G1312" s="13">
        <v>817.07100000000003</v>
      </c>
      <c r="H1312" s="13">
        <v>2448.192</v>
      </c>
      <c r="I1312" s="13">
        <v>3</v>
      </c>
      <c r="J1312" s="13">
        <v>2447.1889999999999</v>
      </c>
      <c r="K1312" s="13">
        <v>1.0029999999999999</v>
      </c>
      <c r="L1312" s="13">
        <v>0</v>
      </c>
      <c r="M1312" s="13">
        <v>2.3E-2</v>
      </c>
    </row>
    <row r="1313" spans="1:13" ht="15">
      <c r="A1313" s="13" t="s">
        <v>450</v>
      </c>
      <c r="B1313" s="13">
        <v>11</v>
      </c>
      <c r="C1313" s="13"/>
      <c r="D1313" s="13"/>
      <c r="E1313" s="13"/>
      <c r="F1313" s="13">
        <v>18</v>
      </c>
      <c r="G1313" s="13"/>
      <c r="H1313" s="13"/>
      <c r="I1313" s="13"/>
      <c r="J1313" s="13"/>
      <c r="K1313" s="13"/>
      <c r="L1313" s="13"/>
      <c r="M1313" s="13"/>
    </row>
    <row r="1314" spans="1:13" ht="15" collapsed="1">
      <c r="A1314" s="13"/>
      <c r="B1314" s="13" t="s">
        <v>3883</v>
      </c>
      <c r="C1314" s="13"/>
      <c r="D1314" s="13"/>
      <c r="E1314" s="13">
        <v>64.03</v>
      </c>
      <c r="F1314" s="13">
        <v>3</v>
      </c>
      <c r="G1314" s="13">
        <v>501.27300000000002</v>
      </c>
      <c r="H1314" s="13">
        <v>1500.796</v>
      </c>
      <c r="I1314" s="13">
        <v>3</v>
      </c>
      <c r="J1314" s="13">
        <v>1500.797</v>
      </c>
      <c r="K1314" s="13">
        <v>-1E-3</v>
      </c>
      <c r="L1314" s="13">
        <v>0</v>
      </c>
      <c r="M1314" s="13">
        <v>9.9000000000000005E-7</v>
      </c>
    </row>
    <row r="1315" spans="1:13" ht="15">
      <c r="A1315" s="13"/>
      <c r="B1315" s="13" t="s">
        <v>3885</v>
      </c>
      <c r="C1315" s="13"/>
      <c r="D1315" s="13"/>
      <c r="E1315" s="13">
        <v>55.53</v>
      </c>
      <c r="F1315" s="13">
        <v>1</v>
      </c>
      <c r="G1315" s="13">
        <v>606.25400000000002</v>
      </c>
      <c r="H1315" s="13">
        <v>1210.492</v>
      </c>
      <c r="I1315" s="13">
        <v>2</v>
      </c>
      <c r="J1315" s="13">
        <v>1210.492</v>
      </c>
      <c r="K1315" s="13">
        <v>0</v>
      </c>
      <c r="L1315" s="13">
        <v>0</v>
      </c>
      <c r="M1315" s="13">
        <v>2.7999999999999999E-6</v>
      </c>
    </row>
    <row r="1316" spans="1:13" ht="15">
      <c r="A1316" s="13"/>
      <c r="B1316" s="13" t="s">
        <v>3883</v>
      </c>
      <c r="C1316" s="13"/>
      <c r="D1316" s="13"/>
      <c r="E1316" s="13">
        <v>50.47</v>
      </c>
      <c r="F1316" s="13">
        <v>2</v>
      </c>
      <c r="G1316" s="13">
        <v>751.40700000000004</v>
      </c>
      <c r="H1316" s="13">
        <v>1500.799</v>
      </c>
      <c r="I1316" s="13">
        <v>2</v>
      </c>
      <c r="J1316" s="13">
        <v>1500.797</v>
      </c>
      <c r="K1316" s="13">
        <v>2E-3</v>
      </c>
      <c r="L1316" s="13">
        <v>0</v>
      </c>
      <c r="M1316" s="13">
        <v>1.9000000000000001E-5</v>
      </c>
    </row>
    <row r="1317" spans="1:13" ht="15">
      <c r="A1317" s="13"/>
      <c r="B1317" s="13" t="s">
        <v>2667</v>
      </c>
      <c r="C1317" s="13"/>
      <c r="D1317" s="13"/>
      <c r="E1317" s="13">
        <v>48.34</v>
      </c>
      <c r="F1317" s="13">
        <v>3</v>
      </c>
      <c r="G1317" s="13">
        <v>604.67100000000005</v>
      </c>
      <c r="H1317" s="13">
        <v>1810.99</v>
      </c>
      <c r="I1317" s="13">
        <v>3</v>
      </c>
      <c r="J1317" s="13">
        <v>1809.9880000000001</v>
      </c>
      <c r="K1317" s="13">
        <v>1.0029999999999999</v>
      </c>
      <c r="L1317" s="13">
        <v>0</v>
      </c>
      <c r="M1317" s="13">
        <v>7.2999999999999999E-5</v>
      </c>
    </row>
    <row r="1318" spans="1:13" ht="15" collapsed="1">
      <c r="A1318" s="13"/>
      <c r="B1318" s="13" t="s">
        <v>8373</v>
      </c>
      <c r="C1318" s="13"/>
      <c r="D1318" s="13"/>
      <c r="E1318" s="13">
        <v>47.88</v>
      </c>
      <c r="F1318" s="13">
        <v>1</v>
      </c>
      <c r="G1318" s="13">
        <v>567.32000000000005</v>
      </c>
      <c r="H1318" s="13">
        <v>1698.9380000000001</v>
      </c>
      <c r="I1318" s="13">
        <v>3</v>
      </c>
      <c r="J1318" s="13">
        <v>1698.934</v>
      </c>
      <c r="K1318" s="13">
        <v>4.0000000000000001E-3</v>
      </c>
      <c r="L1318" s="13">
        <v>0</v>
      </c>
      <c r="M1318" s="13">
        <v>3.1999999999999999E-5</v>
      </c>
    </row>
    <row r="1319" spans="1:13" ht="15">
      <c r="A1319" s="13"/>
      <c r="B1319" s="13" t="s">
        <v>2722</v>
      </c>
      <c r="C1319" s="13"/>
      <c r="D1319" s="13"/>
      <c r="E1319" s="13">
        <v>43.34</v>
      </c>
      <c r="F1319" s="13">
        <v>2</v>
      </c>
      <c r="G1319" s="13">
        <v>554.84</v>
      </c>
      <c r="H1319" s="13">
        <v>1107.665</v>
      </c>
      <c r="I1319" s="13">
        <v>2</v>
      </c>
      <c r="J1319" s="13">
        <v>1107.665</v>
      </c>
      <c r="K1319" s="13">
        <v>0</v>
      </c>
      <c r="L1319" s="13">
        <v>0</v>
      </c>
      <c r="M1319" s="13">
        <v>9.0000000000000006E-5</v>
      </c>
    </row>
    <row r="1320" spans="1:13" ht="15" collapsed="1">
      <c r="A1320" s="13"/>
      <c r="B1320" s="13" t="s">
        <v>8273</v>
      </c>
      <c r="C1320" s="13"/>
      <c r="D1320" s="13"/>
      <c r="E1320" s="13">
        <v>42.27</v>
      </c>
      <c r="F1320" s="13">
        <v>1</v>
      </c>
      <c r="G1320" s="13">
        <v>488.26100000000002</v>
      </c>
      <c r="H1320" s="13">
        <v>1461.761</v>
      </c>
      <c r="I1320" s="13">
        <v>3</v>
      </c>
      <c r="J1320" s="13">
        <v>1461.758</v>
      </c>
      <c r="K1320" s="13">
        <v>4.0000000000000001E-3</v>
      </c>
      <c r="L1320" s="13">
        <v>0</v>
      </c>
      <c r="M1320" s="13">
        <v>2.0000000000000001E-4</v>
      </c>
    </row>
    <row r="1321" spans="1:13" ht="15">
      <c r="A1321" s="13"/>
      <c r="B1321" s="13" t="s">
        <v>2717</v>
      </c>
      <c r="C1321" s="13"/>
      <c r="D1321" s="13"/>
      <c r="E1321" s="13">
        <v>38.200000000000003</v>
      </c>
      <c r="F1321" s="13">
        <v>2</v>
      </c>
      <c r="G1321" s="13">
        <v>578.84</v>
      </c>
      <c r="H1321" s="13">
        <v>1155.6659999999999</v>
      </c>
      <c r="I1321" s="13">
        <v>2</v>
      </c>
      <c r="J1321" s="13">
        <v>1155.665</v>
      </c>
      <c r="K1321" s="13">
        <v>0</v>
      </c>
      <c r="L1321" s="13">
        <v>0</v>
      </c>
      <c r="M1321" s="13">
        <v>2.5999999999999998E-4</v>
      </c>
    </row>
    <row r="1322" spans="1:13" ht="15">
      <c r="A1322" s="13"/>
      <c r="B1322" s="13" t="s">
        <v>6708</v>
      </c>
      <c r="C1322" s="13"/>
      <c r="D1322" s="13"/>
      <c r="E1322" s="13">
        <v>31.91</v>
      </c>
      <c r="F1322" s="13">
        <v>1</v>
      </c>
      <c r="G1322" s="13">
        <v>595.30899999999997</v>
      </c>
      <c r="H1322" s="13">
        <v>1188.604</v>
      </c>
      <c r="I1322" s="13">
        <v>2</v>
      </c>
      <c r="J1322" s="13">
        <v>1188.6030000000001</v>
      </c>
      <c r="K1322" s="13">
        <v>1E-3</v>
      </c>
      <c r="L1322" s="13">
        <v>0</v>
      </c>
      <c r="M1322" s="13">
        <v>3.0999999999999999E-3</v>
      </c>
    </row>
    <row r="1323" spans="1:13" ht="15">
      <c r="A1323" s="13"/>
      <c r="B1323" s="13" t="s">
        <v>3886</v>
      </c>
      <c r="C1323" s="13"/>
      <c r="D1323" s="13"/>
      <c r="E1323" s="13">
        <v>27.56</v>
      </c>
      <c r="F1323" s="13">
        <v>1</v>
      </c>
      <c r="G1323" s="13">
        <v>470.78800000000001</v>
      </c>
      <c r="H1323" s="13">
        <v>939.56200000000001</v>
      </c>
      <c r="I1323" s="13">
        <v>2</v>
      </c>
      <c r="J1323" s="13">
        <v>939.56399999999996</v>
      </c>
      <c r="K1323" s="13">
        <v>-2E-3</v>
      </c>
      <c r="L1323" s="13">
        <v>0</v>
      </c>
      <c r="M1323" s="13">
        <v>4.4000000000000003E-3</v>
      </c>
    </row>
    <row r="1324" spans="1:13" ht="15" collapsed="1">
      <c r="A1324" s="13"/>
      <c r="B1324" s="13" t="s">
        <v>9541</v>
      </c>
      <c r="C1324" s="13"/>
      <c r="D1324" s="13"/>
      <c r="E1324" s="13">
        <v>26.47</v>
      </c>
      <c r="F1324" s="13">
        <v>1</v>
      </c>
      <c r="G1324" s="13">
        <v>516.26300000000003</v>
      </c>
      <c r="H1324" s="13">
        <v>1030.511</v>
      </c>
      <c r="I1324" s="13">
        <v>2</v>
      </c>
      <c r="J1324" s="13">
        <v>1030.518</v>
      </c>
      <c r="K1324" s="13">
        <v>-7.0000000000000001E-3</v>
      </c>
      <c r="L1324" s="13">
        <v>0</v>
      </c>
      <c r="M1324" s="13">
        <v>9.4999999999999998E-3</v>
      </c>
    </row>
    <row r="1325" spans="1:13" ht="15">
      <c r="A1325" s="13" t="s">
        <v>493</v>
      </c>
      <c r="B1325" s="13">
        <v>11</v>
      </c>
      <c r="C1325" s="13"/>
      <c r="D1325" s="13"/>
      <c r="E1325" s="13"/>
      <c r="F1325" s="13">
        <v>21</v>
      </c>
      <c r="G1325" s="13"/>
      <c r="H1325" s="13"/>
      <c r="I1325" s="13"/>
      <c r="J1325" s="13"/>
      <c r="K1325" s="13"/>
      <c r="L1325" s="13"/>
      <c r="M1325" s="13"/>
    </row>
    <row r="1326" spans="1:13" ht="15">
      <c r="A1326" s="13"/>
      <c r="B1326" s="13" t="s">
        <v>4156</v>
      </c>
      <c r="C1326" s="13"/>
      <c r="D1326" s="13"/>
      <c r="E1326" s="13">
        <v>73.44</v>
      </c>
      <c r="F1326" s="13">
        <v>2</v>
      </c>
      <c r="G1326" s="13">
        <v>605.89200000000005</v>
      </c>
      <c r="H1326" s="13">
        <v>1209.77</v>
      </c>
      <c r="I1326" s="13">
        <v>2</v>
      </c>
      <c r="J1326" s="13">
        <v>1209.77</v>
      </c>
      <c r="K1326" s="13">
        <v>0</v>
      </c>
      <c r="L1326" s="13">
        <v>0</v>
      </c>
      <c r="M1326" s="13">
        <v>5.8999999999999999E-8</v>
      </c>
    </row>
    <row r="1327" spans="1:13" ht="15">
      <c r="A1327" s="13"/>
      <c r="B1327" s="13" t="s">
        <v>6648</v>
      </c>
      <c r="C1327" s="13"/>
      <c r="D1327" s="13"/>
      <c r="E1327" s="13">
        <v>70.83</v>
      </c>
      <c r="F1327" s="13">
        <v>3</v>
      </c>
      <c r="G1327" s="13">
        <v>658.41399999999999</v>
      </c>
      <c r="H1327" s="13">
        <v>1314.8130000000001</v>
      </c>
      <c r="I1327" s="13">
        <v>2</v>
      </c>
      <c r="J1327" s="13">
        <v>1314.8119999999999</v>
      </c>
      <c r="K1327" s="13">
        <v>0</v>
      </c>
      <c r="L1327" s="13">
        <v>0</v>
      </c>
      <c r="M1327" s="13">
        <v>1.4000000000000001E-7</v>
      </c>
    </row>
    <row r="1328" spans="1:13" ht="15">
      <c r="A1328" s="13"/>
      <c r="B1328" s="13" t="s">
        <v>6648</v>
      </c>
      <c r="C1328" s="13"/>
      <c r="D1328" s="13"/>
      <c r="E1328" s="13">
        <v>54.15</v>
      </c>
      <c r="F1328" s="13">
        <v>3</v>
      </c>
      <c r="G1328" s="13">
        <v>439.27800000000002</v>
      </c>
      <c r="H1328" s="13">
        <v>1314.8130000000001</v>
      </c>
      <c r="I1328" s="13">
        <v>3</v>
      </c>
      <c r="J1328" s="13">
        <v>1314.8119999999999</v>
      </c>
      <c r="K1328" s="13">
        <v>1E-3</v>
      </c>
      <c r="L1328" s="13">
        <v>0</v>
      </c>
      <c r="M1328" s="13">
        <v>5.8000000000000004E-6</v>
      </c>
    </row>
    <row r="1329" spans="1:13" ht="15">
      <c r="A1329" s="13"/>
      <c r="B1329" s="13" t="s">
        <v>4155</v>
      </c>
      <c r="C1329" s="13"/>
      <c r="D1329" s="13"/>
      <c r="E1329" s="13">
        <v>53.37</v>
      </c>
      <c r="F1329" s="13">
        <v>2</v>
      </c>
      <c r="G1329" s="13">
        <v>615.63099999999997</v>
      </c>
      <c r="H1329" s="13">
        <v>1843.87</v>
      </c>
      <c r="I1329" s="13">
        <v>3</v>
      </c>
      <c r="J1329" s="13">
        <v>1843.87</v>
      </c>
      <c r="K1329" s="13">
        <v>0</v>
      </c>
      <c r="L1329" s="13">
        <v>0</v>
      </c>
      <c r="M1329" s="13">
        <v>1.4E-5</v>
      </c>
    </row>
    <row r="1330" spans="1:13" ht="15">
      <c r="A1330" s="13"/>
      <c r="B1330" s="13" t="s">
        <v>9542</v>
      </c>
      <c r="C1330" s="13"/>
      <c r="D1330" s="13"/>
      <c r="E1330" s="13">
        <v>49.87</v>
      </c>
      <c r="F1330" s="13">
        <v>1</v>
      </c>
      <c r="G1330" s="13">
        <v>504.61900000000003</v>
      </c>
      <c r="H1330" s="13">
        <v>1510.835</v>
      </c>
      <c r="I1330" s="13">
        <v>3</v>
      </c>
      <c r="J1330" s="13">
        <v>1510.835</v>
      </c>
      <c r="K1330" s="13">
        <v>-1E-3</v>
      </c>
      <c r="L1330" s="13">
        <v>1</v>
      </c>
      <c r="M1330" s="13">
        <v>6.3E-5</v>
      </c>
    </row>
    <row r="1331" spans="1:13" ht="15">
      <c r="A1331" s="13"/>
      <c r="B1331" s="13" t="s">
        <v>4157</v>
      </c>
      <c r="C1331" s="13"/>
      <c r="D1331" s="13"/>
      <c r="E1331" s="13">
        <v>47.78</v>
      </c>
      <c r="F1331" s="13">
        <v>2</v>
      </c>
      <c r="G1331" s="13">
        <v>548.82799999999997</v>
      </c>
      <c r="H1331" s="13">
        <v>1095.6410000000001</v>
      </c>
      <c r="I1331" s="13">
        <v>2</v>
      </c>
      <c r="J1331" s="13">
        <v>1095.6400000000001</v>
      </c>
      <c r="K1331" s="13">
        <v>1E-3</v>
      </c>
      <c r="L1331" s="13">
        <v>0</v>
      </c>
      <c r="M1331" s="13">
        <v>6.6000000000000005E-5</v>
      </c>
    </row>
    <row r="1332" spans="1:13" ht="15">
      <c r="A1332" s="13"/>
      <c r="B1332" s="13" t="s">
        <v>6651</v>
      </c>
      <c r="C1332" s="13"/>
      <c r="D1332" s="13"/>
      <c r="E1332" s="13">
        <v>35</v>
      </c>
      <c r="F1332" s="13">
        <v>2</v>
      </c>
      <c r="G1332" s="13">
        <v>592.33299999999997</v>
      </c>
      <c r="H1332" s="13">
        <v>1773.9770000000001</v>
      </c>
      <c r="I1332" s="13">
        <v>3</v>
      </c>
      <c r="J1332" s="13">
        <v>1773.9780000000001</v>
      </c>
      <c r="K1332" s="13">
        <v>-1E-3</v>
      </c>
      <c r="L1332" s="13">
        <v>0</v>
      </c>
      <c r="M1332" s="13">
        <v>5.1999999999999995E-4</v>
      </c>
    </row>
    <row r="1333" spans="1:13" ht="15" collapsed="1">
      <c r="A1333" s="13"/>
      <c r="B1333" s="13" t="s">
        <v>6649</v>
      </c>
      <c r="C1333" s="13"/>
      <c r="D1333" s="13"/>
      <c r="E1333" s="13">
        <v>33.020000000000003</v>
      </c>
      <c r="F1333" s="13">
        <v>1</v>
      </c>
      <c r="G1333" s="13">
        <v>493.26400000000001</v>
      </c>
      <c r="H1333" s="13">
        <v>984.51300000000003</v>
      </c>
      <c r="I1333" s="13">
        <v>2</v>
      </c>
      <c r="J1333" s="13">
        <v>984.51300000000003</v>
      </c>
      <c r="K1333" s="13">
        <v>0</v>
      </c>
      <c r="L1333" s="13">
        <v>0</v>
      </c>
      <c r="M1333" s="13">
        <v>2.0999999999999999E-3</v>
      </c>
    </row>
    <row r="1334" spans="1:13" ht="15">
      <c r="A1334" s="13"/>
      <c r="B1334" s="13" t="s">
        <v>2950</v>
      </c>
      <c r="C1334" s="13"/>
      <c r="D1334" s="13"/>
      <c r="E1334" s="13">
        <v>32</v>
      </c>
      <c r="F1334" s="13">
        <v>3</v>
      </c>
      <c r="G1334" s="13">
        <v>432.23500000000001</v>
      </c>
      <c r="H1334" s="13">
        <v>1293.682</v>
      </c>
      <c r="I1334" s="13">
        <v>3</v>
      </c>
      <c r="J1334" s="13">
        <v>1293.683</v>
      </c>
      <c r="K1334" s="13">
        <v>-1E-3</v>
      </c>
      <c r="L1334" s="13">
        <v>0</v>
      </c>
      <c r="M1334" s="13">
        <v>1E-3</v>
      </c>
    </row>
    <row r="1335" spans="1:13" ht="15">
      <c r="A1335" s="13"/>
      <c r="B1335" s="13" t="s">
        <v>4158</v>
      </c>
      <c r="C1335" s="13"/>
      <c r="D1335" s="13"/>
      <c r="E1335" s="13">
        <v>24.02</v>
      </c>
      <c r="F1335" s="13">
        <v>1</v>
      </c>
      <c r="G1335" s="13">
        <v>467.77199999999999</v>
      </c>
      <c r="H1335" s="13">
        <v>933.529</v>
      </c>
      <c r="I1335" s="13">
        <v>2</v>
      </c>
      <c r="J1335" s="13">
        <v>933.52800000000002</v>
      </c>
      <c r="K1335" s="13">
        <v>1E-3</v>
      </c>
      <c r="L1335" s="13">
        <v>0</v>
      </c>
      <c r="M1335" s="13">
        <v>1.9E-2</v>
      </c>
    </row>
    <row r="1336" spans="1:13" ht="15">
      <c r="A1336" s="13"/>
      <c r="B1336" s="13" t="s">
        <v>6650</v>
      </c>
      <c r="C1336" s="13"/>
      <c r="D1336" s="13"/>
      <c r="E1336" s="13">
        <v>22.78</v>
      </c>
      <c r="F1336" s="13">
        <v>1</v>
      </c>
      <c r="G1336" s="13">
        <v>523.798</v>
      </c>
      <c r="H1336" s="13">
        <v>1045.5809999999999</v>
      </c>
      <c r="I1336" s="13">
        <v>2</v>
      </c>
      <c r="J1336" s="13">
        <v>1045.577</v>
      </c>
      <c r="K1336" s="13">
        <v>4.0000000000000001E-3</v>
      </c>
      <c r="L1336" s="13">
        <v>0</v>
      </c>
      <c r="M1336" s="13">
        <v>2.7E-2</v>
      </c>
    </row>
    <row r="1337" spans="1:13" ht="15">
      <c r="A1337" s="13" t="s">
        <v>619</v>
      </c>
      <c r="B1337" s="13">
        <v>11</v>
      </c>
      <c r="C1337" s="13"/>
      <c r="D1337" s="13"/>
      <c r="E1337" s="13"/>
      <c r="F1337" s="13">
        <v>14</v>
      </c>
      <c r="G1337" s="13"/>
      <c r="H1337" s="13"/>
      <c r="I1337" s="13"/>
      <c r="J1337" s="13"/>
      <c r="K1337" s="13"/>
      <c r="L1337" s="13"/>
      <c r="M1337" s="13"/>
    </row>
    <row r="1338" spans="1:13" ht="15">
      <c r="A1338" s="13"/>
      <c r="B1338" s="13" t="s">
        <v>4162</v>
      </c>
      <c r="C1338" s="13"/>
      <c r="D1338" s="13"/>
      <c r="E1338" s="13">
        <v>68.819999999999993</v>
      </c>
      <c r="F1338" s="13">
        <v>1</v>
      </c>
      <c r="G1338" s="13">
        <v>477.78500000000003</v>
      </c>
      <c r="H1338" s="13">
        <v>953.55499999999995</v>
      </c>
      <c r="I1338" s="13">
        <v>2</v>
      </c>
      <c r="J1338" s="13">
        <v>953.55499999999995</v>
      </c>
      <c r="K1338" s="13">
        <v>1E-3</v>
      </c>
      <c r="L1338" s="13">
        <v>0</v>
      </c>
      <c r="M1338" s="13">
        <v>4.0999999999999999E-7</v>
      </c>
    </row>
    <row r="1339" spans="1:13" ht="15">
      <c r="A1339" s="13"/>
      <c r="B1339" s="13" t="s">
        <v>4160</v>
      </c>
      <c r="C1339" s="13"/>
      <c r="D1339" s="13"/>
      <c r="E1339" s="13">
        <v>50.88</v>
      </c>
      <c r="F1339" s="13">
        <v>2</v>
      </c>
      <c r="G1339" s="13">
        <v>517.28800000000001</v>
      </c>
      <c r="H1339" s="13">
        <v>1032.5609999999999</v>
      </c>
      <c r="I1339" s="13">
        <v>2</v>
      </c>
      <c r="J1339" s="13">
        <v>1032.56</v>
      </c>
      <c r="K1339" s="13">
        <v>1E-3</v>
      </c>
      <c r="L1339" s="13">
        <v>0</v>
      </c>
      <c r="M1339" s="13">
        <v>6.8999999999999997E-5</v>
      </c>
    </row>
    <row r="1340" spans="1:13" ht="15">
      <c r="A1340" s="13"/>
      <c r="B1340" s="13" t="s">
        <v>4159</v>
      </c>
      <c r="C1340" s="13"/>
      <c r="D1340" s="13"/>
      <c r="E1340" s="13">
        <v>50.44</v>
      </c>
      <c r="F1340" s="13">
        <v>2</v>
      </c>
      <c r="G1340" s="13">
        <v>581.779</v>
      </c>
      <c r="H1340" s="13">
        <v>1161.5429999999999</v>
      </c>
      <c r="I1340" s="13">
        <v>2</v>
      </c>
      <c r="J1340" s="13">
        <v>1161.5409999999999</v>
      </c>
      <c r="K1340" s="13">
        <v>1E-3</v>
      </c>
      <c r="L1340" s="13">
        <v>0</v>
      </c>
      <c r="M1340" s="13">
        <v>3.3000000000000003E-5</v>
      </c>
    </row>
    <row r="1341" spans="1:13" ht="15" collapsed="1">
      <c r="A1341" s="13"/>
      <c r="B1341" s="13" t="s">
        <v>4164</v>
      </c>
      <c r="C1341" s="13"/>
      <c r="D1341" s="13"/>
      <c r="E1341" s="13">
        <v>42.42</v>
      </c>
      <c r="F1341" s="13">
        <v>2</v>
      </c>
      <c r="G1341" s="13">
        <v>517.27</v>
      </c>
      <c r="H1341" s="13">
        <v>1032.5260000000001</v>
      </c>
      <c r="I1341" s="13">
        <v>2</v>
      </c>
      <c r="J1341" s="13">
        <v>1032.5239999999999</v>
      </c>
      <c r="K1341" s="13">
        <v>2E-3</v>
      </c>
      <c r="L1341" s="13">
        <v>0</v>
      </c>
      <c r="M1341" s="13">
        <v>1.1E-4</v>
      </c>
    </row>
    <row r="1342" spans="1:13" ht="15">
      <c r="A1342" s="13"/>
      <c r="B1342" s="13" t="s">
        <v>4161</v>
      </c>
      <c r="C1342" s="13"/>
      <c r="D1342" s="13"/>
      <c r="E1342" s="13">
        <v>38.299999999999997</v>
      </c>
      <c r="F1342" s="13">
        <v>1</v>
      </c>
      <c r="G1342" s="13">
        <v>545.81100000000004</v>
      </c>
      <c r="H1342" s="13">
        <v>1089.607</v>
      </c>
      <c r="I1342" s="13">
        <v>2</v>
      </c>
      <c r="J1342" s="13">
        <v>1089.607</v>
      </c>
      <c r="K1342" s="13">
        <v>0</v>
      </c>
      <c r="L1342" s="13">
        <v>0</v>
      </c>
      <c r="M1342" s="13">
        <v>2.5999999999999998E-4</v>
      </c>
    </row>
    <row r="1343" spans="1:13" ht="15">
      <c r="A1343" s="13"/>
      <c r="B1343" s="13" t="s">
        <v>4163</v>
      </c>
      <c r="C1343" s="13"/>
      <c r="D1343" s="13"/>
      <c r="E1343" s="13">
        <v>34.549999999999997</v>
      </c>
      <c r="F1343" s="13">
        <v>1</v>
      </c>
      <c r="G1343" s="13">
        <v>496.58800000000002</v>
      </c>
      <c r="H1343" s="13">
        <v>1486.741</v>
      </c>
      <c r="I1343" s="13">
        <v>3</v>
      </c>
      <c r="J1343" s="13">
        <v>1486.742</v>
      </c>
      <c r="K1343" s="13">
        <v>-1E-3</v>
      </c>
      <c r="L1343" s="13">
        <v>0</v>
      </c>
      <c r="M1343" s="13">
        <v>5.8E-4</v>
      </c>
    </row>
    <row r="1344" spans="1:13" ht="15">
      <c r="A1344" s="13"/>
      <c r="B1344" s="13" t="s">
        <v>8469</v>
      </c>
      <c r="C1344" s="13"/>
      <c r="D1344" s="13"/>
      <c r="E1344" s="13">
        <v>31.58</v>
      </c>
      <c r="F1344" s="13">
        <v>1</v>
      </c>
      <c r="G1344" s="13">
        <v>513.32600000000002</v>
      </c>
      <c r="H1344" s="13">
        <v>1024.6379999999999</v>
      </c>
      <c r="I1344" s="13">
        <v>2</v>
      </c>
      <c r="J1344" s="13">
        <v>1024.6389999999999</v>
      </c>
      <c r="K1344" s="13">
        <v>-1E-3</v>
      </c>
      <c r="L1344" s="13">
        <v>0</v>
      </c>
      <c r="M1344" s="13">
        <v>1.5E-3</v>
      </c>
    </row>
    <row r="1345" spans="1:13" ht="15">
      <c r="A1345" s="13"/>
      <c r="B1345" s="13" t="s">
        <v>9543</v>
      </c>
      <c r="C1345" s="13"/>
      <c r="D1345" s="13"/>
      <c r="E1345" s="13">
        <v>29.04</v>
      </c>
      <c r="F1345" s="13">
        <v>1</v>
      </c>
      <c r="G1345" s="13">
        <v>787.37699999999995</v>
      </c>
      <c r="H1345" s="13">
        <v>2359.1089999999999</v>
      </c>
      <c r="I1345" s="13">
        <v>3</v>
      </c>
      <c r="J1345" s="13">
        <v>2358.1170000000002</v>
      </c>
      <c r="K1345" s="13">
        <v>0.99199999999999999</v>
      </c>
      <c r="L1345" s="13">
        <v>0</v>
      </c>
      <c r="M1345" s="13">
        <v>2.5999999999999999E-3</v>
      </c>
    </row>
    <row r="1346" spans="1:13" ht="15">
      <c r="A1346" s="13"/>
      <c r="B1346" s="13" t="s">
        <v>8470</v>
      </c>
      <c r="C1346" s="13"/>
      <c r="D1346" s="13"/>
      <c r="E1346" s="13">
        <v>25.82</v>
      </c>
      <c r="F1346" s="13">
        <v>1</v>
      </c>
      <c r="G1346" s="13">
        <v>601.79300000000001</v>
      </c>
      <c r="H1346" s="13">
        <v>1201.5709999999999</v>
      </c>
      <c r="I1346" s="13">
        <v>2</v>
      </c>
      <c r="J1346" s="13">
        <v>1201.5730000000001</v>
      </c>
      <c r="K1346" s="13">
        <v>-2E-3</v>
      </c>
      <c r="L1346" s="13">
        <v>0</v>
      </c>
      <c r="M1346" s="13">
        <v>6.4000000000000003E-3</v>
      </c>
    </row>
    <row r="1347" spans="1:13" ht="15">
      <c r="A1347" s="13"/>
      <c r="B1347" s="13" t="s">
        <v>6676</v>
      </c>
      <c r="C1347" s="13"/>
      <c r="D1347" s="13"/>
      <c r="E1347" s="13">
        <v>25.44</v>
      </c>
      <c r="F1347" s="13">
        <v>1</v>
      </c>
      <c r="G1347" s="13">
        <v>462.93700000000001</v>
      </c>
      <c r="H1347" s="13">
        <v>1385.789</v>
      </c>
      <c r="I1347" s="13">
        <v>3</v>
      </c>
      <c r="J1347" s="13">
        <v>1385.788</v>
      </c>
      <c r="K1347" s="13">
        <v>1E-3</v>
      </c>
      <c r="L1347" s="13">
        <v>0</v>
      </c>
      <c r="M1347" s="13">
        <v>4.4000000000000003E-3</v>
      </c>
    </row>
    <row r="1348" spans="1:13" ht="15">
      <c r="A1348" s="13"/>
      <c r="B1348" s="13" t="s">
        <v>6677</v>
      </c>
      <c r="C1348" s="13"/>
      <c r="D1348" s="13"/>
      <c r="E1348" s="13">
        <v>25.18</v>
      </c>
      <c r="F1348" s="13">
        <v>1</v>
      </c>
      <c r="G1348" s="13">
        <v>528.23599999999999</v>
      </c>
      <c r="H1348" s="13">
        <v>1054.4580000000001</v>
      </c>
      <c r="I1348" s="13">
        <v>2</v>
      </c>
      <c r="J1348" s="13">
        <v>1054.4580000000001</v>
      </c>
      <c r="K1348" s="13">
        <v>1E-3</v>
      </c>
      <c r="L1348" s="13">
        <v>0</v>
      </c>
      <c r="M1348" s="13">
        <v>3.0000000000000001E-3</v>
      </c>
    </row>
    <row r="1349" spans="1:13" ht="15">
      <c r="A1349" s="13" t="s">
        <v>246</v>
      </c>
      <c r="B1349" s="13">
        <v>11</v>
      </c>
      <c r="C1349" s="13"/>
      <c r="D1349" s="13"/>
      <c r="E1349" s="13"/>
      <c r="F1349" s="13">
        <v>18</v>
      </c>
      <c r="G1349" s="13"/>
      <c r="H1349" s="13"/>
      <c r="I1349" s="13"/>
      <c r="J1349" s="13"/>
      <c r="K1349" s="13"/>
      <c r="L1349" s="13"/>
      <c r="M1349" s="13"/>
    </row>
    <row r="1350" spans="1:13" ht="15">
      <c r="A1350" s="13"/>
      <c r="B1350" s="13" t="s">
        <v>3038</v>
      </c>
      <c r="C1350" s="13"/>
      <c r="D1350" s="13"/>
      <c r="E1350" s="13">
        <v>63.93</v>
      </c>
      <c r="F1350" s="13">
        <v>2</v>
      </c>
      <c r="G1350" s="13">
        <v>507.298</v>
      </c>
      <c r="H1350" s="13">
        <v>1012.58</v>
      </c>
      <c r="I1350" s="13">
        <v>2</v>
      </c>
      <c r="J1350" s="13">
        <v>1012.58</v>
      </c>
      <c r="K1350" s="13">
        <v>0</v>
      </c>
      <c r="L1350" s="13">
        <v>0</v>
      </c>
      <c r="M1350" s="13">
        <v>9.9999999999999995E-7</v>
      </c>
    </row>
    <row r="1351" spans="1:13" ht="15">
      <c r="A1351" s="13"/>
      <c r="B1351" s="13" t="s">
        <v>3046</v>
      </c>
      <c r="C1351" s="13"/>
      <c r="D1351" s="13"/>
      <c r="E1351" s="13">
        <v>52.44</v>
      </c>
      <c r="F1351" s="13">
        <v>3</v>
      </c>
      <c r="G1351" s="13">
        <v>448.8</v>
      </c>
      <c r="H1351" s="13">
        <v>895.58600000000001</v>
      </c>
      <c r="I1351" s="13">
        <v>2</v>
      </c>
      <c r="J1351" s="13">
        <v>895.58500000000004</v>
      </c>
      <c r="K1351" s="13">
        <v>0</v>
      </c>
      <c r="L1351" s="13">
        <v>0</v>
      </c>
      <c r="M1351" s="13">
        <v>6.0000000000000002E-6</v>
      </c>
    </row>
    <row r="1352" spans="1:13" ht="15">
      <c r="A1352" s="13"/>
      <c r="B1352" s="13" t="s">
        <v>3045</v>
      </c>
      <c r="C1352" s="13"/>
      <c r="D1352" s="13"/>
      <c r="E1352" s="13">
        <v>47.83</v>
      </c>
      <c r="F1352" s="13">
        <v>2</v>
      </c>
      <c r="G1352" s="13">
        <v>541.99900000000002</v>
      </c>
      <c r="H1352" s="13">
        <v>1622.9749999999999</v>
      </c>
      <c r="I1352" s="13">
        <v>3</v>
      </c>
      <c r="J1352" s="13">
        <v>1622.972</v>
      </c>
      <c r="K1352" s="13">
        <v>3.0000000000000001E-3</v>
      </c>
      <c r="L1352" s="13">
        <v>1</v>
      </c>
      <c r="M1352" s="13">
        <v>2.0999999999999999E-5</v>
      </c>
    </row>
    <row r="1353" spans="1:13" ht="15">
      <c r="A1353" s="13"/>
      <c r="B1353" s="13" t="s">
        <v>3041</v>
      </c>
      <c r="C1353" s="13"/>
      <c r="D1353" s="13"/>
      <c r="E1353" s="13">
        <v>41.95</v>
      </c>
      <c r="F1353" s="13">
        <v>1</v>
      </c>
      <c r="G1353" s="13">
        <v>537.28399999999999</v>
      </c>
      <c r="H1353" s="13">
        <v>1072.5530000000001</v>
      </c>
      <c r="I1353" s="13">
        <v>2</v>
      </c>
      <c r="J1353" s="13">
        <v>1072.5509999999999</v>
      </c>
      <c r="K1353" s="13">
        <v>1E-3</v>
      </c>
      <c r="L1353" s="13">
        <v>0</v>
      </c>
      <c r="M1353" s="13">
        <v>2.7999999999999998E-4</v>
      </c>
    </row>
    <row r="1354" spans="1:13" ht="15">
      <c r="A1354" s="13"/>
      <c r="B1354" s="13" t="s">
        <v>3044</v>
      </c>
      <c r="C1354" s="13"/>
      <c r="D1354" s="13"/>
      <c r="E1354" s="13">
        <v>38.909999999999997</v>
      </c>
      <c r="F1354" s="13">
        <v>2</v>
      </c>
      <c r="G1354" s="13">
        <v>444.245</v>
      </c>
      <c r="H1354" s="13">
        <v>886.476</v>
      </c>
      <c r="I1354" s="13">
        <v>2</v>
      </c>
      <c r="J1354" s="13">
        <v>886.476</v>
      </c>
      <c r="K1354" s="13">
        <v>0</v>
      </c>
      <c r="L1354" s="13">
        <v>0</v>
      </c>
      <c r="M1354" s="13">
        <v>5.5000000000000003E-4</v>
      </c>
    </row>
    <row r="1355" spans="1:13" ht="15">
      <c r="A1355" s="13"/>
      <c r="B1355" s="13" t="s">
        <v>3040</v>
      </c>
      <c r="C1355" s="13"/>
      <c r="D1355" s="13"/>
      <c r="E1355" s="13">
        <v>34.520000000000003</v>
      </c>
      <c r="F1355" s="13">
        <v>1</v>
      </c>
      <c r="G1355" s="13">
        <v>410.55799999999999</v>
      </c>
      <c r="H1355" s="13">
        <v>1228.653</v>
      </c>
      <c r="I1355" s="13">
        <v>3</v>
      </c>
      <c r="J1355" s="13">
        <v>1228.652</v>
      </c>
      <c r="K1355" s="13">
        <v>0</v>
      </c>
      <c r="L1355" s="13">
        <v>1</v>
      </c>
      <c r="M1355" s="13">
        <v>1.9E-3</v>
      </c>
    </row>
    <row r="1356" spans="1:13" ht="15">
      <c r="A1356" s="13"/>
      <c r="B1356" s="13" t="s">
        <v>3039</v>
      </c>
      <c r="C1356" s="13"/>
      <c r="D1356" s="13"/>
      <c r="E1356" s="13">
        <v>33.31</v>
      </c>
      <c r="F1356" s="13">
        <v>2</v>
      </c>
      <c r="G1356" s="13">
        <v>500.77499999999998</v>
      </c>
      <c r="H1356" s="13">
        <v>999.53499999999997</v>
      </c>
      <c r="I1356" s="13">
        <v>2</v>
      </c>
      <c r="J1356" s="13">
        <v>999.53499999999997</v>
      </c>
      <c r="K1356" s="13">
        <v>0</v>
      </c>
      <c r="L1356" s="13">
        <v>0</v>
      </c>
      <c r="M1356" s="13">
        <v>7.5000000000000002E-4</v>
      </c>
    </row>
    <row r="1357" spans="1:13" ht="15">
      <c r="A1357" s="13"/>
      <c r="B1357" s="13" t="s">
        <v>3043</v>
      </c>
      <c r="C1357" s="13"/>
      <c r="D1357" s="13"/>
      <c r="E1357" s="13">
        <v>30.67</v>
      </c>
      <c r="F1357" s="13">
        <v>1</v>
      </c>
      <c r="G1357" s="13">
        <v>425.755</v>
      </c>
      <c r="H1357" s="13">
        <v>849.495</v>
      </c>
      <c r="I1357" s="13">
        <v>2</v>
      </c>
      <c r="J1357" s="13">
        <v>849.49599999999998</v>
      </c>
      <c r="K1357" s="13">
        <v>-1E-3</v>
      </c>
      <c r="L1357" s="13">
        <v>0</v>
      </c>
      <c r="M1357" s="13">
        <v>2.7000000000000001E-3</v>
      </c>
    </row>
    <row r="1358" spans="1:13" ht="15">
      <c r="A1358" s="13"/>
      <c r="B1358" s="13" t="s">
        <v>3048</v>
      </c>
      <c r="C1358" s="13"/>
      <c r="D1358" s="13"/>
      <c r="E1358" s="13">
        <v>26.99</v>
      </c>
      <c r="F1358" s="13">
        <v>1</v>
      </c>
      <c r="G1358" s="13">
        <v>524.63499999999999</v>
      </c>
      <c r="H1358" s="13">
        <v>1570.883</v>
      </c>
      <c r="I1358" s="13">
        <v>3</v>
      </c>
      <c r="J1358" s="13">
        <v>1570.883</v>
      </c>
      <c r="K1358" s="13">
        <v>0</v>
      </c>
      <c r="L1358" s="13">
        <v>1</v>
      </c>
      <c r="M1358" s="13">
        <v>2.8999999999999998E-3</v>
      </c>
    </row>
    <row r="1359" spans="1:13" ht="15">
      <c r="A1359" s="13"/>
      <c r="B1359" s="13" t="s">
        <v>3047</v>
      </c>
      <c r="C1359" s="13"/>
      <c r="D1359" s="13"/>
      <c r="E1359" s="13">
        <v>26.98</v>
      </c>
      <c r="F1359" s="13">
        <v>2</v>
      </c>
      <c r="G1359" s="13">
        <v>529.96799999999996</v>
      </c>
      <c r="H1359" s="13">
        <v>1586.8820000000001</v>
      </c>
      <c r="I1359" s="13">
        <v>3</v>
      </c>
      <c r="J1359" s="13">
        <v>1586.8820000000001</v>
      </c>
      <c r="K1359" s="13">
        <v>0</v>
      </c>
      <c r="L1359" s="13">
        <v>0</v>
      </c>
      <c r="M1359" s="13">
        <v>2.8999999999999998E-3</v>
      </c>
    </row>
    <row r="1360" spans="1:13" ht="15">
      <c r="A1360" s="13"/>
      <c r="B1360" s="13" t="s">
        <v>3042</v>
      </c>
      <c r="C1360" s="13"/>
      <c r="D1360" s="13"/>
      <c r="E1360" s="13">
        <v>26.71</v>
      </c>
      <c r="F1360" s="13">
        <v>1</v>
      </c>
      <c r="G1360" s="13">
        <v>440.23200000000003</v>
      </c>
      <c r="H1360" s="13">
        <v>878.45</v>
      </c>
      <c r="I1360" s="13">
        <v>2</v>
      </c>
      <c r="J1360" s="13">
        <v>878.45</v>
      </c>
      <c r="K1360" s="13">
        <v>0</v>
      </c>
      <c r="L1360" s="13">
        <v>0</v>
      </c>
      <c r="M1360" s="13">
        <v>1.0999999999999999E-2</v>
      </c>
    </row>
    <row r="1361" spans="1:13" ht="15">
      <c r="A1361" s="13" t="s">
        <v>227</v>
      </c>
      <c r="B1361" s="13">
        <v>11</v>
      </c>
      <c r="C1361" s="13"/>
      <c r="D1361" s="13"/>
      <c r="E1361" s="13"/>
      <c r="F1361" s="13">
        <v>15</v>
      </c>
      <c r="G1361" s="13"/>
      <c r="H1361" s="13"/>
      <c r="I1361" s="13"/>
      <c r="J1361" s="13"/>
      <c r="K1361" s="13"/>
      <c r="L1361" s="13"/>
      <c r="M1361" s="13"/>
    </row>
    <row r="1362" spans="1:13" ht="15">
      <c r="A1362" s="13"/>
      <c r="B1362" s="13" t="s">
        <v>2628</v>
      </c>
      <c r="C1362" s="13"/>
      <c r="D1362" s="13"/>
      <c r="E1362" s="13">
        <v>71.84</v>
      </c>
      <c r="F1362" s="13">
        <v>2</v>
      </c>
      <c r="G1362" s="13">
        <v>618.99</v>
      </c>
      <c r="H1362" s="13">
        <v>1853.9469999999999</v>
      </c>
      <c r="I1362" s="13">
        <v>3</v>
      </c>
      <c r="J1362" s="13">
        <v>1852.9459999999999</v>
      </c>
      <c r="K1362" s="13">
        <v>1.0009999999999999</v>
      </c>
      <c r="L1362" s="13">
        <v>0</v>
      </c>
      <c r="M1362" s="13">
        <v>1.8E-7</v>
      </c>
    </row>
    <row r="1363" spans="1:13" ht="15">
      <c r="A1363" s="13"/>
      <c r="B1363" s="13" t="s">
        <v>2630</v>
      </c>
      <c r="C1363" s="13"/>
      <c r="D1363" s="13"/>
      <c r="E1363" s="13">
        <v>50.71</v>
      </c>
      <c r="F1363" s="13">
        <v>1</v>
      </c>
      <c r="G1363" s="13">
        <v>507.81400000000002</v>
      </c>
      <c r="H1363" s="13">
        <v>1013.612</v>
      </c>
      <c r="I1363" s="13">
        <v>2</v>
      </c>
      <c r="J1363" s="13">
        <v>1013.612</v>
      </c>
      <c r="K1363" s="13">
        <v>0</v>
      </c>
      <c r="L1363" s="13">
        <v>0</v>
      </c>
      <c r="M1363" s="13">
        <v>5.1999999999999997E-5</v>
      </c>
    </row>
    <row r="1364" spans="1:13" ht="15" collapsed="1">
      <c r="A1364" s="13"/>
      <c r="B1364" s="13" t="s">
        <v>6476</v>
      </c>
      <c r="C1364" s="13" t="s">
        <v>16</v>
      </c>
      <c r="D1364" s="13" t="s">
        <v>178</v>
      </c>
      <c r="E1364" s="13">
        <v>42.56</v>
      </c>
      <c r="F1364" s="13">
        <v>1</v>
      </c>
      <c r="G1364" s="13">
        <v>838.77599999999995</v>
      </c>
      <c r="H1364" s="13">
        <v>2513.3049999999998</v>
      </c>
      <c r="I1364" s="13">
        <v>3</v>
      </c>
      <c r="J1364" s="13">
        <v>2512.2959999999998</v>
      </c>
      <c r="K1364" s="13">
        <v>1.0089999999999999</v>
      </c>
      <c r="L1364" s="13">
        <v>0</v>
      </c>
      <c r="M1364" s="13">
        <v>1.1E-4</v>
      </c>
    </row>
    <row r="1365" spans="1:13" ht="15">
      <c r="A1365" s="13"/>
      <c r="B1365" s="13" t="s">
        <v>2631</v>
      </c>
      <c r="C1365" s="13"/>
      <c r="D1365" s="13"/>
      <c r="E1365" s="13">
        <v>41.94</v>
      </c>
      <c r="F1365" s="13">
        <v>2</v>
      </c>
      <c r="G1365" s="13">
        <v>393.24700000000001</v>
      </c>
      <c r="H1365" s="13">
        <v>784.48</v>
      </c>
      <c r="I1365" s="13">
        <v>2</v>
      </c>
      <c r="J1365" s="13">
        <v>784.48099999999999</v>
      </c>
      <c r="K1365" s="13">
        <v>-1E-3</v>
      </c>
      <c r="L1365" s="13">
        <v>0</v>
      </c>
      <c r="M1365" s="13">
        <v>2.5000000000000001E-4</v>
      </c>
    </row>
    <row r="1366" spans="1:13" ht="15">
      <c r="A1366" s="13"/>
      <c r="B1366" s="13" t="s">
        <v>2629</v>
      </c>
      <c r="C1366" s="13"/>
      <c r="D1366" s="13"/>
      <c r="E1366" s="13">
        <v>40.68</v>
      </c>
      <c r="F1366" s="13">
        <v>1</v>
      </c>
      <c r="G1366" s="13">
        <v>550.33600000000001</v>
      </c>
      <c r="H1366" s="13">
        <v>1098.6559999999999</v>
      </c>
      <c r="I1366" s="13">
        <v>2</v>
      </c>
      <c r="J1366" s="13">
        <v>1098.655</v>
      </c>
      <c r="K1366" s="13">
        <v>1E-3</v>
      </c>
      <c r="L1366" s="13">
        <v>0</v>
      </c>
      <c r="M1366" s="13">
        <v>1.8000000000000001E-4</v>
      </c>
    </row>
    <row r="1367" spans="1:13" ht="15">
      <c r="A1367" s="13"/>
      <c r="B1367" s="13" t="s">
        <v>2633</v>
      </c>
      <c r="C1367" s="13"/>
      <c r="D1367" s="13"/>
      <c r="E1367" s="13">
        <v>36.68</v>
      </c>
      <c r="F1367" s="13">
        <v>2</v>
      </c>
      <c r="G1367" s="13">
        <v>437.58699999999999</v>
      </c>
      <c r="H1367" s="13">
        <v>1309.74</v>
      </c>
      <c r="I1367" s="13">
        <v>3</v>
      </c>
      <c r="J1367" s="13">
        <v>1309.739</v>
      </c>
      <c r="K1367" s="13">
        <v>0</v>
      </c>
      <c r="L1367" s="13">
        <v>0</v>
      </c>
      <c r="M1367" s="13">
        <v>9.1E-4</v>
      </c>
    </row>
    <row r="1368" spans="1:13" ht="15" collapsed="1">
      <c r="A1368" s="13"/>
      <c r="B1368" s="13" t="s">
        <v>2639</v>
      </c>
      <c r="C1368" s="13"/>
      <c r="D1368" s="13"/>
      <c r="E1368" s="13">
        <v>31.89</v>
      </c>
      <c r="F1368" s="13">
        <v>1</v>
      </c>
      <c r="G1368" s="13">
        <v>592.80399999999997</v>
      </c>
      <c r="H1368" s="13">
        <v>1183.5930000000001</v>
      </c>
      <c r="I1368" s="13">
        <v>2</v>
      </c>
      <c r="J1368" s="13">
        <v>1183.5909999999999</v>
      </c>
      <c r="K1368" s="13">
        <v>2E-3</v>
      </c>
      <c r="L1368" s="13">
        <v>0</v>
      </c>
      <c r="M1368" s="13">
        <v>3.0999999999999999E-3</v>
      </c>
    </row>
    <row r="1369" spans="1:13" ht="15">
      <c r="A1369" s="13"/>
      <c r="B1369" s="13" t="s">
        <v>2634</v>
      </c>
      <c r="C1369" s="13"/>
      <c r="D1369" s="13"/>
      <c r="E1369" s="13">
        <v>29.62</v>
      </c>
      <c r="F1369" s="13">
        <v>1</v>
      </c>
      <c r="G1369" s="13">
        <v>568.77800000000002</v>
      </c>
      <c r="H1369" s="13">
        <v>1135.5409999999999</v>
      </c>
      <c r="I1369" s="13">
        <v>2</v>
      </c>
      <c r="J1369" s="13">
        <v>1135.5409999999999</v>
      </c>
      <c r="K1369" s="13">
        <v>0</v>
      </c>
      <c r="L1369" s="13">
        <v>0</v>
      </c>
      <c r="M1369" s="13">
        <v>3.8999999999999998E-3</v>
      </c>
    </row>
    <row r="1370" spans="1:13" ht="15" collapsed="1">
      <c r="A1370" s="13"/>
      <c r="B1370" s="13" t="s">
        <v>2638</v>
      </c>
      <c r="C1370" s="13"/>
      <c r="D1370" s="13"/>
      <c r="E1370" s="13">
        <v>24.26</v>
      </c>
      <c r="F1370" s="13">
        <v>2</v>
      </c>
      <c r="G1370" s="13">
        <v>532.62300000000005</v>
      </c>
      <c r="H1370" s="13">
        <v>1594.847</v>
      </c>
      <c r="I1370" s="13">
        <v>3</v>
      </c>
      <c r="J1370" s="13">
        <v>1594.847</v>
      </c>
      <c r="K1370" s="13">
        <v>0</v>
      </c>
      <c r="L1370" s="13">
        <v>1</v>
      </c>
      <c r="M1370" s="13">
        <v>5.3E-3</v>
      </c>
    </row>
    <row r="1371" spans="1:13" ht="15">
      <c r="A1371" s="13"/>
      <c r="B1371" s="13" t="s">
        <v>2635</v>
      </c>
      <c r="C1371" s="13"/>
      <c r="D1371" s="13"/>
      <c r="E1371" s="13">
        <v>23.86</v>
      </c>
      <c r="F1371" s="13">
        <v>1</v>
      </c>
      <c r="G1371" s="13">
        <v>389.22899999999998</v>
      </c>
      <c r="H1371" s="13">
        <v>776.44299999999998</v>
      </c>
      <c r="I1371" s="13">
        <v>2</v>
      </c>
      <c r="J1371" s="13">
        <v>776.44299999999998</v>
      </c>
      <c r="K1371" s="13">
        <v>0</v>
      </c>
      <c r="L1371" s="13">
        <v>0</v>
      </c>
      <c r="M1371" s="13">
        <v>1.7000000000000001E-2</v>
      </c>
    </row>
    <row r="1372" spans="1:13" ht="15">
      <c r="A1372" s="13"/>
      <c r="B1372" s="13" t="s">
        <v>2636</v>
      </c>
      <c r="C1372" s="13"/>
      <c r="D1372" s="13"/>
      <c r="E1372" s="13">
        <v>23.12</v>
      </c>
      <c r="F1372" s="13">
        <v>1</v>
      </c>
      <c r="G1372" s="13">
        <v>395.73200000000003</v>
      </c>
      <c r="H1372" s="13">
        <v>789.44899999999996</v>
      </c>
      <c r="I1372" s="13">
        <v>2</v>
      </c>
      <c r="J1372" s="13">
        <v>789.45</v>
      </c>
      <c r="K1372" s="13">
        <v>0</v>
      </c>
      <c r="L1372" s="13">
        <v>0</v>
      </c>
      <c r="M1372" s="13">
        <v>1.6E-2</v>
      </c>
    </row>
    <row r="1373" spans="1:13" ht="15">
      <c r="A1373" s="13" t="s">
        <v>231</v>
      </c>
      <c r="B1373" s="13">
        <v>11</v>
      </c>
      <c r="C1373" s="13"/>
      <c r="D1373" s="13"/>
      <c r="E1373" s="13"/>
      <c r="F1373" s="13">
        <v>15</v>
      </c>
      <c r="G1373" s="13"/>
      <c r="H1373" s="13"/>
      <c r="I1373" s="13"/>
      <c r="J1373" s="13"/>
      <c r="K1373" s="13"/>
      <c r="L1373" s="13"/>
      <c r="M1373" s="13"/>
    </row>
    <row r="1374" spans="1:13" ht="15">
      <c r="A1374" s="13"/>
      <c r="B1374" s="13" t="s">
        <v>2941</v>
      </c>
      <c r="C1374" s="13"/>
      <c r="D1374" s="13"/>
      <c r="E1374" s="13">
        <v>64.790000000000006</v>
      </c>
      <c r="F1374" s="13">
        <v>3</v>
      </c>
      <c r="G1374" s="13">
        <v>630.31600000000003</v>
      </c>
      <c r="H1374" s="13">
        <v>1887.9259999999999</v>
      </c>
      <c r="I1374" s="13">
        <v>3</v>
      </c>
      <c r="J1374" s="13">
        <v>1886.922</v>
      </c>
      <c r="K1374" s="13">
        <v>1.004</v>
      </c>
      <c r="L1374" s="13">
        <v>0</v>
      </c>
      <c r="M1374" s="13">
        <v>1.5999999999999999E-6</v>
      </c>
    </row>
    <row r="1375" spans="1:13" ht="15">
      <c r="A1375" s="13"/>
      <c r="B1375" s="13" t="s">
        <v>2936</v>
      </c>
      <c r="C1375" s="13"/>
      <c r="D1375" s="13"/>
      <c r="E1375" s="13">
        <v>56.15</v>
      </c>
      <c r="F1375" s="13">
        <v>1</v>
      </c>
      <c r="G1375" s="13">
        <v>582.31899999999996</v>
      </c>
      <c r="H1375" s="13">
        <v>1162.623</v>
      </c>
      <c r="I1375" s="13">
        <v>2</v>
      </c>
      <c r="J1375" s="13">
        <v>1162.623</v>
      </c>
      <c r="K1375" s="13">
        <v>0</v>
      </c>
      <c r="L1375" s="13">
        <v>0</v>
      </c>
      <c r="M1375" s="13">
        <v>2.0999999999999999E-5</v>
      </c>
    </row>
    <row r="1376" spans="1:13" ht="15">
      <c r="A1376" s="13"/>
      <c r="B1376" s="13" t="s">
        <v>2937</v>
      </c>
      <c r="C1376" s="13"/>
      <c r="D1376" s="13"/>
      <c r="E1376" s="13">
        <v>49.38</v>
      </c>
      <c r="F1376" s="13">
        <v>2</v>
      </c>
      <c r="G1376" s="13">
        <v>682.68700000000001</v>
      </c>
      <c r="H1376" s="13">
        <v>2045.039</v>
      </c>
      <c r="I1376" s="13">
        <v>3</v>
      </c>
      <c r="J1376" s="13">
        <v>2044.04</v>
      </c>
      <c r="K1376" s="13">
        <v>1</v>
      </c>
      <c r="L1376" s="13">
        <v>0</v>
      </c>
      <c r="M1376" s="13">
        <v>2.3E-5</v>
      </c>
    </row>
    <row r="1377" spans="1:13" ht="15">
      <c r="A1377" s="13"/>
      <c r="B1377" s="13" t="s">
        <v>2938</v>
      </c>
      <c r="C1377" s="13"/>
      <c r="D1377" s="13"/>
      <c r="E1377" s="13">
        <v>38.549999999999997</v>
      </c>
      <c r="F1377" s="13">
        <v>1</v>
      </c>
      <c r="G1377" s="13">
        <v>549.28599999999994</v>
      </c>
      <c r="H1377" s="13">
        <v>1644.836</v>
      </c>
      <c r="I1377" s="13">
        <v>3</v>
      </c>
      <c r="J1377" s="13">
        <v>1644.836</v>
      </c>
      <c r="K1377" s="13">
        <v>0</v>
      </c>
      <c r="L1377" s="13">
        <v>0</v>
      </c>
      <c r="M1377" s="13">
        <v>2.4000000000000001E-4</v>
      </c>
    </row>
    <row r="1378" spans="1:13" ht="15">
      <c r="A1378" s="13"/>
      <c r="B1378" s="13" t="s">
        <v>2939</v>
      </c>
      <c r="C1378" s="13"/>
      <c r="D1378" s="13"/>
      <c r="E1378" s="13">
        <v>36.56</v>
      </c>
      <c r="F1378" s="13">
        <v>1</v>
      </c>
      <c r="G1378" s="13">
        <v>425.55399999999997</v>
      </c>
      <c r="H1378" s="13">
        <v>1273.6420000000001</v>
      </c>
      <c r="I1378" s="13">
        <v>3</v>
      </c>
      <c r="J1378" s="13">
        <v>1273.6410000000001</v>
      </c>
      <c r="K1378" s="13">
        <v>0</v>
      </c>
      <c r="L1378" s="13">
        <v>0</v>
      </c>
      <c r="M1378" s="13">
        <v>3.6999999999999999E-4</v>
      </c>
    </row>
    <row r="1379" spans="1:13" ht="15">
      <c r="A1379" s="13"/>
      <c r="B1379" s="13" t="s">
        <v>2939</v>
      </c>
      <c r="C1379" s="13"/>
      <c r="D1379" s="13"/>
      <c r="E1379" s="13">
        <v>35.32</v>
      </c>
      <c r="F1379" s="13">
        <v>1</v>
      </c>
      <c r="G1379" s="13">
        <v>637.82799999999997</v>
      </c>
      <c r="H1379" s="13">
        <v>1273.6410000000001</v>
      </c>
      <c r="I1379" s="13">
        <v>2</v>
      </c>
      <c r="J1379" s="13">
        <v>1273.6410000000001</v>
      </c>
      <c r="K1379" s="13">
        <v>0</v>
      </c>
      <c r="L1379" s="13">
        <v>0</v>
      </c>
      <c r="M1379" s="13">
        <v>4.8999999999999998E-4</v>
      </c>
    </row>
    <row r="1380" spans="1:13" ht="15">
      <c r="A1380" s="13"/>
      <c r="B1380" s="13" t="s">
        <v>2943</v>
      </c>
      <c r="C1380" s="13"/>
      <c r="D1380" s="13"/>
      <c r="E1380" s="13">
        <v>34.700000000000003</v>
      </c>
      <c r="F1380" s="13">
        <v>2</v>
      </c>
      <c r="G1380" s="13">
        <v>597.81100000000004</v>
      </c>
      <c r="H1380" s="13">
        <v>1193.607</v>
      </c>
      <c r="I1380" s="13">
        <v>2</v>
      </c>
      <c r="J1380" s="13">
        <v>1193.6079999999999</v>
      </c>
      <c r="K1380" s="13">
        <v>-1E-3</v>
      </c>
      <c r="L1380" s="13">
        <v>0</v>
      </c>
      <c r="M1380" s="13">
        <v>2.8E-3</v>
      </c>
    </row>
    <row r="1381" spans="1:13" ht="15">
      <c r="A1381" s="13"/>
      <c r="B1381" s="13" t="s">
        <v>2942</v>
      </c>
      <c r="C1381" s="13"/>
      <c r="D1381" s="13"/>
      <c r="E1381" s="13">
        <v>34.46</v>
      </c>
      <c r="F1381" s="13">
        <v>1</v>
      </c>
      <c r="G1381" s="13">
        <v>543.77499999999998</v>
      </c>
      <c r="H1381" s="13">
        <v>1085.5360000000001</v>
      </c>
      <c r="I1381" s="13">
        <v>2</v>
      </c>
      <c r="J1381" s="13">
        <v>1085.5350000000001</v>
      </c>
      <c r="K1381" s="13">
        <v>1E-3</v>
      </c>
      <c r="L1381" s="13">
        <v>0</v>
      </c>
      <c r="M1381" s="13">
        <v>1.4E-3</v>
      </c>
    </row>
    <row r="1382" spans="1:13" ht="15" collapsed="1">
      <c r="A1382" s="13"/>
      <c r="B1382" s="13" t="s">
        <v>2945</v>
      </c>
      <c r="C1382" s="13"/>
      <c r="D1382" s="13"/>
      <c r="E1382" s="13">
        <v>31.54</v>
      </c>
      <c r="F1382" s="13">
        <v>1</v>
      </c>
      <c r="G1382" s="13">
        <v>528.78800000000001</v>
      </c>
      <c r="H1382" s="13">
        <v>1055.5609999999999</v>
      </c>
      <c r="I1382" s="13">
        <v>2</v>
      </c>
      <c r="J1382" s="13">
        <v>1055.5609999999999</v>
      </c>
      <c r="K1382" s="13">
        <v>0</v>
      </c>
      <c r="L1382" s="13">
        <v>0</v>
      </c>
      <c r="M1382" s="13">
        <v>3.3999999999999998E-3</v>
      </c>
    </row>
    <row r="1383" spans="1:13" ht="15">
      <c r="A1383" s="13"/>
      <c r="B1383" s="13" t="s">
        <v>2940</v>
      </c>
      <c r="C1383" s="13"/>
      <c r="D1383" s="13"/>
      <c r="E1383" s="13">
        <v>30.63</v>
      </c>
      <c r="F1383" s="13">
        <v>1</v>
      </c>
      <c r="G1383" s="13">
        <v>500.81299999999999</v>
      </c>
      <c r="H1383" s="13">
        <v>999.61199999999997</v>
      </c>
      <c r="I1383" s="13">
        <v>2</v>
      </c>
      <c r="J1383" s="13">
        <v>999.61199999999997</v>
      </c>
      <c r="K1383" s="13">
        <v>0</v>
      </c>
      <c r="L1383" s="13">
        <v>0</v>
      </c>
      <c r="M1383" s="13">
        <v>2.0999999999999999E-3</v>
      </c>
    </row>
    <row r="1384" spans="1:13" ht="15">
      <c r="A1384" s="13"/>
      <c r="B1384" s="13" t="s">
        <v>2944</v>
      </c>
      <c r="C1384" s="13"/>
      <c r="D1384" s="13"/>
      <c r="E1384" s="13">
        <v>27.77</v>
      </c>
      <c r="F1384" s="13">
        <v>1</v>
      </c>
      <c r="G1384" s="13">
        <v>514.29300000000001</v>
      </c>
      <c r="H1384" s="13">
        <v>1026.5719999999999</v>
      </c>
      <c r="I1384" s="13">
        <v>2</v>
      </c>
      <c r="J1384" s="13">
        <v>1026.5709999999999</v>
      </c>
      <c r="K1384" s="13">
        <v>1E-3</v>
      </c>
      <c r="L1384" s="13">
        <v>0</v>
      </c>
      <c r="M1384" s="13">
        <v>6.0000000000000001E-3</v>
      </c>
    </row>
    <row r="1385" spans="1:13" ht="15">
      <c r="A1385" s="13" t="s">
        <v>194</v>
      </c>
      <c r="B1385" s="13">
        <v>11</v>
      </c>
      <c r="C1385" s="13"/>
      <c r="D1385" s="13"/>
      <c r="E1385" s="13"/>
      <c r="F1385" s="13">
        <v>22</v>
      </c>
      <c r="G1385" s="13"/>
      <c r="H1385" s="13"/>
      <c r="I1385" s="13"/>
      <c r="J1385" s="13"/>
      <c r="K1385" s="13"/>
      <c r="L1385" s="13"/>
      <c r="M1385" s="13"/>
    </row>
    <row r="1386" spans="1:13" ht="15">
      <c r="A1386" s="13"/>
      <c r="B1386" s="13" t="s">
        <v>2591</v>
      </c>
      <c r="C1386" s="13"/>
      <c r="D1386" s="13"/>
      <c r="E1386" s="13">
        <v>54.38</v>
      </c>
      <c r="F1386" s="13">
        <v>2</v>
      </c>
      <c r="G1386" s="13">
        <v>613.84100000000001</v>
      </c>
      <c r="H1386" s="13">
        <v>1225.6669999999999</v>
      </c>
      <c r="I1386" s="13">
        <v>2</v>
      </c>
      <c r="J1386" s="13">
        <v>1225.6669999999999</v>
      </c>
      <c r="K1386" s="13">
        <v>1E-3</v>
      </c>
      <c r="L1386" s="13">
        <v>0</v>
      </c>
      <c r="M1386" s="13">
        <v>1.5E-5</v>
      </c>
    </row>
    <row r="1387" spans="1:13" ht="15" collapsed="1">
      <c r="A1387" s="13"/>
      <c r="B1387" s="13" t="s">
        <v>2590</v>
      </c>
      <c r="C1387" s="13"/>
      <c r="D1387" s="13"/>
      <c r="E1387" s="13">
        <v>53.6</v>
      </c>
      <c r="F1387" s="13">
        <v>3</v>
      </c>
      <c r="G1387" s="13">
        <v>538.78300000000002</v>
      </c>
      <c r="H1387" s="13">
        <v>1075.5509999999999</v>
      </c>
      <c r="I1387" s="13">
        <v>2</v>
      </c>
      <c r="J1387" s="13">
        <v>1075.5509999999999</v>
      </c>
      <c r="K1387" s="13">
        <v>0</v>
      </c>
      <c r="L1387" s="13">
        <v>0</v>
      </c>
      <c r="M1387" s="13">
        <v>3.1999999999999999E-5</v>
      </c>
    </row>
    <row r="1388" spans="1:13" ht="15">
      <c r="A1388" s="13"/>
      <c r="B1388" s="13" t="s">
        <v>2591</v>
      </c>
      <c r="C1388" s="13"/>
      <c r="D1388" s="13"/>
      <c r="E1388" s="13">
        <v>52.94</v>
      </c>
      <c r="F1388" s="13">
        <v>1</v>
      </c>
      <c r="G1388" s="13">
        <v>409.56299999999999</v>
      </c>
      <c r="H1388" s="13">
        <v>1225.6669999999999</v>
      </c>
      <c r="I1388" s="13">
        <v>3</v>
      </c>
      <c r="J1388" s="13">
        <v>1225.6669999999999</v>
      </c>
      <c r="K1388" s="13">
        <v>1E-3</v>
      </c>
      <c r="L1388" s="13">
        <v>0</v>
      </c>
      <c r="M1388" s="13">
        <v>2.0999999999999999E-5</v>
      </c>
    </row>
    <row r="1389" spans="1:13" ht="15">
      <c r="A1389" s="13"/>
      <c r="B1389" s="13" t="s">
        <v>2592</v>
      </c>
      <c r="C1389" s="13"/>
      <c r="D1389" s="13"/>
      <c r="E1389" s="13">
        <v>45.32</v>
      </c>
      <c r="F1389" s="13">
        <v>2</v>
      </c>
      <c r="G1389" s="13">
        <v>546.78200000000004</v>
      </c>
      <c r="H1389" s="13">
        <v>1091.55</v>
      </c>
      <c r="I1389" s="13">
        <v>2</v>
      </c>
      <c r="J1389" s="13">
        <v>1091.55</v>
      </c>
      <c r="K1389" s="13">
        <v>0</v>
      </c>
      <c r="L1389" s="13">
        <v>0</v>
      </c>
      <c r="M1389" s="13">
        <v>5.5999999999999999E-5</v>
      </c>
    </row>
    <row r="1390" spans="1:13" ht="15">
      <c r="A1390" s="13"/>
      <c r="B1390" s="13" t="s">
        <v>2597</v>
      </c>
      <c r="C1390" s="13" t="s">
        <v>91</v>
      </c>
      <c r="D1390" s="13" t="s">
        <v>180</v>
      </c>
      <c r="E1390" s="13">
        <v>39.909999999999997</v>
      </c>
      <c r="F1390" s="13">
        <v>1</v>
      </c>
      <c r="G1390" s="13">
        <v>481.25099999999998</v>
      </c>
      <c r="H1390" s="13">
        <v>960.48699999999997</v>
      </c>
      <c r="I1390" s="13">
        <v>2</v>
      </c>
      <c r="J1390" s="13">
        <v>960.48800000000006</v>
      </c>
      <c r="K1390" s="13">
        <v>-1E-3</v>
      </c>
      <c r="L1390" s="13">
        <v>0</v>
      </c>
      <c r="M1390" s="13">
        <v>2.2000000000000001E-4</v>
      </c>
    </row>
    <row r="1391" spans="1:13" ht="15">
      <c r="A1391" s="13"/>
      <c r="B1391" s="13" t="s">
        <v>2593</v>
      </c>
      <c r="C1391" s="13"/>
      <c r="D1391" s="13"/>
      <c r="E1391" s="13">
        <v>33.79</v>
      </c>
      <c r="F1391" s="13">
        <v>3</v>
      </c>
      <c r="G1391" s="13">
        <v>606.81500000000005</v>
      </c>
      <c r="H1391" s="13">
        <v>2423.232</v>
      </c>
      <c r="I1391" s="13">
        <v>4</v>
      </c>
      <c r="J1391" s="13">
        <v>2422.2280000000001</v>
      </c>
      <c r="K1391" s="13">
        <v>1.004</v>
      </c>
      <c r="L1391" s="13">
        <v>0</v>
      </c>
      <c r="M1391" s="13">
        <v>6.8000000000000005E-4</v>
      </c>
    </row>
    <row r="1392" spans="1:13" ht="15">
      <c r="A1392" s="13"/>
      <c r="B1392" s="13" t="s">
        <v>2598</v>
      </c>
      <c r="C1392" s="13"/>
      <c r="D1392" s="13"/>
      <c r="E1392" s="13">
        <v>32.04</v>
      </c>
      <c r="F1392" s="13">
        <v>2</v>
      </c>
      <c r="G1392" s="13">
        <v>411.89800000000002</v>
      </c>
      <c r="H1392" s="13">
        <v>1232.674</v>
      </c>
      <c r="I1392" s="13">
        <v>3</v>
      </c>
      <c r="J1392" s="13">
        <v>1231.671</v>
      </c>
      <c r="K1392" s="13">
        <v>1.002</v>
      </c>
      <c r="L1392" s="13">
        <v>0</v>
      </c>
      <c r="M1392" s="13">
        <v>9.8999999999999999E-4</v>
      </c>
    </row>
    <row r="1393" spans="1:13" ht="15" collapsed="1">
      <c r="A1393" s="13"/>
      <c r="B1393" s="13" t="s">
        <v>2595</v>
      </c>
      <c r="C1393" s="13"/>
      <c r="D1393" s="13"/>
      <c r="E1393" s="13">
        <v>31.93</v>
      </c>
      <c r="F1393" s="13">
        <v>5</v>
      </c>
      <c r="G1393" s="13">
        <v>616.96600000000001</v>
      </c>
      <c r="H1393" s="13">
        <v>1847.875</v>
      </c>
      <c r="I1393" s="13">
        <v>3</v>
      </c>
      <c r="J1393" s="13">
        <v>1846.8710000000001</v>
      </c>
      <c r="K1393" s="13">
        <v>1.004</v>
      </c>
      <c r="L1393" s="13">
        <v>0</v>
      </c>
      <c r="M1393" s="13">
        <v>1.9E-3</v>
      </c>
    </row>
    <row r="1394" spans="1:13" ht="15">
      <c r="A1394" s="13"/>
      <c r="B1394" s="13" t="s">
        <v>2596</v>
      </c>
      <c r="C1394" s="13"/>
      <c r="D1394" s="13"/>
      <c r="E1394" s="13">
        <v>28.19</v>
      </c>
      <c r="F1394" s="13">
        <v>1</v>
      </c>
      <c r="G1394" s="13">
        <v>437.57400000000001</v>
      </c>
      <c r="H1394" s="13">
        <v>1309.7</v>
      </c>
      <c r="I1394" s="13">
        <v>3</v>
      </c>
      <c r="J1394" s="13">
        <v>1309.6990000000001</v>
      </c>
      <c r="K1394" s="13">
        <v>1E-3</v>
      </c>
      <c r="L1394" s="13">
        <v>1</v>
      </c>
      <c r="M1394" s="13">
        <v>8.6E-3</v>
      </c>
    </row>
    <row r="1395" spans="1:13" ht="15">
      <c r="A1395" s="13"/>
      <c r="B1395" s="13" t="s">
        <v>2594</v>
      </c>
      <c r="C1395" s="13"/>
      <c r="D1395" s="13"/>
      <c r="E1395" s="13">
        <v>26.81</v>
      </c>
      <c r="F1395" s="13">
        <v>1</v>
      </c>
      <c r="G1395" s="13">
        <v>407.55099999999999</v>
      </c>
      <c r="H1395" s="13">
        <v>1219.6300000000001</v>
      </c>
      <c r="I1395" s="13">
        <v>3</v>
      </c>
      <c r="J1395" s="13">
        <v>1219.6310000000001</v>
      </c>
      <c r="K1395" s="13">
        <v>-1E-3</v>
      </c>
      <c r="L1395" s="13">
        <v>0</v>
      </c>
      <c r="M1395" s="13">
        <v>3.3999999999999998E-3</v>
      </c>
    </row>
    <row r="1396" spans="1:13" ht="15">
      <c r="A1396" s="13"/>
      <c r="B1396" s="13" t="s">
        <v>2600</v>
      </c>
      <c r="C1396" s="13"/>
      <c r="D1396" s="13"/>
      <c r="E1396" s="13">
        <v>25.16</v>
      </c>
      <c r="F1396" s="13">
        <v>1</v>
      </c>
      <c r="G1396" s="13">
        <v>385.71800000000002</v>
      </c>
      <c r="H1396" s="13">
        <v>1538.8420000000001</v>
      </c>
      <c r="I1396" s="13">
        <v>4</v>
      </c>
      <c r="J1396" s="13">
        <v>1538.8420000000001</v>
      </c>
      <c r="K1396" s="13">
        <v>0</v>
      </c>
      <c r="L1396" s="13">
        <v>2</v>
      </c>
      <c r="M1396" s="13">
        <v>4.4000000000000003E-3</v>
      </c>
    </row>
    <row r="1397" spans="1:13" ht="15">
      <c r="A1397" s="13" t="s">
        <v>244</v>
      </c>
      <c r="B1397" s="13">
        <v>11</v>
      </c>
      <c r="C1397" s="13"/>
      <c r="D1397" s="13"/>
      <c r="E1397" s="13"/>
      <c r="F1397" s="13">
        <v>18</v>
      </c>
      <c r="G1397" s="13"/>
      <c r="H1397" s="13"/>
      <c r="I1397" s="13"/>
      <c r="J1397" s="13"/>
      <c r="K1397" s="13"/>
      <c r="L1397" s="13"/>
      <c r="M1397" s="13"/>
    </row>
    <row r="1398" spans="1:13" ht="15">
      <c r="A1398" s="13"/>
      <c r="B1398" s="13" t="s">
        <v>2675</v>
      </c>
      <c r="C1398" s="13"/>
      <c r="D1398" s="13"/>
      <c r="E1398" s="13">
        <v>69.63</v>
      </c>
      <c r="F1398" s="13">
        <v>2</v>
      </c>
      <c r="G1398" s="13">
        <v>582.327</v>
      </c>
      <c r="H1398" s="13">
        <v>1162.6389999999999</v>
      </c>
      <c r="I1398" s="13">
        <v>2</v>
      </c>
      <c r="J1398" s="13">
        <v>1162.6389999999999</v>
      </c>
      <c r="K1398" s="13">
        <v>0</v>
      </c>
      <c r="L1398" s="13">
        <v>0</v>
      </c>
      <c r="M1398" s="13">
        <v>2.9999999999999999E-7</v>
      </c>
    </row>
    <row r="1399" spans="1:13" ht="15">
      <c r="A1399" s="13"/>
      <c r="B1399" s="13" t="s">
        <v>2679</v>
      </c>
      <c r="C1399" s="13"/>
      <c r="D1399" s="13"/>
      <c r="E1399" s="13">
        <v>52.73</v>
      </c>
      <c r="F1399" s="13">
        <v>2</v>
      </c>
      <c r="G1399" s="13">
        <v>527.81600000000003</v>
      </c>
      <c r="H1399" s="13">
        <v>1053.6179999999999</v>
      </c>
      <c r="I1399" s="13">
        <v>2</v>
      </c>
      <c r="J1399" s="13">
        <v>1053.6179999999999</v>
      </c>
      <c r="K1399" s="13">
        <v>-1E-3</v>
      </c>
      <c r="L1399" s="13">
        <v>0</v>
      </c>
      <c r="M1399" s="13">
        <v>2.0000000000000002E-5</v>
      </c>
    </row>
    <row r="1400" spans="1:13" ht="15">
      <c r="A1400" s="13"/>
      <c r="B1400" s="13" t="s">
        <v>2676</v>
      </c>
      <c r="C1400" s="13"/>
      <c r="D1400" s="13"/>
      <c r="E1400" s="13">
        <v>51.08</v>
      </c>
      <c r="F1400" s="13">
        <v>1</v>
      </c>
      <c r="G1400" s="13">
        <v>626.31500000000005</v>
      </c>
      <c r="H1400" s="13">
        <v>1250.615</v>
      </c>
      <c r="I1400" s="13">
        <v>2</v>
      </c>
      <c r="J1400" s="13">
        <v>1250.614</v>
      </c>
      <c r="K1400" s="13">
        <v>1E-3</v>
      </c>
      <c r="L1400" s="13">
        <v>0</v>
      </c>
      <c r="M1400" s="13">
        <v>3.1999999999999999E-5</v>
      </c>
    </row>
    <row r="1401" spans="1:13" ht="15">
      <c r="A1401" s="13"/>
      <c r="B1401" s="13" t="s">
        <v>2677</v>
      </c>
      <c r="C1401" s="13"/>
      <c r="D1401" s="13"/>
      <c r="E1401" s="13">
        <v>43.76</v>
      </c>
      <c r="F1401" s="13">
        <v>2</v>
      </c>
      <c r="G1401" s="13">
        <v>539.29399999999998</v>
      </c>
      <c r="H1401" s="13">
        <v>1614.86</v>
      </c>
      <c r="I1401" s="13">
        <v>3</v>
      </c>
      <c r="J1401" s="13">
        <v>1614.8620000000001</v>
      </c>
      <c r="K1401" s="13">
        <v>-2E-3</v>
      </c>
      <c r="L1401" s="13">
        <v>0</v>
      </c>
      <c r="M1401" s="13">
        <v>7.8999999999999996E-5</v>
      </c>
    </row>
    <row r="1402" spans="1:13" ht="15">
      <c r="A1402" s="13"/>
      <c r="B1402" s="13" t="s">
        <v>2678</v>
      </c>
      <c r="C1402" s="13"/>
      <c r="D1402" s="13"/>
      <c r="E1402" s="13">
        <v>41.06</v>
      </c>
      <c r="F1402" s="13">
        <v>2</v>
      </c>
      <c r="G1402" s="13">
        <v>380.22</v>
      </c>
      <c r="H1402" s="13">
        <v>1137.6389999999999</v>
      </c>
      <c r="I1402" s="13">
        <v>3</v>
      </c>
      <c r="J1402" s="13">
        <v>1137.6389999999999</v>
      </c>
      <c r="K1402" s="13">
        <v>0</v>
      </c>
      <c r="L1402" s="13">
        <v>0</v>
      </c>
      <c r="M1402" s="13">
        <v>3.4000000000000002E-4</v>
      </c>
    </row>
    <row r="1403" spans="1:13" ht="15">
      <c r="A1403" s="13"/>
      <c r="B1403" s="13" t="s">
        <v>2681</v>
      </c>
      <c r="C1403" s="13"/>
      <c r="D1403" s="13"/>
      <c r="E1403" s="13">
        <v>37.729999999999997</v>
      </c>
      <c r="F1403" s="13">
        <v>2</v>
      </c>
      <c r="G1403" s="13">
        <v>504.947</v>
      </c>
      <c r="H1403" s="13">
        <v>1511.819</v>
      </c>
      <c r="I1403" s="13">
        <v>3</v>
      </c>
      <c r="J1403" s="13">
        <v>1511.82</v>
      </c>
      <c r="K1403" s="13">
        <v>0</v>
      </c>
      <c r="L1403" s="13">
        <v>0</v>
      </c>
      <c r="M1403" s="13">
        <v>2.9E-4</v>
      </c>
    </row>
    <row r="1404" spans="1:13" ht="15">
      <c r="A1404" s="13"/>
      <c r="B1404" s="13" t="s">
        <v>2677</v>
      </c>
      <c r="C1404" s="13"/>
      <c r="D1404" s="13"/>
      <c r="E1404" s="13">
        <v>35.43</v>
      </c>
      <c r="F1404" s="13">
        <v>1</v>
      </c>
      <c r="G1404" s="13">
        <v>808.44</v>
      </c>
      <c r="H1404" s="13">
        <v>1614.865</v>
      </c>
      <c r="I1404" s="13">
        <v>2</v>
      </c>
      <c r="J1404" s="13">
        <v>1614.8620000000001</v>
      </c>
      <c r="K1404" s="13">
        <v>4.0000000000000001E-3</v>
      </c>
      <c r="L1404" s="13">
        <v>0</v>
      </c>
      <c r="M1404" s="13">
        <v>5.0000000000000001E-4</v>
      </c>
    </row>
    <row r="1405" spans="1:13" ht="15">
      <c r="A1405" s="13"/>
      <c r="B1405" s="13" t="s">
        <v>2681</v>
      </c>
      <c r="C1405" s="13"/>
      <c r="D1405" s="13"/>
      <c r="E1405" s="13">
        <v>34.799999999999997</v>
      </c>
      <c r="F1405" s="13">
        <v>1</v>
      </c>
      <c r="G1405" s="13">
        <v>756.91700000000003</v>
      </c>
      <c r="H1405" s="13">
        <v>1511.82</v>
      </c>
      <c r="I1405" s="13">
        <v>2</v>
      </c>
      <c r="J1405" s="13">
        <v>1511.82</v>
      </c>
      <c r="K1405" s="13">
        <v>0</v>
      </c>
      <c r="L1405" s="13">
        <v>0</v>
      </c>
      <c r="M1405" s="13">
        <v>5.5000000000000003E-4</v>
      </c>
    </row>
    <row r="1406" spans="1:13" ht="15">
      <c r="A1406" s="13"/>
      <c r="B1406" s="13" t="s">
        <v>2680</v>
      </c>
      <c r="C1406" s="13"/>
      <c r="D1406" s="13"/>
      <c r="E1406" s="13">
        <v>34.49</v>
      </c>
      <c r="F1406" s="13">
        <v>2</v>
      </c>
      <c r="G1406" s="13">
        <v>514.95899999999995</v>
      </c>
      <c r="H1406" s="13">
        <v>1541.856</v>
      </c>
      <c r="I1406" s="13">
        <v>3</v>
      </c>
      <c r="J1406" s="13">
        <v>1541.857</v>
      </c>
      <c r="K1406" s="13">
        <v>0</v>
      </c>
      <c r="L1406" s="13">
        <v>0</v>
      </c>
      <c r="M1406" s="13">
        <v>1.4E-3</v>
      </c>
    </row>
    <row r="1407" spans="1:13" ht="15">
      <c r="A1407" s="13"/>
      <c r="B1407" s="13" t="s">
        <v>2683</v>
      </c>
      <c r="C1407" s="13"/>
      <c r="D1407" s="13"/>
      <c r="E1407" s="13">
        <v>33.58</v>
      </c>
      <c r="F1407" s="13">
        <v>1</v>
      </c>
      <c r="G1407" s="13">
        <v>591.97199999999998</v>
      </c>
      <c r="H1407" s="13">
        <v>1772.893</v>
      </c>
      <c r="I1407" s="13">
        <v>3</v>
      </c>
      <c r="J1407" s="13">
        <v>1771.8889999999999</v>
      </c>
      <c r="K1407" s="13">
        <v>1.004</v>
      </c>
      <c r="L1407" s="13">
        <v>0</v>
      </c>
      <c r="M1407" s="13">
        <v>7.1000000000000002E-4</v>
      </c>
    </row>
    <row r="1408" spans="1:13" ht="15">
      <c r="A1408" s="13"/>
      <c r="B1408" s="13" t="s">
        <v>2678</v>
      </c>
      <c r="C1408" s="13"/>
      <c r="D1408" s="13"/>
      <c r="E1408" s="13">
        <v>28.9</v>
      </c>
      <c r="F1408" s="13">
        <v>2</v>
      </c>
      <c r="G1408" s="13">
        <v>569.82600000000002</v>
      </c>
      <c r="H1408" s="13">
        <v>1137.6379999999999</v>
      </c>
      <c r="I1408" s="13">
        <v>2</v>
      </c>
      <c r="J1408" s="13">
        <v>1137.6389999999999</v>
      </c>
      <c r="K1408" s="13">
        <v>-1E-3</v>
      </c>
      <c r="L1408" s="13">
        <v>0</v>
      </c>
      <c r="M1408" s="13">
        <v>5.5999999999999999E-3</v>
      </c>
    </row>
    <row r="1409" spans="1:13" ht="15">
      <c r="A1409" s="13" t="s">
        <v>208</v>
      </c>
      <c r="B1409" s="13">
        <v>10</v>
      </c>
      <c r="C1409" s="13"/>
      <c r="D1409" s="13"/>
      <c r="E1409" s="13"/>
      <c r="F1409" s="13">
        <v>70</v>
      </c>
      <c r="G1409" s="13"/>
      <c r="H1409" s="13"/>
      <c r="I1409" s="13"/>
      <c r="J1409" s="13"/>
      <c r="K1409" s="13"/>
      <c r="L1409" s="13"/>
      <c r="M1409" s="13"/>
    </row>
    <row r="1410" spans="1:13" ht="15">
      <c r="A1410" s="13"/>
      <c r="B1410" s="13" t="s">
        <v>3649</v>
      </c>
      <c r="C1410" s="13"/>
      <c r="D1410" s="13"/>
      <c r="E1410" s="13">
        <v>62.85</v>
      </c>
      <c r="F1410" s="13">
        <v>6</v>
      </c>
      <c r="G1410" s="13">
        <v>520.80200000000002</v>
      </c>
      <c r="H1410" s="13">
        <v>1039.5889999999999</v>
      </c>
      <c r="I1410" s="13">
        <v>2</v>
      </c>
      <c r="J1410" s="13">
        <v>1039.5889999999999</v>
      </c>
      <c r="K1410" s="13">
        <v>0</v>
      </c>
      <c r="L1410" s="13">
        <v>1</v>
      </c>
      <c r="M1410" s="13">
        <v>1.9999999999999999E-6</v>
      </c>
    </row>
    <row r="1411" spans="1:13" ht="15">
      <c r="A1411" s="13"/>
      <c r="B1411" s="13" t="s">
        <v>3649</v>
      </c>
      <c r="C1411" s="13" t="s">
        <v>16</v>
      </c>
      <c r="D1411" s="13" t="s">
        <v>66</v>
      </c>
      <c r="E1411" s="13">
        <v>49.26</v>
      </c>
      <c r="F1411" s="13">
        <v>3</v>
      </c>
      <c r="G1411" s="13">
        <v>528.79899999999998</v>
      </c>
      <c r="H1411" s="13">
        <v>1055.5840000000001</v>
      </c>
      <c r="I1411" s="13">
        <v>2</v>
      </c>
      <c r="J1411" s="13">
        <v>1055.5840000000001</v>
      </c>
      <c r="K1411" s="13">
        <v>0</v>
      </c>
      <c r="L1411" s="13">
        <v>1</v>
      </c>
      <c r="M1411" s="13">
        <v>6.8999999999999997E-5</v>
      </c>
    </row>
    <row r="1412" spans="1:13" ht="15">
      <c r="A1412" s="13"/>
      <c r="B1412" s="13" t="s">
        <v>4087</v>
      </c>
      <c r="C1412" s="13"/>
      <c r="D1412" s="13"/>
      <c r="E1412" s="13">
        <v>47.47</v>
      </c>
      <c r="F1412" s="13">
        <v>11</v>
      </c>
      <c r="G1412" s="13">
        <v>451.74900000000002</v>
      </c>
      <c r="H1412" s="13">
        <v>901.48299999999995</v>
      </c>
      <c r="I1412" s="13">
        <v>2</v>
      </c>
      <c r="J1412" s="13">
        <v>901.48699999999997</v>
      </c>
      <c r="K1412" s="13">
        <v>-3.0000000000000001E-3</v>
      </c>
      <c r="L1412" s="13">
        <v>0</v>
      </c>
      <c r="M1412" s="13">
        <v>1.7000000000000001E-4</v>
      </c>
    </row>
    <row r="1413" spans="1:13" ht="15" collapsed="1">
      <c r="A1413" s="13"/>
      <c r="B1413" s="13" t="s">
        <v>3652</v>
      </c>
      <c r="C1413" s="13"/>
      <c r="D1413" s="13"/>
      <c r="E1413" s="13">
        <v>46.83</v>
      </c>
      <c r="F1413" s="13">
        <v>1</v>
      </c>
      <c r="G1413" s="13">
        <v>494.75099999999998</v>
      </c>
      <c r="H1413" s="13">
        <v>987.48699999999997</v>
      </c>
      <c r="I1413" s="13">
        <v>2</v>
      </c>
      <c r="J1413" s="13">
        <v>987.48699999999997</v>
      </c>
      <c r="K1413" s="13">
        <v>0</v>
      </c>
      <c r="L1413" s="13">
        <v>0</v>
      </c>
      <c r="M1413" s="13">
        <v>7.2999999999999999E-5</v>
      </c>
    </row>
    <row r="1414" spans="1:13" ht="15">
      <c r="A1414" s="13"/>
      <c r="B1414" s="13" t="s">
        <v>3650</v>
      </c>
      <c r="C1414" s="13"/>
      <c r="D1414" s="13"/>
      <c r="E1414" s="13">
        <v>46.29</v>
      </c>
      <c r="F1414" s="13">
        <v>19</v>
      </c>
      <c r="G1414" s="13">
        <v>456.75400000000002</v>
      </c>
      <c r="H1414" s="13">
        <v>911.49400000000003</v>
      </c>
      <c r="I1414" s="13">
        <v>2</v>
      </c>
      <c r="J1414" s="13">
        <v>911.49400000000003</v>
      </c>
      <c r="K1414" s="13">
        <v>1E-3</v>
      </c>
      <c r="L1414" s="13">
        <v>0</v>
      </c>
      <c r="M1414" s="13">
        <v>1.2E-4</v>
      </c>
    </row>
    <row r="1415" spans="1:13" ht="15" collapsed="1">
      <c r="A1415" s="13"/>
      <c r="B1415" s="13" t="s">
        <v>4087</v>
      </c>
      <c r="C1415" s="13" t="s">
        <v>91</v>
      </c>
      <c r="D1415" s="13" t="s">
        <v>180</v>
      </c>
      <c r="E1415" s="13">
        <v>40.53</v>
      </c>
      <c r="F1415" s="13">
        <v>2</v>
      </c>
      <c r="G1415" s="13">
        <v>472.75599999999997</v>
      </c>
      <c r="H1415" s="13">
        <v>943.49699999999996</v>
      </c>
      <c r="I1415" s="13">
        <v>2</v>
      </c>
      <c r="J1415" s="13">
        <v>943.49699999999996</v>
      </c>
      <c r="K1415" s="13">
        <v>0</v>
      </c>
      <c r="L1415" s="13">
        <v>0</v>
      </c>
      <c r="M1415" s="13">
        <v>4.6000000000000001E-4</v>
      </c>
    </row>
    <row r="1416" spans="1:13" ht="15">
      <c r="A1416" s="13"/>
      <c r="B1416" s="13" t="s">
        <v>3650</v>
      </c>
      <c r="C1416" s="13" t="s">
        <v>16</v>
      </c>
      <c r="D1416" s="13" t="s">
        <v>78</v>
      </c>
      <c r="E1416" s="13">
        <v>38.200000000000003</v>
      </c>
      <c r="F1416" s="13">
        <v>25</v>
      </c>
      <c r="G1416" s="13">
        <v>464.75200000000001</v>
      </c>
      <c r="H1416" s="13">
        <v>927.48900000000003</v>
      </c>
      <c r="I1416" s="13">
        <v>2</v>
      </c>
      <c r="J1416" s="13">
        <v>927.48900000000003</v>
      </c>
      <c r="K1416" s="13">
        <v>0</v>
      </c>
      <c r="L1416" s="13">
        <v>0</v>
      </c>
      <c r="M1416" s="13">
        <v>7.6000000000000004E-4</v>
      </c>
    </row>
    <row r="1417" spans="1:13" ht="15">
      <c r="A1417" s="13"/>
      <c r="B1417" s="13" t="s">
        <v>6695</v>
      </c>
      <c r="C1417" s="13" t="s">
        <v>91</v>
      </c>
      <c r="D1417" s="13" t="s">
        <v>176</v>
      </c>
      <c r="E1417" s="13">
        <v>24.18</v>
      </c>
      <c r="F1417" s="13">
        <v>1</v>
      </c>
      <c r="G1417" s="13">
        <v>538.274</v>
      </c>
      <c r="H1417" s="13">
        <v>1074.5340000000001</v>
      </c>
      <c r="I1417" s="13">
        <v>2</v>
      </c>
      <c r="J1417" s="13">
        <v>1074.538</v>
      </c>
      <c r="K1417" s="13">
        <v>-3.0000000000000001E-3</v>
      </c>
      <c r="L1417" s="13">
        <v>0</v>
      </c>
      <c r="M1417" s="13">
        <v>1.2E-2</v>
      </c>
    </row>
    <row r="1418" spans="1:13" ht="15">
      <c r="A1418" s="13"/>
      <c r="B1418" s="13" t="s">
        <v>8435</v>
      </c>
      <c r="C1418" s="13"/>
      <c r="D1418" s="13"/>
      <c r="E1418" s="13">
        <v>23.45</v>
      </c>
      <c r="F1418" s="13">
        <v>1</v>
      </c>
      <c r="G1418" s="13">
        <v>441.20400000000001</v>
      </c>
      <c r="H1418" s="13">
        <v>880.39300000000003</v>
      </c>
      <c r="I1418" s="13">
        <v>2</v>
      </c>
      <c r="J1418" s="13">
        <v>880.39300000000003</v>
      </c>
      <c r="K1418" s="13">
        <v>0</v>
      </c>
      <c r="L1418" s="13">
        <v>0</v>
      </c>
      <c r="M1418" s="13">
        <v>9.4999999999999998E-3</v>
      </c>
    </row>
    <row r="1419" spans="1:13" ht="15">
      <c r="A1419" s="13"/>
      <c r="B1419" s="13" t="s">
        <v>8434</v>
      </c>
      <c r="C1419" s="13"/>
      <c r="D1419" s="13"/>
      <c r="E1419" s="13">
        <v>23.32</v>
      </c>
      <c r="F1419" s="13">
        <v>1</v>
      </c>
      <c r="G1419" s="13">
        <v>505.25099999999998</v>
      </c>
      <c r="H1419" s="13">
        <v>1008.487</v>
      </c>
      <c r="I1419" s="13">
        <v>2</v>
      </c>
      <c r="J1419" s="13">
        <v>1008.4880000000001</v>
      </c>
      <c r="K1419" s="13">
        <v>0</v>
      </c>
      <c r="L1419" s="13">
        <v>1</v>
      </c>
      <c r="M1419" s="13">
        <v>6.7999999999999996E-3</v>
      </c>
    </row>
    <row r="1420" spans="1:13" ht="15">
      <c r="A1420" s="13" t="s">
        <v>758</v>
      </c>
      <c r="B1420" s="13">
        <v>10</v>
      </c>
      <c r="C1420" s="13"/>
      <c r="D1420" s="13"/>
      <c r="E1420" s="13"/>
      <c r="F1420" s="13">
        <v>20</v>
      </c>
      <c r="G1420" s="13"/>
      <c r="H1420" s="13"/>
      <c r="I1420" s="13"/>
      <c r="J1420" s="13"/>
      <c r="K1420" s="13"/>
      <c r="L1420" s="13"/>
      <c r="M1420" s="13"/>
    </row>
    <row r="1421" spans="1:13" ht="15">
      <c r="A1421" s="13"/>
      <c r="B1421" s="13" t="s">
        <v>4380</v>
      </c>
      <c r="C1421" s="13"/>
      <c r="D1421" s="13"/>
      <c r="E1421" s="13">
        <v>52.25</v>
      </c>
      <c r="F1421" s="13">
        <v>2</v>
      </c>
      <c r="G1421" s="13">
        <v>622.85799999999995</v>
      </c>
      <c r="H1421" s="13">
        <v>1243.701</v>
      </c>
      <c r="I1421" s="13">
        <v>2</v>
      </c>
      <c r="J1421" s="13">
        <v>1242.6969999999999</v>
      </c>
      <c r="K1421" s="13">
        <v>1.004</v>
      </c>
      <c r="L1421" s="13">
        <v>0</v>
      </c>
      <c r="M1421" s="13">
        <v>1.2999999999999999E-5</v>
      </c>
    </row>
    <row r="1422" spans="1:13" ht="15">
      <c r="A1422" s="13"/>
      <c r="B1422" s="13" t="s">
        <v>4381</v>
      </c>
      <c r="C1422" s="13"/>
      <c r="D1422" s="13"/>
      <c r="E1422" s="13">
        <v>48.29</v>
      </c>
      <c r="F1422" s="13">
        <v>1</v>
      </c>
      <c r="G1422" s="13">
        <v>440.245</v>
      </c>
      <c r="H1422" s="13">
        <v>878.47500000000002</v>
      </c>
      <c r="I1422" s="13">
        <v>2</v>
      </c>
      <c r="J1422" s="13">
        <v>878.47500000000002</v>
      </c>
      <c r="K1422" s="13">
        <v>0</v>
      </c>
      <c r="L1422" s="13">
        <v>0</v>
      </c>
      <c r="M1422" s="13">
        <v>9.8999999999999994E-5</v>
      </c>
    </row>
    <row r="1423" spans="1:13" ht="15">
      <c r="A1423" s="13"/>
      <c r="B1423" s="13" t="s">
        <v>6771</v>
      </c>
      <c r="C1423" s="13"/>
      <c r="D1423" s="13"/>
      <c r="E1423" s="13">
        <v>47.21</v>
      </c>
      <c r="F1423" s="13">
        <v>7</v>
      </c>
      <c r="G1423" s="13">
        <v>697.35299999999995</v>
      </c>
      <c r="H1423" s="13">
        <v>2089.0369999999998</v>
      </c>
      <c r="I1423" s="13">
        <v>3</v>
      </c>
      <c r="J1423" s="13">
        <v>2088.0309999999999</v>
      </c>
      <c r="K1423" s="13">
        <v>1.006</v>
      </c>
      <c r="L1423" s="13">
        <v>0</v>
      </c>
      <c r="M1423" s="13">
        <v>3.6999999999999998E-5</v>
      </c>
    </row>
    <row r="1424" spans="1:13" ht="15">
      <c r="A1424" s="13"/>
      <c r="B1424" s="13" t="s">
        <v>4383</v>
      </c>
      <c r="C1424" s="13"/>
      <c r="D1424" s="13"/>
      <c r="E1424" s="13">
        <v>42.96</v>
      </c>
      <c r="F1424" s="13">
        <v>2</v>
      </c>
      <c r="G1424" s="13">
        <v>463.60500000000002</v>
      </c>
      <c r="H1424" s="13">
        <v>1387.7919999999999</v>
      </c>
      <c r="I1424" s="13">
        <v>3</v>
      </c>
      <c r="J1424" s="13">
        <v>1387.7919999999999</v>
      </c>
      <c r="K1424" s="13">
        <v>0</v>
      </c>
      <c r="L1424" s="13">
        <v>1</v>
      </c>
      <c r="M1424" s="13">
        <v>1.1E-4</v>
      </c>
    </row>
    <row r="1425" spans="1:13" ht="15" collapsed="1">
      <c r="A1425" s="13"/>
      <c r="B1425" s="13" t="s">
        <v>6772</v>
      </c>
      <c r="C1425" s="13"/>
      <c r="D1425" s="13"/>
      <c r="E1425" s="13">
        <v>40.92</v>
      </c>
      <c r="F1425" s="13">
        <v>2</v>
      </c>
      <c r="G1425" s="13">
        <v>630.85599999999999</v>
      </c>
      <c r="H1425" s="13">
        <v>1259.6980000000001</v>
      </c>
      <c r="I1425" s="13">
        <v>2</v>
      </c>
      <c r="J1425" s="13">
        <v>1259.6969999999999</v>
      </c>
      <c r="K1425" s="13">
        <v>0</v>
      </c>
      <c r="L1425" s="13">
        <v>0</v>
      </c>
      <c r="M1425" s="13">
        <v>7.2999999999999996E-4</v>
      </c>
    </row>
    <row r="1426" spans="1:13" ht="15">
      <c r="A1426" s="13"/>
      <c r="B1426" s="13" t="s">
        <v>6773</v>
      </c>
      <c r="C1426" s="13"/>
      <c r="D1426" s="13"/>
      <c r="E1426" s="13">
        <v>35.619999999999997</v>
      </c>
      <c r="F1426" s="13">
        <v>1</v>
      </c>
      <c r="G1426" s="13">
        <v>830.95699999999999</v>
      </c>
      <c r="H1426" s="13">
        <v>1659.9</v>
      </c>
      <c r="I1426" s="13">
        <v>2</v>
      </c>
      <c r="J1426" s="13">
        <v>1659.8969999999999</v>
      </c>
      <c r="K1426" s="13">
        <v>3.0000000000000001E-3</v>
      </c>
      <c r="L1426" s="13">
        <v>0</v>
      </c>
      <c r="M1426" s="13">
        <v>7.9000000000000001E-4</v>
      </c>
    </row>
    <row r="1427" spans="1:13" ht="15">
      <c r="A1427" s="13"/>
      <c r="B1427" s="13" t="s">
        <v>4382</v>
      </c>
      <c r="C1427" s="13"/>
      <c r="D1427" s="13"/>
      <c r="E1427" s="13">
        <v>33.49</v>
      </c>
      <c r="F1427" s="13">
        <v>2</v>
      </c>
      <c r="G1427" s="13">
        <v>574.97400000000005</v>
      </c>
      <c r="H1427" s="13">
        <v>1721.8989999999999</v>
      </c>
      <c r="I1427" s="13">
        <v>3</v>
      </c>
      <c r="J1427" s="13">
        <v>1721.8989999999999</v>
      </c>
      <c r="K1427" s="13">
        <v>0</v>
      </c>
      <c r="L1427" s="13">
        <v>0</v>
      </c>
      <c r="M1427" s="13">
        <v>1.5E-3</v>
      </c>
    </row>
    <row r="1428" spans="1:13" ht="15">
      <c r="A1428" s="13"/>
      <c r="B1428" s="13" t="s">
        <v>6772</v>
      </c>
      <c r="C1428" s="13"/>
      <c r="D1428" s="13"/>
      <c r="E1428" s="13">
        <v>31.21</v>
      </c>
      <c r="F1428" s="13">
        <v>1</v>
      </c>
      <c r="G1428" s="13">
        <v>420.90600000000001</v>
      </c>
      <c r="H1428" s="13">
        <v>1259.6969999999999</v>
      </c>
      <c r="I1428" s="13">
        <v>3</v>
      </c>
      <c r="J1428" s="13">
        <v>1259.6969999999999</v>
      </c>
      <c r="K1428" s="13">
        <v>0</v>
      </c>
      <c r="L1428" s="13">
        <v>0</v>
      </c>
      <c r="M1428" s="13">
        <v>1.6999999999999999E-3</v>
      </c>
    </row>
    <row r="1429" spans="1:13" ht="15">
      <c r="A1429" s="13"/>
      <c r="B1429" s="13" t="s">
        <v>4384</v>
      </c>
      <c r="C1429" s="13"/>
      <c r="D1429" s="13"/>
      <c r="E1429" s="13">
        <v>28.64</v>
      </c>
      <c r="F1429" s="13">
        <v>1</v>
      </c>
      <c r="G1429" s="13">
        <v>423.24799999999999</v>
      </c>
      <c r="H1429" s="13">
        <v>844.48099999999999</v>
      </c>
      <c r="I1429" s="13">
        <v>2</v>
      </c>
      <c r="J1429" s="13">
        <v>844.48099999999999</v>
      </c>
      <c r="K1429" s="13">
        <v>0</v>
      </c>
      <c r="L1429" s="13">
        <v>0</v>
      </c>
      <c r="M1429" s="13">
        <v>4.7000000000000002E-3</v>
      </c>
    </row>
    <row r="1430" spans="1:13" ht="15" collapsed="1">
      <c r="A1430" s="13"/>
      <c r="B1430" s="13" t="s">
        <v>8475</v>
      </c>
      <c r="C1430" s="13"/>
      <c r="D1430" s="13"/>
      <c r="E1430" s="13">
        <v>25.53</v>
      </c>
      <c r="F1430" s="13">
        <v>1</v>
      </c>
      <c r="G1430" s="13">
        <v>432.25299999999999</v>
      </c>
      <c r="H1430" s="13">
        <v>862.49099999999999</v>
      </c>
      <c r="I1430" s="13">
        <v>2</v>
      </c>
      <c r="J1430" s="13">
        <v>862.49099999999999</v>
      </c>
      <c r="K1430" s="13">
        <v>0</v>
      </c>
      <c r="L1430" s="13">
        <v>0</v>
      </c>
      <c r="M1430" s="13">
        <v>1.7000000000000001E-2</v>
      </c>
    </row>
    <row r="1431" spans="1:13" ht="15">
      <c r="A1431" s="13" t="s">
        <v>1407</v>
      </c>
      <c r="B1431" s="13">
        <v>10</v>
      </c>
      <c r="C1431" s="13"/>
      <c r="D1431" s="13"/>
      <c r="E1431" s="13"/>
      <c r="F1431" s="13">
        <v>12</v>
      </c>
      <c r="G1431" s="13"/>
      <c r="H1431" s="13"/>
      <c r="I1431" s="13"/>
      <c r="J1431" s="13"/>
      <c r="K1431" s="13"/>
      <c r="L1431" s="13"/>
      <c r="M1431" s="13"/>
    </row>
    <row r="1432" spans="1:13" ht="15" collapsed="1">
      <c r="A1432" s="13"/>
      <c r="B1432" s="13" t="s">
        <v>5507</v>
      </c>
      <c r="C1432" s="13"/>
      <c r="D1432" s="13"/>
      <c r="E1432" s="13">
        <v>61.47</v>
      </c>
      <c r="F1432" s="13">
        <v>2</v>
      </c>
      <c r="G1432" s="13">
        <v>652.87699999999995</v>
      </c>
      <c r="H1432" s="13">
        <v>1303.739</v>
      </c>
      <c r="I1432" s="13">
        <v>2</v>
      </c>
      <c r="J1432" s="13">
        <v>1303.739</v>
      </c>
      <c r="K1432" s="13">
        <v>1E-3</v>
      </c>
      <c r="L1432" s="13">
        <v>0</v>
      </c>
      <c r="M1432" s="13">
        <v>1.7E-6</v>
      </c>
    </row>
    <row r="1433" spans="1:13" ht="15">
      <c r="A1433" s="13"/>
      <c r="B1433" s="13" t="s">
        <v>5506</v>
      </c>
      <c r="C1433" s="13" t="s">
        <v>91</v>
      </c>
      <c r="D1433" s="13" t="s">
        <v>180</v>
      </c>
      <c r="E1433" s="13">
        <v>48.24</v>
      </c>
      <c r="F1433" s="13">
        <v>2</v>
      </c>
      <c r="G1433" s="13">
        <v>503.28399999999999</v>
      </c>
      <c r="H1433" s="13">
        <v>1004.553</v>
      </c>
      <c r="I1433" s="13">
        <v>2</v>
      </c>
      <c r="J1433" s="13">
        <v>1004.554</v>
      </c>
      <c r="K1433" s="13">
        <v>-1E-3</v>
      </c>
      <c r="L1433" s="13">
        <v>0</v>
      </c>
      <c r="M1433" s="13">
        <v>1E-4</v>
      </c>
    </row>
    <row r="1434" spans="1:13" ht="15">
      <c r="A1434" s="13"/>
      <c r="B1434" s="13" t="s">
        <v>8362</v>
      </c>
      <c r="C1434" s="13"/>
      <c r="D1434" s="13"/>
      <c r="E1434" s="13">
        <v>40.93</v>
      </c>
      <c r="F1434" s="13">
        <v>1</v>
      </c>
      <c r="G1434" s="13">
        <v>574.83699999999999</v>
      </c>
      <c r="H1434" s="13">
        <v>1147.6600000000001</v>
      </c>
      <c r="I1434" s="13">
        <v>2</v>
      </c>
      <c r="J1434" s="13">
        <v>1147.6600000000001</v>
      </c>
      <c r="K1434" s="13">
        <v>0</v>
      </c>
      <c r="L1434" s="13">
        <v>0</v>
      </c>
      <c r="M1434" s="13">
        <v>1.9000000000000001E-4</v>
      </c>
    </row>
    <row r="1435" spans="1:13" ht="15">
      <c r="A1435" s="13"/>
      <c r="B1435" s="13" t="s">
        <v>6856</v>
      </c>
      <c r="C1435" s="13"/>
      <c r="D1435" s="13"/>
      <c r="E1435" s="13">
        <v>37.869999999999997</v>
      </c>
      <c r="F1435" s="13">
        <v>1</v>
      </c>
      <c r="G1435" s="13">
        <v>442.78199999999998</v>
      </c>
      <c r="H1435" s="13">
        <v>883.54899999999998</v>
      </c>
      <c r="I1435" s="13">
        <v>2</v>
      </c>
      <c r="J1435" s="13">
        <v>883.54899999999998</v>
      </c>
      <c r="K1435" s="13">
        <v>0</v>
      </c>
      <c r="L1435" s="13">
        <v>0</v>
      </c>
      <c r="M1435" s="13">
        <v>3.3E-4</v>
      </c>
    </row>
    <row r="1436" spans="1:13" ht="15">
      <c r="A1436" s="13"/>
      <c r="B1436" s="13" t="s">
        <v>8364</v>
      </c>
      <c r="C1436" s="13"/>
      <c r="D1436" s="13"/>
      <c r="E1436" s="13">
        <v>31.28</v>
      </c>
      <c r="F1436" s="13">
        <v>1</v>
      </c>
      <c r="G1436" s="13">
        <v>511.24400000000003</v>
      </c>
      <c r="H1436" s="13">
        <v>1020.474</v>
      </c>
      <c r="I1436" s="13">
        <v>2</v>
      </c>
      <c r="J1436" s="13">
        <v>1020.474</v>
      </c>
      <c r="K1436" s="13">
        <v>0</v>
      </c>
      <c r="L1436" s="13">
        <v>0</v>
      </c>
      <c r="M1436" s="13">
        <v>1.6000000000000001E-3</v>
      </c>
    </row>
    <row r="1437" spans="1:13" ht="15">
      <c r="A1437" s="13"/>
      <c r="B1437" s="13" t="s">
        <v>6855</v>
      </c>
      <c r="C1437" s="13"/>
      <c r="D1437" s="13"/>
      <c r="E1437" s="13">
        <v>31.24</v>
      </c>
      <c r="F1437" s="13">
        <v>1</v>
      </c>
      <c r="G1437" s="13">
        <v>703.37300000000005</v>
      </c>
      <c r="H1437" s="13">
        <v>1404.732</v>
      </c>
      <c r="I1437" s="13">
        <v>2</v>
      </c>
      <c r="J1437" s="13">
        <v>1404.732</v>
      </c>
      <c r="K1437" s="13">
        <v>0</v>
      </c>
      <c r="L1437" s="13">
        <v>0</v>
      </c>
      <c r="M1437" s="13">
        <v>1.5E-3</v>
      </c>
    </row>
    <row r="1438" spans="1:13" ht="15" collapsed="1">
      <c r="A1438" s="13"/>
      <c r="B1438" s="13" t="s">
        <v>8367</v>
      </c>
      <c r="C1438" s="13"/>
      <c r="D1438" s="13"/>
      <c r="E1438" s="13">
        <v>28.64</v>
      </c>
      <c r="F1438" s="13">
        <v>1</v>
      </c>
      <c r="G1438" s="13">
        <v>433.49799999999999</v>
      </c>
      <c r="H1438" s="13">
        <v>1729.962</v>
      </c>
      <c r="I1438" s="13">
        <v>4</v>
      </c>
      <c r="J1438" s="13">
        <v>1729.961</v>
      </c>
      <c r="K1438" s="13">
        <v>1E-3</v>
      </c>
      <c r="L1438" s="13">
        <v>0</v>
      </c>
      <c r="M1438" s="13">
        <v>2.0999999999999999E-3</v>
      </c>
    </row>
    <row r="1439" spans="1:13" ht="15">
      <c r="A1439" s="13"/>
      <c r="B1439" s="13" t="s">
        <v>5507</v>
      </c>
      <c r="C1439" s="13"/>
      <c r="D1439" s="13"/>
      <c r="E1439" s="13">
        <v>27.61</v>
      </c>
      <c r="F1439" s="13">
        <v>1</v>
      </c>
      <c r="G1439" s="13">
        <v>435.92200000000003</v>
      </c>
      <c r="H1439" s="13">
        <v>1304.7429999999999</v>
      </c>
      <c r="I1439" s="13">
        <v>3</v>
      </c>
      <c r="J1439" s="13">
        <v>1303.739</v>
      </c>
      <c r="K1439" s="13">
        <v>1.004</v>
      </c>
      <c r="L1439" s="13">
        <v>0</v>
      </c>
      <c r="M1439" s="13">
        <v>2.5999999999999999E-3</v>
      </c>
    </row>
    <row r="1440" spans="1:13" ht="15" collapsed="1">
      <c r="A1440" s="13"/>
      <c r="B1440" s="13" t="s">
        <v>9544</v>
      </c>
      <c r="C1440" s="13"/>
      <c r="D1440" s="13"/>
      <c r="E1440" s="13">
        <v>24.86</v>
      </c>
      <c r="F1440" s="13">
        <v>1</v>
      </c>
      <c r="G1440" s="13">
        <v>626.32399999999996</v>
      </c>
      <c r="H1440" s="13">
        <v>1250.634</v>
      </c>
      <c r="I1440" s="13">
        <v>2</v>
      </c>
      <c r="J1440" s="13">
        <v>1249.6300000000001</v>
      </c>
      <c r="K1440" s="13">
        <v>1.004</v>
      </c>
      <c r="L1440" s="13">
        <v>0</v>
      </c>
      <c r="M1440" s="13">
        <v>2.5000000000000001E-2</v>
      </c>
    </row>
    <row r="1441" spans="1:13" ht="15">
      <c r="A1441" s="13"/>
      <c r="B1441" s="13" t="s">
        <v>6857</v>
      </c>
      <c r="C1441" s="13"/>
      <c r="D1441" s="13"/>
      <c r="E1441" s="13">
        <v>23.29</v>
      </c>
      <c r="F1441" s="13">
        <v>1</v>
      </c>
      <c r="G1441" s="13">
        <v>804.95</v>
      </c>
      <c r="H1441" s="13">
        <v>1607.885</v>
      </c>
      <c r="I1441" s="13">
        <v>2</v>
      </c>
      <c r="J1441" s="13">
        <v>1607.884</v>
      </c>
      <c r="K1441" s="13">
        <v>1E-3</v>
      </c>
      <c r="L1441" s="13">
        <v>0</v>
      </c>
      <c r="M1441" s="13">
        <v>6.4999999999999997E-3</v>
      </c>
    </row>
    <row r="1442" spans="1:13" ht="15">
      <c r="A1442" s="13" t="s">
        <v>515</v>
      </c>
      <c r="B1442" s="13">
        <v>10</v>
      </c>
      <c r="C1442" s="13"/>
      <c r="D1442" s="13"/>
      <c r="E1442" s="13"/>
      <c r="F1442" s="13">
        <v>15</v>
      </c>
      <c r="G1442" s="13"/>
      <c r="H1442" s="13"/>
      <c r="I1442" s="13"/>
      <c r="J1442" s="13"/>
      <c r="K1442" s="13"/>
      <c r="L1442" s="13"/>
      <c r="M1442" s="13"/>
    </row>
    <row r="1443" spans="1:13" ht="15" collapsed="1">
      <c r="A1443" s="13"/>
      <c r="B1443" s="13" t="s">
        <v>3839</v>
      </c>
      <c r="C1443" s="13" t="s">
        <v>91</v>
      </c>
      <c r="D1443" s="13" t="s">
        <v>164</v>
      </c>
      <c r="E1443" s="13">
        <v>65.28</v>
      </c>
      <c r="F1443" s="13">
        <v>2</v>
      </c>
      <c r="G1443" s="13">
        <v>615.34299999999996</v>
      </c>
      <c r="H1443" s="13">
        <v>1228.671</v>
      </c>
      <c r="I1443" s="13">
        <v>2</v>
      </c>
      <c r="J1443" s="13">
        <v>1228.67</v>
      </c>
      <c r="K1443" s="13">
        <v>1E-3</v>
      </c>
      <c r="L1443" s="13">
        <v>0</v>
      </c>
      <c r="M1443" s="13">
        <v>7.6000000000000003E-7</v>
      </c>
    </row>
    <row r="1444" spans="1:13" ht="15">
      <c r="A1444" s="13"/>
      <c r="B1444" s="13" t="s">
        <v>8668</v>
      </c>
      <c r="C1444" s="13"/>
      <c r="D1444" s="13"/>
      <c r="E1444" s="13">
        <v>63.18</v>
      </c>
      <c r="F1444" s="13">
        <v>1</v>
      </c>
      <c r="G1444" s="13">
        <v>706.69</v>
      </c>
      <c r="H1444" s="13">
        <v>2117.049</v>
      </c>
      <c r="I1444" s="13">
        <v>3</v>
      </c>
      <c r="J1444" s="13">
        <v>2116.047</v>
      </c>
      <c r="K1444" s="13">
        <v>1.002</v>
      </c>
      <c r="L1444" s="13">
        <v>0</v>
      </c>
      <c r="M1444" s="13">
        <v>1.1999999999999999E-6</v>
      </c>
    </row>
    <row r="1445" spans="1:13" ht="15">
      <c r="A1445" s="13"/>
      <c r="B1445" s="13" t="s">
        <v>6782</v>
      </c>
      <c r="C1445" s="13"/>
      <c r="D1445" s="13"/>
      <c r="E1445" s="13">
        <v>55.06</v>
      </c>
      <c r="F1445" s="13">
        <v>4</v>
      </c>
      <c r="G1445" s="13">
        <v>683.65800000000002</v>
      </c>
      <c r="H1445" s="13">
        <v>2047.952</v>
      </c>
      <c r="I1445" s="13">
        <v>3</v>
      </c>
      <c r="J1445" s="13">
        <v>2047.952</v>
      </c>
      <c r="K1445" s="13">
        <v>0</v>
      </c>
      <c r="L1445" s="13">
        <v>0</v>
      </c>
      <c r="M1445" s="13">
        <v>8.6000000000000007E-6</v>
      </c>
    </row>
    <row r="1446" spans="1:13" ht="15">
      <c r="A1446" s="13"/>
      <c r="B1446" s="13" t="s">
        <v>8668</v>
      </c>
      <c r="C1446" s="13" t="s">
        <v>16</v>
      </c>
      <c r="D1446" s="13" t="s">
        <v>147</v>
      </c>
      <c r="E1446" s="13">
        <v>39.340000000000003</v>
      </c>
      <c r="F1446" s="13">
        <v>1</v>
      </c>
      <c r="G1446" s="13">
        <v>711.68899999999996</v>
      </c>
      <c r="H1446" s="13">
        <v>2132.0439999999999</v>
      </c>
      <c r="I1446" s="13">
        <v>3</v>
      </c>
      <c r="J1446" s="13">
        <v>2132.0419999999999</v>
      </c>
      <c r="K1446" s="13">
        <v>2E-3</v>
      </c>
      <c r="L1446" s="13">
        <v>0</v>
      </c>
      <c r="M1446" s="13">
        <v>2.0000000000000001E-4</v>
      </c>
    </row>
    <row r="1447" spans="1:13" ht="15">
      <c r="A1447" s="13"/>
      <c r="B1447" s="13" t="s">
        <v>3843</v>
      </c>
      <c r="C1447" s="13"/>
      <c r="D1447" s="13"/>
      <c r="E1447" s="13">
        <v>34.94</v>
      </c>
      <c r="F1447" s="13">
        <v>1</v>
      </c>
      <c r="G1447" s="13">
        <v>539.29499999999996</v>
      </c>
      <c r="H1447" s="13">
        <v>1076.576</v>
      </c>
      <c r="I1447" s="13">
        <v>2</v>
      </c>
      <c r="J1447" s="13">
        <v>1076.575</v>
      </c>
      <c r="K1447" s="13">
        <v>1E-3</v>
      </c>
      <c r="L1447" s="13">
        <v>0</v>
      </c>
      <c r="M1447" s="13">
        <v>5.2999999999999998E-4</v>
      </c>
    </row>
    <row r="1448" spans="1:13" ht="15" collapsed="1">
      <c r="A1448" s="13"/>
      <c r="B1448" s="13" t="s">
        <v>3840</v>
      </c>
      <c r="C1448" s="13"/>
      <c r="D1448" s="13"/>
      <c r="E1448" s="13">
        <v>33.82</v>
      </c>
      <c r="F1448" s="13">
        <v>1</v>
      </c>
      <c r="G1448" s="13">
        <v>598.34699999999998</v>
      </c>
      <c r="H1448" s="13">
        <v>1194.6790000000001</v>
      </c>
      <c r="I1448" s="13">
        <v>2</v>
      </c>
      <c r="J1448" s="13">
        <v>1194.6759999999999</v>
      </c>
      <c r="K1448" s="13">
        <v>3.0000000000000001E-3</v>
      </c>
      <c r="L1448" s="13">
        <v>0</v>
      </c>
      <c r="M1448" s="13">
        <v>1.8E-3</v>
      </c>
    </row>
    <row r="1449" spans="1:13" ht="15">
      <c r="A1449" s="13"/>
      <c r="B1449" s="13" t="s">
        <v>3844</v>
      </c>
      <c r="C1449" s="13"/>
      <c r="D1449" s="13"/>
      <c r="E1449" s="13">
        <v>31.09</v>
      </c>
      <c r="F1449" s="13">
        <v>2</v>
      </c>
      <c r="G1449" s="13">
        <v>623.27599999999995</v>
      </c>
      <c r="H1449" s="13">
        <v>1244.537</v>
      </c>
      <c r="I1449" s="13">
        <v>2</v>
      </c>
      <c r="J1449" s="13">
        <v>1244.5350000000001</v>
      </c>
      <c r="K1449" s="13">
        <v>2E-3</v>
      </c>
      <c r="L1449" s="13">
        <v>0</v>
      </c>
      <c r="M1449" s="13">
        <v>7.7999999999999999E-4</v>
      </c>
    </row>
    <row r="1450" spans="1:13" ht="15">
      <c r="A1450" s="13"/>
      <c r="B1450" s="13" t="s">
        <v>3841</v>
      </c>
      <c r="C1450" s="13"/>
      <c r="D1450" s="13"/>
      <c r="E1450" s="13">
        <v>27.19</v>
      </c>
      <c r="F1450" s="13">
        <v>1</v>
      </c>
      <c r="G1450" s="13">
        <v>474.27100000000002</v>
      </c>
      <c r="H1450" s="13">
        <v>946.52700000000004</v>
      </c>
      <c r="I1450" s="13">
        <v>2</v>
      </c>
      <c r="J1450" s="13">
        <v>946.52700000000004</v>
      </c>
      <c r="K1450" s="13">
        <v>0</v>
      </c>
      <c r="L1450" s="13">
        <v>0</v>
      </c>
      <c r="M1450" s="13">
        <v>4.7999999999999996E-3</v>
      </c>
    </row>
    <row r="1451" spans="1:13" ht="15">
      <c r="A1451" s="13"/>
      <c r="B1451" s="13" t="s">
        <v>3842</v>
      </c>
      <c r="C1451" s="13"/>
      <c r="D1451" s="13"/>
      <c r="E1451" s="13">
        <v>26.83</v>
      </c>
      <c r="F1451" s="13">
        <v>1</v>
      </c>
      <c r="G1451" s="13">
        <v>471.27499999999998</v>
      </c>
      <c r="H1451" s="13">
        <v>940.53499999999997</v>
      </c>
      <c r="I1451" s="13">
        <v>2</v>
      </c>
      <c r="J1451" s="13">
        <v>940.53399999999999</v>
      </c>
      <c r="K1451" s="13">
        <v>0</v>
      </c>
      <c r="L1451" s="13">
        <v>0</v>
      </c>
      <c r="M1451" s="13">
        <v>6.1999999999999998E-3</v>
      </c>
    </row>
    <row r="1452" spans="1:13" ht="15" collapsed="1">
      <c r="A1452" s="13"/>
      <c r="B1452" s="13" t="s">
        <v>9545</v>
      </c>
      <c r="C1452" s="13"/>
      <c r="D1452" s="13"/>
      <c r="E1452" s="13">
        <v>25.96</v>
      </c>
      <c r="F1452" s="13">
        <v>1</v>
      </c>
      <c r="G1452" s="13">
        <v>434.577</v>
      </c>
      <c r="H1452" s="13">
        <v>1300.71</v>
      </c>
      <c r="I1452" s="13">
        <v>3</v>
      </c>
      <c r="J1452" s="13">
        <v>1300.71</v>
      </c>
      <c r="K1452" s="13">
        <v>0</v>
      </c>
      <c r="L1452" s="13">
        <v>0</v>
      </c>
      <c r="M1452" s="13">
        <v>3.7000000000000002E-3</v>
      </c>
    </row>
    <row r="1453" spans="1:13" ht="15">
      <c r="A1453" s="13" t="s">
        <v>303</v>
      </c>
      <c r="B1453" s="13">
        <v>10</v>
      </c>
      <c r="C1453" s="13"/>
      <c r="D1453" s="13"/>
      <c r="E1453" s="13"/>
      <c r="F1453" s="13">
        <v>17</v>
      </c>
      <c r="G1453" s="13"/>
      <c r="H1453" s="13"/>
      <c r="I1453" s="13"/>
      <c r="J1453" s="13"/>
      <c r="K1453" s="13"/>
      <c r="L1453" s="13"/>
      <c r="M1453" s="13"/>
    </row>
    <row r="1454" spans="1:13" ht="15">
      <c r="A1454" s="13"/>
      <c r="B1454" s="13" t="s">
        <v>3134</v>
      </c>
      <c r="C1454" s="13"/>
      <c r="D1454" s="13"/>
      <c r="E1454" s="13">
        <v>70.5</v>
      </c>
      <c r="F1454" s="13">
        <v>4</v>
      </c>
      <c r="G1454" s="13">
        <v>565.28300000000002</v>
      </c>
      <c r="H1454" s="13">
        <v>1128.5509999999999</v>
      </c>
      <c r="I1454" s="13">
        <v>2</v>
      </c>
      <c r="J1454" s="13">
        <v>1128.548</v>
      </c>
      <c r="K1454" s="13">
        <v>2E-3</v>
      </c>
      <c r="L1454" s="13">
        <v>0</v>
      </c>
      <c r="M1454" s="13">
        <v>3.4999999999999998E-7</v>
      </c>
    </row>
    <row r="1455" spans="1:13" ht="15">
      <c r="A1455" s="13"/>
      <c r="B1455" s="13" t="s">
        <v>3135</v>
      </c>
      <c r="C1455" s="13"/>
      <c r="D1455" s="13"/>
      <c r="E1455" s="13">
        <v>50.93</v>
      </c>
      <c r="F1455" s="13">
        <v>2</v>
      </c>
      <c r="G1455" s="13">
        <v>549.35</v>
      </c>
      <c r="H1455" s="13">
        <v>1096.6849999999999</v>
      </c>
      <c r="I1455" s="13">
        <v>2</v>
      </c>
      <c r="J1455" s="13">
        <v>1096.6859999999999</v>
      </c>
      <c r="K1455" s="13">
        <v>0</v>
      </c>
      <c r="L1455" s="13">
        <v>0</v>
      </c>
      <c r="M1455" s="13">
        <v>1.4E-5</v>
      </c>
    </row>
    <row r="1456" spans="1:13" ht="15">
      <c r="A1456" s="13"/>
      <c r="B1456" s="13" t="s">
        <v>6620</v>
      </c>
      <c r="C1456" s="13"/>
      <c r="D1456" s="13"/>
      <c r="E1456" s="13">
        <v>43.19</v>
      </c>
      <c r="F1456" s="13">
        <v>1</v>
      </c>
      <c r="G1456" s="13">
        <v>541.95600000000002</v>
      </c>
      <c r="H1456" s="13">
        <v>1622.846</v>
      </c>
      <c r="I1456" s="13">
        <v>3</v>
      </c>
      <c r="J1456" s="13">
        <v>1622.845</v>
      </c>
      <c r="K1456" s="13">
        <v>1E-3</v>
      </c>
      <c r="L1456" s="13">
        <v>1</v>
      </c>
      <c r="M1456" s="13">
        <v>1.1E-4</v>
      </c>
    </row>
    <row r="1457" spans="1:13" ht="15">
      <c r="A1457" s="13"/>
      <c r="B1457" s="13" t="s">
        <v>3139</v>
      </c>
      <c r="C1457" s="13"/>
      <c r="D1457" s="13"/>
      <c r="E1457" s="13">
        <v>41.88</v>
      </c>
      <c r="F1457" s="13">
        <v>2</v>
      </c>
      <c r="G1457" s="13">
        <v>444.73399999999998</v>
      </c>
      <c r="H1457" s="13">
        <v>887.45299999999997</v>
      </c>
      <c r="I1457" s="13">
        <v>2</v>
      </c>
      <c r="J1457" s="13">
        <v>887.45299999999997</v>
      </c>
      <c r="K1457" s="13">
        <v>-1E-3</v>
      </c>
      <c r="L1457" s="13">
        <v>0</v>
      </c>
      <c r="M1457" s="13">
        <v>1.2E-4</v>
      </c>
    </row>
    <row r="1458" spans="1:13" ht="15" collapsed="1">
      <c r="A1458" s="13"/>
      <c r="B1458" s="13" t="s">
        <v>3136</v>
      </c>
      <c r="C1458" s="13"/>
      <c r="D1458" s="13"/>
      <c r="E1458" s="13">
        <v>39.94</v>
      </c>
      <c r="F1458" s="13">
        <v>2</v>
      </c>
      <c r="G1458" s="13">
        <v>426.935</v>
      </c>
      <c r="H1458" s="13">
        <v>1277.7819999999999</v>
      </c>
      <c r="I1458" s="13">
        <v>3</v>
      </c>
      <c r="J1458" s="13">
        <v>1277.7819999999999</v>
      </c>
      <c r="K1458" s="13">
        <v>0</v>
      </c>
      <c r="L1458" s="13">
        <v>0</v>
      </c>
      <c r="M1458" s="13">
        <v>1.4999999999999999E-4</v>
      </c>
    </row>
    <row r="1459" spans="1:13" ht="15">
      <c r="A1459" s="13"/>
      <c r="B1459" s="13" t="s">
        <v>3137</v>
      </c>
      <c r="C1459" s="13"/>
      <c r="D1459" s="13"/>
      <c r="E1459" s="13">
        <v>39.89</v>
      </c>
      <c r="F1459" s="13">
        <v>2</v>
      </c>
      <c r="G1459" s="13">
        <v>468.28199999999998</v>
      </c>
      <c r="H1459" s="13">
        <v>934.54899999999998</v>
      </c>
      <c r="I1459" s="13">
        <v>2</v>
      </c>
      <c r="J1459" s="13">
        <v>934.54899999999998</v>
      </c>
      <c r="K1459" s="13">
        <v>1E-3</v>
      </c>
      <c r="L1459" s="13">
        <v>0</v>
      </c>
      <c r="M1459" s="13">
        <v>2.3000000000000001E-4</v>
      </c>
    </row>
    <row r="1460" spans="1:13" ht="15" collapsed="1">
      <c r="A1460" s="13"/>
      <c r="B1460" s="13" t="s">
        <v>3136</v>
      </c>
      <c r="C1460" s="13"/>
      <c r="D1460" s="13"/>
      <c r="E1460" s="13">
        <v>38.130000000000003</v>
      </c>
      <c r="F1460" s="13">
        <v>1</v>
      </c>
      <c r="G1460" s="13">
        <v>639.89800000000002</v>
      </c>
      <c r="H1460" s="13">
        <v>1277.7819999999999</v>
      </c>
      <c r="I1460" s="13">
        <v>2</v>
      </c>
      <c r="J1460" s="13">
        <v>1277.7819999999999</v>
      </c>
      <c r="K1460" s="13">
        <v>0</v>
      </c>
      <c r="L1460" s="13">
        <v>0</v>
      </c>
      <c r="M1460" s="13">
        <v>2.3000000000000001E-4</v>
      </c>
    </row>
    <row r="1461" spans="1:13" ht="15">
      <c r="A1461" s="13"/>
      <c r="B1461" s="13" t="s">
        <v>3142</v>
      </c>
      <c r="C1461" s="13"/>
      <c r="D1461" s="13"/>
      <c r="E1461" s="13">
        <v>32.76</v>
      </c>
      <c r="F1461" s="13">
        <v>1</v>
      </c>
      <c r="G1461" s="13">
        <v>507.95</v>
      </c>
      <c r="H1461" s="13">
        <v>1520.828</v>
      </c>
      <c r="I1461" s="13">
        <v>3</v>
      </c>
      <c r="J1461" s="13">
        <v>1520.827</v>
      </c>
      <c r="K1461" s="13">
        <v>0</v>
      </c>
      <c r="L1461" s="13">
        <v>0</v>
      </c>
      <c r="M1461" s="13">
        <v>9.7000000000000005E-4</v>
      </c>
    </row>
    <row r="1462" spans="1:13" ht="15">
      <c r="A1462" s="13"/>
      <c r="B1462" s="13" t="s">
        <v>6621</v>
      </c>
      <c r="C1462" s="13"/>
      <c r="D1462" s="13"/>
      <c r="E1462" s="13">
        <v>26.99</v>
      </c>
      <c r="F1462" s="13">
        <v>1</v>
      </c>
      <c r="G1462" s="13">
        <v>692.85299999999995</v>
      </c>
      <c r="H1462" s="13">
        <v>1383.692</v>
      </c>
      <c r="I1462" s="13">
        <v>2</v>
      </c>
      <c r="J1462" s="13">
        <v>1383.692</v>
      </c>
      <c r="K1462" s="13">
        <v>0</v>
      </c>
      <c r="L1462" s="13">
        <v>0</v>
      </c>
      <c r="M1462" s="13">
        <v>2.8999999999999998E-3</v>
      </c>
    </row>
    <row r="1463" spans="1:13" ht="15">
      <c r="A1463" s="13"/>
      <c r="B1463" s="13" t="s">
        <v>3141</v>
      </c>
      <c r="C1463" s="13"/>
      <c r="D1463" s="13"/>
      <c r="E1463" s="13">
        <v>23.18</v>
      </c>
      <c r="F1463" s="13">
        <v>1</v>
      </c>
      <c r="G1463" s="13">
        <v>473.779</v>
      </c>
      <c r="H1463" s="13">
        <v>945.54399999999998</v>
      </c>
      <c r="I1463" s="13">
        <v>2</v>
      </c>
      <c r="J1463" s="13">
        <v>945.54399999999998</v>
      </c>
      <c r="K1463" s="13">
        <v>0</v>
      </c>
      <c r="L1463" s="13">
        <v>0</v>
      </c>
      <c r="M1463" s="13">
        <v>2.3E-2</v>
      </c>
    </row>
    <row r="1464" spans="1:13" ht="15">
      <c r="A1464" s="13" t="s">
        <v>512</v>
      </c>
      <c r="B1464" s="13">
        <v>10</v>
      </c>
      <c r="C1464" s="13"/>
      <c r="D1464" s="13"/>
      <c r="E1464" s="13"/>
      <c r="F1464" s="13">
        <v>11</v>
      </c>
      <c r="G1464" s="13"/>
      <c r="H1464" s="13"/>
      <c r="I1464" s="13"/>
      <c r="J1464" s="13"/>
      <c r="K1464" s="13"/>
      <c r="L1464" s="13"/>
      <c r="M1464" s="13"/>
    </row>
    <row r="1465" spans="1:13" ht="15">
      <c r="A1465" s="13"/>
      <c r="B1465" s="13" t="s">
        <v>3693</v>
      </c>
      <c r="C1465" s="13"/>
      <c r="D1465" s="13"/>
      <c r="E1465" s="13">
        <v>46.69</v>
      </c>
      <c r="F1465" s="13">
        <v>1</v>
      </c>
      <c r="G1465" s="13">
        <v>600.83399999999995</v>
      </c>
      <c r="H1465" s="13">
        <v>1199.654</v>
      </c>
      <c r="I1465" s="13">
        <v>2</v>
      </c>
      <c r="J1465" s="13">
        <v>1199.6579999999999</v>
      </c>
      <c r="K1465" s="13">
        <v>-4.0000000000000001E-3</v>
      </c>
      <c r="L1465" s="13">
        <v>0</v>
      </c>
      <c r="M1465" s="13">
        <v>8.8999999999999995E-5</v>
      </c>
    </row>
    <row r="1466" spans="1:13" ht="15">
      <c r="A1466" s="13"/>
      <c r="B1466" s="13" t="s">
        <v>3699</v>
      </c>
      <c r="C1466" s="13"/>
      <c r="D1466" s="13"/>
      <c r="E1466" s="13">
        <v>45.42</v>
      </c>
      <c r="F1466" s="13">
        <v>1</v>
      </c>
      <c r="G1466" s="13">
        <v>488.279</v>
      </c>
      <c r="H1466" s="13">
        <v>974.54399999999998</v>
      </c>
      <c r="I1466" s="13">
        <v>2</v>
      </c>
      <c r="J1466" s="13">
        <v>974.54399999999998</v>
      </c>
      <c r="K1466" s="13">
        <v>0</v>
      </c>
      <c r="L1466" s="13">
        <v>0</v>
      </c>
      <c r="M1466" s="13">
        <v>1.9000000000000001E-4</v>
      </c>
    </row>
    <row r="1467" spans="1:13" ht="15" collapsed="1">
      <c r="A1467" s="13"/>
      <c r="B1467" s="13" t="s">
        <v>3694</v>
      </c>
      <c r="C1467" s="13"/>
      <c r="D1467" s="13"/>
      <c r="E1467" s="13">
        <v>40.42</v>
      </c>
      <c r="F1467" s="13">
        <v>1</v>
      </c>
      <c r="G1467" s="13">
        <v>498.82600000000002</v>
      </c>
      <c r="H1467" s="13">
        <v>995.63800000000003</v>
      </c>
      <c r="I1467" s="13">
        <v>2</v>
      </c>
      <c r="J1467" s="13">
        <v>995.63800000000003</v>
      </c>
      <c r="K1467" s="13">
        <v>0</v>
      </c>
      <c r="L1467" s="13">
        <v>0</v>
      </c>
      <c r="M1467" s="13">
        <v>1E-4</v>
      </c>
    </row>
    <row r="1468" spans="1:13" ht="15">
      <c r="A1468" s="13"/>
      <c r="B1468" s="13" t="s">
        <v>3697</v>
      </c>
      <c r="C1468" s="13"/>
      <c r="D1468" s="13"/>
      <c r="E1468" s="13">
        <v>39.67</v>
      </c>
      <c r="F1468" s="13">
        <v>1</v>
      </c>
      <c r="G1468" s="13">
        <v>467.26100000000002</v>
      </c>
      <c r="H1468" s="13">
        <v>932.50800000000004</v>
      </c>
      <c r="I1468" s="13">
        <v>2</v>
      </c>
      <c r="J1468" s="13">
        <v>932.50800000000004</v>
      </c>
      <c r="K1468" s="13">
        <v>0</v>
      </c>
      <c r="L1468" s="13">
        <v>0</v>
      </c>
      <c r="M1468" s="13">
        <v>8.0000000000000004E-4</v>
      </c>
    </row>
    <row r="1469" spans="1:13" ht="15">
      <c r="A1469" s="13"/>
      <c r="B1469" s="13" t="s">
        <v>3698</v>
      </c>
      <c r="C1469" s="13" t="s">
        <v>16</v>
      </c>
      <c r="D1469" s="13" t="s">
        <v>116</v>
      </c>
      <c r="E1469" s="13">
        <v>35.369999999999997</v>
      </c>
      <c r="F1469" s="13">
        <v>1</v>
      </c>
      <c r="G1469" s="13">
        <v>554.31500000000005</v>
      </c>
      <c r="H1469" s="13">
        <v>1106.615</v>
      </c>
      <c r="I1469" s="13">
        <v>2</v>
      </c>
      <c r="J1469" s="13">
        <v>1106.616</v>
      </c>
      <c r="K1469" s="13">
        <v>-1E-3</v>
      </c>
      <c r="L1469" s="13">
        <v>0</v>
      </c>
      <c r="M1469" s="13">
        <v>4.8000000000000001E-4</v>
      </c>
    </row>
    <row r="1470" spans="1:13" ht="15">
      <c r="A1470" s="13"/>
      <c r="B1470" s="13" t="s">
        <v>3696</v>
      </c>
      <c r="C1470" s="13"/>
      <c r="D1470" s="13"/>
      <c r="E1470" s="13">
        <v>33.4</v>
      </c>
      <c r="F1470" s="13">
        <v>2</v>
      </c>
      <c r="G1470" s="13">
        <v>388.55599999999998</v>
      </c>
      <c r="H1470" s="13">
        <v>1162.646</v>
      </c>
      <c r="I1470" s="13">
        <v>3</v>
      </c>
      <c r="J1470" s="13">
        <v>1162.646</v>
      </c>
      <c r="K1470" s="13">
        <v>0</v>
      </c>
      <c r="L1470" s="13">
        <v>0</v>
      </c>
      <c r="M1470" s="13">
        <v>8.3000000000000001E-4</v>
      </c>
    </row>
    <row r="1471" spans="1:13" ht="15">
      <c r="A1471" s="13"/>
      <c r="B1471" s="13" t="s">
        <v>3696</v>
      </c>
      <c r="C1471" s="13"/>
      <c r="D1471" s="13"/>
      <c r="E1471" s="13">
        <v>31.98</v>
      </c>
      <c r="F1471" s="13">
        <v>1</v>
      </c>
      <c r="G1471" s="13">
        <v>582.33000000000004</v>
      </c>
      <c r="H1471" s="13">
        <v>1162.646</v>
      </c>
      <c r="I1471" s="13">
        <v>2</v>
      </c>
      <c r="J1471" s="13">
        <v>1162.646</v>
      </c>
      <c r="K1471" s="13">
        <v>0</v>
      </c>
      <c r="L1471" s="13">
        <v>0</v>
      </c>
      <c r="M1471" s="13">
        <v>1E-3</v>
      </c>
    </row>
    <row r="1472" spans="1:13" ht="15">
      <c r="A1472" s="13"/>
      <c r="B1472" s="13" t="s">
        <v>3695</v>
      </c>
      <c r="C1472" s="13"/>
      <c r="D1472" s="13"/>
      <c r="E1472" s="13">
        <v>29</v>
      </c>
      <c r="F1472" s="13">
        <v>1</v>
      </c>
      <c r="G1472" s="13">
        <v>499.29399999999998</v>
      </c>
      <c r="H1472" s="13">
        <v>996.57299999999998</v>
      </c>
      <c r="I1472" s="13">
        <v>2</v>
      </c>
      <c r="J1472" s="13">
        <v>996.572</v>
      </c>
      <c r="K1472" s="13">
        <v>1E-3</v>
      </c>
      <c r="L1472" s="13">
        <v>0</v>
      </c>
      <c r="M1472" s="13">
        <v>5.1999999999999998E-3</v>
      </c>
    </row>
    <row r="1473" spans="1:13" ht="15">
      <c r="A1473" s="13"/>
      <c r="B1473" s="13" t="s">
        <v>3698</v>
      </c>
      <c r="C1473" s="13"/>
      <c r="D1473" s="13"/>
      <c r="E1473" s="13">
        <v>28.26</v>
      </c>
      <c r="F1473" s="13">
        <v>1</v>
      </c>
      <c r="G1473" s="13">
        <v>546.31799999999998</v>
      </c>
      <c r="H1473" s="13">
        <v>1090.6210000000001</v>
      </c>
      <c r="I1473" s="13">
        <v>2</v>
      </c>
      <c r="J1473" s="13">
        <v>1090.6210000000001</v>
      </c>
      <c r="K1473" s="13">
        <v>0</v>
      </c>
      <c r="L1473" s="13">
        <v>0</v>
      </c>
      <c r="M1473" s="13">
        <v>2.2000000000000001E-3</v>
      </c>
    </row>
    <row r="1474" spans="1:13" ht="15">
      <c r="A1474" s="13"/>
      <c r="B1474" s="13" t="s">
        <v>9546</v>
      </c>
      <c r="C1474" s="13"/>
      <c r="D1474" s="13"/>
      <c r="E1474" s="13">
        <v>24.28</v>
      </c>
      <c r="F1474" s="13">
        <v>1</v>
      </c>
      <c r="G1474" s="13">
        <v>735.346</v>
      </c>
      <c r="H1474" s="13">
        <v>2203.0160000000001</v>
      </c>
      <c r="I1474" s="13">
        <v>3</v>
      </c>
      <c r="J1474" s="13">
        <v>2202.0149999999999</v>
      </c>
      <c r="K1474" s="13">
        <v>1.0009999999999999</v>
      </c>
      <c r="L1474" s="13">
        <v>0</v>
      </c>
      <c r="M1474" s="13">
        <v>8.6E-3</v>
      </c>
    </row>
    <row r="1475" spans="1:13" ht="15">
      <c r="A1475" s="13" t="s">
        <v>386</v>
      </c>
      <c r="B1475" s="13">
        <v>10</v>
      </c>
      <c r="C1475" s="13"/>
      <c r="D1475" s="13"/>
      <c r="E1475" s="13"/>
      <c r="F1475" s="13">
        <v>14</v>
      </c>
      <c r="G1475" s="13"/>
      <c r="H1475" s="13"/>
      <c r="I1475" s="13"/>
      <c r="J1475" s="13"/>
      <c r="K1475" s="13"/>
      <c r="L1475" s="13"/>
      <c r="M1475" s="13"/>
    </row>
    <row r="1476" spans="1:13" ht="15">
      <c r="A1476" s="13"/>
      <c r="B1476" s="13" t="s">
        <v>3308</v>
      </c>
      <c r="C1476" s="13"/>
      <c r="D1476" s="13"/>
      <c r="E1476" s="13">
        <v>57.3</v>
      </c>
      <c r="F1476" s="13">
        <v>1</v>
      </c>
      <c r="G1476" s="13">
        <v>551.79100000000005</v>
      </c>
      <c r="H1476" s="13">
        <v>1101.567</v>
      </c>
      <c r="I1476" s="13">
        <v>2</v>
      </c>
      <c r="J1476" s="13">
        <v>1101.567</v>
      </c>
      <c r="K1476" s="13">
        <v>0</v>
      </c>
      <c r="L1476" s="13">
        <v>0</v>
      </c>
      <c r="M1476" s="13">
        <v>1.4E-5</v>
      </c>
    </row>
    <row r="1477" spans="1:13" ht="15" collapsed="1">
      <c r="A1477" s="13"/>
      <c r="B1477" s="13" t="s">
        <v>3306</v>
      </c>
      <c r="C1477" s="13" t="s">
        <v>91</v>
      </c>
      <c r="D1477" s="13" t="s">
        <v>164</v>
      </c>
      <c r="E1477" s="13">
        <v>52.12</v>
      </c>
      <c r="F1477" s="13">
        <v>2</v>
      </c>
      <c r="G1477" s="13">
        <v>563.82799999999997</v>
      </c>
      <c r="H1477" s="13">
        <v>1125.6400000000001</v>
      </c>
      <c r="I1477" s="13">
        <v>2</v>
      </c>
      <c r="J1477" s="13">
        <v>1125.6389999999999</v>
      </c>
      <c r="K1477" s="13">
        <v>1E-3</v>
      </c>
      <c r="L1477" s="13">
        <v>0</v>
      </c>
      <c r="M1477" s="13">
        <v>1.2999999999999999E-5</v>
      </c>
    </row>
    <row r="1478" spans="1:13" ht="15">
      <c r="A1478" s="13"/>
      <c r="B1478" s="13" t="s">
        <v>3305</v>
      </c>
      <c r="C1478" s="13"/>
      <c r="D1478" s="13"/>
      <c r="E1478" s="13">
        <v>49.12</v>
      </c>
      <c r="F1478" s="13">
        <v>1</v>
      </c>
      <c r="G1478" s="13">
        <v>443.20100000000002</v>
      </c>
      <c r="H1478" s="13">
        <v>884.38800000000003</v>
      </c>
      <c r="I1478" s="13">
        <v>2</v>
      </c>
      <c r="J1478" s="13">
        <v>884.38800000000003</v>
      </c>
      <c r="K1478" s="13">
        <v>0</v>
      </c>
      <c r="L1478" s="13">
        <v>0</v>
      </c>
      <c r="M1478" s="13">
        <v>1.5E-5</v>
      </c>
    </row>
    <row r="1479" spans="1:13" ht="15">
      <c r="A1479" s="13"/>
      <c r="B1479" s="13" t="s">
        <v>3310</v>
      </c>
      <c r="C1479" s="13"/>
      <c r="D1479" s="13"/>
      <c r="E1479" s="13">
        <v>42.21</v>
      </c>
      <c r="F1479" s="13">
        <v>1</v>
      </c>
      <c r="G1479" s="13">
        <v>597.803</v>
      </c>
      <c r="H1479" s="13">
        <v>1193.5909999999999</v>
      </c>
      <c r="I1479" s="13">
        <v>2</v>
      </c>
      <c r="J1479" s="13">
        <v>1193.5930000000001</v>
      </c>
      <c r="K1479" s="13">
        <v>-2E-3</v>
      </c>
      <c r="L1479" s="13">
        <v>0</v>
      </c>
      <c r="M1479" s="13">
        <v>1.1E-4</v>
      </c>
    </row>
    <row r="1480" spans="1:13" ht="15" collapsed="1">
      <c r="A1480" s="13"/>
      <c r="B1480" s="13" t="s">
        <v>3309</v>
      </c>
      <c r="C1480" s="13"/>
      <c r="D1480" s="13"/>
      <c r="E1480" s="13">
        <v>42.08</v>
      </c>
      <c r="F1480" s="13">
        <v>2</v>
      </c>
      <c r="G1480" s="13">
        <v>502.76600000000002</v>
      </c>
      <c r="H1480" s="13">
        <v>1003.518</v>
      </c>
      <c r="I1480" s="13">
        <v>2</v>
      </c>
      <c r="J1480" s="13">
        <v>1003.519</v>
      </c>
      <c r="K1480" s="13">
        <v>-1E-3</v>
      </c>
      <c r="L1480" s="13">
        <v>0</v>
      </c>
      <c r="M1480" s="13">
        <v>1.7000000000000001E-4</v>
      </c>
    </row>
    <row r="1481" spans="1:13" ht="15">
      <c r="A1481" s="13"/>
      <c r="B1481" s="13" t="s">
        <v>3311</v>
      </c>
      <c r="C1481" s="13"/>
      <c r="D1481" s="13"/>
      <c r="E1481" s="13">
        <v>38.630000000000003</v>
      </c>
      <c r="F1481" s="13">
        <v>1</v>
      </c>
      <c r="G1481" s="13">
        <v>558.29200000000003</v>
      </c>
      <c r="H1481" s="13">
        <v>1114.569</v>
      </c>
      <c r="I1481" s="13">
        <v>2</v>
      </c>
      <c r="J1481" s="13">
        <v>1114.569</v>
      </c>
      <c r="K1481" s="13">
        <v>0</v>
      </c>
      <c r="L1481" s="13">
        <v>0</v>
      </c>
      <c r="M1481" s="13">
        <v>5.4000000000000001E-4</v>
      </c>
    </row>
    <row r="1482" spans="1:13" ht="15">
      <c r="A1482" s="13"/>
      <c r="B1482" s="13" t="s">
        <v>6625</v>
      </c>
      <c r="C1482" s="13"/>
      <c r="D1482" s="13"/>
      <c r="E1482" s="13">
        <v>35.159999999999997</v>
      </c>
      <c r="F1482" s="13">
        <v>1</v>
      </c>
      <c r="G1482" s="13">
        <v>507.74799999999999</v>
      </c>
      <c r="H1482" s="13">
        <v>1013.482</v>
      </c>
      <c r="I1482" s="13">
        <v>2</v>
      </c>
      <c r="J1482" s="13">
        <v>1013.482</v>
      </c>
      <c r="K1482" s="13">
        <v>0</v>
      </c>
      <c r="L1482" s="13">
        <v>0</v>
      </c>
      <c r="M1482" s="13">
        <v>8.0999999999999996E-4</v>
      </c>
    </row>
    <row r="1483" spans="1:13" ht="15" collapsed="1">
      <c r="A1483" s="13"/>
      <c r="B1483" s="13" t="s">
        <v>3312</v>
      </c>
      <c r="C1483" s="13"/>
      <c r="D1483" s="13"/>
      <c r="E1483" s="13">
        <v>30.96</v>
      </c>
      <c r="F1483" s="13">
        <v>3</v>
      </c>
      <c r="G1483" s="13">
        <v>441.24799999999999</v>
      </c>
      <c r="H1483" s="13">
        <v>880.48099999999999</v>
      </c>
      <c r="I1483" s="13">
        <v>2</v>
      </c>
      <c r="J1483" s="13">
        <v>880.48099999999999</v>
      </c>
      <c r="K1483" s="13">
        <v>0</v>
      </c>
      <c r="L1483" s="13">
        <v>0</v>
      </c>
      <c r="M1483" s="13">
        <v>3.8999999999999998E-3</v>
      </c>
    </row>
    <row r="1484" spans="1:13" ht="15">
      <c r="A1484" s="13"/>
      <c r="B1484" s="13" t="s">
        <v>9547</v>
      </c>
      <c r="C1484" s="13"/>
      <c r="D1484" s="13"/>
      <c r="E1484" s="13">
        <v>27.72</v>
      </c>
      <c r="F1484" s="13">
        <v>1</v>
      </c>
      <c r="G1484" s="13">
        <v>660.86900000000003</v>
      </c>
      <c r="H1484" s="13">
        <v>1319.7239999999999</v>
      </c>
      <c r="I1484" s="13">
        <v>2</v>
      </c>
      <c r="J1484" s="13">
        <v>1319.7239999999999</v>
      </c>
      <c r="K1484" s="13">
        <v>0</v>
      </c>
      <c r="L1484" s="13">
        <v>0</v>
      </c>
      <c r="M1484" s="13">
        <v>2.8E-3</v>
      </c>
    </row>
    <row r="1485" spans="1:13" ht="15" collapsed="1">
      <c r="A1485" s="13"/>
      <c r="B1485" s="13" t="s">
        <v>9548</v>
      </c>
      <c r="C1485" s="13"/>
      <c r="D1485" s="13"/>
      <c r="E1485" s="13">
        <v>25.35</v>
      </c>
      <c r="F1485" s="13">
        <v>1</v>
      </c>
      <c r="G1485" s="13">
        <v>441.57</v>
      </c>
      <c r="H1485" s="13">
        <v>1321.6880000000001</v>
      </c>
      <c r="I1485" s="13">
        <v>3</v>
      </c>
      <c r="J1485" s="13">
        <v>1321.6880000000001</v>
      </c>
      <c r="K1485" s="13">
        <v>0</v>
      </c>
      <c r="L1485" s="13">
        <v>1</v>
      </c>
      <c r="M1485" s="13">
        <v>4.1999999999999997E-3</v>
      </c>
    </row>
    <row r="1486" spans="1:13" ht="15">
      <c r="A1486" s="13" t="s">
        <v>776</v>
      </c>
      <c r="B1486" s="13">
        <v>10</v>
      </c>
      <c r="C1486" s="13"/>
      <c r="D1486" s="13"/>
      <c r="E1486" s="13"/>
      <c r="F1486" s="13">
        <v>12</v>
      </c>
      <c r="G1486" s="13"/>
      <c r="H1486" s="13"/>
      <c r="I1486" s="13"/>
      <c r="J1486" s="13"/>
      <c r="K1486" s="13"/>
      <c r="L1486" s="13"/>
      <c r="M1486" s="13"/>
    </row>
    <row r="1487" spans="1:13" ht="15" collapsed="1">
      <c r="A1487" s="13"/>
      <c r="B1487" s="13" t="s">
        <v>4048</v>
      </c>
      <c r="C1487" s="13"/>
      <c r="D1487" s="13"/>
      <c r="E1487" s="13">
        <v>44.07</v>
      </c>
      <c r="F1487" s="13">
        <v>1</v>
      </c>
      <c r="G1487" s="13">
        <v>443.28</v>
      </c>
      <c r="H1487" s="13">
        <v>884.54499999999996</v>
      </c>
      <c r="I1487" s="13">
        <v>2</v>
      </c>
      <c r="J1487" s="13">
        <v>884.54399999999998</v>
      </c>
      <c r="K1487" s="13">
        <v>1E-3</v>
      </c>
      <c r="L1487" s="13">
        <v>0</v>
      </c>
      <c r="M1487" s="13">
        <v>1.9000000000000001E-4</v>
      </c>
    </row>
    <row r="1488" spans="1:13" ht="15">
      <c r="A1488" s="13"/>
      <c r="B1488" s="13" t="s">
        <v>4453</v>
      </c>
      <c r="C1488" s="13"/>
      <c r="D1488" s="13"/>
      <c r="E1488" s="13">
        <v>42.02</v>
      </c>
      <c r="F1488" s="13">
        <v>1</v>
      </c>
      <c r="G1488" s="13">
        <v>586.98800000000006</v>
      </c>
      <c r="H1488" s="13">
        <v>1757.942</v>
      </c>
      <c r="I1488" s="13">
        <v>3</v>
      </c>
      <c r="J1488" s="13">
        <v>1756.9390000000001</v>
      </c>
      <c r="K1488" s="13">
        <v>1.0029999999999999</v>
      </c>
      <c r="L1488" s="13">
        <v>0</v>
      </c>
      <c r="M1488" s="13">
        <v>1.6000000000000001E-4</v>
      </c>
    </row>
    <row r="1489" spans="1:13" ht="15">
      <c r="A1489" s="13"/>
      <c r="B1489" s="13" t="s">
        <v>6968</v>
      </c>
      <c r="C1489" s="13"/>
      <c r="D1489" s="13"/>
      <c r="E1489" s="13">
        <v>36.770000000000003</v>
      </c>
      <c r="F1489" s="13">
        <v>2</v>
      </c>
      <c r="G1489" s="13">
        <v>617.96799999999996</v>
      </c>
      <c r="H1489" s="13">
        <v>1850.883</v>
      </c>
      <c r="I1489" s="13">
        <v>3</v>
      </c>
      <c r="J1489" s="13">
        <v>1850.883</v>
      </c>
      <c r="K1489" s="13">
        <v>0</v>
      </c>
      <c r="L1489" s="13">
        <v>0</v>
      </c>
      <c r="M1489" s="13">
        <v>7.2999999999999996E-4</v>
      </c>
    </row>
    <row r="1490" spans="1:13" ht="15">
      <c r="A1490" s="13"/>
      <c r="B1490" s="13" t="s">
        <v>4452</v>
      </c>
      <c r="C1490" s="13"/>
      <c r="D1490" s="13"/>
      <c r="E1490" s="13">
        <v>35.619999999999997</v>
      </c>
      <c r="F1490" s="13">
        <v>1</v>
      </c>
      <c r="G1490" s="13">
        <v>452.93799999999999</v>
      </c>
      <c r="H1490" s="13">
        <v>1355.7919999999999</v>
      </c>
      <c r="I1490" s="13">
        <v>3</v>
      </c>
      <c r="J1490" s="13">
        <v>1355.7919999999999</v>
      </c>
      <c r="K1490" s="13">
        <v>0</v>
      </c>
      <c r="L1490" s="13">
        <v>0</v>
      </c>
      <c r="M1490" s="13">
        <v>1.2999999999999999E-3</v>
      </c>
    </row>
    <row r="1491" spans="1:13" ht="15">
      <c r="A1491" s="13"/>
      <c r="B1491" s="13" t="s">
        <v>7673</v>
      </c>
      <c r="C1491" s="13"/>
      <c r="D1491" s="13"/>
      <c r="E1491" s="13">
        <v>33.81</v>
      </c>
      <c r="F1491" s="13">
        <v>1</v>
      </c>
      <c r="G1491" s="13">
        <v>567.26700000000005</v>
      </c>
      <c r="H1491" s="13">
        <v>1132.519</v>
      </c>
      <c r="I1491" s="13">
        <v>2</v>
      </c>
      <c r="J1491" s="13">
        <v>1132.519</v>
      </c>
      <c r="K1491" s="13">
        <v>1E-3</v>
      </c>
      <c r="L1491" s="13">
        <v>0</v>
      </c>
      <c r="M1491" s="13">
        <v>9.2000000000000003E-4</v>
      </c>
    </row>
    <row r="1492" spans="1:13" ht="15">
      <c r="A1492" s="13"/>
      <c r="B1492" s="13" t="s">
        <v>6969</v>
      </c>
      <c r="C1492" s="13"/>
      <c r="D1492" s="13"/>
      <c r="E1492" s="13">
        <v>27.72</v>
      </c>
      <c r="F1492" s="13">
        <v>2</v>
      </c>
      <c r="G1492" s="13">
        <v>539.274</v>
      </c>
      <c r="H1492" s="13">
        <v>1614.8019999999999</v>
      </c>
      <c r="I1492" s="13">
        <v>3</v>
      </c>
      <c r="J1492" s="13">
        <v>1614.8040000000001</v>
      </c>
      <c r="K1492" s="13">
        <v>-3.0000000000000001E-3</v>
      </c>
      <c r="L1492" s="13">
        <v>0</v>
      </c>
      <c r="M1492" s="13">
        <v>2.5000000000000001E-3</v>
      </c>
    </row>
    <row r="1493" spans="1:13" ht="15">
      <c r="A1493" s="13"/>
      <c r="B1493" s="13" t="s">
        <v>6969</v>
      </c>
      <c r="C1493" s="13"/>
      <c r="D1493" s="13"/>
      <c r="E1493" s="13">
        <v>24.06</v>
      </c>
      <c r="F1493" s="13">
        <v>1</v>
      </c>
      <c r="G1493" s="13">
        <v>808.41</v>
      </c>
      <c r="H1493" s="13">
        <v>1614.806</v>
      </c>
      <c r="I1493" s="13">
        <v>2</v>
      </c>
      <c r="J1493" s="13">
        <v>1614.8040000000001</v>
      </c>
      <c r="K1493" s="13">
        <v>2E-3</v>
      </c>
      <c r="L1493" s="13">
        <v>0</v>
      </c>
      <c r="M1493" s="13">
        <v>6.0000000000000001E-3</v>
      </c>
    </row>
    <row r="1494" spans="1:13" ht="15">
      <c r="A1494" s="13"/>
      <c r="B1494" s="13" t="s">
        <v>9549</v>
      </c>
      <c r="C1494" s="13"/>
      <c r="D1494" s="13"/>
      <c r="E1494" s="13">
        <v>23.73</v>
      </c>
      <c r="F1494" s="13">
        <v>1</v>
      </c>
      <c r="G1494" s="13">
        <v>469.584</v>
      </c>
      <c r="H1494" s="13">
        <v>1405.73</v>
      </c>
      <c r="I1494" s="13">
        <v>3</v>
      </c>
      <c r="J1494" s="13">
        <v>1405.73</v>
      </c>
      <c r="K1494" s="13">
        <v>0</v>
      </c>
      <c r="L1494" s="13">
        <v>1</v>
      </c>
      <c r="M1494" s="13">
        <v>2.4E-2</v>
      </c>
    </row>
    <row r="1495" spans="1:13" ht="15">
      <c r="A1495" s="13"/>
      <c r="B1495" s="13" t="s">
        <v>7672</v>
      </c>
      <c r="C1495" s="13"/>
      <c r="D1495" s="13"/>
      <c r="E1495" s="13">
        <v>22.94</v>
      </c>
      <c r="F1495" s="13">
        <v>1</v>
      </c>
      <c r="G1495" s="13">
        <v>471.75</v>
      </c>
      <c r="H1495" s="13">
        <v>941.48599999999999</v>
      </c>
      <c r="I1495" s="13">
        <v>2</v>
      </c>
      <c r="J1495" s="13">
        <v>941.48599999999999</v>
      </c>
      <c r="K1495" s="13">
        <v>0</v>
      </c>
      <c r="L1495" s="13">
        <v>0</v>
      </c>
      <c r="M1495" s="13">
        <v>1.9E-2</v>
      </c>
    </row>
    <row r="1496" spans="1:13" ht="15">
      <c r="A1496" s="13"/>
      <c r="B1496" s="13" t="s">
        <v>7674</v>
      </c>
      <c r="C1496" s="13"/>
      <c r="D1496" s="13"/>
      <c r="E1496" s="13">
        <v>22.76</v>
      </c>
      <c r="F1496" s="13">
        <v>1</v>
      </c>
      <c r="G1496" s="13">
        <v>416.55900000000003</v>
      </c>
      <c r="H1496" s="13">
        <v>1246.6559999999999</v>
      </c>
      <c r="I1496" s="13">
        <v>3</v>
      </c>
      <c r="J1496" s="13">
        <v>1246.6559999999999</v>
      </c>
      <c r="K1496" s="13">
        <v>1E-3</v>
      </c>
      <c r="L1496" s="13">
        <v>1</v>
      </c>
      <c r="M1496" s="13">
        <v>0.02</v>
      </c>
    </row>
    <row r="1497" spans="1:13" ht="15">
      <c r="A1497" s="13" t="s">
        <v>261</v>
      </c>
      <c r="B1497" s="13">
        <v>10</v>
      </c>
      <c r="C1497" s="13"/>
      <c r="D1497" s="13"/>
      <c r="E1497" s="13"/>
      <c r="F1497" s="13">
        <v>14</v>
      </c>
      <c r="G1497" s="13"/>
      <c r="H1497" s="13"/>
      <c r="I1497" s="13"/>
      <c r="J1497" s="13"/>
      <c r="K1497" s="13"/>
      <c r="L1497" s="13"/>
      <c r="M1497" s="13"/>
    </row>
    <row r="1498" spans="1:13" ht="15" collapsed="1">
      <c r="A1498" s="13"/>
      <c r="B1498" s="13" t="s">
        <v>2761</v>
      </c>
      <c r="C1498" s="13"/>
      <c r="D1498" s="13"/>
      <c r="E1498" s="13">
        <v>43.73</v>
      </c>
      <c r="F1498" s="13">
        <v>3</v>
      </c>
      <c r="G1498" s="13">
        <v>606.33000000000004</v>
      </c>
      <c r="H1498" s="13">
        <v>1815.9690000000001</v>
      </c>
      <c r="I1498" s="13">
        <v>3</v>
      </c>
      <c r="J1498" s="13">
        <v>1815.9690000000001</v>
      </c>
      <c r="K1498" s="13">
        <v>0</v>
      </c>
      <c r="L1498" s="13">
        <v>0</v>
      </c>
      <c r="M1498" s="13">
        <v>7.8999999999999996E-5</v>
      </c>
    </row>
    <row r="1499" spans="1:13" ht="15">
      <c r="A1499" s="13"/>
      <c r="B1499" s="13" t="s">
        <v>6495</v>
      </c>
      <c r="C1499" s="13"/>
      <c r="D1499" s="13"/>
      <c r="E1499" s="13">
        <v>42.75</v>
      </c>
      <c r="F1499" s="13">
        <v>2</v>
      </c>
      <c r="G1499" s="13">
        <v>534.94500000000005</v>
      </c>
      <c r="H1499" s="13">
        <v>1601.8130000000001</v>
      </c>
      <c r="I1499" s="13">
        <v>3</v>
      </c>
      <c r="J1499" s="13">
        <v>1600.81</v>
      </c>
      <c r="K1499" s="13">
        <v>1.004</v>
      </c>
      <c r="L1499" s="13">
        <v>0</v>
      </c>
      <c r="M1499" s="13">
        <v>9.7999999999999997E-5</v>
      </c>
    </row>
    <row r="1500" spans="1:13" ht="15">
      <c r="A1500" s="13"/>
      <c r="B1500" s="13" t="s">
        <v>2760</v>
      </c>
      <c r="C1500" s="13"/>
      <c r="D1500" s="13"/>
      <c r="E1500" s="13">
        <v>41.18</v>
      </c>
      <c r="F1500" s="13">
        <v>2</v>
      </c>
      <c r="G1500" s="13">
        <v>707.38800000000003</v>
      </c>
      <c r="H1500" s="13">
        <v>1412.761</v>
      </c>
      <c r="I1500" s="13">
        <v>2</v>
      </c>
      <c r="J1500" s="13">
        <v>1412.7660000000001</v>
      </c>
      <c r="K1500" s="13">
        <v>-6.0000000000000001E-3</v>
      </c>
      <c r="L1500" s="13">
        <v>0</v>
      </c>
      <c r="M1500" s="13">
        <v>1.3999999999999999E-4</v>
      </c>
    </row>
    <row r="1501" spans="1:13" ht="15" collapsed="1">
      <c r="A1501" s="13"/>
      <c r="B1501" s="13" t="s">
        <v>6496</v>
      </c>
      <c r="C1501" s="13"/>
      <c r="D1501" s="13"/>
      <c r="E1501" s="13">
        <v>33.770000000000003</v>
      </c>
      <c r="F1501" s="13">
        <v>1</v>
      </c>
      <c r="G1501" s="13">
        <v>762.37400000000002</v>
      </c>
      <c r="H1501" s="13">
        <v>1522.732</v>
      </c>
      <c r="I1501" s="13">
        <v>2</v>
      </c>
      <c r="J1501" s="13">
        <v>1522.7339999999999</v>
      </c>
      <c r="K1501" s="13">
        <v>-2E-3</v>
      </c>
      <c r="L1501" s="13">
        <v>0</v>
      </c>
      <c r="M1501" s="13">
        <v>1.4E-3</v>
      </c>
    </row>
    <row r="1502" spans="1:13" ht="15">
      <c r="A1502" s="13"/>
      <c r="B1502" s="13" t="s">
        <v>6497</v>
      </c>
      <c r="C1502" s="13"/>
      <c r="D1502" s="13"/>
      <c r="E1502" s="13">
        <v>29.91</v>
      </c>
      <c r="F1502" s="13">
        <v>1</v>
      </c>
      <c r="G1502" s="13">
        <v>476.28500000000003</v>
      </c>
      <c r="H1502" s="13">
        <v>950.55499999999995</v>
      </c>
      <c r="I1502" s="13">
        <v>2</v>
      </c>
      <c r="J1502" s="13">
        <v>950.55499999999995</v>
      </c>
      <c r="K1502" s="13">
        <v>0</v>
      </c>
      <c r="L1502" s="13">
        <v>0</v>
      </c>
      <c r="M1502" s="13">
        <v>3.3E-3</v>
      </c>
    </row>
    <row r="1503" spans="1:13" ht="15">
      <c r="A1503" s="13"/>
      <c r="B1503" s="13" t="s">
        <v>2762</v>
      </c>
      <c r="C1503" s="13"/>
      <c r="D1503" s="13"/>
      <c r="E1503" s="13">
        <v>28.38</v>
      </c>
      <c r="F1503" s="13">
        <v>1</v>
      </c>
      <c r="G1503" s="13">
        <v>402.928</v>
      </c>
      <c r="H1503" s="13">
        <v>1205.761</v>
      </c>
      <c r="I1503" s="13">
        <v>3</v>
      </c>
      <c r="J1503" s="13">
        <v>1205.761</v>
      </c>
      <c r="K1503" s="13">
        <v>0</v>
      </c>
      <c r="L1503" s="13">
        <v>1</v>
      </c>
      <c r="M1503" s="13">
        <v>1.5E-3</v>
      </c>
    </row>
    <row r="1504" spans="1:13" ht="15" collapsed="1">
      <c r="A1504" s="13"/>
      <c r="B1504" s="13" t="s">
        <v>2763</v>
      </c>
      <c r="C1504" s="13"/>
      <c r="D1504" s="13"/>
      <c r="E1504" s="13">
        <v>27.56</v>
      </c>
      <c r="F1504" s="13">
        <v>1</v>
      </c>
      <c r="G1504" s="13">
        <v>388.24599999999998</v>
      </c>
      <c r="H1504" s="13">
        <v>774.476</v>
      </c>
      <c r="I1504" s="13">
        <v>2</v>
      </c>
      <c r="J1504" s="13">
        <v>774.47500000000002</v>
      </c>
      <c r="K1504" s="13">
        <v>1E-3</v>
      </c>
      <c r="L1504" s="13">
        <v>0</v>
      </c>
      <c r="M1504" s="13">
        <v>4.8999999999999998E-3</v>
      </c>
    </row>
    <row r="1505" spans="1:13" ht="15">
      <c r="A1505" s="13"/>
      <c r="B1505" s="13" t="s">
        <v>2764</v>
      </c>
      <c r="C1505" s="13"/>
      <c r="D1505" s="13"/>
      <c r="E1505" s="13">
        <v>27.03</v>
      </c>
      <c r="F1505" s="13">
        <v>1</v>
      </c>
      <c r="G1505" s="13">
        <v>497.57799999999997</v>
      </c>
      <c r="H1505" s="13">
        <v>1489.7139999999999</v>
      </c>
      <c r="I1505" s="13">
        <v>3</v>
      </c>
      <c r="J1505" s="13">
        <v>1488.71</v>
      </c>
      <c r="K1505" s="13">
        <v>1.0029999999999999</v>
      </c>
      <c r="L1505" s="13">
        <v>0</v>
      </c>
      <c r="M1505" s="13">
        <v>8.3999999999999995E-3</v>
      </c>
    </row>
    <row r="1506" spans="1:13" ht="15" collapsed="1">
      <c r="A1506" s="13"/>
      <c r="B1506" s="13" t="s">
        <v>2759</v>
      </c>
      <c r="C1506" s="13"/>
      <c r="D1506" s="13"/>
      <c r="E1506" s="13">
        <v>26.12</v>
      </c>
      <c r="F1506" s="13">
        <v>1</v>
      </c>
      <c r="G1506" s="13">
        <v>575.29999999999995</v>
      </c>
      <c r="H1506" s="13">
        <v>1148.586</v>
      </c>
      <c r="I1506" s="13">
        <v>2</v>
      </c>
      <c r="J1506" s="13">
        <v>1148.587</v>
      </c>
      <c r="K1506" s="13">
        <v>0</v>
      </c>
      <c r="L1506" s="13">
        <v>0</v>
      </c>
      <c r="M1506" s="13">
        <v>3.5000000000000001E-3</v>
      </c>
    </row>
    <row r="1507" spans="1:13" ht="15">
      <c r="A1507" s="13"/>
      <c r="B1507" s="13" t="s">
        <v>6495</v>
      </c>
      <c r="C1507" s="13"/>
      <c r="D1507" s="13"/>
      <c r="E1507" s="13">
        <v>25.99</v>
      </c>
      <c r="F1507" s="13">
        <v>1</v>
      </c>
      <c r="G1507" s="13">
        <v>801.41399999999999</v>
      </c>
      <c r="H1507" s="13">
        <v>1600.8130000000001</v>
      </c>
      <c r="I1507" s="13">
        <v>2</v>
      </c>
      <c r="J1507" s="13">
        <v>1600.81</v>
      </c>
      <c r="K1507" s="13">
        <v>3.0000000000000001E-3</v>
      </c>
      <c r="L1507" s="13">
        <v>0</v>
      </c>
      <c r="M1507" s="13">
        <v>3.7000000000000002E-3</v>
      </c>
    </row>
    <row r="1508" spans="1:13" ht="15">
      <c r="A1508" s="13" t="s">
        <v>204</v>
      </c>
      <c r="B1508" s="13">
        <v>10</v>
      </c>
      <c r="C1508" s="13"/>
      <c r="D1508" s="13"/>
      <c r="E1508" s="13"/>
      <c r="F1508" s="13">
        <v>19</v>
      </c>
      <c r="G1508" s="13"/>
      <c r="H1508" s="13"/>
      <c r="I1508" s="13"/>
      <c r="J1508" s="13"/>
      <c r="K1508" s="13"/>
      <c r="L1508" s="13"/>
      <c r="M1508" s="13"/>
    </row>
    <row r="1509" spans="1:13" ht="15">
      <c r="A1509" s="13"/>
      <c r="B1509" s="13" t="s">
        <v>2393</v>
      </c>
      <c r="C1509" s="13"/>
      <c r="D1509" s="13"/>
      <c r="E1509" s="13">
        <v>61.89</v>
      </c>
      <c r="F1509" s="13">
        <v>6</v>
      </c>
      <c r="G1509" s="13">
        <v>495.61599999999999</v>
      </c>
      <c r="H1509" s="13">
        <v>1483.825</v>
      </c>
      <c r="I1509" s="13">
        <v>3</v>
      </c>
      <c r="J1509" s="13">
        <v>1483.825</v>
      </c>
      <c r="K1509" s="13">
        <v>1E-3</v>
      </c>
      <c r="L1509" s="13">
        <v>1</v>
      </c>
      <c r="M1509" s="13">
        <v>5.3000000000000001E-6</v>
      </c>
    </row>
    <row r="1510" spans="1:13" ht="15">
      <c r="A1510" s="13"/>
      <c r="B1510" s="13" t="s">
        <v>2392</v>
      </c>
      <c r="C1510" s="13"/>
      <c r="D1510" s="13"/>
      <c r="E1510" s="13">
        <v>58.79</v>
      </c>
      <c r="F1510" s="13">
        <v>1</v>
      </c>
      <c r="G1510" s="13">
        <v>664.86900000000003</v>
      </c>
      <c r="H1510" s="13">
        <v>1327.7239999999999</v>
      </c>
      <c r="I1510" s="13">
        <v>2</v>
      </c>
      <c r="J1510" s="13">
        <v>1327.723</v>
      </c>
      <c r="K1510" s="13">
        <v>0</v>
      </c>
      <c r="L1510" s="13">
        <v>0</v>
      </c>
      <c r="M1510" s="13">
        <v>1.1E-5</v>
      </c>
    </row>
    <row r="1511" spans="1:13" ht="15">
      <c r="A1511" s="13"/>
      <c r="B1511" s="13" t="s">
        <v>2395</v>
      </c>
      <c r="C1511" s="13"/>
      <c r="D1511" s="13"/>
      <c r="E1511" s="13">
        <v>57.79</v>
      </c>
      <c r="F1511" s="13">
        <v>4</v>
      </c>
      <c r="G1511" s="13">
        <v>513.29</v>
      </c>
      <c r="H1511" s="13">
        <v>1536.8489999999999</v>
      </c>
      <c r="I1511" s="13">
        <v>3</v>
      </c>
      <c r="J1511" s="13">
        <v>1535.846</v>
      </c>
      <c r="K1511" s="13">
        <v>1.0029999999999999</v>
      </c>
      <c r="L1511" s="13">
        <v>0</v>
      </c>
      <c r="M1511" s="13">
        <v>3.8E-6</v>
      </c>
    </row>
    <row r="1512" spans="1:13" ht="15">
      <c r="A1512" s="13"/>
      <c r="B1512" s="13" t="s">
        <v>2399</v>
      </c>
      <c r="C1512" s="13"/>
      <c r="D1512" s="13"/>
      <c r="E1512" s="13">
        <v>53.4</v>
      </c>
      <c r="F1512" s="13">
        <v>1</v>
      </c>
      <c r="G1512" s="13">
        <v>587.30799999999999</v>
      </c>
      <c r="H1512" s="13">
        <v>1758.902</v>
      </c>
      <c r="I1512" s="13">
        <v>3</v>
      </c>
      <c r="J1512" s="13">
        <v>1758.904</v>
      </c>
      <c r="K1512" s="13">
        <v>-2E-3</v>
      </c>
      <c r="L1512" s="13">
        <v>0</v>
      </c>
      <c r="M1512" s="13">
        <v>9.7999999999999993E-6</v>
      </c>
    </row>
    <row r="1513" spans="1:13" ht="15" collapsed="1">
      <c r="A1513" s="13"/>
      <c r="B1513" s="13" t="s">
        <v>2404</v>
      </c>
      <c r="C1513" s="13"/>
      <c r="D1513" s="13"/>
      <c r="E1513" s="13">
        <v>42.98</v>
      </c>
      <c r="F1513" s="13">
        <v>1</v>
      </c>
      <c r="G1513" s="13">
        <v>678.36099999999999</v>
      </c>
      <c r="H1513" s="13">
        <v>2032.0609999999999</v>
      </c>
      <c r="I1513" s="13">
        <v>3</v>
      </c>
      <c r="J1513" s="13">
        <v>2032.0630000000001</v>
      </c>
      <c r="K1513" s="13">
        <v>-2E-3</v>
      </c>
      <c r="L1513" s="13">
        <v>0</v>
      </c>
      <c r="M1513" s="13">
        <v>9.2999999999999997E-5</v>
      </c>
    </row>
    <row r="1514" spans="1:13" ht="15">
      <c r="A1514" s="13"/>
      <c r="B1514" s="13" t="s">
        <v>2394</v>
      </c>
      <c r="C1514" s="13"/>
      <c r="D1514" s="13"/>
      <c r="E1514" s="13">
        <v>41.5</v>
      </c>
      <c r="F1514" s="13">
        <v>1</v>
      </c>
      <c r="G1514" s="13">
        <v>569.26700000000005</v>
      </c>
      <c r="H1514" s="13">
        <v>1136.519</v>
      </c>
      <c r="I1514" s="13">
        <v>2</v>
      </c>
      <c r="J1514" s="13">
        <v>1136.5170000000001</v>
      </c>
      <c r="K1514" s="13">
        <v>2E-3</v>
      </c>
      <c r="L1514" s="13">
        <v>0</v>
      </c>
      <c r="M1514" s="13">
        <v>1.6000000000000001E-4</v>
      </c>
    </row>
    <row r="1515" spans="1:13" ht="15" collapsed="1">
      <c r="A1515" s="13"/>
      <c r="B1515" s="13" t="s">
        <v>2398</v>
      </c>
      <c r="C1515" s="13"/>
      <c r="D1515" s="13"/>
      <c r="E1515" s="13">
        <v>35.68</v>
      </c>
      <c r="F1515" s="13">
        <v>1</v>
      </c>
      <c r="G1515" s="13">
        <v>493.78</v>
      </c>
      <c r="H1515" s="13">
        <v>985.54499999999996</v>
      </c>
      <c r="I1515" s="13">
        <v>2</v>
      </c>
      <c r="J1515" s="13">
        <v>985.54399999999998</v>
      </c>
      <c r="K1515" s="13">
        <v>0</v>
      </c>
      <c r="L1515" s="13">
        <v>0</v>
      </c>
      <c r="M1515" s="13">
        <v>1.6000000000000001E-3</v>
      </c>
    </row>
    <row r="1516" spans="1:13" ht="15">
      <c r="A1516" s="13"/>
      <c r="B1516" s="13" t="s">
        <v>2397</v>
      </c>
      <c r="C1516" s="13"/>
      <c r="D1516" s="13"/>
      <c r="E1516" s="13">
        <v>29.61</v>
      </c>
      <c r="F1516" s="13">
        <v>2</v>
      </c>
      <c r="G1516" s="13">
        <v>556.82799999999997</v>
      </c>
      <c r="H1516" s="13">
        <v>1111.6400000000001</v>
      </c>
      <c r="I1516" s="13">
        <v>2</v>
      </c>
      <c r="J1516" s="13">
        <v>1111.6420000000001</v>
      </c>
      <c r="K1516" s="13">
        <v>-2E-3</v>
      </c>
      <c r="L1516" s="13">
        <v>0</v>
      </c>
      <c r="M1516" s="13">
        <v>5.1000000000000004E-3</v>
      </c>
    </row>
    <row r="1517" spans="1:13" ht="15" collapsed="1">
      <c r="A1517" s="13"/>
      <c r="B1517" s="13" t="s">
        <v>2403</v>
      </c>
      <c r="C1517" s="13"/>
      <c r="D1517" s="13"/>
      <c r="E1517" s="13">
        <v>27.12</v>
      </c>
      <c r="F1517" s="13">
        <v>1</v>
      </c>
      <c r="G1517" s="13">
        <v>463.26299999999998</v>
      </c>
      <c r="H1517" s="13">
        <v>1386.7660000000001</v>
      </c>
      <c r="I1517" s="13">
        <v>3</v>
      </c>
      <c r="J1517" s="13">
        <v>1386.7650000000001</v>
      </c>
      <c r="K1517" s="13">
        <v>1E-3</v>
      </c>
      <c r="L1517" s="13">
        <v>0</v>
      </c>
      <c r="M1517" s="13">
        <v>2.8999999999999998E-3</v>
      </c>
    </row>
    <row r="1518" spans="1:13" ht="15">
      <c r="A1518" s="13"/>
      <c r="B1518" s="13" t="s">
        <v>6471</v>
      </c>
      <c r="C1518" s="13"/>
      <c r="D1518" s="13"/>
      <c r="E1518" s="13">
        <v>25.17</v>
      </c>
      <c r="F1518" s="13">
        <v>1</v>
      </c>
      <c r="G1518" s="13">
        <v>641.70500000000004</v>
      </c>
      <c r="H1518" s="13">
        <v>1922.0930000000001</v>
      </c>
      <c r="I1518" s="13">
        <v>3</v>
      </c>
      <c r="J1518" s="13">
        <v>1921.088</v>
      </c>
      <c r="K1518" s="13">
        <v>1.0049999999999999</v>
      </c>
      <c r="L1518" s="13">
        <v>1</v>
      </c>
      <c r="M1518" s="13">
        <v>0.01</v>
      </c>
    </row>
    <row r="1519" spans="1:13" ht="15">
      <c r="A1519" s="13" t="s">
        <v>214</v>
      </c>
      <c r="B1519" s="13">
        <v>10</v>
      </c>
      <c r="C1519" s="13"/>
      <c r="D1519" s="13"/>
      <c r="E1519" s="13"/>
      <c r="F1519" s="13">
        <v>19</v>
      </c>
      <c r="G1519" s="13"/>
      <c r="H1519" s="13"/>
      <c r="I1519" s="13"/>
      <c r="J1519" s="13"/>
      <c r="K1519" s="13"/>
      <c r="L1519" s="13"/>
      <c r="M1519" s="13"/>
    </row>
    <row r="1520" spans="1:13" ht="15" collapsed="1">
      <c r="A1520" s="13"/>
      <c r="B1520" s="13" t="s">
        <v>2620</v>
      </c>
      <c r="C1520" s="13"/>
      <c r="D1520" s="13"/>
      <c r="E1520" s="13">
        <v>67.599999999999994</v>
      </c>
      <c r="F1520" s="13">
        <v>2</v>
      </c>
      <c r="G1520" s="13">
        <v>610.32600000000002</v>
      </c>
      <c r="H1520" s="13">
        <v>1218.6369999999999</v>
      </c>
      <c r="I1520" s="13">
        <v>2</v>
      </c>
      <c r="J1520" s="13">
        <v>1218.636</v>
      </c>
      <c r="K1520" s="13">
        <v>1E-3</v>
      </c>
      <c r="L1520" s="13">
        <v>0</v>
      </c>
      <c r="M1520" s="13">
        <v>4.5999999999999999E-7</v>
      </c>
    </row>
    <row r="1521" spans="1:13" ht="15">
      <c r="A1521" s="13"/>
      <c r="B1521" s="13" t="s">
        <v>2622</v>
      </c>
      <c r="C1521" s="13"/>
      <c r="D1521" s="13"/>
      <c r="E1521" s="13">
        <v>61.99</v>
      </c>
      <c r="F1521" s="13">
        <v>2</v>
      </c>
      <c r="G1521" s="13">
        <v>592.34</v>
      </c>
      <c r="H1521" s="13">
        <v>1182.665</v>
      </c>
      <c r="I1521" s="13">
        <v>2</v>
      </c>
      <c r="J1521" s="13">
        <v>1182.665</v>
      </c>
      <c r="K1521" s="13">
        <v>0</v>
      </c>
      <c r="L1521" s="13">
        <v>0</v>
      </c>
      <c r="M1521" s="13">
        <v>3.1999999999999999E-6</v>
      </c>
    </row>
    <row r="1522" spans="1:13" ht="15">
      <c r="A1522" s="13"/>
      <c r="B1522" s="13" t="s">
        <v>2623</v>
      </c>
      <c r="C1522" s="13"/>
      <c r="D1522" s="13"/>
      <c r="E1522" s="13">
        <v>57.44</v>
      </c>
      <c r="F1522" s="13">
        <v>2</v>
      </c>
      <c r="G1522" s="13">
        <v>505.80700000000002</v>
      </c>
      <c r="H1522" s="13">
        <v>1009.6</v>
      </c>
      <c r="I1522" s="13">
        <v>2</v>
      </c>
      <c r="J1522" s="13">
        <v>1009.599</v>
      </c>
      <c r="K1522" s="13">
        <v>0</v>
      </c>
      <c r="L1522" s="13">
        <v>0</v>
      </c>
      <c r="M1522" s="13">
        <v>4.8999999999999997E-6</v>
      </c>
    </row>
    <row r="1523" spans="1:13" ht="15">
      <c r="A1523" s="13"/>
      <c r="B1523" s="13" t="s">
        <v>2619</v>
      </c>
      <c r="C1523" s="13"/>
      <c r="D1523" s="13"/>
      <c r="E1523" s="13">
        <v>49.42</v>
      </c>
      <c r="F1523" s="13">
        <v>3</v>
      </c>
      <c r="G1523" s="13">
        <v>610.33100000000002</v>
      </c>
      <c r="H1523" s="13">
        <v>1827.971</v>
      </c>
      <c r="I1523" s="13">
        <v>3</v>
      </c>
      <c r="J1523" s="13">
        <v>1827.9690000000001</v>
      </c>
      <c r="K1523" s="13">
        <v>2E-3</v>
      </c>
      <c r="L1523" s="13">
        <v>0</v>
      </c>
      <c r="M1523" s="13">
        <v>1E-4</v>
      </c>
    </row>
    <row r="1524" spans="1:13" ht="15">
      <c r="A1524" s="13"/>
      <c r="B1524" s="13" t="s">
        <v>2624</v>
      </c>
      <c r="C1524" s="13"/>
      <c r="D1524" s="13"/>
      <c r="E1524" s="13">
        <v>46.81</v>
      </c>
      <c r="F1524" s="13">
        <v>2</v>
      </c>
      <c r="G1524" s="13">
        <v>438.76799999999997</v>
      </c>
      <c r="H1524" s="13">
        <v>875.52200000000005</v>
      </c>
      <c r="I1524" s="13">
        <v>2</v>
      </c>
      <c r="J1524" s="13">
        <v>875.52300000000002</v>
      </c>
      <c r="K1524" s="13">
        <v>0</v>
      </c>
      <c r="L1524" s="13">
        <v>0</v>
      </c>
      <c r="M1524" s="13">
        <v>1.2E-4</v>
      </c>
    </row>
    <row r="1525" spans="1:13" ht="15">
      <c r="A1525" s="13"/>
      <c r="B1525" s="13" t="s">
        <v>2621</v>
      </c>
      <c r="C1525" s="13"/>
      <c r="D1525" s="13"/>
      <c r="E1525" s="13">
        <v>46.42</v>
      </c>
      <c r="F1525" s="13">
        <v>2</v>
      </c>
      <c r="G1525" s="13">
        <v>625.85199999999998</v>
      </c>
      <c r="H1525" s="13">
        <v>1249.69</v>
      </c>
      <c r="I1525" s="13">
        <v>2</v>
      </c>
      <c r="J1525" s="13">
        <v>1249.693</v>
      </c>
      <c r="K1525" s="13">
        <v>-3.0000000000000001E-3</v>
      </c>
      <c r="L1525" s="13">
        <v>0</v>
      </c>
      <c r="M1525" s="13">
        <v>4.3999999999999999E-5</v>
      </c>
    </row>
    <row r="1526" spans="1:13" ht="15" collapsed="1">
      <c r="A1526" s="13"/>
      <c r="B1526" s="13" t="s">
        <v>2625</v>
      </c>
      <c r="C1526" s="13"/>
      <c r="D1526" s="13"/>
      <c r="E1526" s="13">
        <v>41.55</v>
      </c>
      <c r="F1526" s="13">
        <v>1</v>
      </c>
      <c r="G1526" s="13">
        <v>513.78499999999997</v>
      </c>
      <c r="H1526" s="13">
        <v>1025.5550000000001</v>
      </c>
      <c r="I1526" s="13">
        <v>2</v>
      </c>
      <c r="J1526" s="13">
        <v>1025.5550000000001</v>
      </c>
      <c r="K1526" s="13">
        <v>0</v>
      </c>
      <c r="L1526" s="13">
        <v>0</v>
      </c>
      <c r="M1526" s="13">
        <v>2.5999999999999998E-4</v>
      </c>
    </row>
    <row r="1527" spans="1:13" ht="15">
      <c r="A1527" s="13"/>
      <c r="B1527" s="13" t="s">
        <v>2624</v>
      </c>
      <c r="C1527" s="13" t="s">
        <v>18</v>
      </c>
      <c r="D1527" s="13" t="s">
        <v>126</v>
      </c>
      <c r="E1527" s="13">
        <v>41.14</v>
      </c>
      <c r="F1527" s="13">
        <v>2</v>
      </c>
      <c r="G1527" s="13">
        <v>430.25599999999997</v>
      </c>
      <c r="H1527" s="13">
        <v>858.49699999999996</v>
      </c>
      <c r="I1527" s="13">
        <v>2</v>
      </c>
      <c r="J1527" s="13">
        <v>858.49599999999998</v>
      </c>
      <c r="K1527" s="13">
        <v>1E-3</v>
      </c>
      <c r="L1527" s="13">
        <v>0</v>
      </c>
      <c r="M1527" s="13">
        <v>9.2000000000000003E-4</v>
      </c>
    </row>
    <row r="1528" spans="1:13" ht="15">
      <c r="A1528" s="13"/>
      <c r="B1528" s="13" t="s">
        <v>2621</v>
      </c>
      <c r="C1528" s="13"/>
      <c r="D1528" s="13"/>
      <c r="E1528" s="13">
        <v>27.37</v>
      </c>
      <c r="F1528" s="13">
        <v>2</v>
      </c>
      <c r="G1528" s="13">
        <v>417.572</v>
      </c>
      <c r="H1528" s="13">
        <v>1249.693</v>
      </c>
      <c r="I1528" s="13">
        <v>3</v>
      </c>
      <c r="J1528" s="13">
        <v>1249.693</v>
      </c>
      <c r="K1528" s="13">
        <v>0</v>
      </c>
      <c r="L1528" s="13">
        <v>0</v>
      </c>
      <c r="M1528" s="13">
        <v>2.7000000000000001E-3</v>
      </c>
    </row>
    <row r="1529" spans="1:13" ht="15">
      <c r="A1529" s="13"/>
      <c r="B1529" s="13" t="s">
        <v>2626</v>
      </c>
      <c r="C1529" s="13"/>
      <c r="D1529" s="13"/>
      <c r="E1529" s="13">
        <v>25.63</v>
      </c>
      <c r="F1529" s="13">
        <v>1</v>
      </c>
      <c r="G1529" s="13">
        <v>593.31100000000004</v>
      </c>
      <c r="H1529" s="13">
        <v>1184.607</v>
      </c>
      <c r="I1529" s="13">
        <v>2</v>
      </c>
      <c r="J1529" s="13">
        <v>1184.6079999999999</v>
      </c>
      <c r="K1529" s="13">
        <v>-1E-3</v>
      </c>
      <c r="L1529" s="13">
        <v>0</v>
      </c>
      <c r="M1529" s="13">
        <v>0.01</v>
      </c>
    </row>
    <row r="1530" spans="1:13" ht="15">
      <c r="A1530" s="13" t="s">
        <v>262</v>
      </c>
      <c r="B1530" s="13">
        <v>10</v>
      </c>
      <c r="C1530" s="13"/>
      <c r="D1530" s="13"/>
      <c r="E1530" s="13"/>
      <c r="F1530" s="13">
        <v>26</v>
      </c>
      <c r="G1530" s="13"/>
      <c r="H1530" s="13"/>
      <c r="I1530" s="13"/>
      <c r="J1530" s="13"/>
      <c r="K1530" s="13"/>
      <c r="L1530" s="13"/>
      <c r="M1530" s="13"/>
    </row>
    <row r="1531" spans="1:13" ht="15" collapsed="1">
      <c r="A1531" s="13"/>
      <c r="B1531" s="13" t="s">
        <v>3362</v>
      </c>
      <c r="C1531" s="13"/>
      <c r="D1531" s="13"/>
      <c r="E1531" s="13">
        <v>73.84</v>
      </c>
      <c r="F1531" s="13">
        <v>12</v>
      </c>
      <c r="G1531" s="13">
        <v>660.35299999999995</v>
      </c>
      <c r="H1531" s="13">
        <v>1978.0360000000001</v>
      </c>
      <c r="I1531" s="13">
        <v>3</v>
      </c>
      <c r="J1531" s="13">
        <v>1977.0309999999999</v>
      </c>
      <c r="K1531" s="13">
        <v>1.006</v>
      </c>
      <c r="L1531" s="13">
        <v>0</v>
      </c>
      <c r="M1531" s="13">
        <v>1.1999999999999999E-7</v>
      </c>
    </row>
    <row r="1532" spans="1:13" ht="15">
      <c r="A1532" s="13"/>
      <c r="B1532" s="13" t="s">
        <v>3361</v>
      </c>
      <c r="C1532" s="13"/>
      <c r="D1532" s="13"/>
      <c r="E1532" s="13">
        <v>68.540000000000006</v>
      </c>
      <c r="F1532" s="13">
        <v>2</v>
      </c>
      <c r="G1532" s="13">
        <v>586.33799999999997</v>
      </c>
      <c r="H1532" s="13">
        <v>1170.6610000000001</v>
      </c>
      <c r="I1532" s="13">
        <v>2</v>
      </c>
      <c r="J1532" s="13">
        <v>1170.6610000000001</v>
      </c>
      <c r="K1532" s="13">
        <v>1E-3</v>
      </c>
      <c r="L1532" s="13">
        <v>0</v>
      </c>
      <c r="M1532" s="13">
        <v>3.7E-7</v>
      </c>
    </row>
    <row r="1533" spans="1:13" ht="15">
      <c r="A1533" s="13"/>
      <c r="B1533" s="13" t="s">
        <v>3367</v>
      </c>
      <c r="C1533" s="13"/>
      <c r="D1533" s="13"/>
      <c r="E1533" s="13">
        <v>55.25</v>
      </c>
      <c r="F1533" s="13">
        <v>1</v>
      </c>
      <c r="G1533" s="13">
        <v>434.24099999999999</v>
      </c>
      <c r="H1533" s="13">
        <v>1299.701</v>
      </c>
      <c r="I1533" s="13">
        <v>3</v>
      </c>
      <c r="J1533" s="13">
        <v>1299.703</v>
      </c>
      <c r="K1533" s="13">
        <v>-2E-3</v>
      </c>
      <c r="L1533" s="13">
        <v>0</v>
      </c>
      <c r="M1533" s="13">
        <v>1.5E-5</v>
      </c>
    </row>
    <row r="1534" spans="1:13" ht="15" collapsed="1">
      <c r="A1534" s="13"/>
      <c r="B1534" s="13" t="s">
        <v>3363</v>
      </c>
      <c r="C1534" s="13"/>
      <c r="D1534" s="13"/>
      <c r="E1534" s="13">
        <v>49.85</v>
      </c>
      <c r="F1534" s="13">
        <v>3</v>
      </c>
      <c r="G1534" s="13">
        <v>539.81100000000004</v>
      </c>
      <c r="H1534" s="13">
        <v>1077.607</v>
      </c>
      <c r="I1534" s="13">
        <v>2</v>
      </c>
      <c r="J1534" s="13">
        <v>1077.607</v>
      </c>
      <c r="K1534" s="13">
        <v>0</v>
      </c>
      <c r="L1534" s="13">
        <v>1</v>
      </c>
      <c r="M1534" s="13">
        <v>2.0999999999999999E-5</v>
      </c>
    </row>
    <row r="1535" spans="1:13" ht="15">
      <c r="A1535" s="13"/>
      <c r="B1535" s="13" t="s">
        <v>3366</v>
      </c>
      <c r="C1535" s="13"/>
      <c r="D1535" s="13"/>
      <c r="E1535" s="13">
        <v>42.06</v>
      </c>
      <c r="F1535" s="13">
        <v>2</v>
      </c>
      <c r="G1535" s="13">
        <v>475.29</v>
      </c>
      <c r="H1535" s="13">
        <v>948.56500000000005</v>
      </c>
      <c r="I1535" s="13">
        <v>2</v>
      </c>
      <c r="J1535" s="13">
        <v>948.56399999999996</v>
      </c>
      <c r="K1535" s="13">
        <v>0</v>
      </c>
      <c r="L1535" s="13">
        <v>0</v>
      </c>
      <c r="M1535" s="13">
        <v>1.9000000000000001E-4</v>
      </c>
    </row>
    <row r="1536" spans="1:13" ht="15">
      <c r="A1536" s="13"/>
      <c r="B1536" s="13" t="s">
        <v>3365</v>
      </c>
      <c r="C1536" s="13"/>
      <c r="D1536" s="13"/>
      <c r="E1536" s="13">
        <v>41.05</v>
      </c>
      <c r="F1536" s="13">
        <v>1</v>
      </c>
      <c r="G1536" s="13">
        <v>483.74299999999999</v>
      </c>
      <c r="H1536" s="13">
        <v>965.471</v>
      </c>
      <c r="I1536" s="13">
        <v>2</v>
      </c>
      <c r="J1536" s="13">
        <v>965.471</v>
      </c>
      <c r="K1536" s="13">
        <v>0</v>
      </c>
      <c r="L1536" s="13">
        <v>0</v>
      </c>
      <c r="M1536" s="13">
        <v>3.6999999999999999E-4</v>
      </c>
    </row>
    <row r="1537" spans="1:13" ht="15">
      <c r="A1537" s="13"/>
      <c r="B1537" s="13" t="s">
        <v>3364</v>
      </c>
      <c r="C1537" s="13" t="s">
        <v>18</v>
      </c>
      <c r="D1537" s="13" t="s">
        <v>21</v>
      </c>
      <c r="E1537" s="13">
        <v>40.909999999999997</v>
      </c>
      <c r="F1537" s="13">
        <v>2</v>
      </c>
      <c r="G1537" s="13">
        <v>438.76799999999997</v>
      </c>
      <c r="H1537" s="13">
        <v>875.52200000000005</v>
      </c>
      <c r="I1537" s="13">
        <v>2</v>
      </c>
      <c r="J1537" s="13">
        <v>875.52300000000002</v>
      </c>
      <c r="K1537" s="13">
        <v>-1E-3</v>
      </c>
      <c r="L1537" s="13">
        <v>0</v>
      </c>
      <c r="M1537" s="13">
        <v>1.4999999999999999E-4</v>
      </c>
    </row>
    <row r="1538" spans="1:13" ht="15">
      <c r="A1538" s="13"/>
      <c r="B1538" s="13" t="s">
        <v>3364</v>
      </c>
      <c r="C1538" s="13"/>
      <c r="D1538" s="13"/>
      <c r="E1538" s="13">
        <v>34.22</v>
      </c>
      <c r="F1538" s="13">
        <v>1</v>
      </c>
      <c r="G1538" s="13">
        <v>447.28199999999998</v>
      </c>
      <c r="H1538" s="13">
        <v>892.54899999999998</v>
      </c>
      <c r="I1538" s="13">
        <v>2</v>
      </c>
      <c r="J1538" s="13">
        <v>892.54899999999998</v>
      </c>
      <c r="K1538" s="13">
        <v>0</v>
      </c>
      <c r="L1538" s="13">
        <v>0</v>
      </c>
      <c r="M1538" s="13">
        <v>7.7999999999999999E-4</v>
      </c>
    </row>
    <row r="1539" spans="1:13" ht="15">
      <c r="A1539" s="13"/>
      <c r="B1539" s="13" t="s">
        <v>3365</v>
      </c>
      <c r="C1539" s="13" t="s">
        <v>42</v>
      </c>
      <c r="D1539" s="13" t="s">
        <v>179</v>
      </c>
      <c r="E1539" s="13">
        <v>27.7</v>
      </c>
      <c r="F1539" s="13">
        <v>1</v>
      </c>
      <c r="G1539" s="13">
        <v>474.73700000000002</v>
      </c>
      <c r="H1539" s="13">
        <v>947.45899999999995</v>
      </c>
      <c r="I1539" s="13">
        <v>2</v>
      </c>
      <c r="J1539" s="13">
        <v>947.46</v>
      </c>
      <c r="K1539" s="13">
        <v>-1E-3</v>
      </c>
      <c r="L1539" s="13">
        <v>0</v>
      </c>
      <c r="M1539" s="13">
        <v>7.6E-3</v>
      </c>
    </row>
    <row r="1540" spans="1:13" ht="15">
      <c r="A1540" s="13"/>
      <c r="B1540" s="13" t="s">
        <v>3361</v>
      </c>
      <c r="C1540" s="13"/>
      <c r="D1540" s="13"/>
      <c r="E1540" s="13">
        <v>22.84</v>
      </c>
      <c r="F1540" s="13">
        <v>1</v>
      </c>
      <c r="G1540" s="13">
        <v>391.22800000000001</v>
      </c>
      <c r="H1540" s="13">
        <v>1170.662</v>
      </c>
      <c r="I1540" s="13">
        <v>3</v>
      </c>
      <c r="J1540" s="13">
        <v>1170.6610000000001</v>
      </c>
      <c r="K1540" s="13">
        <v>1E-3</v>
      </c>
      <c r="L1540" s="13">
        <v>0</v>
      </c>
      <c r="M1540" s="13">
        <v>7.1999999999999998E-3</v>
      </c>
    </row>
    <row r="1541" spans="1:13" ht="15">
      <c r="A1541" s="13" t="s">
        <v>235</v>
      </c>
      <c r="B1541" s="13">
        <v>10</v>
      </c>
      <c r="C1541" s="13"/>
      <c r="D1541" s="13"/>
      <c r="E1541" s="13"/>
      <c r="F1541" s="13">
        <v>14</v>
      </c>
      <c r="G1541" s="13"/>
      <c r="H1541" s="13"/>
      <c r="I1541" s="13"/>
      <c r="J1541" s="13"/>
      <c r="K1541" s="13"/>
      <c r="L1541" s="13"/>
      <c r="M1541" s="13"/>
    </row>
    <row r="1542" spans="1:13" ht="15">
      <c r="A1542" s="13"/>
      <c r="B1542" s="13" t="s">
        <v>2882</v>
      </c>
      <c r="C1542" s="13"/>
      <c r="D1542" s="13"/>
      <c r="E1542" s="13">
        <v>56.63</v>
      </c>
      <c r="F1542" s="13">
        <v>2</v>
      </c>
      <c r="G1542" s="13">
        <v>512.81100000000004</v>
      </c>
      <c r="H1542" s="13">
        <v>1023.6079999999999</v>
      </c>
      <c r="I1542" s="13">
        <v>2</v>
      </c>
      <c r="J1542" s="13">
        <v>1023.6079999999999</v>
      </c>
      <c r="K1542" s="13">
        <v>1E-3</v>
      </c>
      <c r="L1542" s="13">
        <v>0</v>
      </c>
      <c r="M1542" s="13">
        <v>4.6999999999999999E-6</v>
      </c>
    </row>
    <row r="1543" spans="1:13" ht="15">
      <c r="A1543" s="13"/>
      <c r="B1543" s="13" t="s">
        <v>2882</v>
      </c>
      <c r="C1543" s="13" t="s">
        <v>42</v>
      </c>
      <c r="D1543" s="13" t="s">
        <v>167</v>
      </c>
      <c r="E1543" s="13">
        <v>52.96</v>
      </c>
      <c r="F1543" s="13">
        <v>1</v>
      </c>
      <c r="G1543" s="13">
        <v>503.80599999999998</v>
      </c>
      <c r="H1543" s="13">
        <v>1005.598</v>
      </c>
      <c r="I1543" s="13">
        <v>2</v>
      </c>
      <c r="J1543" s="13">
        <v>1005.597</v>
      </c>
      <c r="K1543" s="13">
        <v>1E-3</v>
      </c>
      <c r="L1543" s="13">
        <v>0</v>
      </c>
      <c r="M1543" s="13">
        <v>1.5E-5</v>
      </c>
    </row>
    <row r="1544" spans="1:13" ht="15">
      <c r="A1544" s="13"/>
      <c r="B1544" s="13" t="s">
        <v>2881</v>
      </c>
      <c r="C1544" s="13"/>
      <c r="D1544" s="13"/>
      <c r="E1544" s="13">
        <v>52.71</v>
      </c>
      <c r="F1544" s="13">
        <v>3</v>
      </c>
      <c r="G1544" s="13">
        <v>494.61200000000002</v>
      </c>
      <c r="H1544" s="13">
        <v>1480.8140000000001</v>
      </c>
      <c r="I1544" s="13">
        <v>3</v>
      </c>
      <c r="J1544" s="13">
        <v>1480.8140000000001</v>
      </c>
      <c r="K1544" s="13">
        <v>1E-3</v>
      </c>
      <c r="L1544" s="13">
        <v>0</v>
      </c>
      <c r="M1544" s="13">
        <v>1.1E-5</v>
      </c>
    </row>
    <row r="1545" spans="1:13" ht="15">
      <c r="A1545" s="13"/>
      <c r="B1545" s="13" t="s">
        <v>2886</v>
      </c>
      <c r="C1545" s="13"/>
      <c r="D1545" s="13"/>
      <c r="E1545" s="13">
        <v>39.4</v>
      </c>
      <c r="F1545" s="13">
        <v>1</v>
      </c>
      <c r="G1545" s="13">
        <v>543.30799999999999</v>
      </c>
      <c r="H1545" s="13">
        <v>1626.902</v>
      </c>
      <c r="I1545" s="13">
        <v>3</v>
      </c>
      <c r="J1545" s="13">
        <v>1626.9010000000001</v>
      </c>
      <c r="K1545" s="13">
        <v>1E-3</v>
      </c>
      <c r="L1545" s="13">
        <v>0</v>
      </c>
      <c r="M1545" s="13">
        <v>2.0000000000000001E-4</v>
      </c>
    </row>
    <row r="1546" spans="1:13" ht="15">
      <c r="A1546" s="13"/>
      <c r="B1546" s="13" t="s">
        <v>2878</v>
      </c>
      <c r="C1546" s="13"/>
      <c r="D1546" s="13"/>
      <c r="E1546" s="13">
        <v>36.64</v>
      </c>
      <c r="F1546" s="13">
        <v>1</v>
      </c>
      <c r="G1546" s="13">
        <v>613.31299999999999</v>
      </c>
      <c r="H1546" s="13">
        <v>1224.6120000000001</v>
      </c>
      <c r="I1546" s="13">
        <v>2</v>
      </c>
      <c r="J1546" s="13">
        <v>1224.614</v>
      </c>
      <c r="K1546" s="13">
        <v>-2E-3</v>
      </c>
      <c r="L1546" s="13">
        <v>0</v>
      </c>
      <c r="M1546" s="13">
        <v>3.6999999999999999E-4</v>
      </c>
    </row>
    <row r="1547" spans="1:13" ht="15">
      <c r="A1547" s="13"/>
      <c r="B1547" s="13" t="s">
        <v>2879</v>
      </c>
      <c r="C1547" s="13"/>
      <c r="D1547" s="13"/>
      <c r="E1547" s="13">
        <v>31.6</v>
      </c>
      <c r="F1547" s="13">
        <v>1</v>
      </c>
      <c r="G1547" s="13">
        <v>432.26600000000002</v>
      </c>
      <c r="H1547" s="13">
        <v>862.51700000000005</v>
      </c>
      <c r="I1547" s="13">
        <v>2</v>
      </c>
      <c r="J1547" s="13">
        <v>862.51599999999996</v>
      </c>
      <c r="K1547" s="13">
        <v>0</v>
      </c>
      <c r="L1547" s="13">
        <v>0</v>
      </c>
      <c r="M1547" s="13">
        <v>3.0000000000000001E-3</v>
      </c>
    </row>
    <row r="1548" spans="1:13" ht="15" collapsed="1">
      <c r="A1548" s="13"/>
      <c r="B1548" s="13" t="s">
        <v>2880</v>
      </c>
      <c r="C1548" s="13"/>
      <c r="D1548" s="13"/>
      <c r="E1548" s="13">
        <v>29.51</v>
      </c>
      <c r="F1548" s="13">
        <v>2</v>
      </c>
      <c r="G1548" s="13">
        <v>577.82399999999996</v>
      </c>
      <c r="H1548" s="13">
        <v>1153.634</v>
      </c>
      <c r="I1548" s="13">
        <v>2</v>
      </c>
      <c r="J1548" s="13">
        <v>1153.634</v>
      </c>
      <c r="K1548" s="13">
        <v>0</v>
      </c>
      <c r="L1548" s="13">
        <v>0</v>
      </c>
      <c r="M1548" s="13">
        <v>2.5000000000000001E-3</v>
      </c>
    </row>
    <row r="1549" spans="1:13" ht="15">
      <c r="A1549" s="13"/>
      <c r="B1549" s="13" t="s">
        <v>2883</v>
      </c>
      <c r="C1549" s="13"/>
      <c r="D1549" s="13"/>
      <c r="E1549" s="13">
        <v>26.86</v>
      </c>
      <c r="F1549" s="13">
        <v>1</v>
      </c>
      <c r="G1549" s="13">
        <v>502.601</v>
      </c>
      <c r="H1549" s="13">
        <v>1504.7809999999999</v>
      </c>
      <c r="I1549" s="13">
        <v>3</v>
      </c>
      <c r="J1549" s="13">
        <v>1504.7829999999999</v>
      </c>
      <c r="K1549" s="13">
        <v>-2E-3</v>
      </c>
      <c r="L1549" s="13">
        <v>0</v>
      </c>
      <c r="M1549" s="13">
        <v>3.0000000000000001E-3</v>
      </c>
    </row>
    <row r="1550" spans="1:13" ht="15" collapsed="1">
      <c r="A1550" s="13"/>
      <c r="B1550" s="13" t="s">
        <v>2885</v>
      </c>
      <c r="C1550" s="13"/>
      <c r="D1550" s="13"/>
      <c r="E1550" s="13">
        <v>24.96</v>
      </c>
      <c r="F1550" s="13">
        <v>1</v>
      </c>
      <c r="G1550" s="13">
        <v>747.904</v>
      </c>
      <c r="H1550" s="13">
        <v>1493.7929999999999</v>
      </c>
      <c r="I1550" s="13">
        <v>2</v>
      </c>
      <c r="J1550" s="13">
        <v>1493.7919999999999</v>
      </c>
      <c r="K1550" s="13">
        <v>1E-3</v>
      </c>
      <c r="L1550" s="13">
        <v>0</v>
      </c>
      <c r="M1550" s="13">
        <v>4.5999999999999999E-3</v>
      </c>
    </row>
    <row r="1551" spans="1:13" ht="15">
      <c r="A1551" s="13"/>
      <c r="B1551" s="13" t="s">
        <v>2888</v>
      </c>
      <c r="C1551" s="13"/>
      <c r="D1551" s="13"/>
      <c r="E1551" s="13">
        <v>23.19</v>
      </c>
      <c r="F1551" s="13">
        <v>1</v>
      </c>
      <c r="G1551" s="13">
        <v>444.26900000000001</v>
      </c>
      <c r="H1551" s="13">
        <v>886.52300000000002</v>
      </c>
      <c r="I1551" s="13">
        <v>2</v>
      </c>
      <c r="J1551" s="13">
        <v>886.524</v>
      </c>
      <c r="K1551" s="13">
        <v>-1E-3</v>
      </c>
      <c r="L1551" s="13">
        <v>0</v>
      </c>
      <c r="M1551" s="13">
        <v>2.7E-2</v>
      </c>
    </row>
    <row r="1552" spans="1:13" ht="15">
      <c r="A1552" s="13" t="s">
        <v>251</v>
      </c>
      <c r="B1552" s="13">
        <v>10</v>
      </c>
      <c r="C1552" s="13"/>
      <c r="D1552" s="13"/>
      <c r="E1552" s="13"/>
      <c r="F1552" s="13">
        <v>14</v>
      </c>
      <c r="G1552" s="13"/>
      <c r="H1552" s="13"/>
      <c r="I1552" s="13"/>
      <c r="J1552" s="13"/>
      <c r="K1552" s="13"/>
      <c r="L1552" s="13"/>
      <c r="M1552" s="13"/>
    </row>
    <row r="1553" spans="1:13" ht="15" collapsed="1">
      <c r="A1553" s="13"/>
      <c r="B1553" s="13" t="s">
        <v>2664</v>
      </c>
      <c r="C1553" s="13"/>
      <c r="D1553" s="13"/>
      <c r="E1553" s="13">
        <v>56.49</v>
      </c>
      <c r="F1553" s="13">
        <v>2</v>
      </c>
      <c r="G1553" s="13">
        <v>581.654</v>
      </c>
      <c r="H1553" s="13">
        <v>1741.941</v>
      </c>
      <c r="I1553" s="13">
        <v>3</v>
      </c>
      <c r="J1553" s="13">
        <v>1741.94</v>
      </c>
      <c r="K1553" s="13">
        <v>1E-3</v>
      </c>
      <c r="L1553" s="13">
        <v>0</v>
      </c>
      <c r="M1553" s="13">
        <v>5.0000000000000004E-6</v>
      </c>
    </row>
    <row r="1554" spans="1:13" ht="15">
      <c r="A1554" s="13"/>
      <c r="B1554" s="13" t="s">
        <v>2666</v>
      </c>
      <c r="C1554" s="13"/>
      <c r="D1554" s="13"/>
      <c r="E1554" s="13">
        <v>48.54</v>
      </c>
      <c r="F1554" s="13">
        <v>2</v>
      </c>
      <c r="G1554" s="13">
        <v>562.98099999999999</v>
      </c>
      <c r="H1554" s="13">
        <v>1685.921</v>
      </c>
      <c r="I1554" s="13">
        <v>3</v>
      </c>
      <c r="J1554" s="13">
        <v>1684.9179999999999</v>
      </c>
      <c r="K1554" s="13">
        <v>1.0029999999999999</v>
      </c>
      <c r="L1554" s="13">
        <v>0</v>
      </c>
      <c r="M1554" s="13">
        <v>2.8E-5</v>
      </c>
    </row>
    <row r="1555" spans="1:13" ht="15">
      <c r="A1555" s="13"/>
      <c r="B1555" s="13" t="s">
        <v>2667</v>
      </c>
      <c r="C1555" s="13"/>
      <c r="D1555" s="13"/>
      <c r="E1555" s="13">
        <v>48.34</v>
      </c>
      <c r="F1555" s="13">
        <v>3</v>
      </c>
      <c r="G1555" s="13">
        <v>604.67100000000005</v>
      </c>
      <c r="H1555" s="13">
        <v>1810.99</v>
      </c>
      <c r="I1555" s="13">
        <v>3</v>
      </c>
      <c r="J1555" s="13">
        <v>1809.9880000000001</v>
      </c>
      <c r="K1555" s="13">
        <v>1.0029999999999999</v>
      </c>
      <c r="L1555" s="13">
        <v>0</v>
      </c>
      <c r="M1555" s="13">
        <v>7.2999999999999999E-5</v>
      </c>
    </row>
    <row r="1556" spans="1:13" ht="15" collapsed="1">
      <c r="A1556" s="13"/>
      <c r="B1556" s="13" t="s">
        <v>2665</v>
      </c>
      <c r="C1556" s="13"/>
      <c r="D1556" s="13"/>
      <c r="E1556" s="13">
        <v>43.94</v>
      </c>
      <c r="F1556" s="13">
        <v>1</v>
      </c>
      <c r="G1556" s="13">
        <v>593.81299999999999</v>
      </c>
      <c r="H1556" s="13">
        <v>1185.6110000000001</v>
      </c>
      <c r="I1556" s="13">
        <v>2</v>
      </c>
      <c r="J1556" s="13">
        <v>1185.6099999999999</v>
      </c>
      <c r="K1556" s="13">
        <v>1E-3</v>
      </c>
      <c r="L1556" s="13">
        <v>0</v>
      </c>
      <c r="M1556" s="13">
        <v>2.0000000000000001E-4</v>
      </c>
    </row>
    <row r="1557" spans="1:13" ht="15">
      <c r="A1557" s="13"/>
      <c r="B1557" s="13" t="s">
        <v>2666</v>
      </c>
      <c r="C1557" s="13" t="s">
        <v>16</v>
      </c>
      <c r="D1557" s="13" t="s">
        <v>29</v>
      </c>
      <c r="E1557" s="13">
        <v>33.35</v>
      </c>
      <c r="F1557" s="13">
        <v>1</v>
      </c>
      <c r="G1557" s="13">
        <v>567.97799999999995</v>
      </c>
      <c r="H1557" s="13">
        <v>1700.912</v>
      </c>
      <c r="I1557" s="13">
        <v>3</v>
      </c>
      <c r="J1557" s="13">
        <v>1700.913</v>
      </c>
      <c r="K1557" s="13">
        <v>-1E-3</v>
      </c>
      <c r="L1557" s="13">
        <v>0</v>
      </c>
      <c r="M1557" s="13">
        <v>8.7000000000000001E-4</v>
      </c>
    </row>
    <row r="1558" spans="1:13" ht="15">
      <c r="A1558" s="13"/>
      <c r="B1558" s="13" t="s">
        <v>2669</v>
      </c>
      <c r="C1558" s="13"/>
      <c r="D1558" s="13"/>
      <c r="E1558" s="13">
        <v>32.549999999999997</v>
      </c>
      <c r="F1558" s="13">
        <v>1</v>
      </c>
      <c r="G1558" s="13">
        <v>585.84799999999996</v>
      </c>
      <c r="H1558" s="13">
        <v>1169.681</v>
      </c>
      <c r="I1558" s="13">
        <v>2</v>
      </c>
      <c r="J1558" s="13">
        <v>1169.681</v>
      </c>
      <c r="K1558" s="13">
        <v>0</v>
      </c>
      <c r="L1558" s="13">
        <v>0</v>
      </c>
      <c r="M1558" s="13">
        <v>3.3E-3</v>
      </c>
    </row>
    <row r="1559" spans="1:13" ht="15">
      <c r="A1559" s="13"/>
      <c r="B1559" s="13" t="s">
        <v>2670</v>
      </c>
      <c r="C1559" s="13"/>
      <c r="D1559" s="13"/>
      <c r="E1559" s="13">
        <v>30.24</v>
      </c>
      <c r="F1559" s="13">
        <v>1</v>
      </c>
      <c r="G1559" s="13">
        <v>586.83699999999999</v>
      </c>
      <c r="H1559" s="13">
        <v>1171.6600000000001</v>
      </c>
      <c r="I1559" s="13">
        <v>2</v>
      </c>
      <c r="J1559" s="13">
        <v>1171.6600000000001</v>
      </c>
      <c r="K1559" s="13">
        <v>0</v>
      </c>
      <c r="L1559" s="13">
        <v>0</v>
      </c>
      <c r="M1559" s="13">
        <v>1.8E-3</v>
      </c>
    </row>
    <row r="1560" spans="1:13" ht="15" collapsed="1">
      <c r="A1560" s="13"/>
      <c r="B1560" s="13" t="s">
        <v>2668</v>
      </c>
      <c r="C1560" s="13"/>
      <c r="D1560" s="13"/>
      <c r="E1560" s="13">
        <v>28.13</v>
      </c>
      <c r="F1560" s="13">
        <v>1</v>
      </c>
      <c r="G1560" s="13">
        <v>611.64599999999996</v>
      </c>
      <c r="H1560" s="13">
        <v>1831.915</v>
      </c>
      <c r="I1560" s="13">
        <v>3</v>
      </c>
      <c r="J1560" s="13">
        <v>1831.914</v>
      </c>
      <c r="K1560" s="13">
        <v>1E-3</v>
      </c>
      <c r="L1560" s="13">
        <v>0</v>
      </c>
      <c r="M1560" s="13">
        <v>2.3E-3</v>
      </c>
    </row>
    <row r="1561" spans="1:13" ht="15">
      <c r="A1561" s="13"/>
      <c r="B1561" s="13" t="s">
        <v>2674</v>
      </c>
      <c r="C1561" s="13"/>
      <c r="D1561" s="13"/>
      <c r="E1561" s="13">
        <v>26.54</v>
      </c>
      <c r="F1561" s="13">
        <v>1</v>
      </c>
      <c r="G1561" s="13">
        <v>531.61900000000003</v>
      </c>
      <c r="H1561" s="13">
        <v>1591.8340000000001</v>
      </c>
      <c r="I1561" s="13">
        <v>3</v>
      </c>
      <c r="J1561" s="13">
        <v>1591.8320000000001</v>
      </c>
      <c r="K1561" s="13">
        <v>2E-3</v>
      </c>
      <c r="L1561" s="13">
        <v>1</v>
      </c>
      <c r="M1561" s="13">
        <v>3.2000000000000002E-3</v>
      </c>
    </row>
    <row r="1562" spans="1:13" ht="15">
      <c r="A1562" s="13"/>
      <c r="B1562" s="13" t="s">
        <v>2671</v>
      </c>
      <c r="C1562" s="13"/>
      <c r="D1562" s="13"/>
      <c r="E1562" s="13">
        <v>22.81</v>
      </c>
      <c r="F1562" s="13">
        <v>1</v>
      </c>
      <c r="G1562" s="13">
        <v>484.79300000000001</v>
      </c>
      <c r="H1562" s="13">
        <v>967.57100000000003</v>
      </c>
      <c r="I1562" s="13">
        <v>2</v>
      </c>
      <c r="J1562" s="13">
        <v>967.57</v>
      </c>
      <c r="K1562" s="13">
        <v>1E-3</v>
      </c>
      <c r="L1562" s="13">
        <v>0</v>
      </c>
      <c r="M1562" s="13">
        <v>1.6E-2</v>
      </c>
    </row>
    <row r="1563" spans="1:13" ht="15">
      <c r="A1563" s="13" t="s">
        <v>230</v>
      </c>
      <c r="B1563" s="13">
        <v>10</v>
      </c>
      <c r="C1563" s="13"/>
      <c r="D1563" s="13"/>
      <c r="E1563" s="13"/>
      <c r="F1563" s="13">
        <v>16</v>
      </c>
      <c r="G1563" s="13"/>
      <c r="H1563" s="13"/>
      <c r="I1563" s="13"/>
      <c r="J1563" s="13"/>
      <c r="K1563" s="13"/>
      <c r="L1563" s="13"/>
      <c r="M1563" s="13"/>
    </row>
    <row r="1564" spans="1:13" ht="15" collapsed="1">
      <c r="A1564" s="13"/>
      <c r="B1564" s="13" t="s">
        <v>6572</v>
      </c>
      <c r="C1564" s="13"/>
      <c r="D1564" s="13"/>
      <c r="E1564" s="13">
        <v>57.8</v>
      </c>
      <c r="F1564" s="13">
        <v>1</v>
      </c>
      <c r="G1564" s="13">
        <v>669.00699999999995</v>
      </c>
      <c r="H1564" s="13">
        <v>2003.999</v>
      </c>
      <c r="I1564" s="13">
        <v>3</v>
      </c>
      <c r="J1564" s="13">
        <v>2002.9949999999999</v>
      </c>
      <c r="K1564" s="13">
        <v>1.004</v>
      </c>
      <c r="L1564" s="13">
        <v>0</v>
      </c>
      <c r="M1564" s="13">
        <v>3.8E-6</v>
      </c>
    </row>
    <row r="1565" spans="1:13" ht="15">
      <c r="A1565" s="13"/>
      <c r="B1565" s="13" t="s">
        <v>3101</v>
      </c>
      <c r="C1565" s="13"/>
      <c r="D1565" s="13"/>
      <c r="E1565" s="13">
        <v>47.04</v>
      </c>
      <c r="F1565" s="13">
        <v>2</v>
      </c>
      <c r="G1565" s="13">
        <v>450.61</v>
      </c>
      <c r="H1565" s="13">
        <v>1348.808</v>
      </c>
      <c r="I1565" s="13">
        <v>3</v>
      </c>
      <c r="J1565" s="13">
        <v>1348.808</v>
      </c>
      <c r="K1565" s="13">
        <v>0</v>
      </c>
      <c r="L1565" s="13">
        <v>0</v>
      </c>
      <c r="M1565" s="13">
        <v>3.8999999999999999E-5</v>
      </c>
    </row>
    <row r="1566" spans="1:13" ht="15">
      <c r="A1566" s="13"/>
      <c r="B1566" s="13" t="s">
        <v>3099</v>
      </c>
      <c r="C1566" s="13"/>
      <c r="D1566" s="13"/>
      <c r="E1566" s="13">
        <v>45.31</v>
      </c>
      <c r="F1566" s="13">
        <v>2</v>
      </c>
      <c r="G1566" s="13">
        <v>505.3</v>
      </c>
      <c r="H1566" s="13">
        <v>1008.585</v>
      </c>
      <c r="I1566" s="13">
        <v>2</v>
      </c>
      <c r="J1566" s="13">
        <v>1008.586</v>
      </c>
      <c r="K1566" s="13">
        <v>0</v>
      </c>
      <c r="L1566" s="13">
        <v>0</v>
      </c>
      <c r="M1566" s="13">
        <v>1.1E-4</v>
      </c>
    </row>
    <row r="1567" spans="1:13" ht="15">
      <c r="A1567" s="13"/>
      <c r="B1567" s="13" t="s">
        <v>3101</v>
      </c>
      <c r="C1567" s="13"/>
      <c r="D1567" s="13"/>
      <c r="E1567" s="13">
        <v>40.950000000000003</v>
      </c>
      <c r="F1567" s="13">
        <v>3</v>
      </c>
      <c r="G1567" s="13">
        <v>675.41200000000003</v>
      </c>
      <c r="H1567" s="13">
        <v>1348.808</v>
      </c>
      <c r="I1567" s="13">
        <v>2</v>
      </c>
      <c r="J1567" s="13">
        <v>1348.808</v>
      </c>
      <c r="K1567" s="13">
        <v>1E-3</v>
      </c>
      <c r="L1567" s="13">
        <v>0</v>
      </c>
      <c r="M1567" s="13">
        <v>1.3999999999999999E-4</v>
      </c>
    </row>
    <row r="1568" spans="1:13" ht="15">
      <c r="A1568" s="13"/>
      <c r="B1568" s="13" t="s">
        <v>3103</v>
      </c>
      <c r="C1568" s="13"/>
      <c r="D1568" s="13"/>
      <c r="E1568" s="13">
        <v>32.409999999999997</v>
      </c>
      <c r="F1568" s="13">
        <v>2</v>
      </c>
      <c r="G1568" s="13">
        <v>503.74599999999998</v>
      </c>
      <c r="H1568" s="13">
        <v>1005.478</v>
      </c>
      <c r="I1568" s="13">
        <v>2</v>
      </c>
      <c r="J1568" s="13">
        <v>1005.477</v>
      </c>
      <c r="K1568" s="13">
        <v>2E-3</v>
      </c>
      <c r="L1568" s="13">
        <v>0</v>
      </c>
      <c r="M1568" s="13">
        <v>2.8E-3</v>
      </c>
    </row>
    <row r="1569" spans="1:13" ht="15">
      <c r="A1569" s="13"/>
      <c r="B1569" s="13" t="s">
        <v>3106</v>
      </c>
      <c r="C1569" s="13"/>
      <c r="D1569" s="13"/>
      <c r="E1569" s="13">
        <v>31.48</v>
      </c>
      <c r="F1569" s="13">
        <v>1</v>
      </c>
      <c r="G1569" s="13">
        <v>484.26299999999998</v>
      </c>
      <c r="H1569" s="13">
        <v>966.51099999999997</v>
      </c>
      <c r="I1569" s="13">
        <v>2</v>
      </c>
      <c r="J1569" s="13">
        <v>966.51300000000003</v>
      </c>
      <c r="K1569" s="13">
        <v>-2E-3</v>
      </c>
      <c r="L1569" s="13">
        <v>0</v>
      </c>
      <c r="M1569" s="13">
        <v>3.3999999999999998E-3</v>
      </c>
    </row>
    <row r="1570" spans="1:13" ht="15">
      <c r="A1570" s="13"/>
      <c r="B1570" s="13" t="s">
        <v>6573</v>
      </c>
      <c r="C1570" s="13"/>
      <c r="D1570" s="13"/>
      <c r="E1570" s="13">
        <v>28.65</v>
      </c>
      <c r="F1570" s="13">
        <v>1</v>
      </c>
      <c r="G1570" s="13">
        <v>416.74200000000002</v>
      </c>
      <c r="H1570" s="13">
        <v>831.47</v>
      </c>
      <c r="I1570" s="13">
        <v>2</v>
      </c>
      <c r="J1570" s="13">
        <v>831.47</v>
      </c>
      <c r="K1570" s="13">
        <v>0</v>
      </c>
      <c r="L1570" s="13">
        <v>0</v>
      </c>
      <c r="M1570" s="13">
        <v>2.0999999999999999E-3</v>
      </c>
    </row>
    <row r="1571" spans="1:13" ht="15">
      <c r="A1571" s="13"/>
      <c r="B1571" s="13" t="s">
        <v>3107</v>
      </c>
      <c r="C1571" s="13"/>
      <c r="D1571" s="13"/>
      <c r="E1571" s="13">
        <v>27.42</v>
      </c>
      <c r="F1571" s="13">
        <v>1</v>
      </c>
      <c r="G1571" s="13">
        <v>598.346</v>
      </c>
      <c r="H1571" s="13">
        <v>1194.6759999999999</v>
      </c>
      <c r="I1571" s="13">
        <v>2</v>
      </c>
      <c r="J1571" s="13">
        <v>1194.6759999999999</v>
      </c>
      <c r="K1571" s="13">
        <v>0</v>
      </c>
      <c r="L1571" s="13">
        <v>0</v>
      </c>
      <c r="M1571" s="13">
        <v>8.5000000000000006E-3</v>
      </c>
    </row>
    <row r="1572" spans="1:13" ht="15" collapsed="1">
      <c r="A1572" s="13"/>
      <c r="B1572" s="13" t="s">
        <v>3102</v>
      </c>
      <c r="C1572" s="13"/>
      <c r="D1572" s="13"/>
      <c r="E1572" s="13">
        <v>27.22</v>
      </c>
      <c r="F1572" s="13">
        <v>2</v>
      </c>
      <c r="G1572" s="13">
        <v>515.77200000000005</v>
      </c>
      <c r="H1572" s="13">
        <v>1029.528</v>
      </c>
      <c r="I1572" s="13">
        <v>2</v>
      </c>
      <c r="J1572" s="13">
        <v>1029.528</v>
      </c>
      <c r="K1572" s="13">
        <v>0</v>
      </c>
      <c r="L1572" s="13">
        <v>0</v>
      </c>
      <c r="M1572" s="13">
        <v>2.8E-3</v>
      </c>
    </row>
    <row r="1573" spans="1:13" ht="15">
      <c r="A1573" s="13"/>
      <c r="B1573" s="13" t="s">
        <v>3100</v>
      </c>
      <c r="C1573" s="13"/>
      <c r="D1573" s="13"/>
      <c r="E1573" s="13">
        <v>24.03</v>
      </c>
      <c r="F1573" s="13">
        <v>1</v>
      </c>
      <c r="G1573" s="13">
        <v>538.31100000000004</v>
      </c>
      <c r="H1573" s="13">
        <v>1074.6079999999999</v>
      </c>
      <c r="I1573" s="13">
        <v>2</v>
      </c>
      <c r="J1573" s="13">
        <v>1074.607</v>
      </c>
      <c r="K1573" s="13">
        <v>0</v>
      </c>
      <c r="L1573" s="13">
        <v>0</v>
      </c>
      <c r="M1573" s="13">
        <v>5.7000000000000002E-3</v>
      </c>
    </row>
    <row r="1574" spans="1:13" ht="15">
      <c r="A1574" s="13" t="s">
        <v>236</v>
      </c>
      <c r="B1574" s="13">
        <v>10</v>
      </c>
      <c r="C1574" s="13"/>
      <c r="D1574" s="13"/>
      <c r="E1574" s="13"/>
      <c r="F1574" s="13">
        <v>14</v>
      </c>
      <c r="G1574" s="13"/>
      <c r="H1574" s="13"/>
      <c r="I1574" s="13"/>
      <c r="J1574" s="13"/>
      <c r="K1574" s="13"/>
      <c r="L1574" s="13"/>
      <c r="M1574" s="13"/>
    </row>
    <row r="1575" spans="1:13" ht="15">
      <c r="A1575" s="13"/>
      <c r="B1575" s="13" t="s">
        <v>2953</v>
      </c>
      <c r="C1575" s="13"/>
      <c r="D1575" s="13"/>
      <c r="E1575" s="13">
        <v>60.42</v>
      </c>
      <c r="F1575" s="13">
        <v>3</v>
      </c>
      <c r="G1575" s="13">
        <v>395.21899999999999</v>
      </c>
      <c r="H1575" s="13">
        <v>1182.635</v>
      </c>
      <c r="I1575" s="13">
        <v>3</v>
      </c>
      <c r="J1575" s="13">
        <v>1182.636</v>
      </c>
      <c r="K1575" s="13">
        <v>0</v>
      </c>
      <c r="L1575" s="13">
        <v>1</v>
      </c>
      <c r="M1575" s="13">
        <v>2.2000000000000001E-6</v>
      </c>
    </row>
    <row r="1576" spans="1:13" ht="15" collapsed="1">
      <c r="A1576" s="13"/>
      <c r="B1576" s="13" t="s">
        <v>2957</v>
      </c>
      <c r="C1576" s="13"/>
      <c r="D1576" s="13"/>
      <c r="E1576" s="13">
        <v>43.98</v>
      </c>
      <c r="F1576" s="13">
        <v>2</v>
      </c>
      <c r="G1576" s="13">
        <v>543.79399999999998</v>
      </c>
      <c r="H1576" s="13">
        <v>1085.5730000000001</v>
      </c>
      <c r="I1576" s="13">
        <v>2</v>
      </c>
      <c r="J1576" s="13">
        <v>1085.5719999999999</v>
      </c>
      <c r="K1576" s="13">
        <v>2E-3</v>
      </c>
      <c r="L1576" s="13">
        <v>0</v>
      </c>
      <c r="M1576" s="13">
        <v>7.4999999999999993E-5</v>
      </c>
    </row>
    <row r="1577" spans="1:13" ht="15">
      <c r="A1577" s="13"/>
      <c r="B1577" s="13" t="s">
        <v>2952</v>
      </c>
      <c r="C1577" s="13"/>
      <c r="D1577" s="13"/>
      <c r="E1577" s="13">
        <v>35.54</v>
      </c>
      <c r="F1577" s="13">
        <v>1</v>
      </c>
      <c r="G1577" s="13">
        <v>574.80399999999997</v>
      </c>
      <c r="H1577" s="13">
        <v>1147.5930000000001</v>
      </c>
      <c r="I1577" s="13">
        <v>2</v>
      </c>
      <c r="J1577" s="13">
        <v>1147.587</v>
      </c>
      <c r="K1577" s="13">
        <v>6.0000000000000001E-3</v>
      </c>
      <c r="L1577" s="13">
        <v>0</v>
      </c>
      <c r="M1577" s="13">
        <v>2.2000000000000001E-3</v>
      </c>
    </row>
    <row r="1578" spans="1:13" ht="15">
      <c r="A1578" s="13"/>
      <c r="B1578" s="13" t="s">
        <v>2955</v>
      </c>
      <c r="C1578" s="13"/>
      <c r="D1578" s="13"/>
      <c r="E1578" s="13">
        <v>33.950000000000003</v>
      </c>
      <c r="F1578" s="13">
        <v>1</v>
      </c>
      <c r="G1578" s="13">
        <v>542.76900000000001</v>
      </c>
      <c r="H1578" s="13">
        <v>1083.5229999999999</v>
      </c>
      <c r="I1578" s="13">
        <v>2</v>
      </c>
      <c r="J1578" s="13">
        <v>1083.5239999999999</v>
      </c>
      <c r="K1578" s="13">
        <v>-1E-3</v>
      </c>
      <c r="L1578" s="13">
        <v>0</v>
      </c>
      <c r="M1578" s="13">
        <v>1.4E-3</v>
      </c>
    </row>
    <row r="1579" spans="1:13" ht="15">
      <c r="A1579" s="13"/>
      <c r="B1579" s="13" t="s">
        <v>2954</v>
      </c>
      <c r="C1579" s="13"/>
      <c r="D1579" s="13"/>
      <c r="E1579" s="13">
        <v>33.49</v>
      </c>
      <c r="F1579" s="13">
        <v>1</v>
      </c>
      <c r="G1579" s="13">
        <v>596.32299999999998</v>
      </c>
      <c r="H1579" s="13">
        <v>1190.6310000000001</v>
      </c>
      <c r="I1579" s="13">
        <v>2</v>
      </c>
      <c r="J1579" s="13">
        <v>1190.6300000000001</v>
      </c>
      <c r="K1579" s="13">
        <v>1E-3</v>
      </c>
      <c r="L1579" s="13">
        <v>0</v>
      </c>
      <c r="M1579" s="13">
        <v>7.2000000000000005E-4</v>
      </c>
    </row>
    <row r="1580" spans="1:13" ht="15">
      <c r="A1580" s="13"/>
      <c r="B1580" s="13" t="s">
        <v>2959</v>
      </c>
      <c r="C1580" s="13"/>
      <c r="D1580" s="13"/>
      <c r="E1580" s="13">
        <v>32.380000000000003</v>
      </c>
      <c r="F1580" s="13">
        <v>2</v>
      </c>
      <c r="G1580" s="13">
        <v>452.74200000000002</v>
      </c>
      <c r="H1580" s="13">
        <v>903.47</v>
      </c>
      <c r="I1580" s="13">
        <v>2</v>
      </c>
      <c r="J1580" s="13">
        <v>903.47</v>
      </c>
      <c r="K1580" s="13">
        <v>0</v>
      </c>
      <c r="L1580" s="13">
        <v>0</v>
      </c>
      <c r="M1580" s="13">
        <v>4.1000000000000003E-3</v>
      </c>
    </row>
    <row r="1581" spans="1:13" ht="15">
      <c r="A1581" s="13"/>
      <c r="B1581" s="13" t="s">
        <v>6525</v>
      </c>
      <c r="C1581" s="13"/>
      <c r="D1581" s="13"/>
      <c r="E1581" s="13">
        <v>31.52</v>
      </c>
      <c r="F1581" s="13">
        <v>1</v>
      </c>
      <c r="G1581" s="13">
        <v>659.00599999999997</v>
      </c>
      <c r="H1581" s="13">
        <v>1973.9949999999999</v>
      </c>
      <c r="I1581" s="13">
        <v>3</v>
      </c>
      <c r="J1581" s="13">
        <v>1973.9949999999999</v>
      </c>
      <c r="K1581" s="13">
        <v>1E-3</v>
      </c>
      <c r="L1581" s="13">
        <v>0</v>
      </c>
      <c r="M1581" s="13">
        <v>1.1000000000000001E-3</v>
      </c>
    </row>
    <row r="1582" spans="1:13" ht="15" collapsed="1">
      <c r="A1582" s="13"/>
      <c r="B1582" s="13" t="s">
        <v>2960</v>
      </c>
      <c r="C1582" s="13"/>
      <c r="D1582" s="13"/>
      <c r="E1582" s="13">
        <v>26.31</v>
      </c>
      <c r="F1582" s="13">
        <v>1</v>
      </c>
      <c r="G1582" s="13">
        <v>596.96799999999996</v>
      </c>
      <c r="H1582" s="13">
        <v>1787.8820000000001</v>
      </c>
      <c r="I1582" s="13">
        <v>3</v>
      </c>
      <c r="J1582" s="13">
        <v>1787.88</v>
      </c>
      <c r="K1582" s="13">
        <v>1E-3</v>
      </c>
      <c r="L1582" s="13">
        <v>0</v>
      </c>
      <c r="M1582" s="13">
        <v>0.01</v>
      </c>
    </row>
    <row r="1583" spans="1:13" ht="15">
      <c r="A1583" s="13"/>
      <c r="B1583" s="13" t="s">
        <v>2958</v>
      </c>
      <c r="C1583" s="13"/>
      <c r="D1583" s="13"/>
      <c r="E1583" s="13">
        <v>24.37</v>
      </c>
      <c r="F1583" s="13">
        <v>1</v>
      </c>
      <c r="G1583" s="13">
        <v>530.78</v>
      </c>
      <c r="H1583" s="13">
        <v>1059.5450000000001</v>
      </c>
      <c r="I1583" s="13">
        <v>2</v>
      </c>
      <c r="J1583" s="13">
        <v>1059.5450000000001</v>
      </c>
      <c r="K1583" s="13">
        <v>0</v>
      </c>
      <c r="L1583" s="13">
        <v>0</v>
      </c>
      <c r="M1583" s="13">
        <v>5.1999999999999998E-3</v>
      </c>
    </row>
    <row r="1584" spans="1:13" ht="15">
      <c r="A1584" s="13"/>
      <c r="B1584" s="13" t="s">
        <v>2956</v>
      </c>
      <c r="C1584" s="13"/>
      <c r="D1584" s="13"/>
      <c r="E1584" s="13">
        <v>22.95</v>
      </c>
      <c r="F1584" s="13">
        <v>1</v>
      </c>
      <c r="G1584" s="13">
        <v>470.303</v>
      </c>
      <c r="H1584" s="13">
        <v>938.59199999999998</v>
      </c>
      <c r="I1584" s="13">
        <v>2</v>
      </c>
      <c r="J1584" s="13">
        <v>938.59100000000001</v>
      </c>
      <c r="K1584" s="13">
        <v>1E-3</v>
      </c>
      <c r="L1584" s="13">
        <v>0</v>
      </c>
      <c r="M1584" s="13">
        <v>8.6E-3</v>
      </c>
    </row>
    <row r="1585" spans="1:13" ht="15">
      <c r="A1585" s="13" t="s">
        <v>669</v>
      </c>
      <c r="B1585" s="13">
        <v>9</v>
      </c>
      <c r="C1585" s="13"/>
      <c r="D1585" s="13"/>
      <c r="E1585" s="13"/>
      <c r="F1585" s="13">
        <v>10</v>
      </c>
      <c r="G1585" s="13"/>
      <c r="H1585" s="13"/>
      <c r="I1585" s="13"/>
      <c r="J1585" s="13"/>
      <c r="K1585" s="13"/>
      <c r="L1585" s="13"/>
      <c r="M1585" s="13"/>
    </row>
    <row r="1586" spans="1:13" ht="15">
      <c r="A1586" s="13"/>
      <c r="B1586" s="13" t="s">
        <v>4094</v>
      </c>
      <c r="C1586" s="13"/>
      <c r="D1586" s="13"/>
      <c r="E1586" s="13">
        <v>57.94</v>
      </c>
      <c r="F1586" s="13">
        <v>2</v>
      </c>
      <c r="G1586" s="13">
        <v>619.78599999999994</v>
      </c>
      <c r="H1586" s="13">
        <v>1237.558</v>
      </c>
      <c r="I1586" s="13">
        <v>2</v>
      </c>
      <c r="J1586" s="13">
        <v>1237.557</v>
      </c>
      <c r="K1586" s="13">
        <v>1E-3</v>
      </c>
      <c r="L1586" s="13">
        <v>0</v>
      </c>
      <c r="M1586" s="13">
        <v>3.3000000000000002E-6</v>
      </c>
    </row>
    <row r="1587" spans="1:13" ht="15">
      <c r="A1587" s="13"/>
      <c r="B1587" s="13" t="s">
        <v>4095</v>
      </c>
      <c r="C1587" s="13"/>
      <c r="D1587" s="13"/>
      <c r="E1587" s="13">
        <v>32.17</v>
      </c>
      <c r="F1587" s="13">
        <v>1</v>
      </c>
      <c r="G1587" s="13">
        <v>587.77200000000005</v>
      </c>
      <c r="H1587" s="13">
        <v>1173.53</v>
      </c>
      <c r="I1587" s="13">
        <v>2</v>
      </c>
      <c r="J1587" s="13">
        <v>1173.53</v>
      </c>
      <c r="K1587" s="13">
        <v>0</v>
      </c>
      <c r="L1587" s="13">
        <v>0</v>
      </c>
      <c r="M1587" s="13">
        <v>1.1999999999999999E-3</v>
      </c>
    </row>
    <row r="1588" spans="1:13" ht="15">
      <c r="A1588" s="13"/>
      <c r="B1588" s="13" t="s">
        <v>6915</v>
      </c>
      <c r="C1588" s="13"/>
      <c r="D1588" s="13"/>
      <c r="E1588" s="13">
        <v>32.1</v>
      </c>
      <c r="F1588" s="13">
        <v>1</v>
      </c>
      <c r="G1588" s="13">
        <v>529.78399999999999</v>
      </c>
      <c r="H1588" s="13">
        <v>1057.5540000000001</v>
      </c>
      <c r="I1588" s="13">
        <v>2</v>
      </c>
      <c r="J1588" s="13">
        <v>1057.556</v>
      </c>
      <c r="K1588" s="13">
        <v>-2E-3</v>
      </c>
      <c r="L1588" s="13">
        <v>0</v>
      </c>
      <c r="M1588" s="13">
        <v>3.8E-3</v>
      </c>
    </row>
    <row r="1589" spans="1:13" ht="15">
      <c r="A1589" s="13"/>
      <c r="B1589" s="13" t="s">
        <v>4097</v>
      </c>
      <c r="C1589" s="13"/>
      <c r="D1589" s="13"/>
      <c r="E1589" s="13">
        <v>30.83</v>
      </c>
      <c r="F1589" s="13">
        <v>1</v>
      </c>
      <c r="G1589" s="13">
        <v>431.73899999999998</v>
      </c>
      <c r="H1589" s="13">
        <v>861.46299999999997</v>
      </c>
      <c r="I1589" s="13">
        <v>2</v>
      </c>
      <c r="J1589" s="13">
        <v>861.46299999999997</v>
      </c>
      <c r="K1589" s="13">
        <v>0</v>
      </c>
      <c r="L1589" s="13">
        <v>0</v>
      </c>
      <c r="M1589" s="13">
        <v>5.5999999999999999E-3</v>
      </c>
    </row>
    <row r="1590" spans="1:13" ht="15" collapsed="1">
      <c r="A1590" s="13"/>
      <c r="B1590" s="13" t="s">
        <v>9550</v>
      </c>
      <c r="C1590" s="13"/>
      <c r="D1590" s="13"/>
      <c r="E1590" s="13">
        <v>30.03</v>
      </c>
      <c r="F1590" s="13">
        <v>1</v>
      </c>
      <c r="G1590" s="13">
        <v>467.77100000000002</v>
      </c>
      <c r="H1590" s="13">
        <v>933.52800000000002</v>
      </c>
      <c r="I1590" s="13">
        <v>2</v>
      </c>
      <c r="J1590" s="13">
        <v>933.52800000000002</v>
      </c>
      <c r="K1590" s="13">
        <v>0</v>
      </c>
      <c r="L1590" s="13">
        <v>0</v>
      </c>
      <c r="M1590" s="13">
        <v>4.7000000000000002E-3</v>
      </c>
    </row>
    <row r="1591" spans="1:13" ht="15">
      <c r="A1591" s="13"/>
      <c r="B1591" s="13" t="s">
        <v>8576</v>
      </c>
      <c r="C1591" s="13"/>
      <c r="D1591" s="13"/>
      <c r="E1591" s="13">
        <v>27.61</v>
      </c>
      <c r="F1591" s="13">
        <v>1</v>
      </c>
      <c r="G1591" s="13">
        <v>380.25099999999998</v>
      </c>
      <c r="H1591" s="13">
        <v>1137.731</v>
      </c>
      <c r="I1591" s="13">
        <v>3</v>
      </c>
      <c r="J1591" s="13">
        <v>1136.7280000000001</v>
      </c>
      <c r="K1591" s="13">
        <v>1.0029999999999999</v>
      </c>
      <c r="L1591" s="13">
        <v>1</v>
      </c>
      <c r="M1591" s="13">
        <v>1.6999999999999999E-3</v>
      </c>
    </row>
    <row r="1592" spans="1:13" ht="15" collapsed="1">
      <c r="A1592" s="13"/>
      <c r="B1592" s="13" t="s">
        <v>9551</v>
      </c>
      <c r="C1592" s="13"/>
      <c r="D1592" s="13"/>
      <c r="E1592" s="13">
        <v>27.03</v>
      </c>
      <c r="F1592" s="13">
        <v>1</v>
      </c>
      <c r="G1592" s="13">
        <v>418.55</v>
      </c>
      <c r="H1592" s="13">
        <v>1252.6300000000001</v>
      </c>
      <c r="I1592" s="13">
        <v>3</v>
      </c>
      <c r="J1592" s="13">
        <v>1252.6300000000001</v>
      </c>
      <c r="K1592" s="13">
        <v>0</v>
      </c>
      <c r="L1592" s="13">
        <v>0</v>
      </c>
      <c r="M1592" s="13">
        <v>9.1999999999999998E-3</v>
      </c>
    </row>
    <row r="1593" spans="1:13" ht="15">
      <c r="A1593" s="13"/>
      <c r="B1593" s="13" t="s">
        <v>7736</v>
      </c>
      <c r="C1593" s="13"/>
      <c r="D1593" s="13"/>
      <c r="E1593" s="13">
        <v>25.42</v>
      </c>
      <c r="F1593" s="13">
        <v>1</v>
      </c>
      <c r="G1593" s="13">
        <v>551.80899999999997</v>
      </c>
      <c r="H1593" s="13">
        <v>1101.604</v>
      </c>
      <c r="I1593" s="13">
        <v>2</v>
      </c>
      <c r="J1593" s="13">
        <v>1101.6030000000001</v>
      </c>
      <c r="K1593" s="13">
        <v>1E-3</v>
      </c>
      <c r="L1593" s="13">
        <v>0</v>
      </c>
      <c r="M1593" s="13">
        <v>4.1000000000000003E-3</v>
      </c>
    </row>
    <row r="1594" spans="1:13" ht="15">
      <c r="A1594" s="13"/>
      <c r="B1594" s="13" t="s">
        <v>9552</v>
      </c>
      <c r="C1594" s="13"/>
      <c r="D1594" s="13"/>
      <c r="E1594" s="13">
        <v>23.13</v>
      </c>
      <c r="F1594" s="13">
        <v>1</v>
      </c>
      <c r="G1594" s="13">
        <v>482.298</v>
      </c>
      <c r="H1594" s="13">
        <v>962.58</v>
      </c>
      <c r="I1594" s="13">
        <v>2</v>
      </c>
      <c r="J1594" s="13">
        <v>962.58</v>
      </c>
      <c r="K1594" s="13">
        <v>0</v>
      </c>
      <c r="L1594" s="13">
        <v>0</v>
      </c>
      <c r="M1594" s="13">
        <v>1.2E-2</v>
      </c>
    </row>
    <row r="1595" spans="1:13" ht="15">
      <c r="A1595" s="13" t="s">
        <v>218</v>
      </c>
      <c r="B1595" s="13">
        <v>9</v>
      </c>
      <c r="C1595" s="13"/>
      <c r="D1595" s="13"/>
      <c r="E1595" s="13"/>
      <c r="F1595" s="13">
        <v>63</v>
      </c>
      <c r="G1595" s="13"/>
      <c r="H1595" s="13"/>
      <c r="I1595" s="13"/>
      <c r="J1595" s="13"/>
      <c r="K1595" s="13"/>
      <c r="L1595" s="13"/>
      <c r="M1595" s="13"/>
    </row>
    <row r="1596" spans="1:13" ht="15">
      <c r="A1596" s="13"/>
      <c r="B1596" s="13" t="s">
        <v>3649</v>
      </c>
      <c r="C1596" s="13"/>
      <c r="D1596" s="13"/>
      <c r="E1596" s="13">
        <v>62.85</v>
      </c>
      <c r="F1596" s="13">
        <v>6</v>
      </c>
      <c r="G1596" s="13">
        <v>520.80200000000002</v>
      </c>
      <c r="H1596" s="13">
        <v>1039.5889999999999</v>
      </c>
      <c r="I1596" s="13">
        <v>2</v>
      </c>
      <c r="J1596" s="13">
        <v>1039.5889999999999</v>
      </c>
      <c r="K1596" s="13">
        <v>0</v>
      </c>
      <c r="L1596" s="13">
        <v>1</v>
      </c>
      <c r="M1596" s="13">
        <v>1.9999999999999999E-6</v>
      </c>
    </row>
    <row r="1597" spans="1:13" ht="15">
      <c r="A1597" s="13"/>
      <c r="B1597" s="13" t="s">
        <v>3649</v>
      </c>
      <c r="C1597" s="13" t="s">
        <v>16</v>
      </c>
      <c r="D1597" s="13" t="s">
        <v>66</v>
      </c>
      <c r="E1597" s="13">
        <v>49.26</v>
      </c>
      <c r="F1597" s="13">
        <v>3</v>
      </c>
      <c r="G1597" s="13">
        <v>528.79899999999998</v>
      </c>
      <c r="H1597" s="13">
        <v>1055.5840000000001</v>
      </c>
      <c r="I1597" s="13">
        <v>2</v>
      </c>
      <c r="J1597" s="13">
        <v>1055.5840000000001</v>
      </c>
      <c r="K1597" s="13">
        <v>0</v>
      </c>
      <c r="L1597" s="13">
        <v>1</v>
      </c>
      <c r="M1597" s="13">
        <v>6.8999999999999997E-5</v>
      </c>
    </row>
    <row r="1598" spans="1:13" ht="15" collapsed="1">
      <c r="A1598" s="13"/>
      <c r="B1598" s="13" t="s">
        <v>3651</v>
      </c>
      <c r="C1598" s="13"/>
      <c r="D1598" s="13"/>
      <c r="E1598" s="13">
        <v>47.05</v>
      </c>
      <c r="F1598" s="13">
        <v>6</v>
      </c>
      <c r="G1598" s="13">
        <v>458.75799999999998</v>
      </c>
      <c r="H1598" s="13">
        <v>915.50099999999998</v>
      </c>
      <c r="I1598" s="13">
        <v>2</v>
      </c>
      <c r="J1598" s="13">
        <v>915.50300000000004</v>
      </c>
      <c r="K1598" s="13">
        <v>-1E-3</v>
      </c>
      <c r="L1598" s="13">
        <v>0</v>
      </c>
      <c r="M1598" s="13">
        <v>3.8999999999999999E-5</v>
      </c>
    </row>
    <row r="1599" spans="1:13" ht="15">
      <c r="A1599" s="13"/>
      <c r="B1599" s="13" t="s">
        <v>3652</v>
      </c>
      <c r="C1599" s="13"/>
      <c r="D1599" s="13"/>
      <c r="E1599" s="13">
        <v>46.83</v>
      </c>
      <c r="F1599" s="13">
        <v>1</v>
      </c>
      <c r="G1599" s="13">
        <v>494.75099999999998</v>
      </c>
      <c r="H1599" s="13">
        <v>987.48699999999997</v>
      </c>
      <c r="I1599" s="13">
        <v>2</v>
      </c>
      <c r="J1599" s="13">
        <v>987.48699999999997</v>
      </c>
      <c r="K1599" s="13">
        <v>0</v>
      </c>
      <c r="L1599" s="13">
        <v>0</v>
      </c>
      <c r="M1599" s="13">
        <v>7.2999999999999999E-5</v>
      </c>
    </row>
    <row r="1600" spans="1:13" ht="15">
      <c r="A1600" s="13"/>
      <c r="B1600" s="13" t="s">
        <v>3650</v>
      </c>
      <c r="C1600" s="13"/>
      <c r="D1600" s="13"/>
      <c r="E1600" s="13">
        <v>46.29</v>
      </c>
      <c r="F1600" s="13">
        <v>19</v>
      </c>
      <c r="G1600" s="13">
        <v>456.75400000000002</v>
      </c>
      <c r="H1600" s="13">
        <v>911.49400000000003</v>
      </c>
      <c r="I1600" s="13">
        <v>2</v>
      </c>
      <c r="J1600" s="13">
        <v>911.49400000000003</v>
      </c>
      <c r="K1600" s="13">
        <v>1E-3</v>
      </c>
      <c r="L1600" s="13">
        <v>0</v>
      </c>
      <c r="M1600" s="13">
        <v>1.2E-4</v>
      </c>
    </row>
    <row r="1601" spans="1:13" ht="15">
      <c r="A1601" s="13"/>
      <c r="B1601" s="13" t="s">
        <v>3650</v>
      </c>
      <c r="C1601" s="13" t="s">
        <v>16</v>
      </c>
      <c r="D1601" s="13" t="s">
        <v>78</v>
      </c>
      <c r="E1601" s="13">
        <v>38.200000000000003</v>
      </c>
      <c r="F1601" s="13">
        <v>25</v>
      </c>
      <c r="G1601" s="13">
        <v>464.75200000000001</v>
      </c>
      <c r="H1601" s="13">
        <v>927.48900000000003</v>
      </c>
      <c r="I1601" s="13">
        <v>2</v>
      </c>
      <c r="J1601" s="13">
        <v>927.48900000000003</v>
      </c>
      <c r="K1601" s="13">
        <v>0</v>
      </c>
      <c r="L1601" s="13">
        <v>0</v>
      </c>
      <c r="M1601" s="13">
        <v>7.6000000000000004E-4</v>
      </c>
    </row>
    <row r="1602" spans="1:13" ht="15">
      <c r="A1602" s="13"/>
      <c r="B1602" s="13" t="s">
        <v>3651</v>
      </c>
      <c r="C1602" s="13" t="s">
        <v>91</v>
      </c>
      <c r="D1602" s="13" t="s">
        <v>180</v>
      </c>
      <c r="E1602" s="13">
        <v>35.44</v>
      </c>
      <c r="F1602" s="13">
        <v>1</v>
      </c>
      <c r="G1602" s="13">
        <v>479.76400000000001</v>
      </c>
      <c r="H1602" s="13">
        <v>957.51300000000003</v>
      </c>
      <c r="I1602" s="13">
        <v>2</v>
      </c>
      <c r="J1602" s="13">
        <v>957.51300000000003</v>
      </c>
      <c r="K1602" s="13">
        <v>0</v>
      </c>
      <c r="L1602" s="13">
        <v>0</v>
      </c>
      <c r="M1602" s="13">
        <v>1.6999999999999999E-3</v>
      </c>
    </row>
    <row r="1603" spans="1:13" ht="15" collapsed="1">
      <c r="A1603" s="13"/>
      <c r="B1603" s="13" t="s">
        <v>8435</v>
      </c>
      <c r="C1603" s="13"/>
      <c r="D1603" s="13"/>
      <c r="E1603" s="13">
        <v>23.45</v>
      </c>
      <c r="F1603" s="13">
        <v>1</v>
      </c>
      <c r="G1603" s="13">
        <v>441.20400000000001</v>
      </c>
      <c r="H1603" s="13">
        <v>880.39300000000003</v>
      </c>
      <c r="I1603" s="13">
        <v>2</v>
      </c>
      <c r="J1603" s="13">
        <v>880.39300000000003</v>
      </c>
      <c r="K1603" s="13">
        <v>0</v>
      </c>
      <c r="L1603" s="13">
        <v>0</v>
      </c>
      <c r="M1603" s="13">
        <v>9.4999999999999998E-3</v>
      </c>
    </row>
    <row r="1604" spans="1:13" ht="15">
      <c r="A1604" s="13"/>
      <c r="B1604" s="13" t="s">
        <v>8434</v>
      </c>
      <c r="C1604" s="13"/>
      <c r="D1604" s="13"/>
      <c r="E1604" s="13">
        <v>23.32</v>
      </c>
      <c r="F1604" s="13">
        <v>1</v>
      </c>
      <c r="G1604" s="13">
        <v>505.25099999999998</v>
      </c>
      <c r="H1604" s="13">
        <v>1008.487</v>
      </c>
      <c r="I1604" s="13">
        <v>2</v>
      </c>
      <c r="J1604" s="13">
        <v>1008.4880000000001</v>
      </c>
      <c r="K1604" s="13">
        <v>0</v>
      </c>
      <c r="L1604" s="13">
        <v>1</v>
      </c>
      <c r="M1604" s="13">
        <v>6.7999999999999996E-3</v>
      </c>
    </row>
    <row r="1605" spans="1:13" ht="15">
      <c r="A1605" s="13" t="s">
        <v>469</v>
      </c>
      <c r="B1605" s="13">
        <v>9</v>
      </c>
      <c r="C1605" s="13"/>
      <c r="D1605" s="13"/>
      <c r="E1605" s="13"/>
      <c r="F1605" s="13">
        <v>14</v>
      </c>
      <c r="G1605" s="13"/>
      <c r="H1605" s="13"/>
      <c r="I1605" s="13"/>
      <c r="J1605" s="13"/>
      <c r="K1605" s="13"/>
      <c r="L1605" s="13"/>
      <c r="M1605" s="13"/>
    </row>
    <row r="1606" spans="1:13" ht="15">
      <c r="A1606" s="13"/>
      <c r="B1606" s="13" t="s">
        <v>3653</v>
      </c>
      <c r="C1606" s="13"/>
      <c r="D1606" s="13"/>
      <c r="E1606" s="13">
        <v>65.849999999999994</v>
      </c>
      <c r="F1606" s="13">
        <v>2</v>
      </c>
      <c r="G1606" s="13">
        <v>580.351</v>
      </c>
      <c r="H1606" s="13">
        <v>1158.6869999999999</v>
      </c>
      <c r="I1606" s="13">
        <v>2</v>
      </c>
      <c r="J1606" s="13">
        <v>1158.6859999999999</v>
      </c>
      <c r="K1606" s="13">
        <v>1E-3</v>
      </c>
      <c r="L1606" s="13">
        <v>0</v>
      </c>
      <c r="M1606" s="13">
        <v>9.9999999999999995E-7</v>
      </c>
    </row>
    <row r="1607" spans="1:13" ht="15">
      <c r="A1607" s="13"/>
      <c r="B1607" s="13" t="s">
        <v>3654</v>
      </c>
      <c r="C1607" s="13"/>
      <c r="D1607" s="13"/>
      <c r="E1607" s="13">
        <v>46.68</v>
      </c>
      <c r="F1607" s="13">
        <v>2</v>
      </c>
      <c r="G1607" s="13">
        <v>536.98199999999997</v>
      </c>
      <c r="H1607" s="13">
        <v>1607.9259999999999</v>
      </c>
      <c r="I1607" s="13">
        <v>3</v>
      </c>
      <c r="J1607" s="13">
        <v>1607.925</v>
      </c>
      <c r="K1607" s="13">
        <v>1E-3</v>
      </c>
      <c r="L1607" s="13">
        <v>0</v>
      </c>
      <c r="M1607" s="13">
        <v>7.2999999999999999E-5</v>
      </c>
    </row>
    <row r="1608" spans="1:13" ht="15" collapsed="1">
      <c r="A1608" s="13"/>
      <c r="B1608" s="13" t="s">
        <v>3655</v>
      </c>
      <c r="C1608" s="13"/>
      <c r="D1608" s="13"/>
      <c r="E1608" s="13">
        <v>43.18</v>
      </c>
      <c r="F1608" s="13">
        <v>2</v>
      </c>
      <c r="G1608" s="13">
        <v>537.28300000000002</v>
      </c>
      <c r="H1608" s="13">
        <v>1072.5519999999999</v>
      </c>
      <c r="I1608" s="13">
        <v>2</v>
      </c>
      <c r="J1608" s="13">
        <v>1072.5509999999999</v>
      </c>
      <c r="K1608" s="13">
        <v>1E-3</v>
      </c>
      <c r="L1608" s="13">
        <v>0</v>
      </c>
      <c r="M1608" s="13">
        <v>2.7E-4</v>
      </c>
    </row>
    <row r="1609" spans="1:13" ht="15">
      <c r="A1609" s="13"/>
      <c r="B1609" s="13" t="s">
        <v>3655</v>
      </c>
      <c r="C1609" s="13" t="s">
        <v>18</v>
      </c>
      <c r="D1609" s="13" t="s">
        <v>97</v>
      </c>
      <c r="E1609" s="13">
        <v>38.11</v>
      </c>
      <c r="F1609" s="13">
        <v>1</v>
      </c>
      <c r="G1609" s="13">
        <v>528.77</v>
      </c>
      <c r="H1609" s="13">
        <v>1055.5260000000001</v>
      </c>
      <c r="I1609" s="13">
        <v>2</v>
      </c>
      <c r="J1609" s="13">
        <v>1055.5250000000001</v>
      </c>
      <c r="K1609" s="13">
        <v>1E-3</v>
      </c>
      <c r="L1609" s="13">
        <v>0</v>
      </c>
      <c r="M1609" s="13">
        <v>6.0999999999999997E-4</v>
      </c>
    </row>
    <row r="1610" spans="1:13" ht="15" collapsed="1">
      <c r="A1610" s="13"/>
      <c r="B1610" s="13" t="s">
        <v>3657</v>
      </c>
      <c r="C1610" s="13"/>
      <c r="D1610" s="13"/>
      <c r="E1610" s="13">
        <v>35.61</v>
      </c>
      <c r="F1610" s="13">
        <v>2</v>
      </c>
      <c r="G1610" s="13">
        <v>475.31400000000002</v>
      </c>
      <c r="H1610" s="13">
        <v>948.61300000000006</v>
      </c>
      <c r="I1610" s="13">
        <v>2</v>
      </c>
      <c r="J1610" s="13">
        <v>948.61199999999997</v>
      </c>
      <c r="K1610" s="13">
        <v>1E-3</v>
      </c>
      <c r="L1610" s="13">
        <v>0</v>
      </c>
      <c r="M1610" s="13">
        <v>2.7E-4</v>
      </c>
    </row>
    <row r="1611" spans="1:13" ht="15">
      <c r="A1611" s="13"/>
      <c r="B1611" s="13" t="s">
        <v>3654</v>
      </c>
      <c r="C1611" s="13"/>
      <c r="D1611" s="13"/>
      <c r="E1611" s="13">
        <v>35.4</v>
      </c>
      <c r="F1611" s="13">
        <v>1</v>
      </c>
      <c r="G1611" s="13">
        <v>804.971</v>
      </c>
      <c r="H1611" s="13">
        <v>1607.9269999999999</v>
      </c>
      <c r="I1611" s="13">
        <v>2</v>
      </c>
      <c r="J1611" s="13">
        <v>1607.925</v>
      </c>
      <c r="K1611" s="13">
        <v>2E-3</v>
      </c>
      <c r="L1611" s="13">
        <v>0</v>
      </c>
      <c r="M1611" s="13">
        <v>9.7999999999999997E-4</v>
      </c>
    </row>
    <row r="1612" spans="1:13" ht="15">
      <c r="A1612" s="13"/>
      <c r="B1612" s="13" t="s">
        <v>3656</v>
      </c>
      <c r="C1612" s="13"/>
      <c r="D1612" s="13"/>
      <c r="E1612" s="13">
        <v>34.700000000000003</v>
      </c>
      <c r="F1612" s="13">
        <v>1</v>
      </c>
      <c r="G1612" s="13">
        <v>490.96100000000001</v>
      </c>
      <c r="H1612" s="13">
        <v>1469.8620000000001</v>
      </c>
      <c r="I1612" s="13">
        <v>3</v>
      </c>
      <c r="J1612" s="13">
        <v>1469.8610000000001</v>
      </c>
      <c r="K1612" s="13">
        <v>1E-3</v>
      </c>
      <c r="L1612" s="13">
        <v>0</v>
      </c>
      <c r="M1612" s="13">
        <v>1.6000000000000001E-3</v>
      </c>
    </row>
    <row r="1613" spans="1:13" ht="15" collapsed="1">
      <c r="A1613" s="13"/>
      <c r="B1613" s="13" t="s">
        <v>6698</v>
      </c>
      <c r="C1613" s="13"/>
      <c r="D1613" s="13"/>
      <c r="E1613" s="13">
        <v>33.340000000000003</v>
      </c>
      <c r="F1613" s="13">
        <v>2</v>
      </c>
      <c r="G1613" s="13">
        <v>493.78500000000003</v>
      </c>
      <c r="H1613" s="13">
        <v>985.55600000000004</v>
      </c>
      <c r="I1613" s="13">
        <v>2</v>
      </c>
      <c r="J1613" s="13">
        <v>985.55600000000004</v>
      </c>
      <c r="K1613" s="13">
        <v>0</v>
      </c>
      <c r="L1613" s="13">
        <v>0</v>
      </c>
      <c r="M1613" s="13">
        <v>3.2000000000000002E-3</v>
      </c>
    </row>
    <row r="1614" spans="1:13" ht="15">
      <c r="A1614" s="13"/>
      <c r="B1614" s="13" t="s">
        <v>3656</v>
      </c>
      <c r="C1614" s="13"/>
      <c r="D1614" s="13"/>
      <c r="E1614" s="13">
        <v>29.42</v>
      </c>
      <c r="F1614" s="13">
        <v>1</v>
      </c>
      <c r="G1614" s="13">
        <v>735.93799999999999</v>
      </c>
      <c r="H1614" s="13">
        <v>1469.8610000000001</v>
      </c>
      <c r="I1614" s="13">
        <v>2</v>
      </c>
      <c r="J1614" s="13">
        <v>1469.8610000000001</v>
      </c>
      <c r="K1614" s="13">
        <v>1E-3</v>
      </c>
      <c r="L1614" s="13">
        <v>0</v>
      </c>
      <c r="M1614" s="13">
        <v>5.5999999999999999E-3</v>
      </c>
    </row>
    <row r="1615" spans="1:13" ht="15">
      <c r="A1615" s="13" t="s">
        <v>1014</v>
      </c>
      <c r="B1615" s="13">
        <v>9</v>
      </c>
      <c r="C1615" s="13"/>
      <c r="D1615" s="13"/>
      <c r="E1615" s="13"/>
      <c r="F1615" s="13">
        <v>11</v>
      </c>
      <c r="G1615" s="13"/>
      <c r="H1615" s="13"/>
      <c r="I1615" s="13"/>
      <c r="J1615" s="13"/>
      <c r="K1615" s="13"/>
      <c r="L1615" s="13"/>
      <c r="M1615" s="13"/>
    </row>
    <row r="1616" spans="1:13" ht="15">
      <c r="A1616" s="13"/>
      <c r="B1616" s="13" t="s">
        <v>5082</v>
      </c>
      <c r="C1616" s="13"/>
      <c r="D1616" s="13"/>
      <c r="E1616" s="13">
        <v>66.92</v>
      </c>
      <c r="F1616" s="13">
        <v>2</v>
      </c>
      <c r="G1616" s="13">
        <v>636.37300000000005</v>
      </c>
      <c r="H1616" s="13">
        <v>1270.732</v>
      </c>
      <c r="I1616" s="13">
        <v>2</v>
      </c>
      <c r="J1616" s="13">
        <v>1270.732</v>
      </c>
      <c r="K1616" s="13">
        <v>0</v>
      </c>
      <c r="L1616" s="13">
        <v>0</v>
      </c>
      <c r="M1616" s="13">
        <v>5.3000000000000001E-7</v>
      </c>
    </row>
    <row r="1617" spans="1:13" ht="15" collapsed="1">
      <c r="A1617" s="13"/>
      <c r="B1617" s="13" t="s">
        <v>9553</v>
      </c>
      <c r="C1617" s="13"/>
      <c r="D1617" s="13"/>
      <c r="E1617" s="13">
        <v>51.44</v>
      </c>
      <c r="F1617" s="13">
        <v>1</v>
      </c>
      <c r="G1617" s="13">
        <v>525.28399999999999</v>
      </c>
      <c r="H1617" s="13">
        <v>1048.5540000000001</v>
      </c>
      <c r="I1617" s="13">
        <v>2</v>
      </c>
      <c r="J1617" s="13">
        <v>1048.5550000000001</v>
      </c>
      <c r="K1617" s="13">
        <v>-1E-3</v>
      </c>
      <c r="L1617" s="13">
        <v>0</v>
      </c>
      <c r="M1617" s="13">
        <v>3.8000000000000002E-5</v>
      </c>
    </row>
    <row r="1618" spans="1:13" ht="15">
      <c r="A1618" s="13"/>
      <c r="B1618" s="13" t="s">
        <v>5082</v>
      </c>
      <c r="C1618" s="13"/>
      <c r="D1618" s="13"/>
      <c r="E1618" s="13">
        <v>44.51</v>
      </c>
      <c r="F1618" s="13">
        <v>1</v>
      </c>
      <c r="G1618" s="13">
        <v>424.58499999999998</v>
      </c>
      <c r="H1618" s="13">
        <v>1270.7329999999999</v>
      </c>
      <c r="I1618" s="13">
        <v>3</v>
      </c>
      <c r="J1618" s="13">
        <v>1270.732</v>
      </c>
      <c r="K1618" s="13">
        <v>1E-3</v>
      </c>
      <c r="L1618" s="13">
        <v>0</v>
      </c>
      <c r="M1618" s="13">
        <v>1E-4</v>
      </c>
    </row>
    <row r="1619" spans="1:13" ht="15">
      <c r="A1619" s="13"/>
      <c r="B1619" s="13" t="s">
        <v>5082</v>
      </c>
      <c r="C1619" s="13" t="s">
        <v>16</v>
      </c>
      <c r="D1619" s="13" t="s">
        <v>30</v>
      </c>
      <c r="E1619" s="13">
        <v>35.630000000000003</v>
      </c>
      <c r="F1619" s="13">
        <v>1</v>
      </c>
      <c r="G1619" s="13">
        <v>644.37099999999998</v>
      </c>
      <c r="H1619" s="13">
        <v>1286.7280000000001</v>
      </c>
      <c r="I1619" s="13">
        <v>2</v>
      </c>
      <c r="J1619" s="13">
        <v>1286.7270000000001</v>
      </c>
      <c r="K1619" s="13">
        <v>1E-3</v>
      </c>
      <c r="L1619" s="13">
        <v>0</v>
      </c>
      <c r="M1619" s="13">
        <v>4.6000000000000001E-4</v>
      </c>
    </row>
    <row r="1620" spans="1:13" ht="15">
      <c r="A1620" s="13"/>
      <c r="B1620" s="13" t="s">
        <v>5084</v>
      </c>
      <c r="C1620" s="13"/>
      <c r="D1620" s="13"/>
      <c r="E1620" s="13">
        <v>31.71</v>
      </c>
      <c r="F1620" s="13">
        <v>2</v>
      </c>
      <c r="G1620" s="13">
        <v>523.63300000000004</v>
      </c>
      <c r="H1620" s="13">
        <v>1567.877</v>
      </c>
      <c r="I1620" s="13">
        <v>3</v>
      </c>
      <c r="J1620" s="13">
        <v>1566.873</v>
      </c>
      <c r="K1620" s="13">
        <v>1.004</v>
      </c>
      <c r="L1620" s="13">
        <v>1</v>
      </c>
      <c r="M1620" s="13">
        <v>1.1000000000000001E-3</v>
      </c>
    </row>
    <row r="1621" spans="1:13" ht="15">
      <c r="A1621" s="13"/>
      <c r="B1621" s="13" t="s">
        <v>5083</v>
      </c>
      <c r="C1621" s="13" t="s">
        <v>18</v>
      </c>
      <c r="D1621" s="13" t="s">
        <v>130</v>
      </c>
      <c r="E1621" s="13">
        <v>28.07</v>
      </c>
      <c r="F1621" s="13">
        <v>1</v>
      </c>
      <c r="G1621" s="13">
        <v>667.86599999999999</v>
      </c>
      <c r="H1621" s="13">
        <v>1333.7170000000001</v>
      </c>
      <c r="I1621" s="13">
        <v>2</v>
      </c>
      <c r="J1621" s="13">
        <v>1333.7180000000001</v>
      </c>
      <c r="K1621" s="13">
        <v>-1E-3</v>
      </c>
      <c r="L1621" s="13">
        <v>0</v>
      </c>
      <c r="M1621" s="13">
        <v>2.3E-3</v>
      </c>
    </row>
    <row r="1622" spans="1:13" ht="15">
      <c r="A1622" s="13"/>
      <c r="B1622" s="13" t="s">
        <v>5083</v>
      </c>
      <c r="C1622" s="13"/>
      <c r="D1622" s="13"/>
      <c r="E1622" s="13">
        <v>26.36</v>
      </c>
      <c r="F1622" s="13">
        <v>1</v>
      </c>
      <c r="G1622" s="13">
        <v>451.255</v>
      </c>
      <c r="H1622" s="13">
        <v>1350.7429999999999</v>
      </c>
      <c r="I1622" s="13">
        <v>3</v>
      </c>
      <c r="J1622" s="13">
        <v>1350.7439999999999</v>
      </c>
      <c r="K1622" s="13">
        <v>-1E-3</v>
      </c>
      <c r="L1622" s="13">
        <v>0</v>
      </c>
      <c r="M1622" s="13">
        <v>1.2999999999999999E-2</v>
      </c>
    </row>
    <row r="1623" spans="1:13" ht="15" collapsed="1">
      <c r="A1623" s="13"/>
      <c r="B1623" s="13" t="s">
        <v>6844</v>
      </c>
      <c r="C1623" s="13"/>
      <c r="D1623" s="13"/>
      <c r="E1623" s="13">
        <v>25.73</v>
      </c>
      <c r="F1623" s="13">
        <v>1</v>
      </c>
      <c r="G1623" s="13">
        <v>431.935</v>
      </c>
      <c r="H1623" s="13">
        <v>1292.7829999999999</v>
      </c>
      <c r="I1623" s="13">
        <v>3</v>
      </c>
      <c r="J1623" s="13">
        <v>1292.7819999999999</v>
      </c>
      <c r="K1623" s="13">
        <v>1E-3</v>
      </c>
      <c r="L1623" s="13">
        <v>1</v>
      </c>
      <c r="M1623" s="13">
        <v>3.2000000000000002E-3</v>
      </c>
    </row>
    <row r="1624" spans="1:13" ht="15">
      <c r="A1624" s="13"/>
      <c r="B1624" s="13" t="s">
        <v>8654</v>
      </c>
      <c r="C1624" s="13"/>
      <c r="D1624" s="13"/>
      <c r="E1624" s="13">
        <v>25</v>
      </c>
      <c r="F1624" s="13">
        <v>1</v>
      </c>
      <c r="G1624" s="13">
        <v>543.79200000000003</v>
      </c>
      <c r="H1624" s="13">
        <v>1085.569</v>
      </c>
      <c r="I1624" s="13">
        <v>2</v>
      </c>
      <c r="J1624" s="13">
        <v>1085.5719999999999</v>
      </c>
      <c r="K1624" s="13">
        <v>-3.0000000000000001E-3</v>
      </c>
      <c r="L1624" s="13">
        <v>0</v>
      </c>
      <c r="M1624" s="13">
        <v>4.4999999999999997E-3</v>
      </c>
    </row>
    <row r="1625" spans="1:13" ht="15">
      <c r="A1625" s="13" t="s">
        <v>726</v>
      </c>
      <c r="B1625" s="13">
        <v>9</v>
      </c>
      <c r="C1625" s="13"/>
      <c r="D1625" s="13"/>
      <c r="E1625" s="13"/>
      <c r="F1625" s="13">
        <v>23</v>
      </c>
      <c r="G1625" s="13"/>
      <c r="H1625" s="13"/>
      <c r="I1625" s="13"/>
      <c r="J1625" s="13"/>
      <c r="K1625" s="13"/>
      <c r="L1625" s="13"/>
      <c r="M1625" s="13"/>
    </row>
    <row r="1626" spans="1:13" ht="15">
      <c r="A1626" s="13"/>
      <c r="B1626" s="13" t="s">
        <v>7709</v>
      </c>
      <c r="C1626" s="13"/>
      <c r="D1626" s="13"/>
      <c r="E1626" s="13">
        <v>74.400000000000006</v>
      </c>
      <c r="F1626" s="13">
        <v>2</v>
      </c>
      <c r="G1626" s="13">
        <v>505.93599999999998</v>
      </c>
      <c r="H1626" s="13">
        <v>1514.7850000000001</v>
      </c>
      <c r="I1626" s="13">
        <v>3</v>
      </c>
      <c r="J1626" s="13">
        <v>1514.788</v>
      </c>
      <c r="K1626" s="13">
        <v>-3.0000000000000001E-3</v>
      </c>
      <c r="L1626" s="13">
        <v>0</v>
      </c>
      <c r="M1626" s="13">
        <v>1.1000000000000001E-7</v>
      </c>
    </row>
    <row r="1627" spans="1:13" ht="15">
      <c r="A1627" s="13"/>
      <c r="B1627" s="13" t="s">
        <v>4679</v>
      </c>
      <c r="C1627" s="13"/>
      <c r="D1627" s="13"/>
      <c r="E1627" s="13">
        <v>66.27</v>
      </c>
      <c r="F1627" s="13">
        <v>2</v>
      </c>
      <c r="G1627" s="13">
        <v>608.80499999999995</v>
      </c>
      <c r="H1627" s="13">
        <v>1215.596</v>
      </c>
      <c r="I1627" s="13">
        <v>2</v>
      </c>
      <c r="J1627" s="13">
        <v>1215.596</v>
      </c>
      <c r="K1627" s="13">
        <v>0</v>
      </c>
      <c r="L1627" s="13">
        <v>0</v>
      </c>
      <c r="M1627" s="13">
        <v>6.0999999999999998E-7</v>
      </c>
    </row>
    <row r="1628" spans="1:13" ht="15">
      <c r="A1628" s="13"/>
      <c r="B1628" s="13" t="s">
        <v>4681</v>
      </c>
      <c r="C1628" s="13"/>
      <c r="D1628" s="13"/>
      <c r="E1628" s="13">
        <v>63.36</v>
      </c>
      <c r="F1628" s="13">
        <v>8</v>
      </c>
      <c r="G1628" s="13">
        <v>638.86099999999999</v>
      </c>
      <c r="H1628" s="13">
        <v>1275.7080000000001</v>
      </c>
      <c r="I1628" s="13">
        <v>2</v>
      </c>
      <c r="J1628" s="13">
        <v>1275.7070000000001</v>
      </c>
      <c r="K1628" s="13">
        <v>0</v>
      </c>
      <c r="L1628" s="13">
        <v>0</v>
      </c>
      <c r="M1628" s="13">
        <v>4.1999999999999996E-6</v>
      </c>
    </row>
    <row r="1629" spans="1:13" ht="15">
      <c r="A1629" s="13"/>
      <c r="B1629" s="13" t="s">
        <v>4682</v>
      </c>
      <c r="C1629" s="13"/>
      <c r="D1629" s="13"/>
      <c r="E1629" s="13">
        <v>57.46</v>
      </c>
      <c r="F1629" s="13">
        <v>2</v>
      </c>
      <c r="G1629" s="13">
        <v>576.28300000000002</v>
      </c>
      <c r="H1629" s="13">
        <v>1150.5509999999999</v>
      </c>
      <c r="I1629" s="13">
        <v>2</v>
      </c>
      <c r="J1629" s="13">
        <v>1150.5509999999999</v>
      </c>
      <c r="K1629" s="13">
        <v>0</v>
      </c>
      <c r="L1629" s="13">
        <v>0</v>
      </c>
      <c r="M1629" s="13">
        <v>7.5000000000000002E-6</v>
      </c>
    </row>
    <row r="1630" spans="1:13" ht="15" collapsed="1">
      <c r="A1630" s="13"/>
      <c r="B1630" s="13" t="s">
        <v>4680</v>
      </c>
      <c r="C1630" s="13"/>
      <c r="D1630" s="13"/>
      <c r="E1630" s="13">
        <v>50.57</v>
      </c>
      <c r="F1630" s="13">
        <v>5</v>
      </c>
      <c r="G1630" s="13">
        <v>605.31899999999996</v>
      </c>
      <c r="H1630" s="13">
        <v>1208.623</v>
      </c>
      <c r="I1630" s="13">
        <v>2</v>
      </c>
      <c r="J1630" s="13">
        <v>1208.6220000000001</v>
      </c>
      <c r="K1630" s="13">
        <v>1E-3</v>
      </c>
      <c r="L1630" s="13">
        <v>0</v>
      </c>
      <c r="M1630" s="13">
        <v>2.1999999999999999E-5</v>
      </c>
    </row>
    <row r="1631" spans="1:13" ht="15">
      <c r="A1631" s="13"/>
      <c r="B1631" s="13" t="s">
        <v>4679</v>
      </c>
      <c r="C1631" s="13" t="s">
        <v>16</v>
      </c>
      <c r="D1631" s="13" t="s">
        <v>40</v>
      </c>
      <c r="E1631" s="13">
        <v>29.9</v>
      </c>
      <c r="F1631" s="13">
        <v>1</v>
      </c>
      <c r="G1631" s="13">
        <v>616.80200000000002</v>
      </c>
      <c r="H1631" s="13">
        <v>1231.5889999999999</v>
      </c>
      <c r="I1631" s="13">
        <v>2</v>
      </c>
      <c r="J1631" s="13">
        <v>1231.5909999999999</v>
      </c>
      <c r="K1631" s="13">
        <v>-1E-3</v>
      </c>
      <c r="L1631" s="13">
        <v>0</v>
      </c>
      <c r="M1631" s="13">
        <v>3.3E-3</v>
      </c>
    </row>
    <row r="1632" spans="1:13" ht="15" collapsed="1">
      <c r="A1632" s="13"/>
      <c r="B1632" s="13" t="s">
        <v>8444</v>
      </c>
      <c r="C1632" s="13"/>
      <c r="D1632" s="13"/>
      <c r="E1632" s="13">
        <v>28.22</v>
      </c>
      <c r="F1632" s="13">
        <v>1</v>
      </c>
      <c r="G1632" s="13">
        <v>430.22800000000001</v>
      </c>
      <c r="H1632" s="13">
        <v>1287.6610000000001</v>
      </c>
      <c r="I1632" s="13">
        <v>3</v>
      </c>
      <c r="J1632" s="13">
        <v>1287.6610000000001</v>
      </c>
      <c r="K1632" s="13">
        <v>-1E-3</v>
      </c>
      <c r="L1632" s="13">
        <v>0</v>
      </c>
      <c r="M1632" s="13">
        <v>2.3E-3</v>
      </c>
    </row>
    <row r="1633" spans="1:13" ht="15">
      <c r="A1633" s="13"/>
      <c r="B1633" s="13" t="s">
        <v>9554</v>
      </c>
      <c r="C1633" s="13"/>
      <c r="D1633" s="13"/>
      <c r="E1633" s="13">
        <v>24.38</v>
      </c>
      <c r="F1633" s="13">
        <v>1</v>
      </c>
      <c r="G1633" s="13">
        <v>444.24</v>
      </c>
      <c r="H1633" s="13">
        <v>886.46600000000001</v>
      </c>
      <c r="I1633" s="13">
        <v>2</v>
      </c>
      <c r="J1633" s="13">
        <v>886.46600000000001</v>
      </c>
      <c r="K1633" s="13">
        <v>0</v>
      </c>
      <c r="L1633" s="13">
        <v>0</v>
      </c>
      <c r="M1633" s="13">
        <v>5.1999999999999998E-3</v>
      </c>
    </row>
    <row r="1634" spans="1:13" ht="15">
      <c r="A1634" s="13"/>
      <c r="B1634" s="13" t="s">
        <v>8442</v>
      </c>
      <c r="C1634" s="13"/>
      <c r="D1634" s="13"/>
      <c r="E1634" s="13">
        <v>23.6</v>
      </c>
      <c r="F1634" s="13">
        <v>1</v>
      </c>
      <c r="G1634" s="13">
        <v>526.27599999999995</v>
      </c>
      <c r="H1634" s="13">
        <v>1050.538</v>
      </c>
      <c r="I1634" s="13">
        <v>2</v>
      </c>
      <c r="J1634" s="13">
        <v>1050.539</v>
      </c>
      <c r="K1634" s="13">
        <v>-1E-3</v>
      </c>
      <c r="L1634" s="13">
        <v>0</v>
      </c>
      <c r="M1634" s="13">
        <v>2.1000000000000001E-2</v>
      </c>
    </row>
    <row r="1635" spans="1:13" ht="15">
      <c r="A1635" s="13" t="s">
        <v>1845</v>
      </c>
      <c r="B1635" s="13">
        <v>9</v>
      </c>
      <c r="C1635" s="13"/>
      <c r="D1635" s="13"/>
      <c r="E1635" s="13"/>
      <c r="F1635" s="13">
        <v>10</v>
      </c>
      <c r="G1635" s="13"/>
      <c r="H1635" s="13"/>
      <c r="I1635" s="13"/>
      <c r="J1635" s="13"/>
      <c r="K1635" s="13"/>
      <c r="L1635" s="13"/>
      <c r="M1635" s="13"/>
    </row>
    <row r="1636" spans="1:13" ht="15">
      <c r="A1636" s="13"/>
      <c r="B1636" s="13" t="s">
        <v>5861</v>
      </c>
      <c r="C1636" s="13"/>
      <c r="D1636" s="13"/>
      <c r="E1636" s="13">
        <v>65.63</v>
      </c>
      <c r="F1636" s="13">
        <v>1</v>
      </c>
      <c r="G1636" s="13">
        <v>442.79500000000002</v>
      </c>
      <c r="H1636" s="13">
        <v>883.57600000000002</v>
      </c>
      <c r="I1636" s="13">
        <v>2</v>
      </c>
      <c r="J1636" s="13">
        <v>883.57399999999996</v>
      </c>
      <c r="K1636" s="13">
        <v>2E-3</v>
      </c>
      <c r="L1636" s="13">
        <v>0</v>
      </c>
      <c r="M1636" s="13">
        <v>4.8999999999999997E-7</v>
      </c>
    </row>
    <row r="1637" spans="1:13" ht="15">
      <c r="A1637" s="13"/>
      <c r="B1637" s="13" t="s">
        <v>9555</v>
      </c>
      <c r="C1637" s="13"/>
      <c r="D1637" s="13"/>
      <c r="E1637" s="13">
        <v>47.56</v>
      </c>
      <c r="F1637" s="13">
        <v>1</v>
      </c>
      <c r="G1637" s="13">
        <v>618.65</v>
      </c>
      <c r="H1637" s="13">
        <v>1852.9290000000001</v>
      </c>
      <c r="I1637" s="13">
        <v>3</v>
      </c>
      <c r="J1637" s="13">
        <v>1851.925</v>
      </c>
      <c r="K1637" s="13">
        <v>1.004</v>
      </c>
      <c r="L1637" s="13">
        <v>0</v>
      </c>
      <c r="M1637" s="13">
        <v>4.3000000000000002E-5</v>
      </c>
    </row>
    <row r="1638" spans="1:13" ht="15">
      <c r="A1638" s="13"/>
      <c r="B1638" s="13" t="s">
        <v>7712</v>
      </c>
      <c r="C1638" s="13"/>
      <c r="D1638" s="13"/>
      <c r="E1638" s="13">
        <v>44.69</v>
      </c>
      <c r="F1638" s="13">
        <v>1</v>
      </c>
      <c r="G1638" s="13">
        <v>632.67600000000004</v>
      </c>
      <c r="H1638" s="13">
        <v>1895.0050000000001</v>
      </c>
      <c r="I1638" s="13">
        <v>3</v>
      </c>
      <c r="J1638" s="13">
        <v>1895.0039999999999</v>
      </c>
      <c r="K1638" s="13">
        <v>1E-3</v>
      </c>
      <c r="L1638" s="13">
        <v>0</v>
      </c>
      <c r="M1638" s="13">
        <v>6.3999999999999997E-5</v>
      </c>
    </row>
    <row r="1639" spans="1:13" ht="15">
      <c r="A1639" s="13"/>
      <c r="B1639" s="13" t="s">
        <v>7170</v>
      </c>
      <c r="C1639" s="13"/>
      <c r="D1639" s="13"/>
      <c r="E1639" s="13">
        <v>41.12</v>
      </c>
      <c r="F1639" s="13">
        <v>1</v>
      </c>
      <c r="G1639" s="13">
        <v>594.80200000000002</v>
      </c>
      <c r="H1639" s="13">
        <v>1187.5899999999999</v>
      </c>
      <c r="I1639" s="13">
        <v>2</v>
      </c>
      <c r="J1639" s="13">
        <v>1187.5930000000001</v>
      </c>
      <c r="K1639" s="13">
        <v>-3.0000000000000001E-3</v>
      </c>
      <c r="L1639" s="13">
        <v>0</v>
      </c>
      <c r="M1639" s="13">
        <v>1.3999999999999999E-4</v>
      </c>
    </row>
    <row r="1640" spans="1:13" ht="15">
      <c r="A1640" s="13"/>
      <c r="B1640" s="13" t="s">
        <v>9556</v>
      </c>
      <c r="C1640" s="13"/>
      <c r="D1640" s="13"/>
      <c r="E1640" s="13">
        <v>39.64</v>
      </c>
      <c r="F1640" s="13">
        <v>1</v>
      </c>
      <c r="G1640" s="13">
        <v>646.33900000000006</v>
      </c>
      <c r="H1640" s="13">
        <v>1935.9939999999999</v>
      </c>
      <c r="I1640" s="13">
        <v>3</v>
      </c>
      <c r="J1640" s="13">
        <v>1935.9939999999999</v>
      </c>
      <c r="K1640" s="13">
        <v>0</v>
      </c>
      <c r="L1640" s="13">
        <v>0</v>
      </c>
      <c r="M1640" s="13">
        <v>1.9000000000000001E-4</v>
      </c>
    </row>
    <row r="1641" spans="1:13" ht="15" collapsed="1">
      <c r="A1641" s="13"/>
      <c r="B1641" s="13" t="s">
        <v>9557</v>
      </c>
      <c r="C1641" s="13"/>
      <c r="D1641" s="13"/>
      <c r="E1641" s="13">
        <v>36.229999999999997</v>
      </c>
      <c r="F1641" s="13">
        <v>1</v>
      </c>
      <c r="G1641" s="13">
        <v>476.762</v>
      </c>
      <c r="H1641" s="13">
        <v>951.51</v>
      </c>
      <c r="I1641" s="13">
        <v>2</v>
      </c>
      <c r="J1641" s="13">
        <v>951.51</v>
      </c>
      <c r="K1641" s="13">
        <v>0</v>
      </c>
      <c r="L1641" s="13">
        <v>0</v>
      </c>
      <c r="M1641" s="13">
        <v>9.3000000000000005E-4</v>
      </c>
    </row>
    <row r="1642" spans="1:13" ht="15">
      <c r="A1642" s="13"/>
      <c r="B1642" s="13" t="s">
        <v>9558</v>
      </c>
      <c r="C1642" s="13"/>
      <c r="D1642" s="13"/>
      <c r="E1642" s="13">
        <v>31.86</v>
      </c>
      <c r="F1642" s="13">
        <v>2</v>
      </c>
      <c r="G1642" s="13">
        <v>642.66999999999996</v>
      </c>
      <c r="H1642" s="13">
        <v>1924.9870000000001</v>
      </c>
      <c r="I1642" s="13">
        <v>3</v>
      </c>
      <c r="J1642" s="13">
        <v>1923.979</v>
      </c>
      <c r="K1642" s="13">
        <v>1.008</v>
      </c>
      <c r="L1642" s="13">
        <v>0</v>
      </c>
      <c r="M1642" s="13">
        <v>1E-3</v>
      </c>
    </row>
    <row r="1643" spans="1:13" ht="15" collapsed="1">
      <c r="A1643" s="13"/>
      <c r="B1643" s="13" t="s">
        <v>7711</v>
      </c>
      <c r="C1643" s="13"/>
      <c r="D1643" s="13"/>
      <c r="E1643" s="13">
        <v>27.06</v>
      </c>
      <c r="F1643" s="13">
        <v>1</v>
      </c>
      <c r="G1643" s="13">
        <v>435.77</v>
      </c>
      <c r="H1643" s="13">
        <v>869.52499999999998</v>
      </c>
      <c r="I1643" s="13">
        <v>2</v>
      </c>
      <c r="J1643" s="13">
        <v>869.52200000000005</v>
      </c>
      <c r="K1643" s="13">
        <v>3.0000000000000001E-3</v>
      </c>
      <c r="L1643" s="13">
        <v>0</v>
      </c>
      <c r="M1643" s="13">
        <v>9.4999999999999998E-3</v>
      </c>
    </row>
    <row r="1644" spans="1:13" ht="15">
      <c r="A1644" s="13"/>
      <c r="B1644" s="13" t="s">
        <v>8731</v>
      </c>
      <c r="C1644" s="13"/>
      <c r="D1644" s="13"/>
      <c r="E1644" s="13">
        <v>22.86</v>
      </c>
      <c r="F1644" s="13">
        <v>1</v>
      </c>
      <c r="G1644" s="13">
        <v>601.33199999999999</v>
      </c>
      <c r="H1644" s="13">
        <v>1200.6500000000001</v>
      </c>
      <c r="I1644" s="13">
        <v>2</v>
      </c>
      <c r="J1644" s="13">
        <v>1200.6500000000001</v>
      </c>
      <c r="K1644" s="13">
        <v>0</v>
      </c>
      <c r="L1644" s="13">
        <v>0</v>
      </c>
      <c r="M1644" s="13">
        <v>4.4999999999999998E-2</v>
      </c>
    </row>
    <row r="1645" spans="1:13" ht="15">
      <c r="A1645" s="13" t="s">
        <v>810</v>
      </c>
      <c r="B1645" s="13">
        <v>9</v>
      </c>
      <c r="C1645" s="13"/>
      <c r="D1645" s="13"/>
      <c r="E1645" s="13"/>
      <c r="F1645" s="13">
        <v>14</v>
      </c>
      <c r="G1645" s="13"/>
      <c r="H1645" s="13"/>
      <c r="I1645" s="13"/>
      <c r="J1645" s="13"/>
      <c r="K1645" s="13"/>
      <c r="L1645" s="13"/>
      <c r="M1645" s="13"/>
    </row>
    <row r="1646" spans="1:13" ht="15">
      <c r="A1646" s="13"/>
      <c r="B1646" s="13" t="s">
        <v>4729</v>
      </c>
      <c r="C1646" s="13"/>
      <c r="D1646" s="13"/>
      <c r="E1646" s="13">
        <v>66.53</v>
      </c>
      <c r="F1646" s="13">
        <v>1</v>
      </c>
      <c r="G1646" s="13">
        <v>496.78300000000002</v>
      </c>
      <c r="H1646" s="13">
        <v>991.55200000000002</v>
      </c>
      <c r="I1646" s="13">
        <v>2</v>
      </c>
      <c r="J1646" s="13">
        <v>991.55200000000002</v>
      </c>
      <c r="K1646" s="13">
        <v>0</v>
      </c>
      <c r="L1646" s="13">
        <v>0</v>
      </c>
      <c r="M1646" s="13">
        <v>1.3999999999999999E-6</v>
      </c>
    </row>
    <row r="1647" spans="1:13" ht="15" collapsed="1">
      <c r="A1647" s="13"/>
      <c r="B1647" s="13" t="s">
        <v>4727</v>
      </c>
      <c r="C1647" s="13"/>
      <c r="D1647" s="13"/>
      <c r="E1647" s="13">
        <v>57.87</v>
      </c>
      <c r="F1647" s="13">
        <v>2</v>
      </c>
      <c r="G1647" s="13">
        <v>600.827</v>
      </c>
      <c r="H1647" s="13">
        <v>1199.6400000000001</v>
      </c>
      <c r="I1647" s="13">
        <v>2</v>
      </c>
      <c r="J1647" s="13">
        <v>1199.6400000000001</v>
      </c>
      <c r="K1647" s="13">
        <v>0</v>
      </c>
      <c r="L1647" s="13">
        <v>0</v>
      </c>
      <c r="M1647" s="13">
        <v>9.0999999999999993E-6</v>
      </c>
    </row>
    <row r="1648" spans="1:13" ht="15">
      <c r="A1648" s="13"/>
      <c r="B1648" s="13" t="s">
        <v>4726</v>
      </c>
      <c r="C1648" s="13"/>
      <c r="D1648" s="13"/>
      <c r="E1648" s="13">
        <v>49.82</v>
      </c>
      <c r="F1648" s="13">
        <v>3</v>
      </c>
      <c r="G1648" s="13">
        <v>527.33699999999999</v>
      </c>
      <c r="H1648" s="13">
        <v>1052.6590000000001</v>
      </c>
      <c r="I1648" s="13">
        <v>2</v>
      </c>
      <c r="J1648" s="13">
        <v>1052.6590000000001</v>
      </c>
      <c r="K1648" s="13">
        <v>0</v>
      </c>
      <c r="L1648" s="13">
        <v>0</v>
      </c>
      <c r="M1648" s="13">
        <v>1.5999999999999999E-5</v>
      </c>
    </row>
    <row r="1649" spans="1:13" ht="15" collapsed="1">
      <c r="A1649" s="13"/>
      <c r="B1649" s="13" t="s">
        <v>4729</v>
      </c>
      <c r="C1649" s="13" t="s">
        <v>16</v>
      </c>
      <c r="D1649" s="13" t="s">
        <v>121</v>
      </c>
      <c r="E1649" s="13">
        <v>44.39</v>
      </c>
      <c r="F1649" s="13">
        <v>1</v>
      </c>
      <c r="G1649" s="13">
        <v>504.78100000000001</v>
      </c>
      <c r="H1649" s="13">
        <v>1007.548</v>
      </c>
      <c r="I1649" s="13">
        <v>2</v>
      </c>
      <c r="J1649" s="13">
        <v>1007.547</v>
      </c>
      <c r="K1649" s="13">
        <v>1E-3</v>
      </c>
      <c r="L1649" s="13">
        <v>0</v>
      </c>
      <c r="M1649" s="13">
        <v>6.8999999999999997E-5</v>
      </c>
    </row>
    <row r="1650" spans="1:13" ht="15">
      <c r="A1650" s="13"/>
      <c r="B1650" s="13" t="s">
        <v>8481</v>
      </c>
      <c r="C1650" s="13"/>
      <c r="D1650" s="13"/>
      <c r="E1650" s="13">
        <v>43.86</v>
      </c>
      <c r="F1650" s="13">
        <v>2</v>
      </c>
      <c r="G1650" s="13">
        <v>443.58600000000001</v>
      </c>
      <c r="H1650" s="13">
        <v>1327.7349999999999</v>
      </c>
      <c r="I1650" s="13">
        <v>3</v>
      </c>
      <c r="J1650" s="13">
        <v>1327.7349999999999</v>
      </c>
      <c r="K1650" s="13">
        <v>1E-3</v>
      </c>
      <c r="L1650" s="13">
        <v>1</v>
      </c>
      <c r="M1650" s="13">
        <v>1.8000000000000001E-4</v>
      </c>
    </row>
    <row r="1651" spans="1:13" ht="15">
      <c r="A1651" s="13"/>
      <c r="B1651" s="13" t="s">
        <v>8484</v>
      </c>
      <c r="C1651" s="13"/>
      <c r="D1651" s="13"/>
      <c r="E1651" s="13">
        <v>36.369999999999997</v>
      </c>
      <c r="F1651" s="13">
        <v>1</v>
      </c>
      <c r="G1651" s="13">
        <v>539.63199999999995</v>
      </c>
      <c r="H1651" s="13">
        <v>1615.873</v>
      </c>
      <c r="I1651" s="13">
        <v>3</v>
      </c>
      <c r="J1651" s="13">
        <v>1614.8689999999999</v>
      </c>
      <c r="K1651" s="13">
        <v>1.004</v>
      </c>
      <c r="L1651" s="13">
        <v>1</v>
      </c>
      <c r="M1651" s="13">
        <v>4.4000000000000002E-4</v>
      </c>
    </row>
    <row r="1652" spans="1:13" ht="15" collapsed="1">
      <c r="A1652" s="13"/>
      <c r="B1652" s="13" t="s">
        <v>8482</v>
      </c>
      <c r="C1652" s="13"/>
      <c r="D1652" s="13"/>
      <c r="E1652" s="13">
        <v>31.17</v>
      </c>
      <c r="F1652" s="13">
        <v>1</v>
      </c>
      <c r="G1652" s="13">
        <v>503.28100000000001</v>
      </c>
      <c r="H1652" s="13">
        <v>1506.8219999999999</v>
      </c>
      <c r="I1652" s="13">
        <v>3</v>
      </c>
      <c r="J1652" s="13">
        <v>1505.82</v>
      </c>
      <c r="K1652" s="13">
        <v>1.002</v>
      </c>
      <c r="L1652" s="13">
        <v>0</v>
      </c>
      <c r="M1652" s="13">
        <v>1.1999999999999999E-3</v>
      </c>
    </row>
    <row r="1653" spans="1:13" ht="15">
      <c r="A1653" s="13"/>
      <c r="B1653" s="13" t="s">
        <v>4728</v>
      </c>
      <c r="C1653" s="13"/>
      <c r="D1653" s="13"/>
      <c r="E1653" s="13">
        <v>30.36</v>
      </c>
      <c r="F1653" s="13">
        <v>2</v>
      </c>
      <c r="G1653" s="13">
        <v>517.28800000000001</v>
      </c>
      <c r="H1653" s="13">
        <v>1032.5609999999999</v>
      </c>
      <c r="I1653" s="13">
        <v>2</v>
      </c>
      <c r="J1653" s="13">
        <v>1032.56</v>
      </c>
      <c r="K1653" s="13">
        <v>1E-3</v>
      </c>
      <c r="L1653" s="13">
        <v>1</v>
      </c>
      <c r="M1653" s="13">
        <v>6.7999999999999996E-3</v>
      </c>
    </row>
    <row r="1654" spans="1:13" ht="15" collapsed="1">
      <c r="A1654" s="13"/>
      <c r="B1654" s="13" t="s">
        <v>9559</v>
      </c>
      <c r="C1654" s="13"/>
      <c r="D1654" s="13"/>
      <c r="E1654" s="13">
        <v>28.54</v>
      </c>
      <c r="F1654" s="13">
        <v>1</v>
      </c>
      <c r="G1654" s="13">
        <v>453.24</v>
      </c>
      <c r="H1654" s="13">
        <v>904.46500000000003</v>
      </c>
      <c r="I1654" s="13">
        <v>2</v>
      </c>
      <c r="J1654" s="13">
        <v>904.46500000000003</v>
      </c>
      <c r="K1654" s="13">
        <v>-1E-3</v>
      </c>
      <c r="L1654" s="13">
        <v>0</v>
      </c>
      <c r="M1654" s="13">
        <v>2.3E-3</v>
      </c>
    </row>
    <row r="1655" spans="1:13" ht="15">
      <c r="A1655" s="13" t="s">
        <v>608</v>
      </c>
      <c r="B1655" s="13">
        <v>9</v>
      </c>
      <c r="C1655" s="13"/>
      <c r="D1655" s="13"/>
      <c r="E1655" s="13"/>
      <c r="F1655" s="13">
        <v>19</v>
      </c>
      <c r="G1655" s="13"/>
      <c r="H1655" s="13"/>
      <c r="I1655" s="13"/>
      <c r="J1655" s="13"/>
      <c r="K1655" s="13"/>
      <c r="L1655" s="13"/>
      <c r="M1655" s="13"/>
    </row>
    <row r="1656" spans="1:13" ht="15">
      <c r="A1656" s="13"/>
      <c r="B1656" s="13" t="s">
        <v>3845</v>
      </c>
      <c r="C1656" s="13"/>
      <c r="D1656" s="13"/>
      <c r="E1656" s="13">
        <v>64.48</v>
      </c>
      <c r="F1656" s="13">
        <v>6</v>
      </c>
      <c r="G1656" s="13">
        <v>604.33600000000001</v>
      </c>
      <c r="H1656" s="13">
        <v>1809.9860000000001</v>
      </c>
      <c r="I1656" s="13">
        <v>3</v>
      </c>
      <c r="J1656" s="13">
        <v>1809.9839999999999</v>
      </c>
      <c r="K1656" s="13">
        <v>3.0000000000000001E-3</v>
      </c>
      <c r="L1656" s="13">
        <v>0</v>
      </c>
      <c r="M1656" s="13">
        <v>8.9999999999999996E-7</v>
      </c>
    </row>
    <row r="1657" spans="1:13" ht="15" collapsed="1">
      <c r="A1657" s="13"/>
      <c r="B1657" s="13" t="s">
        <v>3847</v>
      </c>
      <c r="C1657" s="13" t="s">
        <v>18</v>
      </c>
      <c r="D1657" s="13" t="s">
        <v>97</v>
      </c>
      <c r="E1657" s="13">
        <v>43.26</v>
      </c>
      <c r="F1657" s="13">
        <v>2</v>
      </c>
      <c r="G1657" s="13">
        <v>497.29</v>
      </c>
      <c r="H1657" s="13">
        <v>992.56500000000005</v>
      </c>
      <c r="I1657" s="13">
        <v>2</v>
      </c>
      <c r="J1657" s="13">
        <v>992.56500000000005</v>
      </c>
      <c r="K1657" s="13">
        <v>0</v>
      </c>
      <c r="L1657" s="13">
        <v>0</v>
      </c>
      <c r="M1657" s="13">
        <v>2.2000000000000001E-4</v>
      </c>
    </row>
    <row r="1658" spans="1:13" ht="15">
      <c r="A1658" s="13"/>
      <c r="B1658" s="13" t="s">
        <v>6674</v>
      </c>
      <c r="C1658" s="13"/>
      <c r="D1658" s="13"/>
      <c r="E1658" s="13">
        <v>41.91</v>
      </c>
      <c r="F1658" s="13">
        <v>1</v>
      </c>
      <c r="G1658" s="13">
        <v>591.81600000000003</v>
      </c>
      <c r="H1658" s="13">
        <v>1181.6179999999999</v>
      </c>
      <c r="I1658" s="13">
        <v>2</v>
      </c>
      <c r="J1658" s="13">
        <v>1181.6189999999999</v>
      </c>
      <c r="K1658" s="13">
        <v>-1E-3</v>
      </c>
      <c r="L1658" s="13">
        <v>0</v>
      </c>
      <c r="M1658" s="13">
        <v>2.5000000000000001E-4</v>
      </c>
    </row>
    <row r="1659" spans="1:13" ht="15">
      <c r="A1659" s="13"/>
      <c r="B1659" s="13" t="s">
        <v>3847</v>
      </c>
      <c r="C1659" s="13"/>
      <c r="D1659" s="13"/>
      <c r="E1659" s="13">
        <v>37.17</v>
      </c>
      <c r="F1659" s="13">
        <v>2</v>
      </c>
      <c r="G1659" s="13">
        <v>506.30799999999999</v>
      </c>
      <c r="H1659" s="13">
        <v>1010.601</v>
      </c>
      <c r="I1659" s="13">
        <v>2</v>
      </c>
      <c r="J1659" s="13">
        <v>1009.592</v>
      </c>
      <c r="K1659" s="13">
        <v>1.0089999999999999</v>
      </c>
      <c r="L1659" s="13">
        <v>0</v>
      </c>
      <c r="M1659" s="13">
        <v>5.9999999999999995E-4</v>
      </c>
    </row>
    <row r="1660" spans="1:13" ht="15">
      <c r="A1660" s="13"/>
      <c r="B1660" s="13" t="s">
        <v>3846</v>
      </c>
      <c r="C1660" s="13"/>
      <c r="D1660" s="13"/>
      <c r="E1660" s="13">
        <v>35.15</v>
      </c>
      <c r="F1660" s="13">
        <v>2</v>
      </c>
      <c r="G1660" s="13">
        <v>492.79500000000002</v>
      </c>
      <c r="H1660" s="13">
        <v>983.57600000000002</v>
      </c>
      <c r="I1660" s="13">
        <v>2</v>
      </c>
      <c r="J1660" s="13">
        <v>983.57600000000002</v>
      </c>
      <c r="K1660" s="13">
        <v>-1E-3</v>
      </c>
      <c r="L1660" s="13">
        <v>0</v>
      </c>
      <c r="M1660" s="13">
        <v>1.2999999999999999E-3</v>
      </c>
    </row>
    <row r="1661" spans="1:13" ht="15" collapsed="1">
      <c r="A1661" s="13"/>
      <c r="B1661" s="13" t="s">
        <v>3469</v>
      </c>
      <c r="C1661" s="13"/>
      <c r="D1661" s="13"/>
      <c r="E1661" s="13">
        <v>34.909999999999997</v>
      </c>
      <c r="F1661" s="13">
        <v>2</v>
      </c>
      <c r="G1661" s="13">
        <v>483.79</v>
      </c>
      <c r="H1661" s="13">
        <v>965.56600000000003</v>
      </c>
      <c r="I1661" s="13">
        <v>2</v>
      </c>
      <c r="J1661" s="13">
        <v>965.56600000000003</v>
      </c>
      <c r="K1661" s="13">
        <v>0</v>
      </c>
      <c r="L1661" s="13">
        <v>0</v>
      </c>
      <c r="M1661" s="13">
        <v>7.6000000000000004E-4</v>
      </c>
    </row>
    <row r="1662" spans="1:13" ht="15">
      <c r="A1662" s="13"/>
      <c r="B1662" s="13" t="s">
        <v>3849</v>
      </c>
      <c r="C1662" s="13"/>
      <c r="D1662" s="13"/>
      <c r="E1662" s="13">
        <v>31.37</v>
      </c>
      <c r="F1662" s="13">
        <v>2</v>
      </c>
      <c r="G1662" s="13">
        <v>450.59399999999999</v>
      </c>
      <c r="H1662" s="13">
        <v>1348.76</v>
      </c>
      <c r="I1662" s="13">
        <v>3</v>
      </c>
      <c r="J1662" s="13">
        <v>1348.76</v>
      </c>
      <c r="K1662" s="13">
        <v>0</v>
      </c>
      <c r="L1662" s="13">
        <v>1</v>
      </c>
      <c r="M1662" s="13">
        <v>1.1000000000000001E-3</v>
      </c>
    </row>
    <row r="1663" spans="1:13" ht="15" collapsed="1">
      <c r="A1663" s="13"/>
      <c r="B1663" s="13" t="s">
        <v>3850</v>
      </c>
      <c r="C1663" s="13"/>
      <c r="D1663" s="13"/>
      <c r="E1663" s="13">
        <v>27.28</v>
      </c>
      <c r="F1663" s="13">
        <v>1</v>
      </c>
      <c r="G1663" s="13">
        <v>622.32100000000003</v>
      </c>
      <c r="H1663" s="13">
        <v>1242.6279999999999</v>
      </c>
      <c r="I1663" s="13">
        <v>2</v>
      </c>
      <c r="J1663" s="13">
        <v>1242.6279999999999</v>
      </c>
      <c r="K1663" s="13">
        <v>0</v>
      </c>
      <c r="L1663" s="13">
        <v>0</v>
      </c>
      <c r="M1663" s="13">
        <v>4.4999999999999997E-3</v>
      </c>
    </row>
    <row r="1664" spans="1:13" ht="15">
      <c r="A1664" s="13"/>
      <c r="B1664" s="13" t="s">
        <v>3848</v>
      </c>
      <c r="C1664" s="13"/>
      <c r="D1664" s="13"/>
      <c r="E1664" s="13">
        <v>24.07</v>
      </c>
      <c r="F1664" s="13">
        <v>1</v>
      </c>
      <c r="G1664" s="13">
        <v>416.75</v>
      </c>
      <c r="H1664" s="13">
        <v>831.48500000000001</v>
      </c>
      <c r="I1664" s="13">
        <v>2</v>
      </c>
      <c r="J1664" s="13">
        <v>831.48500000000001</v>
      </c>
      <c r="K1664" s="13">
        <v>0</v>
      </c>
      <c r="L1664" s="13">
        <v>0</v>
      </c>
      <c r="M1664" s="13">
        <v>2.3E-2</v>
      </c>
    </row>
    <row r="1665" spans="1:13" ht="15">
      <c r="A1665" s="13" t="s">
        <v>549</v>
      </c>
      <c r="B1665" s="13">
        <v>9</v>
      </c>
      <c r="C1665" s="13"/>
      <c r="D1665" s="13"/>
      <c r="E1665" s="13"/>
      <c r="F1665" s="13">
        <v>9</v>
      </c>
      <c r="G1665" s="13"/>
      <c r="H1665" s="13"/>
      <c r="I1665" s="13"/>
      <c r="J1665" s="13"/>
      <c r="K1665" s="13"/>
      <c r="L1665" s="13"/>
      <c r="M1665" s="13"/>
    </row>
    <row r="1666" spans="1:13" ht="15">
      <c r="A1666" s="13"/>
      <c r="B1666" s="13" t="s">
        <v>3865</v>
      </c>
      <c r="C1666" s="13"/>
      <c r="D1666" s="13"/>
      <c r="E1666" s="13">
        <v>57.32</v>
      </c>
      <c r="F1666" s="13">
        <v>1</v>
      </c>
      <c r="G1666" s="13">
        <v>645.86400000000003</v>
      </c>
      <c r="H1666" s="13">
        <v>1289.713</v>
      </c>
      <c r="I1666" s="13">
        <v>2</v>
      </c>
      <c r="J1666" s="13">
        <v>1289.713</v>
      </c>
      <c r="K1666" s="13">
        <v>0</v>
      </c>
      <c r="L1666" s="13">
        <v>0</v>
      </c>
      <c r="M1666" s="13">
        <v>8.4999999999999999E-6</v>
      </c>
    </row>
    <row r="1667" spans="1:13" ht="15">
      <c r="A1667" s="13"/>
      <c r="B1667" s="13" t="s">
        <v>9560</v>
      </c>
      <c r="C1667" s="13"/>
      <c r="D1667" s="13"/>
      <c r="E1667" s="13">
        <v>47.93</v>
      </c>
      <c r="F1667" s="13">
        <v>1</v>
      </c>
      <c r="G1667" s="13">
        <v>499.78</v>
      </c>
      <c r="H1667" s="13">
        <v>997.54499999999996</v>
      </c>
      <c r="I1667" s="13">
        <v>2</v>
      </c>
      <c r="J1667" s="13">
        <v>997.54399999999998</v>
      </c>
      <c r="K1667" s="13">
        <v>0</v>
      </c>
      <c r="L1667" s="13">
        <v>0</v>
      </c>
      <c r="M1667" s="13">
        <v>6.3999999999999997E-5</v>
      </c>
    </row>
    <row r="1668" spans="1:13" ht="15">
      <c r="A1668" s="13"/>
      <c r="B1668" s="13" t="s">
        <v>3863</v>
      </c>
      <c r="C1668" s="13"/>
      <c r="D1668" s="13"/>
      <c r="E1668" s="13">
        <v>33.97</v>
      </c>
      <c r="F1668" s="13">
        <v>1</v>
      </c>
      <c r="G1668" s="13">
        <v>436.25400000000002</v>
      </c>
      <c r="H1668" s="13">
        <v>870.49199999999996</v>
      </c>
      <c r="I1668" s="13">
        <v>2</v>
      </c>
      <c r="J1668" s="13">
        <v>870.49199999999996</v>
      </c>
      <c r="K1668" s="13">
        <v>0</v>
      </c>
      <c r="L1668" s="13">
        <v>0</v>
      </c>
      <c r="M1668" s="13">
        <v>2.3999999999999998E-3</v>
      </c>
    </row>
    <row r="1669" spans="1:13" ht="15">
      <c r="A1669" s="13"/>
      <c r="B1669" s="13" t="s">
        <v>3864</v>
      </c>
      <c r="C1669" s="13"/>
      <c r="D1669" s="13"/>
      <c r="E1669" s="13">
        <v>31.96</v>
      </c>
      <c r="F1669" s="13">
        <v>1</v>
      </c>
      <c r="G1669" s="13">
        <v>605.36400000000003</v>
      </c>
      <c r="H1669" s="13">
        <v>1208.713</v>
      </c>
      <c r="I1669" s="13">
        <v>2</v>
      </c>
      <c r="J1669" s="13">
        <v>1208.713</v>
      </c>
      <c r="K1669" s="13">
        <v>0</v>
      </c>
      <c r="L1669" s="13">
        <v>0</v>
      </c>
      <c r="M1669" s="13">
        <v>2.0999999999999999E-3</v>
      </c>
    </row>
    <row r="1670" spans="1:13" ht="15">
      <c r="A1670" s="13"/>
      <c r="B1670" s="13" t="s">
        <v>3867</v>
      </c>
      <c r="C1670" s="13"/>
      <c r="D1670" s="13"/>
      <c r="E1670" s="13">
        <v>28.25</v>
      </c>
      <c r="F1670" s="13">
        <v>1</v>
      </c>
      <c r="G1670" s="13">
        <v>380.25200000000001</v>
      </c>
      <c r="H1670" s="13">
        <v>758.49</v>
      </c>
      <c r="I1670" s="13">
        <v>2</v>
      </c>
      <c r="J1670" s="13">
        <v>758.49</v>
      </c>
      <c r="K1670" s="13">
        <v>-1E-3</v>
      </c>
      <c r="L1670" s="13">
        <v>0</v>
      </c>
      <c r="M1670" s="13">
        <v>6.1000000000000004E-3</v>
      </c>
    </row>
    <row r="1671" spans="1:13" ht="15">
      <c r="A1671" s="13"/>
      <c r="B1671" s="13" t="s">
        <v>3869</v>
      </c>
      <c r="C1671" s="13"/>
      <c r="D1671" s="13"/>
      <c r="E1671" s="13">
        <v>25.63</v>
      </c>
      <c r="F1671" s="13">
        <v>1</v>
      </c>
      <c r="G1671" s="13">
        <v>512.23599999999999</v>
      </c>
      <c r="H1671" s="13">
        <v>1022.457</v>
      </c>
      <c r="I1671" s="13">
        <v>2</v>
      </c>
      <c r="J1671" s="13">
        <v>1022.456</v>
      </c>
      <c r="K1671" s="13">
        <v>1E-3</v>
      </c>
      <c r="L1671" s="13">
        <v>0</v>
      </c>
      <c r="M1671" s="13">
        <v>6.0000000000000001E-3</v>
      </c>
    </row>
    <row r="1672" spans="1:13" ht="15">
      <c r="A1672" s="13"/>
      <c r="B1672" s="13" t="s">
        <v>3866</v>
      </c>
      <c r="C1672" s="13"/>
      <c r="D1672" s="13"/>
      <c r="E1672" s="13">
        <v>24.9</v>
      </c>
      <c r="F1672" s="13">
        <v>1</v>
      </c>
      <c r="G1672" s="13">
        <v>548.24800000000005</v>
      </c>
      <c r="H1672" s="13">
        <v>1094.481</v>
      </c>
      <c r="I1672" s="13">
        <v>2</v>
      </c>
      <c r="J1672" s="13">
        <v>1094.482</v>
      </c>
      <c r="K1672" s="13">
        <v>-1E-3</v>
      </c>
      <c r="L1672" s="13">
        <v>0</v>
      </c>
      <c r="M1672" s="13">
        <v>3.8999999999999998E-3</v>
      </c>
    </row>
    <row r="1673" spans="1:13" ht="15">
      <c r="A1673" s="13"/>
      <c r="B1673" s="13" t="s">
        <v>8486</v>
      </c>
      <c r="C1673" s="13"/>
      <c r="D1673" s="13"/>
      <c r="E1673" s="13">
        <v>24.56</v>
      </c>
      <c r="F1673" s="13">
        <v>1</v>
      </c>
      <c r="G1673" s="13">
        <v>596.61599999999999</v>
      </c>
      <c r="H1673" s="13">
        <v>1786.828</v>
      </c>
      <c r="I1673" s="13">
        <v>3</v>
      </c>
      <c r="J1673" s="13">
        <v>1785.825</v>
      </c>
      <c r="K1673" s="13">
        <v>1.0029999999999999</v>
      </c>
      <c r="L1673" s="13">
        <v>0</v>
      </c>
      <c r="M1673" s="13">
        <v>5.1000000000000004E-3</v>
      </c>
    </row>
    <row r="1674" spans="1:13" ht="15">
      <c r="A1674" s="13"/>
      <c r="B1674" s="13" t="s">
        <v>3868</v>
      </c>
      <c r="C1674" s="13"/>
      <c r="D1674" s="13"/>
      <c r="E1674" s="13">
        <v>23.73</v>
      </c>
      <c r="F1674" s="13">
        <v>1</v>
      </c>
      <c r="G1674" s="13">
        <v>410.24</v>
      </c>
      <c r="H1674" s="13">
        <v>818.46500000000003</v>
      </c>
      <c r="I1674" s="13">
        <v>2</v>
      </c>
      <c r="J1674" s="13">
        <v>818.46500000000003</v>
      </c>
      <c r="K1674" s="13">
        <v>0</v>
      </c>
      <c r="L1674" s="13">
        <v>0</v>
      </c>
      <c r="M1674" s="13">
        <v>7.1999999999999998E-3</v>
      </c>
    </row>
    <row r="1675" spans="1:13" ht="15">
      <c r="A1675" s="13" t="s">
        <v>1036</v>
      </c>
      <c r="B1675" s="13">
        <v>9</v>
      </c>
      <c r="C1675" s="13"/>
      <c r="D1675" s="13"/>
      <c r="E1675" s="13"/>
      <c r="F1675" s="13">
        <v>13</v>
      </c>
      <c r="G1675" s="13"/>
      <c r="H1675" s="13"/>
      <c r="I1675" s="13"/>
      <c r="J1675" s="13"/>
      <c r="K1675" s="13"/>
      <c r="L1675" s="13"/>
      <c r="M1675" s="13"/>
    </row>
    <row r="1676" spans="1:13" ht="15">
      <c r="A1676" s="13"/>
      <c r="B1676" s="13" t="s">
        <v>5186</v>
      </c>
      <c r="C1676" s="13"/>
      <c r="D1676" s="13"/>
      <c r="E1676" s="13">
        <v>46.1</v>
      </c>
      <c r="F1676" s="13">
        <v>3</v>
      </c>
      <c r="G1676" s="13">
        <v>501.82100000000003</v>
      </c>
      <c r="H1676" s="13">
        <v>1001.627</v>
      </c>
      <c r="I1676" s="13">
        <v>2</v>
      </c>
      <c r="J1676" s="13">
        <v>1001.627</v>
      </c>
      <c r="K1676" s="13">
        <v>0</v>
      </c>
      <c r="L1676" s="13">
        <v>0</v>
      </c>
      <c r="M1676" s="13">
        <v>3.3000000000000003E-5</v>
      </c>
    </row>
    <row r="1677" spans="1:13" ht="15" collapsed="1">
      <c r="A1677" s="13"/>
      <c r="B1677" s="13" t="s">
        <v>8459</v>
      </c>
      <c r="C1677" s="13"/>
      <c r="D1677" s="13"/>
      <c r="E1677" s="13">
        <v>44.66</v>
      </c>
      <c r="F1677" s="13">
        <v>1</v>
      </c>
      <c r="G1677" s="13">
        <v>797.92399999999998</v>
      </c>
      <c r="H1677" s="13">
        <v>1593.8320000000001</v>
      </c>
      <c r="I1677" s="13">
        <v>2</v>
      </c>
      <c r="J1677" s="13">
        <v>1593.825</v>
      </c>
      <c r="K1677" s="13">
        <v>7.0000000000000001E-3</v>
      </c>
      <c r="L1677" s="13">
        <v>0</v>
      </c>
      <c r="M1677" s="13">
        <v>6.4999999999999994E-5</v>
      </c>
    </row>
    <row r="1678" spans="1:13" ht="15">
      <c r="A1678" s="13"/>
      <c r="B1678" s="13" t="s">
        <v>7071</v>
      </c>
      <c r="C1678" s="13"/>
      <c r="D1678" s="13"/>
      <c r="E1678" s="13">
        <v>42.16</v>
      </c>
      <c r="F1678" s="13">
        <v>2</v>
      </c>
      <c r="G1678" s="13">
        <v>477.94499999999999</v>
      </c>
      <c r="H1678" s="13">
        <v>1430.8130000000001</v>
      </c>
      <c r="I1678" s="13">
        <v>3</v>
      </c>
      <c r="J1678" s="13">
        <v>1430.8130000000001</v>
      </c>
      <c r="K1678" s="13">
        <v>0</v>
      </c>
      <c r="L1678" s="13">
        <v>0</v>
      </c>
      <c r="M1678" s="13">
        <v>1.7000000000000001E-4</v>
      </c>
    </row>
    <row r="1679" spans="1:13" ht="15" collapsed="1">
      <c r="A1679" s="13"/>
      <c r="B1679" s="13" t="s">
        <v>5185</v>
      </c>
      <c r="C1679" s="13"/>
      <c r="D1679" s="13"/>
      <c r="E1679" s="13">
        <v>38.06</v>
      </c>
      <c r="F1679" s="13">
        <v>1</v>
      </c>
      <c r="G1679" s="13">
        <v>544.29100000000005</v>
      </c>
      <c r="H1679" s="13">
        <v>1086.567</v>
      </c>
      <c r="I1679" s="13">
        <v>2</v>
      </c>
      <c r="J1679" s="13">
        <v>1086.567</v>
      </c>
      <c r="K1679" s="13">
        <v>1E-3</v>
      </c>
      <c r="L1679" s="13">
        <v>0</v>
      </c>
      <c r="M1679" s="13">
        <v>2.7E-4</v>
      </c>
    </row>
    <row r="1680" spans="1:13" ht="15">
      <c r="A1680" s="13"/>
      <c r="B1680" s="13" t="s">
        <v>7071</v>
      </c>
      <c r="C1680" s="13"/>
      <c r="D1680" s="13"/>
      <c r="E1680" s="13">
        <v>32.35</v>
      </c>
      <c r="F1680" s="13">
        <v>2</v>
      </c>
      <c r="G1680" s="13">
        <v>716.41800000000001</v>
      </c>
      <c r="H1680" s="13">
        <v>1430.8209999999999</v>
      </c>
      <c r="I1680" s="13">
        <v>2</v>
      </c>
      <c r="J1680" s="13">
        <v>1430.8130000000001</v>
      </c>
      <c r="K1680" s="13">
        <v>8.0000000000000002E-3</v>
      </c>
      <c r="L1680" s="13">
        <v>0</v>
      </c>
      <c r="M1680" s="13">
        <v>9.3000000000000005E-4</v>
      </c>
    </row>
    <row r="1681" spans="1:13" ht="15">
      <c r="A1681" s="13"/>
      <c r="B1681" s="13" t="s">
        <v>8461</v>
      </c>
      <c r="C1681" s="13"/>
      <c r="D1681" s="13"/>
      <c r="E1681" s="13">
        <v>28.86</v>
      </c>
      <c r="F1681" s="13">
        <v>1</v>
      </c>
      <c r="G1681" s="13">
        <v>453.74799999999999</v>
      </c>
      <c r="H1681" s="13">
        <v>905.48199999999997</v>
      </c>
      <c r="I1681" s="13">
        <v>2</v>
      </c>
      <c r="J1681" s="13">
        <v>905.48599999999999</v>
      </c>
      <c r="K1681" s="13">
        <v>-3.0000000000000001E-3</v>
      </c>
      <c r="L1681" s="13">
        <v>0</v>
      </c>
      <c r="M1681" s="13">
        <v>8.3000000000000001E-3</v>
      </c>
    </row>
    <row r="1682" spans="1:13" ht="15" collapsed="1">
      <c r="A1682" s="13"/>
      <c r="B1682" s="13" t="s">
        <v>7752</v>
      </c>
      <c r="C1682" s="13"/>
      <c r="D1682" s="13"/>
      <c r="E1682" s="13">
        <v>23.75</v>
      </c>
      <c r="F1682" s="13">
        <v>1</v>
      </c>
      <c r="G1682" s="13">
        <v>589.97199999999998</v>
      </c>
      <c r="H1682" s="13">
        <v>1766.894</v>
      </c>
      <c r="I1682" s="13">
        <v>3</v>
      </c>
      <c r="J1682" s="13">
        <v>1766.895</v>
      </c>
      <c r="K1682" s="13">
        <v>-1E-3</v>
      </c>
      <c r="L1682" s="13">
        <v>0</v>
      </c>
      <c r="M1682" s="13">
        <v>1.2999999999999999E-2</v>
      </c>
    </row>
    <row r="1683" spans="1:13" ht="15">
      <c r="A1683" s="13"/>
      <c r="B1683" s="13" t="s">
        <v>5187</v>
      </c>
      <c r="C1683" s="13"/>
      <c r="D1683" s="13"/>
      <c r="E1683" s="13">
        <v>23.24</v>
      </c>
      <c r="F1683" s="13">
        <v>1</v>
      </c>
      <c r="G1683" s="13">
        <v>476.58199999999999</v>
      </c>
      <c r="H1683" s="13">
        <v>1426.7249999999999</v>
      </c>
      <c r="I1683" s="13">
        <v>3</v>
      </c>
      <c r="J1683" s="13">
        <v>1426.7239999999999</v>
      </c>
      <c r="K1683" s="13">
        <v>2E-3</v>
      </c>
      <c r="L1683" s="13">
        <v>0</v>
      </c>
      <c r="M1683" s="13">
        <v>6.6E-3</v>
      </c>
    </row>
    <row r="1684" spans="1:13" ht="15">
      <c r="A1684" s="13"/>
      <c r="B1684" s="13" t="s">
        <v>9561</v>
      </c>
      <c r="C1684" s="13"/>
      <c r="D1684" s="13"/>
      <c r="E1684" s="13">
        <v>23.06</v>
      </c>
      <c r="F1684" s="13">
        <v>1</v>
      </c>
      <c r="G1684" s="13">
        <v>579.98099999999999</v>
      </c>
      <c r="H1684" s="13">
        <v>1736.921</v>
      </c>
      <c r="I1684" s="13">
        <v>3</v>
      </c>
      <c r="J1684" s="13">
        <v>1736.921</v>
      </c>
      <c r="K1684" s="13">
        <v>1E-3</v>
      </c>
      <c r="L1684" s="13">
        <v>0</v>
      </c>
      <c r="M1684" s="13">
        <v>1.2999999999999999E-2</v>
      </c>
    </row>
    <row r="1685" spans="1:13" ht="15">
      <c r="A1685" s="13" t="s">
        <v>948</v>
      </c>
      <c r="B1685" s="13">
        <v>9</v>
      </c>
      <c r="C1685" s="13"/>
      <c r="D1685" s="13"/>
      <c r="E1685" s="13"/>
      <c r="F1685" s="13">
        <v>10</v>
      </c>
      <c r="G1685" s="13"/>
      <c r="H1685" s="13"/>
      <c r="I1685" s="13"/>
      <c r="J1685" s="13"/>
      <c r="K1685" s="13"/>
      <c r="L1685" s="13"/>
      <c r="M1685" s="13"/>
    </row>
    <row r="1686" spans="1:13" ht="15">
      <c r="A1686" s="13"/>
      <c r="B1686" s="13" t="s">
        <v>4788</v>
      </c>
      <c r="C1686" s="13"/>
      <c r="D1686" s="13"/>
      <c r="E1686" s="13">
        <v>46</v>
      </c>
      <c r="F1686" s="13">
        <v>1</v>
      </c>
      <c r="G1686" s="13">
        <v>539.31399999999996</v>
      </c>
      <c r="H1686" s="13">
        <v>1076.6130000000001</v>
      </c>
      <c r="I1686" s="13">
        <v>2</v>
      </c>
      <c r="J1686" s="13">
        <v>1076.6120000000001</v>
      </c>
      <c r="K1686" s="13">
        <v>1E-3</v>
      </c>
      <c r="L1686" s="13">
        <v>0</v>
      </c>
      <c r="M1686" s="13">
        <v>1.4999999999999999E-4</v>
      </c>
    </row>
    <row r="1687" spans="1:13" ht="15">
      <c r="A1687" s="13"/>
      <c r="B1687" s="13" t="s">
        <v>4787</v>
      </c>
      <c r="C1687" s="13"/>
      <c r="D1687" s="13"/>
      <c r="E1687" s="13">
        <v>40.39</v>
      </c>
      <c r="F1687" s="13">
        <v>2</v>
      </c>
      <c r="G1687" s="13">
        <v>493.77499999999998</v>
      </c>
      <c r="H1687" s="13">
        <v>985.53499999999997</v>
      </c>
      <c r="I1687" s="13">
        <v>2</v>
      </c>
      <c r="J1687" s="13">
        <v>985.53399999999999</v>
      </c>
      <c r="K1687" s="13">
        <v>0</v>
      </c>
      <c r="L1687" s="13">
        <v>0</v>
      </c>
      <c r="M1687" s="13">
        <v>6.7000000000000002E-4</v>
      </c>
    </row>
    <row r="1688" spans="1:13" ht="15">
      <c r="A1688" s="13"/>
      <c r="B1688" s="13" t="s">
        <v>4786</v>
      </c>
      <c r="C1688" s="13"/>
      <c r="D1688" s="13"/>
      <c r="E1688" s="13">
        <v>40.17</v>
      </c>
      <c r="F1688" s="13">
        <v>1</v>
      </c>
      <c r="G1688" s="13">
        <v>534.74199999999996</v>
      </c>
      <c r="H1688" s="13">
        <v>1067.4680000000001</v>
      </c>
      <c r="I1688" s="13">
        <v>2</v>
      </c>
      <c r="J1688" s="13">
        <v>1067.471</v>
      </c>
      <c r="K1688" s="13">
        <v>-2E-3</v>
      </c>
      <c r="L1688" s="13">
        <v>0</v>
      </c>
      <c r="M1688" s="13">
        <v>1.2999999999999999E-4</v>
      </c>
    </row>
    <row r="1689" spans="1:13" ht="15" collapsed="1">
      <c r="A1689" s="13"/>
      <c r="B1689" s="13" t="s">
        <v>7718</v>
      </c>
      <c r="C1689" s="13"/>
      <c r="D1689" s="13"/>
      <c r="E1689" s="13">
        <v>34.340000000000003</v>
      </c>
      <c r="F1689" s="13">
        <v>1</v>
      </c>
      <c r="G1689" s="13">
        <v>661.70600000000002</v>
      </c>
      <c r="H1689" s="13">
        <v>1982.096</v>
      </c>
      <c r="I1689" s="13">
        <v>3</v>
      </c>
      <c r="J1689" s="13">
        <v>1982.0940000000001</v>
      </c>
      <c r="K1689" s="13">
        <v>3.0000000000000001E-3</v>
      </c>
      <c r="L1689" s="13">
        <v>0</v>
      </c>
      <c r="M1689" s="13">
        <v>1.8E-3</v>
      </c>
    </row>
    <row r="1690" spans="1:13" ht="15">
      <c r="A1690" s="13"/>
      <c r="B1690" s="13" t="s">
        <v>8466</v>
      </c>
      <c r="C1690" s="13"/>
      <c r="D1690" s="13"/>
      <c r="E1690" s="13">
        <v>33.229999999999997</v>
      </c>
      <c r="F1690" s="13">
        <v>1</v>
      </c>
      <c r="G1690" s="13">
        <v>437.25200000000001</v>
      </c>
      <c r="H1690" s="13">
        <v>872.48900000000003</v>
      </c>
      <c r="I1690" s="13">
        <v>2</v>
      </c>
      <c r="J1690" s="13">
        <v>872.49</v>
      </c>
      <c r="K1690" s="13">
        <v>-1E-3</v>
      </c>
      <c r="L1690" s="13">
        <v>0</v>
      </c>
      <c r="M1690" s="13">
        <v>4.1999999999999997E-3</v>
      </c>
    </row>
    <row r="1691" spans="1:13" ht="15" collapsed="1">
      <c r="A1691" s="13"/>
      <c r="B1691" s="13" t="s">
        <v>8462</v>
      </c>
      <c r="C1691" s="13"/>
      <c r="D1691" s="13"/>
      <c r="E1691" s="13">
        <v>29.73</v>
      </c>
      <c r="F1691" s="13">
        <v>1</v>
      </c>
      <c r="G1691" s="13">
        <v>468.26299999999998</v>
      </c>
      <c r="H1691" s="13">
        <v>934.51199999999994</v>
      </c>
      <c r="I1691" s="13">
        <v>2</v>
      </c>
      <c r="J1691" s="13">
        <v>934.51199999999994</v>
      </c>
      <c r="K1691" s="13">
        <v>0</v>
      </c>
      <c r="L1691" s="13">
        <v>0</v>
      </c>
      <c r="M1691" s="13">
        <v>5.1000000000000004E-3</v>
      </c>
    </row>
    <row r="1692" spans="1:13" ht="15">
      <c r="A1692" s="13"/>
      <c r="B1692" s="13" t="s">
        <v>8465</v>
      </c>
      <c r="C1692" s="13"/>
      <c r="D1692" s="13"/>
      <c r="E1692" s="13">
        <v>29.04</v>
      </c>
      <c r="F1692" s="13">
        <v>1</v>
      </c>
      <c r="G1692" s="13">
        <v>562.83699999999999</v>
      </c>
      <c r="H1692" s="13">
        <v>1123.6600000000001</v>
      </c>
      <c r="I1692" s="13">
        <v>2</v>
      </c>
      <c r="J1692" s="13">
        <v>1123.6600000000001</v>
      </c>
      <c r="K1692" s="13">
        <v>0</v>
      </c>
      <c r="L1692" s="13">
        <v>0</v>
      </c>
      <c r="M1692" s="13">
        <v>2.7000000000000001E-3</v>
      </c>
    </row>
    <row r="1693" spans="1:13" ht="15">
      <c r="A1693" s="13"/>
      <c r="B1693" s="13" t="s">
        <v>9562</v>
      </c>
      <c r="C1693" s="13"/>
      <c r="D1693" s="13"/>
      <c r="E1693" s="13">
        <v>25.15</v>
      </c>
      <c r="F1693" s="13">
        <v>1</v>
      </c>
      <c r="G1693" s="13">
        <v>703.34299999999996</v>
      </c>
      <c r="H1693" s="13">
        <v>2107.0070000000001</v>
      </c>
      <c r="I1693" s="13">
        <v>3</v>
      </c>
      <c r="J1693" s="13">
        <v>2107.0010000000002</v>
      </c>
      <c r="K1693" s="13">
        <v>6.0000000000000001E-3</v>
      </c>
      <c r="L1693" s="13">
        <v>0</v>
      </c>
      <c r="M1693" s="13">
        <v>0.01</v>
      </c>
    </row>
    <row r="1694" spans="1:13" ht="15">
      <c r="A1694" s="13"/>
      <c r="B1694" s="13" t="s">
        <v>4785</v>
      </c>
      <c r="C1694" s="13"/>
      <c r="D1694" s="13"/>
      <c r="E1694" s="13">
        <v>24.77</v>
      </c>
      <c r="F1694" s="13">
        <v>1</v>
      </c>
      <c r="G1694" s="13">
        <v>443.78399999999999</v>
      </c>
      <c r="H1694" s="13">
        <v>885.55399999999997</v>
      </c>
      <c r="I1694" s="13">
        <v>2</v>
      </c>
      <c r="J1694" s="13">
        <v>885.553</v>
      </c>
      <c r="K1694" s="13">
        <v>0</v>
      </c>
      <c r="L1694" s="13">
        <v>0</v>
      </c>
      <c r="M1694" s="13">
        <v>2.7E-2</v>
      </c>
    </row>
    <row r="1695" spans="1:13" ht="15">
      <c r="A1695" s="13" t="s">
        <v>2055</v>
      </c>
      <c r="B1695" s="13">
        <v>9</v>
      </c>
      <c r="C1695" s="13"/>
      <c r="D1695" s="13"/>
      <c r="E1695" s="13"/>
      <c r="F1695" s="13">
        <v>10</v>
      </c>
      <c r="G1695" s="13"/>
      <c r="H1695" s="13"/>
      <c r="I1695" s="13"/>
      <c r="J1695" s="13"/>
      <c r="K1695" s="13"/>
      <c r="L1695" s="13"/>
      <c r="M1695" s="13"/>
    </row>
    <row r="1696" spans="1:13" ht="15">
      <c r="A1696" s="13"/>
      <c r="B1696" s="13" t="s">
        <v>6875</v>
      </c>
      <c r="C1696" s="13"/>
      <c r="D1696" s="13"/>
      <c r="E1696" s="13">
        <v>54.95</v>
      </c>
      <c r="F1696" s="13">
        <v>1</v>
      </c>
      <c r="G1696" s="13">
        <v>672.34900000000005</v>
      </c>
      <c r="H1696" s="13">
        <v>1342.683</v>
      </c>
      <c r="I1696" s="13">
        <v>2</v>
      </c>
      <c r="J1696" s="13">
        <v>1342.68</v>
      </c>
      <c r="K1696" s="13">
        <v>3.0000000000000001E-3</v>
      </c>
      <c r="L1696" s="13">
        <v>0</v>
      </c>
      <c r="M1696" s="13">
        <v>1.5E-5</v>
      </c>
    </row>
    <row r="1697" spans="1:13" ht="15">
      <c r="A1697" s="13"/>
      <c r="B1697" s="13" t="s">
        <v>6873</v>
      </c>
      <c r="C1697" s="13"/>
      <c r="D1697" s="13"/>
      <c r="E1697" s="13">
        <v>46.81</v>
      </c>
      <c r="F1697" s="13">
        <v>1</v>
      </c>
      <c r="G1697" s="13">
        <v>500.29500000000002</v>
      </c>
      <c r="H1697" s="13">
        <v>998.57600000000002</v>
      </c>
      <c r="I1697" s="13">
        <v>2</v>
      </c>
      <c r="J1697" s="13">
        <v>998.57600000000002</v>
      </c>
      <c r="K1697" s="13">
        <v>0</v>
      </c>
      <c r="L1697" s="13">
        <v>0</v>
      </c>
      <c r="M1697" s="13">
        <v>9.5000000000000005E-5</v>
      </c>
    </row>
    <row r="1698" spans="1:13" ht="15" collapsed="1">
      <c r="A1698" s="13"/>
      <c r="B1698" s="13" t="s">
        <v>4244</v>
      </c>
      <c r="C1698" s="13"/>
      <c r="D1698" s="13"/>
      <c r="E1698" s="13">
        <v>45.14</v>
      </c>
      <c r="F1698" s="13">
        <v>1</v>
      </c>
      <c r="G1698" s="13">
        <v>518.26800000000003</v>
      </c>
      <c r="H1698" s="13">
        <v>1034.5219999999999</v>
      </c>
      <c r="I1698" s="13">
        <v>2</v>
      </c>
      <c r="J1698" s="13">
        <v>1034.5219999999999</v>
      </c>
      <c r="K1698" s="13">
        <v>0</v>
      </c>
      <c r="L1698" s="13">
        <v>0</v>
      </c>
      <c r="M1698" s="13">
        <v>5.8E-5</v>
      </c>
    </row>
    <row r="1699" spans="1:13" ht="15">
      <c r="A1699" s="13"/>
      <c r="B1699" s="13" t="s">
        <v>7721</v>
      </c>
      <c r="C1699" s="13"/>
      <c r="D1699" s="13"/>
      <c r="E1699" s="13">
        <v>40.93</v>
      </c>
      <c r="F1699" s="13">
        <v>1</v>
      </c>
      <c r="G1699" s="13">
        <v>521.27099999999996</v>
      </c>
      <c r="H1699" s="13">
        <v>1040.527</v>
      </c>
      <c r="I1699" s="13">
        <v>2</v>
      </c>
      <c r="J1699" s="13">
        <v>1040.529</v>
      </c>
      <c r="K1699" s="13">
        <v>-2E-3</v>
      </c>
      <c r="L1699" s="13">
        <v>0</v>
      </c>
      <c r="M1699" s="13">
        <v>3.8000000000000002E-4</v>
      </c>
    </row>
    <row r="1700" spans="1:13" ht="15">
      <c r="A1700" s="13"/>
      <c r="B1700" s="13" t="s">
        <v>6874</v>
      </c>
      <c r="C1700" s="13"/>
      <c r="D1700" s="13"/>
      <c r="E1700" s="13">
        <v>31.38</v>
      </c>
      <c r="F1700" s="13">
        <v>1</v>
      </c>
      <c r="G1700" s="13">
        <v>713.89800000000002</v>
      </c>
      <c r="H1700" s="13">
        <v>1425.7819999999999</v>
      </c>
      <c r="I1700" s="13">
        <v>2</v>
      </c>
      <c r="J1700" s="13">
        <v>1425.7829999999999</v>
      </c>
      <c r="K1700" s="13">
        <v>-1E-3</v>
      </c>
      <c r="L1700" s="13">
        <v>0</v>
      </c>
      <c r="M1700" s="13">
        <v>1.1000000000000001E-3</v>
      </c>
    </row>
    <row r="1701" spans="1:13" ht="15" collapsed="1">
      <c r="A1701" s="13"/>
      <c r="B1701" s="13" t="s">
        <v>8632</v>
      </c>
      <c r="C1701" s="13"/>
      <c r="D1701" s="13"/>
      <c r="E1701" s="13">
        <v>29.7</v>
      </c>
      <c r="F1701" s="13">
        <v>2</v>
      </c>
      <c r="G1701" s="13">
        <v>510.274</v>
      </c>
      <c r="H1701" s="13">
        <v>1527.799</v>
      </c>
      <c r="I1701" s="13">
        <v>3</v>
      </c>
      <c r="J1701" s="13">
        <v>1527.797</v>
      </c>
      <c r="K1701" s="13">
        <v>2E-3</v>
      </c>
      <c r="L1701" s="13">
        <v>1</v>
      </c>
      <c r="M1701" s="13">
        <v>1.6000000000000001E-3</v>
      </c>
    </row>
    <row r="1702" spans="1:13" ht="15">
      <c r="A1702" s="13"/>
      <c r="B1702" s="13" t="s">
        <v>9563</v>
      </c>
      <c r="C1702" s="13"/>
      <c r="D1702" s="13"/>
      <c r="E1702" s="13">
        <v>29.68</v>
      </c>
      <c r="F1702" s="13">
        <v>1</v>
      </c>
      <c r="G1702" s="13">
        <v>461.73399999999998</v>
      </c>
      <c r="H1702" s="13">
        <v>921.45399999999995</v>
      </c>
      <c r="I1702" s="13">
        <v>2</v>
      </c>
      <c r="J1702" s="13">
        <v>921.45600000000002</v>
      </c>
      <c r="K1702" s="13">
        <v>-1E-3</v>
      </c>
      <c r="L1702" s="13">
        <v>0</v>
      </c>
      <c r="M1702" s="13">
        <v>5.4000000000000003E-3</v>
      </c>
    </row>
    <row r="1703" spans="1:13" ht="15">
      <c r="A1703" s="13"/>
      <c r="B1703" s="13" t="s">
        <v>6874</v>
      </c>
      <c r="C1703" s="13"/>
      <c r="D1703" s="13"/>
      <c r="E1703" s="13">
        <v>25.95</v>
      </c>
      <c r="F1703" s="13">
        <v>1</v>
      </c>
      <c r="G1703" s="13">
        <v>476.26900000000001</v>
      </c>
      <c r="H1703" s="13">
        <v>1425.7840000000001</v>
      </c>
      <c r="I1703" s="13">
        <v>3</v>
      </c>
      <c r="J1703" s="13">
        <v>1425.7829999999999</v>
      </c>
      <c r="K1703" s="13">
        <v>1E-3</v>
      </c>
      <c r="L1703" s="13">
        <v>0</v>
      </c>
      <c r="M1703" s="13">
        <v>3.7000000000000002E-3</v>
      </c>
    </row>
    <row r="1704" spans="1:13" ht="15">
      <c r="A1704" s="13"/>
      <c r="B1704" s="13" t="s">
        <v>8633</v>
      </c>
      <c r="C1704" s="13"/>
      <c r="D1704" s="13"/>
      <c r="E1704" s="13">
        <v>25.45</v>
      </c>
      <c r="F1704" s="13">
        <v>1</v>
      </c>
      <c r="G1704" s="13">
        <v>472.29500000000002</v>
      </c>
      <c r="H1704" s="13">
        <v>942.57500000000005</v>
      </c>
      <c r="I1704" s="13">
        <v>2</v>
      </c>
      <c r="J1704" s="13">
        <v>942.57500000000005</v>
      </c>
      <c r="K1704" s="13">
        <v>0</v>
      </c>
      <c r="L1704" s="13">
        <v>0</v>
      </c>
      <c r="M1704" s="13">
        <v>2.1000000000000001E-2</v>
      </c>
    </row>
    <row r="1705" spans="1:13" ht="15">
      <c r="A1705" s="13" t="s">
        <v>495</v>
      </c>
      <c r="B1705" s="13">
        <v>9</v>
      </c>
      <c r="C1705" s="13"/>
      <c r="D1705" s="13"/>
      <c r="E1705" s="13"/>
      <c r="F1705" s="13">
        <v>13</v>
      </c>
      <c r="G1705" s="13"/>
      <c r="H1705" s="13"/>
      <c r="I1705" s="13"/>
      <c r="J1705" s="13"/>
      <c r="K1705" s="13"/>
      <c r="L1705" s="13"/>
      <c r="M1705" s="13"/>
    </row>
    <row r="1706" spans="1:13" ht="15">
      <c r="A1706" s="13"/>
      <c r="B1706" s="13" t="s">
        <v>3029</v>
      </c>
      <c r="C1706" s="13"/>
      <c r="D1706" s="13"/>
      <c r="E1706" s="13">
        <v>64.05</v>
      </c>
      <c r="F1706" s="13">
        <v>1</v>
      </c>
      <c r="G1706" s="13">
        <v>551.33000000000004</v>
      </c>
      <c r="H1706" s="13">
        <v>1100.644</v>
      </c>
      <c r="I1706" s="13">
        <v>2</v>
      </c>
      <c r="J1706" s="13">
        <v>1100.644</v>
      </c>
      <c r="K1706" s="13">
        <v>0</v>
      </c>
      <c r="L1706" s="13">
        <v>1</v>
      </c>
      <c r="M1706" s="13">
        <v>2.6000000000000001E-6</v>
      </c>
    </row>
    <row r="1707" spans="1:13" ht="15">
      <c r="A1707" s="13"/>
      <c r="B1707" s="13" t="s">
        <v>3027</v>
      </c>
      <c r="C1707" s="13"/>
      <c r="D1707" s="13"/>
      <c r="E1707" s="13">
        <v>58.59</v>
      </c>
      <c r="F1707" s="13">
        <v>2</v>
      </c>
      <c r="G1707" s="13">
        <v>579.822</v>
      </c>
      <c r="H1707" s="13">
        <v>1157.6289999999999</v>
      </c>
      <c r="I1707" s="13">
        <v>2</v>
      </c>
      <c r="J1707" s="13">
        <v>1157.6289999999999</v>
      </c>
      <c r="K1707" s="13">
        <v>0</v>
      </c>
      <c r="L1707" s="13">
        <v>0</v>
      </c>
      <c r="M1707" s="13">
        <v>3.1999999999999999E-6</v>
      </c>
    </row>
    <row r="1708" spans="1:13" ht="15">
      <c r="A1708" s="13"/>
      <c r="B1708" s="13" t="s">
        <v>4165</v>
      </c>
      <c r="C1708" s="13"/>
      <c r="D1708" s="13"/>
      <c r="E1708" s="13">
        <v>58.05</v>
      </c>
      <c r="F1708" s="13">
        <v>2</v>
      </c>
      <c r="G1708" s="13">
        <v>605.29100000000005</v>
      </c>
      <c r="H1708" s="13">
        <v>1208.568</v>
      </c>
      <c r="I1708" s="13">
        <v>2</v>
      </c>
      <c r="J1708" s="13">
        <v>1208.567</v>
      </c>
      <c r="K1708" s="13">
        <v>0</v>
      </c>
      <c r="L1708" s="13">
        <v>0</v>
      </c>
      <c r="M1708" s="13">
        <v>4.0999999999999997E-6</v>
      </c>
    </row>
    <row r="1709" spans="1:13" ht="15" collapsed="1">
      <c r="A1709" s="13"/>
      <c r="B1709" s="13" t="s">
        <v>4166</v>
      </c>
      <c r="C1709" s="13"/>
      <c r="D1709" s="13"/>
      <c r="E1709" s="13">
        <v>50.45</v>
      </c>
      <c r="F1709" s="13">
        <v>2</v>
      </c>
      <c r="G1709" s="13">
        <v>480.274</v>
      </c>
      <c r="H1709" s="13">
        <v>958.53399999999999</v>
      </c>
      <c r="I1709" s="13">
        <v>2</v>
      </c>
      <c r="J1709" s="13">
        <v>958.53300000000002</v>
      </c>
      <c r="K1709" s="13">
        <v>0</v>
      </c>
      <c r="L1709" s="13">
        <v>0</v>
      </c>
      <c r="M1709" s="13">
        <v>1E-4</v>
      </c>
    </row>
    <row r="1710" spans="1:13" ht="15">
      <c r="A1710" s="13"/>
      <c r="B1710" s="13" t="s">
        <v>4167</v>
      </c>
      <c r="C1710" s="13"/>
      <c r="D1710" s="13"/>
      <c r="E1710" s="13">
        <v>43.15</v>
      </c>
      <c r="F1710" s="13">
        <v>1</v>
      </c>
      <c r="G1710" s="13">
        <v>519.26099999999997</v>
      </c>
      <c r="H1710" s="13">
        <v>1554.7619999999999</v>
      </c>
      <c r="I1710" s="13">
        <v>3</v>
      </c>
      <c r="J1710" s="13">
        <v>1554.761</v>
      </c>
      <c r="K1710" s="13">
        <v>0</v>
      </c>
      <c r="L1710" s="13">
        <v>0</v>
      </c>
      <c r="M1710" s="13">
        <v>2.3000000000000001E-4</v>
      </c>
    </row>
    <row r="1711" spans="1:13" ht="15">
      <c r="A1711" s="13"/>
      <c r="B1711" s="13" t="s">
        <v>3030</v>
      </c>
      <c r="C1711" s="13"/>
      <c r="D1711" s="13"/>
      <c r="E1711" s="13">
        <v>38.369999999999997</v>
      </c>
      <c r="F1711" s="13">
        <v>1</v>
      </c>
      <c r="G1711" s="13">
        <v>487.28199999999998</v>
      </c>
      <c r="H1711" s="13">
        <v>972.55</v>
      </c>
      <c r="I1711" s="13">
        <v>2</v>
      </c>
      <c r="J1711" s="13">
        <v>972.54899999999998</v>
      </c>
      <c r="K1711" s="13">
        <v>1E-3</v>
      </c>
      <c r="L1711" s="13">
        <v>0</v>
      </c>
      <c r="M1711" s="13">
        <v>5.0000000000000001E-4</v>
      </c>
    </row>
    <row r="1712" spans="1:13" ht="15">
      <c r="A1712" s="13"/>
      <c r="B1712" s="13" t="s">
        <v>6679</v>
      </c>
      <c r="C1712" s="13"/>
      <c r="D1712" s="13"/>
      <c r="E1712" s="13">
        <v>38.090000000000003</v>
      </c>
      <c r="F1712" s="13">
        <v>1</v>
      </c>
      <c r="G1712" s="13">
        <v>812.76</v>
      </c>
      <c r="H1712" s="13">
        <v>2435.2570000000001</v>
      </c>
      <c r="I1712" s="13">
        <v>3</v>
      </c>
      <c r="J1712" s="13">
        <v>2434.2530000000002</v>
      </c>
      <c r="K1712" s="13">
        <v>1.004</v>
      </c>
      <c r="L1712" s="13">
        <v>0</v>
      </c>
      <c r="M1712" s="13">
        <v>2.9E-4</v>
      </c>
    </row>
    <row r="1713" spans="1:13" ht="15">
      <c r="A1713" s="13"/>
      <c r="B1713" s="13" t="s">
        <v>6680</v>
      </c>
      <c r="C1713" s="13"/>
      <c r="D1713" s="13"/>
      <c r="E1713" s="13">
        <v>26.35</v>
      </c>
      <c r="F1713" s="13">
        <v>2</v>
      </c>
      <c r="G1713" s="13">
        <v>565.61</v>
      </c>
      <c r="H1713" s="13">
        <v>1693.808</v>
      </c>
      <c r="I1713" s="13">
        <v>3</v>
      </c>
      <c r="J1713" s="13">
        <v>1693.809</v>
      </c>
      <c r="K1713" s="13">
        <v>-1E-3</v>
      </c>
      <c r="L1713" s="13">
        <v>1</v>
      </c>
      <c r="M1713" s="13">
        <v>3.3999999999999998E-3</v>
      </c>
    </row>
    <row r="1714" spans="1:13" ht="15">
      <c r="A1714" s="13"/>
      <c r="B1714" s="13" t="s">
        <v>3027</v>
      </c>
      <c r="C1714" s="13" t="s">
        <v>18</v>
      </c>
      <c r="D1714" s="13" t="s">
        <v>130</v>
      </c>
      <c r="E1714" s="13">
        <v>24.79</v>
      </c>
      <c r="F1714" s="13">
        <v>1</v>
      </c>
      <c r="G1714" s="13">
        <v>571.30899999999997</v>
      </c>
      <c r="H1714" s="13">
        <v>1140.604</v>
      </c>
      <c r="I1714" s="13">
        <v>2</v>
      </c>
      <c r="J1714" s="13">
        <v>1140.6030000000001</v>
      </c>
      <c r="K1714" s="13">
        <v>2E-3</v>
      </c>
      <c r="L1714" s="13">
        <v>0</v>
      </c>
      <c r="M1714" s="13">
        <v>4.7000000000000002E-3</v>
      </c>
    </row>
    <row r="1715" spans="1:13" ht="15">
      <c r="A1715" s="13" t="s">
        <v>1166</v>
      </c>
      <c r="B1715" s="13">
        <v>9</v>
      </c>
      <c r="C1715" s="13"/>
      <c r="D1715" s="13"/>
      <c r="E1715" s="13"/>
      <c r="F1715" s="13">
        <v>13</v>
      </c>
      <c r="G1715" s="13"/>
      <c r="H1715" s="13"/>
      <c r="I1715" s="13"/>
      <c r="J1715" s="13"/>
      <c r="K1715" s="13"/>
      <c r="L1715" s="13"/>
      <c r="M1715" s="13"/>
    </row>
    <row r="1716" spans="1:13" ht="15">
      <c r="A1716" s="13"/>
      <c r="B1716" s="13" t="s">
        <v>7756</v>
      </c>
      <c r="C1716" s="13"/>
      <c r="D1716" s="13"/>
      <c r="E1716" s="13">
        <v>54.15</v>
      </c>
      <c r="F1716" s="13">
        <v>1</v>
      </c>
      <c r="G1716" s="13">
        <v>562.28499999999997</v>
      </c>
      <c r="H1716" s="13">
        <v>1122.556</v>
      </c>
      <c r="I1716" s="13">
        <v>2</v>
      </c>
      <c r="J1716" s="13">
        <v>1122.556</v>
      </c>
      <c r="K1716" s="13">
        <v>0</v>
      </c>
      <c r="L1716" s="13">
        <v>0</v>
      </c>
      <c r="M1716" s="13">
        <v>8.3999999999999992E-6</v>
      </c>
    </row>
    <row r="1717" spans="1:13" ht="15">
      <c r="A1717" s="13"/>
      <c r="B1717" s="13" t="s">
        <v>5203</v>
      </c>
      <c r="C1717" s="13"/>
      <c r="D1717" s="13"/>
      <c r="E1717" s="13">
        <v>40.49</v>
      </c>
      <c r="F1717" s="13">
        <v>1</v>
      </c>
      <c r="G1717" s="13">
        <v>473.76499999999999</v>
      </c>
      <c r="H1717" s="13">
        <v>945.51499999999999</v>
      </c>
      <c r="I1717" s="13">
        <v>2</v>
      </c>
      <c r="J1717" s="13">
        <v>945.51300000000003</v>
      </c>
      <c r="K1717" s="13">
        <v>2E-3</v>
      </c>
      <c r="L1717" s="13">
        <v>0</v>
      </c>
      <c r="M1717" s="13">
        <v>7.9000000000000001E-4</v>
      </c>
    </row>
    <row r="1718" spans="1:13" ht="15">
      <c r="A1718" s="13"/>
      <c r="B1718" s="13" t="s">
        <v>6966</v>
      </c>
      <c r="C1718" s="13"/>
      <c r="D1718" s="13"/>
      <c r="E1718" s="13">
        <v>35.17</v>
      </c>
      <c r="F1718" s="13">
        <v>3</v>
      </c>
      <c r="G1718" s="13">
        <v>431.238</v>
      </c>
      <c r="H1718" s="13">
        <v>860.46100000000001</v>
      </c>
      <c r="I1718" s="13">
        <v>2</v>
      </c>
      <c r="J1718" s="13">
        <v>860.46</v>
      </c>
      <c r="K1718" s="13">
        <v>1E-3</v>
      </c>
      <c r="L1718" s="13">
        <v>0</v>
      </c>
      <c r="M1718" s="13">
        <v>5.0000000000000001E-4</v>
      </c>
    </row>
    <row r="1719" spans="1:13" ht="15">
      <c r="A1719" s="13"/>
      <c r="B1719" s="13" t="s">
        <v>6967</v>
      </c>
      <c r="C1719" s="13"/>
      <c r="D1719" s="13"/>
      <c r="E1719" s="13">
        <v>32.380000000000003</v>
      </c>
      <c r="F1719" s="13">
        <v>1</v>
      </c>
      <c r="G1719" s="13">
        <v>439.26100000000002</v>
      </c>
      <c r="H1719" s="13">
        <v>876.50699999999995</v>
      </c>
      <c r="I1719" s="13">
        <v>2</v>
      </c>
      <c r="J1719" s="13">
        <v>876.50699999999995</v>
      </c>
      <c r="K1719" s="13">
        <v>0</v>
      </c>
      <c r="L1719" s="13">
        <v>0</v>
      </c>
      <c r="M1719" s="13">
        <v>2.7000000000000001E-3</v>
      </c>
    </row>
    <row r="1720" spans="1:13" ht="15">
      <c r="A1720" s="13"/>
      <c r="B1720" s="13" t="s">
        <v>5205</v>
      </c>
      <c r="C1720" s="13"/>
      <c r="D1720" s="13"/>
      <c r="E1720" s="13">
        <v>31.84</v>
      </c>
      <c r="F1720" s="13">
        <v>2</v>
      </c>
      <c r="G1720" s="13">
        <v>410.72199999999998</v>
      </c>
      <c r="H1720" s="13">
        <v>819.43</v>
      </c>
      <c r="I1720" s="13">
        <v>2</v>
      </c>
      <c r="J1720" s="13">
        <v>819.43100000000004</v>
      </c>
      <c r="K1720" s="13">
        <v>-1E-3</v>
      </c>
      <c r="L1720" s="13">
        <v>0</v>
      </c>
      <c r="M1720" s="13">
        <v>5.1000000000000004E-3</v>
      </c>
    </row>
    <row r="1721" spans="1:13" ht="15">
      <c r="A1721" s="13"/>
      <c r="B1721" s="13" t="s">
        <v>5204</v>
      </c>
      <c r="C1721" s="13"/>
      <c r="D1721" s="13"/>
      <c r="E1721" s="13">
        <v>30.83</v>
      </c>
      <c r="F1721" s="13">
        <v>1</v>
      </c>
      <c r="G1721" s="13">
        <v>494.77800000000002</v>
      </c>
      <c r="H1721" s="13">
        <v>987.54200000000003</v>
      </c>
      <c r="I1721" s="13">
        <v>2</v>
      </c>
      <c r="J1721" s="13">
        <v>987.54300000000001</v>
      </c>
      <c r="K1721" s="13">
        <v>-1E-3</v>
      </c>
      <c r="L1721" s="13">
        <v>0</v>
      </c>
      <c r="M1721" s="13">
        <v>1.2999999999999999E-3</v>
      </c>
    </row>
    <row r="1722" spans="1:13" ht="15">
      <c r="A1722" s="13"/>
      <c r="B1722" s="13" t="s">
        <v>8561</v>
      </c>
      <c r="C1722" s="13"/>
      <c r="D1722" s="13"/>
      <c r="E1722" s="13">
        <v>30.67</v>
      </c>
      <c r="F1722" s="13">
        <v>1</v>
      </c>
      <c r="G1722" s="13">
        <v>484.24900000000002</v>
      </c>
      <c r="H1722" s="13">
        <v>1449.7239999999999</v>
      </c>
      <c r="I1722" s="13">
        <v>3</v>
      </c>
      <c r="J1722" s="13">
        <v>1449.7249999999999</v>
      </c>
      <c r="K1722" s="13">
        <v>-1E-3</v>
      </c>
      <c r="L1722" s="13">
        <v>1</v>
      </c>
      <c r="M1722" s="13">
        <v>2.3E-3</v>
      </c>
    </row>
    <row r="1723" spans="1:13" ht="15">
      <c r="A1723" s="13"/>
      <c r="B1723" s="13" t="s">
        <v>8562</v>
      </c>
      <c r="C1723" s="13"/>
      <c r="D1723" s="13"/>
      <c r="E1723" s="13">
        <v>26.61</v>
      </c>
      <c r="F1723" s="13">
        <v>1</v>
      </c>
      <c r="G1723" s="13">
        <v>415.57499999999999</v>
      </c>
      <c r="H1723" s="13">
        <v>1243.703</v>
      </c>
      <c r="I1723" s="13">
        <v>3</v>
      </c>
      <c r="J1723" s="13">
        <v>1243.704</v>
      </c>
      <c r="K1723" s="13">
        <v>0</v>
      </c>
      <c r="L1723" s="13">
        <v>1</v>
      </c>
      <c r="M1723" s="13">
        <v>2.1000000000000001E-2</v>
      </c>
    </row>
    <row r="1724" spans="1:13" ht="15">
      <c r="A1724" s="13"/>
      <c r="B1724" s="13" t="s">
        <v>8563</v>
      </c>
      <c r="C1724" s="13"/>
      <c r="D1724" s="13"/>
      <c r="E1724" s="13">
        <v>23.52</v>
      </c>
      <c r="F1724" s="13">
        <v>2</v>
      </c>
      <c r="G1724" s="13">
        <v>630.37400000000002</v>
      </c>
      <c r="H1724" s="13">
        <v>1888.1010000000001</v>
      </c>
      <c r="I1724" s="13">
        <v>3</v>
      </c>
      <c r="J1724" s="13">
        <v>1887.098</v>
      </c>
      <c r="K1724" s="13">
        <v>1.0029999999999999</v>
      </c>
      <c r="L1724" s="13">
        <v>1</v>
      </c>
      <c r="M1724" s="13">
        <v>9.1000000000000004E-3</v>
      </c>
    </row>
    <row r="1725" spans="1:13" ht="15">
      <c r="A1725" s="13" t="s">
        <v>233</v>
      </c>
      <c r="B1725" s="13">
        <v>9</v>
      </c>
      <c r="C1725" s="13"/>
      <c r="D1725" s="13"/>
      <c r="E1725" s="13"/>
      <c r="F1725" s="13">
        <v>13</v>
      </c>
      <c r="G1725" s="13"/>
      <c r="H1725" s="13"/>
      <c r="I1725" s="13"/>
      <c r="J1725" s="13"/>
      <c r="K1725" s="13"/>
      <c r="L1725" s="13"/>
      <c r="M1725" s="13"/>
    </row>
    <row r="1726" spans="1:13" ht="15">
      <c r="A1726" s="13"/>
      <c r="B1726" s="13" t="s">
        <v>2749</v>
      </c>
      <c r="C1726" s="13"/>
      <c r="D1726" s="13"/>
      <c r="E1726" s="13">
        <v>70.930000000000007</v>
      </c>
      <c r="F1726" s="13">
        <v>2</v>
      </c>
      <c r="G1726" s="13">
        <v>578.28700000000003</v>
      </c>
      <c r="H1726" s="13">
        <v>1154.559</v>
      </c>
      <c r="I1726" s="13">
        <v>2</v>
      </c>
      <c r="J1726" s="13">
        <v>1154.5609999999999</v>
      </c>
      <c r="K1726" s="13">
        <v>-2E-3</v>
      </c>
      <c r="L1726" s="13">
        <v>0</v>
      </c>
      <c r="M1726" s="13">
        <v>1.4999999999999999E-7</v>
      </c>
    </row>
    <row r="1727" spans="1:13" ht="15">
      <c r="A1727" s="13"/>
      <c r="B1727" s="13" t="s">
        <v>2750</v>
      </c>
      <c r="C1727" s="13"/>
      <c r="D1727" s="13"/>
      <c r="E1727" s="13">
        <v>66.03</v>
      </c>
      <c r="F1727" s="13">
        <v>1</v>
      </c>
      <c r="G1727" s="13">
        <v>545.79499999999996</v>
      </c>
      <c r="H1727" s="13">
        <v>1089.575</v>
      </c>
      <c r="I1727" s="13">
        <v>2</v>
      </c>
      <c r="J1727" s="13">
        <v>1089.5740000000001</v>
      </c>
      <c r="K1727" s="13">
        <v>1E-3</v>
      </c>
      <c r="L1727" s="13">
        <v>0</v>
      </c>
      <c r="M1727" s="13">
        <v>1.3E-6</v>
      </c>
    </row>
    <row r="1728" spans="1:13" ht="15" collapsed="1">
      <c r="A1728" s="13"/>
      <c r="B1728" s="13" t="s">
        <v>2755</v>
      </c>
      <c r="C1728" s="13"/>
      <c r="D1728" s="13"/>
      <c r="E1728" s="13">
        <v>47.79</v>
      </c>
      <c r="F1728" s="13">
        <v>2</v>
      </c>
      <c r="G1728" s="13">
        <v>385.21600000000001</v>
      </c>
      <c r="H1728" s="13">
        <v>1152.625</v>
      </c>
      <c r="I1728" s="13">
        <v>3</v>
      </c>
      <c r="J1728" s="13">
        <v>1152.625</v>
      </c>
      <c r="K1728" s="13">
        <v>0</v>
      </c>
      <c r="L1728" s="13">
        <v>0</v>
      </c>
      <c r="M1728" s="13">
        <v>8.7000000000000001E-5</v>
      </c>
    </row>
    <row r="1729" spans="1:13" ht="15">
      <c r="A1729" s="13"/>
      <c r="B1729" s="13" t="s">
        <v>2751</v>
      </c>
      <c r="C1729" s="13"/>
      <c r="D1729" s="13"/>
      <c r="E1729" s="13">
        <v>46.27</v>
      </c>
      <c r="F1729" s="13">
        <v>1</v>
      </c>
      <c r="G1729" s="13">
        <v>552.78399999999999</v>
      </c>
      <c r="H1729" s="13">
        <v>1103.5540000000001</v>
      </c>
      <c r="I1729" s="13">
        <v>2</v>
      </c>
      <c r="J1729" s="13">
        <v>1103.557</v>
      </c>
      <c r="K1729" s="13">
        <v>-3.0000000000000001E-3</v>
      </c>
      <c r="L1729" s="13">
        <v>0</v>
      </c>
      <c r="M1729" s="13">
        <v>9.3999999999999994E-5</v>
      </c>
    </row>
    <row r="1730" spans="1:13" ht="15">
      <c r="A1730" s="13"/>
      <c r="B1730" s="13" t="s">
        <v>2758</v>
      </c>
      <c r="C1730" s="13"/>
      <c r="D1730" s="13"/>
      <c r="E1730" s="13">
        <v>41.49</v>
      </c>
      <c r="F1730" s="13">
        <v>1</v>
      </c>
      <c r="G1730" s="13">
        <v>479.28500000000003</v>
      </c>
      <c r="H1730" s="13">
        <v>956.55499999999995</v>
      </c>
      <c r="I1730" s="13">
        <v>2</v>
      </c>
      <c r="J1730" s="13">
        <v>956.55399999999997</v>
      </c>
      <c r="K1730" s="13">
        <v>1E-3</v>
      </c>
      <c r="L1730" s="13">
        <v>0</v>
      </c>
      <c r="M1730" s="13">
        <v>4.6999999999999999E-4</v>
      </c>
    </row>
    <row r="1731" spans="1:13" ht="15">
      <c r="A1731" s="13"/>
      <c r="B1731" s="13" t="s">
        <v>2753</v>
      </c>
      <c r="C1731" s="13"/>
      <c r="D1731" s="13"/>
      <c r="E1731" s="13">
        <v>41.19</v>
      </c>
      <c r="F1731" s="13">
        <v>2</v>
      </c>
      <c r="G1731" s="13">
        <v>576.24900000000002</v>
      </c>
      <c r="H1731" s="13">
        <v>1150.4829999999999</v>
      </c>
      <c r="I1731" s="13">
        <v>2</v>
      </c>
      <c r="J1731" s="13">
        <v>1150.482</v>
      </c>
      <c r="K1731" s="13">
        <v>2E-3</v>
      </c>
      <c r="L1731" s="13">
        <v>0</v>
      </c>
      <c r="M1731" s="13">
        <v>7.6000000000000004E-5</v>
      </c>
    </row>
    <row r="1732" spans="1:13" ht="15">
      <c r="A1732" s="13"/>
      <c r="B1732" s="13" t="s">
        <v>2757</v>
      </c>
      <c r="C1732" s="13"/>
      <c r="D1732" s="13"/>
      <c r="E1732" s="13">
        <v>40.54</v>
      </c>
      <c r="F1732" s="13">
        <v>1</v>
      </c>
      <c r="G1732" s="13">
        <v>574.82600000000002</v>
      </c>
      <c r="H1732" s="13">
        <v>1147.6369999999999</v>
      </c>
      <c r="I1732" s="13">
        <v>2</v>
      </c>
      <c r="J1732" s="13">
        <v>1147.635</v>
      </c>
      <c r="K1732" s="13">
        <v>2E-3</v>
      </c>
      <c r="L1732" s="13">
        <v>0</v>
      </c>
      <c r="M1732" s="13">
        <v>1.6000000000000001E-4</v>
      </c>
    </row>
    <row r="1733" spans="1:13" ht="15">
      <c r="A1733" s="13"/>
      <c r="B1733" s="13" t="s">
        <v>2752</v>
      </c>
      <c r="C1733" s="13"/>
      <c r="D1733" s="13"/>
      <c r="E1733" s="13">
        <v>37.28</v>
      </c>
      <c r="F1733" s="13">
        <v>2</v>
      </c>
      <c r="G1733" s="13">
        <v>390.55200000000002</v>
      </c>
      <c r="H1733" s="13">
        <v>1168.636</v>
      </c>
      <c r="I1733" s="13">
        <v>3</v>
      </c>
      <c r="J1733" s="13">
        <v>1168.635</v>
      </c>
      <c r="K1733" s="13">
        <v>0</v>
      </c>
      <c r="L1733" s="13">
        <v>0</v>
      </c>
      <c r="M1733" s="13">
        <v>3.2000000000000003E-4</v>
      </c>
    </row>
    <row r="1734" spans="1:13" ht="15">
      <c r="A1734" s="13"/>
      <c r="B1734" s="13" t="s">
        <v>2755</v>
      </c>
      <c r="C1734" s="13"/>
      <c r="D1734" s="13"/>
      <c r="E1734" s="13">
        <v>36.03</v>
      </c>
      <c r="F1734" s="13">
        <v>1</v>
      </c>
      <c r="G1734" s="13">
        <v>577.32100000000003</v>
      </c>
      <c r="H1734" s="13">
        <v>1152.627</v>
      </c>
      <c r="I1734" s="13">
        <v>2</v>
      </c>
      <c r="J1734" s="13">
        <v>1152.625</v>
      </c>
      <c r="K1734" s="13">
        <v>2E-3</v>
      </c>
      <c r="L1734" s="13">
        <v>0</v>
      </c>
      <c r="M1734" s="13">
        <v>1.1999999999999999E-3</v>
      </c>
    </row>
    <row r="1735" spans="1:13" ht="15">
      <c r="A1735" s="13" t="s">
        <v>250</v>
      </c>
      <c r="B1735" s="13">
        <v>9</v>
      </c>
      <c r="C1735" s="13"/>
      <c r="D1735" s="13"/>
      <c r="E1735" s="13"/>
      <c r="F1735" s="13">
        <v>10</v>
      </c>
      <c r="G1735" s="13"/>
      <c r="H1735" s="13"/>
      <c r="I1735" s="13"/>
      <c r="J1735" s="13"/>
      <c r="K1735" s="13"/>
      <c r="L1735" s="13"/>
      <c r="M1735" s="13"/>
    </row>
    <row r="1736" spans="1:13" ht="15">
      <c r="A1736" s="13"/>
      <c r="B1736" s="13" t="s">
        <v>2554</v>
      </c>
      <c r="C1736" s="13"/>
      <c r="D1736" s="13"/>
      <c r="E1736" s="13">
        <v>40.659999999999997</v>
      </c>
      <c r="F1736" s="13">
        <v>1</v>
      </c>
      <c r="G1736" s="13">
        <v>588.30600000000004</v>
      </c>
      <c r="H1736" s="13">
        <v>1174.598</v>
      </c>
      <c r="I1736" s="13">
        <v>2</v>
      </c>
      <c r="J1736" s="13">
        <v>1174.598</v>
      </c>
      <c r="K1736" s="13">
        <v>0</v>
      </c>
      <c r="L1736" s="13">
        <v>0</v>
      </c>
      <c r="M1736" s="13">
        <v>7.2000000000000005E-4</v>
      </c>
    </row>
    <row r="1737" spans="1:13" ht="15">
      <c r="A1737" s="13"/>
      <c r="B1737" s="13" t="s">
        <v>2555</v>
      </c>
      <c r="C1737" s="13"/>
      <c r="D1737" s="13"/>
      <c r="E1737" s="13">
        <v>40.19</v>
      </c>
      <c r="F1737" s="13">
        <v>2</v>
      </c>
      <c r="G1737" s="13">
        <v>787.947</v>
      </c>
      <c r="H1737" s="13">
        <v>1573.8789999999999</v>
      </c>
      <c r="I1737" s="13">
        <v>2</v>
      </c>
      <c r="J1737" s="13">
        <v>1572.876</v>
      </c>
      <c r="K1737" s="13">
        <v>1.0029999999999999</v>
      </c>
      <c r="L1737" s="13">
        <v>0</v>
      </c>
      <c r="M1737" s="13">
        <v>1.7000000000000001E-4</v>
      </c>
    </row>
    <row r="1738" spans="1:13" ht="15">
      <c r="A1738" s="13"/>
      <c r="B1738" s="13" t="s">
        <v>2563</v>
      </c>
      <c r="C1738" s="13"/>
      <c r="D1738" s="13"/>
      <c r="E1738" s="13">
        <v>38.229999999999997</v>
      </c>
      <c r="F1738" s="13">
        <v>1</v>
      </c>
      <c r="G1738" s="13">
        <v>581.83000000000004</v>
      </c>
      <c r="H1738" s="13">
        <v>1161.646</v>
      </c>
      <c r="I1738" s="13">
        <v>2</v>
      </c>
      <c r="J1738" s="13">
        <v>1161.6389999999999</v>
      </c>
      <c r="K1738" s="13">
        <v>6.0000000000000001E-3</v>
      </c>
      <c r="L1738" s="13">
        <v>0</v>
      </c>
      <c r="M1738" s="13">
        <v>2.5999999999999998E-4</v>
      </c>
    </row>
    <row r="1739" spans="1:13" ht="15">
      <c r="A1739" s="13"/>
      <c r="B1739" s="13" t="s">
        <v>2558</v>
      </c>
      <c r="C1739" s="13"/>
      <c r="D1739" s="13"/>
      <c r="E1739" s="13">
        <v>33.83</v>
      </c>
      <c r="F1739" s="13">
        <v>1</v>
      </c>
      <c r="G1739" s="13">
        <v>455.25099999999998</v>
      </c>
      <c r="H1739" s="13">
        <v>908.48800000000006</v>
      </c>
      <c r="I1739" s="13">
        <v>2</v>
      </c>
      <c r="J1739" s="13">
        <v>908.48699999999997</v>
      </c>
      <c r="K1739" s="13">
        <v>1E-3</v>
      </c>
      <c r="L1739" s="13">
        <v>0</v>
      </c>
      <c r="M1739" s="13">
        <v>6.7000000000000002E-4</v>
      </c>
    </row>
    <row r="1740" spans="1:13" ht="15">
      <c r="A1740" s="13"/>
      <c r="B1740" s="13" t="s">
        <v>2556</v>
      </c>
      <c r="C1740" s="13"/>
      <c r="D1740" s="13"/>
      <c r="E1740" s="13">
        <v>33.479999999999997</v>
      </c>
      <c r="F1740" s="13">
        <v>1</v>
      </c>
      <c r="G1740" s="13">
        <v>502.25599999999997</v>
      </c>
      <c r="H1740" s="13">
        <v>1002.497</v>
      </c>
      <c r="I1740" s="13">
        <v>2</v>
      </c>
      <c r="J1740" s="13">
        <v>1002.498</v>
      </c>
      <c r="K1740" s="13">
        <v>-1E-3</v>
      </c>
      <c r="L1740" s="13">
        <v>0</v>
      </c>
      <c r="M1740" s="13">
        <v>1.8E-3</v>
      </c>
    </row>
    <row r="1741" spans="1:13" ht="15">
      <c r="A1741" s="13"/>
      <c r="B1741" s="13" t="s">
        <v>6551</v>
      </c>
      <c r="C1741" s="13"/>
      <c r="D1741" s="13"/>
      <c r="E1741" s="13">
        <v>32.32</v>
      </c>
      <c r="F1741" s="13">
        <v>1</v>
      </c>
      <c r="G1741" s="13">
        <v>754.89200000000005</v>
      </c>
      <c r="H1741" s="13">
        <v>1507.77</v>
      </c>
      <c r="I1741" s="13">
        <v>2</v>
      </c>
      <c r="J1741" s="13">
        <v>1507.77</v>
      </c>
      <c r="K1741" s="13">
        <v>0</v>
      </c>
      <c r="L1741" s="13">
        <v>0</v>
      </c>
      <c r="M1741" s="13">
        <v>9.3000000000000005E-4</v>
      </c>
    </row>
    <row r="1742" spans="1:13" ht="15">
      <c r="A1742" s="13"/>
      <c r="B1742" s="13" t="s">
        <v>2561</v>
      </c>
      <c r="C1742" s="13"/>
      <c r="D1742" s="13"/>
      <c r="E1742" s="13">
        <v>29.96</v>
      </c>
      <c r="F1742" s="13">
        <v>1</v>
      </c>
      <c r="G1742" s="13">
        <v>488.25900000000001</v>
      </c>
      <c r="H1742" s="13">
        <v>974.50400000000002</v>
      </c>
      <c r="I1742" s="13">
        <v>2</v>
      </c>
      <c r="J1742" s="13">
        <v>974.50300000000004</v>
      </c>
      <c r="K1742" s="13">
        <v>0</v>
      </c>
      <c r="L1742" s="13">
        <v>0</v>
      </c>
      <c r="M1742" s="13">
        <v>1.5E-3</v>
      </c>
    </row>
    <row r="1743" spans="1:13" ht="15">
      <c r="A1743" s="13"/>
      <c r="B1743" s="13" t="s">
        <v>2562</v>
      </c>
      <c r="C1743" s="13"/>
      <c r="D1743" s="13"/>
      <c r="E1743" s="13">
        <v>27.6</v>
      </c>
      <c r="F1743" s="13">
        <v>1</v>
      </c>
      <c r="G1743" s="13">
        <v>582.81500000000005</v>
      </c>
      <c r="H1743" s="13">
        <v>1163.616</v>
      </c>
      <c r="I1743" s="13">
        <v>2</v>
      </c>
      <c r="J1743" s="13">
        <v>1163.615</v>
      </c>
      <c r="K1743" s="13">
        <v>1E-3</v>
      </c>
      <c r="L1743" s="13">
        <v>0</v>
      </c>
      <c r="M1743" s="13">
        <v>2.5999999999999999E-3</v>
      </c>
    </row>
    <row r="1744" spans="1:13" ht="15">
      <c r="A1744" s="13"/>
      <c r="B1744" s="13" t="s">
        <v>2559</v>
      </c>
      <c r="C1744" s="13"/>
      <c r="D1744" s="13"/>
      <c r="E1744" s="13">
        <v>23.87</v>
      </c>
      <c r="F1744" s="13">
        <v>1</v>
      </c>
      <c r="G1744" s="13">
        <v>459.90899999999999</v>
      </c>
      <c r="H1744" s="13">
        <v>1376.704</v>
      </c>
      <c r="I1744" s="13">
        <v>3</v>
      </c>
      <c r="J1744" s="13">
        <v>1376.7049999999999</v>
      </c>
      <c r="K1744" s="13">
        <v>-1E-3</v>
      </c>
      <c r="L1744" s="13">
        <v>1</v>
      </c>
      <c r="M1744" s="13">
        <v>0.03</v>
      </c>
    </row>
    <row r="1745" spans="1:13" ht="15">
      <c r="A1745" s="13" t="s">
        <v>394</v>
      </c>
      <c r="B1745" s="13">
        <v>9</v>
      </c>
      <c r="C1745" s="13"/>
      <c r="D1745" s="13"/>
      <c r="E1745" s="13"/>
      <c r="F1745" s="13">
        <v>10</v>
      </c>
      <c r="G1745" s="13"/>
      <c r="H1745" s="13"/>
      <c r="I1745" s="13"/>
      <c r="J1745" s="13"/>
      <c r="K1745" s="13"/>
      <c r="L1745" s="13"/>
      <c r="M1745" s="13"/>
    </row>
    <row r="1746" spans="1:13" ht="15">
      <c r="A1746" s="13"/>
      <c r="B1746" s="13" t="s">
        <v>3508</v>
      </c>
      <c r="C1746" s="13"/>
      <c r="D1746" s="13"/>
      <c r="E1746" s="13">
        <v>62.72</v>
      </c>
      <c r="F1746" s="13">
        <v>1</v>
      </c>
      <c r="G1746" s="13">
        <v>540.77</v>
      </c>
      <c r="H1746" s="13">
        <v>1079.5260000000001</v>
      </c>
      <c r="I1746" s="13">
        <v>2</v>
      </c>
      <c r="J1746" s="13">
        <v>1079.5250000000001</v>
      </c>
      <c r="K1746" s="13">
        <v>2E-3</v>
      </c>
      <c r="L1746" s="13">
        <v>0</v>
      </c>
      <c r="M1746" s="13">
        <v>1.9999999999999999E-6</v>
      </c>
    </row>
    <row r="1747" spans="1:13" ht="15">
      <c r="A1747" s="13"/>
      <c r="B1747" s="13" t="s">
        <v>3510</v>
      </c>
      <c r="C1747" s="13"/>
      <c r="D1747" s="13"/>
      <c r="E1747" s="13">
        <v>50.13</v>
      </c>
      <c r="F1747" s="13">
        <v>2</v>
      </c>
      <c r="G1747" s="13">
        <v>619.87699999999995</v>
      </c>
      <c r="H1747" s="13">
        <v>1237.74</v>
      </c>
      <c r="I1747" s="13">
        <v>2</v>
      </c>
      <c r="J1747" s="13">
        <v>1237.739</v>
      </c>
      <c r="K1747" s="13">
        <v>0</v>
      </c>
      <c r="L1747" s="13">
        <v>0</v>
      </c>
      <c r="M1747" s="13">
        <v>2.0999999999999999E-5</v>
      </c>
    </row>
    <row r="1748" spans="1:13" ht="15">
      <c r="A1748" s="13"/>
      <c r="B1748" s="13" t="s">
        <v>3511</v>
      </c>
      <c r="C1748" s="13"/>
      <c r="D1748" s="13"/>
      <c r="E1748" s="13">
        <v>41.02</v>
      </c>
      <c r="F1748" s="13">
        <v>1</v>
      </c>
      <c r="G1748" s="13">
        <v>480.30599999999998</v>
      </c>
      <c r="H1748" s="13">
        <v>958.59799999999996</v>
      </c>
      <c r="I1748" s="13">
        <v>2</v>
      </c>
      <c r="J1748" s="13">
        <v>958.596</v>
      </c>
      <c r="K1748" s="13">
        <v>1E-3</v>
      </c>
      <c r="L1748" s="13">
        <v>0</v>
      </c>
      <c r="M1748" s="13">
        <v>2.0000000000000001E-4</v>
      </c>
    </row>
    <row r="1749" spans="1:13" ht="15">
      <c r="A1749" s="13"/>
      <c r="B1749" s="13" t="s">
        <v>9564</v>
      </c>
      <c r="C1749" s="13"/>
      <c r="D1749" s="13"/>
      <c r="E1749" s="13">
        <v>39.83</v>
      </c>
      <c r="F1749" s="13">
        <v>1</v>
      </c>
      <c r="G1749" s="13">
        <v>653.36199999999997</v>
      </c>
      <c r="H1749" s="13">
        <v>1304.7090000000001</v>
      </c>
      <c r="I1749" s="13">
        <v>2</v>
      </c>
      <c r="J1749" s="13">
        <v>1304.7090000000001</v>
      </c>
      <c r="K1749" s="13">
        <v>0</v>
      </c>
      <c r="L1749" s="13">
        <v>0</v>
      </c>
      <c r="M1749" s="13">
        <v>2.5999999999999998E-4</v>
      </c>
    </row>
    <row r="1750" spans="1:13" ht="15">
      <c r="A1750" s="13"/>
      <c r="B1750" s="13" t="s">
        <v>3510</v>
      </c>
      <c r="C1750" s="13"/>
      <c r="D1750" s="13"/>
      <c r="E1750" s="13">
        <v>38.119999999999997</v>
      </c>
      <c r="F1750" s="13">
        <v>1</v>
      </c>
      <c r="G1750" s="13">
        <v>413.58699999999999</v>
      </c>
      <c r="H1750" s="13">
        <v>1237.739</v>
      </c>
      <c r="I1750" s="13">
        <v>3</v>
      </c>
      <c r="J1750" s="13">
        <v>1237.739</v>
      </c>
      <c r="K1750" s="13">
        <v>-1E-3</v>
      </c>
      <c r="L1750" s="13">
        <v>0</v>
      </c>
      <c r="M1750" s="13">
        <v>2.9999999999999997E-4</v>
      </c>
    </row>
    <row r="1751" spans="1:13" ht="15">
      <c r="A1751" s="13"/>
      <c r="B1751" s="13" t="s">
        <v>3512</v>
      </c>
      <c r="C1751" s="13" t="s">
        <v>91</v>
      </c>
      <c r="D1751" s="13" t="s">
        <v>180</v>
      </c>
      <c r="E1751" s="13">
        <v>37.94</v>
      </c>
      <c r="F1751" s="13">
        <v>1</v>
      </c>
      <c r="G1751" s="13">
        <v>501.76799999999997</v>
      </c>
      <c r="H1751" s="13">
        <v>1001.522</v>
      </c>
      <c r="I1751" s="13">
        <v>2</v>
      </c>
      <c r="J1751" s="13">
        <v>1001.522</v>
      </c>
      <c r="K1751" s="13">
        <v>0</v>
      </c>
      <c r="L1751" s="13">
        <v>0</v>
      </c>
      <c r="M1751" s="13">
        <v>2.7999999999999998E-4</v>
      </c>
    </row>
    <row r="1752" spans="1:13" ht="15">
      <c r="A1752" s="13"/>
      <c r="B1752" s="13" t="s">
        <v>3509</v>
      </c>
      <c r="C1752" s="13"/>
      <c r="D1752" s="13"/>
      <c r="E1752" s="13">
        <v>34.79</v>
      </c>
      <c r="F1752" s="13">
        <v>1</v>
      </c>
      <c r="G1752" s="13">
        <v>391.74799999999999</v>
      </c>
      <c r="H1752" s="13">
        <v>781.48099999999999</v>
      </c>
      <c r="I1752" s="13">
        <v>2</v>
      </c>
      <c r="J1752" s="13">
        <v>781.48099999999999</v>
      </c>
      <c r="K1752" s="13">
        <v>0</v>
      </c>
      <c r="L1752" s="13">
        <v>0</v>
      </c>
      <c r="M1752" s="13">
        <v>5.1000000000000004E-4</v>
      </c>
    </row>
    <row r="1753" spans="1:13" ht="15">
      <c r="A1753" s="13"/>
      <c r="B1753" s="13" t="s">
        <v>6683</v>
      </c>
      <c r="C1753" s="13"/>
      <c r="D1753" s="13"/>
      <c r="E1753" s="13">
        <v>25.48</v>
      </c>
      <c r="F1753" s="13">
        <v>1</v>
      </c>
      <c r="G1753" s="13">
        <v>665.84100000000001</v>
      </c>
      <c r="H1753" s="13">
        <v>1329.6669999999999</v>
      </c>
      <c r="I1753" s="13">
        <v>2</v>
      </c>
      <c r="J1753" s="13">
        <v>1329.671</v>
      </c>
      <c r="K1753" s="13">
        <v>-4.0000000000000001E-3</v>
      </c>
      <c r="L1753" s="13">
        <v>0</v>
      </c>
      <c r="M1753" s="13">
        <v>1.4E-2</v>
      </c>
    </row>
    <row r="1754" spans="1:13" ht="15">
      <c r="A1754" s="13"/>
      <c r="B1754" s="13" t="s">
        <v>7646</v>
      </c>
      <c r="C1754" s="13"/>
      <c r="D1754" s="13"/>
      <c r="E1754" s="13">
        <v>25.09</v>
      </c>
      <c r="F1754" s="13">
        <v>1</v>
      </c>
      <c r="G1754" s="13">
        <v>425.245</v>
      </c>
      <c r="H1754" s="13">
        <v>848.476</v>
      </c>
      <c r="I1754" s="13">
        <v>2</v>
      </c>
      <c r="J1754" s="13">
        <v>848.476</v>
      </c>
      <c r="K1754" s="13">
        <v>0</v>
      </c>
      <c r="L1754" s="13">
        <v>0</v>
      </c>
      <c r="M1754" s="13">
        <v>1.7000000000000001E-2</v>
      </c>
    </row>
    <row r="1755" spans="1:13" ht="15">
      <c r="A1755" s="13" t="s">
        <v>281</v>
      </c>
      <c r="B1755" s="13">
        <v>9</v>
      </c>
      <c r="C1755" s="13"/>
      <c r="D1755" s="13"/>
      <c r="E1755" s="13"/>
      <c r="F1755" s="13">
        <v>10</v>
      </c>
      <c r="G1755" s="13"/>
      <c r="H1755" s="13"/>
      <c r="I1755" s="13"/>
      <c r="J1755" s="13"/>
      <c r="K1755" s="13"/>
      <c r="L1755" s="13"/>
      <c r="M1755" s="13"/>
    </row>
    <row r="1756" spans="1:13" ht="15">
      <c r="A1756" s="13"/>
      <c r="B1756" s="13" t="s">
        <v>2774</v>
      </c>
      <c r="C1756" s="13"/>
      <c r="D1756" s="13"/>
      <c r="E1756" s="13">
        <v>40.06</v>
      </c>
      <c r="F1756" s="13">
        <v>1</v>
      </c>
      <c r="G1756" s="13">
        <v>463.26100000000002</v>
      </c>
      <c r="H1756" s="13">
        <v>924.50699999999995</v>
      </c>
      <c r="I1756" s="13">
        <v>2</v>
      </c>
      <c r="J1756" s="13">
        <v>924.50699999999995</v>
      </c>
      <c r="K1756" s="13">
        <v>1E-3</v>
      </c>
      <c r="L1756" s="13">
        <v>0</v>
      </c>
      <c r="M1756" s="13">
        <v>3.6000000000000002E-4</v>
      </c>
    </row>
    <row r="1757" spans="1:13" ht="15">
      <c r="A1757" s="13"/>
      <c r="B1757" s="13" t="s">
        <v>2776</v>
      </c>
      <c r="C1757" s="13"/>
      <c r="D1757" s="13"/>
      <c r="E1757" s="13">
        <v>37.29</v>
      </c>
      <c r="F1757" s="13">
        <v>2</v>
      </c>
      <c r="G1757" s="13">
        <v>560.32500000000005</v>
      </c>
      <c r="H1757" s="13">
        <v>1118.636</v>
      </c>
      <c r="I1757" s="13">
        <v>2</v>
      </c>
      <c r="J1757" s="13">
        <v>1118.634</v>
      </c>
      <c r="K1757" s="13">
        <v>3.0000000000000001E-3</v>
      </c>
      <c r="L1757" s="13">
        <v>0</v>
      </c>
      <c r="M1757" s="13">
        <v>3.2000000000000003E-4</v>
      </c>
    </row>
    <row r="1758" spans="1:13" ht="15" collapsed="1">
      <c r="A1758" s="13"/>
      <c r="B1758" s="13" t="s">
        <v>2773</v>
      </c>
      <c r="C1758" s="13"/>
      <c r="D1758" s="13"/>
      <c r="E1758" s="13">
        <v>37.090000000000003</v>
      </c>
      <c r="F1758" s="13">
        <v>1</v>
      </c>
      <c r="G1758" s="13">
        <v>500.79599999999999</v>
      </c>
      <c r="H1758" s="13">
        <v>999.57799999999997</v>
      </c>
      <c r="I1758" s="13">
        <v>2</v>
      </c>
      <c r="J1758" s="13">
        <v>999.57899999999995</v>
      </c>
      <c r="K1758" s="13">
        <v>0</v>
      </c>
      <c r="L1758" s="13">
        <v>0</v>
      </c>
      <c r="M1758" s="13">
        <v>3.3E-4</v>
      </c>
    </row>
    <row r="1759" spans="1:13" ht="15">
      <c r="A1759" s="13"/>
      <c r="B1759" s="13" t="s">
        <v>2780</v>
      </c>
      <c r="C1759" s="13"/>
      <c r="D1759" s="13"/>
      <c r="E1759" s="13">
        <v>36.700000000000003</v>
      </c>
      <c r="F1759" s="13">
        <v>1</v>
      </c>
      <c r="G1759" s="13">
        <v>510.75900000000001</v>
      </c>
      <c r="H1759" s="13">
        <v>1019.503</v>
      </c>
      <c r="I1759" s="13">
        <v>2</v>
      </c>
      <c r="J1759" s="13">
        <v>1019.504</v>
      </c>
      <c r="K1759" s="13">
        <v>0</v>
      </c>
      <c r="L1759" s="13">
        <v>0</v>
      </c>
      <c r="M1759" s="13">
        <v>9.7999999999999997E-4</v>
      </c>
    </row>
    <row r="1760" spans="1:13" ht="15">
      <c r="A1760" s="13"/>
      <c r="B1760" s="13" t="s">
        <v>6511</v>
      </c>
      <c r="C1760" s="13"/>
      <c r="D1760" s="13"/>
      <c r="E1760" s="13">
        <v>35.69</v>
      </c>
      <c r="F1760" s="13">
        <v>1</v>
      </c>
      <c r="G1760" s="13">
        <v>414.25299999999999</v>
      </c>
      <c r="H1760" s="13">
        <v>826.49199999999996</v>
      </c>
      <c r="I1760" s="13">
        <v>2</v>
      </c>
      <c r="J1760" s="13">
        <v>826.49099999999999</v>
      </c>
      <c r="K1760" s="13">
        <v>0</v>
      </c>
      <c r="L1760" s="13">
        <v>0</v>
      </c>
      <c r="M1760" s="13">
        <v>1E-3</v>
      </c>
    </row>
    <row r="1761" spans="1:13" ht="15">
      <c r="A1761" s="13"/>
      <c r="B1761" s="13" t="s">
        <v>2772</v>
      </c>
      <c r="C1761" s="13"/>
      <c r="D1761" s="13"/>
      <c r="E1761" s="13">
        <v>32.520000000000003</v>
      </c>
      <c r="F1761" s="13">
        <v>1</v>
      </c>
      <c r="G1761" s="13">
        <v>565.83299999999997</v>
      </c>
      <c r="H1761" s="13">
        <v>1129.6510000000001</v>
      </c>
      <c r="I1761" s="13">
        <v>2</v>
      </c>
      <c r="J1761" s="13">
        <v>1129.6500000000001</v>
      </c>
      <c r="K1761" s="13">
        <v>1E-3</v>
      </c>
      <c r="L1761" s="13">
        <v>0</v>
      </c>
      <c r="M1761" s="13">
        <v>8.8999999999999995E-4</v>
      </c>
    </row>
    <row r="1762" spans="1:13" ht="15" collapsed="1">
      <c r="A1762" s="13"/>
      <c r="B1762" s="13" t="s">
        <v>6512</v>
      </c>
      <c r="C1762" s="13"/>
      <c r="D1762" s="13"/>
      <c r="E1762" s="13">
        <v>32.01</v>
      </c>
      <c r="F1762" s="13">
        <v>1</v>
      </c>
      <c r="G1762" s="13">
        <v>764.75599999999997</v>
      </c>
      <c r="H1762" s="13">
        <v>2291.2460000000001</v>
      </c>
      <c r="I1762" s="13">
        <v>3</v>
      </c>
      <c r="J1762" s="13">
        <v>2290.2420000000002</v>
      </c>
      <c r="K1762" s="13">
        <v>1.004</v>
      </c>
      <c r="L1762" s="13">
        <v>0</v>
      </c>
      <c r="M1762" s="13">
        <v>3.5999999999999999E-3</v>
      </c>
    </row>
    <row r="1763" spans="1:13" ht="15">
      <c r="A1763" s="13"/>
      <c r="B1763" s="13" t="s">
        <v>6513</v>
      </c>
      <c r="C1763" s="13"/>
      <c r="D1763" s="13"/>
      <c r="E1763" s="13">
        <v>23.27</v>
      </c>
      <c r="F1763" s="13">
        <v>1</v>
      </c>
      <c r="G1763" s="13">
        <v>513.75</v>
      </c>
      <c r="H1763" s="13">
        <v>1025.4860000000001</v>
      </c>
      <c r="I1763" s="13">
        <v>2</v>
      </c>
      <c r="J1763" s="13">
        <v>1025.4849999999999</v>
      </c>
      <c r="K1763" s="13">
        <v>1E-3</v>
      </c>
      <c r="L1763" s="13">
        <v>0</v>
      </c>
      <c r="M1763" s="13">
        <v>0.01</v>
      </c>
    </row>
    <row r="1764" spans="1:13" ht="15">
      <c r="A1764" s="13"/>
      <c r="B1764" s="13" t="s">
        <v>2775</v>
      </c>
      <c r="C1764" s="13"/>
      <c r="D1764" s="13"/>
      <c r="E1764" s="13">
        <v>22.95</v>
      </c>
      <c r="F1764" s="13">
        <v>1</v>
      </c>
      <c r="G1764" s="13">
        <v>627.995</v>
      </c>
      <c r="H1764" s="13">
        <v>1880.9639999999999</v>
      </c>
      <c r="I1764" s="13">
        <v>3</v>
      </c>
      <c r="J1764" s="13">
        <v>1880.963</v>
      </c>
      <c r="K1764" s="13">
        <v>1E-3</v>
      </c>
      <c r="L1764" s="13">
        <v>0</v>
      </c>
      <c r="M1764" s="13">
        <v>7.0000000000000001E-3</v>
      </c>
    </row>
    <row r="1765" spans="1:13" ht="15">
      <c r="A1765" s="13" t="s">
        <v>215</v>
      </c>
      <c r="B1765" s="13">
        <v>9</v>
      </c>
      <c r="C1765" s="13"/>
      <c r="D1765" s="13"/>
      <c r="E1765" s="13"/>
      <c r="F1765" s="13">
        <v>15</v>
      </c>
      <c r="G1765" s="13"/>
      <c r="H1765" s="13"/>
      <c r="I1765" s="13"/>
      <c r="J1765" s="13"/>
      <c r="K1765" s="13"/>
      <c r="L1765" s="13"/>
      <c r="M1765" s="13"/>
    </row>
    <row r="1766" spans="1:13" ht="15">
      <c r="A1766" s="13"/>
      <c r="B1766" s="13" t="s">
        <v>2654</v>
      </c>
      <c r="C1766" s="13"/>
      <c r="D1766" s="13"/>
      <c r="E1766" s="13">
        <v>58.63</v>
      </c>
      <c r="F1766" s="13">
        <v>1</v>
      </c>
      <c r="G1766" s="13">
        <v>546.80100000000004</v>
      </c>
      <c r="H1766" s="13">
        <v>1091.587</v>
      </c>
      <c r="I1766" s="13">
        <v>2</v>
      </c>
      <c r="J1766" s="13">
        <v>1091.586</v>
      </c>
      <c r="K1766" s="13">
        <v>1E-3</v>
      </c>
      <c r="L1766" s="13">
        <v>0</v>
      </c>
      <c r="M1766" s="13">
        <v>1.1E-5</v>
      </c>
    </row>
    <row r="1767" spans="1:13" ht="15" collapsed="1">
      <c r="A1767" s="13"/>
      <c r="B1767" s="13" t="s">
        <v>2653</v>
      </c>
      <c r="C1767" s="13"/>
      <c r="D1767" s="13"/>
      <c r="E1767" s="13">
        <v>44.59</v>
      </c>
      <c r="F1767" s="13">
        <v>7</v>
      </c>
      <c r="G1767" s="13">
        <v>547.97400000000005</v>
      </c>
      <c r="H1767" s="13">
        <v>1640.9</v>
      </c>
      <c r="I1767" s="13">
        <v>3</v>
      </c>
      <c r="J1767" s="13">
        <v>1639.893</v>
      </c>
      <c r="K1767" s="13">
        <v>1.006</v>
      </c>
      <c r="L1767" s="13">
        <v>0</v>
      </c>
      <c r="M1767" s="13">
        <v>6.6000000000000005E-5</v>
      </c>
    </row>
    <row r="1768" spans="1:13" ht="15">
      <c r="A1768" s="13"/>
      <c r="B1768" s="13" t="s">
        <v>2655</v>
      </c>
      <c r="C1768" s="13"/>
      <c r="D1768" s="13"/>
      <c r="E1768" s="13">
        <v>38.21</v>
      </c>
      <c r="F1768" s="13">
        <v>1</v>
      </c>
      <c r="G1768" s="13">
        <v>395.54399999999998</v>
      </c>
      <c r="H1768" s="13">
        <v>1183.6110000000001</v>
      </c>
      <c r="I1768" s="13">
        <v>3</v>
      </c>
      <c r="J1768" s="13">
        <v>1183.6099999999999</v>
      </c>
      <c r="K1768" s="13">
        <v>1E-3</v>
      </c>
      <c r="L1768" s="13">
        <v>0</v>
      </c>
      <c r="M1768" s="13">
        <v>7.2000000000000005E-4</v>
      </c>
    </row>
    <row r="1769" spans="1:13" ht="15">
      <c r="A1769" s="13"/>
      <c r="B1769" s="13" t="s">
        <v>2661</v>
      </c>
      <c r="C1769" s="13"/>
      <c r="D1769" s="13"/>
      <c r="E1769" s="13">
        <v>36.18</v>
      </c>
      <c r="F1769" s="13">
        <v>1</v>
      </c>
      <c r="G1769" s="13">
        <v>411.90699999999998</v>
      </c>
      <c r="H1769" s="13">
        <v>1232.7</v>
      </c>
      <c r="I1769" s="13">
        <v>3</v>
      </c>
      <c r="J1769" s="13">
        <v>1232.702</v>
      </c>
      <c r="K1769" s="13">
        <v>-1E-3</v>
      </c>
      <c r="L1769" s="13">
        <v>1</v>
      </c>
      <c r="M1769" s="13">
        <v>1.1999999999999999E-3</v>
      </c>
    </row>
    <row r="1770" spans="1:13" ht="15">
      <c r="A1770" s="13"/>
      <c r="B1770" s="13" t="s">
        <v>2657</v>
      </c>
      <c r="C1770" s="13"/>
      <c r="D1770" s="13"/>
      <c r="E1770" s="13">
        <v>32.72</v>
      </c>
      <c r="F1770" s="13">
        <v>1</v>
      </c>
      <c r="G1770" s="13">
        <v>538.25599999999997</v>
      </c>
      <c r="H1770" s="13">
        <v>1074.4970000000001</v>
      </c>
      <c r="I1770" s="13">
        <v>2</v>
      </c>
      <c r="J1770" s="13">
        <v>1074.498</v>
      </c>
      <c r="K1770" s="13">
        <v>-2E-3</v>
      </c>
      <c r="L1770" s="13">
        <v>0</v>
      </c>
      <c r="M1770" s="13">
        <v>1.4E-3</v>
      </c>
    </row>
    <row r="1771" spans="1:13" ht="15">
      <c r="A1771" s="13"/>
      <c r="B1771" s="13" t="s">
        <v>2659</v>
      </c>
      <c r="C1771" s="13"/>
      <c r="D1771" s="13"/>
      <c r="E1771" s="13">
        <v>31.48</v>
      </c>
      <c r="F1771" s="13">
        <v>1</v>
      </c>
      <c r="G1771" s="13">
        <v>462.73700000000002</v>
      </c>
      <c r="H1771" s="13">
        <v>923.45899999999995</v>
      </c>
      <c r="I1771" s="13">
        <v>2</v>
      </c>
      <c r="J1771" s="13">
        <v>923.46</v>
      </c>
      <c r="K1771" s="13">
        <v>-1E-3</v>
      </c>
      <c r="L1771" s="13">
        <v>0</v>
      </c>
      <c r="M1771" s="13">
        <v>1.9E-3</v>
      </c>
    </row>
    <row r="1772" spans="1:13" ht="15">
      <c r="A1772" s="13"/>
      <c r="B1772" s="13" t="s">
        <v>2656</v>
      </c>
      <c r="C1772" s="13"/>
      <c r="D1772" s="13"/>
      <c r="E1772" s="13">
        <v>31.12</v>
      </c>
      <c r="F1772" s="13">
        <v>1</v>
      </c>
      <c r="G1772" s="13">
        <v>420.75099999999998</v>
      </c>
      <c r="H1772" s="13">
        <v>839.48699999999997</v>
      </c>
      <c r="I1772" s="13">
        <v>2</v>
      </c>
      <c r="J1772" s="13">
        <v>839.48599999999999</v>
      </c>
      <c r="K1772" s="13">
        <v>0</v>
      </c>
      <c r="L1772" s="13">
        <v>0</v>
      </c>
      <c r="M1772" s="13">
        <v>3.2000000000000002E-3</v>
      </c>
    </row>
    <row r="1773" spans="1:13" ht="15">
      <c r="A1773" s="13"/>
      <c r="B1773" s="13" t="s">
        <v>2658</v>
      </c>
      <c r="C1773" s="13"/>
      <c r="D1773" s="13"/>
      <c r="E1773" s="13">
        <v>29.84</v>
      </c>
      <c r="F1773" s="13">
        <v>1</v>
      </c>
      <c r="G1773" s="13">
        <v>584.94399999999996</v>
      </c>
      <c r="H1773" s="13">
        <v>1751.81</v>
      </c>
      <c r="I1773" s="13">
        <v>3</v>
      </c>
      <c r="J1773" s="13">
        <v>1751.81</v>
      </c>
      <c r="K1773" s="13">
        <v>0</v>
      </c>
      <c r="L1773" s="13">
        <v>0</v>
      </c>
      <c r="M1773" s="13">
        <v>1.6999999999999999E-3</v>
      </c>
    </row>
    <row r="1774" spans="1:13" ht="15">
      <c r="A1774" s="13"/>
      <c r="B1774" s="13" t="s">
        <v>6523</v>
      </c>
      <c r="C1774" s="13"/>
      <c r="D1774" s="13"/>
      <c r="E1774" s="13">
        <v>27.82</v>
      </c>
      <c r="F1774" s="13">
        <v>1</v>
      </c>
      <c r="G1774" s="13">
        <v>639.34199999999998</v>
      </c>
      <c r="H1774" s="13">
        <v>1276.67</v>
      </c>
      <c r="I1774" s="13">
        <v>2</v>
      </c>
      <c r="J1774" s="13">
        <v>1276.67</v>
      </c>
      <c r="K1774" s="13">
        <v>0</v>
      </c>
      <c r="L1774" s="13">
        <v>0</v>
      </c>
      <c r="M1774" s="13">
        <v>4.3E-3</v>
      </c>
    </row>
    <row r="1775" spans="1:13" ht="15">
      <c r="A1775" s="13" t="s">
        <v>282</v>
      </c>
      <c r="B1775" s="13">
        <v>9</v>
      </c>
      <c r="C1775" s="13"/>
      <c r="D1775" s="13"/>
      <c r="E1775" s="13"/>
      <c r="F1775" s="13">
        <v>10</v>
      </c>
      <c r="G1775" s="13"/>
      <c r="H1775" s="13"/>
      <c r="I1775" s="13"/>
      <c r="J1775" s="13"/>
      <c r="K1775" s="13"/>
      <c r="L1775" s="13"/>
      <c r="M1775" s="13"/>
    </row>
    <row r="1776" spans="1:13" ht="15">
      <c r="A1776" s="13"/>
      <c r="B1776" s="13" t="s">
        <v>2900</v>
      </c>
      <c r="C1776" s="13"/>
      <c r="D1776" s="13"/>
      <c r="E1776" s="13">
        <v>71.739999999999995</v>
      </c>
      <c r="F1776" s="13">
        <v>1</v>
      </c>
      <c r="G1776" s="13">
        <v>561.29499999999996</v>
      </c>
      <c r="H1776" s="13">
        <v>1120.576</v>
      </c>
      <c r="I1776" s="13">
        <v>2</v>
      </c>
      <c r="J1776" s="13">
        <v>1120.576</v>
      </c>
      <c r="K1776" s="13">
        <v>-1E-3</v>
      </c>
      <c r="L1776" s="13">
        <v>0</v>
      </c>
      <c r="M1776" s="13">
        <v>1.9000000000000001E-7</v>
      </c>
    </row>
    <row r="1777" spans="1:13" ht="15" collapsed="1">
      <c r="A1777" s="13"/>
      <c r="B1777" s="13" t="s">
        <v>2899</v>
      </c>
      <c r="C1777" s="13"/>
      <c r="D1777" s="13"/>
      <c r="E1777" s="13">
        <v>48.97</v>
      </c>
      <c r="F1777" s="13">
        <v>1</v>
      </c>
      <c r="G1777" s="13">
        <v>545.27200000000005</v>
      </c>
      <c r="H1777" s="13">
        <v>1088.528</v>
      </c>
      <c r="I1777" s="13">
        <v>2</v>
      </c>
      <c r="J1777" s="13">
        <v>1088.528</v>
      </c>
      <c r="K1777" s="13">
        <v>0</v>
      </c>
      <c r="L1777" s="13">
        <v>0</v>
      </c>
      <c r="M1777" s="13">
        <v>5.3000000000000001E-5</v>
      </c>
    </row>
    <row r="1778" spans="1:13" ht="15">
      <c r="A1778" s="13"/>
      <c r="B1778" s="13" t="s">
        <v>2903</v>
      </c>
      <c r="C1778" s="13"/>
      <c r="D1778" s="13"/>
      <c r="E1778" s="13">
        <v>39.14</v>
      </c>
      <c r="F1778" s="13">
        <v>2</v>
      </c>
      <c r="G1778" s="13">
        <v>633.81100000000004</v>
      </c>
      <c r="H1778" s="13">
        <v>1265.607</v>
      </c>
      <c r="I1778" s="13">
        <v>2</v>
      </c>
      <c r="J1778" s="13">
        <v>1265.607</v>
      </c>
      <c r="K1778" s="13">
        <v>0</v>
      </c>
      <c r="L1778" s="13">
        <v>0</v>
      </c>
      <c r="M1778" s="13">
        <v>5.6999999999999998E-4</v>
      </c>
    </row>
    <row r="1779" spans="1:13" ht="15">
      <c r="A1779" s="13"/>
      <c r="B1779" s="13" t="s">
        <v>2899</v>
      </c>
      <c r="C1779" s="13" t="s">
        <v>16</v>
      </c>
      <c r="D1779" s="13" t="s">
        <v>63</v>
      </c>
      <c r="E1779" s="13">
        <v>38.659999999999997</v>
      </c>
      <c r="F1779" s="13">
        <v>1</v>
      </c>
      <c r="G1779" s="13">
        <v>553.26800000000003</v>
      </c>
      <c r="H1779" s="13">
        <v>1104.521</v>
      </c>
      <c r="I1779" s="13">
        <v>2</v>
      </c>
      <c r="J1779" s="13">
        <v>1104.5229999999999</v>
      </c>
      <c r="K1779" s="13">
        <v>-2E-3</v>
      </c>
      <c r="L1779" s="13">
        <v>0</v>
      </c>
      <c r="M1779" s="13">
        <v>3.3E-4</v>
      </c>
    </row>
    <row r="1780" spans="1:13" ht="15" collapsed="1">
      <c r="A1780" s="13"/>
      <c r="B1780" s="13" t="s">
        <v>2903</v>
      </c>
      <c r="C1780" s="13"/>
      <c r="D1780" s="13"/>
      <c r="E1780" s="13">
        <v>37.799999999999997</v>
      </c>
      <c r="F1780" s="13">
        <v>1</v>
      </c>
      <c r="G1780" s="13">
        <v>422.87599999999998</v>
      </c>
      <c r="H1780" s="13">
        <v>1265.607</v>
      </c>
      <c r="I1780" s="13">
        <v>3</v>
      </c>
      <c r="J1780" s="13">
        <v>1265.607</v>
      </c>
      <c r="K1780" s="13">
        <v>-1E-3</v>
      </c>
      <c r="L1780" s="13">
        <v>0</v>
      </c>
      <c r="M1780" s="13">
        <v>7.7999999999999999E-4</v>
      </c>
    </row>
    <row r="1781" spans="1:13" ht="15">
      <c r="A1781" s="13"/>
      <c r="B1781" s="13" t="s">
        <v>6514</v>
      </c>
      <c r="C1781" s="13"/>
      <c r="D1781" s="13"/>
      <c r="E1781" s="13">
        <v>31.67</v>
      </c>
      <c r="F1781" s="13">
        <v>1</v>
      </c>
      <c r="G1781" s="13">
        <v>658.87900000000002</v>
      </c>
      <c r="H1781" s="13">
        <v>1315.7439999999999</v>
      </c>
      <c r="I1781" s="13">
        <v>2</v>
      </c>
      <c r="J1781" s="13">
        <v>1315.739</v>
      </c>
      <c r="K1781" s="13">
        <v>5.0000000000000001E-3</v>
      </c>
      <c r="L1781" s="13">
        <v>0</v>
      </c>
      <c r="M1781" s="13">
        <v>1.5E-3</v>
      </c>
    </row>
    <row r="1782" spans="1:13" ht="15">
      <c r="A1782" s="13"/>
      <c r="B1782" s="13" t="s">
        <v>2902</v>
      </c>
      <c r="C1782" s="13"/>
      <c r="D1782" s="13"/>
      <c r="E1782" s="13">
        <v>30.91</v>
      </c>
      <c r="F1782" s="13">
        <v>1</v>
      </c>
      <c r="G1782" s="13">
        <v>455.71899999999999</v>
      </c>
      <c r="H1782" s="13">
        <v>909.423</v>
      </c>
      <c r="I1782" s="13">
        <v>2</v>
      </c>
      <c r="J1782" s="13">
        <v>909.423</v>
      </c>
      <c r="K1782" s="13">
        <v>0</v>
      </c>
      <c r="L1782" s="13">
        <v>0</v>
      </c>
      <c r="M1782" s="13">
        <v>2.2000000000000001E-3</v>
      </c>
    </row>
    <row r="1783" spans="1:13" ht="15">
      <c r="A1783" s="13"/>
      <c r="B1783" s="13" t="s">
        <v>6515</v>
      </c>
      <c r="C1783" s="13"/>
      <c r="D1783" s="13"/>
      <c r="E1783" s="13">
        <v>24.65</v>
      </c>
      <c r="F1783" s="13">
        <v>1</v>
      </c>
      <c r="G1783" s="13">
        <v>499.92399999999998</v>
      </c>
      <c r="H1783" s="13">
        <v>1496.752</v>
      </c>
      <c r="I1783" s="13">
        <v>3</v>
      </c>
      <c r="J1783" s="13">
        <v>1496.751</v>
      </c>
      <c r="K1783" s="13">
        <v>1E-3</v>
      </c>
      <c r="L1783" s="13">
        <v>1</v>
      </c>
      <c r="M1783" s="13">
        <v>6.4000000000000003E-3</v>
      </c>
    </row>
    <row r="1784" spans="1:13" ht="15" collapsed="1">
      <c r="A1784" s="13"/>
      <c r="B1784" s="13" t="s">
        <v>2898</v>
      </c>
      <c r="C1784" s="13" t="s">
        <v>16</v>
      </c>
      <c r="D1784" s="13" t="s">
        <v>95</v>
      </c>
      <c r="E1784" s="13">
        <v>24.5</v>
      </c>
      <c r="F1784" s="13">
        <v>1</v>
      </c>
      <c r="G1784" s="13">
        <v>611.66899999999998</v>
      </c>
      <c r="H1784" s="13">
        <v>1831.9849999999999</v>
      </c>
      <c r="I1784" s="13">
        <v>3</v>
      </c>
      <c r="J1784" s="13">
        <v>1831.9870000000001</v>
      </c>
      <c r="K1784" s="13">
        <v>-1E-3</v>
      </c>
      <c r="L1784" s="13">
        <v>0</v>
      </c>
      <c r="M1784" s="13">
        <v>5.7999999999999996E-3</v>
      </c>
    </row>
    <row r="1785" spans="1:13" ht="15">
      <c r="A1785" s="13" t="s">
        <v>722</v>
      </c>
      <c r="B1785" s="13">
        <v>8</v>
      </c>
      <c r="C1785" s="13"/>
      <c r="D1785" s="13"/>
      <c r="E1785" s="13"/>
      <c r="F1785" s="13">
        <v>16</v>
      </c>
      <c r="G1785" s="13"/>
      <c r="H1785" s="13"/>
      <c r="I1785" s="13"/>
      <c r="J1785" s="13"/>
      <c r="K1785" s="13"/>
      <c r="L1785" s="13"/>
      <c r="M1785" s="13"/>
    </row>
    <row r="1786" spans="1:13" ht="15">
      <c r="A1786" s="13"/>
      <c r="B1786" s="13" t="s">
        <v>6827</v>
      </c>
      <c r="C1786" s="13"/>
      <c r="D1786" s="13"/>
      <c r="E1786" s="13">
        <v>52.72</v>
      </c>
      <c r="F1786" s="13">
        <v>4</v>
      </c>
      <c r="G1786" s="13">
        <v>721.39400000000001</v>
      </c>
      <c r="H1786" s="13">
        <v>1440.7739999999999</v>
      </c>
      <c r="I1786" s="13">
        <v>2</v>
      </c>
      <c r="J1786" s="13">
        <v>1440.7719999999999</v>
      </c>
      <c r="K1786" s="13">
        <v>2E-3</v>
      </c>
      <c r="L1786" s="13">
        <v>0</v>
      </c>
      <c r="M1786" s="13">
        <v>1.1E-5</v>
      </c>
    </row>
    <row r="1787" spans="1:13" ht="15">
      <c r="A1787" s="13"/>
      <c r="B1787" s="13" t="s">
        <v>6827</v>
      </c>
      <c r="C1787" s="13"/>
      <c r="D1787" s="13"/>
      <c r="E1787" s="13">
        <v>51.97</v>
      </c>
      <c r="F1787" s="13">
        <v>3</v>
      </c>
      <c r="G1787" s="13">
        <v>481.26400000000001</v>
      </c>
      <c r="H1787" s="13">
        <v>1440.771</v>
      </c>
      <c r="I1787" s="13">
        <v>3</v>
      </c>
      <c r="J1787" s="13">
        <v>1440.7719999999999</v>
      </c>
      <c r="K1787" s="13">
        <v>-1E-3</v>
      </c>
      <c r="L1787" s="13">
        <v>0</v>
      </c>
      <c r="M1787" s="13">
        <v>4.0000000000000003E-5</v>
      </c>
    </row>
    <row r="1788" spans="1:13" ht="15">
      <c r="A1788" s="13"/>
      <c r="B1788" s="13" t="s">
        <v>8430</v>
      </c>
      <c r="C1788" s="13"/>
      <c r="D1788" s="13"/>
      <c r="E1788" s="13">
        <v>49.97</v>
      </c>
      <c r="F1788" s="13">
        <v>1</v>
      </c>
      <c r="G1788" s="13">
        <v>572.26</v>
      </c>
      <c r="H1788" s="13">
        <v>1142.5060000000001</v>
      </c>
      <c r="I1788" s="13">
        <v>2</v>
      </c>
      <c r="J1788" s="13">
        <v>1142.5070000000001</v>
      </c>
      <c r="K1788" s="13">
        <v>0</v>
      </c>
      <c r="L1788" s="13">
        <v>0</v>
      </c>
      <c r="M1788" s="13">
        <v>1.0000000000000001E-5</v>
      </c>
    </row>
    <row r="1789" spans="1:13" ht="15">
      <c r="A1789" s="13"/>
      <c r="B1789" s="13" t="s">
        <v>4616</v>
      </c>
      <c r="C1789" s="13"/>
      <c r="D1789" s="13"/>
      <c r="E1789" s="13">
        <v>45.77</v>
      </c>
      <c r="F1789" s="13">
        <v>3</v>
      </c>
      <c r="G1789" s="13">
        <v>477.822</v>
      </c>
      <c r="H1789" s="13">
        <v>953.62900000000002</v>
      </c>
      <c r="I1789" s="13">
        <v>2</v>
      </c>
      <c r="J1789" s="13">
        <v>953.62699999999995</v>
      </c>
      <c r="K1789" s="13">
        <v>2E-3</v>
      </c>
      <c r="L1789" s="13">
        <v>0</v>
      </c>
      <c r="M1789" s="13">
        <v>2.5999999999999998E-5</v>
      </c>
    </row>
    <row r="1790" spans="1:13" ht="15">
      <c r="A1790" s="13"/>
      <c r="B1790" s="13" t="s">
        <v>9565</v>
      </c>
      <c r="C1790" s="13"/>
      <c r="D1790" s="13"/>
      <c r="E1790" s="13">
        <v>39.97</v>
      </c>
      <c r="F1790" s="13">
        <v>1</v>
      </c>
      <c r="G1790" s="13">
        <v>598.30700000000002</v>
      </c>
      <c r="H1790" s="13">
        <v>1194.5999999999999</v>
      </c>
      <c r="I1790" s="13">
        <v>2</v>
      </c>
      <c r="J1790" s="13">
        <v>1194.598</v>
      </c>
      <c r="K1790" s="13">
        <v>2E-3</v>
      </c>
      <c r="L1790" s="13">
        <v>0</v>
      </c>
      <c r="M1790" s="13">
        <v>2.0000000000000001E-4</v>
      </c>
    </row>
    <row r="1791" spans="1:13" ht="15">
      <c r="A1791" s="13"/>
      <c r="B1791" s="13" t="s">
        <v>4618</v>
      </c>
      <c r="C1791" s="13"/>
      <c r="D1791" s="13"/>
      <c r="E1791" s="13">
        <v>27.65</v>
      </c>
      <c r="F1791" s="13">
        <v>2</v>
      </c>
      <c r="G1791" s="13">
        <v>454.26</v>
      </c>
      <c r="H1791" s="13">
        <v>906.50599999999997</v>
      </c>
      <c r="I1791" s="13">
        <v>2</v>
      </c>
      <c r="J1791" s="13">
        <v>906.50599999999997</v>
      </c>
      <c r="K1791" s="13">
        <v>0</v>
      </c>
      <c r="L1791" s="13">
        <v>0</v>
      </c>
      <c r="M1791" s="13">
        <v>1.2E-2</v>
      </c>
    </row>
    <row r="1792" spans="1:13" ht="15">
      <c r="A1792" s="13"/>
      <c r="B1792" s="13" t="s">
        <v>8431</v>
      </c>
      <c r="C1792" s="13"/>
      <c r="D1792" s="13"/>
      <c r="E1792" s="13">
        <v>27.29</v>
      </c>
      <c r="F1792" s="13">
        <v>1</v>
      </c>
      <c r="G1792" s="13">
        <v>540.61500000000001</v>
      </c>
      <c r="H1792" s="13">
        <v>1618.8240000000001</v>
      </c>
      <c r="I1792" s="13">
        <v>3</v>
      </c>
      <c r="J1792" s="13">
        <v>1618.8240000000001</v>
      </c>
      <c r="K1792" s="13">
        <v>0</v>
      </c>
      <c r="L1792" s="13">
        <v>1</v>
      </c>
      <c r="M1792" s="13">
        <v>3.0999999999999999E-3</v>
      </c>
    </row>
    <row r="1793" spans="1:13" ht="15">
      <c r="A1793" s="13"/>
      <c r="B1793" s="13" t="s">
        <v>8432</v>
      </c>
      <c r="C1793" s="13"/>
      <c r="D1793" s="13"/>
      <c r="E1793" s="13">
        <v>23.13</v>
      </c>
      <c r="F1793" s="13">
        <v>1</v>
      </c>
      <c r="G1793" s="13">
        <v>439.22</v>
      </c>
      <c r="H1793" s="13">
        <v>876.42499999999995</v>
      </c>
      <c r="I1793" s="13">
        <v>2</v>
      </c>
      <c r="J1793" s="13">
        <v>876.42600000000004</v>
      </c>
      <c r="K1793" s="13">
        <v>-2E-3</v>
      </c>
      <c r="L1793" s="13">
        <v>0</v>
      </c>
      <c r="M1793" s="13">
        <v>2.1999999999999999E-2</v>
      </c>
    </row>
    <row r="1794" spans="1:13" ht="15">
      <c r="A1794" s="13" t="s">
        <v>754</v>
      </c>
      <c r="B1794" s="13">
        <v>8</v>
      </c>
      <c r="C1794" s="13"/>
      <c r="D1794" s="13"/>
      <c r="E1794" s="13"/>
      <c r="F1794" s="13">
        <v>8</v>
      </c>
      <c r="G1794" s="13"/>
      <c r="H1794" s="13"/>
      <c r="I1794" s="13"/>
      <c r="J1794" s="13"/>
      <c r="K1794" s="13"/>
      <c r="L1794" s="13"/>
      <c r="M1794" s="13"/>
    </row>
    <row r="1795" spans="1:13" ht="15">
      <c r="A1795" s="13"/>
      <c r="B1795" s="13" t="s">
        <v>4349</v>
      </c>
      <c r="C1795" s="13"/>
      <c r="D1795" s="13"/>
      <c r="E1795" s="13">
        <v>48.34</v>
      </c>
      <c r="F1795" s="13">
        <v>1</v>
      </c>
      <c r="G1795" s="13">
        <v>386.73099999999999</v>
      </c>
      <c r="H1795" s="13">
        <v>771.44799999999998</v>
      </c>
      <c r="I1795" s="13">
        <v>2</v>
      </c>
      <c r="J1795" s="13">
        <v>771.44899999999996</v>
      </c>
      <c r="K1795" s="13">
        <v>-1E-3</v>
      </c>
      <c r="L1795" s="13">
        <v>0</v>
      </c>
      <c r="M1795" s="13">
        <v>9.7E-5</v>
      </c>
    </row>
    <row r="1796" spans="1:13" ht="15">
      <c r="A1796" s="13"/>
      <c r="B1796" s="13" t="s">
        <v>8568</v>
      </c>
      <c r="C1796" s="13"/>
      <c r="D1796" s="13"/>
      <c r="E1796" s="13">
        <v>36.57</v>
      </c>
      <c r="F1796" s="13">
        <v>1</v>
      </c>
      <c r="G1796" s="13">
        <v>588.28899999999999</v>
      </c>
      <c r="H1796" s="13">
        <v>1174.5630000000001</v>
      </c>
      <c r="I1796" s="13">
        <v>2</v>
      </c>
      <c r="J1796" s="13">
        <v>1174.5619999999999</v>
      </c>
      <c r="K1796" s="13">
        <v>1E-3</v>
      </c>
      <c r="L1796" s="13">
        <v>0</v>
      </c>
      <c r="M1796" s="13">
        <v>3.6999999999999999E-4</v>
      </c>
    </row>
    <row r="1797" spans="1:13" ht="15">
      <c r="A1797" s="13"/>
      <c r="B1797" s="13" t="s">
        <v>4350</v>
      </c>
      <c r="C1797" s="13"/>
      <c r="D1797" s="13"/>
      <c r="E1797" s="13">
        <v>32.72</v>
      </c>
      <c r="F1797" s="13">
        <v>1</v>
      </c>
      <c r="G1797" s="13">
        <v>426.23399999999998</v>
      </c>
      <c r="H1797" s="13">
        <v>850.45399999999995</v>
      </c>
      <c r="I1797" s="13">
        <v>2</v>
      </c>
      <c r="J1797" s="13">
        <v>850.45500000000004</v>
      </c>
      <c r="K1797" s="13">
        <v>-1E-3</v>
      </c>
      <c r="L1797" s="13">
        <v>0</v>
      </c>
      <c r="M1797" s="13">
        <v>3.3E-3</v>
      </c>
    </row>
    <row r="1798" spans="1:13" ht="15">
      <c r="A1798" s="13"/>
      <c r="B1798" s="13" t="s">
        <v>6834</v>
      </c>
      <c r="C1798" s="13"/>
      <c r="D1798" s="13"/>
      <c r="E1798" s="13">
        <v>30.68</v>
      </c>
      <c r="F1798" s="13">
        <v>1</v>
      </c>
      <c r="G1798" s="13">
        <v>469.76400000000001</v>
      </c>
      <c r="H1798" s="13">
        <v>937.51300000000003</v>
      </c>
      <c r="I1798" s="13">
        <v>2</v>
      </c>
      <c r="J1798" s="13">
        <v>937.51199999999994</v>
      </c>
      <c r="K1798" s="13">
        <v>1E-3</v>
      </c>
      <c r="L1798" s="13">
        <v>0</v>
      </c>
      <c r="M1798" s="13">
        <v>1.2999999999999999E-3</v>
      </c>
    </row>
    <row r="1799" spans="1:13" ht="15">
      <c r="A1799" s="13"/>
      <c r="B1799" s="13" t="s">
        <v>4351</v>
      </c>
      <c r="C1799" s="13"/>
      <c r="D1799" s="13"/>
      <c r="E1799" s="13">
        <v>29.35</v>
      </c>
      <c r="F1799" s="13">
        <v>1</v>
      </c>
      <c r="G1799" s="13">
        <v>591.798</v>
      </c>
      <c r="H1799" s="13">
        <v>1181.5820000000001</v>
      </c>
      <c r="I1799" s="13">
        <v>2</v>
      </c>
      <c r="J1799" s="13">
        <v>1181.5820000000001</v>
      </c>
      <c r="K1799" s="13">
        <v>0</v>
      </c>
      <c r="L1799" s="13">
        <v>0</v>
      </c>
      <c r="M1799" s="13">
        <v>1.8E-3</v>
      </c>
    </row>
    <row r="1800" spans="1:13" ht="15">
      <c r="A1800" s="13"/>
      <c r="B1800" s="13" t="s">
        <v>8569</v>
      </c>
      <c r="C1800" s="13"/>
      <c r="D1800" s="13"/>
      <c r="E1800" s="13">
        <v>27.74</v>
      </c>
      <c r="F1800" s="13">
        <v>1</v>
      </c>
      <c r="G1800" s="13">
        <v>588.61199999999997</v>
      </c>
      <c r="H1800" s="13">
        <v>1762.816</v>
      </c>
      <c r="I1800" s="13">
        <v>3</v>
      </c>
      <c r="J1800" s="13">
        <v>1762.816</v>
      </c>
      <c r="K1800" s="13">
        <v>-1E-3</v>
      </c>
      <c r="L1800" s="13">
        <v>1</v>
      </c>
      <c r="M1800" s="13">
        <v>3.3E-3</v>
      </c>
    </row>
    <row r="1801" spans="1:13" ht="15">
      <c r="A1801" s="13"/>
      <c r="B1801" s="13" t="s">
        <v>4347</v>
      </c>
      <c r="C1801" s="13"/>
      <c r="D1801" s="13"/>
      <c r="E1801" s="13">
        <v>25.81</v>
      </c>
      <c r="F1801" s="13">
        <v>1</v>
      </c>
      <c r="G1801" s="13">
        <v>572.27</v>
      </c>
      <c r="H1801" s="13">
        <v>1142.5260000000001</v>
      </c>
      <c r="I1801" s="13">
        <v>2</v>
      </c>
      <c r="J1801" s="13">
        <v>1142.5239999999999</v>
      </c>
      <c r="K1801" s="13">
        <v>2E-3</v>
      </c>
      <c r="L1801" s="13">
        <v>0</v>
      </c>
      <c r="M1801" s="13">
        <v>5.0000000000000001E-3</v>
      </c>
    </row>
    <row r="1802" spans="1:13" ht="15">
      <c r="A1802" s="13"/>
      <c r="B1802" s="13" t="s">
        <v>4348</v>
      </c>
      <c r="C1802" s="13"/>
      <c r="D1802" s="13"/>
      <c r="E1802" s="13">
        <v>23.23</v>
      </c>
      <c r="F1802" s="13">
        <v>1</v>
      </c>
      <c r="G1802" s="13">
        <v>471.77199999999999</v>
      </c>
      <c r="H1802" s="13">
        <v>941.529</v>
      </c>
      <c r="I1802" s="13">
        <v>2</v>
      </c>
      <c r="J1802" s="13">
        <v>941.529</v>
      </c>
      <c r="K1802" s="13">
        <v>0</v>
      </c>
      <c r="L1802" s="13">
        <v>0</v>
      </c>
      <c r="M1802" s="13">
        <v>2.3E-2</v>
      </c>
    </row>
    <row r="1803" spans="1:13" ht="15">
      <c r="A1803" s="13" t="s">
        <v>604</v>
      </c>
      <c r="B1803" s="13">
        <v>8</v>
      </c>
      <c r="C1803" s="13"/>
      <c r="D1803" s="13"/>
      <c r="E1803" s="13"/>
      <c r="F1803" s="13">
        <v>12</v>
      </c>
      <c r="G1803" s="13"/>
      <c r="H1803" s="13"/>
      <c r="I1803" s="13"/>
      <c r="J1803" s="13"/>
      <c r="K1803" s="13"/>
      <c r="L1803" s="13"/>
      <c r="M1803" s="13"/>
    </row>
    <row r="1804" spans="1:13" ht="15" collapsed="1">
      <c r="A1804" s="13"/>
      <c r="B1804" s="13" t="s">
        <v>6729</v>
      </c>
      <c r="C1804" s="13"/>
      <c r="D1804" s="13"/>
      <c r="E1804" s="13">
        <v>66.17</v>
      </c>
      <c r="F1804" s="13">
        <v>1</v>
      </c>
      <c r="G1804" s="13">
        <v>610.82899999999995</v>
      </c>
      <c r="H1804" s="13">
        <v>1219.644</v>
      </c>
      <c r="I1804" s="13">
        <v>2</v>
      </c>
      <c r="J1804" s="13">
        <v>1219.645</v>
      </c>
      <c r="K1804" s="13">
        <v>-1E-3</v>
      </c>
      <c r="L1804" s="13">
        <v>0</v>
      </c>
      <c r="M1804" s="13">
        <v>1.9999999999999999E-6</v>
      </c>
    </row>
    <row r="1805" spans="1:13" ht="15">
      <c r="A1805" s="13"/>
      <c r="B1805" s="13" t="s">
        <v>3817</v>
      </c>
      <c r="C1805" s="13"/>
      <c r="D1805" s="13"/>
      <c r="E1805" s="13">
        <v>57.77</v>
      </c>
      <c r="F1805" s="13">
        <v>2</v>
      </c>
      <c r="G1805" s="13">
        <v>514.31100000000004</v>
      </c>
      <c r="H1805" s="13">
        <v>1026.6079999999999</v>
      </c>
      <c r="I1805" s="13">
        <v>2</v>
      </c>
      <c r="J1805" s="13">
        <v>1026.607</v>
      </c>
      <c r="K1805" s="13">
        <v>1E-3</v>
      </c>
      <c r="L1805" s="13">
        <v>0</v>
      </c>
      <c r="M1805" s="13">
        <v>4.7999999999999998E-6</v>
      </c>
    </row>
    <row r="1806" spans="1:13" ht="15">
      <c r="A1806" s="13"/>
      <c r="B1806" s="13" t="s">
        <v>3818</v>
      </c>
      <c r="C1806" s="13" t="s">
        <v>91</v>
      </c>
      <c r="D1806" s="13" t="s">
        <v>164</v>
      </c>
      <c r="E1806" s="13">
        <v>41.92</v>
      </c>
      <c r="F1806" s="13">
        <v>1</v>
      </c>
      <c r="G1806" s="13">
        <v>536.32399999999996</v>
      </c>
      <c r="H1806" s="13">
        <v>1070.634</v>
      </c>
      <c r="I1806" s="13">
        <v>2</v>
      </c>
      <c r="J1806" s="13">
        <v>1070.634</v>
      </c>
      <c r="K1806" s="13">
        <v>1E-3</v>
      </c>
      <c r="L1806" s="13">
        <v>0</v>
      </c>
      <c r="M1806" s="13">
        <v>5.1000000000000004E-4</v>
      </c>
    </row>
    <row r="1807" spans="1:13" ht="15">
      <c r="A1807" s="13"/>
      <c r="B1807" s="13" t="s">
        <v>3816</v>
      </c>
      <c r="C1807" s="13"/>
      <c r="D1807" s="13"/>
      <c r="E1807" s="13">
        <v>40.17</v>
      </c>
      <c r="F1807" s="13">
        <v>2</v>
      </c>
      <c r="G1807" s="13">
        <v>403.916</v>
      </c>
      <c r="H1807" s="13">
        <v>1208.7249999999999</v>
      </c>
      <c r="I1807" s="13">
        <v>3</v>
      </c>
      <c r="J1807" s="13">
        <v>1208.7239999999999</v>
      </c>
      <c r="K1807" s="13">
        <v>1E-3</v>
      </c>
      <c r="L1807" s="13">
        <v>1</v>
      </c>
      <c r="M1807" s="13">
        <v>1.8000000000000001E-4</v>
      </c>
    </row>
    <row r="1808" spans="1:13" ht="15">
      <c r="A1808" s="13"/>
      <c r="B1808" s="13" t="s">
        <v>3815</v>
      </c>
      <c r="C1808" s="13"/>
      <c r="D1808" s="13"/>
      <c r="E1808" s="13">
        <v>33.18</v>
      </c>
      <c r="F1808" s="13">
        <v>2</v>
      </c>
      <c r="G1808" s="13">
        <v>501.27600000000001</v>
      </c>
      <c r="H1808" s="13">
        <v>1000.537</v>
      </c>
      <c r="I1808" s="13">
        <v>2</v>
      </c>
      <c r="J1808" s="13">
        <v>1000.538</v>
      </c>
      <c r="K1808" s="13">
        <v>-1E-3</v>
      </c>
      <c r="L1808" s="13">
        <v>0</v>
      </c>
      <c r="M1808" s="13">
        <v>1.6999999999999999E-3</v>
      </c>
    </row>
    <row r="1809" spans="1:13" ht="15">
      <c r="A1809" s="13"/>
      <c r="B1809" s="13" t="s">
        <v>3819</v>
      </c>
      <c r="C1809" s="13"/>
      <c r="D1809" s="13"/>
      <c r="E1809" s="13">
        <v>32.380000000000003</v>
      </c>
      <c r="F1809" s="13">
        <v>2</v>
      </c>
      <c r="G1809" s="13">
        <v>425.89600000000002</v>
      </c>
      <c r="H1809" s="13">
        <v>1274.6659999999999</v>
      </c>
      <c r="I1809" s="13">
        <v>3</v>
      </c>
      <c r="J1809" s="13">
        <v>1274.6659999999999</v>
      </c>
      <c r="K1809" s="13">
        <v>0</v>
      </c>
      <c r="L1809" s="13">
        <v>0</v>
      </c>
      <c r="M1809" s="13">
        <v>9.2000000000000003E-4</v>
      </c>
    </row>
    <row r="1810" spans="1:13" ht="15">
      <c r="A1810" s="13"/>
      <c r="B1810" s="13" t="s">
        <v>8471</v>
      </c>
      <c r="C1810" s="13"/>
      <c r="D1810" s="13"/>
      <c r="E1810" s="13">
        <v>31.77</v>
      </c>
      <c r="F1810" s="13">
        <v>1</v>
      </c>
      <c r="G1810" s="13">
        <v>598.65599999999995</v>
      </c>
      <c r="H1810" s="13">
        <v>1792.9449999999999</v>
      </c>
      <c r="I1810" s="13">
        <v>3</v>
      </c>
      <c r="J1810" s="13">
        <v>1791.941</v>
      </c>
      <c r="K1810" s="13">
        <v>1.004</v>
      </c>
      <c r="L1810" s="13">
        <v>0</v>
      </c>
      <c r="M1810" s="13">
        <v>1.2999999999999999E-3</v>
      </c>
    </row>
    <row r="1811" spans="1:13" ht="15">
      <c r="A1811" s="13"/>
      <c r="B1811" s="13" t="s">
        <v>3806</v>
      </c>
      <c r="C1811" s="13"/>
      <c r="D1811" s="13"/>
      <c r="E1811" s="13">
        <v>24.61</v>
      </c>
      <c r="F1811" s="13">
        <v>1</v>
      </c>
      <c r="G1811" s="13">
        <v>432.72899999999998</v>
      </c>
      <c r="H1811" s="13">
        <v>863.44299999999998</v>
      </c>
      <c r="I1811" s="13">
        <v>2</v>
      </c>
      <c r="J1811" s="13">
        <v>863.44200000000001</v>
      </c>
      <c r="K1811" s="13">
        <v>0</v>
      </c>
      <c r="L1811" s="13">
        <v>0</v>
      </c>
      <c r="M1811" s="13">
        <v>4.8999999999999998E-3</v>
      </c>
    </row>
    <row r="1812" spans="1:13" ht="15">
      <c r="A1812" s="13" t="s">
        <v>418</v>
      </c>
      <c r="B1812" s="13">
        <v>8</v>
      </c>
      <c r="C1812" s="13"/>
      <c r="D1812" s="13"/>
      <c r="E1812" s="13"/>
      <c r="F1812" s="13">
        <v>13</v>
      </c>
      <c r="G1812" s="13"/>
      <c r="H1812" s="13"/>
      <c r="I1812" s="13"/>
      <c r="J1812" s="13"/>
      <c r="K1812" s="13"/>
      <c r="L1812" s="13"/>
      <c r="M1812" s="13"/>
    </row>
    <row r="1813" spans="1:13" ht="15">
      <c r="A1813" s="13"/>
      <c r="B1813" s="13" t="s">
        <v>3613</v>
      </c>
      <c r="C1813" s="13"/>
      <c r="D1813" s="13"/>
      <c r="E1813" s="13">
        <v>65.290000000000006</v>
      </c>
      <c r="F1813" s="13">
        <v>2</v>
      </c>
      <c r="G1813" s="13">
        <v>522.80100000000004</v>
      </c>
      <c r="H1813" s="13">
        <v>1043.587</v>
      </c>
      <c r="I1813" s="13">
        <v>2</v>
      </c>
      <c r="J1813" s="13">
        <v>1043.586</v>
      </c>
      <c r="K1813" s="13">
        <v>0</v>
      </c>
      <c r="L1813" s="13">
        <v>0</v>
      </c>
      <c r="M1813" s="13">
        <v>2.7E-6</v>
      </c>
    </row>
    <row r="1814" spans="1:13" ht="15">
      <c r="A1814" s="13"/>
      <c r="B1814" s="13" t="s">
        <v>3611</v>
      </c>
      <c r="C1814" s="13"/>
      <c r="D1814" s="13"/>
      <c r="E1814" s="13">
        <v>59.82</v>
      </c>
      <c r="F1814" s="13">
        <v>1</v>
      </c>
      <c r="G1814" s="13">
        <v>618.62800000000004</v>
      </c>
      <c r="H1814" s="13">
        <v>1852.8620000000001</v>
      </c>
      <c r="I1814" s="13">
        <v>3</v>
      </c>
      <c r="J1814" s="13">
        <v>1852.8630000000001</v>
      </c>
      <c r="K1814" s="13">
        <v>-1E-3</v>
      </c>
      <c r="L1814" s="13">
        <v>0</v>
      </c>
      <c r="M1814" s="13">
        <v>2.3999999999999999E-6</v>
      </c>
    </row>
    <row r="1815" spans="1:13" ht="15">
      <c r="A1815" s="13"/>
      <c r="B1815" s="13" t="s">
        <v>3612</v>
      </c>
      <c r="C1815" s="13"/>
      <c r="D1815" s="13"/>
      <c r="E1815" s="13">
        <v>53.19</v>
      </c>
      <c r="F1815" s="13">
        <v>4</v>
      </c>
      <c r="G1815" s="13">
        <v>463.26100000000002</v>
      </c>
      <c r="H1815" s="13">
        <v>924.50699999999995</v>
      </c>
      <c r="I1815" s="13">
        <v>2</v>
      </c>
      <c r="J1815" s="13">
        <v>924.50699999999995</v>
      </c>
      <c r="K1815" s="13">
        <v>0</v>
      </c>
      <c r="L1815" s="13">
        <v>0</v>
      </c>
      <c r="M1815" s="13">
        <v>1.7E-5</v>
      </c>
    </row>
    <row r="1816" spans="1:13" ht="15" collapsed="1">
      <c r="A1816" s="13"/>
      <c r="B1816" s="13" t="s">
        <v>8354</v>
      </c>
      <c r="C1816" s="13"/>
      <c r="D1816" s="13"/>
      <c r="E1816" s="13">
        <v>47.67</v>
      </c>
      <c r="F1816" s="13">
        <v>1</v>
      </c>
      <c r="G1816" s="13">
        <v>511.78</v>
      </c>
      <c r="H1816" s="13">
        <v>1021.545</v>
      </c>
      <c r="I1816" s="13">
        <v>2</v>
      </c>
      <c r="J1816" s="13">
        <v>1021.544</v>
      </c>
      <c r="K1816" s="13">
        <v>1E-3</v>
      </c>
      <c r="L1816" s="13">
        <v>0</v>
      </c>
      <c r="M1816" s="13">
        <v>3.4E-5</v>
      </c>
    </row>
    <row r="1817" spans="1:13" ht="15">
      <c r="A1817" s="13"/>
      <c r="B1817" s="13" t="s">
        <v>3610</v>
      </c>
      <c r="C1817" s="13"/>
      <c r="D1817" s="13"/>
      <c r="E1817" s="13">
        <v>40.950000000000003</v>
      </c>
      <c r="F1817" s="13">
        <v>2</v>
      </c>
      <c r="G1817" s="13">
        <v>480.28</v>
      </c>
      <c r="H1817" s="13">
        <v>958.54600000000005</v>
      </c>
      <c r="I1817" s="13">
        <v>2</v>
      </c>
      <c r="J1817" s="13">
        <v>958.54499999999996</v>
      </c>
      <c r="K1817" s="13">
        <v>1E-3</v>
      </c>
      <c r="L1817" s="13">
        <v>0</v>
      </c>
      <c r="M1817" s="13">
        <v>6.6E-4</v>
      </c>
    </row>
    <row r="1818" spans="1:13" ht="15" collapsed="1">
      <c r="A1818" s="13"/>
      <c r="B1818" s="13" t="s">
        <v>8355</v>
      </c>
      <c r="C1818" s="13"/>
      <c r="D1818" s="13"/>
      <c r="E1818" s="13">
        <v>35.85</v>
      </c>
      <c r="F1818" s="13">
        <v>1</v>
      </c>
      <c r="G1818" s="13">
        <v>486.75200000000001</v>
      </c>
      <c r="H1818" s="13">
        <v>971.49</v>
      </c>
      <c r="I1818" s="13">
        <v>2</v>
      </c>
      <c r="J1818" s="13">
        <v>971.49</v>
      </c>
      <c r="K1818" s="13">
        <v>0</v>
      </c>
      <c r="L1818" s="13">
        <v>0</v>
      </c>
      <c r="M1818" s="13">
        <v>8.1999999999999998E-4</v>
      </c>
    </row>
    <row r="1819" spans="1:13" ht="15">
      <c r="A1819" s="13"/>
      <c r="B1819" s="13" t="s">
        <v>6767</v>
      </c>
      <c r="C1819" s="13"/>
      <c r="D1819" s="13"/>
      <c r="E1819" s="13">
        <v>34.04</v>
      </c>
      <c r="F1819" s="13">
        <v>1</v>
      </c>
      <c r="G1819" s="13">
        <v>734.71400000000006</v>
      </c>
      <c r="H1819" s="13">
        <v>2201.12</v>
      </c>
      <c r="I1819" s="13">
        <v>3</v>
      </c>
      <c r="J1819" s="13">
        <v>2200.116</v>
      </c>
      <c r="K1819" s="13">
        <v>1.0029999999999999</v>
      </c>
      <c r="L1819" s="13">
        <v>0</v>
      </c>
      <c r="M1819" s="13">
        <v>6.4000000000000005E-4</v>
      </c>
    </row>
    <row r="1820" spans="1:13" ht="15" collapsed="1">
      <c r="A1820" s="13"/>
      <c r="B1820" s="13" t="s">
        <v>3615</v>
      </c>
      <c r="C1820" s="13"/>
      <c r="D1820" s="13"/>
      <c r="E1820" s="13">
        <v>30.53</v>
      </c>
      <c r="F1820" s="13">
        <v>1</v>
      </c>
      <c r="G1820" s="13">
        <v>486.75599999999997</v>
      </c>
      <c r="H1820" s="13">
        <v>971.49699999999996</v>
      </c>
      <c r="I1820" s="13">
        <v>2</v>
      </c>
      <c r="J1820" s="13">
        <v>971.49599999999998</v>
      </c>
      <c r="K1820" s="13">
        <v>0</v>
      </c>
      <c r="L1820" s="13">
        <v>0</v>
      </c>
      <c r="M1820" s="13">
        <v>3.8999999999999998E-3</v>
      </c>
    </row>
    <row r="1821" spans="1:13" ht="15">
      <c r="A1821" s="13" t="s">
        <v>898</v>
      </c>
      <c r="B1821" s="13">
        <v>8</v>
      </c>
      <c r="C1821" s="13"/>
      <c r="D1821" s="13"/>
      <c r="E1821" s="13"/>
      <c r="F1821" s="13">
        <v>10</v>
      </c>
      <c r="G1821" s="13"/>
      <c r="H1821" s="13"/>
      <c r="I1821" s="13"/>
      <c r="J1821" s="13"/>
      <c r="K1821" s="13"/>
      <c r="L1821" s="13"/>
      <c r="M1821" s="13"/>
    </row>
    <row r="1822" spans="1:13" ht="15">
      <c r="A1822" s="13"/>
      <c r="B1822" s="13" t="s">
        <v>4630</v>
      </c>
      <c r="C1822" s="13"/>
      <c r="D1822" s="13"/>
      <c r="E1822" s="13">
        <v>38.81</v>
      </c>
      <c r="F1822" s="13">
        <v>1</v>
      </c>
      <c r="G1822" s="13">
        <v>484.24599999999998</v>
      </c>
      <c r="H1822" s="13">
        <v>966.47799999999995</v>
      </c>
      <c r="I1822" s="13">
        <v>2</v>
      </c>
      <c r="J1822" s="13">
        <v>966.47699999999998</v>
      </c>
      <c r="K1822" s="13">
        <v>1E-3</v>
      </c>
      <c r="L1822" s="13">
        <v>0</v>
      </c>
      <c r="M1822" s="13">
        <v>5.9000000000000003E-4</v>
      </c>
    </row>
    <row r="1823" spans="1:13" ht="15">
      <c r="A1823" s="13"/>
      <c r="B1823" s="13" t="s">
        <v>4628</v>
      </c>
      <c r="C1823" s="13"/>
      <c r="D1823" s="13"/>
      <c r="E1823" s="13">
        <v>37.86</v>
      </c>
      <c r="F1823" s="13">
        <v>2</v>
      </c>
      <c r="G1823" s="13">
        <v>389.24700000000001</v>
      </c>
      <c r="H1823" s="13">
        <v>776.47900000000004</v>
      </c>
      <c r="I1823" s="13">
        <v>2</v>
      </c>
      <c r="J1823" s="13">
        <v>776.48</v>
      </c>
      <c r="K1823" s="13">
        <v>0</v>
      </c>
      <c r="L1823" s="13">
        <v>0</v>
      </c>
      <c r="M1823" s="13">
        <v>2.9E-4</v>
      </c>
    </row>
    <row r="1824" spans="1:13" ht="15">
      <c r="A1824" s="13"/>
      <c r="B1824" s="13" t="s">
        <v>4629</v>
      </c>
      <c r="C1824" s="13"/>
      <c r="D1824" s="13"/>
      <c r="E1824" s="13">
        <v>36.67</v>
      </c>
      <c r="F1824" s="13">
        <v>1</v>
      </c>
      <c r="G1824" s="13">
        <v>400.26799999999997</v>
      </c>
      <c r="H1824" s="13">
        <v>798.52099999999996</v>
      </c>
      <c r="I1824" s="13">
        <v>2</v>
      </c>
      <c r="J1824" s="13">
        <v>798.52099999999996</v>
      </c>
      <c r="K1824" s="13">
        <v>0</v>
      </c>
      <c r="L1824" s="13">
        <v>0</v>
      </c>
      <c r="M1824" s="13">
        <v>8.3000000000000001E-4</v>
      </c>
    </row>
    <row r="1825" spans="1:13" ht="15">
      <c r="A1825" s="13"/>
      <c r="B1825" s="13" t="s">
        <v>6995</v>
      </c>
      <c r="C1825" s="13"/>
      <c r="D1825" s="13"/>
      <c r="E1825" s="13">
        <v>32.85</v>
      </c>
      <c r="F1825" s="13">
        <v>1</v>
      </c>
      <c r="G1825" s="13">
        <v>669.99199999999996</v>
      </c>
      <c r="H1825" s="13">
        <v>2006.954</v>
      </c>
      <c r="I1825" s="13">
        <v>3</v>
      </c>
      <c r="J1825" s="13">
        <v>2005.9490000000001</v>
      </c>
      <c r="K1825" s="13">
        <v>1.0049999999999999</v>
      </c>
      <c r="L1825" s="13">
        <v>0</v>
      </c>
      <c r="M1825" s="13">
        <v>2.0999999999999999E-3</v>
      </c>
    </row>
    <row r="1826" spans="1:13" ht="15" collapsed="1">
      <c r="A1826" s="13"/>
      <c r="B1826" s="13" t="s">
        <v>8509</v>
      </c>
      <c r="C1826" s="13"/>
      <c r="D1826" s="13"/>
      <c r="E1826" s="13">
        <v>31.8</v>
      </c>
      <c r="F1826" s="13">
        <v>1</v>
      </c>
      <c r="G1826" s="13">
        <v>439.25</v>
      </c>
      <c r="H1826" s="13">
        <v>876.48500000000001</v>
      </c>
      <c r="I1826" s="13">
        <v>2</v>
      </c>
      <c r="J1826" s="13">
        <v>876.48599999999999</v>
      </c>
      <c r="K1826" s="13">
        <v>-1E-3</v>
      </c>
      <c r="L1826" s="13">
        <v>0</v>
      </c>
      <c r="M1826" s="13">
        <v>1.6000000000000001E-3</v>
      </c>
    </row>
    <row r="1827" spans="1:13" ht="15">
      <c r="A1827" s="13"/>
      <c r="B1827" s="13" t="s">
        <v>3331</v>
      </c>
      <c r="C1827" s="13"/>
      <c r="D1827" s="13"/>
      <c r="E1827" s="13">
        <v>30.27</v>
      </c>
      <c r="F1827" s="13">
        <v>1</v>
      </c>
      <c r="G1827" s="13">
        <v>450.72699999999998</v>
      </c>
      <c r="H1827" s="13">
        <v>899.43899999999996</v>
      </c>
      <c r="I1827" s="13">
        <v>2</v>
      </c>
      <c r="J1827" s="13">
        <v>899.43899999999996</v>
      </c>
      <c r="K1827" s="13">
        <v>0</v>
      </c>
      <c r="L1827" s="13">
        <v>0</v>
      </c>
      <c r="M1827" s="13">
        <v>2.8999999999999998E-3</v>
      </c>
    </row>
    <row r="1828" spans="1:13" ht="15" collapsed="1">
      <c r="A1828" s="13"/>
      <c r="B1828" s="13" t="s">
        <v>9566</v>
      </c>
      <c r="C1828" s="13"/>
      <c r="D1828" s="13"/>
      <c r="E1828" s="13">
        <v>28.24</v>
      </c>
      <c r="F1828" s="13">
        <v>2</v>
      </c>
      <c r="G1828" s="13">
        <v>481.25900000000001</v>
      </c>
      <c r="H1828" s="13">
        <v>1440.7550000000001</v>
      </c>
      <c r="I1828" s="13">
        <v>3</v>
      </c>
      <c r="J1828" s="13">
        <v>1440.7550000000001</v>
      </c>
      <c r="K1828" s="13">
        <v>0</v>
      </c>
      <c r="L1828" s="13">
        <v>0</v>
      </c>
      <c r="M1828" s="13">
        <v>2.2000000000000001E-3</v>
      </c>
    </row>
    <row r="1829" spans="1:13" ht="15">
      <c r="A1829" s="13"/>
      <c r="B1829" s="13" t="s">
        <v>7704</v>
      </c>
      <c r="C1829" s="13"/>
      <c r="D1829" s="13"/>
      <c r="E1829" s="13">
        <v>27.64</v>
      </c>
      <c r="F1829" s="13">
        <v>1</v>
      </c>
      <c r="G1829" s="13">
        <v>447.22699999999998</v>
      </c>
      <c r="H1829" s="13">
        <v>892.44</v>
      </c>
      <c r="I1829" s="13">
        <v>2</v>
      </c>
      <c r="J1829" s="13">
        <v>892.44</v>
      </c>
      <c r="K1829" s="13">
        <v>0</v>
      </c>
      <c r="L1829" s="13">
        <v>0</v>
      </c>
      <c r="M1829" s="13">
        <v>2.5999999999999999E-3</v>
      </c>
    </row>
    <row r="1830" spans="1:13" ht="15">
      <c r="A1830" s="13" t="s">
        <v>402</v>
      </c>
      <c r="B1830" s="13">
        <v>8</v>
      </c>
      <c r="C1830" s="13"/>
      <c r="D1830" s="13"/>
      <c r="E1830" s="13"/>
      <c r="F1830" s="13">
        <v>16</v>
      </c>
      <c r="G1830" s="13"/>
      <c r="H1830" s="13"/>
      <c r="I1830" s="13"/>
      <c r="J1830" s="13"/>
      <c r="K1830" s="13"/>
      <c r="L1830" s="13"/>
      <c r="M1830" s="13"/>
    </row>
    <row r="1831" spans="1:13" ht="15" collapsed="1">
      <c r="A1831" s="13"/>
      <c r="B1831" s="13" t="s">
        <v>4088</v>
      </c>
      <c r="C1831" s="13"/>
      <c r="D1831" s="13"/>
      <c r="E1831" s="13">
        <v>59.29</v>
      </c>
      <c r="F1831" s="13">
        <v>6</v>
      </c>
      <c r="G1831" s="13">
        <v>609.346</v>
      </c>
      <c r="H1831" s="13">
        <v>1825.0160000000001</v>
      </c>
      <c r="I1831" s="13">
        <v>3</v>
      </c>
      <c r="J1831" s="13">
        <v>1824.01</v>
      </c>
      <c r="K1831" s="13">
        <v>1.0049999999999999</v>
      </c>
      <c r="L1831" s="13">
        <v>0</v>
      </c>
      <c r="M1831" s="13">
        <v>2.7999999999999999E-6</v>
      </c>
    </row>
    <row r="1832" spans="1:13" ht="15">
      <c r="A1832" s="13"/>
      <c r="B1832" s="13" t="s">
        <v>4089</v>
      </c>
      <c r="C1832" s="13"/>
      <c r="D1832" s="13"/>
      <c r="E1832" s="13">
        <v>37.22</v>
      </c>
      <c r="F1832" s="13">
        <v>2</v>
      </c>
      <c r="G1832" s="13">
        <v>596.98299999999995</v>
      </c>
      <c r="H1832" s="13">
        <v>1787.9280000000001</v>
      </c>
      <c r="I1832" s="13">
        <v>3</v>
      </c>
      <c r="J1832" s="13">
        <v>1787.9280000000001</v>
      </c>
      <c r="K1832" s="13">
        <v>0</v>
      </c>
      <c r="L1832" s="13">
        <v>0</v>
      </c>
      <c r="M1832" s="13">
        <v>3.2000000000000003E-4</v>
      </c>
    </row>
    <row r="1833" spans="1:13" ht="15" collapsed="1">
      <c r="A1833" s="13"/>
      <c r="B1833" s="13" t="s">
        <v>9567</v>
      </c>
      <c r="C1833" s="13"/>
      <c r="D1833" s="13"/>
      <c r="E1833" s="13">
        <v>35.57</v>
      </c>
      <c r="F1833" s="13">
        <v>2</v>
      </c>
      <c r="G1833" s="13">
        <v>550.952</v>
      </c>
      <c r="H1833" s="13">
        <v>1649.8340000000001</v>
      </c>
      <c r="I1833" s="13">
        <v>3</v>
      </c>
      <c r="J1833" s="13">
        <v>1649.8330000000001</v>
      </c>
      <c r="K1833" s="13">
        <v>1E-3</v>
      </c>
      <c r="L1833" s="13">
        <v>0</v>
      </c>
      <c r="M1833" s="13">
        <v>4.6000000000000001E-4</v>
      </c>
    </row>
    <row r="1834" spans="1:13" ht="15">
      <c r="A1834" s="13"/>
      <c r="B1834" s="13" t="s">
        <v>4092</v>
      </c>
      <c r="C1834" s="13"/>
      <c r="D1834" s="13"/>
      <c r="E1834" s="13">
        <v>34.67</v>
      </c>
      <c r="F1834" s="13">
        <v>1</v>
      </c>
      <c r="G1834" s="13">
        <v>520.79</v>
      </c>
      <c r="H1834" s="13">
        <v>1039.566</v>
      </c>
      <c r="I1834" s="13">
        <v>2</v>
      </c>
      <c r="J1834" s="13">
        <v>1039.566</v>
      </c>
      <c r="K1834" s="13">
        <v>0</v>
      </c>
      <c r="L1834" s="13">
        <v>0</v>
      </c>
      <c r="M1834" s="13">
        <v>1.5E-3</v>
      </c>
    </row>
    <row r="1835" spans="1:13" ht="15" collapsed="1">
      <c r="A1835" s="13"/>
      <c r="B1835" s="13" t="s">
        <v>6732</v>
      </c>
      <c r="C1835" s="13"/>
      <c r="D1835" s="13"/>
      <c r="E1835" s="13">
        <v>31.94</v>
      </c>
      <c r="F1835" s="13">
        <v>1</v>
      </c>
      <c r="G1835" s="13">
        <v>563.31799999999998</v>
      </c>
      <c r="H1835" s="13">
        <v>1686.933</v>
      </c>
      <c r="I1835" s="13">
        <v>3</v>
      </c>
      <c r="J1835" s="13">
        <v>1686.93</v>
      </c>
      <c r="K1835" s="13">
        <v>3.0000000000000001E-3</v>
      </c>
      <c r="L1835" s="13">
        <v>1</v>
      </c>
      <c r="M1835" s="13">
        <v>1E-3</v>
      </c>
    </row>
    <row r="1836" spans="1:13" ht="15">
      <c r="A1836" s="13"/>
      <c r="B1836" s="13" t="s">
        <v>8472</v>
      </c>
      <c r="C1836" s="13"/>
      <c r="D1836" s="13"/>
      <c r="E1836" s="13">
        <v>26.4</v>
      </c>
      <c r="F1836" s="13">
        <v>1</v>
      </c>
      <c r="G1836" s="13">
        <v>673.86300000000006</v>
      </c>
      <c r="H1836" s="13">
        <v>1345.712</v>
      </c>
      <c r="I1836" s="13">
        <v>2</v>
      </c>
      <c r="J1836" s="13">
        <v>1344.7080000000001</v>
      </c>
      <c r="K1836" s="13">
        <v>1.004</v>
      </c>
      <c r="L1836" s="13">
        <v>0</v>
      </c>
      <c r="M1836" s="13">
        <v>3.3E-3</v>
      </c>
    </row>
    <row r="1837" spans="1:13" ht="15" collapsed="1">
      <c r="A1837" s="13"/>
      <c r="B1837" s="13" t="s">
        <v>4090</v>
      </c>
      <c r="C1837" s="13"/>
      <c r="D1837" s="13"/>
      <c r="E1837" s="13">
        <v>25.48</v>
      </c>
      <c r="F1837" s="13">
        <v>1</v>
      </c>
      <c r="G1837" s="13">
        <v>460.90899999999999</v>
      </c>
      <c r="H1837" s="13">
        <v>1379.704</v>
      </c>
      <c r="I1837" s="13">
        <v>3</v>
      </c>
      <c r="J1837" s="13">
        <v>1379.704</v>
      </c>
      <c r="K1837" s="13">
        <v>0</v>
      </c>
      <c r="L1837" s="13">
        <v>0</v>
      </c>
      <c r="M1837" s="13">
        <v>4.1000000000000003E-3</v>
      </c>
    </row>
    <row r="1838" spans="1:13" ht="15">
      <c r="A1838" s="13"/>
      <c r="B1838" s="13" t="s">
        <v>6731</v>
      </c>
      <c r="C1838" s="13" t="s">
        <v>16</v>
      </c>
      <c r="D1838" s="13" t="s">
        <v>61</v>
      </c>
      <c r="E1838" s="13">
        <v>24.56</v>
      </c>
      <c r="F1838" s="13">
        <v>2</v>
      </c>
      <c r="G1838" s="13">
        <v>660.35799999999995</v>
      </c>
      <c r="H1838" s="13">
        <v>1978.0509999999999</v>
      </c>
      <c r="I1838" s="13">
        <v>3</v>
      </c>
      <c r="J1838" s="13">
        <v>1978.0440000000001</v>
      </c>
      <c r="K1838" s="13">
        <v>6.0000000000000001E-3</v>
      </c>
      <c r="L1838" s="13">
        <v>1</v>
      </c>
      <c r="M1838" s="13">
        <v>5.0000000000000001E-3</v>
      </c>
    </row>
    <row r="1839" spans="1:13" ht="15">
      <c r="A1839" s="13" t="s">
        <v>439</v>
      </c>
      <c r="B1839" s="13">
        <v>8</v>
      </c>
      <c r="C1839" s="13"/>
      <c r="D1839" s="13"/>
      <c r="E1839" s="13"/>
      <c r="F1839" s="13">
        <v>11</v>
      </c>
      <c r="G1839" s="13"/>
      <c r="H1839" s="13"/>
      <c r="I1839" s="13"/>
      <c r="J1839" s="13"/>
      <c r="K1839" s="13"/>
      <c r="L1839" s="13"/>
      <c r="M1839" s="13"/>
    </row>
    <row r="1840" spans="1:13" ht="15" collapsed="1">
      <c r="A1840" s="13"/>
      <c r="B1840" s="13" t="s">
        <v>3629</v>
      </c>
      <c r="C1840" s="13"/>
      <c r="D1840" s="13"/>
      <c r="E1840" s="13">
        <v>53.87</v>
      </c>
      <c r="F1840" s="13">
        <v>3</v>
      </c>
      <c r="G1840" s="13">
        <v>583.29999999999995</v>
      </c>
      <c r="H1840" s="13">
        <v>1746.8779999999999</v>
      </c>
      <c r="I1840" s="13">
        <v>3</v>
      </c>
      <c r="J1840" s="13">
        <v>1746.8789999999999</v>
      </c>
      <c r="K1840" s="13">
        <v>-1E-3</v>
      </c>
      <c r="L1840" s="13">
        <v>0</v>
      </c>
      <c r="M1840" s="13">
        <v>8.8999999999999995E-6</v>
      </c>
    </row>
    <row r="1841" spans="1:13" ht="15">
      <c r="A1841" s="13"/>
      <c r="B1841" s="13" t="s">
        <v>3630</v>
      </c>
      <c r="C1841" s="13"/>
      <c r="D1841" s="13"/>
      <c r="E1841" s="13">
        <v>52.96</v>
      </c>
      <c r="F1841" s="13">
        <v>1</v>
      </c>
      <c r="G1841" s="13">
        <v>422.74799999999999</v>
      </c>
      <c r="H1841" s="13">
        <v>843.48199999999997</v>
      </c>
      <c r="I1841" s="13">
        <v>2</v>
      </c>
      <c r="J1841" s="13">
        <v>843.48099999999999</v>
      </c>
      <c r="K1841" s="13">
        <v>1E-3</v>
      </c>
      <c r="L1841" s="13">
        <v>0</v>
      </c>
      <c r="M1841" s="13">
        <v>5.3000000000000001E-5</v>
      </c>
    </row>
    <row r="1842" spans="1:13" ht="15">
      <c r="A1842" s="13"/>
      <c r="B1842" s="13" t="s">
        <v>6631</v>
      </c>
      <c r="C1842" s="13"/>
      <c r="D1842" s="13"/>
      <c r="E1842" s="13">
        <v>47.28</v>
      </c>
      <c r="F1842" s="13">
        <v>2</v>
      </c>
      <c r="G1842" s="13">
        <v>487.62</v>
      </c>
      <c r="H1842" s="13">
        <v>1459.8389999999999</v>
      </c>
      <c r="I1842" s="13">
        <v>3</v>
      </c>
      <c r="J1842" s="13">
        <v>1459.84</v>
      </c>
      <c r="K1842" s="13">
        <v>-1E-3</v>
      </c>
      <c r="L1842" s="13">
        <v>0</v>
      </c>
      <c r="M1842" s="13">
        <v>8.2000000000000001E-5</v>
      </c>
    </row>
    <row r="1843" spans="1:13" ht="15" collapsed="1">
      <c r="A1843" s="13"/>
      <c r="B1843" s="13" t="s">
        <v>3631</v>
      </c>
      <c r="C1843" s="13"/>
      <c r="D1843" s="13"/>
      <c r="E1843" s="13">
        <v>41.37</v>
      </c>
      <c r="F1843" s="13">
        <v>1</v>
      </c>
      <c r="G1843" s="13">
        <v>599.30399999999997</v>
      </c>
      <c r="H1843" s="13">
        <v>1196.5930000000001</v>
      </c>
      <c r="I1843" s="13">
        <v>2</v>
      </c>
      <c r="J1843" s="13">
        <v>1196.5920000000001</v>
      </c>
      <c r="K1843" s="13">
        <v>0</v>
      </c>
      <c r="L1843" s="13">
        <v>0</v>
      </c>
      <c r="M1843" s="13">
        <v>3.2000000000000003E-4</v>
      </c>
    </row>
    <row r="1844" spans="1:13" ht="15">
      <c r="A1844" s="13"/>
      <c r="B1844" s="13" t="s">
        <v>6632</v>
      </c>
      <c r="C1844" s="13"/>
      <c r="D1844" s="13"/>
      <c r="E1844" s="13">
        <v>36.74</v>
      </c>
      <c r="F1844" s="13">
        <v>1</v>
      </c>
      <c r="G1844" s="13">
        <v>588.29899999999998</v>
      </c>
      <c r="H1844" s="13">
        <v>1761.875</v>
      </c>
      <c r="I1844" s="13">
        <v>3</v>
      </c>
      <c r="J1844" s="13">
        <v>1761.876</v>
      </c>
      <c r="K1844" s="13">
        <v>-1E-3</v>
      </c>
      <c r="L1844" s="13">
        <v>0</v>
      </c>
      <c r="M1844" s="13">
        <v>3.6000000000000002E-4</v>
      </c>
    </row>
    <row r="1845" spans="1:13" ht="15" collapsed="1">
      <c r="A1845" s="13"/>
      <c r="B1845" s="13" t="s">
        <v>6472</v>
      </c>
      <c r="C1845" s="13"/>
      <c r="D1845" s="13"/>
      <c r="E1845" s="13">
        <v>35.229999999999997</v>
      </c>
      <c r="F1845" s="13">
        <v>1</v>
      </c>
      <c r="G1845" s="13">
        <v>431.209</v>
      </c>
      <c r="H1845" s="13">
        <v>860.40300000000002</v>
      </c>
      <c r="I1845" s="13">
        <v>2</v>
      </c>
      <c r="J1845" s="13">
        <v>860.40300000000002</v>
      </c>
      <c r="K1845" s="13">
        <v>0</v>
      </c>
      <c r="L1845" s="13">
        <v>0</v>
      </c>
      <c r="M1845" s="13">
        <v>7.2000000000000005E-4</v>
      </c>
    </row>
    <row r="1846" spans="1:13" ht="15">
      <c r="A1846" s="13"/>
      <c r="B1846" s="13" t="s">
        <v>3632</v>
      </c>
      <c r="C1846" s="13"/>
      <c r="D1846" s="13"/>
      <c r="E1846" s="13">
        <v>33.89</v>
      </c>
      <c r="F1846" s="13">
        <v>1</v>
      </c>
      <c r="G1846" s="13">
        <v>617.803</v>
      </c>
      <c r="H1846" s="13">
        <v>1233.5920000000001</v>
      </c>
      <c r="I1846" s="13">
        <v>2</v>
      </c>
      <c r="J1846" s="13">
        <v>1233.5989999999999</v>
      </c>
      <c r="K1846" s="13">
        <v>-7.0000000000000001E-3</v>
      </c>
      <c r="L1846" s="13">
        <v>0</v>
      </c>
      <c r="M1846" s="13">
        <v>1.8E-3</v>
      </c>
    </row>
    <row r="1847" spans="1:13" ht="15">
      <c r="A1847" s="13"/>
      <c r="B1847" s="13" t="s">
        <v>3635</v>
      </c>
      <c r="C1847" s="13"/>
      <c r="D1847" s="13"/>
      <c r="E1847" s="13">
        <v>28.47</v>
      </c>
      <c r="F1847" s="13">
        <v>1</v>
      </c>
      <c r="G1847" s="13">
        <v>566.59400000000005</v>
      </c>
      <c r="H1847" s="13">
        <v>1696.759</v>
      </c>
      <c r="I1847" s="13">
        <v>3</v>
      </c>
      <c r="J1847" s="13">
        <v>1696.758</v>
      </c>
      <c r="K1847" s="13">
        <v>1E-3</v>
      </c>
      <c r="L1847" s="13">
        <v>0</v>
      </c>
      <c r="M1847" s="13">
        <v>2.0999999999999999E-3</v>
      </c>
    </row>
    <row r="1848" spans="1:13" ht="15">
      <c r="A1848" s="13" t="s">
        <v>247</v>
      </c>
      <c r="B1848" s="13">
        <v>8</v>
      </c>
      <c r="C1848" s="13"/>
      <c r="D1848" s="13"/>
      <c r="E1848" s="13"/>
      <c r="F1848" s="13">
        <v>40</v>
      </c>
      <c r="G1848" s="13"/>
      <c r="H1848" s="13"/>
      <c r="I1848" s="13"/>
      <c r="J1848" s="13"/>
      <c r="K1848" s="13"/>
      <c r="L1848" s="13"/>
      <c r="M1848" s="13"/>
    </row>
    <row r="1849" spans="1:13" ht="15" collapsed="1">
      <c r="A1849" s="13"/>
      <c r="B1849" s="13" t="s">
        <v>3643</v>
      </c>
      <c r="C1849" s="13"/>
      <c r="D1849" s="13"/>
      <c r="E1849" s="13">
        <v>43.23</v>
      </c>
      <c r="F1849" s="13">
        <v>3</v>
      </c>
      <c r="G1849" s="13">
        <v>458.279</v>
      </c>
      <c r="H1849" s="13">
        <v>914.54300000000001</v>
      </c>
      <c r="I1849" s="13">
        <v>2</v>
      </c>
      <c r="J1849" s="13">
        <v>914.54399999999998</v>
      </c>
      <c r="K1849" s="13">
        <v>-1E-3</v>
      </c>
      <c r="L1849" s="13">
        <v>1</v>
      </c>
      <c r="M1849" s="13">
        <v>3.3E-4</v>
      </c>
    </row>
    <row r="1850" spans="1:13" ht="15">
      <c r="A1850" s="13"/>
      <c r="B1850" s="13" t="s">
        <v>3645</v>
      </c>
      <c r="C1850" s="13" t="s">
        <v>16</v>
      </c>
      <c r="D1850" s="13" t="s">
        <v>78</v>
      </c>
      <c r="E1850" s="13">
        <v>39.82</v>
      </c>
      <c r="F1850" s="13">
        <v>13</v>
      </c>
      <c r="G1850" s="13">
        <v>478.75400000000002</v>
      </c>
      <c r="H1850" s="13">
        <v>955.49400000000003</v>
      </c>
      <c r="I1850" s="13">
        <v>2</v>
      </c>
      <c r="J1850" s="13">
        <v>955.495</v>
      </c>
      <c r="K1850" s="13">
        <v>-1E-3</v>
      </c>
      <c r="L1850" s="13">
        <v>0</v>
      </c>
      <c r="M1850" s="13">
        <v>3.8999999999999999E-4</v>
      </c>
    </row>
    <row r="1851" spans="1:13" ht="15" collapsed="1">
      <c r="A1851" s="13"/>
      <c r="B1851" s="13" t="s">
        <v>3645</v>
      </c>
      <c r="C1851" s="13"/>
      <c r="D1851" s="13"/>
      <c r="E1851" s="13">
        <v>36.619999999999997</v>
      </c>
      <c r="F1851" s="13">
        <v>11</v>
      </c>
      <c r="G1851" s="13">
        <v>470.75700000000001</v>
      </c>
      <c r="H1851" s="13">
        <v>939.5</v>
      </c>
      <c r="I1851" s="13">
        <v>2</v>
      </c>
      <c r="J1851" s="13">
        <v>939.5</v>
      </c>
      <c r="K1851" s="13">
        <v>0</v>
      </c>
      <c r="L1851" s="13">
        <v>0</v>
      </c>
      <c r="M1851" s="13">
        <v>8.9999999999999998E-4</v>
      </c>
    </row>
    <row r="1852" spans="1:13" ht="15">
      <c r="A1852" s="13"/>
      <c r="B1852" s="13" t="s">
        <v>3644</v>
      </c>
      <c r="C1852" s="13"/>
      <c r="D1852" s="13"/>
      <c r="E1852" s="13">
        <v>32.96</v>
      </c>
      <c r="F1852" s="13">
        <v>4</v>
      </c>
      <c r="G1852" s="13">
        <v>454.214</v>
      </c>
      <c r="H1852" s="13">
        <v>1359.62</v>
      </c>
      <c r="I1852" s="13">
        <v>3</v>
      </c>
      <c r="J1852" s="13">
        <v>1359.6189999999999</v>
      </c>
      <c r="K1852" s="13">
        <v>0</v>
      </c>
      <c r="L1852" s="13">
        <v>1</v>
      </c>
      <c r="M1852" s="13">
        <v>8.5999999999999998E-4</v>
      </c>
    </row>
    <row r="1853" spans="1:13" ht="15">
      <c r="A1853" s="13"/>
      <c r="B1853" s="13" t="s">
        <v>3647</v>
      </c>
      <c r="C1853" s="13"/>
      <c r="D1853" s="13"/>
      <c r="E1853" s="13">
        <v>30.47</v>
      </c>
      <c r="F1853" s="13">
        <v>4</v>
      </c>
      <c r="G1853" s="13">
        <v>616.77</v>
      </c>
      <c r="H1853" s="13">
        <v>1231.5260000000001</v>
      </c>
      <c r="I1853" s="13">
        <v>2</v>
      </c>
      <c r="J1853" s="13">
        <v>1231.5239999999999</v>
      </c>
      <c r="K1853" s="13">
        <v>1E-3</v>
      </c>
      <c r="L1853" s="13">
        <v>0</v>
      </c>
      <c r="M1853" s="13">
        <v>8.9999999999999998E-4</v>
      </c>
    </row>
    <row r="1854" spans="1:13" ht="15">
      <c r="A1854" s="13"/>
      <c r="B1854" s="13" t="s">
        <v>3648</v>
      </c>
      <c r="C1854" s="13"/>
      <c r="D1854" s="13"/>
      <c r="E1854" s="13">
        <v>28.7</v>
      </c>
      <c r="F1854" s="13">
        <v>1</v>
      </c>
      <c r="G1854" s="13">
        <v>488.72399999999999</v>
      </c>
      <c r="H1854" s="13">
        <v>975.43299999999999</v>
      </c>
      <c r="I1854" s="13">
        <v>2</v>
      </c>
      <c r="J1854" s="13">
        <v>975.43299999999999</v>
      </c>
      <c r="K1854" s="13">
        <v>0</v>
      </c>
      <c r="L1854" s="13">
        <v>0</v>
      </c>
      <c r="M1854" s="13">
        <v>1.2999999999999999E-3</v>
      </c>
    </row>
    <row r="1855" spans="1:13" ht="15">
      <c r="A1855" s="13"/>
      <c r="B1855" s="13" t="s">
        <v>3646</v>
      </c>
      <c r="C1855" s="13"/>
      <c r="D1855" s="13"/>
      <c r="E1855" s="13">
        <v>27.14</v>
      </c>
      <c r="F1855" s="13">
        <v>2</v>
      </c>
      <c r="G1855" s="13">
        <v>534.80600000000004</v>
      </c>
      <c r="H1855" s="13">
        <v>1067.598</v>
      </c>
      <c r="I1855" s="13">
        <v>2</v>
      </c>
      <c r="J1855" s="13">
        <v>1067.595</v>
      </c>
      <c r="K1855" s="13">
        <v>3.0000000000000001E-3</v>
      </c>
      <c r="L1855" s="13">
        <v>1</v>
      </c>
      <c r="M1855" s="13">
        <v>6.7000000000000002E-3</v>
      </c>
    </row>
    <row r="1856" spans="1:13" ht="15">
      <c r="A1856" s="13"/>
      <c r="B1856" s="13" t="s">
        <v>3648</v>
      </c>
      <c r="C1856" s="13" t="s">
        <v>16</v>
      </c>
      <c r="D1856" s="13" t="s">
        <v>99</v>
      </c>
      <c r="E1856" s="13">
        <v>25.1</v>
      </c>
      <c r="F1856" s="13">
        <v>2</v>
      </c>
      <c r="G1856" s="13">
        <v>496.721</v>
      </c>
      <c r="H1856" s="13">
        <v>991.428</v>
      </c>
      <c r="I1856" s="13">
        <v>2</v>
      </c>
      <c r="J1856" s="13">
        <v>991.428</v>
      </c>
      <c r="K1856" s="13">
        <v>0</v>
      </c>
      <c r="L1856" s="13">
        <v>0</v>
      </c>
      <c r="M1856" s="13">
        <v>3.0999999999999999E-3</v>
      </c>
    </row>
    <row r="1857" spans="1:13" ht="15">
      <c r="A1857" s="13" t="s">
        <v>796</v>
      </c>
      <c r="B1857" s="13">
        <v>8</v>
      </c>
      <c r="C1857" s="13"/>
      <c r="D1857" s="13"/>
      <c r="E1857" s="13"/>
      <c r="F1857" s="13">
        <v>13</v>
      </c>
      <c r="G1857" s="13"/>
      <c r="H1857" s="13"/>
      <c r="I1857" s="13"/>
      <c r="J1857" s="13"/>
      <c r="K1857" s="13"/>
      <c r="L1857" s="13"/>
      <c r="M1857" s="13"/>
    </row>
    <row r="1858" spans="1:13" ht="15" collapsed="1">
      <c r="A1858" s="13"/>
      <c r="B1858" s="13" t="s">
        <v>6734</v>
      </c>
      <c r="C1858" s="13"/>
      <c r="D1858" s="13"/>
      <c r="E1858" s="13">
        <v>72.17</v>
      </c>
      <c r="F1858" s="13">
        <v>4</v>
      </c>
      <c r="G1858" s="13">
        <v>672.39300000000003</v>
      </c>
      <c r="H1858" s="13">
        <v>1342.771</v>
      </c>
      <c r="I1858" s="13">
        <v>2</v>
      </c>
      <c r="J1858" s="13">
        <v>1342.771</v>
      </c>
      <c r="K1858" s="13">
        <v>0</v>
      </c>
      <c r="L1858" s="13">
        <v>0</v>
      </c>
      <c r="M1858" s="13">
        <v>1.6999999999999999E-7</v>
      </c>
    </row>
    <row r="1859" spans="1:13" ht="15">
      <c r="A1859" s="13"/>
      <c r="B1859" s="13" t="s">
        <v>4656</v>
      </c>
      <c r="C1859" s="13"/>
      <c r="D1859" s="13"/>
      <c r="E1859" s="13">
        <v>62.53</v>
      </c>
      <c r="F1859" s="13">
        <v>2</v>
      </c>
      <c r="G1859" s="13">
        <v>556.85599999999999</v>
      </c>
      <c r="H1859" s="13">
        <v>1111.6959999999999</v>
      </c>
      <c r="I1859" s="13">
        <v>2</v>
      </c>
      <c r="J1859" s="13">
        <v>1111.6969999999999</v>
      </c>
      <c r="K1859" s="13">
        <v>0</v>
      </c>
      <c r="L1859" s="13">
        <v>0</v>
      </c>
      <c r="M1859" s="13">
        <v>1.1000000000000001E-6</v>
      </c>
    </row>
    <row r="1860" spans="1:13" ht="15">
      <c r="A1860" s="13"/>
      <c r="B1860" s="13" t="s">
        <v>8517</v>
      </c>
      <c r="C1860" s="13"/>
      <c r="D1860" s="13"/>
      <c r="E1860" s="13">
        <v>58.08</v>
      </c>
      <c r="F1860" s="13">
        <v>1</v>
      </c>
      <c r="G1860" s="13">
        <v>536.31100000000004</v>
      </c>
      <c r="H1860" s="13">
        <v>1070.6079999999999</v>
      </c>
      <c r="I1860" s="13">
        <v>2</v>
      </c>
      <c r="J1860" s="13">
        <v>1070.6079999999999</v>
      </c>
      <c r="K1860" s="13">
        <v>0</v>
      </c>
      <c r="L1860" s="13">
        <v>0</v>
      </c>
      <c r="M1860" s="13">
        <v>7.3000000000000004E-6</v>
      </c>
    </row>
    <row r="1861" spans="1:13" ht="15" collapsed="1">
      <c r="A1861" s="13"/>
      <c r="B1861" s="13" t="s">
        <v>6736</v>
      </c>
      <c r="C1861" s="13"/>
      <c r="D1861" s="13"/>
      <c r="E1861" s="13">
        <v>48.06</v>
      </c>
      <c r="F1861" s="13">
        <v>1</v>
      </c>
      <c r="G1861" s="13">
        <v>516.29</v>
      </c>
      <c r="H1861" s="13">
        <v>1030.566</v>
      </c>
      <c r="I1861" s="13">
        <v>2</v>
      </c>
      <c r="J1861" s="13">
        <v>1030.566</v>
      </c>
      <c r="K1861" s="13">
        <v>1E-3</v>
      </c>
      <c r="L1861" s="13">
        <v>0</v>
      </c>
      <c r="M1861" s="13">
        <v>3.1999999999999999E-5</v>
      </c>
    </row>
    <row r="1862" spans="1:13" ht="15">
      <c r="A1862" s="13"/>
      <c r="B1862" s="13" t="s">
        <v>6735</v>
      </c>
      <c r="C1862" s="13"/>
      <c r="D1862" s="13"/>
      <c r="E1862" s="13">
        <v>43.75</v>
      </c>
      <c r="F1862" s="13">
        <v>2</v>
      </c>
      <c r="G1862" s="13">
        <v>503.95600000000002</v>
      </c>
      <c r="H1862" s="13">
        <v>1508.848</v>
      </c>
      <c r="I1862" s="13">
        <v>3</v>
      </c>
      <c r="J1862" s="13">
        <v>1508.846</v>
      </c>
      <c r="K1862" s="13">
        <v>1E-3</v>
      </c>
      <c r="L1862" s="13">
        <v>0</v>
      </c>
      <c r="M1862" s="13">
        <v>1.7000000000000001E-4</v>
      </c>
    </row>
    <row r="1863" spans="1:13" ht="15">
      <c r="A1863" s="13"/>
      <c r="B1863" s="13" t="s">
        <v>8518</v>
      </c>
      <c r="C1863" s="13" t="s">
        <v>18</v>
      </c>
      <c r="D1863" s="13" t="s">
        <v>97</v>
      </c>
      <c r="E1863" s="13">
        <v>33.36</v>
      </c>
      <c r="F1863" s="13">
        <v>1</v>
      </c>
      <c r="G1863" s="13">
        <v>524.26599999999996</v>
      </c>
      <c r="H1863" s="13">
        <v>1046.518</v>
      </c>
      <c r="I1863" s="13">
        <v>2</v>
      </c>
      <c r="J1863" s="13">
        <v>1046.519</v>
      </c>
      <c r="K1863" s="13">
        <v>0</v>
      </c>
      <c r="L1863" s="13">
        <v>0</v>
      </c>
      <c r="M1863" s="13">
        <v>2.2000000000000001E-3</v>
      </c>
    </row>
    <row r="1864" spans="1:13" ht="15">
      <c r="A1864" s="13"/>
      <c r="B1864" s="13" t="s">
        <v>4657</v>
      </c>
      <c r="C1864" s="13"/>
      <c r="D1864" s="13"/>
      <c r="E1864" s="13">
        <v>26.97</v>
      </c>
      <c r="F1864" s="13">
        <v>1</v>
      </c>
      <c r="G1864" s="13">
        <v>429.76900000000001</v>
      </c>
      <c r="H1864" s="13">
        <v>857.52300000000002</v>
      </c>
      <c r="I1864" s="13">
        <v>2</v>
      </c>
      <c r="J1864" s="13">
        <v>857.52200000000005</v>
      </c>
      <c r="K1864" s="13">
        <v>1E-3</v>
      </c>
      <c r="L1864" s="13">
        <v>0</v>
      </c>
      <c r="M1864" s="13">
        <v>1.4999999999999999E-2</v>
      </c>
    </row>
    <row r="1865" spans="1:13" ht="15" collapsed="1">
      <c r="A1865" s="13"/>
      <c r="B1865" s="13" t="s">
        <v>4655</v>
      </c>
      <c r="C1865" s="13"/>
      <c r="D1865" s="13"/>
      <c r="E1865" s="13">
        <v>25.53</v>
      </c>
      <c r="F1865" s="13">
        <v>1</v>
      </c>
      <c r="G1865" s="13">
        <v>461.59300000000002</v>
      </c>
      <c r="H1865" s="13">
        <v>1381.7560000000001</v>
      </c>
      <c r="I1865" s="13">
        <v>3</v>
      </c>
      <c r="J1865" s="13">
        <v>1381.7560000000001</v>
      </c>
      <c r="K1865" s="13">
        <v>0</v>
      </c>
      <c r="L1865" s="13">
        <v>1</v>
      </c>
      <c r="M1865" s="13">
        <v>4.0000000000000001E-3</v>
      </c>
    </row>
    <row r="1866" spans="1:13" ht="15">
      <c r="A1866" s="13" t="s">
        <v>691</v>
      </c>
      <c r="B1866" s="13">
        <v>8</v>
      </c>
      <c r="C1866" s="13"/>
      <c r="D1866" s="13"/>
      <c r="E1866" s="13"/>
      <c r="F1866" s="13">
        <v>9</v>
      </c>
      <c r="G1866" s="13"/>
      <c r="H1866" s="13"/>
      <c r="I1866" s="13"/>
      <c r="J1866" s="13"/>
      <c r="K1866" s="13"/>
      <c r="L1866" s="13"/>
      <c r="M1866" s="13"/>
    </row>
    <row r="1867" spans="1:13" ht="15">
      <c r="A1867" s="13"/>
      <c r="B1867" s="13" t="s">
        <v>4367</v>
      </c>
      <c r="C1867" s="13"/>
      <c r="D1867" s="13"/>
      <c r="E1867" s="13">
        <v>52.08</v>
      </c>
      <c r="F1867" s="13">
        <v>2</v>
      </c>
      <c r="G1867" s="13">
        <v>587.29600000000005</v>
      </c>
      <c r="H1867" s="13">
        <v>1172.578</v>
      </c>
      <c r="I1867" s="13">
        <v>2</v>
      </c>
      <c r="J1867" s="13">
        <v>1172.579</v>
      </c>
      <c r="K1867" s="13">
        <v>-1E-3</v>
      </c>
      <c r="L1867" s="13">
        <v>0</v>
      </c>
      <c r="M1867" s="13">
        <v>3.0000000000000001E-5</v>
      </c>
    </row>
    <row r="1868" spans="1:13" ht="15">
      <c r="A1868" s="13"/>
      <c r="B1868" s="13" t="s">
        <v>6770</v>
      </c>
      <c r="C1868" s="13"/>
      <c r="D1868" s="13"/>
      <c r="E1868" s="13">
        <v>45.57</v>
      </c>
      <c r="F1868" s="13">
        <v>1</v>
      </c>
      <c r="G1868" s="13">
        <v>660.03200000000004</v>
      </c>
      <c r="H1868" s="13">
        <v>1977.0730000000001</v>
      </c>
      <c r="I1868" s="13">
        <v>3</v>
      </c>
      <c r="J1868" s="13">
        <v>1976.069</v>
      </c>
      <c r="K1868" s="13">
        <v>1.004</v>
      </c>
      <c r="L1868" s="13">
        <v>0</v>
      </c>
      <c r="M1868" s="13">
        <v>5.3000000000000001E-5</v>
      </c>
    </row>
    <row r="1869" spans="1:13" ht="15">
      <c r="A1869" s="13"/>
      <c r="B1869" s="13" t="s">
        <v>6770</v>
      </c>
      <c r="C1869" s="13"/>
      <c r="D1869" s="13"/>
      <c r="E1869" s="13">
        <v>37.32</v>
      </c>
      <c r="F1869" s="13">
        <v>1</v>
      </c>
      <c r="G1869" s="13">
        <v>495.27600000000001</v>
      </c>
      <c r="H1869" s="13">
        <v>1977.0730000000001</v>
      </c>
      <c r="I1869" s="13">
        <v>4</v>
      </c>
      <c r="J1869" s="13">
        <v>1976.069</v>
      </c>
      <c r="K1869" s="13">
        <v>1.004</v>
      </c>
      <c r="L1869" s="13">
        <v>0</v>
      </c>
      <c r="M1869" s="13">
        <v>3.2000000000000003E-4</v>
      </c>
    </row>
    <row r="1870" spans="1:13" ht="15" collapsed="1">
      <c r="A1870" s="13"/>
      <c r="B1870" s="13" t="s">
        <v>4370</v>
      </c>
      <c r="C1870" s="13"/>
      <c r="D1870" s="13"/>
      <c r="E1870" s="13">
        <v>33.18</v>
      </c>
      <c r="F1870" s="13">
        <v>1</v>
      </c>
      <c r="G1870" s="13">
        <v>424.75299999999999</v>
      </c>
      <c r="H1870" s="13">
        <v>847.49099999999999</v>
      </c>
      <c r="I1870" s="13">
        <v>2</v>
      </c>
      <c r="J1870" s="13">
        <v>847.49199999999996</v>
      </c>
      <c r="K1870" s="13">
        <v>-1E-3</v>
      </c>
      <c r="L1870" s="13">
        <v>0</v>
      </c>
      <c r="M1870" s="13">
        <v>2.7000000000000001E-3</v>
      </c>
    </row>
    <row r="1871" spans="1:13" ht="15">
      <c r="A1871" s="13"/>
      <c r="B1871" s="13" t="s">
        <v>4368</v>
      </c>
      <c r="C1871" s="13"/>
      <c r="D1871" s="13"/>
      <c r="E1871" s="13">
        <v>30.55</v>
      </c>
      <c r="F1871" s="13">
        <v>1</v>
      </c>
      <c r="G1871" s="13">
        <v>430.59399999999999</v>
      </c>
      <c r="H1871" s="13">
        <v>1288.761</v>
      </c>
      <c r="I1871" s="13">
        <v>3</v>
      </c>
      <c r="J1871" s="13">
        <v>1288.7619999999999</v>
      </c>
      <c r="K1871" s="13">
        <v>0</v>
      </c>
      <c r="L1871" s="13">
        <v>0</v>
      </c>
      <c r="M1871" s="13">
        <v>3.3E-3</v>
      </c>
    </row>
    <row r="1872" spans="1:13" ht="15">
      <c r="A1872" s="13"/>
      <c r="B1872" s="13" t="s">
        <v>4371</v>
      </c>
      <c r="C1872" s="13"/>
      <c r="D1872" s="13"/>
      <c r="E1872" s="13">
        <v>29.75</v>
      </c>
      <c r="F1872" s="13">
        <v>1</v>
      </c>
      <c r="G1872" s="13">
        <v>516.79</v>
      </c>
      <c r="H1872" s="13">
        <v>1031.566</v>
      </c>
      <c r="I1872" s="13">
        <v>2</v>
      </c>
      <c r="J1872" s="13">
        <v>1031.5650000000001</v>
      </c>
      <c r="K1872" s="13">
        <v>0</v>
      </c>
      <c r="L1872" s="13">
        <v>0</v>
      </c>
      <c r="M1872" s="13">
        <v>6.6E-3</v>
      </c>
    </row>
    <row r="1873" spans="1:13" ht="15">
      <c r="A1873" s="13"/>
      <c r="B1873" s="13" t="s">
        <v>8357</v>
      </c>
      <c r="C1873" s="13"/>
      <c r="D1873" s="13"/>
      <c r="E1873" s="13">
        <v>26.76</v>
      </c>
      <c r="F1873" s="13">
        <v>1</v>
      </c>
      <c r="G1873" s="13">
        <v>488.27800000000002</v>
      </c>
      <c r="H1873" s="13">
        <v>974.54</v>
      </c>
      <c r="I1873" s="13">
        <v>2</v>
      </c>
      <c r="J1873" s="13">
        <v>974.54</v>
      </c>
      <c r="K1873" s="13">
        <v>1E-3</v>
      </c>
      <c r="L1873" s="13">
        <v>0</v>
      </c>
      <c r="M1873" s="13">
        <v>3.0999999999999999E-3</v>
      </c>
    </row>
    <row r="1874" spans="1:13" ht="15">
      <c r="A1874" s="13"/>
      <c r="B1874" s="13" t="s">
        <v>8358</v>
      </c>
      <c r="C1874" s="13"/>
      <c r="D1874" s="13"/>
      <c r="E1874" s="13">
        <v>24.3</v>
      </c>
      <c r="F1874" s="13">
        <v>1</v>
      </c>
      <c r="G1874" s="13">
        <v>472.27699999999999</v>
      </c>
      <c r="H1874" s="13">
        <v>942.53899999999999</v>
      </c>
      <c r="I1874" s="13">
        <v>2</v>
      </c>
      <c r="J1874" s="13">
        <v>942.53899999999999</v>
      </c>
      <c r="K1874" s="13">
        <v>1E-3</v>
      </c>
      <c r="L1874" s="13">
        <v>0</v>
      </c>
      <c r="M1874" s="13">
        <v>5.3E-3</v>
      </c>
    </row>
    <row r="1875" spans="1:13" ht="15">
      <c r="A1875" s="13" t="s">
        <v>1351</v>
      </c>
      <c r="B1875" s="13">
        <v>8</v>
      </c>
      <c r="C1875" s="13"/>
      <c r="D1875" s="13"/>
      <c r="E1875" s="13"/>
      <c r="F1875" s="13">
        <v>13</v>
      </c>
      <c r="G1875" s="13"/>
      <c r="H1875" s="13"/>
      <c r="I1875" s="13"/>
      <c r="J1875" s="13"/>
      <c r="K1875" s="13"/>
      <c r="L1875" s="13"/>
      <c r="M1875" s="13"/>
    </row>
    <row r="1876" spans="1:13" ht="15">
      <c r="A1876" s="13"/>
      <c r="B1876" s="13" t="s">
        <v>7156</v>
      </c>
      <c r="C1876" s="13"/>
      <c r="D1876" s="13"/>
      <c r="E1876" s="13">
        <v>76.44</v>
      </c>
      <c r="F1876" s="13">
        <v>2</v>
      </c>
      <c r="G1876" s="13">
        <v>690.35299999999995</v>
      </c>
      <c r="H1876" s="13">
        <v>1378.691</v>
      </c>
      <c r="I1876" s="13">
        <v>2</v>
      </c>
      <c r="J1876" s="13">
        <v>1378.691</v>
      </c>
      <c r="K1876" s="13">
        <v>0</v>
      </c>
      <c r="L1876" s="13">
        <v>0</v>
      </c>
      <c r="M1876" s="13">
        <v>6.8E-8</v>
      </c>
    </row>
    <row r="1877" spans="1:13" ht="15">
      <c r="A1877" s="13"/>
      <c r="B1877" s="13" t="s">
        <v>5428</v>
      </c>
      <c r="C1877" s="13"/>
      <c r="D1877" s="13"/>
      <c r="E1877" s="13">
        <v>59.64</v>
      </c>
      <c r="F1877" s="13">
        <v>2</v>
      </c>
      <c r="G1877" s="13">
        <v>579.79100000000005</v>
      </c>
      <c r="H1877" s="13">
        <v>1157.568</v>
      </c>
      <c r="I1877" s="13">
        <v>2</v>
      </c>
      <c r="J1877" s="13">
        <v>1157.568</v>
      </c>
      <c r="K1877" s="13">
        <v>0</v>
      </c>
      <c r="L1877" s="13">
        <v>0</v>
      </c>
      <c r="M1877" s="13">
        <v>4.6999999999999999E-6</v>
      </c>
    </row>
    <row r="1878" spans="1:13" ht="15">
      <c r="A1878" s="13"/>
      <c r="B1878" s="13" t="s">
        <v>7156</v>
      </c>
      <c r="C1878" s="13"/>
      <c r="D1878" s="13"/>
      <c r="E1878" s="13">
        <v>46.01</v>
      </c>
      <c r="F1878" s="13">
        <v>3</v>
      </c>
      <c r="G1878" s="13">
        <v>460.57100000000003</v>
      </c>
      <c r="H1878" s="13">
        <v>1378.692</v>
      </c>
      <c r="I1878" s="13">
        <v>3</v>
      </c>
      <c r="J1878" s="13">
        <v>1378.691</v>
      </c>
      <c r="K1878" s="13">
        <v>0</v>
      </c>
      <c r="L1878" s="13">
        <v>0</v>
      </c>
      <c r="M1878" s="13">
        <v>4.8000000000000001E-5</v>
      </c>
    </row>
    <row r="1879" spans="1:13" ht="15" collapsed="1">
      <c r="A1879" s="13"/>
      <c r="B1879" s="13" t="s">
        <v>8520</v>
      </c>
      <c r="C1879" s="13"/>
      <c r="D1879" s="13"/>
      <c r="E1879" s="13">
        <v>35.89</v>
      </c>
      <c r="F1879" s="13">
        <v>1</v>
      </c>
      <c r="G1879" s="13">
        <v>619.26300000000003</v>
      </c>
      <c r="H1879" s="13">
        <v>1236.511</v>
      </c>
      <c r="I1879" s="13">
        <v>2</v>
      </c>
      <c r="J1879" s="13">
        <v>1236.511</v>
      </c>
      <c r="K1879" s="13">
        <v>0</v>
      </c>
      <c r="L1879" s="13">
        <v>0</v>
      </c>
      <c r="M1879" s="13">
        <v>2.5999999999999998E-4</v>
      </c>
    </row>
    <row r="1880" spans="1:13" ht="15">
      <c r="A1880" s="13"/>
      <c r="B1880" s="13" t="s">
        <v>9568</v>
      </c>
      <c r="C1880" s="13"/>
      <c r="D1880" s="13"/>
      <c r="E1880" s="13">
        <v>32.200000000000003</v>
      </c>
      <c r="F1880" s="13">
        <v>1</v>
      </c>
      <c r="G1880" s="13">
        <v>462.93700000000001</v>
      </c>
      <c r="H1880" s="13">
        <v>1385.788</v>
      </c>
      <c r="I1880" s="13">
        <v>3</v>
      </c>
      <c r="J1880" s="13">
        <v>1385.788</v>
      </c>
      <c r="K1880" s="13">
        <v>0</v>
      </c>
      <c r="L1880" s="13">
        <v>0</v>
      </c>
      <c r="M1880" s="13">
        <v>2.3999999999999998E-3</v>
      </c>
    </row>
    <row r="1881" spans="1:13" ht="15" collapsed="1">
      <c r="A1881" s="13"/>
      <c r="B1881" s="13" t="s">
        <v>8521</v>
      </c>
      <c r="C1881" s="13"/>
      <c r="D1881" s="13"/>
      <c r="E1881" s="13">
        <v>26.12</v>
      </c>
      <c r="F1881" s="13">
        <v>1</v>
      </c>
      <c r="G1881" s="13">
        <v>699.01099999999997</v>
      </c>
      <c r="H1881" s="13">
        <v>2094.0100000000002</v>
      </c>
      <c r="I1881" s="13">
        <v>3</v>
      </c>
      <c r="J1881" s="13">
        <v>2094.009</v>
      </c>
      <c r="K1881" s="13">
        <v>1E-3</v>
      </c>
      <c r="L1881" s="13">
        <v>0</v>
      </c>
      <c r="M1881" s="13">
        <v>8.9999999999999993E-3</v>
      </c>
    </row>
    <row r="1882" spans="1:13" ht="15">
      <c r="A1882" s="13"/>
      <c r="B1882" s="13" t="s">
        <v>8520</v>
      </c>
      <c r="C1882" s="13" t="s">
        <v>16</v>
      </c>
      <c r="D1882" s="13" t="s">
        <v>17</v>
      </c>
      <c r="E1882" s="13">
        <v>25.63</v>
      </c>
      <c r="F1882" s="13">
        <v>1</v>
      </c>
      <c r="G1882" s="13">
        <v>627.26</v>
      </c>
      <c r="H1882" s="13">
        <v>1252.5060000000001</v>
      </c>
      <c r="I1882" s="13">
        <v>2</v>
      </c>
      <c r="J1882" s="13">
        <v>1252.5060000000001</v>
      </c>
      <c r="K1882" s="13">
        <v>-1E-3</v>
      </c>
      <c r="L1882" s="13">
        <v>0</v>
      </c>
      <c r="M1882" s="13">
        <v>2.7000000000000001E-3</v>
      </c>
    </row>
    <row r="1883" spans="1:13" ht="15">
      <c r="A1883" s="13"/>
      <c r="B1883" s="13" t="s">
        <v>8519</v>
      </c>
      <c r="C1883" s="13"/>
      <c r="D1883" s="13"/>
      <c r="E1883" s="13">
        <v>24.59</v>
      </c>
      <c r="F1883" s="13">
        <v>2</v>
      </c>
      <c r="G1883" s="13">
        <v>503.60399999999998</v>
      </c>
      <c r="H1883" s="13">
        <v>1507.79</v>
      </c>
      <c r="I1883" s="13">
        <v>3</v>
      </c>
      <c r="J1883" s="13">
        <v>1506.7860000000001</v>
      </c>
      <c r="K1883" s="13">
        <v>1.0029999999999999</v>
      </c>
      <c r="L1883" s="13">
        <v>1</v>
      </c>
      <c r="M1883" s="13">
        <v>4.8999999999999998E-3</v>
      </c>
    </row>
    <row r="1884" spans="1:13" ht="15">
      <c r="A1884" s="13" t="s">
        <v>798</v>
      </c>
      <c r="B1884" s="13">
        <v>8</v>
      </c>
      <c r="C1884" s="13"/>
      <c r="D1884" s="13"/>
      <c r="E1884" s="13"/>
      <c r="F1884" s="13">
        <v>12</v>
      </c>
      <c r="G1884" s="13"/>
      <c r="H1884" s="13"/>
      <c r="I1884" s="13"/>
      <c r="J1884" s="13"/>
      <c r="K1884" s="13"/>
      <c r="L1884" s="13"/>
      <c r="M1884" s="13"/>
    </row>
    <row r="1885" spans="1:13" ht="15" collapsed="1">
      <c r="A1885" s="13"/>
      <c r="B1885" s="13" t="s">
        <v>4661</v>
      </c>
      <c r="C1885" s="13"/>
      <c r="D1885" s="13"/>
      <c r="E1885" s="13">
        <v>53.9</v>
      </c>
      <c r="F1885" s="13">
        <v>2</v>
      </c>
      <c r="G1885" s="13">
        <v>555.75699999999995</v>
      </c>
      <c r="H1885" s="13">
        <v>1109.5</v>
      </c>
      <c r="I1885" s="13">
        <v>2</v>
      </c>
      <c r="J1885" s="13">
        <v>1109.499</v>
      </c>
      <c r="K1885" s="13">
        <v>1E-3</v>
      </c>
      <c r="L1885" s="13">
        <v>0</v>
      </c>
      <c r="M1885" s="13">
        <v>7.9000000000000006E-6</v>
      </c>
    </row>
    <row r="1886" spans="1:13" ht="15">
      <c r="A1886" s="13"/>
      <c r="B1886" s="13" t="s">
        <v>4659</v>
      </c>
      <c r="C1886" s="13"/>
      <c r="D1886" s="13"/>
      <c r="E1886" s="13">
        <v>43.23</v>
      </c>
      <c r="F1886" s="13">
        <v>1</v>
      </c>
      <c r="G1886" s="13">
        <v>507.303</v>
      </c>
      <c r="H1886" s="13">
        <v>1012.592</v>
      </c>
      <c r="I1886" s="13">
        <v>2</v>
      </c>
      <c r="J1886" s="13">
        <v>1012.592</v>
      </c>
      <c r="K1886" s="13">
        <v>0</v>
      </c>
      <c r="L1886" s="13">
        <v>0</v>
      </c>
      <c r="M1886" s="13">
        <v>1.6000000000000001E-4</v>
      </c>
    </row>
    <row r="1887" spans="1:13" ht="15">
      <c r="A1887" s="13"/>
      <c r="B1887" s="13" t="s">
        <v>4660</v>
      </c>
      <c r="C1887" s="13"/>
      <c r="D1887" s="13"/>
      <c r="E1887" s="13">
        <v>41.28</v>
      </c>
      <c r="F1887" s="13">
        <v>2</v>
      </c>
      <c r="G1887" s="13">
        <v>556.82000000000005</v>
      </c>
      <c r="H1887" s="13">
        <v>1111.625</v>
      </c>
      <c r="I1887" s="13">
        <v>2</v>
      </c>
      <c r="J1887" s="13">
        <v>1111.624</v>
      </c>
      <c r="K1887" s="13">
        <v>1E-3</v>
      </c>
      <c r="L1887" s="13">
        <v>0</v>
      </c>
      <c r="M1887" s="13">
        <v>1.6000000000000001E-4</v>
      </c>
    </row>
    <row r="1888" spans="1:13" ht="15">
      <c r="A1888" s="13"/>
      <c r="B1888" s="13" t="s">
        <v>8439</v>
      </c>
      <c r="C1888" s="13"/>
      <c r="D1888" s="13"/>
      <c r="E1888" s="13">
        <v>33</v>
      </c>
      <c r="F1888" s="13">
        <v>3</v>
      </c>
      <c r="G1888" s="13">
        <v>426.57499999999999</v>
      </c>
      <c r="H1888" s="13">
        <v>1276.702</v>
      </c>
      <c r="I1888" s="13">
        <v>3</v>
      </c>
      <c r="J1888" s="13">
        <v>1276.703</v>
      </c>
      <c r="K1888" s="13">
        <v>-1E-3</v>
      </c>
      <c r="L1888" s="13">
        <v>1</v>
      </c>
      <c r="M1888" s="13">
        <v>4.1999999999999997E-3</v>
      </c>
    </row>
    <row r="1889" spans="1:13" ht="15">
      <c r="A1889" s="13"/>
      <c r="B1889" s="13" t="s">
        <v>8438</v>
      </c>
      <c r="C1889" s="13"/>
      <c r="D1889" s="13"/>
      <c r="E1889" s="13">
        <v>32.15</v>
      </c>
      <c r="F1889" s="13">
        <v>1</v>
      </c>
      <c r="G1889" s="13">
        <v>446.899</v>
      </c>
      <c r="H1889" s="13">
        <v>1337.6759999999999</v>
      </c>
      <c r="I1889" s="13">
        <v>3</v>
      </c>
      <c r="J1889" s="13">
        <v>1337.6769999999999</v>
      </c>
      <c r="K1889" s="13">
        <v>0</v>
      </c>
      <c r="L1889" s="13">
        <v>0</v>
      </c>
      <c r="M1889" s="13">
        <v>3.0000000000000001E-3</v>
      </c>
    </row>
    <row r="1890" spans="1:13" ht="15">
      <c r="A1890" s="13"/>
      <c r="B1890" s="13" t="s">
        <v>8440</v>
      </c>
      <c r="C1890" s="13"/>
      <c r="D1890" s="13"/>
      <c r="E1890" s="13">
        <v>25.62</v>
      </c>
      <c r="F1890" s="13">
        <v>1</v>
      </c>
      <c r="G1890" s="13">
        <v>609.80399999999997</v>
      </c>
      <c r="H1890" s="13">
        <v>1217.5930000000001</v>
      </c>
      <c r="I1890" s="13">
        <v>2</v>
      </c>
      <c r="J1890" s="13">
        <v>1217.5930000000001</v>
      </c>
      <c r="K1890" s="13">
        <v>0</v>
      </c>
      <c r="L1890" s="13">
        <v>0</v>
      </c>
      <c r="M1890" s="13">
        <v>1.4E-2</v>
      </c>
    </row>
    <row r="1891" spans="1:13" ht="15" collapsed="1">
      <c r="A1891" s="13"/>
      <c r="B1891" s="13" t="s">
        <v>8441</v>
      </c>
      <c r="C1891" s="13"/>
      <c r="D1891" s="13"/>
      <c r="E1891" s="13">
        <v>23.21</v>
      </c>
      <c r="F1891" s="13">
        <v>1</v>
      </c>
      <c r="G1891" s="13">
        <v>424.226</v>
      </c>
      <c r="H1891" s="13">
        <v>1269.6569999999999</v>
      </c>
      <c r="I1891" s="13">
        <v>3</v>
      </c>
      <c r="J1891" s="13">
        <v>1269.6600000000001</v>
      </c>
      <c r="K1891" s="13">
        <v>-3.0000000000000001E-3</v>
      </c>
      <c r="L1891" s="13">
        <v>1</v>
      </c>
      <c r="M1891" s="13">
        <v>7.4000000000000003E-3</v>
      </c>
    </row>
    <row r="1892" spans="1:13" ht="15">
      <c r="A1892" s="13"/>
      <c r="B1892" s="13" t="s">
        <v>7708</v>
      </c>
      <c r="C1892" s="13"/>
      <c r="D1892" s="13"/>
      <c r="E1892" s="13">
        <v>22.63</v>
      </c>
      <c r="F1892" s="13">
        <v>1</v>
      </c>
      <c r="G1892" s="13">
        <v>481.577</v>
      </c>
      <c r="H1892" s="13">
        <v>1441.7080000000001</v>
      </c>
      <c r="I1892" s="13">
        <v>3</v>
      </c>
      <c r="J1892" s="13">
        <v>1441.7090000000001</v>
      </c>
      <c r="K1892" s="13">
        <v>-1E-3</v>
      </c>
      <c r="L1892" s="13">
        <v>1</v>
      </c>
      <c r="M1892" s="13">
        <v>2.3E-2</v>
      </c>
    </row>
    <row r="1893" spans="1:13" ht="15">
      <c r="A1893" s="13" t="s">
        <v>567</v>
      </c>
      <c r="B1893" s="13">
        <v>8</v>
      </c>
      <c r="C1893" s="13"/>
      <c r="D1893" s="13"/>
      <c r="E1893" s="13"/>
      <c r="F1893" s="13">
        <v>14</v>
      </c>
      <c r="G1893" s="13"/>
      <c r="H1893" s="13"/>
      <c r="I1893" s="13"/>
      <c r="J1893" s="13"/>
      <c r="K1893" s="13"/>
      <c r="L1893" s="13"/>
      <c r="M1893" s="13"/>
    </row>
    <row r="1894" spans="1:13" ht="15" collapsed="1">
      <c r="A1894" s="13"/>
      <c r="B1894" s="13" t="s">
        <v>4105</v>
      </c>
      <c r="C1894" s="13"/>
      <c r="D1894" s="13"/>
      <c r="E1894" s="13">
        <v>70.930000000000007</v>
      </c>
      <c r="F1894" s="13">
        <v>2</v>
      </c>
      <c r="G1894" s="13">
        <v>597.803</v>
      </c>
      <c r="H1894" s="13">
        <v>1193.5909999999999</v>
      </c>
      <c r="I1894" s="13">
        <v>2</v>
      </c>
      <c r="J1894" s="13">
        <v>1193.5930000000001</v>
      </c>
      <c r="K1894" s="13">
        <v>-1E-3</v>
      </c>
      <c r="L1894" s="13">
        <v>0</v>
      </c>
      <c r="M1894" s="13">
        <v>3.5999999999999999E-7</v>
      </c>
    </row>
    <row r="1895" spans="1:13" ht="15">
      <c r="A1895" s="13"/>
      <c r="B1895" s="13" t="s">
        <v>4108</v>
      </c>
      <c r="C1895" s="13"/>
      <c r="D1895" s="13"/>
      <c r="E1895" s="13">
        <v>53.48</v>
      </c>
      <c r="F1895" s="13">
        <v>2</v>
      </c>
      <c r="G1895" s="13">
        <v>431.74200000000002</v>
      </c>
      <c r="H1895" s="13">
        <v>861.47</v>
      </c>
      <c r="I1895" s="13">
        <v>2</v>
      </c>
      <c r="J1895" s="13">
        <v>861.471</v>
      </c>
      <c r="K1895" s="13">
        <v>0</v>
      </c>
      <c r="L1895" s="13">
        <v>0</v>
      </c>
      <c r="M1895" s="13">
        <v>1.5E-5</v>
      </c>
    </row>
    <row r="1896" spans="1:13" ht="15" collapsed="1">
      <c r="A1896" s="13"/>
      <c r="B1896" s="13" t="s">
        <v>4107</v>
      </c>
      <c r="C1896" s="13"/>
      <c r="D1896" s="13"/>
      <c r="E1896" s="13">
        <v>49.03</v>
      </c>
      <c r="F1896" s="13">
        <v>2</v>
      </c>
      <c r="G1896" s="13">
        <v>605.798</v>
      </c>
      <c r="H1896" s="13">
        <v>1209.5820000000001</v>
      </c>
      <c r="I1896" s="13">
        <v>2</v>
      </c>
      <c r="J1896" s="13">
        <v>1209.5809999999999</v>
      </c>
      <c r="K1896" s="13">
        <v>1E-3</v>
      </c>
      <c r="L1896" s="13">
        <v>0</v>
      </c>
      <c r="M1896" s="13">
        <v>5.1E-5</v>
      </c>
    </row>
    <row r="1897" spans="1:13" ht="15">
      <c r="A1897" s="13"/>
      <c r="B1897" s="13" t="s">
        <v>4106</v>
      </c>
      <c r="C1897" s="13"/>
      <c r="D1897" s="13"/>
      <c r="E1897" s="13">
        <v>47.33</v>
      </c>
      <c r="F1897" s="13">
        <v>2</v>
      </c>
      <c r="G1897" s="13">
        <v>497.786</v>
      </c>
      <c r="H1897" s="13">
        <v>993.55700000000002</v>
      </c>
      <c r="I1897" s="13">
        <v>2</v>
      </c>
      <c r="J1897" s="13">
        <v>993.55700000000002</v>
      </c>
      <c r="K1897" s="13">
        <v>0</v>
      </c>
      <c r="L1897" s="13">
        <v>0</v>
      </c>
      <c r="M1897" s="13">
        <v>8.7000000000000001E-5</v>
      </c>
    </row>
    <row r="1898" spans="1:13" ht="15">
      <c r="A1898" s="13"/>
      <c r="B1898" s="13" t="s">
        <v>4109</v>
      </c>
      <c r="C1898" s="13"/>
      <c r="D1898" s="13"/>
      <c r="E1898" s="13">
        <v>44.37</v>
      </c>
      <c r="F1898" s="13">
        <v>1</v>
      </c>
      <c r="G1898" s="13">
        <v>529.27099999999996</v>
      </c>
      <c r="H1898" s="13">
        <v>1056.527</v>
      </c>
      <c r="I1898" s="13">
        <v>2</v>
      </c>
      <c r="J1898" s="13">
        <v>1056.527</v>
      </c>
      <c r="K1898" s="13">
        <v>0</v>
      </c>
      <c r="L1898" s="13">
        <v>0</v>
      </c>
      <c r="M1898" s="13">
        <v>1.4999999999999999E-4</v>
      </c>
    </row>
    <row r="1899" spans="1:13" ht="15">
      <c r="A1899" s="13"/>
      <c r="B1899" s="13" t="s">
        <v>4110</v>
      </c>
      <c r="C1899" s="13"/>
      <c r="D1899" s="13"/>
      <c r="E1899" s="13">
        <v>42.67</v>
      </c>
      <c r="F1899" s="13">
        <v>2</v>
      </c>
      <c r="G1899" s="13">
        <v>439.75799999999998</v>
      </c>
      <c r="H1899" s="13">
        <v>877.50099999999998</v>
      </c>
      <c r="I1899" s="13">
        <v>2</v>
      </c>
      <c r="J1899" s="13">
        <v>877.50199999999995</v>
      </c>
      <c r="K1899" s="13">
        <v>-1E-3</v>
      </c>
      <c r="L1899" s="13">
        <v>0</v>
      </c>
      <c r="M1899" s="13">
        <v>2.5999999999999998E-4</v>
      </c>
    </row>
    <row r="1900" spans="1:13" ht="15">
      <c r="A1900" s="13"/>
      <c r="B1900" s="13" t="s">
        <v>6701</v>
      </c>
      <c r="C1900" s="13"/>
      <c r="D1900" s="13"/>
      <c r="E1900" s="13">
        <v>28.42</v>
      </c>
      <c r="F1900" s="13">
        <v>2</v>
      </c>
      <c r="G1900" s="13">
        <v>703.86900000000003</v>
      </c>
      <c r="H1900" s="13">
        <v>2811.4450000000002</v>
      </c>
      <c r="I1900" s="13">
        <v>4</v>
      </c>
      <c r="J1900" s="13">
        <v>2810.4380000000001</v>
      </c>
      <c r="K1900" s="13">
        <v>1.0069999999999999</v>
      </c>
      <c r="L1900" s="13">
        <v>0</v>
      </c>
      <c r="M1900" s="13">
        <v>2.2000000000000001E-3</v>
      </c>
    </row>
    <row r="1901" spans="1:13" ht="15" collapsed="1">
      <c r="A1901" s="13"/>
      <c r="B1901" s="13" t="s">
        <v>6699</v>
      </c>
      <c r="C1901" s="13"/>
      <c r="D1901" s="13"/>
      <c r="E1901" s="13">
        <v>26.83</v>
      </c>
      <c r="F1901" s="13">
        <v>1</v>
      </c>
      <c r="G1901" s="13">
        <v>719.71199999999999</v>
      </c>
      <c r="H1901" s="13">
        <v>2156.114</v>
      </c>
      <c r="I1901" s="13">
        <v>3</v>
      </c>
      <c r="J1901" s="13">
        <v>2155.11</v>
      </c>
      <c r="K1901" s="13">
        <v>1.0049999999999999</v>
      </c>
      <c r="L1901" s="13">
        <v>0</v>
      </c>
      <c r="M1901" s="13">
        <v>3.0000000000000001E-3</v>
      </c>
    </row>
    <row r="1902" spans="1:13" ht="15">
      <c r="A1902" s="13" t="s">
        <v>912</v>
      </c>
      <c r="B1902" s="13">
        <v>8</v>
      </c>
      <c r="C1902" s="13"/>
      <c r="D1902" s="13"/>
      <c r="E1902" s="13"/>
      <c r="F1902" s="13">
        <v>11</v>
      </c>
      <c r="G1902" s="13"/>
      <c r="H1902" s="13"/>
      <c r="I1902" s="13"/>
      <c r="J1902" s="13"/>
      <c r="K1902" s="13"/>
      <c r="L1902" s="13"/>
      <c r="M1902" s="13"/>
    </row>
    <row r="1903" spans="1:13" ht="15" collapsed="1">
      <c r="A1903" s="13"/>
      <c r="B1903" s="13" t="s">
        <v>4686</v>
      </c>
      <c r="C1903" s="13"/>
      <c r="D1903" s="13"/>
      <c r="E1903" s="13">
        <v>52.46</v>
      </c>
      <c r="F1903" s="13">
        <v>2</v>
      </c>
      <c r="G1903" s="13">
        <v>625.37400000000002</v>
      </c>
      <c r="H1903" s="13">
        <v>1248.7329999999999</v>
      </c>
      <c r="I1903" s="13">
        <v>2</v>
      </c>
      <c r="J1903" s="13">
        <v>1248.7329999999999</v>
      </c>
      <c r="K1903" s="13">
        <v>0</v>
      </c>
      <c r="L1903" s="13">
        <v>0</v>
      </c>
      <c r="M1903" s="13">
        <v>1.5999999999999999E-5</v>
      </c>
    </row>
    <row r="1904" spans="1:13" ht="15">
      <c r="A1904" s="13"/>
      <c r="B1904" s="13" t="s">
        <v>4687</v>
      </c>
      <c r="C1904" s="13"/>
      <c r="D1904" s="13"/>
      <c r="E1904" s="13">
        <v>41.4</v>
      </c>
      <c r="F1904" s="13">
        <v>2</v>
      </c>
      <c r="G1904" s="13">
        <v>597.31200000000001</v>
      </c>
      <c r="H1904" s="13">
        <v>1192.6089999999999</v>
      </c>
      <c r="I1904" s="13">
        <v>2</v>
      </c>
      <c r="J1904" s="13">
        <v>1192.6089999999999</v>
      </c>
      <c r="K1904" s="13">
        <v>1E-3</v>
      </c>
      <c r="L1904" s="13">
        <v>0</v>
      </c>
      <c r="M1904" s="13">
        <v>3.4000000000000002E-4</v>
      </c>
    </row>
    <row r="1905" spans="1:13" ht="15" collapsed="1">
      <c r="A1905" s="13"/>
      <c r="B1905" s="13" t="s">
        <v>7029</v>
      </c>
      <c r="C1905" s="13"/>
      <c r="D1905" s="13"/>
      <c r="E1905" s="13">
        <v>33.36</v>
      </c>
      <c r="F1905" s="13">
        <v>2</v>
      </c>
      <c r="G1905" s="13">
        <v>506.59399999999999</v>
      </c>
      <c r="H1905" s="13">
        <v>1516.76</v>
      </c>
      <c r="I1905" s="13">
        <v>3</v>
      </c>
      <c r="J1905" s="13">
        <v>1516.76</v>
      </c>
      <c r="K1905" s="13">
        <v>1E-3</v>
      </c>
      <c r="L1905" s="13">
        <v>0</v>
      </c>
      <c r="M1905" s="13">
        <v>7.3999999999999999E-4</v>
      </c>
    </row>
    <row r="1906" spans="1:13" ht="15">
      <c r="A1906" s="13"/>
      <c r="B1906" s="13" t="s">
        <v>4688</v>
      </c>
      <c r="C1906" s="13"/>
      <c r="D1906" s="13"/>
      <c r="E1906" s="13">
        <v>29.13</v>
      </c>
      <c r="F1906" s="13">
        <v>1</v>
      </c>
      <c r="G1906" s="13">
        <v>492.94400000000002</v>
      </c>
      <c r="H1906" s="13">
        <v>1475.81</v>
      </c>
      <c r="I1906" s="13">
        <v>3</v>
      </c>
      <c r="J1906" s="13">
        <v>1475.81</v>
      </c>
      <c r="K1906" s="13">
        <v>0</v>
      </c>
      <c r="L1906" s="13">
        <v>0</v>
      </c>
      <c r="M1906" s="13">
        <v>1.9E-3</v>
      </c>
    </row>
    <row r="1907" spans="1:13" ht="15" collapsed="1">
      <c r="A1907" s="13"/>
      <c r="B1907" s="13" t="s">
        <v>9569</v>
      </c>
      <c r="C1907" s="13"/>
      <c r="D1907" s="13"/>
      <c r="E1907" s="13">
        <v>28.74</v>
      </c>
      <c r="F1907" s="13">
        <v>1</v>
      </c>
      <c r="G1907" s="13">
        <v>533.78</v>
      </c>
      <c r="H1907" s="13">
        <v>1065.546</v>
      </c>
      <c r="I1907" s="13">
        <v>2</v>
      </c>
      <c r="J1907" s="13">
        <v>1065.5450000000001</v>
      </c>
      <c r="K1907" s="13">
        <v>0</v>
      </c>
      <c r="L1907" s="13">
        <v>0</v>
      </c>
      <c r="M1907" s="13">
        <v>6.1000000000000004E-3</v>
      </c>
    </row>
    <row r="1908" spans="1:13" ht="15">
      <c r="A1908" s="13"/>
      <c r="B1908" s="13" t="s">
        <v>7692</v>
      </c>
      <c r="C1908" s="13"/>
      <c r="D1908" s="13"/>
      <c r="E1908" s="13">
        <v>28.73</v>
      </c>
      <c r="F1908" s="13">
        <v>1</v>
      </c>
      <c r="G1908" s="13">
        <v>433.73500000000001</v>
      </c>
      <c r="H1908" s="13">
        <v>865.45500000000004</v>
      </c>
      <c r="I1908" s="13">
        <v>2</v>
      </c>
      <c r="J1908" s="13">
        <v>865.45500000000004</v>
      </c>
      <c r="K1908" s="13">
        <v>0</v>
      </c>
      <c r="L1908" s="13">
        <v>0</v>
      </c>
      <c r="M1908" s="13">
        <v>7.9000000000000008E-3</v>
      </c>
    </row>
    <row r="1909" spans="1:13" ht="15">
      <c r="A1909" s="13"/>
      <c r="B1909" s="13" t="s">
        <v>7030</v>
      </c>
      <c r="C1909" s="13"/>
      <c r="D1909" s="13"/>
      <c r="E1909" s="13">
        <v>25.62</v>
      </c>
      <c r="F1909" s="13">
        <v>1</v>
      </c>
      <c r="G1909" s="13">
        <v>536.28099999999995</v>
      </c>
      <c r="H1909" s="13">
        <v>1070.547</v>
      </c>
      <c r="I1909" s="13">
        <v>2</v>
      </c>
      <c r="J1909" s="13">
        <v>1070.547</v>
      </c>
      <c r="K1909" s="13">
        <v>0</v>
      </c>
      <c r="L1909" s="13">
        <v>0</v>
      </c>
      <c r="M1909" s="13">
        <v>1.0999999999999999E-2</v>
      </c>
    </row>
    <row r="1910" spans="1:13" ht="15" collapsed="1">
      <c r="A1910" s="13"/>
      <c r="B1910" s="13" t="s">
        <v>9570</v>
      </c>
      <c r="C1910" s="13"/>
      <c r="D1910" s="13"/>
      <c r="E1910" s="13">
        <v>23.34</v>
      </c>
      <c r="F1910" s="13">
        <v>1</v>
      </c>
      <c r="G1910" s="13">
        <v>568.96500000000003</v>
      </c>
      <c r="H1910" s="13">
        <v>1703.874</v>
      </c>
      <c r="I1910" s="13">
        <v>3</v>
      </c>
      <c r="J1910" s="13">
        <v>1703.877</v>
      </c>
      <c r="K1910" s="13">
        <v>-3.0000000000000001E-3</v>
      </c>
      <c r="L1910" s="13">
        <v>1</v>
      </c>
      <c r="M1910" s="13">
        <v>6.4999999999999997E-3</v>
      </c>
    </row>
    <row r="1911" spans="1:13" ht="15">
      <c r="A1911" s="13" t="s">
        <v>471</v>
      </c>
      <c r="B1911" s="13">
        <v>8</v>
      </c>
      <c r="C1911" s="13"/>
      <c r="D1911" s="13"/>
      <c r="E1911" s="13"/>
      <c r="F1911" s="13">
        <v>11</v>
      </c>
      <c r="G1911" s="13"/>
      <c r="H1911" s="13"/>
      <c r="I1911" s="13"/>
      <c r="J1911" s="13"/>
      <c r="K1911" s="13"/>
      <c r="L1911" s="13"/>
      <c r="M1911" s="13"/>
    </row>
    <row r="1912" spans="1:13" ht="15">
      <c r="A1912" s="13"/>
      <c r="B1912" s="13" t="s">
        <v>3665</v>
      </c>
      <c r="C1912" s="13"/>
      <c r="D1912" s="13"/>
      <c r="E1912" s="13">
        <v>45.96</v>
      </c>
      <c r="F1912" s="13">
        <v>1</v>
      </c>
      <c r="G1912" s="13">
        <v>474.77499999999998</v>
      </c>
      <c r="H1912" s="13">
        <v>947.53599999999994</v>
      </c>
      <c r="I1912" s="13">
        <v>2</v>
      </c>
      <c r="J1912" s="13">
        <v>947.53300000000002</v>
      </c>
      <c r="K1912" s="13">
        <v>3.0000000000000001E-3</v>
      </c>
      <c r="L1912" s="13">
        <v>0</v>
      </c>
      <c r="M1912" s="13">
        <v>2.3000000000000001E-4</v>
      </c>
    </row>
    <row r="1913" spans="1:13" ht="15">
      <c r="A1913" s="13"/>
      <c r="B1913" s="13" t="s">
        <v>3666</v>
      </c>
      <c r="C1913" s="13"/>
      <c r="D1913" s="13"/>
      <c r="E1913" s="13">
        <v>45.59</v>
      </c>
      <c r="F1913" s="13">
        <v>2</v>
      </c>
      <c r="G1913" s="13">
        <v>527.64</v>
      </c>
      <c r="H1913" s="13">
        <v>1579.8969999999999</v>
      </c>
      <c r="I1913" s="13">
        <v>3</v>
      </c>
      <c r="J1913" s="13">
        <v>1579.8969999999999</v>
      </c>
      <c r="K1913" s="13">
        <v>0</v>
      </c>
      <c r="L1913" s="13">
        <v>0</v>
      </c>
      <c r="M1913" s="13">
        <v>1.1E-4</v>
      </c>
    </row>
    <row r="1914" spans="1:13" ht="15">
      <c r="A1914" s="13"/>
      <c r="B1914" s="13" t="s">
        <v>3668</v>
      </c>
      <c r="C1914" s="13"/>
      <c r="D1914" s="13"/>
      <c r="E1914" s="13">
        <v>40.770000000000003</v>
      </c>
      <c r="F1914" s="13">
        <v>2</v>
      </c>
      <c r="G1914" s="13">
        <v>594.298</v>
      </c>
      <c r="H1914" s="13">
        <v>1186.5809999999999</v>
      </c>
      <c r="I1914" s="13">
        <v>2</v>
      </c>
      <c r="J1914" s="13">
        <v>1186.5809999999999</v>
      </c>
      <c r="K1914" s="13">
        <v>0</v>
      </c>
      <c r="L1914" s="13">
        <v>0</v>
      </c>
      <c r="M1914" s="13">
        <v>3.8000000000000002E-4</v>
      </c>
    </row>
    <row r="1915" spans="1:13" ht="15">
      <c r="A1915" s="13"/>
      <c r="B1915" s="13" t="s">
        <v>3667</v>
      </c>
      <c r="C1915" s="13"/>
      <c r="D1915" s="13"/>
      <c r="E1915" s="13">
        <v>38.71</v>
      </c>
      <c r="F1915" s="13">
        <v>1</v>
      </c>
      <c r="G1915" s="13">
        <v>523.94200000000001</v>
      </c>
      <c r="H1915" s="13">
        <v>1568.8040000000001</v>
      </c>
      <c r="I1915" s="13">
        <v>3</v>
      </c>
      <c r="J1915" s="13">
        <v>1568.8019999999999</v>
      </c>
      <c r="K1915" s="13">
        <v>1E-3</v>
      </c>
      <c r="L1915" s="13">
        <v>0</v>
      </c>
      <c r="M1915" s="13">
        <v>2.3000000000000001E-4</v>
      </c>
    </row>
    <row r="1916" spans="1:13" ht="15">
      <c r="A1916" s="13"/>
      <c r="B1916" s="13" t="s">
        <v>3670</v>
      </c>
      <c r="C1916" s="13"/>
      <c r="D1916" s="13"/>
      <c r="E1916" s="13">
        <v>33.200000000000003</v>
      </c>
      <c r="F1916" s="13">
        <v>2</v>
      </c>
      <c r="G1916" s="13">
        <v>527.81100000000004</v>
      </c>
      <c r="H1916" s="13">
        <v>1053.607</v>
      </c>
      <c r="I1916" s="13">
        <v>2</v>
      </c>
      <c r="J1916" s="13">
        <v>1053.607</v>
      </c>
      <c r="K1916" s="13">
        <v>0</v>
      </c>
      <c r="L1916" s="13">
        <v>0</v>
      </c>
      <c r="M1916" s="13">
        <v>2.2000000000000001E-3</v>
      </c>
    </row>
    <row r="1917" spans="1:13" ht="15" collapsed="1">
      <c r="A1917" s="13"/>
      <c r="B1917" s="13" t="s">
        <v>3669</v>
      </c>
      <c r="C1917" s="13"/>
      <c r="D1917" s="13"/>
      <c r="E1917" s="13">
        <v>32.79</v>
      </c>
      <c r="F1917" s="13">
        <v>1</v>
      </c>
      <c r="G1917" s="13">
        <v>408.745</v>
      </c>
      <c r="H1917" s="13">
        <v>815.47500000000002</v>
      </c>
      <c r="I1917" s="13">
        <v>2</v>
      </c>
      <c r="J1917" s="13">
        <v>815.47500000000002</v>
      </c>
      <c r="K1917" s="13">
        <v>0</v>
      </c>
      <c r="L1917" s="13">
        <v>0</v>
      </c>
      <c r="M1917" s="13">
        <v>6.4000000000000003E-3</v>
      </c>
    </row>
    <row r="1918" spans="1:13" ht="15">
      <c r="A1918" s="13"/>
      <c r="B1918" s="13" t="s">
        <v>3671</v>
      </c>
      <c r="C1918" s="13"/>
      <c r="D1918" s="13"/>
      <c r="E1918" s="13">
        <v>28.15</v>
      </c>
      <c r="F1918" s="13">
        <v>1</v>
      </c>
      <c r="G1918" s="13">
        <v>499.93900000000002</v>
      </c>
      <c r="H1918" s="13">
        <v>1496.7950000000001</v>
      </c>
      <c r="I1918" s="13">
        <v>3</v>
      </c>
      <c r="J1918" s="13">
        <v>1496.7950000000001</v>
      </c>
      <c r="K1918" s="13">
        <v>0</v>
      </c>
      <c r="L1918" s="13">
        <v>0</v>
      </c>
      <c r="M1918" s="13">
        <v>9.1999999999999998E-3</v>
      </c>
    </row>
    <row r="1919" spans="1:13" ht="15">
      <c r="A1919" s="13"/>
      <c r="B1919" s="13" t="s">
        <v>6672</v>
      </c>
      <c r="C1919" s="13"/>
      <c r="D1919" s="13"/>
      <c r="E1919" s="13">
        <v>23</v>
      </c>
      <c r="F1919" s="13">
        <v>1</v>
      </c>
      <c r="G1919" s="13">
        <v>669.37699999999995</v>
      </c>
      <c r="H1919" s="13">
        <v>1336.739</v>
      </c>
      <c r="I1919" s="13">
        <v>2</v>
      </c>
      <c r="J1919" s="13">
        <v>1336.739</v>
      </c>
      <c r="K1919" s="13">
        <v>0</v>
      </c>
      <c r="L1919" s="13">
        <v>0</v>
      </c>
      <c r="M1919" s="13">
        <v>2.1999999999999999E-2</v>
      </c>
    </row>
    <row r="1920" spans="1:13" ht="15">
      <c r="A1920" s="13" t="s">
        <v>1433</v>
      </c>
      <c r="B1920" s="13">
        <v>8</v>
      </c>
      <c r="C1920" s="13"/>
      <c r="D1920" s="13"/>
      <c r="E1920" s="13"/>
      <c r="F1920" s="13">
        <v>8</v>
      </c>
      <c r="G1920" s="13"/>
      <c r="H1920" s="13"/>
      <c r="I1920" s="13"/>
      <c r="J1920" s="13"/>
      <c r="K1920" s="13"/>
      <c r="L1920" s="13"/>
      <c r="M1920" s="13"/>
    </row>
    <row r="1921" spans="1:13" ht="15">
      <c r="A1921" s="13"/>
      <c r="B1921" s="13" t="s">
        <v>5530</v>
      </c>
      <c r="C1921" s="13"/>
      <c r="D1921" s="13"/>
      <c r="E1921" s="13">
        <v>52.53</v>
      </c>
      <c r="F1921" s="13">
        <v>1</v>
      </c>
      <c r="G1921" s="13">
        <v>679.35</v>
      </c>
      <c r="H1921" s="13">
        <v>1356.6859999999999</v>
      </c>
      <c r="I1921" s="13">
        <v>2</v>
      </c>
      <c r="J1921" s="13">
        <v>1356.6890000000001</v>
      </c>
      <c r="K1921" s="13">
        <v>-2E-3</v>
      </c>
      <c r="L1921" s="13">
        <v>0</v>
      </c>
      <c r="M1921" s="13">
        <v>2.6999999999999999E-5</v>
      </c>
    </row>
    <row r="1922" spans="1:13" ht="15">
      <c r="A1922" s="13"/>
      <c r="B1922" s="13" t="s">
        <v>8610</v>
      </c>
      <c r="C1922" s="13"/>
      <c r="D1922" s="13"/>
      <c r="E1922" s="13">
        <v>51.13</v>
      </c>
      <c r="F1922" s="13">
        <v>1</v>
      </c>
      <c r="G1922" s="13">
        <v>586.29300000000001</v>
      </c>
      <c r="H1922" s="13">
        <v>1170.5719999999999</v>
      </c>
      <c r="I1922" s="13">
        <v>2</v>
      </c>
      <c r="J1922" s="13">
        <v>1170.5740000000001</v>
      </c>
      <c r="K1922" s="13">
        <v>-2E-3</v>
      </c>
      <c r="L1922" s="13">
        <v>0</v>
      </c>
      <c r="M1922" s="13">
        <v>2.5000000000000001E-5</v>
      </c>
    </row>
    <row r="1923" spans="1:13" ht="15">
      <c r="A1923" s="13"/>
      <c r="B1923" s="13" t="s">
        <v>6936</v>
      </c>
      <c r="C1923" s="13"/>
      <c r="D1923" s="13"/>
      <c r="E1923" s="13">
        <v>40.200000000000003</v>
      </c>
      <c r="F1923" s="13">
        <v>1</v>
      </c>
      <c r="G1923" s="13">
        <v>470.80099999999999</v>
      </c>
      <c r="H1923" s="13">
        <v>939.58699999999999</v>
      </c>
      <c r="I1923" s="13">
        <v>2</v>
      </c>
      <c r="J1923" s="13">
        <v>939.58699999999999</v>
      </c>
      <c r="K1923" s="13">
        <v>0</v>
      </c>
      <c r="L1923" s="13">
        <v>0</v>
      </c>
      <c r="M1923" s="13">
        <v>2.1000000000000001E-4</v>
      </c>
    </row>
    <row r="1924" spans="1:13" ht="15" collapsed="1">
      <c r="A1924" s="13"/>
      <c r="B1924" s="13" t="s">
        <v>6936</v>
      </c>
      <c r="C1924" s="13" t="s">
        <v>18</v>
      </c>
      <c r="D1924" s="13" t="s">
        <v>21</v>
      </c>
      <c r="E1924" s="13">
        <v>32.659999999999997</v>
      </c>
      <c r="F1924" s="13">
        <v>1</v>
      </c>
      <c r="G1924" s="13">
        <v>462.28699999999998</v>
      </c>
      <c r="H1924" s="13">
        <v>922.56</v>
      </c>
      <c r="I1924" s="13">
        <v>2</v>
      </c>
      <c r="J1924" s="13">
        <v>922.56</v>
      </c>
      <c r="K1924" s="13">
        <v>0</v>
      </c>
      <c r="L1924" s="13">
        <v>0</v>
      </c>
      <c r="M1924" s="13">
        <v>8.4000000000000003E-4</v>
      </c>
    </row>
    <row r="1925" spans="1:13" ht="15">
      <c r="A1925" s="13"/>
      <c r="B1925" s="13" t="s">
        <v>8609</v>
      </c>
      <c r="C1925" s="13"/>
      <c r="D1925" s="13"/>
      <c r="E1925" s="13">
        <v>26.03</v>
      </c>
      <c r="F1925" s="13">
        <v>1</v>
      </c>
      <c r="G1925" s="13">
        <v>585.31799999999998</v>
      </c>
      <c r="H1925" s="13">
        <v>1168.6210000000001</v>
      </c>
      <c r="I1925" s="13">
        <v>2</v>
      </c>
      <c r="J1925" s="13">
        <v>1168.627</v>
      </c>
      <c r="K1925" s="13">
        <v>-6.0000000000000001E-3</v>
      </c>
      <c r="L1925" s="13">
        <v>0</v>
      </c>
      <c r="M1925" s="13">
        <v>3.5999999999999999E-3</v>
      </c>
    </row>
    <row r="1926" spans="1:13" ht="15">
      <c r="A1926" s="13"/>
      <c r="B1926" s="13" t="s">
        <v>9571</v>
      </c>
      <c r="C1926" s="13"/>
      <c r="D1926" s="13"/>
      <c r="E1926" s="13">
        <v>25.63</v>
      </c>
      <c r="F1926" s="13">
        <v>1</v>
      </c>
      <c r="G1926" s="13">
        <v>442.75799999999998</v>
      </c>
      <c r="H1926" s="13">
        <v>883.50199999999995</v>
      </c>
      <c r="I1926" s="13">
        <v>2</v>
      </c>
      <c r="J1926" s="13">
        <v>883.50099999999998</v>
      </c>
      <c r="K1926" s="13">
        <v>0</v>
      </c>
      <c r="L1926" s="13">
        <v>0</v>
      </c>
      <c r="M1926" s="13">
        <v>1.2E-2</v>
      </c>
    </row>
    <row r="1927" spans="1:13" ht="15">
      <c r="A1927" s="13"/>
      <c r="B1927" s="13" t="s">
        <v>6938</v>
      </c>
      <c r="C1927" s="13"/>
      <c r="D1927" s="13"/>
      <c r="E1927" s="13">
        <v>23.92</v>
      </c>
      <c r="F1927" s="13">
        <v>1</v>
      </c>
      <c r="G1927" s="13">
        <v>718.404</v>
      </c>
      <c r="H1927" s="13">
        <v>1434.7940000000001</v>
      </c>
      <c r="I1927" s="13">
        <v>2</v>
      </c>
      <c r="J1927" s="13">
        <v>1434.79</v>
      </c>
      <c r="K1927" s="13">
        <v>4.0000000000000001E-3</v>
      </c>
      <c r="L1927" s="13">
        <v>0</v>
      </c>
      <c r="M1927" s="13">
        <v>5.7000000000000002E-3</v>
      </c>
    </row>
    <row r="1928" spans="1:13" ht="15" collapsed="1">
      <c r="A1928" s="13"/>
      <c r="B1928" s="13" t="s">
        <v>6937</v>
      </c>
      <c r="C1928" s="13"/>
      <c r="D1928" s="13"/>
      <c r="E1928" s="13">
        <v>23.35</v>
      </c>
      <c r="F1928" s="13">
        <v>1</v>
      </c>
      <c r="G1928" s="13">
        <v>518.27700000000004</v>
      </c>
      <c r="H1928" s="13">
        <v>1034.539</v>
      </c>
      <c r="I1928" s="13">
        <v>2</v>
      </c>
      <c r="J1928" s="13">
        <v>1034.54</v>
      </c>
      <c r="K1928" s="13">
        <v>0</v>
      </c>
      <c r="L1928" s="13">
        <v>0</v>
      </c>
      <c r="M1928" s="13">
        <v>1.2999999999999999E-2</v>
      </c>
    </row>
    <row r="1929" spans="1:13" ht="15">
      <c r="A1929" s="13" t="s">
        <v>673</v>
      </c>
      <c r="B1929" s="13">
        <v>8</v>
      </c>
      <c r="C1929" s="13"/>
      <c r="D1929" s="13"/>
      <c r="E1929" s="13"/>
      <c r="F1929" s="13">
        <v>13</v>
      </c>
      <c r="G1929" s="13"/>
      <c r="H1929" s="13"/>
      <c r="I1929" s="13"/>
      <c r="J1929" s="13"/>
      <c r="K1929" s="13"/>
      <c r="L1929" s="13"/>
      <c r="M1929" s="13"/>
    </row>
    <row r="1930" spans="1:13" ht="15">
      <c r="A1930" s="13"/>
      <c r="B1930" s="13" t="s">
        <v>4126</v>
      </c>
      <c r="C1930" s="13"/>
      <c r="D1930" s="13"/>
      <c r="E1930" s="13">
        <v>54.4</v>
      </c>
      <c r="F1930" s="13">
        <v>3</v>
      </c>
      <c r="G1930" s="13">
        <v>556.34500000000003</v>
      </c>
      <c r="H1930" s="13">
        <v>1110.6759999999999</v>
      </c>
      <c r="I1930" s="13">
        <v>2</v>
      </c>
      <c r="J1930" s="13">
        <v>1110.6759999999999</v>
      </c>
      <c r="K1930" s="13">
        <v>0</v>
      </c>
      <c r="L1930" s="13">
        <v>0</v>
      </c>
      <c r="M1930" s="13">
        <v>6.7000000000000002E-6</v>
      </c>
    </row>
    <row r="1931" spans="1:13" ht="15">
      <c r="A1931" s="13"/>
      <c r="B1931" s="13" t="s">
        <v>4127</v>
      </c>
      <c r="C1931" s="13"/>
      <c r="D1931" s="13"/>
      <c r="E1931" s="13">
        <v>53.71</v>
      </c>
      <c r="F1931" s="13">
        <v>1</v>
      </c>
      <c r="G1931" s="13">
        <v>628.31600000000003</v>
      </c>
      <c r="H1931" s="13">
        <v>1254.616</v>
      </c>
      <c r="I1931" s="13">
        <v>2</v>
      </c>
      <c r="J1931" s="13">
        <v>1254.617</v>
      </c>
      <c r="K1931" s="13">
        <v>0</v>
      </c>
      <c r="L1931" s="13">
        <v>0</v>
      </c>
      <c r="M1931" s="13">
        <v>1.9000000000000001E-5</v>
      </c>
    </row>
    <row r="1932" spans="1:13" ht="15">
      <c r="A1932" s="13"/>
      <c r="B1932" s="13" t="s">
        <v>4131</v>
      </c>
      <c r="C1932" s="13"/>
      <c r="D1932" s="13"/>
      <c r="E1932" s="13">
        <v>50.11</v>
      </c>
      <c r="F1932" s="13">
        <v>2</v>
      </c>
      <c r="G1932" s="13">
        <v>501.61200000000002</v>
      </c>
      <c r="H1932" s="13">
        <v>1501.8140000000001</v>
      </c>
      <c r="I1932" s="13">
        <v>3</v>
      </c>
      <c r="J1932" s="13">
        <v>1501.8140000000001</v>
      </c>
      <c r="K1932" s="13">
        <v>0</v>
      </c>
      <c r="L1932" s="13">
        <v>0</v>
      </c>
      <c r="M1932" s="13">
        <v>2.0000000000000002E-5</v>
      </c>
    </row>
    <row r="1933" spans="1:13" ht="15">
      <c r="A1933" s="13"/>
      <c r="B1933" s="13" t="s">
        <v>4129</v>
      </c>
      <c r="C1933" s="13"/>
      <c r="D1933" s="13"/>
      <c r="E1933" s="13">
        <v>46.4</v>
      </c>
      <c r="F1933" s="13">
        <v>2</v>
      </c>
      <c r="G1933" s="13">
        <v>457.73200000000003</v>
      </c>
      <c r="H1933" s="13">
        <v>913.44799999999998</v>
      </c>
      <c r="I1933" s="13">
        <v>2</v>
      </c>
      <c r="J1933" s="13">
        <v>913.44799999999998</v>
      </c>
      <c r="K1933" s="13">
        <v>0</v>
      </c>
      <c r="L1933" s="13">
        <v>0</v>
      </c>
      <c r="M1933" s="13">
        <v>8.1000000000000004E-5</v>
      </c>
    </row>
    <row r="1934" spans="1:13" ht="15" collapsed="1">
      <c r="A1934" s="13"/>
      <c r="B1934" s="13" t="s">
        <v>6784</v>
      </c>
      <c r="C1934" s="13"/>
      <c r="D1934" s="13"/>
      <c r="E1934" s="13">
        <v>42.85</v>
      </c>
      <c r="F1934" s="13">
        <v>2</v>
      </c>
      <c r="G1934" s="13">
        <v>543.81100000000004</v>
      </c>
      <c r="H1934" s="13">
        <v>1085.6079999999999</v>
      </c>
      <c r="I1934" s="13">
        <v>2</v>
      </c>
      <c r="J1934" s="13">
        <v>1085.6079999999999</v>
      </c>
      <c r="K1934" s="13">
        <v>0</v>
      </c>
      <c r="L1934" s="13">
        <v>0</v>
      </c>
      <c r="M1934" s="13">
        <v>9.6000000000000002E-5</v>
      </c>
    </row>
    <row r="1935" spans="1:13" ht="15">
      <c r="A1935" s="13"/>
      <c r="B1935" s="13" t="s">
        <v>8446</v>
      </c>
      <c r="C1935" s="13"/>
      <c r="D1935" s="13"/>
      <c r="E1935" s="13">
        <v>42.79</v>
      </c>
      <c r="F1935" s="13">
        <v>1</v>
      </c>
      <c r="G1935" s="13">
        <v>558.80799999999999</v>
      </c>
      <c r="H1935" s="13">
        <v>1115.6010000000001</v>
      </c>
      <c r="I1935" s="13">
        <v>2</v>
      </c>
      <c r="J1935" s="13">
        <v>1115.6010000000001</v>
      </c>
      <c r="K1935" s="13">
        <v>0</v>
      </c>
      <c r="L1935" s="13">
        <v>0</v>
      </c>
      <c r="M1935" s="13">
        <v>1.3999999999999999E-4</v>
      </c>
    </row>
    <row r="1936" spans="1:13" ht="15">
      <c r="A1936" s="13"/>
      <c r="B1936" s="13" t="s">
        <v>6783</v>
      </c>
      <c r="C1936" s="13"/>
      <c r="D1936" s="13"/>
      <c r="E1936" s="13">
        <v>32.14</v>
      </c>
      <c r="F1936" s="13">
        <v>1</v>
      </c>
      <c r="G1936" s="13">
        <v>670.67499999999995</v>
      </c>
      <c r="H1936" s="13">
        <v>2009.002</v>
      </c>
      <c r="I1936" s="13">
        <v>3</v>
      </c>
      <c r="J1936" s="13">
        <v>2008</v>
      </c>
      <c r="K1936" s="13">
        <v>1.002</v>
      </c>
      <c r="L1936" s="13">
        <v>0</v>
      </c>
      <c r="M1936" s="13">
        <v>3.0000000000000001E-3</v>
      </c>
    </row>
    <row r="1937" spans="1:13" ht="15">
      <c r="A1937" s="13"/>
      <c r="B1937" s="13" t="s">
        <v>4131</v>
      </c>
      <c r="C1937" s="13"/>
      <c r="D1937" s="13"/>
      <c r="E1937" s="13">
        <v>26.44</v>
      </c>
      <c r="F1937" s="13">
        <v>1</v>
      </c>
      <c r="G1937" s="13">
        <v>751.91600000000005</v>
      </c>
      <c r="H1937" s="13">
        <v>1501.817</v>
      </c>
      <c r="I1937" s="13">
        <v>2</v>
      </c>
      <c r="J1937" s="13">
        <v>1501.8140000000001</v>
      </c>
      <c r="K1937" s="13">
        <v>3.0000000000000001E-3</v>
      </c>
      <c r="L1937" s="13">
        <v>0</v>
      </c>
      <c r="M1937" s="13">
        <v>1.2E-2</v>
      </c>
    </row>
    <row r="1938" spans="1:13" ht="15">
      <c r="A1938" s="13" t="s">
        <v>530</v>
      </c>
      <c r="B1938" s="13">
        <v>8</v>
      </c>
      <c r="C1938" s="13"/>
      <c r="D1938" s="13"/>
      <c r="E1938" s="13"/>
      <c r="F1938" s="13">
        <v>12</v>
      </c>
      <c r="G1938" s="13"/>
      <c r="H1938" s="13"/>
      <c r="I1938" s="13"/>
      <c r="J1938" s="13"/>
      <c r="K1938" s="13"/>
      <c r="L1938" s="13"/>
      <c r="M1938" s="13"/>
    </row>
    <row r="1939" spans="1:13" ht="15">
      <c r="A1939" s="13"/>
      <c r="B1939" s="13" t="s">
        <v>4142</v>
      </c>
      <c r="C1939" s="13"/>
      <c r="D1939" s="13"/>
      <c r="E1939" s="13">
        <v>41.99</v>
      </c>
      <c r="F1939" s="13">
        <v>3</v>
      </c>
      <c r="G1939" s="13">
        <v>407.26299999999998</v>
      </c>
      <c r="H1939" s="13">
        <v>812.51199999999994</v>
      </c>
      <c r="I1939" s="13">
        <v>2</v>
      </c>
      <c r="J1939" s="13">
        <v>812.51199999999994</v>
      </c>
      <c r="K1939" s="13">
        <v>0</v>
      </c>
      <c r="L1939" s="13">
        <v>0</v>
      </c>
      <c r="M1939" s="13">
        <v>2.1000000000000001E-4</v>
      </c>
    </row>
    <row r="1940" spans="1:13" ht="15">
      <c r="A1940" s="13"/>
      <c r="B1940" s="13" t="s">
        <v>4141</v>
      </c>
      <c r="C1940" s="13"/>
      <c r="D1940" s="13"/>
      <c r="E1940" s="13">
        <v>40.58</v>
      </c>
      <c r="F1940" s="13">
        <v>1</v>
      </c>
      <c r="G1940" s="13">
        <v>551.95799999999997</v>
      </c>
      <c r="H1940" s="13">
        <v>1652.8530000000001</v>
      </c>
      <c r="I1940" s="13">
        <v>3</v>
      </c>
      <c r="J1940" s="13">
        <v>1652.8520000000001</v>
      </c>
      <c r="K1940" s="13">
        <v>1E-3</v>
      </c>
      <c r="L1940" s="13">
        <v>0</v>
      </c>
      <c r="M1940" s="13">
        <v>1.6000000000000001E-4</v>
      </c>
    </row>
    <row r="1941" spans="1:13" ht="15" collapsed="1">
      <c r="A1941" s="13"/>
      <c r="B1941" s="13" t="s">
        <v>4146</v>
      </c>
      <c r="C1941" s="13"/>
      <c r="D1941" s="13"/>
      <c r="E1941" s="13">
        <v>33.97</v>
      </c>
      <c r="F1941" s="13">
        <v>2</v>
      </c>
      <c r="G1941" s="13">
        <v>510.267</v>
      </c>
      <c r="H1941" s="13">
        <v>1018.519</v>
      </c>
      <c r="I1941" s="13">
        <v>2</v>
      </c>
      <c r="J1941" s="13">
        <v>1018.52</v>
      </c>
      <c r="K1941" s="13">
        <v>0</v>
      </c>
      <c r="L1941" s="13">
        <v>0</v>
      </c>
      <c r="M1941" s="13">
        <v>8.0000000000000004E-4</v>
      </c>
    </row>
    <row r="1942" spans="1:13" ht="15">
      <c r="A1942" s="13"/>
      <c r="B1942" s="13" t="s">
        <v>6739</v>
      </c>
      <c r="C1942" s="13"/>
      <c r="D1942" s="13"/>
      <c r="E1942" s="13">
        <v>32.840000000000003</v>
      </c>
      <c r="F1942" s="13">
        <v>2</v>
      </c>
      <c r="G1942" s="13">
        <v>542.62599999999998</v>
      </c>
      <c r="H1942" s="13">
        <v>1624.856</v>
      </c>
      <c r="I1942" s="13">
        <v>3</v>
      </c>
      <c r="J1942" s="13">
        <v>1623.8520000000001</v>
      </c>
      <c r="K1942" s="13">
        <v>1.004</v>
      </c>
      <c r="L1942" s="13">
        <v>0</v>
      </c>
      <c r="M1942" s="13">
        <v>8.3000000000000001E-4</v>
      </c>
    </row>
    <row r="1943" spans="1:13" ht="15" collapsed="1">
      <c r="A1943" s="13"/>
      <c r="B1943" s="13" t="s">
        <v>4143</v>
      </c>
      <c r="C1943" s="13"/>
      <c r="D1943" s="13"/>
      <c r="E1943" s="13">
        <v>28.36</v>
      </c>
      <c r="F1943" s="13">
        <v>1</v>
      </c>
      <c r="G1943" s="13">
        <v>469.26100000000002</v>
      </c>
      <c r="H1943" s="13">
        <v>1404.761</v>
      </c>
      <c r="I1943" s="13">
        <v>3</v>
      </c>
      <c r="J1943" s="13">
        <v>1403.7449999999999</v>
      </c>
      <c r="K1943" s="13">
        <v>1.016</v>
      </c>
      <c r="L1943" s="13">
        <v>0</v>
      </c>
      <c r="M1943" s="13">
        <v>3.3999999999999998E-3</v>
      </c>
    </row>
    <row r="1944" spans="1:13" ht="15">
      <c r="A1944" s="13"/>
      <c r="B1944" s="13" t="s">
        <v>8617</v>
      </c>
      <c r="C1944" s="13"/>
      <c r="D1944" s="13"/>
      <c r="E1944" s="13">
        <v>27.52</v>
      </c>
      <c r="F1944" s="13">
        <v>1</v>
      </c>
      <c r="G1944" s="13">
        <v>446.74400000000003</v>
      </c>
      <c r="H1944" s="13">
        <v>891.47400000000005</v>
      </c>
      <c r="I1944" s="13">
        <v>2</v>
      </c>
      <c r="J1944" s="13">
        <v>891.47400000000005</v>
      </c>
      <c r="K1944" s="13">
        <v>1E-3</v>
      </c>
      <c r="L1944" s="13">
        <v>0</v>
      </c>
      <c r="M1944" s="13">
        <v>1.4E-2</v>
      </c>
    </row>
    <row r="1945" spans="1:13" ht="15">
      <c r="A1945" s="13"/>
      <c r="B1945" s="13" t="s">
        <v>4145</v>
      </c>
      <c r="C1945" s="13"/>
      <c r="D1945" s="13"/>
      <c r="E1945" s="13">
        <v>26.79</v>
      </c>
      <c r="F1945" s="13">
        <v>1</v>
      </c>
      <c r="G1945" s="13">
        <v>454.59399999999999</v>
      </c>
      <c r="H1945" s="13">
        <v>1360.761</v>
      </c>
      <c r="I1945" s="13">
        <v>3</v>
      </c>
      <c r="J1945" s="13">
        <v>1360.76</v>
      </c>
      <c r="K1945" s="13">
        <v>1E-3</v>
      </c>
      <c r="L1945" s="13">
        <v>1</v>
      </c>
      <c r="M1945" s="13">
        <v>4.8999999999999998E-3</v>
      </c>
    </row>
    <row r="1946" spans="1:13" ht="15">
      <c r="A1946" s="13"/>
      <c r="B1946" s="13" t="s">
        <v>8616</v>
      </c>
      <c r="C1946" s="13"/>
      <c r="D1946" s="13"/>
      <c r="E1946" s="13">
        <v>24.47</v>
      </c>
      <c r="F1946" s="13">
        <v>1</v>
      </c>
      <c r="G1946" s="13">
        <v>552.25400000000002</v>
      </c>
      <c r="H1946" s="13">
        <v>1653.74</v>
      </c>
      <c r="I1946" s="13">
        <v>3</v>
      </c>
      <c r="J1946" s="13">
        <v>1652.7360000000001</v>
      </c>
      <c r="K1946" s="13">
        <v>1.004</v>
      </c>
      <c r="L1946" s="13">
        <v>0</v>
      </c>
      <c r="M1946" s="13">
        <v>4.5999999999999999E-3</v>
      </c>
    </row>
    <row r="1947" spans="1:13" ht="15">
      <c r="A1947" s="13" t="s">
        <v>932</v>
      </c>
      <c r="B1947" s="13">
        <v>8</v>
      </c>
      <c r="C1947" s="13"/>
      <c r="D1947" s="13"/>
      <c r="E1947" s="13"/>
      <c r="F1947" s="13">
        <v>10</v>
      </c>
      <c r="G1947" s="13"/>
      <c r="H1947" s="13"/>
      <c r="I1947" s="13"/>
      <c r="J1947" s="13"/>
      <c r="K1947" s="13"/>
      <c r="L1947" s="13"/>
      <c r="M1947" s="13"/>
    </row>
    <row r="1948" spans="1:13" ht="15">
      <c r="A1948" s="13"/>
      <c r="B1948" s="13" t="s">
        <v>4741</v>
      </c>
      <c r="C1948" s="13"/>
      <c r="D1948" s="13"/>
      <c r="E1948" s="13">
        <v>53.5</v>
      </c>
      <c r="F1948" s="13">
        <v>1</v>
      </c>
      <c r="G1948" s="13">
        <v>501.59500000000003</v>
      </c>
      <c r="H1948" s="13">
        <v>1501.7639999999999</v>
      </c>
      <c r="I1948" s="13">
        <v>3</v>
      </c>
      <c r="J1948" s="13">
        <v>1501.7660000000001</v>
      </c>
      <c r="K1948" s="13">
        <v>-2E-3</v>
      </c>
      <c r="L1948" s="13">
        <v>0</v>
      </c>
      <c r="M1948" s="13">
        <v>9.5999999999999996E-6</v>
      </c>
    </row>
    <row r="1949" spans="1:13" ht="15" collapsed="1">
      <c r="A1949" s="13"/>
      <c r="B1949" s="13" t="s">
        <v>6787</v>
      </c>
      <c r="C1949" s="13"/>
      <c r="D1949" s="13"/>
      <c r="E1949" s="13">
        <v>49.39</v>
      </c>
      <c r="F1949" s="13">
        <v>1</v>
      </c>
      <c r="G1949" s="13">
        <v>514.97299999999996</v>
      </c>
      <c r="H1949" s="13">
        <v>1541.8979999999999</v>
      </c>
      <c r="I1949" s="13">
        <v>3</v>
      </c>
      <c r="J1949" s="13">
        <v>1541.893</v>
      </c>
      <c r="K1949" s="13">
        <v>5.0000000000000001E-3</v>
      </c>
      <c r="L1949" s="13">
        <v>0</v>
      </c>
      <c r="M1949" s="13">
        <v>4.5000000000000003E-5</v>
      </c>
    </row>
    <row r="1950" spans="1:13" ht="15">
      <c r="A1950" s="13"/>
      <c r="B1950" s="13" t="s">
        <v>6789</v>
      </c>
      <c r="C1950" s="13"/>
      <c r="D1950" s="13"/>
      <c r="E1950" s="13">
        <v>42.5</v>
      </c>
      <c r="F1950" s="13">
        <v>2</v>
      </c>
      <c r="G1950" s="13">
        <v>737.35900000000004</v>
      </c>
      <c r="H1950" s="13">
        <v>1472.704</v>
      </c>
      <c r="I1950" s="13">
        <v>2</v>
      </c>
      <c r="J1950" s="13">
        <v>1472.703</v>
      </c>
      <c r="K1950" s="13">
        <v>1E-3</v>
      </c>
      <c r="L1950" s="13">
        <v>0</v>
      </c>
      <c r="M1950" s="13">
        <v>1.4999999999999999E-4</v>
      </c>
    </row>
    <row r="1951" spans="1:13" ht="15" collapsed="1">
      <c r="A1951" s="13"/>
      <c r="B1951" s="13" t="s">
        <v>4742</v>
      </c>
      <c r="C1951" s="13"/>
      <c r="D1951" s="13"/>
      <c r="E1951" s="13">
        <v>37.979999999999997</v>
      </c>
      <c r="F1951" s="13">
        <v>1</v>
      </c>
      <c r="G1951" s="13">
        <v>500.78699999999998</v>
      </c>
      <c r="H1951" s="13">
        <v>999.56</v>
      </c>
      <c r="I1951" s="13">
        <v>2</v>
      </c>
      <c r="J1951" s="13">
        <v>999.56</v>
      </c>
      <c r="K1951" s="13">
        <v>0</v>
      </c>
      <c r="L1951" s="13">
        <v>0</v>
      </c>
      <c r="M1951" s="13">
        <v>4.6999999999999999E-4</v>
      </c>
    </row>
    <row r="1952" spans="1:13" ht="15">
      <c r="A1952" s="13"/>
      <c r="B1952" s="13" t="s">
        <v>6788</v>
      </c>
      <c r="C1952" s="13"/>
      <c r="D1952" s="13"/>
      <c r="E1952" s="13">
        <v>35.76</v>
      </c>
      <c r="F1952" s="13">
        <v>1</v>
      </c>
      <c r="G1952" s="13">
        <v>567.30100000000004</v>
      </c>
      <c r="H1952" s="13">
        <v>1698.8820000000001</v>
      </c>
      <c r="I1952" s="13">
        <v>3</v>
      </c>
      <c r="J1952" s="13">
        <v>1698.8789999999999</v>
      </c>
      <c r="K1952" s="13">
        <v>4.0000000000000001E-3</v>
      </c>
      <c r="L1952" s="13">
        <v>1</v>
      </c>
      <c r="M1952" s="13">
        <v>4.8000000000000001E-4</v>
      </c>
    </row>
    <row r="1953" spans="1:13" ht="15">
      <c r="A1953" s="13"/>
      <c r="B1953" s="13" t="s">
        <v>6787</v>
      </c>
      <c r="C1953" s="13"/>
      <c r="D1953" s="13"/>
      <c r="E1953" s="13">
        <v>29.84</v>
      </c>
      <c r="F1953" s="13">
        <v>1</v>
      </c>
      <c r="G1953" s="13">
        <v>771.95500000000004</v>
      </c>
      <c r="H1953" s="13">
        <v>1541.895</v>
      </c>
      <c r="I1953" s="13">
        <v>2</v>
      </c>
      <c r="J1953" s="13">
        <v>1541.893</v>
      </c>
      <c r="K1953" s="13">
        <v>2E-3</v>
      </c>
      <c r="L1953" s="13">
        <v>0</v>
      </c>
      <c r="M1953" s="13">
        <v>3.8999999999999998E-3</v>
      </c>
    </row>
    <row r="1954" spans="1:13" ht="15">
      <c r="A1954" s="13"/>
      <c r="B1954" s="13" t="s">
        <v>4744</v>
      </c>
      <c r="C1954" s="13"/>
      <c r="D1954" s="13"/>
      <c r="E1954" s="13">
        <v>26.25</v>
      </c>
      <c r="F1954" s="13">
        <v>1</v>
      </c>
      <c r="G1954" s="13">
        <v>626.96699999999998</v>
      </c>
      <c r="H1954" s="13">
        <v>1877.88</v>
      </c>
      <c r="I1954" s="13">
        <v>3</v>
      </c>
      <c r="J1954" s="13">
        <v>1877.88</v>
      </c>
      <c r="K1954" s="13">
        <v>0</v>
      </c>
      <c r="L1954" s="13">
        <v>0</v>
      </c>
      <c r="M1954" s="13">
        <v>6.6E-3</v>
      </c>
    </row>
    <row r="1955" spans="1:13" ht="15">
      <c r="A1955" s="13"/>
      <c r="B1955" s="13" t="s">
        <v>4743</v>
      </c>
      <c r="C1955" s="13"/>
      <c r="D1955" s="13"/>
      <c r="E1955" s="13">
        <v>24.38</v>
      </c>
      <c r="F1955" s="13">
        <v>2</v>
      </c>
      <c r="G1955" s="13">
        <v>594.30700000000002</v>
      </c>
      <c r="H1955" s="13">
        <v>1186.5989999999999</v>
      </c>
      <c r="I1955" s="13">
        <v>2</v>
      </c>
      <c r="J1955" s="13">
        <v>1186.598</v>
      </c>
      <c r="K1955" s="13">
        <v>1E-3</v>
      </c>
      <c r="L1955" s="13">
        <v>0</v>
      </c>
      <c r="M1955" s="13">
        <v>5.1999999999999998E-3</v>
      </c>
    </row>
    <row r="1956" spans="1:13" ht="15">
      <c r="A1956" s="13" t="s">
        <v>551</v>
      </c>
      <c r="B1956" s="13">
        <v>8</v>
      </c>
      <c r="C1956" s="13"/>
      <c r="D1956" s="13"/>
      <c r="E1956" s="13"/>
      <c r="F1956" s="13">
        <v>11</v>
      </c>
      <c r="G1956" s="13"/>
      <c r="H1956" s="13"/>
      <c r="I1956" s="13"/>
      <c r="J1956" s="13"/>
      <c r="K1956" s="13"/>
      <c r="L1956" s="13"/>
      <c r="M1956" s="13"/>
    </row>
    <row r="1957" spans="1:13" ht="15" collapsed="1">
      <c r="A1957" s="13"/>
      <c r="B1957" s="13" t="s">
        <v>3871</v>
      </c>
      <c r="C1957" s="13"/>
      <c r="D1957" s="13"/>
      <c r="E1957" s="13">
        <v>44.67</v>
      </c>
      <c r="F1957" s="13">
        <v>1</v>
      </c>
      <c r="G1957" s="13">
        <v>476.23599999999999</v>
      </c>
      <c r="H1957" s="13">
        <v>950.45699999999999</v>
      </c>
      <c r="I1957" s="13">
        <v>2</v>
      </c>
      <c r="J1957" s="13">
        <v>950.45699999999999</v>
      </c>
      <c r="K1957" s="13">
        <v>1E-3</v>
      </c>
      <c r="L1957" s="13">
        <v>0</v>
      </c>
      <c r="M1957" s="13">
        <v>1.2E-4</v>
      </c>
    </row>
    <row r="1958" spans="1:13" ht="15">
      <c r="A1958" s="13"/>
      <c r="B1958" s="13" t="s">
        <v>9572</v>
      </c>
      <c r="C1958" s="13"/>
      <c r="D1958" s="13"/>
      <c r="E1958" s="13">
        <v>40.56</v>
      </c>
      <c r="F1958" s="13">
        <v>1</v>
      </c>
      <c r="G1958" s="13">
        <v>587.80399999999997</v>
      </c>
      <c r="H1958" s="13">
        <v>1173.5930000000001</v>
      </c>
      <c r="I1958" s="13">
        <v>2</v>
      </c>
      <c r="J1958" s="13">
        <v>1173.5920000000001</v>
      </c>
      <c r="K1958" s="13">
        <v>1E-3</v>
      </c>
      <c r="L1958" s="13">
        <v>0</v>
      </c>
      <c r="M1958" s="13">
        <v>1.6000000000000001E-4</v>
      </c>
    </row>
    <row r="1959" spans="1:13" ht="15">
      <c r="A1959" s="13"/>
      <c r="B1959" s="13" t="s">
        <v>3874</v>
      </c>
      <c r="C1959" s="13"/>
      <c r="D1959" s="13"/>
      <c r="E1959" s="13">
        <v>38.58</v>
      </c>
      <c r="F1959" s="13">
        <v>3</v>
      </c>
      <c r="G1959" s="13">
        <v>585.66499999999996</v>
      </c>
      <c r="H1959" s="13">
        <v>1753.972</v>
      </c>
      <c r="I1959" s="13">
        <v>3</v>
      </c>
      <c r="J1959" s="13">
        <v>1753.9760000000001</v>
      </c>
      <c r="K1959" s="13">
        <v>-4.0000000000000001E-3</v>
      </c>
      <c r="L1959" s="13">
        <v>0</v>
      </c>
      <c r="M1959" s="13">
        <v>6.8000000000000005E-4</v>
      </c>
    </row>
    <row r="1960" spans="1:13" ht="15">
      <c r="A1960" s="13"/>
      <c r="B1960" s="13" t="s">
        <v>3876</v>
      </c>
      <c r="C1960" s="13"/>
      <c r="D1960" s="13"/>
      <c r="E1960" s="13">
        <v>35.950000000000003</v>
      </c>
      <c r="F1960" s="13">
        <v>1</v>
      </c>
      <c r="G1960" s="13">
        <v>492.774</v>
      </c>
      <c r="H1960" s="13">
        <v>983.53300000000002</v>
      </c>
      <c r="I1960" s="13">
        <v>2</v>
      </c>
      <c r="J1960" s="13">
        <v>983.53300000000002</v>
      </c>
      <c r="K1960" s="13">
        <v>0</v>
      </c>
      <c r="L1960" s="13">
        <v>0</v>
      </c>
      <c r="M1960" s="13">
        <v>4.2999999999999999E-4</v>
      </c>
    </row>
    <row r="1961" spans="1:13" ht="15">
      <c r="A1961" s="13"/>
      <c r="B1961" s="13" t="s">
        <v>3870</v>
      </c>
      <c r="C1961" s="13"/>
      <c r="D1961" s="13"/>
      <c r="E1961" s="13">
        <v>34.42</v>
      </c>
      <c r="F1961" s="13">
        <v>2</v>
      </c>
      <c r="G1961" s="13">
        <v>454.76400000000001</v>
      </c>
      <c r="H1961" s="13">
        <v>907.51300000000003</v>
      </c>
      <c r="I1961" s="13">
        <v>2</v>
      </c>
      <c r="J1961" s="13">
        <v>907.51300000000003</v>
      </c>
      <c r="K1961" s="13">
        <v>1E-3</v>
      </c>
      <c r="L1961" s="13">
        <v>0</v>
      </c>
      <c r="M1961" s="13">
        <v>1.6000000000000001E-3</v>
      </c>
    </row>
    <row r="1962" spans="1:13" ht="15">
      <c r="A1962" s="13"/>
      <c r="B1962" s="13" t="s">
        <v>3873</v>
      </c>
      <c r="C1962" s="13"/>
      <c r="D1962" s="13"/>
      <c r="E1962" s="13">
        <v>28.99</v>
      </c>
      <c r="F1962" s="13">
        <v>1</v>
      </c>
      <c r="G1962" s="13">
        <v>491.77199999999999</v>
      </c>
      <c r="H1962" s="13">
        <v>981.52800000000002</v>
      </c>
      <c r="I1962" s="13">
        <v>2</v>
      </c>
      <c r="J1962" s="13">
        <v>981.52800000000002</v>
      </c>
      <c r="K1962" s="13">
        <v>0</v>
      </c>
      <c r="L1962" s="13">
        <v>0</v>
      </c>
      <c r="M1962" s="13">
        <v>3.3999999999999998E-3</v>
      </c>
    </row>
    <row r="1963" spans="1:13" ht="15">
      <c r="A1963" s="13"/>
      <c r="B1963" s="13" t="s">
        <v>8413</v>
      </c>
      <c r="C1963" s="13" t="s">
        <v>91</v>
      </c>
      <c r="D1963" s="13" t="s">
        <v>8414</v>
      </c>
      <c r="E1963" s="13">
        <v>26.13</v>
      </c>
      <c r="F1963" s="13">
        <v>1</v>
      </c>
      <c r="G1963" s="13">
        <v>622.673</v>
      </c>
      <c r="H1963" s="13">
        <v>1864.9970000000001</v>
      </c>
      <c r="I1963" s="13">
        <v>3</v>
      </c>
      <c r="J1963" s="13">
        <v>1864.9970000000001</v>
      </c>
      <c r="K1963" s="13">
        <v>0</v>
      </c>
      <c r="L1963" s="13">
        <v>0</v>
      </c>
      <c r="M1963" s="13">
        <v>3.5000000000000001E-3</v>
      </c>
    </row>
    <row r="1964" spans="1:13" ht="15">
      <c r="A1964" s="13"/>
      <c r="B1964" s="13" t="s">
        <v>6704</v>
      </c>
      <c r="C1964" s="13"/>
      <c r="D1964" s="13"/>
      <c r="E1964" s="13">
        <v>24.57</v>
      </c>
      <c r="F1964" s="13">
        <v>1</v>
      </c>
      <c r="G1964" s="13">
        <v>469.76</v>
      </c>
      <c r="H1964" s="13">
        <v>937.50400000000002</v>
      </c>
      <c r="I1964" s="13">
        <v>2</v>
      </c>
      <c r="J1964" s="13">
        <v>937.50599999999997</v>
      </c>
      <c r="K1964" s="13">
        <v>-1E-3</v>
      </c>
      <c r="L1964" s="13">
        <v>0</v>
      </c>
      <c r="M1964" s="13">
        <v>1.7000000000000001E-2</v>
      </c>
    </row>
    <row r="1965" spans="1:13" ht="15">
      <c r="A1965" s="13" t="s">
        <v>473</v>
      </c>
      <c r="B1965" s="13">
        <v>8</v>
      </c>
      <c r="C1965" s="13"/>
      <c r="D1965" s="13"/>
      <c r="E1965" s="13"/>
      <c r="F1965" s="13">
        <v>14</v>
      </c>
      <c r="G1965" s="13"/>
      <c r="H1965" s="13"/>
      <c r="I1965" s="13"/>
      <c r="J1965" s="13"/>
      <c r="K1965" s="13"/>
      <c r="L1965" s="13"/>
      <c r="M1965" s="13"/>
    </row>
    <row r="1966" spans="1:13" ht="15">
      <c r="A1966" s="13"/>
      <c r="B1966" s="13" t="s">
        <v>3682</v>
      </c>
      <c r="C1966" s="13"/>
      <c r="D1966" s="13"/>
      <c r="E1966" s="13">
        <v>45.08</v>
      </c>
      <c r="F1966" s="13">
        <v>6</v>
      </c>
      <c r="G1966" s="13">
        <v>455.94600000000003</v>
      </c>
      <c r="H1966" s="13">
        <v>1364.816</v>
      </c>
      <c r="I1966" s="13">
        <v>3</v>
      </c>
      <c r="J1966" s="13">
        <v>1364.818</v>
      </c>
      <c r="K1966" s="13">
        <v>-2E-3</v>
      </c>
      <c r="L1966" s="13">
        <v>0</v>
      </c>
      <c r="M1966" s="13">
        <v>5.0000000000000002E-5</v>
      </c>
    </row>
    <row r="1967" spans="1:13" ht="15">
      <c r="A1967" s="13"/>
      <c r="B1967" s="13" t="s">
        <v>6791</v>
      </c>
      <c r="C1967" s="13"/>
      <c r="D1967" s="13"/>
      <c r="E1967" s="13">
        <v>40.799999999999997</v>
      </c>
      <c r="F1967" s="13">
        <v>1</v>
      </c>
      <c r="G1967" s="13">
        <v>538.79</v>
      </c>
      <c r="H1967" s="13">
        <v>1075.566</v>
      </c>
      <c r="I1967" s="13">
        <v>2</v>
      </c>
      <c r="J1967" s="13">
        <v>1075.566</v>
      </c>
      <c r="K1967" s="13">
        <v>0</v>
      </c>
      <c r="L1967" s="13">
        <v>0</v>
      </c>
      <c r="M1967" s="13">
        <v>5.4000000000000001E-4</v>
      </c>
    </row>
    <row r="1968" spans="1:13" ht="15">
      <c r="A1968" s="13"/>
      <c r="B1968" s="13" t="s">
        <v>6790</v>
      </c>
      <c r="C1968" s="13"/>
      <c r="D1968" s="13"/>
      <c r="E1968" s="13">
        <v>36.619999999999997</v>
      </c>
      <c r="F1968" s="13">
        <v>1</v>
      </c>
      <c r="G1968" s="13">
        <v>613.83500000000004</v>
      </c>
      <c r="H1968" s="13">
        <v>1225.6559999999999</v>
      </c>
      <c r="I1968" s="13">
        <v>2</v>
      </c>
      <c r="J1968" s="13">
        <v>1225.655</v>
      </c>
      <c r="K1968" s="13">
        <v>0</v>
      </c>
      <c r="L1968" s="13">
        <v>0</v>
      </c>
      <c r="M1968" s="13">
        <v>9.1E-4</v>
      </c>
    </row>
    <row r="1969" spans="1:13" ht="15" collapsed="1">
      <c r="A1969" s="13"/>
      <c r="B1969" s="13" t="s">
        <v>3681</v>
      </c>
      <c r="C1969" s="13"/>
      <c r="D1969" s="13"/>
      <c r="E1969" s="13">
        <v>32.090000000000003</v>
      </c>
      <c r="F1969" s="13">
        <v>1</v>
      </c>
      <c r="G1969" s="13">
        <v>435.75</v>
      </c>
      <c r="H1969" s="13">
        <v>869.48500000000001</v>
      </c>
      <c r="I1969" s="13">
        <v>2</v>
      </c>
      <c r="J1969" s="13">
        <v>869.48599999999999</v>
      </c>
      <c r="K1969" s="13">
        <v>0</v>
      </c>
      <c r="L1969" s="13">
        <v>0</v>
      </c>
      <c r="M1969" s="13">
        <v>2.3999999999999998E-3</v>
      </c>
    </row>
    <row r="1970" spans="1:13" ht="15">
      <c r="A1970" s="13"/>
      <c r="B1970" s="13" t="s">
        <v>3683</v>
      </c>
      <c r="C1970" s="13" t="s">
        <v>16</v>
      </c>
      <c r="D1970" s="13" t="s">
        <v>63</v>
      </c>
      <c r="E1970" s="13">
        <v>31.42</v>
      </c>
      <c r="F1970" s="13">
        <v>1</v>
      </c>
      <c r="G1970" s="13">
        <v>616.84900000000005</v>
      </c>
      <c r="H1970" s="13">
        <v>1231.683</v>
      </c>
      <c r="I1970" s="13">
        <v>2</v>
      </c>
      <c r="J1970" s="13">
        <v>1230.6790000000001</v>
      </c>
      <c r="K1970" s="13">
        <v>1.0029999999999999</v>
      </c>
      <c r="L1970" s="13">
        <v>0</v>
      </c>
      <c r="M1970" s="13">
        <v>1.1000000000000001E-3</v>
      </c>
    </row>
    <row r="1971" spans="1:13" ht="15">
      <c r="A1971" s="13"/>
      <c r="B1971" s="13" t="s">
        <v>3685</v>
      </c>
      <c r="C1971" s="13"/>
      <c r="D1971" s="13"/>
      <c r="E1971" s="13">
        <v>30.03</v>
      </c>
      <c r="F1971" s="13">
        <v>2</v>
      </c>
      <c r="G1971" s="13">
        <v>529.74300000000005</v>
      </c>
      <c r="H1971" s="13">
        <v>1057.471</v>
      </c>
      <c r="I1971" s="13">
        <v>2</v>
      </c>
      <c r="J1971" s="13">
        <v>1057.472</v>
      </c>
      <c r="K1971" s="13">
        <v>0</v>
      </c>
      <c r="L1971" s="13">
        <v>0</v>
      </c>
      <c r="M1971" s="13">
        <v>1.4E-3</v>
      </c>
    </row>
    <row r="1972" spans="1:13" ht="15">
      <c r="A1972" s="13"/>
      <c r="B1972" s="13" t="s">
        <v>3684</v>
      </c>
      <c r="C1972" s="13"/>
      <c r="D1972" s="13"/>
      <c r="E1972" s="13">
        <v>29.56</v>
      </c>
      <c r="F1972" s="13">
        <v>1</v>
      </c>
      <c r="G1972" s="13">
        <v>625.84100000000001</v>
      </c>
      <c r="H1972" s="13">
        <v>1249.6679999999999</v>
      </c>
      <c r="I1972" s="13">
        <v>2</v>
      </c>
      <c r="J1972" s="13">
        <v>1249.6669999999999</v>
      </c>
      <c r="K1972" s="13">
        <v>2E-3</v>
      </c>
      <c r="L1972" s="13">
        <v>0</v>
      </c>
      <c r="M1972" s="13">
        <v>1.6999999999999999E-3</v>
      </c>
    </row>
    <row r="1973" spans="1:13" ht="15" collapsed="1">
      <c r="A1973" s="13"/>
      <c r="B1973" s="13" t="s">
        <v>3683</v>
      </c>
      <c r="C1973" s="13"/>
      <c r="D1973" s="13"/>
      <c r="E1973" s="13">
        <v>25.23</v>
      </c>
      <c r="F1973" s="13">
        <v>1</v>
      </c>
      <c r="G1973" s="13">
        <v>608.35</v>
      </c>
      <c r="H1973" s="13">
        <v>1214.6859999999999</v>
      </c>
      <c r="I1973" s="13">
        <v>2</v>
      </c>
      <c r="J1973" s="13">
        <v>1214.6849999999999</v>
      </c>
      <c r="K1973" s="13">
        <v>2E-3</v>
      </c>
      <c r="L1973" s="13">
        <v>0</v>
      </c>
      <c r="M1973" s="13">
        <v>4.3E-3</v>
      </c>
    </row>
    <row r="1974" spans="1:13" ht="15">
      <c r="A1974" s="13" t="s">
        <v>770</v>
      </c>
      <c r="B1974" s="13">
        <v>8</v>
      </c>
      <c r="C1974" s="13"/>
      <c r="D1974" s="13"/>
      <c r="E1974" s="13"/>
      <c r="F1974" s="13">
        <v>10</v>
      </c>
      <c r="G1974" s="13"/>
      <c r="H1974" s="13"/>
      <c r="I1974" s="13"/>
      <c r="J1974" s="13"/>
      <c r="K1974" s="13"/>
      <c r="L1974" s="13"/>
      <c r="M1974" s="13"/>
    </row>
    <row r="1975" spans="1:13" ht="15">
      <c r="A1975" s="13"/>
      <c r="B1975" s="13" t="s">
        <v>4439</v>
      </c>
      <c r="C1975" s="13"/>
      <c r="D1975" s="13"/>
      <c r="E1975" s="13">
        <v>59.84</v>
      </c>
      <c r="F1975" s="13">
        <v>2</v>
      </c>
      <c r="G1975" s="13">
        <v>510.27199999999999</v>
      </c>
      <c r="H1975" s="13">
        <v>1527.7950000000001</v>
      </c>
      <c r="I1975" s="13">
        <v>3</v>
      </c>
      <c r="J1975" s="13">
        <v>1527.797</v>
      </c>
      <c r="K1975" s="13">
        <v>-2E-3</v>
      </c>
      <c r="L1975" s="13">
        <v>1</v>
      </c>
      <c r="M1975" s="13">
        <v>2.3999999999999999E-6</v>
      </c>
    </row>
    <row r="1976" spans="1:13" ht="15">
      <c r="A1976" s="13"/>
      <c r="B1976" s="13" t="s">
        <v>4442</v>
      </c>
      <c r="C1976" s="13"/>
      <c r="D1976" s="13"/>
      <c r="E1976" s="13">
        <v>35.68</v>
      </c>
      <c r="F1976" s="13">
        <v>1</v>
      </c>
      <c r="G1976" s="13">
        <v>594.82600000000002</v>
      </c>
      <c r="H1976" s="13">
        <v>1187.6369999999999</v>
      </c>
      <c r="I1976" s="13">
        <v>2</v>
      </c>
      <c r="J1976" s="13">
        <v>1187.6369999999999</v>
      </c>
      <c r="K1976" s="13">
        <v>-1E-3</v>
      </c>
      <c r="L1976" s="13">
        <v>0</v>
      </c>
      <c r="M1976" s="13">
        <v>4.4999999999999999E-4</v>
      </c>
    </row>
    <row r="1977" spans="1:13" ht="15">
      <c r="A1977" s="13"/>
      <c r="B1977" s="13" t="s">
        <v>4443</v>
      </c>
      <c r="C1977" s="13"/>
      <c r="D1977" s="13"/>
      <c r="E1977" s="13">
        <v>35.47</v>
      </c>
      <c r="F1977" s="13">
        <v>1</v>
      </c>
      <c r="G1977" s="13">
        <v>545.31899999999996</v>
      </c>
      <c r="H1977" s="13">
        <v>1088.623</v>
      </c>
      <c r="I1977" s="13">
        <v>2</v>
      </c>
      <c r="J1977" s="13">
        <v>1088.623</v>
      </c>
      <c r="K1977" s="13">
        <v>0</v>
      </c>
      <c r="L1977" s="13">
        <v>0</v>
      </c>
      <c r="M1977" s="13">
        <v>4.6999999999999999E-4</v>
      </c>
    </row>
    <row r="1978" spans="1:13" ht="15">
      <c r="A1978" s="13"/>
      <c r="B1978" s="13" t="s">
        <v>4442</v>
      </c>
      <c r="C1978" s="13" t="s">
        <v>16</v>
      </c>
      <c r="D1978" s="13" t="s">
        <v>62</v>
      </c>
      <c r="E1978" s="13">
        <v>34.72</v>
      </c>
      <c r="F1978" s="13">
        <v>1</v>
      </c>
      <c r="G1978" s="13">
        <v>602.82399999999996</v>
      </c>
      <c r="H1978" s="13">
        <v>1203.634</v>
      </c>
      <c r="I1978" s="13">
        <v>2</v>
      </c>
      <c r="J1978" s="13">
        <v>1203.6320000000001</v>
      </c>
      <c r="K1978" s="13">
        <v>2E-3</v>
      </c>
      <c r="L1978" s="13">
        <v>0</v>
      </c>
      <c r="M1978" s="13">
        <v>5.5000000000000003E-4</v>
      </c>
    </row>
    <row r="1979" spans="1:13" ht="15">
      <c r="A1979" s="13"/>
      <c r="B1979" s="13" t="s">
        <v>4441</v>
      </c>
      <c r="C1979" s="13"/>
      <c r="D1979" s="13"/>
      <c r="E1979" s="13">
        <v>34.15</v>
      </c>
      <c r="F1979" s="13">
        <v>1</v>
      </c>
      <c r="G1979" s="13">
        <v>540.95000000000005</v>
      </c>
      <c r="H1979" s="13">
        <v>1619.829</v>
      </c>
      <c r="I1979" s="13">
        <v>3</v>
      </c>
      <c r="J1979" s="13">
        <v>1619.8309999999999</v>
      </c>
      <c r="K1979" s="13">
        <v>-2E-3</v>
      </c>
      <c r="L1979" s="13">
        <v>0</v>
      </c>
      <c r="M1979" s="13">
        <v>6.3000000000000003E-4</v>
      </c>
    </row>
    <row r="1980" spans="1:13" ht="15">
      <c r="A1980" s="13"/>
      <c r="B1980" s="13" t="s">
        <v>6861</v>
      </c>
      <c r="C1980" s="13"/>
      <c r="D1980" s="13"/>
      <c r="E1980" s="13">
        <v>31.47</v>
      </c>
      <c r="F1980" s="13">
        <v>1</v>
      </c>
      <c r="G1980" s="13">
        <v>477.774</v>
      </c>
      <c r="H1980" s="13">
        <v>953.53300000000002</v>
      </c>
      <c r="I1980" s="13">
        <v>2</v>
      </c>
      <c r="J1980" s="13">
        <v>953.53300000000002</v>
      </c>
      <c r="K1980" s="13">
        <v>-1E-3</v>
      </c>
      <c r="L1980" s="13">
        <v>0</v>
      </c>
      <c r="M1980" s="13">
        <v>3.3999999999999998E-3</v>
      </c>
    </row>
    <row r="1981" spans="1:13" ht="15">
      <c r="A1981" s="13"/>
      <c r="B1981" s="13" t="s">
        <v>4440</v>
      </c>
      <c r="C1981" s="13"/>
      <c r="D1981" s="13"/>
      <c r="E1981" s="13">
        <v>29.78</v>
      </c>
      <c r="F1981" s="13">
        <v>2</v>
      </c>
      <c r="G1981" s="13">
        <v>569.84500000000003</v>
      </c>
      <c r="H1981" s="13">
        <v>1137.675</v>
      </c>
      <c r="I1981" s="13">
        <v>2</v>
      </c>
      <c r="J1981" s="13">
        <v>1137.6759999999999</v>
      </c>
      <c r="K1981" s="13">
        <v>0</v>
      </c>
      <c r="L1981" s="13">
        <v>0</v>
      </c>
      <c r="M1981" s="13">
        <v>1.1999999999999999E-3</v>
      </c>
    </row>
    <row r="1982" spans="1:13" ht="15">
      <c r="A1982" s="13"/>
      <c r="B1982" s="13" t="s">
        <v>6862</v>
      </c>
      <c r="C1982" s="13"/>
      <c r="D1982" s="13"/>
      <c r="E1982" s="13">
        <v>22.95</v>
      </c>
      <c r="F1982" s="13">
        <v>1</v>
      </c>
      <c r="G1982" s="13">
        <v>431.23500000000001</v>
      </c>
      <c r="H1982" s="13">
        <v>1290.684</v>
      </c>
      <c r="I1982" s="13">
        <v>3</v>
      </c>
      <c r="J1982" s="13">
        <v>1290.682</v>
      </c>
      <c r="K1982" s="13">
        <v>2E-3</v>
      </c>
      <c r="L1982" s="13">
        <v>1</v>
      </c>
      <c r="M1982" s="13">
        <v>7.0000000000000001E-3</v>
      </c>
    </row>
    <row r="1983" spans="1:13" ht="15">
      <c r="A1983" s="13" t="s">
        <v>774</v>
      </c>
      <c r="B1983" s="13">
        <v>8</v>
      </c>
      <c r="C1983" s="13"/>
      <c r="D1983" s="13"/>
      <c r="E1983" s="13"/>
      <c r="F1983" s="13">
        <v>9</v>
      </c>
      <c r="G1983" s="13"/>
      <c r="H1983" s="13"/>
      <c r="I1983" s="13"/>
      <c r="J1983" s="13"/>
      <c r="K1983" s="13"/>
      <c r="L1983" s="13"/>
      <c r="M1983" s="13"/>
    </row>
    <row r="1984" spans="1:13" ht="15">
      <c r="A1984" s="13"/>
      <c r="B1984" s="13" t="s">
        <v>4447</v>
      </c>
      <c r="C1984" s="13"/>
      <c r="D1984" s="13"/>
      <c r="E1984" s="13">
        <v>81.58</v>
      </c>
      <c r="F1984" s="13">
        <v>2</v>
      </c>
      <c r="G1984" s="13">
        <v>600.34100000000001</v>
      </c>
      <c r="H1984" s="13">
        <v>1198.6679999999999</v>
      </c>
      <c r="I1984" s="13">
        <v>2</v>
      </c>
      <c r="J1984" s="13">
        <v>1198.6669999999999</v>
      </c>
      <c r="K1984" s="13">
        <v>1E-3</v>
      </c>
      <c r="L1984" s="13">
        <v>0</v>
      </c>
      <c r="M1984" s="13">
        <v>5.2000000000000002E-8</v>
      </c>
    </row>
    <row r="1985" spans="1:13" ht="15">
      <c r="A1985" s="13"/>
      <c r="B1985" s="13" t="s">
        <v>8553</v>
      </c>
      <c r="C1985" s="13"/>
      <c r="D1985" s="13"/>
      <c r="E1985" s="13">
        <v>51.59</v>
      </c>
      <c r="F1985" s="13">
        <v>1</v>
      </c>
      <c r="G1985" s="13">
        <v>409.74299999999999</v>
      </c>
      <c r="H1985" s="13">
        <v>817.471</v>
      </c>
      <c r="I1985" s="13">
        <v>2</v>
      </c>
      <c r="J1985" s="13">
        <v>817.47</v>
      </c>
      <c r="K1985" s="13">
        <v>1E-3</v>
      </c>
      <c r="L1985" s="13">
        <v>0</v>
      </c>
      <c r="M1985" s="13">
        <v>4.6E-5</v>
      </c>
    </row>
    <row r="1986" spans="1:13" ht="15">
      <c r="A1986" s="13"/>
      <c r="B1986" s="13" t="s">
        <v>4449</v>
      </c>
      <c r="C1986" s="13"/>
      <c r="D1986" s="13"/>
      <c r="E1986" s="13">
        <v>43.78</v>
      </c>
      <c r="F1986" s="13">
        <v>1</v>
      </c>
      <c r="G1986" s="13">
        <v>585.33000000000004</v>
      </c>
      <c r="H1986" s="13">
        <v>1168.645</v>
      </c>
      <c r="I1986" s="13">
        <v>2</v>
      </c>
      <c r="J1986" s="13">
        <v>1168.645</v>
      </c>
      <c r="K1986" s="13">
        <v>0</v>
      </c>
      <c r="L1986" s="13">
        <v>0</v>
      </c>
      <c r="M1986" s="13">
        <v>1.9000000000000001E-4</v>
      </c>
    </row>
    <row r="1987" spans="1:13" ht="15">
      <c r="A1987" s="13"/>
      <c r="B1987" s="13" t="s">
        <v>4448</v>
      </c>
      <c r="C1987" s="13"/>
      <c r="D1987" s="13"/>
      <c r="E1987" s="13">
        <v>39.729999999999997</v>
      </c>
      <c r="F1987" s="13">
        <v>1</v>
      </c>
      <c r="G1987" s="13">
        <v>566.81600000000003</v>
      </c>
      <c r="H1987" s="13">
        <v>1131.617</v>
      </c>
      <c r="I1987" s="13">
        <v>2</v>
      </c>
      <c r="J1987" s="13">
        <v>1131.6179999999999</v>
      </c>
      <c r="K1987" s="13">
        <v>-1E-3</v>
      </c>
      <c r="L1987" s="13">
        <v>0</v>
      </c>
      <c r="M1987" s="13">
        <v>2.5999999999999998E-4</v>
      </c>
    </row>
    <row r="1988" spans="1:13" ht="15">
      <c r="A1988" s="13"/>
      <c r="B1988" s="13" t="s">
        <v>8552</v>
      </c>
      <c r="C1988" s="13"/>
      <c r="D1988" s="13"/>
      <c r="E1988" s="13">
        <v>39.619999999999997</v>
      </c>
      <c r="F1988" s="13">
        <v>1</v>
      </c>
      <c r="G1988" s="13">
        <v>492.755</v>
      </c>
      <c r="H1988" s="13">
        <v>983.49599999999998</v>
      </c>
      <c r="I1988" s="13">
        <v>2</v>
      </c>
      <c r="J1988" s="13">
        <v>983.49599999999998</v>
      </c>
      <c r="K1988" s="13">
        <v>0</v>
      </c>
      <c r="L1988" s="13">
        <v>0</v>
      </c>
      <c r="M1988" s="13">
        <v>3.5E-4</v>
      </c>
    </row>
    <row r="1989" spans="1:13" ht="15">
      <c r="A1989" s="13"/>
      <c r="B1989" s="13" t="s">
        <v>7697</v>
      </c>
      <c r="C1989" s="13"/>
      <c r="D1989" s="13"/>
      <c r="E1989" s="13">
        <v>37.85</v>
      </c>
      <c r="F1989" s="13">
        <v>1</v>
      </c>
      <c r="G1989" s="13">
        <v>695.87800000000004</v>
      </c>
      <c r="H1989" s="13">
        <v>1389.741</v>
      </c>
      <c r="I1989" s="13">
        <v>2</v>
      </c>
      <c r="J1989" s="13">
        <v>1389.739</v>
      </c>
      <c r="K1989" s="13">
        <v>2E-3</v>
      </c>
      <c r="L1989" s="13">
        <v>0</v>
      </c>
      <c r="M1989" s="13">
        <v>2.7999999999999998E-4</v>
      </c>
    </row>
    <row r="1990" spans="1:13" ht="15">
      <c r="A1990" s="13"/>
      <c r="B1990" s="13" t="s">
        <v>4450</v>
      </c>
      <c r="C1990" s="13"/>
      <c r="D1990" s="13"/>
      <c r="E1990" s="13">
        <v>36.619999999999997</v>
      </c>
      <c r="F1990" s="13">
        <v>1</v>
      </c>
      <c r="G1990" s="13">
        <v>538.30700000000002</v>
      </c>
      <c r="H1990" s="13">
        <v>1074.5989999999999</v>
      </c>
      <c r="I1990" s="13">
        <v>2</v>
      </c>
      <c r="J1990" s="13">
        <v>1074.5989999999999</v>
      </c>
      <c r="K1990" s="13">
        <v>-1E-3</v>
      </c>
      <c r="L1990" s="13">
        <v>0</v>
      </c>
      <c r="M1990" s="13">
        <v>1.1999999999999999E-3</v>
      </c>
    </row>
    <row r="1991" spans="1:13" ht="15">
      <c r="A1991" s="13"/>
      <c r="B1991" s="13" t="s">
        <v>4451</v>
      </c>
      <c r="C1991" s="13"/>
      <c r="D1991" s="13"/>
      <c r="E1991" s="13">
        <v>23.7</v>
      </c>
      <c r="F1991" s="13">
        <v>1</v>
      </c>
      <c r="G1991" s="13">
        <v>421.245</v>
      </c>
      <c r="H1991" s="13">
        <v>840.47500000000002</v>
      </c>
      <c r="I1991" s="13">
        <v>2</v>
      </c>
      <c r="J1991" s="13">
        <v>840.47500000000002</v>
      </c>
      <c r="K1991" s="13">
        <v>0</v>
      </c>
      <c r="L1991" s="13">
        <v>0</v>
      </c>
      <c r="M1991" s="13">
        <v>1.7000000000000001E-2</v>
      </c>
    </row>
    <row r="1992" spans="1:13" ht="15">
      <c r="A1992" s="13" t="s">
        <v>410</v>
      </c>
      <c r="B1992" s="13">
        <v>8</v>
      </c>
      <c r="C1992" s="13"/>
      <c r="D1992" s="13"/>
      <c r="E1992" s="13"/>
      <c r="F1992" s="13">
        <v>16</v>
      </c>
      <c r="G1992" s="13"/>
      <c r="H1992" s="13"/>
      <c r="I1992" s="13"/>
      <c r="J1992" s="13"/>
      <c r="K1992" s="13"/>
      <c r="L1992" s="13"/>
      <c r="M1992" s="13"/>
    </row>
    <row r="1993" spans="1:13" ht="15">
      <c r="A1993" s="13"/>
      <c r="B1993" s="13" t="s">
        <v>3318</v>
      </c>
      <c r="C1993" s="13"/>
      <c r="D1993" s="13"/>
      <c r="E1993" s="13">
        <v>62.53</v>
      </c>
      <c r="F1993" s="13">
        <v>6</v>
      </c>
      <c r="G1993" s="13">
        <v>582.822</v>
      </c>
      <c r="H1993" s="13">
        <v>1163.6300000000001</v>
      </c>
      <c r="I1993" s="13">
        <v>2</v>
      </c>
      <c r="J1993" s="13">
        <v>1163.6300000000001</v>
      </c>
      <c r="K1993" s="13">
        <v>0</v>
      </c>
      <c r="L1993" s="13">
        <v>0</v>
      </c>
      <c r="M1993" s="13">
        <v>2.5000000000000002E-6</v>
      </c>
    </row>
    <row r="1994" spans="1:13" ht="15">
      <c r="A1994" s="13"/>
      <c r="B1994" s="13" t="s">
        <v>3316</v>
      </c>
      <c r="C1994" s="13"/>
      <c r="D1994" s="13"/>
      <c r="E1994" s="13">
        <v>56.08</v>
      </c>
      <c r="F1994" s="13">
        <v>2</v>
      </c>
      <c r="G1994" s="13">
        <v>561.31399999999996</v>
      </c>
      <c r="H1994" s="13">
        <v>1120.6130000000001</v>
      </c>
      <c r="I1994" s="13">
        <v>2</v>
      </c>
      <c r="J1994" s="13">
        <v>1120.6130000000001</v>
      </c>
      <c r="K1994" s="13">
        <v>0</v>
      </c>
      <c r="L1994" s="13">
        <v>0</v>
      </c>
      <c r="M1994" s="13">
        <v>7.4000000000000003E-6</v>
      </c>
    </row>
    <row r="1995" spans="1:13" ht="15" collapsed="1">
      <c r="A1995" s="13"/>
      <c r="B1995" s="13" t="s">
        <v>3315</v>
      </c>
      <c r="C1995" s="13"/>
      <c r="D1995" s="13"/>
      <c r="E1995" s="13">
        <v>44.57</v>
      </c>
      <c r="F1995" s="13">
        <v>1</v>
      </c>
      <c r="G1995" s="13">
        <v>416.73200000000003</v>
      </c>
      <c r="H1995" s="13">
        <v>831.44899999999996</v>
      </c>
      <c r="I1995" s="13">
        <v>2</v>
      </c>
      <c r="J1995" s="13">
        <v>831.44899999999996</v>
      </c>
      <c r="K1995" s="13">
        <v>0</v>
      </c>
      <c r="L1995" s="13">
        <v>0</v>
      </c>
      <c r="M1995" s="13">
        <v>6.6000000000000005E-5</v>
      </c>
    </row>
    <row r="1996" spans="1:13" ht="15">
      <c r="A1996" s="13"/>
      <c r="B1996" s="13" t="s">
        <v>3319</v>
      </c>
      <c r="C1996" s="13"/>
      <c r="D1996" s="13"/>
      <c r="E1996" s="13">
        <v>41.1</v>
      </c>
      <c r="F1996" s="13">
        <v>1</v>
      </c>
      <c r="G1996" s="13">
        <v>479.31200000000001</v>
      </c>
      <c r="H1996" s="13">
        <v>956.60900000000004</v>
      </c>
      <c r="I1996" s="13">
        <v>2</v>
      </c>
      <c r="J1996" s="13">
        <v>955.60699999999997</v>
      </c>
      <c r="K1996" s="13">
        <v>1.002</v>
      </c>
      <c r="L1996" s="13">
        <v>0</v>
      </c>
      <c r="M1996" s="13">
        <v>3.1E-4</v>
      </c>
    </row>
    <row r="1997" spans="1:13" ht="15">
      <c r="A1997" s="13"/>
      <c r="B1997" s="13" t="s">
        <v>3320</v>
      </c>
      <c r="C1997" s="13"/>
      <c r="D1997" s="13"/>
      <c r="E1997" s="13">
        <v>39.65</v>
      </c>
      <c r="F1997" s="13">
        <v>2</v>
      </c>
      <c r="G1997" s="13">
        <v>612.65899999999999</v>
      </c>
      <c r="H1997" s="13">
        <v>1834.9549999999999</v>
      </c>
      <c r="I1997" s="13">
        <v>3</v>
      </c>
      <c r="J1997" s="13">
        <v>1833.953</v>
      </c>
      <c r="K1997" s="13">
        <v>1.0029999999999999</v>
      </c>
      <c r="L1997" s="13">
        <v>0</v>
      </c>
      <c r="M1997" s="13">
        <v>1.9000000000000001E-4</v>
      </c>
    </row>
    <row r="1998" spans="1:13" ht="15" collapsed="1">
      <c r="A1998" s="13"/>
      <c r="B1998" s="13" t="s">
        <v>3321</v>
      </c>
      <c r="C1998" s="13"/>
      <c r="D1998" s="13"/>
      <c r="E1998" s="13">
        <v>32.49</v>
      </c>
      <c r="F1998" s="13">
        <v>2</v>
      </c>
      <c r="G1998" s="13">
        <v>464.23700000000002</v>
      </c>
      <c r="H1998" s="13">
        <v>1389.6890000000001</v>
      </c>
      <c r="I1998" s="13">
        <v>3</v>
      </c>
      <c r="J1998" s="13">
        <v>1389.6890000000001</v>
      </c>
      <c r="K1998" s="13">
        <v>0</v>
      </c>
      <c r="L1998" s="13">
        <v>1</v>
      </c>
      <c r="M1998" s="13">
        <v>3.3E-3</v>
      </c>
    </row>
    <row r="1999" spans="1:13" ht="15">
      <c r="A1999" s="13"/>
      <c r="B1999" s="13" t="s">
        <v>7671</v>
      </c>
      <c r="C1999" s="13"/>
      <c r="D1999" s="13"/>
      <c r="E1999" s="13">
        <v>27.84</v>
      </c>
      <c r="F1999" s="13">
        <v>1</v>
      </c>
      <c r="G1999" s="13">
        <v>499.92399999999998</v>
      </c>
      <c r="H1999" s="13">
        <v>1496.75</v>
      </c>
      <c r="I1999" s="13">
        <v>3</v>
      </c>
      <c r="J1999" s="13">
        <v>1496.751</v>
      </c>
      <c r="K1999" s="13">
        <v>-2E-3</v>
      </c>
      <c r="L1999" s="13">
        <v>0</v>
      </c>
      <c r="M1999" s="13">
        <v>2.3999999999999998E-3</v>
      </c>
    </row>
    <row r="2000" spans="1:13" ht="15">
      <c r="A2000" s="13"/>
      <c r="B2000" s="13" t="s">
        <v>3317</v>
      </c>
      <c r="C2000" s="13"/>
      <c r="D2000" s="13"/>
      <c r="E2000" s="13">
        <v>25</v>
      </c>
      <c r="F2000" s="13">
        <v>1</v>
      </c>
      <c r="G2000" s="13">
        <v>420.255</v>
      </c>
      <c r="H2000" s="13">
        <v>838.495</v>
      </c>
      <c r="I2000" s="13">
        <v>2</v>
      </c>
      <c r="J2000" s="13">
        <v>838.495</v>
      </c>
      <c r="K2000" s="13">
        <v>0</v>
      </c>
      <c r="L2000" s="13">
        <v>0</v>
      </c>
      <c r="M2000" s="13">
        <v>7.4000000000000003E-3</v>
      </c>
    </row>
    <row r="2001" spans="1:13" ht="15">
      <c r="A2001" s="13" t="s">
        <v>1043</v>
      </c>
      <c r="B2001" s="13">
        <v>8</v>
      </c>
      <c r="C2001" s="13"/>
      <c r="D2001" s="13"/>
      <c r="E2001" s="13"/>
      <c r="F2001" s="13">
        <v>8</v>
      </c>
      <c r="G2001" s="13"/>
      <c r="H2001" s="13"/>
      <c r="I2001" s="13"/>
      <c r="J2001" s="13"/>
      <c r="K2001" s="13"/>
      <c r="L2001" s="13"/>
      <c r="M2001" s="13"/>
    </row>
    <row r="2002" spans="1:13" ht="15">
      <c r="A2002" s="13"/>
      <c r="B2002" s="13" t="s">
        <v>8776</v>
      </c>
      <c r="C2002" s="13"/>
      <c r="D2002" s="13"/>
      <c r="E2002" s="13">
        <v>46.91</v>
      </c>
      <c r="F2002" s="13">
        <v>1</v>
      </c>
      <c r="G2002" s="13">
        <v>627.38300000000004</v>
      </c>
      <c r="H2002" s="13">
        <v>1252.751</v>
      </c>
      <c r="I2002" s="13">
        <v>2</v>
      </c>
      <c r="J2002" s="13">
        <v>1252.75</v>
      </c>
      <c r="K2002" s="13">
        <v>1E-3</v>
      </c>
      <c r="L2002" s="13">
        <v>0</v>
      </c>
      <c r="M2002" s="13">
        <v>7.2000000000000002E-5</v>
      </c>
    </row>
    <row r="2003" spans="1:13" ht="15">
      <c r="A2003" s="13"/>
      <c r="B2003" s="13" t="s">
        <v>5213</v>
      </c>
      <c r="C2003" s="13"/>
      <c r="D2003" s="13"/>
      <c r="E2003" s="13">
        <v>39.71</v>
      </c>
      <c r="F2003" s="13">
        <v>1</v>
      </c>
      <c r="G2003" s="13">
        <v>448.29</v>
      </c>
      <c r="H2003" s="13">
        <v>894.56500000000005</v>
      </c>
      <c r="I2003" s="13">
        <v>2</v>
      </c>
      <c r="J2003" s="13">
        <v>894.56500000000005</v>
      </c>
      <c r="K2003" s="13">
        <v>0</v>
      </c>
      <c r="L2003" s="13">
        <v>0</v>
      </c>
      <c r="M2003" s="13">
        <v>1.1E-4</v>
      </c>
    </row>
    <row r="2004" spans="1:13" ht="15">
      <c r="A2004" s="13"/>
      <c r="B2004" s="13" t="s">
        <v>5214</v>
      </c>
      <c r="C2004" s="13"/>
      <c r="D2004" s="13"/>
      <c r="E2004" s="13">
        <v>34.67</v>
      </c>
      <c r="F2004" s="13">
        <v>1</v>
      </c>
      <c r="G2004" s="13">
        <v>616.32399999999996</v>
      </c>
      <c r="H2004" s="13">
        <v>1230.634</v>
      </c>
      <c r="I2004" s="13">
        <v>2</v>
      </c>
      <c r="J2004" s="13">
        <v>1230.634</v>
      </c>
      <c r="K2004" s="13">
        <v>0</v>
      </c>
      <c r="L2004" s="13">
        <v>0</v>
      </c>
      <c r="M2004" s="13">
        <v>5.5999999999999995E-4</v>
      </c>
    </row>
    <row r="2005" spans="1:13" ht="15">
      <c r="A2005" s="13"/>
      <c r="B2005" s="13" t="s">
        <v>7081</v>
      </c>
      <c r="C2005" s="13"/>
      <c r="D2005" s="13"/>
      <c r="E2005" s="13">
        <v>34.200000000000003</v>
      </c>
      <c r="F2005" s="13">
        <v>1</v>
      </c>
      <c r="G2005" s="13">
        <v>476.24900000000002</v>
      </c>
      <c r="H2005" s="13">
        <v>1425.7249999999999</v>
      </c>
      <c r="I2005" s="13">
        <v>3</v>
      </c>
      <c r="J2005" s="13">
        <v>1425.7249999999999</v>
      </c>
      <c r="K2005" s="13">
        <v>0</v>
      </c>
      <c r="L2005" s="13">
        <v>0</v>
      </c>
      <c r="M2005" s="13">
        <v>6.2E-4</v>
      </c>
    </row>
    <row r="2006" spans="1:13" ht="15" collapsed="1">
      <c r="A2006" s="13"/>
      <c r="B2006" s="13" t="s">
        <v>5215</v>
      </c>
      <c r="C2006" s="13"/>
      <c r="D2006" s="13"/>
      <c r="E2006" s="13">
        <v>28.85</v>
      </c>
      <c r="F2006" s="13">
        <v>1</v>
      </c>
      <c r="G2006" s="13">
        <v>555.78800000000001</v>
      </c>
      <c r="H2006" s="13">
        <v>1109.5609999999999</v>
      </c>
      <c r="I2006" s="13">
        <v>2</v>
      </c>
      <c r="J2006" s="13">
        <v>1109.56</v>
      </c>
      <c r="K2006" s="13">
        <v>0</v>
      </c>
      <c r="L2006" s="13">
        <v>0</v>
      </c>
      <c r="M2006" s="13">
        <v>2E-3</v>
      </c>
    </row>
    <row r="2007" spans="1:13" ht="15">
      <c r="A2007" s="13"/>
      <c r="B2007" s="13" t="s">
        <v>8776</v>
      </c>
      <c r="C2007" s="13"/>
      <c r="D2007" s="13"/>
      <c r="E2007" s="13">
        <v>26.37</v>
      </c>
      <c r="F2007" s="13">
        <v>1</v>
      </c>
      <c r="G2007" s="13">
        <v>418.59199999999998</v>
      </c>
      <c r="H2007" s="13">
        <v>1252.7529999999999</v>
      </c>
      <c r="I2007" s="13">
        <v>3</v>
      </c>
      <c r="J2007" s="13">
        <v>1252.75</v>
      </c>
      <c r="K2007" s="13">
        <v>2E-3</v>
      </c>
      <c r="L2007" s="13">
        <v>0</v>
      </c>
      <c r="M2007" s="13">
        <v>7.4000000000000003E-3</v>
      </c>
    </row>
    <row r="2008" spans="1:13" ht="15">
      <c r="A2008" s="13"/>
      <c r="B2008" s="13" t="s">
        <v>9573</v>
      </c>
      <c r="C2008" s="13"/>
      <c r="D2008" s="13"/>
      <c r="E2008" s="13">
        <v>24.29</v>
      </c>
      <c r="F2008" s="13">
        <v>1</v>
      </c>
      <c r="G2008" s="13">
        <v>597.29700000000003</v>
      </c>
      <c r="H2008" s="13">
        <v>1192.579</v>
      </c>
      <c r="I2008" s="13">
        <v>2</v>
      </c>
      <c r="J2008" s="13">
        <v>1192.58</v>
      </c>
      <c r="K2008" s="13">
        <v>-1E-3</v>
      </c>
      <c r="L2008" s="13">
        <v>0</v>
      </c>
      <c r="M2008" s="13">
        <v>1.7000000000000001E-2</v>
      </c>
    </row>
    <row r="2009" spans="1:13" ht="15">
      <c r="A2009" s="13"/>
      <c r="B2009" s="13" t="s">
        <v>9574</v>
      </c>
      <c r="C2009" s="13"/>
      <c r="D2009" s="13"/>
      <c r="E2009" s="13">
        <v>23.41</v>
      </c>
      <c r="F2009" s="13">
        <v>1</v>
      </c>
      <c r="G2009" s="13">
        <v>617.32299999999998</v>
      </c>
      <c r="H2009" s="13">
        <v>1848.9480000000001</v>
      </c>
      <c r="I2009" s="13">
        <v>3</v>
      </c>
      <c r="J2009" s="13">
        <v>1848.9480000000001</v>
      </c>
      <c r="K2009" s="13">
        <v>0</v>
      </c>
      <c r="L2009" s="13">
        <v>1</v>
      </c>
      <c r="M2009" s="13">
        <v>6.4000000000000003E-3</v>
      </c>
    </row>
    <row r="2010" spans="1:13" ht="15">
      <c r="A2010" s="13" t="s">
        <v>206</v>
      </c>
      <c r="B2010" s="13">
        <v>8</v>
      </c>
      <c r="C2010" s="13"/>
      <c r="D2010" s="13"/>
      <c r="E2010" s="13"/>
      <c r="F2010" s="13">
        <v>12</v>
      </c>
      <c r="G2010" s="13"/>
      <c r="H2010" s="13"/>
      <c r="I2010" s="13"/>
      <c r="J2010" s="13"/>
      <c r="K2010" s="13"/>
      <c r="L2010" s="13"/>
      <c r="M2010" s="13"/>
    </row>
    <row r="2011" spans="1:13" ht="15">
      <c r="A2011" s="13"/>
      <c r="B2011" s="13" t="s">
        <v>2924</v>
      </c>
      <c r="C2011" s="13"/>
      <c r="D2011" s="13"/>
      <c r="E2011" s="13">
        <v>50.64</v>
      </c>
      <c r="F2011" s="13">
        <v>2</v>
      </c>
      <c r="G2011" s="13">
        <v>507.77699999999999</v>
      </c>
      <c r="H2011" s="13">
        <v>1013.54</v>
      </c>
      <c r="I2011" s="13">
        <v>2</v>
      </c>
      <c r="J2011" s="13">
        <v>1013.539</v>
      </c>
      <c r="K2011" s="13">
        <v>1E-3</v>
      </c>
      <c r="L2011" s="13">
        <v>0</v>
      </c>
      <c r="M2011" s="13">
        <v>3.1999999999999999E-5</v>
      </c>
    </row>
    <row r="2012" spans="1:13" ht="15" collapsed="1">
      <c r="A2012" s="13"/>
      <c r="B2012" s="13" t="s">
        <v>2925</v>
      </c>
      <c r="C2012" s="13"/>
      <c r="D2012" s="13"/>
      <c r="E2012" s="13">
        <v>45.97</v>
      </c>
      <c r="F2012" s="13">
        <v>1</v>
      </c>
      <c r="G2012" s="13">
        <v>438.58</v>
      </c>
      <c r="H2012" s="13">
        <v>1312.7170000000001</v>
      </c>
      <c r="I2012" s="13">
        <v>3</v>
      </c>
      <c r="J2012" s="13">
        <v>1312.7170000000001</v>
      </c>
      <c r="K2012" s="13">
        <v>0</v>
      </c>
      <c r="L2012" s="13">
        <v>0</v>
      </c>
      <c r="M2012" s="13">
        <v>4.8999999999999998E-5</v>
      </c>
    </row>
    <row r="2013" spans="1:13" ht="15">
      <c r="A2013" s="13"/>
      <c r="B2013" s="13" t="s">
        <v>2926</v>
      </c>
      <c r="C2013" s="13"/>
      <c r="D2013" s="13"/>
      <c r="E2013" s="13">
        <v>40.6</v>
      </c>
      <c r="F2013" s="13">
        <v>1</v>
      </c>
      <c r="G2013" s="13">
        <v>451.76400000000001</v>
      </c>
      <c r="H2013" s="13">
        <v>901.51300000000003</v>
      </c>
      <c r="I2013" s="13">
        <v>2</v>
      </c>
      <c r="J2013" s="13">
        <v>901.51199999999994</v>
      </c>
      <c r="K2013" s="13">
        <v>1E-3</v>
      </c>
      <c r="L2013" s="13">
        <v>0</v>
      </c>
      <c r="M2013" s="13">
        <v>1.6000000000000001E-4</v>
      </c>
    </row>
    <row r="2014" spans="1:13" ht="15">
      <c r="A2014" s="13"/>
      <c r="B2014" s="13" t="s">
        <v>2923</v>
      </c>
      <c r="C2014" s="13"/>
      <c r="D2014" s="13"/>
      <c r="E2014" s="13">
        <v>39.85</v>
      </c>
      <c r="F2014" s="13">
        <v>3</v>
      </c>
      <c r="G2014" s="13">
        <v>595.82299999999998</v>
      </c>
      <c r="H2014" s="13">
        <v>1189.6310000000001</v>
      </c>
      <c r="I2014" s="13">
        <v>2</v>
      </c>
      <c r="J2014" s="13">
        <v>1189.6300000000001</v>
      </c>
      <c r="K2014" s="13">
        <v>0</v>
      </c>
      <c r="L2014" s="13">
        <v>1</v>
      </c>
      <c r="M2014" s="13">
        <v>9.7999999999999997E-4</v>
      </c>
    </row>
    <row r="2015" spans="1:13" ht="15" collapsed="1">
      <c r="A2015" s="13"/>
      <c r="B2015" s="13" t="s">
        <v>2928</v>
      </c>
      <c r="C2015" s="13" t="s">
        <v>91</v>
      </c>
      <c r="D2015" s="13" t="s">
        <v>180</v>
      </c>
      <c r="E2015" s="13">
        <v>35.6</v>
      </c>
      <c r="F2015" s="13">
        <v>1</v>
      </c>
      <c r="G2015" s="13">
        <v>464.76799999999997</v>
      </c>
      <c r="H2015" s="13">
        <v>927.52099999999996</v>
      </c>
      <c r="I2015" s="13">
        <v>2</v>
      </c>
      <c r="J2015" s="13">
        <v>927.52099999999996</v>
      </c>
      <c r="K2015" s="13">
        <v>0</v>
      </c>
      <c r="L2015" s="13">
        <v>0</v>
      </c>
      <c r="M2015" s="13">
        <v>1.1999999999999999E-3</v>
      </c>
    </row>
    <row r="2016" spans="1:13" ht="15">
      <c r="A2016" s="13"/>
      <c r="B2016" s="13" t="s">
        <v>2929</v>
      </c>
      <c r="C2016" s="13" t="s">
        <v>18</v>
      </c>
      <c r="D2016" s="13" t="s">
        <v>97</v>
      </c>
      <c r="E2016" s="13">
        <v>35.11</v>
      </c>
      <c r="F2016" s="13">
        <v>1</v>
      </c>
      <c r="G2016" s="13">
        <v>523.78499999999997</v>
      </c>
      <c r="H2016" s="13">
        <v>1045.556</v>
      </c>
      <c r="I2016" s="13">
        <v>2</v>
      </c>
      <c r="J2016" s="13">
        <v>1045.556</v>
      </c>
      <c r="K2016" s="13">
        <v>0</v>
      </c>
      <c r="L2016" s="13">
        <v>0</v>
      </c>
      <c r="M2016" s="13">
        <v>9.6000000000000002E-4</v>
      </c>
    </row>
    <row r="2017" spans="1:13" ht="15">
      <c r="A2017" s="13"/>
      <c r="B2017" s="13" t="s">
        <v>2923</v>
      </c>
      <c r="C2017" s="13"/>
      <c r="D2017" s="13"/>
      <c r="E2017" s="13">
        <v>29.7</v>
      </c>
      <c r="F2017" s="13">
        <v>2</v>
      </c>
      <c r="G2017" s="13">
        <v>397.55099999999999</v>
      </c>
      <c r="H2017" s="13">
        <v>1189.6300000000001</v>
      </c>
      <c r="I2017" s="13">
        <v>3</v>
      </c>
      <c r="J2017" s="13">
        <v>1189.6300000000001</v>
      </c>
      <c r="K2017" s="13">
        <v>0</v>
      </c>
      <c r="L2017" s="13">
        <v>1</v>
      </c>
      <c r="M2017" s="13">
        <v>1.6000000000000001E-3</v>
      </c>
    </row>
    <row r="2018" spans="1:13" ht="15" collapsed="1">
      <c r="A2018" s="13"/>
      <c r="B2018" s="13" t="s">
        <v>2927</v>
      </c>
      <c r="C2018" s="13"/>
      <c r="D2018" s="13"/>
      <c r="E2018" s="13">
        <v>25.84</v>
      </c>
      <c r="F2018" s="13">
        <v>1</v>
      </c>
      <c r="G2018" s="13">
        <v>825.39400000000001</v>
      </c>
      <c r="H2018" s="13">
        <v>1648.7729999999999</v>
      </c>
      <c r="I2018" s="13">
        <v>2</v>
      </c>
      <c r="J2018" s="13">
        <v>1648.7729999999999</v>
      </c>
      <c r="K2018" s="13">
        <v>0</v>
      </c>
      <c r="L2018" s="13">
        <v>0</v>
      </c>
      <c r="M2018" s="13">
        <v>8.6E-3</v>
      </c>
    </row>
    <row r="2019" spans="1:13" ht="15">
      <c r="A2019" s="13" t="s">
        <v>335</v>
      </c>
      <c r="B2019" s="13">
        <v>8</v>
      </c>
      <c r="C2019" s="13"/>
      <c r="D2019" s="13"/>
      <c r="E2019" s="13"/>
      <c r="F2019" s="13">
        <v>25</v>
      </c>
      <c r="G2019" s="13"/>
      <c r="H2019" s="13"/>
      <c r="I2019" s="13"/>
      <c r="J2019" s="13"/>
      <c r="K2019" s="13"/>
      <c r="L2019" s="13"/>
      <c r="M2019" s="13"/>
    </row>
    <row r="2020" spans="1:13" ht="15" collapsed="1">
      <c r="A2020" s="13"/>
      <c r="B2020" s="13" t="s">
        <v>3921</v>
      </c>
      <c r="C2020" s="13"/>
      <c r="D2020" s="13"/>
      <c r="E2020" s="13">
        <v>58.83</v>
      </c>
      <c r="F2020" s="13">
        <v>12</v>
      </c>
      <c r="G2020" s="13">
        <v>563.98599999999999</v>
      </c>
      <c r="H2020" s="13">
        <v>1688.9359999999999</v>
      </c>
      <c r="I2020" s="13">
        <v>3</v>
      </c>
      <c r="J2020" s="13">
        <v>1688.9349999999999</v>
      </c>
      <c r="K2020" s="13">
        <v>1E-3</v>
      </c>
      <c r="L2020" s="13">
        <v>0</v>
      </c>
      <c r="M2020" s="13">
        <v>6.7000000000000002E-6</v>
      </c>
    </row>
    <row r="2021" spans="1:13" ht="15">
      <c r="A2021" s="13"/>
      <c r="B2021" s="13" t="s">
        <v>3924</v>
      </c>
      <c r="C2021" s="13"/>
      <c r="D2021" s="13"/>
      <c r="E2021" s="13">
        <v>51.88</v>
      </c>
      <c r="F2021" s="13">
        <v>3</v>
      </c>
      <c r="G2021" s="13">
        <v>468.25700000000001</v>
      </c>
      <c r="H2021" s="13">
        <v>1401.75</v>
      </c>
      <c r="I2021" s="13">
        <v>3</v>
      </c>
      <c r="J2021" s="13">
        <v>1401.75</v>
      </c>
      <c r="K2021" s="13">
        <v>-1E-3</v>
      </c>
      <c r="L2021" s="13">
        <v>0</v>
      </c>
      <c r="M2021" s="13">
        <v>1.4E-5</v>
      </c>
    </row>
    <row r="2022" spans="1:13" ht="15">
      <c r="A2022" s="13"/>
      <c r="B2022" s="13" t="s">
        <v>3927</v>
      </c>
      <c r="C2022" s="13"/>
      <c r="D2022" s="13"/>
      <c r="E2022" s="13">
        <v>51.13</v>
      </c>
      <c r="F2022" s="13">
        <v>1</v>
      </c>
      <c r="G2022" s="13">
        <v>537.62300000000005</v>
      </c>
      <c r="H2022" s="13">
        <v>1609.848</v>
      </c>
      <c r="I2022" s="13">
        <v>3</v>
      </c>
      <c r="J2022" s="13">
        <v>1609.846</v>
      </c>
      <c r="K2022" s="13">
        <v>1E-3</v>
      </c>
      <c r="L2022" s="13">
        <v>0</v>
      </c>
      <c r="M2022" s="13">
        <v>1.5999999999999999E-5</v>
      </c>
    </row>
    <row r="2023" spans="1:13" ht="15">
      <c r="A2023" s="13"/>
      <c r="B2023" s="13" t="s">
        <v>3926</v>
      </c>
      <c r="C2023" s="13"/>
      <c r="D2023" s="13"/>
      <c r="E2023" s="13">
        <v>44.86</v>
      </c>
      <c r="F2023" s="13">
        <v>1</v>
      </c>
      <c r="G2023" s="13">
        <v>479.56599999999997</v>
      </c>
      <c r="H2023" s="13">
        <v>1435.6759999999999</v>
      </c>
      <c r="I2023" s="13">
        <v>3</v>
      </c>
      <c r="J2023" s="13">
        <v>1435.6769999999999</v>
      </c>
      <c r="K2023" s="13">
        <v>0</v>
      </c>
      <c r="L2023" s="13">
        <v>0</v>
      </c>
      <c r="M2023" s="13">
        <v>9.2999999999999997E-5</v>
      </c>
    </row>
    <row r="2024" spans="1:13" ht="15">
      <c r="A2024" s="13"/>
      <c r="B2024" s="13" t="s">
        <v>3925</v>
      </c>
      <c r="C2024" s="13"/>
      <c r="D2024" s="13"/>
      <c r="E2024" s="13">
        <v>43.9</v>
      </c>
      <c r="F2024" s="13">
        <v>3</v>
      </c>
      <c r="G2024" s="13">
        <v>446.76100000000002</v>
      </c>
      <c r="H2024" s="13">
        <v>891.50699999999995</v>
      </c>
      <c r="I2024" s="13">
        <v>2</v>
      </c>
      <c r="J2024" s="13">
        <v>891.50699999999995</v>
      </c>
      <c r="K2024" s="13">
        <v>0</v>
      </c>
      <c r="L2024" s="13">
        <v>0</v>
      </c>
      <c r="M2024" s="13">
        <v>2.1000000000000001E-4</v>
      </c>
    </row>
    <row r="2025" spans="1:13" ht="15">
      <c r="A2025" s="13"/>
      <c r="B2025" s="13" t="s">
        <v>3922</v>
      </c>
      <c r="C2025" s="13"/>
      <c r="D2025" s="13"/>
      <c r="E2025" s="13">
        <v>41.29</v>
      </c>
      <c r="F2025" s="13">
        <v>2</v>
      </c>
      <c r="G2025" s="13">
        <v>482.74099999999999</v>
      </c>
      <c r="H2025" s="13">
        <v>963.46699999999998</v>
      </c>
      <c r="I2025" s="13">
        <v>2</v>
      </c>
      <c r="J2025" s="13">
        <v>963.46600000000001</v>
      </c>
      <c r="K2025" s="13">
        <v>1E-3</v>
      </c>
      <c r="L2025" s="13">
        <v>0</v>
      </c>
      <c r="M2025" s="13">
        <v>2.5999999999999998E-4</v>
      </c>
    </row>
    <row r="2026" spans="1:13" ht="15">
      <c r="A2026" s="13"/>
      <c r="B2026" s="13" t="s">
        <v>3923</v>
      </c>
      <c r="C2026" s="13"/>
      <c r="D2026" s="13"/>
      <c r="E2026" s="13">
        <v>40.229999999999997</v>
      </c>
      <c r="F2026" s="13">
        <v>2</v>
      </c>
      <c r="G2026" s="13">
        <v>511.28800000000001</v>
      </c>
      <c r="H2026" s="13">
        <v>1020.561</v>
      </c>
      <c r="I2026" s="13">
        <v>2</v>
      </c>
      <c r="J2026" s="13">
        <v>1020.56</v>
      </c>
      <c r="K2026" s="13">
        <v>1E-3</v>
      </c>
      <c r="L2026" s="13">
        <v>0</v>
      </c>
      <c r="M2026" s="13">
        <v>6.0999999999999997E-4</v>
      </c>
    </row>
    <row r="2027" spans="1:13" ht="15">
      <c r="A2027" s="13"/>
      <c r="B2027" s="13" t="s">
        <v>8428</v>
      </c>
      <c r="C2027" s="13"/>
      <c r="D2027" s="13"/>
      <c r="E2027" s="13">
        <v>22.55</v>
      </c>
      <c r="F2027" s="13">
        <v>1</v>
      </c>
      <c r="G2027" s="13">
        <v>393.72699999999998</v>
      </c>
      <c r="H2027" s="13">
        <v>785.43899999999996</v>
      </c>
      <c r="I2027" s="13">
        <v>2</v>
      </c>
      <c r="J2027" s="13">
        <v>785.44</v>
      </c>
      <c r="K2027" s="13">
        <v>0</v>
      </c>
      <c r="L2027" s="13">
        <v>0</v>
      </c>
      <c r="M2027" s="13">
        <v>2.4E-2</v>
      </c>
    </row>
    <row r="2028" spans="1:13" ht="15">
      <c r="A2028" s="13" t="s">
        <v>478</v>
      </c>
      <c r="B2028" s="13">
        <v>8</v>
      </c>
      <c r="C2028" s="13"/>
      <c r="D2028" s="13"/>
      <c r="E2028" s="13"/>
      <c r="F2028" s="13">
        <v>9</v>
      </c>
      <c r="G2028" s="13"/>
      <c r="H2028" s="13"/>
      <c r="I2028" s="13"/>
      <c r="J2028" s="13"/>
      <c r="K2028" s="13"/>
      <c r="L2028" s="13"/>
      <c r="M2028" s="13"/>
    </row>
    <row r="2029" spans="1:13" ht="15">
      <c r="A2029" s="13"/>
      <c r="B2029" s="13" t="s">
        <v>6714</v>
      </c>
      <c r="C2029" s="13"/>
      <c r="D2029" s="13"/>
      <c r="E2029" s="13">
        <v>51.95</v>
      </c>
      <c r="F2029" s="13">
        <v>1</v>
      </c>
      <c r="G2029" s="13">
        <v>453.589</v>
      </c>
      <c r="H2029" s="13">
        <v>1357.7449999999999</v>
      </c>
      <c r="I2029" s="13">
        <v>3</v>
      </c>
      <c r="J2029" s="13">
        <v>1356.7439999999999</v>
      </c>
      <c r="K2029" s="13">
        <v>1.0009999999999999</v>
      </c>
      <c r="L2029" s="13">
        <v>0</v>
      </c>
      <c r="M2029" s="13">
        <v>1.2999999999999999E-5</v>
      </c>
    </row>
    <row r="2030" spans="1:13" ht="15">
      <c r="A2030" s="13"/>
      <c r="B2030" s="13" t="s">
        <v>3729</v>
      </c>
      <c r="C2030" s="13"/>
      <c r="D2030" s="13"/>
      <c r="E2030" s="13">
        <v>49.79</v>
      </c>
      <c r="F2030" s="13">
        <v>1</v>
      </c>
      <c r="G2030" s="13">
        <v>531.29600000000005</v>
      </c>
      <c r="H2030" s="13">
        <v>1060.578</v>
      </c>
      <c r="I2030" s="13">
        <v>2</v>
      </c>
      <c r="J2030" s="13">
        <v>1060.576</v>
      </c>
      <c r="K2030" s="13">
        <v>1E-3</v>
      </c>
      <c r="L2030" s="13">
        <v>0</v>
      </c>
      <c r="M2030" s="13">
        <v>2.0999999999999999E-5</v>
      </c>
    </row>
    <row r="2031" spans="1:13" ht="15">
      <c r="A2031" s="13"/>
      <c r="B2031" s="13" t="s">
        <v>3727</v>
      </c>
      <c r="C2031" s="13"/>
      <c r="D2031" s="13"/>
      <c r="E2031" s="13">
        <v>44.68</v>
      </c>
      <c r="F2031" s="13">
        <v>1</v>
      </c>
      <c r="G2031" s="13">
        <v>470.77699999999999</v>
      </c>
      <c r="H2031" s="13">
        <v>939.53899999999999</v>
      </c>
      <c r="I2031" s="13">
        <v>2</v>
      </c>
      <c r="J2031" s="13">
        <v>939.53899999999999</v>
      </c>
      <c r="K2031" s="13">
        <v>0</v>
      </c>
      <c r="L2031" s="13">
        <v>0</v>
      </c>
      <c r="M2031" s="13">
        <v>9.2E-5</v>
      </c>
    </row>
    <row r="2032" spans="1:13" ht="15">
      <c r="A2032" s="13"/>
      <c r="B2032" s="13" t="s">
        <v>6714</v>
      </c>
      <c r="C2032" s="13"/>
      <c r="D2032" s="13"/>
      <c r="E2032" s="13">
        <v>37.869999999999997</v>
      </c>
      <c r="F2032" s="13">
        <v>2</v>
      </c>
      <c r="G2032" s="13">
        <v>679.38</v>
      </c>
      <c r="H2032" s="13">
        <v>1356.7460000000001</v>
      </c>
      <c r="I2032" s="13">
        <v>2</v>
      </c>
      <c r="J2032" s="13">
        <v>1356.7439999999999</v>
      </c>
      <c r="K2032" s="13">
        <v>2E-3</v>
      </c>
      <c r="L2032" s="13">
        <v>0</v>
      </c>
      <c r="M2032" s="13">
        <v>6.7000000000000002E-4</v>
      </c>
    </row>
    <row r="2033" spans="1:13" ht="15" collapsed="1">
      <c r="A2033" s="13"/>
      <c r="B2033" s="13" t="s">
        <v>3731</v>
      </c>
      <c r="C2033" s="13"/>
      <c r="D2033" s="13"/>
      <c r="E2033" s="13">
        <v>36.909999999999997</v>
      </c>
      <c r="F2033" s="13">
        <v>1</v>
      </c>
      <c r="G2033" s="13">
        <v>422.74700000000001</v>
      </c>
      <c r="H2033" s="13">
        <v>843.48</v>
      </c>
      <c r="I2033" s="13">
        <v>2</v>
      </c>
      <c r="J2033" s="13">
        <v>843.48099999999999</v>
      </c>
      <c r="K2033" s="13">
        <v>-1E-3</v>
      </c>
      <c r="L2033" s="13">
        <v>0</v>
      </c>
      <c r="M2033" s="13">
        <v>1.6999999999999999E-3</v>
      </c>
    </row>
    <row r="2034" spans="1:13" ht="15">
      <c r="A2034" s="13"/>
      <c r="B2034" s="13" t="s">
        <v>3728</v>
      </c>
      <c r="C2034" s="13"/>
      <c r="D2034" s="13"/>
      <c r="E2034" s="13">
        <v>35.99</v>
      </c>
      <c r="F2034" s="13">
        <v>1</v>
      </c>
      <c r="G2034" s="13">
        <v>622.85799999999995</v>
      </c>
      <c r="H2034" s="13">
        <v>1243.702</v>
      </c>
      <c r="I2034" s="13">
        <v>2</v>
      </c>
      <c r="J2034" s="13">
        <v>1243.702</v>
      </c>
      <c r="K2034" s="13">
        <v>0</v>
      </c>
      <c r="L2034" s="13">
        <v>0</v>
      </c>
      <c r="M2034" s="13">
        <v>4.2000000000000002E-4</v>
      </c>
    </row>
    <row r="2035" spans="1:13" ht="15" collapsed="1">
      <c r="A2035" s="13"/>
      <c r="B2035" s="13" t="s">
        <v>3730</v>
      </c>
      <c r="C2035" s="13"/>
      <c r="D2035" s="13"/>
      <c r="E2035" s="13">
        <v>34.340000000000003</v>
      </c>
      <c r="F2035" s="13">
        <v>1</v>
      </c>
      <c r="G2035" s="13">
        <v>435.24200000000002</v>
      </c>
      <c r="H2035" s="13">
        <v>868.46900000000005</v>
      </c>
      <c r="I2035" s="13">
        <v>2</v>
      </c>
      <c r="J2035" s="13">
        <v>868.46900000000005</v>
      </c>
      <c r="K2035" s="13">
        <v>0</v>
      </c>
      <c r="L2035" s="13">
        <v>0</v>
      </c>
      <c r="M2035" s="13">
        <v>1.6999999999999999E-3</v>
      </c>
    </row>
    <row r="2036" spans="1:13" ht="15">
      <c r="A2036" s="13"/>
      <c r="B2036" s="13" t="s">
        <v>6714</v>
      </c>
      <c r="C2036" s="13" t="s">
        <v>16</v>
      </c>
      <c r="D2036" s="13" t="s">
        <v>93</v>
      </c>
      <c r="E2036" s="13">
        <v>22.91</v>
      </c>
      <c r="F2036" s="13">
        <v>1</v>
      </c>
      <c r="G2036" s="13">
        <v>687.37699999999995</v>
      </c>
      <c r="H2036" s="13">
        <v>1372.74</v>
      </c>
      <c r="I2036" s="13">
        <v>2</v>
      </c>
      <c r="J2036" s="13">
        <v>1372.7380000000001</v>
      </c>
      <c r="K2036" s="13">
        <v>2E-3</v>
      </c>
      <c r="L2036" s="13">
        <v>0</v>
      </c>
      <c r="M2036" s="13">
        <v>7.1000000000000004E-3</v>
      </c>
    </row>
    <row r="2037" spans="1:13" ht="15">
      <c r="A2037" s="13" t="s">
        <v>268</v>
      </c>
      <c r="B2037" s="13">
        <v>8</v>
      </c>
      <c r="C2037" s="13"/>
      <c r="D2037" s="13"/>
      <c r="E2037" s="13"/>
      <c r="F2037" s="13">
        <v>11</v>
      </c>
      <c r="G2037" s="13"/>
      <c r="H2037" s="13"/>
      <c r="I2037" s="13"/>
      <c r="J2037" s="13"/>
      <c r="K2037" s="13"/>
      <c r="L2037" s="13"/>
      <c r="M2037" s="13"/>
    </row>
    <row r="2038" spans="1:13" ht="15">
      <c r="A2038" s="13"/>
      <c r="B2038" s="13" t="s">
        <v>3029</v>
      </c>
      <c r="C2038" s="13"/>
      <c r="D2038" s="13"/>
      <c r="E2038" s="13">
        <v>64.05</v>
      </c>
      <c r="F2038" s="13">
        <v>1</v>
      </c>
      <c r="G2038" s="13">
        <v>551.33000000000004</v>
      </c>
      <c r="H2038" s="13">
        <v>1100.644</v>
      </c>
      <c r="I2038" s="13">
        <v>2</v>
      </c>
      <c r="J2038" s="13">
        <v>1100.644</v>
      </c>
      <c r="K2038" s="13">
        <v>0</v>
      </c>
      <c r="L2038" s="13">
        <v>1</v>
      </c>
      <c r="M2038" s="13">
        <v>2.6000000000000001E-6</v>
      </c>
    </row>
    <row r="2039" spans="1:13" ht="15" collapsed="1">
      <c r="A2039" s="13"/>
      <c r="B2039" s="13" t="s">
        <v>3027</v>
      </c>
      <c r="C2039" s="13"/>
      <c r="D2039" s="13"/>
      <c r="E2039" s="13">
        <v>58.59</v>
      </c>
      <c r="F2039" s="13">
        <v>2</v>
      </c>
      <c r="G2039" s="13">
        <v>579.822</v>
      </c>
      <c r="H2039" s="13">
        <v>1157.6289999999999</v>
      </c>
      <c r="I2039" s="13">
        <v>2</v>
      </c>
      <c r="J2039" s="13">
        <v>1157.6289999999999</v>
      </c>
      <c r="K2039" s="13">
        <v>0</v>
      </c>
      <c r="L2039" s="13">
        <v>0</v>
      </c>
      <c r="M2039" s="13">
        <v>3.1999999999999999E-6</v>
      </c>
    </row>
    <row r="2040" spans="1:13" ht="15">
      <c r="A2040" s="13"/>
      <c r="B2040" s="13" t="s">
        <v>3026</v>
      </c>
      <c r="C2040" s="13"/>
      <c r="D2040" s="13"/>
      <c r="E2040" s="13">
        <v>55.42</v>
      </c>
      <c r="F2040" s="13">
        <v>2</v>
      </c>
      <c r="G2040" s="13">
        <v>574.31700000000001</v>
      </c>
      <c r="H2040" s="13">
        <v>1146.6189999999999</v>
      </c>
      <c r="I2040" s="13">
        <v>2</v>
      </c>
      <c r="J2040" s="13">
        <v>1146.6189999999999</v>
      </c>
      <c r="K2040" s="13">
        <v>1E-3</v>
      </c>
      <c r="L2040" s="13">
        <v>0</v>
      </c>
      <c r="M2040" s="13">
        <v>6.3999999999999997E-6</v>
      </c>
    </row>
    <row r="2041" spans="1:13" ht="15" collapsed="1">
      <c r="A2041" s="13"/>
      <c r="B2041" s="13" t="s">
        <v>3025</v>
      </c>
      <c r="C2041" s="13"/>
      <c r="D2041" s="13"/>
      <c r="E2041" s="13">
        <v>50.97</v>
      </c>
      <c r="F2041" s="13">
        <v>2</v>
      </c>
      <c r="G2041" s="13">
        <v>610.84500000000003</v>
      </c>
      <c r="H2041" s="13">
        <v>1219.675</v>
      </c>
      <c r="I2041" s="13">
        <v>2</v>
      </c>
      <c r="J2041" s="13">
        <v>1219.675</v>
      </c>
      <c r="K2041" s="13">
        <v>0</v>
      </c>
      <c r="L2041" s="13">
        <v>0</v>
      </c>
      <c r="M2041" s="13">
        <v>1.7E-5</v>
      </c>
    </row>
    <row r="2042" spans="1:13" ht="15">
      <c r="A2042" s="13"/>
      <c r="B2042" s="13" t="s">
        <v>3028</v>
      </c>
      <c r="C2042" s="13"/>
      <c r="D2042" s="13"/>
      <c r="E2042" s="13">
        <v>41.5</v>
      </c>
      <c r="F2042" s="13">
        <v>1</v>
      </c>
      <c r="G2042" s="13">
        <v>529.79700000000003</v>
      </c>
      <c r="H2042" s="13">
        <v>1057.58</v>
      </c>
      <c r="I2042" s="13">
        <v>2</v>
      </c>
      <c r="J2042" s="13">
        <v>1057.5809999999999</v>
      </c>
      <c r="K2042" s="13">
        <v>-1E-3</v>
      </c>
      <c r="L2042" s="13">
        <v>0</v>
      </c>
      <c r="M2042" s="13">
        <v>1.8000000000000001E-4</v>
      </c>
    </row>
    <row r="2043" spans="1:13" ht="15">
      <c r="A2043" s="13"/>
      <c r="B2043" s="13" t="s">
        <v>3030</v>
      </c>
      <c r="C2043" s="13"/>
      <c r="D2043" s="13"/>
      <c r="E2043" s="13">
        <v>38.369999999999997</v>
      </c>
      <c r="F2043" s="13">
        <v>1</v>
      </c>
      <c r="G2043" s="13">
        <v>487.28199999999998</v>
      </c>
      <c r="H2043" s="13">
        <v>972.55</v>
      </c>
      <c r="I2043" s="13">
        <v>2</v>
      </c>
      <c r="J2043" s="13">
        <v>972.54899999999998</v>
      </c>
      <c r="K2043" s="13">
        <v>1E-3</v>
      </c>
      <c r="L2043" s="13">
        <v>0</v>
      </c>
      <c r="M2043" s="13">
        <v>5.0000000000000001E-4</v>
      </c>
    </row>
    <row r="2044" spans="1:13" ht="15">
      <c r="A2044" s="13"/>
      <c r="B2044" s="13" t="s">
        <v>3025</v>
      </c>
      <c r="C2044" s="13"/>
      <c r="D2044" s="13"/>
      <c r="E2044" s="13">
        <v>37.08</v>
      </c>
      <c r="F2044" s="13">
        <v>1</v>
      </c>
      <c r="G2044" s="13">
        <v>407.565</v>
      </c>
      <c r="H2044" s="13">
        <v>1219.674</v>
      </c>
      <c r="I2044" s="13">
        <v>3</v>
      </c>
      <c r="J2044" s="13">
        <v>1219.675</v>
      </c>
      <c r="K2044" s="13">
        <v>0</v>
      </c>
      <c r="L2044" s="13">
        <v>0</v>
      </c>
      <c r="M2044" s="13">
        <v>3.3E-4</v>
      </c>
    </row>
    <row r="2045" spans="1:13" ht="15">
      <c r="A2045" s="13"/>
      <c r="B2045" s="13" t="s">
        <v>3027</v>
      </c>
      <c r="C2045" s="13" t="s">
        <v>18</v>
      </c>
      <c r="D2045" s="13" t="s">
        <v>130</v>
      </c>
      <c r="E2045" s="13">
        <v>24.79</v>
      </c>
      <c r="F2045" s="13">
        <v>1</v>
      </c>
      <c r="G2045" s="13">
        <v>571.30899999999997</v>
      </c>
      <c r="H2045" s="13">
        <v>1140.604</v>
      </c>
      <c r="I2045" s="13">
        <v>2</v>
      </c>
      <c r="J2045" s="13">
        <v>1140.6030000000001</v>
      </c>
      <c r="K2045" s="13">
        <v>2E-3</v>
      </c>
      <c r="L2045" s="13">
        <v>0</v>
      </c>
      <c r="M2045" s="13">
        <v>4.7000000000000002E-3</v>
      </c>
    </row>
    <row r="2046" spans="1:13" ht="15">
      <c r="A2046" s="13" t="s">
        <v>207</v>
      </c>
      <c r="B2046" s="13">
        <v>8</v>
      </c>
      <c r="C2046" s="13"/>
      <c r="D2046" s="13"/>
      <c r="E2046" s="13"/>
      <c r="F2046" s="13">
        <v>17</v>
      </c>
      <c r="G2046" s="13"/>
      <c r="H2046" s="13"/>
      <c r="I2046" s="13"/>
      <c r="J2046" s="13"/>
      <c r="K2046" s="13"/>
      <c r="L2046" s="13"/>
      <c r="M2046" s="13"/>
    </row>
    <row r="2047" spans="1:13" ht="15">
      <c r="A2047" s="13"/>
      <c r="B2047" s="13" t="s">
        <v>2866</v>
      </c>
      <c r="C2047" s="13"/>
      <c r="D2047" s="13"/>
      <c r="E2047" s="13">
        <v>61.21</v>
      </c>
      <c r="F2047" s="13">
        <v>1</v>
      </c>
      <c r="G2047" s="13">
        <v>489.77199999999999</v>
      </c>
      <c r="H2047" s="13">
        <v>977.53</v>
      </c>
      <c r="I2047" s="13">
        <v>2</v>
      </c>
      <c r="J2047" s="13">
        <v>977.529</v>
      </c>
      <c r="K2047" s="13">
        <v>0</v>
      </c>
      <c r="L2047" s="13">
        <v>0</v>
      </c>
      <c r="M2047" s="13">
        <v>4.0999999999999997E-6</v>
      </c>
    </row>
    <row r="2048" spans="1:13" ht="15" collapsed="1">
      <c r="A2048" s="13"/>
      <c r="B2048" s="13" t="s">
        <v>2865</v>
      </c>
      <c r="C2048" s="13"/>
      <c r="D2048" s="13"/>
      <c r="E2048" s="13">
        <v>50.05</v>
      </c>
      <c r="F2048" s="13">
        <v>2</v>
      </c>
      <c r="G2048" s="13">
        <v>736.43</v>
      </c>
      <c r="H2048" s="13">
        <v>1470.845</v>
      </c>
      <c r="I2048" s="13">
        <v>2</v>
      </c>
      <c r="J2048" s="13">
        <v>1470.845</v>
      </c>
      <c r="K2048" s="13">
        <v>0</v>
      </c>
      <c r="L2048" s="13">
        <v>0</v>
      </c>
      <c r="M2048" s="13">
        <v>2.0000000000000002E-5</v>
      </c>
    </row>
    <row r="2049" spans="1:13" ht="15">
      <c r="A2049" s="13"/>
      <c r="B2049" s="13" t="s">
        <v>2865</v>
      </c>
      <c r="C2049" s="13"/>
      <c r="D2049" s="13"/>
      <c r="E2049" s="13">
        <v>49.79</v>
      </c>
      <c r="F2049" s="13">
        <v>3</v>
      </c>
      <c r="G2049" s="13">
        <v>491.28899999999999</v>
      </c>
      <c r="H2049" s="13">
        <v>1470.845</v>
      </c>
      <c r="I2049" s="13">
        <v>3</v>
      </c>
      <c r="J2049" s="13">
        <v>1470.845</v>
      </c>
      <c r="K2049" s="13">
        <v>1E-3</v>
      </c>
      <c r="L2049" s="13">
        <v>0</v>
      </c>
      <c r="M2049" s="13">
        <v>2.0999999999999999E-5</v>
      </c>
    </row>
    <row r="2050" spans="1:13" ht="15" collapsed="1">
      <c r="A2050" s="13"/>
      <c r="B2050" s="13" t="s">
        <v>2868</v>
      </c>
      <c r="C2050" s="13"/>
      <c r="D2050" s="13"/>
      <c r="E2050" s="13">
        <v>46.71</v>
      </c>
      <c r="F2050" s="13">
        <v>2</v>
      </c>
      <c r="G2050" s="13">
        <v>640.40300000000002</v>
      </c>
      <c r="H2050" s="13">
        <v>1278.7919999999999</v>
      </c>
      <c r="I2050" s="13">
        <v>2</v>
      </c>
      <c r="J2050" s="13">
        <v>1278.7909999999999</v>
      </c>
      <c r="K2050" s="13">
        <v>1E-3</v>
      </c>
      <c r="L2050" s="13">
        <v>0</v>
      </c>
      <c r="M2050" s="13">
        <v>3.1000000000000001E-5</v>
      </c>
    </row>
    <row r="2051" spans="1:13" ht="15">
      <c r="A2051" s="13"/>
      <c r="B2051" s="13" t="s">
        <v>2867</v>
      </c>
      <c r="C2051" s="13"/>
      <c r="D2051" s="13"/>
      <c r="E2051" s="13">
        <v>43.61</v>
      </c>
      <c r="F2051" s="13">
        <v>2</v>
      </c>
      <c r="G2051" s="13">
        <v>450.78</v>
      </c>
      <c r="H2051" s="13">
        <v>899.54499999999996</v>
      </c>
      <c r="I2051" s="13">
        <v>2</v>
      </c>
      <c r="J2051" s="13">
        <v>899.54399999999998</v>
      </c>
      <c r="K2051" s="13">
        <v>1E-3</v>
      </c>
      <c r="L2051" s="13">
        <v>0</v>
      </c>
      <c r="M2051" s="13">
        <v>3.4000000000000002E-4</v>
      </c>
    </row>
    <row r="2052" spans="1:13" ht="15">
      <c r="A2052" s="13"/>
      <c r="B2052" s="13" t="s">
        <v>2868</v>
      </c>
      <c r="C2052" s="13"/>
      <c r="D2052" s="13"/>
      <c r="E2052" s="13">
        <v>37.33</v>
      </c>
      <c r="F2052" s="13">
        <v>2</v>
      </c>
      <c r="G2052" s="13">
        <v>427.60500000000002</v>
      </c>
      <c r="H2052" s="13">
        <v>1279.7929999999999</v>
      </c>
      <c r="I2052" s="13">
        <v>3</v>
      </c>
      <c r="J2052" s="13">
        <v>1278.7909999999999</v>
      </c>
      <c r="K2052" s="13">
        <v>1.0009999999999999</v>
      </c>
      <c r="L2052" s="13">
        <v>0</v>
      </c>
      <c r="M2052" s="13">
        <v>2.4000000000000001E-4</v>
      </c>
    </row>
    <row r="2053" spans="1:13" ht="15" collapsed="1">
      <c r="A2053" s="13"/>
      <c r="B2053" s="13" t="s">
        <v>2869</v>
      </c>
      <c r="C2053" s="13"/>
      <c r="D2053" s="13"/>
      <c r="E2053" s="13">
        <v>30.17</v>
      </c>
      <c r="F2053" s="13">
        <v>1</v>
      </c>
      <c r="G2053" s="13">
        <v>466.27199999999999</v>
      </c>
      <c r="H2053" s="13">
        <v>930.529</v>
      </c>
      <c r="I2053" s="13">
        <v>2</v>
      </c>
      <c r="J2053" s="13">
        <v>930.529</v>
      </c>
      <c r="K2053" s="13">
        <v>0</v>
      </c>
      <c r="L2053" s="13">
        <v>0</v>
      </c>
      <c r="M2053" s="13">
        <v>1.5E-3</v>
      </c>
    </row>
    <row r="2054" spans="1:13" ht="15">
      <c r="A2054" s="13"/>
      <c r="B2054" s="13" t="s">
        <v>2870</v>
      </c>
      <c r="C2054" s="13" t="s">
        <v>16</v>
      </c>
      <c r="D2054" s="13" t="s">
        <v>27</v>
      </c>
      <c r="E2054" s="13">
        <v>28.97</v>
      </c>
      <c r="F2054" s="13">
        <v>4</v>
      </c>
      <c r="G2054" s="13">
        <v>411.197</v>
      </c>
      <c r="H2054" s="13">
        <v>820.37900000000002</v>
      </c>
      <c r="I2054" s="13">
        <v>2</v>
      </c>
      <c r="J2054" s="13">
        <v>820.37900000000002</v>
      </c>
      <c r="K2054" s="13">
        <v>0</v>
      </c>
      <c r="L2054" s="13">
        <v>0</v>
      </c>
      <c r="M2054" s="13">
        <v>3.8999999999999998E-3</v>
      </c>
    </row>
    <row r="2055" spans="1:13" ht="15">
      <c r="A2055" s="13" t="s">
        <v>305</v>
      </c>
      <c r="B2055" s="13">
        <v>8</v>
      </c>
      <c r="C2055" s="13"/>
      <c r="D2055" s="13"/>
      <c r="E2055" s="13"/>
      <c r="F2055" s="13">
        <v>14</v>
      </c>
      <c r="G2055" s="13"/>
      <c r="H2055" s="13"/>
      <c r="I2055" s="13"/>
      <c r="J2055" s="13"/>
      <c r="K2055" s="13"/>
      <c r="L2055" s="13"/>
      <c r="M2055" s="13"/>
    </row>
    <row r="2056" spans="1:13" ht="15">
      <c r="A2056" s="13"/>
      <c r="B2056" s="13" t="s">
        <v>3225</v>
      </c>
      <c r="C2056" s="13"/>
      <c r="D2056" s="13"/>
      <c r="E2056" s="13">
        <v>40.799999999999997</v>
      </c>
      <c r="F2056" s="13">
        <v>2</v>
      </c>
      <c r="G2056" s="13">
        <v>401.245</v>
      </c>
      <c r="H2056" s="13">
        <v>800.476</v>
      </c>
      <c r="I2056" s="13">
        <v>2</v>
      </c>
      <c r="J2056" s="13">
        <v>800.476</v>
      </c>
      <c r="K2056" s="13">
        <v>0</v>
      </c>
      <c r="L2056" s="13">
        <v>0</v>
      </c>
      <c r="M2056" s="13">
        <v>9.1E-4</v>
      </c>
    </row>
    <row r="2057" spans="1:13" ht="15" collapsed="1">
      <c r="A2057" s="13"/>
      <c r="B2057" s="13" t="s">
        <v>3226</v>
      </c>
      <c r="C2057" s="13"/>
      <c r="D2057" s="13"/>
      <c r="E2057" s="13">
        <v>37.340000000000003</v>
      </c>
      <c r="F2057" s="13">
        <v>4</v>
      </c>
      <c r="G2057" s="13">
        <v>602.99800000000005</v>
      </c>
      <c r="H2057" s="13">
        <v>1805.971</v>
      </c>
      <c r="I2057" s="13">
        <v>3</v>
      </c>
      <c r="J2057" s="13">
        <v>1805.971</v>
      </c>
      <c r="K2057" s="13">
        <v>0</v>
      </c>
      <c r="L2057" s="13">
        <v>0</v>
      </c>
      <c r="M2057" s="13">
        <v>3.2000000000000003E-4</v>
      </c>
    </row>
    <row r="2058" spans="1:13" ht="15">
      <c r="A2058" s="13"/>
      <c r="B2058" s="13" t="s">
        <v>3227</v>
      </c>
      <c r="C2058" s="13"/>
      <c r="D2058" s="13"/>
      <c r="E2058" s="13">
        <v>35.200000000000003</v>
      </c>
      <c r="F2058" s="13">
        <v>2</v>
      </c>
      <c r="G2058" s="13">
        <v>600.85400000000004</v>
      </c>
      <c r="H2058" s="13">
        <v>1199.693</v>
      </c>
      <c r="I2058" s="13">
        <v>2</v>
      </c>
      <c r="J2058" s="13">
        <v>1199.691</v>
      </c>
      <c r="K2058" s="13">
        <v>2E-3</v>
      </c>
      <c r="L2058" s="13">
        <v>0</v>
      </c>
      <c r="M2058" s="13">
        <v>5.0000000000000001E-4</v>
      </c>
    </row>
    <row r="2059" spans="1:13" ht="15">
      <c r="A2059" s="13"/>
      <c r="B2059" s="13" t="s">
        <v>3229</v>
      </c>
      <c r="C2059" s="13"/>
      <c r="D2059" s="13"/>
      <c r="E2059" s="13">
        <v>33.15</v>
      </c>
      <c r="F2059" s="13">
        <v>1</v>
      </c>
      <c r="G2059" s="13">
        <v>585.81200000000001</v>
      </c>
      <c r="H2059" s="13">
        <v>1169.6089999999999</v>
      </c>
      <c r="I2059" s="13">
        <v>2</v>
      </c>
      <c r="J2059" s="13">
        <v>1169.6079999999999</v>
      </c>
      <c r="K2059" s="13">
        <v>1E-3</v>
      </c>
      <c r="L2059" s="13">
        <v>0</v>
      </c>
      <c r="M2059" s="13">
        <v>2.0999999999999999E-3</v>
      </c>
    </row>
    <row r="2060" spans="1:13" ht="15">
      <c r="A2060" s="13"/>
      <c r="B2060" s="13" t="s">
        <v>3233</v>
      </c>
      <c r="C2060" s="13"/>
      <c r="D2060" s="13"/>
      <c r="E2060" s="13">
        <v>32.65</v>
      </c>
      <c r="F2060" s="13">
        <v>2</v>
      </c>
      <c r="G2060" s="13">
        <v>514.79100000000005</v>
      </c>
      <c r="H2060" s="13">
        <v>1027.567</v>
      </c>
      <c r="I2060" s="13">
        <v>2</v>
      </c>
      <c r="J2060" s="13">
        <v>1027.566</v>
      </c>
      <c r="K2060" s="13">
        <v>1E-3</v>
      </c>
      <c r="L2060" s="13">
        <v>0</v>
      </c>
      <c r="M2060" s="13">
        <v>8.7000000000000001E-4</v>
      </c>
    </row>
    <row r="2061" spans="1:13" ht="15">
      <c r="A2061" s="13"/>
      <c r="B2061" s="13" t="s">
        <v>3230</v>
      </c>
      <c r="C2061" s="13"/>
      <c r="D2061" s="13"/>
      <c r="E2061" s="13">
        <v>32.24</v>
      </c>
      <c r="F2061" s="13">
        <v>1</v>
      </c>
      <c r="G2061" s="13">
        <v>412.22</v>
      </c>
      <c r="H2061" s="13">
        <v>822.42499999999995</v>
      </c>
      <c r="I2061" s="13">
        <v>2</v>
      </c>
      <c r="J2061" s="13">
        <v>822.428</v>
      </c>
      <c r="K2061" s="13">
        <v>-2E-3</v>
      </c>
      <c r="L2061" s="13">
        <v>0</v>
      </c>
      <c r="M2061" s="13">
        <v>1.2999999999999999E-3</v>
      </c>
    </row>
    <row r="2062" spans="1:13" ht="15" collapsed="1">
      <c r="A2062" s="13"/>
      <c r="B2062" s="13" t="s">
        <v>3228</v>
      </c>
      <c r="C2062" s="13"/>
      <c r="D2062" s="13"/>
      <c r="E2062" s="13">
        <v>30.36</v>
      </c>
      <c r="F2062" s="13">
        <v>1</v>
      </c>
      <c r="G2062" s="13">
        <v>554.77499999999998</v>
      </c>
      <c r="H2062" s="13">
        <v>1107.5350000000001</v>
      </c>
      <c r="I2062" s="13">
        <v>2</v>
      </c>
      <c r="J2062" s="13">
        <v>1107.5350000000001</v>
      </c>
      <c r="K2062" s="13">
        <v>1E-3</v>
      </c>
      <c r="L2062" s="13">
        <v>0</v>
      </c>
      <c r="M2062" s="13">
        <v>4.1000000000000003E-3</v>
      </c>
    </row>
    <row r="2063" spans="1:13" ht="15">
      <c r="A2063" s="13"/>
      <c r="B2063" s="13" t="s">
        <v>3232</v>
      </c>
      <c r="C2063" s="13"/>
      <c r="D2063" s="13"/>
      <c r="E2063" s="13">
        <v>28.19</v>
      </c>
      <c r="F2063" s="13">
        <v>1</v>
      </c>
      <c r="G2063" s="13">
        <v>469.28100000000001</v>
      </c>
      <c r="H2063" s="13">
        <v>936.54700000000003</v>
      </c>
      <c r="I2063" s="13">
        <v>2</v>
      </c>
      <c r="J2063" s="13">
        <v>936.54700000000003</v>
      </c>
      <c r="K2063" s="13">
        <v>1E-3</v>
      </c>
      <c r="L2063" s="13">
        <v>0</v>
      </c>
      <c r="M2063" s="13">
        <v>4.7000000000000002E-3</v>
      </c>
    </row>
    <row r="2064" spans="1:13" ht="15">
      <c r="A2064" s="13" t="s">
        <v>372</v>
      </c>
      <c r="B2064" s="13">
        <v>8</v>
      </c>
      <c r="C2064" s="13"/>
      <c r="D2064" s="13"/>
      <c r="E2064" s="13"/>
      <c r="F2064" s="13">
        <v>10</v>
      </c>
      <c r="G2064" s="13"/>
      <c r="H2064" s="13"/>
      <c r="I2064" s="13"/>
      <c r="J2064" s="13"/>
      <c r="K2064" s="13"/>
      <c r="L2064" s="13"/>
      <c r="M2064" s="13"/>
    </row>
    <row r="2065" spans="1:13" ht="15">
      <c r="A2065" s="13"/>
      <c r="B2065" s="13" t="s">
        <v>6718</v>
      </c>
      <c r="C2065" s="13"/>
      <c r="D2065" s="13"/>
      <c r="E2065" s="13">
        <v>49.19</v>
      </c>
      <c r="F2065" s="13">
        <v>1</v>
      </c>
      <c r="G2065" s="13">
        <v>538.28899999999999</v>
      </c>
      <c r="H2065" s="13">
        <v>1074.5630000000001</v>
      </c>
      <c r="I2065" s="13">
        <v>2</v>
      </c>
      <c r="J2065" s="13">
        <v>1074.5630000000001</v>
      </c>
      <c r="K2065" s="13">
        <v>0</v>
      </c>
      <c r="L2065" s="13">
        <v>0</v>
      </c>
      <c r="M2065" s="13">
        <v>2.8E-5</v>
      </c>
    </row>
    <row r="2066" spans="1:13" ht="15">
      <c r="A2066" s="13"/>
      <c r="B2066" s="13" t="s">
        <v>3787</v>
      </c>
      <c r="C2066" s="13"/>
      <c r="D2066" s="13"/>
      <c r="E2066" s="13">
        <v>43.22</v>
      </c>
      <c r="F2066" s="13">
        <v>1</v>
      </c>
      <c r="G2066" s="13">
        <v>437.74299999999999</v>
      </c>
      <c r="H2066" s="13">
        <v>873.471</v>
      </c>
      <c r="I2066" s="13">
        <v>2</v>
      </c>
      <c r="J2066" s="13">
        <v>873.471</v>
      </c>
      <c r="K2066" s="13">
        <v>0</v>
      </c>
      <c r="L2066" s="13">
        <v>0</v>
      </c>
      <c r="M2066" s="13">
        <v>2.2000000000000001E-4</v>
      </c>
    </row>
    <row r="2067" spans="1:13" ht="15" collapsed="1">
      <c r="A2067" s="13"/>
      <c r="B2067" s="13" t="s">
        <v>3788</v>
      </c>
      <c r="C2067" s="13"/>
      <c r="D2067" s="13"/>
      <c r="E2067" s="13">
        <v>40.43</v>
      </c>
      <c r="F2067" s="13">
        <v>2</v>
      </c>
      <c r="G2067" s="13">
        <v>543.83000000000004</v>
      </c>
      <c r="H2067" s="13">
        <v>1085.646</v>
      </c>
      <c r="I2067" s="13">
        <v>2</v>
      </c>
      <c r="J2067" s="13">
        <v>1085.644</v>
      </c>
      <c r="K2067" s="13">
        <v>2E-3</v>
      </c>
      <c r="L2067" s="13">
        <v>0</v>
      </c>
      <c r="M2067" s="13">
        <v>5.0000000000000001E-4</v>
      </c>
    </row>
    <row r="2068" spans="1:13" ht="15">
      <c r="A2068" s="13"/>
      <c r="B2068" s="13" t="s">
        <v>3790</v>
      </c>
      <c r="C2068" s="13"/>
      <c r="D2068" s="13"/>
      <c r="E2068" s="13">
        <v>36.909999999999997</v>
      </c>
      <c r="F2068" s="13">
        <v>1</v>
      </c>
      <c r="G2068" s="13">
        <v>537.27</v>
      </c>
      <c r="H2068" s="13">
        <v>1072.5260000000001</v>
      </c>
      <c r="I2068" s="13">
        <v>2</v>
      </c>
      <c r="J2068" s="13">
        <v>1072.53</v>
      </c>
      <c r="K2068" s="13">
        <v>-4.0000000000000001E-3</v>
      </c>
      <c r="L2068" s="13">
        <v>0</v>
      </c>
      <c r="M2068" s="13">
        <v>7.7999999999999999E-4</v>
      </c>
    </row>
    <row r="2069" spans="1:13" ht="15" collapsed="1">
      <c r="A2069" s="13"/>
      <c r="B2069" s="13" t="s">
        <v>3789</v>
      </c>
      <c r="C2069" s="13"/>
      <c r="D2069" s="13"/>
      <c r="E2069" s="13">
        <v>36.26</v>
      </c>
      <c r="F2069" s="13">
        <v>2</v>
      </c>
      <c r="G2069" s="13">
        <v>462.26499999999999</v>
      </c>
      <c r="H2069" s="13">
        <v>1383.7729999999999</v>
      </c>
      <c r="I2069" s="13">
        <v>3</v>
      </c>
      <c r="J2069" s="13">
        <v>1383.7719999999999</v>
      </c>
      <c r="K2069" s="13">
        <v>1E-3</v>
      </c>
      <c r="L2069" s="13">
        <v>0</v>
      </c>
      <c r="M2069" s="13">
        <v>4.0000000000000002E-4</v>
      </c>
    </row>
    <row r="2070" spans="1:13" ht="15">
      <c r="A2070" s="13"/>
      <c r="B2070" s="13" t="s">
        <v>3792</v>
      </c>
      <c r="C2070" s="13"/>
      <c r="D2070" s="13"/>
      <c r="E2070" s="13">
        <v>32.36</v>
      </c>
      <c r="F2070" s="13">
        <v>1</v>
      </c>
      <c r="G2070" s="13">
        <v>565.32500000000005</v>
      </c>
      <c r="H2070" s="13">
        <v>1128.636</v>
      </c>
      <c r="I2070" s="13">
        <v>2</v>
      </c>
      <c r="J2070" s="13">
        <v>1128.6369999999999</v>
      </c>
      <c r="K2070" s="13">
        <v>0</v>
      </c>
      <c r="L2070" s="13">
        <v>0</v>
      </c>
      <c r="M2070" s="13">
        <v>3.8999999999999998E-3</v>
      </c>
    </row>
    <row r="2071" spans="1:13" ht="15">
      <c r="A2071" s="13"/>
      <c r="B2071" s="13" t="s">
        <v>3791</v>
      </c>
      <c r="C2071" s="13"/>
      <c r="D2071" s="13"/>
      <c r="E2071" s="13">
        <v>26.7</v>
      </c>
      <c r="F2071" s="13">
        <v>1</v>
      </c>
      <c r="G2071" s="13">
        <v>431.22800000000001</v>
      </c>
      <c r="H2071" s="13">
        <v>860.44100000000003</v>
      </c>
      <c r="I2071" s="13">
        <v>2</v>
      </c>
      <c r="J2071" s="13">
        <v>860.44299999999998</v>
      </c>
      <c r="K2071" s="13">
        <v>-1E-3</v>
      </c>
      <c r="L2071" s="13">
        <v>0</v>
      </c>
      <c r="M2071" s="13">
        <v>9.5999999999999992E-3</v>
      </c>
    </row>
    <row r="2072" spans="1:13" ht="15">
      <c r="A2072" s="13"/>
      <c r="B2072" s="13" t="s">
        <v>3793</v>
      </c>
      <c r="C2072" s="13"/>
      <c r="D2072" s="13"/>
      <c r="E2072" s="13">
        <v>25.25</v>
      </c>
      <c r="F2072" s="13">
        <v>1</v>
      </c>
      <c r="G2072" s="13">
        <v>421.279</v>
      </c>
      <c r="H2072" s="13">
        <v>840.54300000000001</v>
      </c>
      <c r="I2072" s="13">
        <v>2</v>
      </c>
      <c r="J2072" s="13">
        <v>840.54300000000001</v>
      </c>
      <c r="K2072" s="13">
        <v>0</v>
      </c>
      <c r="L2072" s="13">
        <v>0</v>
      </c>
      <c r="M2072" s="13">
        <v>5.1999999999999998E-3</v>
      </c>
    </row>
    <row r="2073" spans="1:13" ht="15">
      <c r="A2073" s="13" t="s">
        <v>437</v>
      </c>
      <c r="B2073" s="13">
        <v>8</v>
      </c>
      <c r="C2073" s="13"/>
      <c r="D2073" s="13"/>
      <c r="E2073" s="13"/>
      <c r="F2073" s="13">
        <v>10</v>
      </c>
      <c r="G2073" s="13"/>
      <c r="H2073" s="13"/>
      <c r="I2073" s="13"/>
      <c r="J2073" s="13"/>
      <c r="K2073" s="13"/>
      <c r="L2073" s="13"/>
      <c r="M2073" s="13"/>
    </row>
    <row r="2074" spans="1:13" ht="15" collapsed="1">
      <c r="A2074" s="13"/>
      <c r="B2074" s="13" t="s">
        <v>3513</v>
      </c>
      <c r="C2074" s="13"/>
      <c r="D2074" s="13"/>
      <c r="E2074" s="13">
        <v>51.76</v>
      </c>
      <c r="F2074" s="13">
        <v>2</v>
      </c>
      <c r="G2074" s="13">
        <v>539.30100000000004</v>
      </c>
      <c r="H2074" s="13">
        <v>1076.587</v>
      </c>
      <c r="I2074" s="13">
        <v>2</v>
      </c>
      <c r="J2074" s="13">
        <v>1076.587</v>
      </c>
      <c r="K2074" s="13">
        <v>0</v>
      </c>
      <c r="L2074" s="13">
        <v>0</v>
      </c>
      <c r="M2074" s="13">
        <v>1.4E-5</v>
      </c>
    </row>
    <row r="2075" spans="1:13" ht="15">
      <c r="A2075" s="13"/>
      <c r="B2075" s="13" t="s">
        <v>3516</v>
      </c>
      <c r="C2075" s="13"/>
      <c r="D2075" s="13"/>
      <c r="E2075" s="13">
        <v>46.44</v>
      </c>
      <c r="F2075" s="13">
        <v>2</v>
      </c>
      <c r="G2075" s="13">
        <v>457.24400000000003</v>
      </c>
      <c r="H2075" s="13">
        <v>1368.71</v>
      </c>
      <c r="I2075" s="13">
        <v>3</v>
      </c>
      <c r="J2075" s="13">
        <v>1368.711</v>
      </c>
      <c r="K2075" s="13">
        <v>-1E-3</v>
      </c>
      <c r="L2075" s="13">
        <v>1</v>
      </c>
      <c r="M2075" s="13">
        <v>1.4999999999999999E-4</v>
      </c>
    </row>
    <row r="2076" spans="1:13" ht="15">
      <c r="A2076" s="13"/>
      <c r="B2076" s="13" t="s">
        <v>3519</v>
      </c>
      <c r="C2076" s="13"/>
      <c r="D2076" s="13"/>
      <c r="E2076" s="13">
        <v>40.49</v>
      </c>
      <c r="F2076" s="13">
        <v>1</v>
      </c>
      <c r="G2076" s="13">
        <v>449.75299999999999</v>
      </c>
      <c r="H2076" s="13">
        <v>897.49199999999996</v>
      </c>
      <c r="I2076" s="13">
        <v>2</v>
      </c>
      <c r="J2076" s="13">
        <v>897.49199999999996</v>
      </c>
      <c r="K2076" s="13">
        <v>0</v>
      </c>
      <c r="L2076" s="13">
        <v>0</v>
      </c>
      <c r="M2076" s="13">
        <v>1.6000000000000001E-4</v>
      </c>
    </row>
    <row r="2077" spans="1:13" ht="15">
      <c r="A2077" s="13"/>
      <c r="B2077" s="13" t="s">
        <v>3518</v>
      </c>
      <c r="C2077" s="13"/>
      <c r="D2077" s="13"/>
      <c r="E2077" s="13">
        <v>35.880000000000003</v>
      </c>
      <c r="F2077" s="13">
        <v>1</v>
      </c>
      <c r="G2077" s="13">
        <v>607.31399999999996</v>
      </c>
      <c r="H2077" s="13">
        <v>1212.6130000000001</v>
      </c>
      <c r="I2077" s="13">
        <v>2</v>
      </c>
      <c r="J2077" s="13">
        <v>1212.6099999999999</v>
      </c>
      <c r="K2077" s="13">
        <v>3.0000000000000001E-3</v>
      </c>
      <c r="L2077" s="13">
        <v>0</v>
      </c>
      <c r="M2077" s="13">
        <v>4.2999999999999999E-4</v>
      </c>
    </row>
    <row r="2078" spans="1:13" ht="15">
      <c r="A2078" s="13"/>
      <c r="B2078" s="13" t="s">
        <v>6684</v>
      </c>
      <c r="C2078" s="13" t="s">
        <v>18</v>
      </c>
      <c r="D2078" s="13" t="s">
        <v>130</v>
      </c>
      <c r="E2078" s="13">
        <v>33.54</v>
      </c>
      <c r="F2078" s="13">
        <v>1</v>
      </c>
      <c r="G2078" s="13">
        <v>645.351</v>
      </c>
      <c r="H2078" s="13">
        <v>1288.6880000000001</v>
      </c>
      <c r="I2078" s="13">
        <v>2</v>
      </c>
      <c r="J2078" s="13">
        <v>1287.682</v>
      </c>
      <c r="K2078" s="13">
        <v>1.006</v>
      </c>
      <c r="L2078" s="13">
        <v>0</v>
      </c>
      <c r="M2078" s="13">
        <v>2.5999999999999999E-3</v>
      </c>
    </row>
    <row r="2079" spans="1:13" ht="15">
      <c r="A2079" s="13"/>
      <c r="B2079" s="13" t="s">
        <v>7667</v>
      </c>
      <c r="C2079" s="13"/>
      <c r="D2079" s="13"/>
      <c r="E2079" s="13">
        <v>33.53</v>
      </c>
      <c r="F2079" s="13">
        <v>1</v>
      </c>
      <c r="G2079" s="13">
        <v>449.25400000000002</v>
      </c>
      <c r="H2079" s="13">
        <v>1344.74</v>
      </c>
      <c r="I2079" s="13">
        <v>3</v>
      </c>
      <c r="J2079" s="13">
        <v>1344.74</v>
      </c>
      <c r="K2079" s="13">
        <v>0</v>
      </c>
      <c r="L2079" s="13">
        <v>1</v>
      </c>
      <c r="M2079" s="13">
        <v>7.2000000000000005E-4</v>
      </c>
    </row>
    <row r="2080" spans="1:13" ht="15">
      <c r="A2080" s="13"/>
      <c r="B2080" s="13" t="s">
        <v>3517</v>
      </c>
      <c r="C2080" s="13"/>
      <c r="D2080" s="13"/>
      <c r="E2080" s="13">
        <v>27.61</v>
      </c>
      <c r="F2080" s="13">
        <v>1</v>
      </c>
      <c r="G2080" s="13">
        <v>593.97500000000002</v>
      </c>
      <c r="H2080" s="13">
        <v>1778.904</v>
      </c>
      <c r="I2080" s="13">
        <v>3</v>
      </c>
      <c r="J2080" s="13">
        <v>1778.905</v>
      </c>
      <c r="K2080" s="13">
        <v>-1E-3</v>
      </c>
      <c r="L2080" s="13">
        <v>0</v>
      </c>
      <c r="M2080" s="13">
        <v>2.7000000000000001E-3</v>
      </c>
    </row>
    <row r="2081" spans="1:13" ht="15">
      <c r="A2081" s="13"/>
      <c r="B2081" s="13" t="s">
        <v>8502</v>
      </c>
      <c r="C2081" s="13"/>
      <c r="D2081" s="13"/>
      <c r="E2081" s="13">
        <v>22.58</v>
      </c>
      <c r="F2081" s="13">
        <v>1</v>
      </c>
      <c r="G2081" s="13">
        <v>521.25400000000002</v>
      </c>
      <c r="H2081" s="13">
        <v>1040.4929999999999</v>
      </c>
      <c r="I2081" s="13">
        <v>2</v>
      </c>
      <c r="J2081" s="13">
        <v>1040.4929999999999</v>
      </c>
      <c r="K2081" s="13">
        <v>1E-3</v>
      </c>
      <c r="L2081" s="13">
        <v>0</v>
      </c>
      <c r="M2081" s="13">
        <v>1.7000000000000001E-2</v>
      </c>
    </row>
    <row r="2082" spans="1:13" ht="15">
      <c r="A2082" s="13" t="s">
        <v>332</v>
      </c>
      <c r="B2082" s="13">
        <v>8</v>
      </c>
      <c r="C2082" s="13"/>
      <c r="D2082" s="13"/>
      <c r="E2082" s="13"/>
      <c r="F2082" s="13">
        <v>13</v>
      </c>
      <c r="G2082" s="13"/>
      <c r="H2082" s="13"/>
      <c r="I2082" s="13"/>
      <c r="J2082" s="13"/>
      <c r="K2082" s="13"/>
      <c r="L2082" s="13"/>
      <c r="M2082" s="13"/>
    </row>
    <row r="2083" spans="1:13" ht="15" collapsed="1">
      <c r="A2083" s="13"/>
      <c r="B2083" s="13" t="s">
        <v>3383</v>
      </c>
      <c r="C2083" s="13"/>
      <c r="D2083" s="13"/>
      <c r="E2083" s="13">
        <v>51.29</v>
      </c>
      <c r="F2083" s="13">
        <v>3</v>
      </c>
      <c r="G2083" s="13">
        <v>719.39</v>
      </c>
      <c r="H2083" s="13">
        <v>2155.1480000000001</v>
      </c>
      <c r="I2083" s="13">
        <v>3</v>
      </c>
      <c r="J2083" s="13">
        <v>2155.1480000000001</v>
      </c>
      <c r="K2083" s="13">
        <v>0</v>
      </c>
      <c r="L2083" s="13">
        <v>0</v>
      </c>
      <c r="M2083" s="13">
        <v>1.5999999999999999E-5</v>
      </c>
    </row>
    <row r="2084" spans="1:13" ht="15">
      <c r="A2084" s="13"/>
      <c r="B2084" s="13" t="s">
        <v>3384</v>
      </c>
      <c r="C2084" s="13"/>
      <c r="D2084" s="13"/>
      <c r="E2084" s="13">
        <v>42.3</v>
      </c>
      <c r="F2084" s="13">
        <v>2</v>
      </c>
      <c r="G2084" s="13">
        <v>551.79</v>
      </c>
      <c r="H2084" s="13">
        <v>1101.566</v>
      </c>
      <c r="I2084" s="13">
        <v>2</v>
      </c>
      <c r="J2084" s="13">
        <v>1101.567</v>
      </c>
      <c r="K2084" s="13">
        <v>-1E-3</v>
      </c>
      <c r="L2084" s="13">
        <v>0</v>
      </c>
      <c r="M2084" s="13">
        <v>1.6000000000000001E-4</v>
      </c>
    </row>
    <row r="2085" spans="1:13" ht="15">
      <c r="A2085" s="13"/>
      <c r="B2085" s="13" t="s">
        <v>6569</v>
      </c>
      <c r="C2085" s="13"/>
      <c r="D2085" s="13"/>
      <c r="E2085" s="13">
        <v>40.01</v>
      </c>
      <c r="F2085" s="13">
        <v>1</v>
      </c>
      <c r="G2085" s="13">
        <v>762.42899999999997</v>
      </c>
      <c r="H2085" s="13">
        <v>2284.2660000000001</v>
      </c>
      <c r="I2085" s="13">
        <v>3</v>
      </c>
      <c r="J2085" s="13">
        <v>2283.259</v>
      </c>
      <c r="K2085" s="13">
        <v>1.0069999999999999</v>
      </c>
      <c r="L2085" s="13">
        <v>0</v>
      </c>
      <c r="M2085" s="13">
        <v>4.4000000000000002E-4</v>
      </c>
    </row>
    <row r="2086" spans="1:13" ht="15" collapsed="1">
      <c r="A2086" s="13"/>
      <c r="B2086" s="13" t="s">
        <v>3389</v>
      </c>
      <c r="C2086" s="13"/>
      <c r="D2086" s="13"/>
      <c r="E2086" s="13">
        <v>36.83</v>
      </c>
      <c r="F2086" s="13">
        <v>2</v>
      </c>
      <c r="G2086" s="13">
        <v>727.35699999999997</v>
      </c>
      <c r="H2086" s="13">
        <v>1452.7</v>
      </c>
      <c r="I2086" s="13">
        <v>2</v>
      </c>
      <c r="J2086" s="13">
        <v>1452.6990000000001</v>
      </c>
      <c r="K2086" s="13">
        <v>0</v>
      </c>
      <c r="L2086" s="13">
        <v>0</v>
      </c>
      <c r="M2086" s="13">
        <v>9.3999999999999997E-4</v>
      </c>
    </row>
    <row r="2087" spans="1:13" ht="15">
      <c r="A2087" s="13"/>
      <c r="B2087" s="13" t="s">
        <v>3386</v>
      </c>
      <c r="C2087" s="13"/>
      <c r="D2087" s="13"/>
      <c r="E2087" s="13">
        <v>35.380000000000003</v>
      </c>
      <c r="F2087" s="13">
        <v>1</v>
      </c>
      <c r="G2087" s="13">
        <v>678.69399999999996</v>
      </c>
      <c r="H2087" s="13">
        <v>2033.059</v>
      </c>
      <c r="I2087" s="13">
        <v>3</v>
      </c>
      <c r="J2087" s="13">
        <v>2033.058</v>
      </c>
      <c r="K2087" s="13">
        <v>0</v>
      </c>
      <c r="L2087" s="13">
        <v>0</v>
      </c>
      <c r="M2087" s="13">
        <v>4.8000000000000001E-4</v>
      </c>
    </row>
    <row r="2088" spans="1:13" ht="15">
      <c r="A2088" s="13"/>
      <c r="B2088" s="13" t="s">
        <v>3385</v>
      </c>
      <c r="C2088" s="13"/>
      <c r="D2088" s="13"/>
      <c r="E2088" s="13">
        <v>29.65</v>
      </c>
      <c r="F2088" s="13">
        <v>2</v>
      </c>
      <c r="G2088" s="13">
        <v>491.28399999999999</v>
      </c>
      <c r="H2088" s="13">
        <v>980.55399999999997</v>
      </c>
      <c r="I2088" s="13">
        <v>2</v>
      </c>
      <c r="J2088" s="13">
        <v>980.55399999999997</v>
      </c>
      <c r="K2088" s="13">
        <v>0</v>
      </c>
      <c r="L2088" s="13">
        <v>0</v>
      </c>
      <c r="M2088" s="13">
        <v>2.5999999999999999E-3</v>
      </c>
    </row>
    <row r="2089" spans="1:13" ht="15">
      <c r="A2089" s="13"/>
      <c r="B2089" s="13" t="s">
        <v>3390</v>
      </c>
      <c r="C2089" s="13"/>
      <c r="D2089" s="13"/>
      <c r="E2089" s="13">
        <v>28.41</v>
      </c>
      <c r="F2089" s="13">
        <v>1</v>
      </c>
      <c r="G2089" s="13">
        <v>458.56900000000002</v>
      </c>
      <c r="H2089" s="13">
        <v>1372.6849999999999</v>
      </c>
      <c r="I2089" s="13">
        <v>3</v>
      </c>
      <c r="J2089" s="13">
        <v>1372.6869999999999</v>
      </c>
      <c r="K2089" s="13">
        <v>-3.0000000000000001E-3</v>
      </c>
      <c r="L2089" s="13">
        <v>0</v>
      </c>
      <c r="M2089" s="13">
        <v>2.2000000000000001E-3</v>
      </c>
    </row>
    <row r="2090" spans="1:13" ht="15" collapsed="1">
      <c r="A2090" s="13"/>
      <c r="B2090" s="13" t="s">
        <v>3388</v>
      </c>
      <c r="C2090" s="13"/>
      <c r="D2090" s="13"/>
      <c r="E2090" s="13">
        <v>27.23</v>
      </c>
      <c r="F2090" s="13">
        <v>1</v>
      </c>
      <c r="G2090" s="13">
        <v>520.93899999999996</v>
      </c>
      <c r="H2090" s="13">
        <v>1559.7940000000001</v>
      </c>
      <c r="I2090" s="13">
        <v>3</v>
      </c>
      <c r="J2090" s="13">
        <v>1559.7940000000001</v>
      </c>
      <c r="K2090" s="13">
        <v>0</v>
      </c>
      <c r="L2090" s="13">
        <v>0</v>
      </c>
      <c r="M2090" s="13">
        <v>2.8E-3</v>
      </c>
    </row>
    <row r="2091" spans="1:13" ht="15">
      <c r="A2091" s="13" t="s">
        <v>271</v>
      </c>
      <c r="B2091" s="13">
        <v>8</v>
      </c>
      <c r="C2091" s="13"/>
      <c r="D2091" s="13"/>
      <c r="E2091" s="13"/>
      <c r="F2091" s="13">
        <v>8</v>
      </c>
      <c r="G2091" s="13"/>
      <c r="H2091" s="13"/>
      <c r="I2091" s="13"/>
      <c r="J2091" s="13"/>
      <c r="K2091" s="13"/>
      <c r="L2091" s="13"/>
      <c r="M2091" s="13"/>
    </row>
    <row r="2092" spans="1:13" ht="15">
      <c r="A2092" s="13"/>
      <c r="B2092" s="13" t="s">
        <v>2567</v>
      </c>
      <c r="C2092" s="13"/>
      <c r="D2092" s="13"/>
      <c r="E2092" s="13">
        <v>54.44</v>
      </c>
      <c r="F2092" s="13">
        <v>1</v>
      </c>
      <c r="G2092" s="13">
        <v>415.24299999999999</v>
      </c>
      <c r="H2092" s="13">
        <v>828.471</v>
      </c>
      <c r="I2092" s="13">
        <v>2</v>
      </c>
      <c r="J2092" s="13">
        <v>828.47</v>
      </c>
      <c r="K2092" s="13">
        <v>0</v>
      </c>
      <c r="L2092" s="13">
        <v>0</v>
      </c>
      <c r="M2092" s="13">
        <v>2.3E-5</v>
      </c>
    </row>
    <row r="2093" spans="1:13" ht="15">
      <c r="A2093" s="13"/>
      <c r="B2093" s="13" t="s">
        <v>2572</v>
      </c>
      <c r="C2093" s="13"/>
      <c r="D2093" s="13"/>
      <c r="E2093" s="13">
        <v>40.43</v>
      </c>
      <c r="F2093" s="13">
        <v>1</v>
      </c>
      <c r="G2093" s="13">
        <v>449.24400000000003</v>
      </c>
      <c r="H2093" s="13">
        <v>896.47299999999996</v>
      </c>
      <c r="I2093" s="13">
        <v>2</v>
      </c>
      <c r="J2093" s="13">
        <v>896.476</v>
      </c>
      <c r="K2093" s="13">
        <v>-2E-3</v>
      </c>
      <c r="L2093" s="13">
        <v>0</v>
      </c>
      <c r="M2093" s="13">
        <v>3.3E-4</v>
      </c>
    </row>
    <row r="2094" spans="1:13" ht="15" collapsed="1">
      <c r="A2094" s="13"/>
      <c r="B2094" s="13" t="s">
        <v>2565</v>
      </c>
      <c r="C2094" s="13"/>
      <c r="D2094" s="13"/>
      <c r="E2094" s="13">
        <v>38.9</v>
      </c>
      <c r="F2094" s="13">
        <v>1</v>
      </c>
      <c r="G2094" s="13">
        <v>524.80600000000004</v>
      </c>
      <c r="H2094" s="13">
        <v>1047.597</v>
      </c>
      <c r="I2094" s="13">
        <v>2</v>
      </c>
      <c r="J2094" s="13">
        <v>1047.596</v>
      </c>
      <c r="K2094" s="13">
        <v>0</v>
      </c>
      <c r="L2094" s="13">
        <v>0</v>
      </c>
      <c r="M2094" s="13">
        <v>5.9999999999999995E-4</v>
      </c>
    </row>
    <row r="2095" spans="1:13" ht="15">
      <c r="A2095" s="13"/>
      <c r="B2095" s="13" t="s">
        <v>2569</v>
      </c>
      <c r="C2095" s="13"/>
      <c r="D2095" s="13"/>
      <c r="E2095" s="13">
        <v>38.380000000000003</v>
      </c>
      <c r="F2095" s="13">
        <v>1</v>
      </c>
      <c r="G2095" s="13">
        <v>482.76600000000002</v>
      </c>
      <c r="H2095" s="13">
        <v>963.51800000000003</v>
      </c>
      <c r="I2095" s="13">
        <v>2</v>
      </c>
      <c r="J2095" s="13">
        <v>963.51800000000003</v>
      </c>
      <c r="K2095" s="13">
        <v>0</v>
      </c>
      <c r="L2095" s="13">
        <v>0</v>
      </c>
      <c r="M2095" s="13">
        <v>2.5000000000000001E-4</v>
      </c>
    </row>
    <row r="2096" spans="1:13" ht="15">
      <c r="A2096" s="13"/>
      <c r="B2096" s="13" t="s">
        <v>2570</v>
      </c>
      <c r="C2096" s="13"/>
      <c r="D2096" s="13"/>
      <c r="E2096" s="13">
        <v>35.72</v>
      </c>
      <c r="F2096" s="13">
        <v>1</v>
      </c>
      <c r="G2096" s="13">
        <v>601.31799999999998</v>
      </c>
      <c r="H2096" s="13">
        <v>1200.6199999999999</v>
      </c>
      <c r="I2096" s="13">
        <v>2</v>
      </c>
      <c r="J2096" s="13">
        <v>1200.614</v>
      </c>
      <c r="K2096" s="13">
        <v>7.0000000000000001E-3</v>
      </c>
      <c r="L2096" s="13">
        <v>0</v>
      </c>
      <c r="M2096" s="13">
        <v>1.5E-3</v>
      </c>
    </row>
    <row r="2097" spans="1:13" ht="15">
      <c r="A2097" s="13"/>
      <c r="B2097" s="13" t="s">
        <v>2568</v>
      </c>
      <c r="C2097" s="13"/>
      <c r="D2097" s="13"/>
      <c r="E2097" s="13">
        <v>34.729999999999997</v>
      </c>
      <c r="F2097" s="13">
        <v>1</v>
      </c>
      <c r="G2097" s="13">
        <v>396.22399999999999</v>
      </c>
      <c r="H2097" s="13">
        <v>790.43299999999999</v>
      </c>
      <c r="I2097" s="13">
        <v>2</v>
      </c>
      <c r="J2097" s="13">
        <v>790.43399999999997</v>
      </c>
      <c r="K2097" s="13">
        <v>-1E-3</v>
      </c>
      <c r="L2097" s="13">
        <v>0</v>
      </c>
      <c r="M2097" s="13">
        <v>2.5000000000000001E-3</v>
      </c>
    </row>
    <row r="2098" spans="1:13" ht="15">
      <c r="A2098" s="13"/>
      <c r="B2098" s="13" t="s">
        <v>6537</v>
      </c>
      <c r="C2098" s="13"/>
      <c r="D2098" s="13"/>
      <c r="E2098" s="13">
        <v>28.54</v>
      </c>
      <c r="F2098" s="13">
        <v>1</v>
      </c>
      <c r="G2098" s="13">
        <v>507.79599999999999</v>
      </c>
      <c r="H2098" s="13">
        <v>1013.578</v>
      </c>
      <c r="I2098" s="13">
        <v>2</v>
      </c>
      <c r="J2098" s="13">
        <v>1013.576</v>
      </c>
      <c r="K2098" s="13">
        <v>2E-3</v>
      </c>
      <c r="L2098" s="13">
        <v>0</v>
      </c>
      <c r="M2098" s="13">
        <v>9.1999999999999998E-3</v>
      </c>
    </row>
    <row r="2099" spans="1:13" ht="15">
      <c r="A2099" s="13"/>
      <c r="B2099" s="13" t="s">
        <v>7633</v>
      </c>
      <c r="C2099" s="13"/>
      <c r="D2099" s="13"/>
      <c r="E2099" s="13">
        <v>26.07</v>
      </c>
      <c r="F2099" s="13">
        <v>1</v>
      </c>
      <c r="G2099" s="13">
        <v>493.61500000000001</v>
      </c>
      <c r="H2099" s="13">
        <v>1477.8230000000001</v>
      </c>
      <c r="I2099" s="13">
        <v>3</v>
      </c>
      <c r="J2099" s="13">
        <v>1477.825</v>
      </c>
      <c r="K2099" s="13">
        <v>-2E-3</v>
      </c>
      <c r="L2099" s="13">
        <v>1</v>
      </c>
      <c r="M2099" s="13">
        <v>3.5999999999999999E-3</v>
      </c>
    </row>
    <row r="2100" spans="1:13" ht="15">
      <c r="A2100" s="13" t="s">
        <v>362</v>
      </c>
      <c r="B2100" s="13">
        <v>8</v>
      </c>
      <c r="C2100" s="13"/>
      <c r="D2100" s="13"/>
      <c r="E2100" s="13"/>
      <c r="F2100" s="13">
        <v>12</v>
      </c>
      <c r="G2100" s="13"/>
      <c r="H2100" s="13"/>
      <c r="I2100" s="13"/>
      <c r="J2100" s="13"/>
      <c r="K2100" s="13"/>
      <c r="L2100" s="13"/>
      <c r="M2100" s="13"/>
    </row>
    <row r="2101" spans="1:13" ht="15" collapsed="1">
      <c r="A2101" s="13"/>
      <c r="B2101" s="13" t="s">
        <v>3393</v>
      </c>
      <c r="C2101" s="13"/>
      <c r="D2101" s="13"/>
      <c r="E2101" s="13">
        <v>45.74</v>
      </c>
      <c r="F2101" s="13">
        <v>2</v>
      </c>
      <c r="G2101" s="13">
        <v>540.26400000000001</v>
      </c>
      <c r="H2101" s="13">
        <v>1078.5119999999999</v>
      </c>
      <c r="I2101" s="13">
        <v>2</v>
      </c>
      <c r="J2101" s="13">
        <v>1078.508</v>
      </c>
      <c r="K2101" s="13">
        <v>5.0000000000000001E-3</v>
      </c>
      <c r="L2101" s="13">
        <v>0</v>
      </c>
      <c r="M2101" s="13">
        <v>9.8999999999999994E-5</v>
      </c>
    </row>
    <row r="2102" spans="1:13" ht="15">
      <c r="A2102" s="13"/>
      <c r="B2102" s="13" t="s">
        <v>3396</v>
      </c>
      <c r="C2102" s="13" t="s">
        <v>91</v>
      </c>
      <c r="D2102" s="13" t="s">
        <v>163</v>
      </c>
      <c r="E2102" s="13">
        <v>45.09</v>
      </c>
      <c r="F2102" s="13">
        <v>2</v>
      </c>
      <c r="G2102" s="13">
        <v>763.90200000000004</v>
      </c>
      <c r="H2102" s="13">
        <v>1525.789</v>
      </c>
      <c r="I2102" s="13">
        <v>2</v>
      </c>
      <c r="J2102" s="13">
        <v>1525.789</v>
      </c>
      <c r="K2102" s="13">
        <v>1E-3</v>
      </c>
      <c r="L2102" s="13">
        <v>0</v>
      </c>
      <c r="M2102" s="13">
        <v>1.7000000000000001E-4</v>
      </c>
    </row>
    <row r="2103" spans="1:13" ht="15">
      <c r="A2103" s="13"/>
      <c r="B2103" s="13" t="s">
        <v>3392</v>
      </c>
      <c r="C2103" s="13"/>
      <c r="D2103" s="13"/>
      <c r="E2103" s="13">
        <v>43.08</v>
      </c>
      <c r="F2103" s="13">
        <v>1</v>
      </c>
      <c r="G2103" s="13">
        <v>411.899</v>
      </c>
      <c r="H2103" s="13">
        <v>1232.674</v>
      </c>
      <c r="I2103" s="13">
        <v>3</v>
      </c>
      <c r="J2103" s="13">
        <v>1232.6759999999999</v>
      </c>
      <c r="K2103" s="13">
        <v>-2E-3</v>
      </c>
      <c r="L2103" s="13">
        <v>0</v>
      </c>
      <c r="M2103" s="13">
        <v>3.6000000000000002E-4</v>
      </c>
    </row>
    <row r="2104" spans="1:13" ht="15" collapsed="1">
      <c r="A2104" s="13"/>
      <c r="B2104" s="13" t="s">
        <v>3396</v>
      </c>
      <c r="C2104" s="13" t="s">
        <v>91</v>
      </c>
      <c r="D2104" s="13" t="s">
        <v>163</v>
      </c>
      <c r="E2104" s="13">
        <v>40.47</v>
      </c>
      <c r="F2104" s="13">
        <v>2</v>
      </c>
      <c r="G2104" s="13">
        <v>509.60399999999998</v>
      </c>
      <c r="H2104" s="13">
        <v>1525.79</v>
      </c>
      <c r="I2104" s="13">
        <v>3</v>
      </c>
      <c r="J2104" s="13">
        <v>1525.789</v>
      </c>
      <c r="K2104" s="13">
        <v>1E-3</v>
      </c>
      <c r="L2104" s="13">
        <v>0</v>
      </c>
      <c r="M2104" s="13">
        <v>2.5000000000000001E-4</v>
      </c>
    </row>
    <row r="2105" spans="1:13" ht="15">
      <c r="A2105" s="13"/>
      <c r="B2105" s="13" t="s">
        <v>3397</v>
      </c>
      <c r="C2105" s="13"/>
      <c r="D2105" s="13"/>
      <c r="E2105" s="13">
        <v>40.35</v>
      </c>
      <c r="F2105" s="13">
        <v>1</v>
      </c>
      <c r="G2105" s="13">
        <v>459.76100000000002</v>
      </c>
      <c r="H2105" s="13">
        <v>917.50699999999995</v>
      </c>
      <c r="I2105" s="13">
        <v>2</v>
      </c>
      <c r="J2105" s="13">
        <v>917.50699999999995</v>
      </c>
      <c r="K2105" s="13">
        <v>0</v>
      </c>
      <c r="L2105" s="13">
        <v>0</v>
      </c>
      <c r="M2105" s="13">
        <v>6.9999999999999999E-4</v>
      </c>
    </row>
    <row r="2106" spans="1:13" ht="15" collapsed="1">
      <c r="A2106" s="13"/>
      <c r="B2106" s="13" t="s">
        <v>3394</v>
      </c>
      <c r="C2106" s="13"/>
      <c r="D2106" s="13"/>
      <c r="E2106" s="13">
        <v>39.68</v>
      </c>
      <c r="F2106" s="13">
        <v>1</v>
      </c>
      <c r="G2106" s="13">
        <v>618.96900000000005</v>
      </c>
      <c r="H2106" s="13">
        <v>1853.885</v>
      </c>
      <c r="I2106" s="13">
        <v>3</v>
      </c>
      <c r="J2106" s="13">
        <v>1852.88</v>
      </c>
      <c r="K2106" s="13">
        <v>1.0049999999999999</v>
      </c>
      <c r="L2106" s="13">
        <v>0</v>
      </c>
      <c r="M2106" s="13">
        <v>4.0000000000000002E-4</v>
      </c>
    </row>
    <row r="2107" spans="1:13" ht="15">
      <c r="A2107" s="13"/>
      <c r="B2107" s="13" t="s">
        <v>3395</v>
      </c>
      <c r="C2107" s="13"/>
      <c r="D2107" s="13"/>
      <c r="E2107" s="13">
        <v>36.72</v>
      </c>
      <c r="F2107" s="13">
        <v>1</v>
      </c>
      <c r="G2107" s="13">
        <v>481.27800000000002</v>
      </c>
      <c r="H2107" s="13">
        <v>960.54200000000003</v>
      </c>
      <c r="I2107" s="13">
        <v>2</v>
      </c>
      <c r="J2107" s="13">
        <v>960.54300000000001</v>
      </c>
      <c r="K2107" s="13">
        <v>-1E-3</v>
      </c>
      <c r="L2107" s="13">
        <v>0</v>
      </c>
      <c r="M2107" s="13">
        <v>3.6000000000000002E-4</v>
      </c>
    </row>
    <row r="2108" spans="1:13" ht="15" collapsed="1">
      <c r="A2108" s="13"/>
      <c r="B2108" s="13" t="s">
        <v>3392</v>
      </c>
      <c r="C2108" s="13"/>
      <c r="D2108" s="13"/>
      <c r="E2108" s="13">
        <v>32.619999999999997</v>
      </c>
      <c r="F2108" s="13">
        <v>2</v>
      </c>
      <c r="G2108" s="13">
        <v>617.346</v>
      </c>
      <c r="H2108" s="13">
        <v>1232.6769999999999</v>
      </c>
      <c r="I2108" s="13">
        <v>2</v>
      </c>
      <c r="J2108" s="13">
        <v>1232.6759999999999</v>
      </c>
      <c r="K2108" s="13">
        <v>1E-3</v>
      </c>
      <c r="L2108" s="13">
        <v>0</v>
      </c>
      <c r="M2108" s="13">
        <v>8.9999999999999998E-4</v>
      </c>
    </row>
    <row r="2109" spans="1:13" ht="15">
      <c r="A2109" s="13" t="s">
        <v>283</v>
      </c>
      <c r="B2109" s="13">
        <v>8</v>
      </c>
      <c r="C2109" s="13"/>
      <c r="D2109" s="13"/>
      <c r="E2109" s="13"/>
      <c r="F2109" s="13">
        <v>11</v>
      </c>
      <c r="G2109" s="13"/>
      <c r="H2109" s="13"/>
      <c r="I2109" s="13"/>
      <c r="J2109" s="13"/>
      <c r="K2109" s="13"/>
      <c r="L2109" s="13"/>
      <c r="M2109" s="13"/>
    </row>
    <row r="2110" spans="1:13" ht="15">
      <c r="A2110" s="13"/>
      <c r="B2110" s="13" t="s">
        <v>2946</v>
      </c>
      <c r="C2110" s="13"/>
      <c r="D2110" s="13"/>
      <c r="E2110" s="13">
        <v>53.2</v>
      </c>
      <c r="F2110" s="13">
        <v>2</v>
      </c>
      <c r="G2110" s="13">
        <v>481.78699999999998</v>
      </c>
      <c r="H2110" s="13">
        <v>961.55899999999997</v>
      </c>
      <c r="I2110" s="13">
        <v>2</v>
      </c>
      <c r="J2110" s="13">
        <v>961.56</v>
      </c>
      <c r="K2110" s="13">
        <v>0</v>
      </c>
      <c r="L2110" s="13">
        <v>0</v>
      </c>
      <c r="M2110" s="13">
        <v>1.7E-5</v>
      </c>
    </row>
    <row r="2111" spans="1:13" ht="15">
      <c r="A2111" s="13"/>
      <c r="B2111" s="13" t="s">
        <v>2949</v>
      </c>
      <c r="C2111" s="13"/>
      <c r="D2111" s="13"/>
      <c r="E2111" s="13">
        <v>45.87</v>
      </c>
      <c r="F2111" s="13">
        <v>1</v>
      </c>
      <c r="G2111" s="13">
        <v>500.27100000000002</v>
      </c>
      <c r="H2111" s="13">
        <v>998.52700000000004</v>
      </c>
      <c r="I2111" s="13">
        <v>2</v>
      </c>
      <c r="J2111" s="13">
        <v>998.52800000000002</v>
      </c>
      <c r="K2111" s="13">
        <v>-1E-3</v>
      </c>
      <c r="L2111" s="13">
        <v>0</v>
      </c>
      <c r="M2111" s="13">
        <v>5.0000000000000002E-5</v>
      </c>
    </row>
    <row r="2112" spans="1:13" ht="15">
      <c r="A2112" s="13"/>
      <c r="B2112" s="13" t="s">
        <v>2947</v>
      </c>
      <c r="C2112" s="13"/>
      <c r="D2112" s="13"/>
      <c r="E2112" s="13">
        <v>44.56</v>
      </c>
      <c r="F2112" s="13">
        <v>1</v>
      </c>
      <c r="G2112" s="13">
        <v>617.88</v>
      </c>
      <c r="H2112" s="13">
        <v>1233.7449999999999</v>
      </c>
      <c r="I2112" s="13">
        <v>2</v>
      </c>
      <c r="J2112" s="13">
        <v>1233.7439999999999</v>
      </c>
      <c r="K2112" s="13">
        <v>0</v>
      </c>
      <c r="L2112" s="13">
        <v>0</v>
      </c>
      <c r="M2112" s="13">
        <v>6.6000000000000005E-5</v>
      </c>
    </row>
    <row r="2113" spans="1:13" ht="15" collapsed="1">
      <c r="A2113" s="13"/>
      <c r="B2113" s="13" t="s">
        <v>2950</v>
      </c>
      <c r="C2113" s="13"/>
      <c r="D2113" s="13"/>
      <c r="E2113" s="13">
        <v>32</v>
      </c>
      <c r="F2113" s="13">
        <v>3</v>
      </c>
      <c r="G2113" s="13">
        <v>432.23500000000001</v>
      </c>
      <c r="H2113" s="13">
        <v>1293.682</v>
      </c>
      <c r="I2113" s="13">
        <v>3</v>
      </c>
      <c r="J2113" s="13">
        <v>1293.683</v>
      </c>
      <c r="K2113" s="13">
        <v>-1E-3</v>
      </c>
      <c r="L2113" s="13">
        <v>0</v>
      </c>
      <c r="M2113" s="13">
        <v>1E-3</v>
      </c>
    </row>
    <row r="2114" spans="1:13" ht="15">
      <c r="A2114" s="13"/>
      <c r="B2114" s="13" t="s">
        <v>2947</v>
      </c>
      <c r="C2114" s="13"/>
      <c r="D2114" s="13"/>
      <c r="E2114" s="13">
        <v>29.35</v>
      </c>
      <c r="F2114" s="13">
        <v>1</v>
      </c>
      <c r="G2114" s="13">
        <v>412.25599999999997</v>
      </c>
      <c r="H2114" s="13">
        <v>1233.7460000000001</v>
      </c>
      <c r="I2114" s="13">
        <v>3</v>
      </c>
      <c r="J2114" s="13">
        <v>1233.7439999999999</v>
      </c>
      <c r="K2114" s="13">
        <v>1E-3</v>
      </c>
      <c r="L2114" s="13">
        <v>0</v>
      </c>
      <c r="M2114" s="13">
        <v>2E-3</v>
      </c>
    </row>
    <row r="2115" spans="1:13" ht="15">
      <c r="A2115" s="13"/>
      <c r="B2115" s="13" t="s">
        <v>2948</v>
      </c>
      <c r="C2115" s="13"/>
      <c r="D2115" s="13"/>
      <c r="E2115" s="13">
        <v>28.92</v>
      </c>
      <c r="F2115" s="13">
        <v>1</v>
      </c>
      <c r="G2115" s="13">
        <v>644.38</v>
      </c>
      <c r="H2115" s="13">
        <v>1286.7439999999999</v>
      </c>
      <c r="I2115" s="13">
        <v>2</v>
      </c>
      <c r="J2115" s="13">
        <v>1286.7449999999999</v>
      </c>
      <c r="K2115" s="13">
        <v>0</v>
      </c>
      <c r="L2115" s="13">
        <v>0</v>
      </c>
      <c r="M2115" s="13">
        <v>4.4000000000000003E-3</v>
      </c>
    </row>
    <row r="2116" spans="1:13" ht="15" collapsed="1">
      <c r="A2116" s="13"/>
      <c r="B2116" s="13" t="s">
        <v>6571</v>
      </c>
      <c r="C2116" s="13"/>
      <c r="D2116" s="13"/>
      <c r="E2116" s="13">
        <v>27.86</v>
      </c>
      <c r="F2116" s="13">
        <v>1</v>
      </c>
      <c r="G2116" s="13">
        <v>458.25599999999997</v>
      </c>
      <c r="H2116" s="13">
        <v>914.49699999999996</v>
      </c>
      <c r="I2116" s="13">
        <v>2</v>
      </c>
      <c r="J2116" s="13">
        <v>914.49699999999996</v>
      </c>
      <c r="K2116" s="13">
        <v>0</v>
      </c>
      <c r="L2116" s="13">
        <v>0</v>
      </c>
      <c r="M2116" s="13">
        <v>4.4000000000000003E-3</v>
      </c>
    </row>
    <row r="2117" spans="1:13" ht="15">
      <c r="A2117" s="13"/>
      <c r="B2117" s="13" t="s">
        <v>6570</v>
      </c>
      <c r="C2117" s="13"/>
      <c r="D2117" s="13"/>
      <c r="E2117" s="13">
        <v>24.25</v>
      </c>
      <c r="F2117" s="13">
        <v>1</v>
      </c>
      <c r="G2117" s="13">
        <v>668.04499999999996</v>
      </c>
      <c r="H2117" s="13">
        <v>2001.1130000000001</v>
      </c>
      <c r="I2117" s="13">
        <v>3</v>
      </c>
      <c r="J2117" s="13">
        <v>2000.11</v>
      </c>
      <c r="K2117" s="13">
        <v>1.004</v>
      </c>
      <c r="L2117" s="13">
        <v>0</v>
      </c>
      <c r="M2117" s="13">
        <v>5.3E-3</v>
      </c>
    </row>
    <row r="2118" spans="1:13" ht="15">
      <c r="A2118" s="13" t="s">
        <v>297</v>
      </c>
      <c r="B2118" s="13">
        <v>8</v>
      </c>
      <c r="C2118" s="13"/>
      <c r="D2118" s="13"/>
      <c r="E2118" s="13"/>
      <c r="F2118" s="13">
        <v>16</v>
      </c>
      <c r="G2118" s="13"/>
      <c r="H2118" s="13"/>
      <c r="I2118" s="13"/>
      <c r="J2118" s="13"/>
      <c r="K2118" s="13"/>
      <c r="L2118" s="13"/>
      <c r="M2118" s="13"/>
    </row>
    <row r="2119" spans="1:13" ht="15">
      <c r="A2119" s="13"/>
      <c r="B2119" s="13" t="s">
        <v>3527</v>
      </c>
      <c r="C2119" s="13"/>
      <c r="D2119" s="13"/>
      <c r="E2119" s="13">
        <v>58.15</v>
      </c>
      <c r="F2119" s="13">
        <v>4</v>
      </c>
      <c r="G2119" s="13">
        <v>599.65200000000004</v>
      </c>
      <c r="H2119" s="13">
        <v>1795.9349999999999</v>
      </c>
      <c r="I2119" s="13">
        <v>3</v>
      </c>
      <c r="J2119" s="13">
        <v>1795.9359999999999</v>
      </c>
      <c r="K2119" s="13">
        <v>-1E-3</v>
      </c>
      <c r="L2119" s="13">
        <v>0</v>
      </c>
      <c r="M2119" s="13">
        <v>4.1999999999999996E-6</v>
      </c>
    </row>
    <row r="2120" spans="1:13" ht="15" collapsed="1">
      <c r="A2120" s="13"/>
      <c r="B2120" s="13" t="s">
        <v>3528</v>
      </c>
      <c r="C2120" s="13"/>
      <c r="D2120" s="13"/>
      <c r="E2120" s="13">
        <v>52.23</v>
      </c>
      <c r="F2120" s="13">
        <v>3</v>
      </c>
      <c r="G2120" s="13">
        <v>602.79399999999998</v>
      </c>
      <c r="H2120" s="13">
        <v>1203.5730000000001</v>
      </c>
      <c r="I2120" s="13">
        <v>2</v>
      </c>
      <c r="J2120" s="13">
        <v>1203.5730000000001</v>
      </c>
      <c r="K2120" s="13">
        <v>0</v>
      </c>
      <c r="L2120" s="13">
        <v>0</v>
      </c>
      <c r="M2120" s="13">
        <v>2.0000000000000002E-5</v>
      </c>
    </row>
    <row r="2121" spans="1:13" ht="15">
      <c r="A2121" s="13"/>
      <c r="B2121" s="13" t="s">
        <v>3530</v>
      </c>
      <c r="C2121" s="13"/>
      <c r="D2121" s="13"/>
      <c r="E2121" s="13">
        <v>47.65</v>
      </c>
      <c r="F2121" s="13">
        <v>2</v>
      </c>
      <c r="G2121" s="13">
        <v>527.29499999999996</v>
      </c>
      <c r="H2121" s="13">
        <v>1578.8620000000001</v>
      </c>
      <c r="I2121" s="13">
        <v>3</v>
      </c>
      <c r="J2121" s="13">
        <v>1578.8620000000001</v>
      </c>
      <c r="K2121" s="13">
        <v>1E-3</v>
      </c>
      <c r="L2121" s="13">
        <v>0</v>
      </c>
      <c r="M2121" s="13">
        <v>3.4999999999999997E-5</v>
      </c>
    </row>
    <row r="2122" spans="1:13" ht="15" collapsed="1">
      <c r="A2122" s="13"/>
      <c r="B2122" s="13" t="s">
        <v>3529</v>
      </c>
      <c r="C2122" s="13"/>
      <c r="D2122" s="13"/>
      <c r="E2122" s="13">
        <v>37.880000000000003</v>
      </c>
      <c r="F2122" s="13">
        <v>2</v>
      </c>
      <c r="G2122" s="13">
        <v>767.399</v>
      </c>
      <c r="H2122" s="13">
        <v>2299.1750000000002</v>
      </c>
      <c r="I2122" s="13">
        <v>3</v>
      </c>
      <c r="J2122" s="13">
        <v>2299.17</v>
      </c>
      <c r="K2122" s="13">
        <v>6.0000000000000001E-3</v>
      </c>
      <c r="L2122" s="13">
        <v>0</v>
      </c>
      <c r="M2122" s="13">
        <v>2.7999999999999998E-4</v>
      </c>
    </row>
    <row r="2123" spans="1:13" ht="15">
      <c r="A2123" s="13"/>
      <c r="B2123" s="13" t="s">
        <v>9575</v>
      </c>
      <c r="C2123" s="13"/>
      <c r="D2123" s="13"/>
      <c r="E2123" s="13">
        <v>35.39</v>
      </c>
      <c r="F2123" s="13">
        <v>1</v>
      </c>
      <c r="G2123" s="13">
        <v>553.77300000000002</v>
      </c>
      <c r="H2123" s="13">
        <v>1105.5309999999999</v>
      </c>
      <c r="I2123" s="13">
        <v>2</v>
      </c>
      <c r="J2123" s="13">
        <v>1105.5309999999999</v>
      </c>
      <c r="K2123" s="13">
        <v>1E-3</v>
      </c>
      <c r="L2123" s="13">
        <v>0</v>
      </c>
      <c r="M2123" s="13">
        <v>1.1999999999999999E-3</v>
      </c>
    </row>
    <row r="2124" spans="1:13" ht="15">
      <c r="A2124" s="13"/>
      <c r="B2124" s="13" t="s">
        <v>3533</v>
      </c>
      <c r="C2124" s="13"/>
      <c r="D2124" s="13"/>
      <c r="E2124" s="13">
        <v>32.49</v>
      </c>
      <c r="F2124" s="13">
        <v>2</v>
      </c>
      <c r="G2124" s="13">
        <v>607.84799999999996</v>
      </c>
      <c r="H2124" s="13">
        <v>1213.682</v>
      </c>
      <c r="I2124" s="13">
        <v>2</v>
      </c>
      <c r="J2124" s="13">
        <v>1213.682</v>
      </c>
      <c r="K2124" s="13">
        <v>0</v>
      </c>
      <c r="L2124" s="13">
        <v>0</v>
      </c>
      <c r="M2124" s="13">
        <v>4.1000000000000003E-3</v>
      </c>
    </row>
    <row r="2125" spans="1:13" ht="15">
      <c r="A2125" s="13"/>
      <c r="B2125" s="13" t="s">
        <v>3531</v>
      </c>
      <c r="C2125" s="13"/>
      <c r="D2125" s="13"/>
      <c r="E2125" s="13">
        <v>31.68</v>
      </c>
      <c r="F2125" s="13">
        <v>1</v>
      </c>
      <c r="G2125" s="13">
        <v>472.26400000000001</v>
      </c>
      <c r="H2125" s="13">
        <v>942.51400000000001</v>
      </c>
      <c r="I2125" s="13">
        <v>2</v>
      </c>
      <c r="J2125" s="13">
        <v>942.51300000000003</v>
      </c>
      <c r="K2125" s="13">
        <v>0</v>
      </c>
      <c r="L2125" s="13">
        <v>0</v>
      </c>
      <c r="M2125" s="13">
        <v>3.0999999999999999E-3</v>
      </c>
    </row>
    <row r="2126" spans="1:13" ht="15" collapsed="1">
      <c r="A2126" s="13"/>
      <c r="B2126" s="13" t="s">
        <v>3532</v>
      </c>
      <c r="C2126" s="13"/>
      <c r="D2126" s="13"/>
      <c r="E2126" s="13">
        <v>23.44</v>
      </c>
      <c r="F2126" s="13">
        <v>1</v>
      </c>
      <c r="G2126" s="13">
        <v>551.28800000000001</v>
      </c>
      <c r="H2126" s="13">
        <v>1650.8430000000001</v>
      </c>
      <c r="I2126" s="13">
        <v>3</v>
      </c>
      <c r="J2126" s="13">
        <v>1650.85</v>
      </c>
      <c r="K2126" s="13">
        <v>-7.0000000000000001E-3</v>
      </c>
      <c r="L2126" s="13">
        <v>0</v>
      </c>
      <c r="M2126" s="13">
        <v>6.3E-3</v>
      </c>
    </row>
    <row r="2127" spans="1:13" ht="15">
      <c r="A2127" s="13" t="s">
        <v>366</v>
      </c>
      <c r="B2127" s="13">
        <v>8</v>
      </c>
      <c r="C2127" s="13"/>
      <c r="D2127" s="13"/>
      <c r="E2127" s="13"/>
      <c r="F2127" s="13">
        <v>12</v>
      </c>
      <c r="G2127" s="13"/>
      <c r="H2127" s="13"/>
      <c r="I2127" s="13"/>
      <c r="J2127" s="13"/>
      <c r="K2127" s="13"/>
      <c r="L2127" s="13"/>
      <c r="M2127" s="13"/>
    </row>
    <row r="2128" spans="1:13" ht="15">
      <c r="A2128" s="13"/>
      <c r="B2128" s="13" t="s">
        <v>2666</v>
      </c>
      <c r="C2128" s="13"/>
      <c r="D2128" s="13"/>
      <c r="E2128" s="13">
        <v>48.54</v>
      </c>
      <c r="F2128" s="13">
        <v>2</v>
      </c>
      <c r="G2128" s="13">
        <v>562.98099999999999</v>
      </c>
      <c r="H2128" s="13">
        <v>1685.921</v>
      </c>
      <c r="I2128" s="13">
        <v>3</v>
      </c>
      <c r="J2128" s="13">
        <v>1684.9179999999999</v>
      </c>
      <c r="K2128" s="13">
        <v>1.0029999999999999</v>
      </c>
      <c r="L2128" s="13">
        <v>0</v>
      </c>
      <c r="M2128" s="13">
        <v>2.8E-5</v>
      </c>
    </row>
    <row r="2129" spans="1:13" ht="15">
      <c r="A2129" s="13"/>
      <c r="B2129" s="13" t="s">
        <v>2667</v>
      </c>
      <c r="C2129" s="13"/>
      <c r="D2129" s="13"/>
      <c r="E2129" s="13">
        <v>48.34</v>
      </c>
      <c r="F2129" s="13">
        <v>3</v>
      </c>
      <c r="G2129" s="13">
        <v>604.67100000000005</v>
      </c>
      <c r="H2129" s="13">
        <v>1810.99</v>
      </c>
      <c r="I2129" s="13">
        <v>3</v>
      </c>
      <c r="J2129" s="13">
        <v>1809.9880000000001</v>
      </c>
      <c r="K2129" s="13">
        <v>1.0029999999999999</v>
      </c>
      <c r="L2129" s="13">
        <v>0</v>
      </c>
      <c r="M2129" s="13">
        <v>7.2999999999999999E-5</v>
      </c>
    </row>
    <row r="2130" spans="1:13" ht="15" collapsed="1">
      <c r="A2130" s="13"/>
      <c r="B2130" s="13" t="s">
        <v>2717</v>
      </c>
      <c r="C2130" s="13"/>
      <c r="D2130" s="13"/>
      <c r="E2130" s="13">
        <v>38.200000000000003</v>
      </c>
      <c r="F2130" s="13">
        <v>2</v>
      </c>
      <c r="G2130" s="13">
        <v>578.84</v>
      </c>
      <c r="H2130" s="13">
        <v>1155.6659999999999</v>
      </c>
      <c r="I2130" s="13">
        <v>2</v>
      </c>
      <c r="J2130" s="13">
        <v>1155.665</v>
      </c>
      <c r="K2130" s="13">
        <v>0</v>
      </c>
      <c r="L2130" s="13">
        <v>0</v>
      </c>
      <c r="M2130" s="13">
        <v>2.5999999999999998E-4</v>
      </c>
    </row>
    <row r="2131" spans="1:13" ht="15">
      <c r="A2131" s="13"/>
      <c r="B2131" s="13" t="s">
        <v>2666</v>
      </c>
      <c r="C2131" s="13" t="s">
        <v>16</v>
      </c>
      <c r="D2131" s="13" t="s">
        <v>29</v>
      </c>
      <c r="E2131" s="13">
        <v>33.35</v>
      </c>
      <c r="F2131" s="13">
        <v>1</v>
      </c>
      <c r="G2131" s="13">
        <v>567.97799999999995</v>
      </c>
      <c r="H2131" s="13">
        <v>1700.912</v>
      </c>
      <c r="I2131" s="13">
        <v>3</v>
      </c>
      <c r="J2131" s="13">
        <v>1700.913</v>
      </c>
      <c r="K2131" s="13">
        <v>-1E-3</v>
      </c>
      <c r="L2131" s="13">
        <v>0</v>
      </c>
      <c r="M2131" s="13">
        <v>8.7000000000000001E-4</v>
      </c>
    </row>
    <row r="2132" spans="1:13" ht="15">
      <c r="A2132" s="13"/>
      <c r="B2132" s="13" t="s">
        <v>3577</v>
      </c>
      <c r="C2132" s="13"/>
      <c r="D2132" s="13"/>
      <c r="E2132" s="13">
        <v>33.270000000000003</v>
      </c>
      <c r="F2132" s="13">
        <v>1</v>
      </c>
      <c r="G2132" s="13">
        <v>609.30899999999997</v>
      </c>
      <c r="H2132" s="13">
        <v>1216.604</v>
      </c>
      <c r="I2132" s="13">
        <v>2</v>
      </c>
      <c r="J2132" s="13">
        <v>1216.605</v>
      </c>
      <c r="K2132" s="13">
        <v>-1E-3</v>
      </c>
      <c r="L2132" s="13">
        <v>0</v>
      </c>
      <c r="M2132" s="13">
        <v>7.6000000000000004E-4</v>
      </c>
    </row>
    <row r="2133" spans="1:13" ht="15">
      <c r="A2133" s="13"/>
      <c r="B2133" s="13" t="s">
        <v>3578</v>
      </c>
      <c r="C2133" s="13"/>
      <c r="D2133" s="13"/>
      <c r="E2133" s="13">
        <v>28.13</v>
      </c>
      <c r="F2133" s="13">
        <v>1</v>
      </c>
      <c r="G2133" s="13">
        <v>611.64599999999996</v>
      </c>
      <c r="H2133" s="13">
        <v>1831.915</v>
      </c>
      <c r="I2133" s="13">
        <v>3</v>
      </c>
      <c r="J2133" s="13">
        <v>1831.914</v>
      </c>
      <c r="K2133" s="13">
        <v>1E-3</v>
      </c>
      <c r="L2133" s="13">
        <v>0</v>
      </c>
      <c r="M2133" s="13">
        <v>2.3E-3</v>
      </c>
    </row>
    <row r="2134" spans="1:13" ht="15">
      <c r="A2134" s="13"/>
      <c r="B2134" s="13" t="s">
        <v>3576</v>
      </c>
      <c r="C2134" s="13"/>
      <c r="D2134" s="13"/>
      <c r="E2134" s="13">
        <v>28.01</v>
      </c>
      <c r="F2134" s="13">
        <v>1</v>
      </c>
      <c r="G2134" s="13">
        <v>569.28300000000002</v>
      </c>
      <c r="H2134" s="13">
        <v>1136.5509999999999</v>
      </c>
      <c r="I2134" s="13">
        <v>2</v>
      </c>
      <c r="J2134" s="13">
        <v>1136.546</v>
      </c>
      <c r="K2134" s="13">
        <v>5.0000000000000001E-3</v>
      </c>
      <c r="L2134" s="13">
        <v>0</v>
      </c>
      <c r="M2134" s="13">
        <v>5.4999999999999997E-3</v>
      </c>
    </row>
    <row r="2135" spans="1:13" ht="15">
      <c r="A2135" s="13"/>
      <c r="B2135" s="13" t="s">
        <v>2671</v>
      </c>
      <c r="C2135" s="13"/>
      <c r="D2135" s="13"/>
      <c r="E2135" s="13">
        <v>22.81</v>
      </c>
      <c r="F2135" s="13">
        <v>1</v>
      </c>
      <c r="G2135" s="13">
        <v>484.79300000000001</v>
      </c>
      <c r="H2135" s="13">
        <v>967.57100000000003</v>
      </c>
      <c r="I2135" s="13">
        <v>2</v>
      </c>
      <c r="J2135" s="13">
        <v>967.57</v>
      </c>
      <c r="K2135" s="13">
        <v>1E-3</v>
      </c>
      <c r="L2135" s="13">
        <v>0</v>
      </c>
      <c r="M2135" s="13">
        <v>1.6E-2</v>
      </c>
    </row>
    <row r="2136" spans="1:13" ht="15">
      <c r="A2136" s="13" t="s">
        <v>243</v>
      </c>
      <c r="B2136" s="13">
        <v>8</v>
      </c>
      <c r="C2136" s="13"/>
      <c r="D2136" s="13"/>
      <c r="E2136" s="13"/>
      <c r="F2136" s="13">
        <v>10</v>
      </c>
      <c r="G2136" s="13"/>
      <c r="H2136" s="13"/>
      <c r="I2136" s="13"/>
      <c r="J2136" s="13"/>
      <c r="K2136" s="13"/>
      <c r="L2136" s="13"/>
      <c r="M2136" s="13"/>
    </row>
    <row r="2137" spans="1:13" ht="15">
      <c r="A2137" s="13"/>
      <c r="B2137" s="13" t="s">
        <v>2601</v>
      </c>
      <c r="C2137" s="13"/>
      <c r="D2137" s="13"/>
      <c r="E2137" s="13">
        <v>61.98</v>
      </c>
      <c r="F2137" s="13">
        <v>2</v>
      </c>
      <c r="G2137" s="13">
        <v>594.31799999999998</v>
      </c>
      <c r="H2137" s="13">
        <v>1186.6220000000001</v>
      </c>
      <c r="I2137" s="13">
        <v>2</v>
      </c>
      <c r="J2137" s="13">
        <v>1186.6189999999999</v>
      </c>
      <c r="K2137" s="13">
        <v>3.0000000000000001E-3</v>
      </c>
      <c r="L2137" s="13">
        <v>0</v>
      </c>
      <c r="M2137" s="13">
        <v>1.7E-6</v>
      </c>
    </row>
    <row r="2138" spans="1:13" ht="15">
      <c r="A2138" s="13"/>
      <c r="B2138" s="13" t="s">
        <v>2603</v>
      </c>
      <c r="C2138" s="13"/>
      <c r="D2138" s="13"/>
      <c r="E2138" s="13">
        <v>49.54</v>
      </c>
      <c r="F2138" s="13">
        <v>1</v>
      </c>
      <c r="G2138" s="13">
        <v>474.59300000000002</v>
      </c>
      <c r="H2138" s="13">
        <v>1420.7560000000001</v>
      </c>
      <c r="I2138" s="13">
        <v>3</v>
      </c>
      <c r="J2138" s="13">
        <v>1420.7560000000001</v>
      </c>
      <c r="K2138" s="13">
        <v>0</v>
      </c>
      <c r="L2138" s="13">
        <v>0</v>
      </c>
      <c r="M2138" s="13">
        <v>2.3E-5</v>
      </c>
    </row>
    <row r="2139" spans="1:13" ht="15">
      <c r="A2139" s="13"/>
      <c r="B2139" s="13" t="s">
        <v>2603</v>
      </c>
      <c r="C2139" s="13"/>
      <c r="D2139" s="13"/>
      <c r="E2139" s="13">
        <v>44.67</v>
      </c>
      <c r="F2139" s="13">
        <v>1</v>
      </c>
      <c r="G2139" s="13">
        <v>711.88599999999997</v>
      </c>
      <c r="H2139" s="13">
        <v>1421.758</v>
      </c>
      <c r="I2139" s="13">
        <v>2</v>
      </c>
      <c r="J2139" s="13">
        <v>1420.7560000000001</v>
      </c>
      <c r="K2139" s="13">
        <v>1.002</v>
      </c>
      <c r="L2139" s="13">
        <v>0</v>
      </c>
      <c r="M2139" s="13">
        <v>6.4999999999999994E-5</v>
      </c>
    </row>
    <row r="2140" spans="1:13" ht="15">
      <c r="A2140" s="13"/>
      <c r="B2140" s="13" t="s">
        <v>2605</v>
      </c>
      <c r="C2140" s="13"/>
      <c r="D2140" s="13"/>
      <c r="E2140" s="13">
        <v>35.56</v>
      </c>
      <c r="F2140" s="13">
        <v>1</v>
      </c>
      <c r="G2140" s="13">
        <v>520.80799999999999</v>
      </c>
      <c r="H2140" s="13">
        <v>1039.6020000000001</v>
      </c>
      <c r="I2140" s="13">
        <v>2</v>
      </c>
      <c r="J2140" s="13">
        <v>1039.6030000000001</v>
      </c>
      <c r="K2140" s="13">
        <v>0</v>
      </c>
      <c r="L2140" s="13">
        <v>0</v>
      </c>
      <c r="M2140" s="13">
        <v>1.1000000000000001E-3</v>
      </c>
    </row>
    <row r="2141" spans="1:13" ht="15">
      <c r="A2141" s="13"/>
      <c r="B2141" s="13" t="s">
        <v>2604</v>
      </c>
      <c r="C2141" s="13"/>
      <c r="D2141" s="13"/>
      <c r="E2141" s="13">
        <v>30.98</v>
      </c>
      <c r="F2141" s="13">
        <v>2</v>
      </c>
      <c r="G2141" s="13">
        <v>629.65800000000002</v>
      </c>
      <c r="H2141" s="13">
        <v>1885.953</v>
      </c>
      <c r="I2141" s="13">
        <v>3</v>
      </c>
      <c r="J2141" s="13">
        <v>1884.95</v>
      </c>
      <c r="K2141" s="13">
        <v>1.0029999999999999</v>
      </c>
      <c r="L2141" s="13">
        <v>0</v>
      </c>
      <c r="M2141" s="13">
        <v>6.6E-3</v>
      </c>
    </row>
    <row r="2142" spans="1:13" ht="15" collapsed="1">
      <c r="A2142" s="13"/>
      <c r="B2142" s="13" t="s">
        <v>2607</v>
      </c>
      <c r="C2142" s="13"/>
      <c r="D2142" s="13"/>
      <c r="E2142" s="13">
        <v>29.01</v>
      </c>
      <c r="F2142" s="13">
        <v>1</v>
      </c>
      <c r="G2142" s="13">
        <v>468.23599999999999</v>
      </c>
      <c r="H2142" s="13">
        <v>934.45600000000002</v>
      </c>
      <c r="I2142" s="13">
        <v>2</v>
      </c>
      <c r="J2142" s="13">
        <v>934.45500000000004</v>
      </c>
      <c r="K2142" s="13">
        <v>2E-3</v>
      </c>
      <c r="L2142" s="13">
        <v>0</v>
      </c>
      <c r="M2142" s="13">
        <v>1.9E-3</v>
      </c>
    </row>
    <row r="2143" spans="1:13" ht="15">
      <c r="A2143" s="13"/>
      <c r="B2143" s="13" t="s">
        <v>2608</v>
      </c>
      <c r="C2143" s="13"/>
      <c r="D2143" s="13"/>
      <c r="E2143" s="13">
        <v>27.23</v>
      </c>
      <c r="F2143" s="13">
        <v>1</v>
      </c>
      <c r="G2143" s="13">
        <v>566.803</v>
      </c>
      <c r="H2143" s="13">
        <v>1131.5920000000001</v>
      </c>
      <c r="I2143" s="13">
        <v>2</v>
      </c>
      <c r="J2143" s="13">
        <v>1131.5920000000001</v>
      </c>
      <c r="K2143" s="13">
        <v>0</v>
      </c>
      <c r="L2143" s="13">
        <v>0</v>
      </c>
      <c r="M2143" s="13">
        <v>4.1000000000000003E-3</v>
      </c>
    </row>
    <row r="2144" spans="1:13" ht="15">
      <c r="A2144" s="13"/>
      <c r="B2144" s="13" t="s">
        <v>2610</v>
      </c>
      <c r="C2144" s="13"/>
      <c r="D2144" s="13"/>
      <c r="E2144" s="13">
        <v>24.13</v>
      </c>
      <c r="F2144" s="13">
        <v>1</v>
      </c>
      <c r="G2144" s="13">
        <v>493.25200000000001</v>
      </c>
      <c r="H2144" s="13">
        <v>1476.7360000000001</v>
      </c>
      <c r="I2144" s="13">
        <v>3</v>
      </c>
      <c r="J2144" s="13">
        <v>1476.7360000000001</v>
      </c>
      <c r="K2144" s="13">
        <v>0</v>
      </c>
      <c r="L2144" s="13">
        <v>0</v>
      </c>
      <c r="M2144" s="13">
        <v>5.4999999999999997E-3</v>
      </c>
    </row>
    <row r="2145" spans="1:13" ht="15">
      <c r="A2145" s="13" t="s">
        <v>225</v>
      </c>
      <c r="B2145" s="13">
        <v>8</v>
      </c>
      <c r="C2145" s="13"/>
      <c r="D2145" s="13"/>
      <c r="E2145" s="13"/>
      <c r="F2145" s="13">
        <v>12</v>
      </c>
      <c r="G2145" s="13"/>
      <c r="H2145" s="13"/>
      <c r="I2145" s="13"/>
      <c r="J2145" s="13"/>
      <c r="K2145" s="13"/>
      <c r="L2145" s="13"/>
      <c r="M2145" s="13"/>
    </row>
    <row r="2146" spans="1:13" ht="15">
      <c r="A2146" s="13"/>
      <c r="B2146" s="13" t="s">
        <v>2692</v>
      </c>
      <c r="C2146" s="13"/>
      <c r="D2146" s="13"/>
      <c r="E2146" s="13">
        <v>52.64</v>
      </c>
      <c r="F2146" s="13">
        <v>2</v>
      </c>
      <c r="G2146" s="13">
        <v>491.327</v>
      </c>
      <c r="H2146" s="13">
        <v>980.64</v>
      </c>
      <c r="I2146" s="13">
        <v>2</v>
      </c>
      <c r="J2146" s="13">
        <v>980.63800000000003</v>
      </c>
      <c r="K2146" s="13">
        <v>2E-3</v>
      </c>
      <c r="L2146" s="13">
        <v>0</v>
      </c>
      <c r="M2146" s="13">
        <v>5.4E-6</v>
      </c>
    </row>
    <row r="2147" spans="1:13" ht="15">
      <c r="A2147" s="13"/>
      <c r="B2147" s="13" t="s">
        <v>2695</v>
      </c>
      <c r="C2147" s="13"/>
      <c r="D2147" s="13"/>
      <c r="E2147" s="13">
        <v>45.16</v>
      </c>
      <c r="F2147" s="13">
        <v>3</v>
      </c>
      <c r="G2147" s="13">
        <v>553.79600000000005</v>
      </c>
      <c r="H2147" s="13">
        <v>1105.576</v>
      </c>
      <c r="I2147" s="13">
        <v>2</v>
      </c>
      <c r="J2147" s="13">
        <v>1105.577</v>
      </c>
      <c r="K2147" s="13">
        <v>0</v>
      </c>
      <c r="L2147" s="13">
        <v>0</v>
      </c>
      <c r="M2147" s="13">
        <v>5.8E-5</v>
      </c>
    </row>
    <row r="2148" spans="1:13" ht="15">
      <c r="A2148" s="13"/>
      <c r="B2148" s="13" t="s">
        <v>2697</v>
      </c>
      <c r="C2148" s="13"/>
      <c r="D2148" s="13"/>
      <c r="E2148" s="13">
        <v>44.82</v>
      </c>
      <c r="F2148" s="13">
        <v>2</v>
      </c>
      <c r="G2148" s="13">
        <v>559.30799999999999</v>
      </c>
      <c r="H2148" s="13">
        <v>1116.6020000000001</v>
      </c>
      <c r="I2148" s="13">
        <v>2</v>
      </c>
      <c r="J2148" s="13">
        <v>1116.6030000000001</v>
      </c>
      <c r="K2148" s="13">
        <v>0</v>
      </c>
      <c r="L2148" s="13">
        <v>0</v>
      </c>
      <c r="M2148" s="13">
        <v>6.3E-5</v>
      </c>
    </row>
    <row r="2149" spans="1:13" ht="15">
      <c r="A2149" s="13"/>
      <c r="B2149" s="13" t="s">
        <v>2693</v>
      </c>
      <c r="C2149" s="13"/>
      <c r="D2149" s="13"/>
      <c r="E2149" s="13">
        <v>36.840000000000003</v>
      </c>
      <c r="F2149" s="13">
        <v>1</v>
      </c>
      <c r="G2149" s="13">
        <v>415.90600000000001</v>
      </c>
      <c r="H2149" s="13">
        <v>1244.6969999999999</v>
      </c>
      <c r="I2149" s="13">
        <v>3</v>
      </c>
      <c r="J2149" s="13">
        <v>1244.6980000000001</v>
      </c>
      <c r="K2149" s="13">
        <v>0</v>
      </c>
      <c r="L2149" s="13">
        <v>1</v>
      </c>
      <c r="M2149" s="13">
        <v>3.5E-4</v>
      </c>
    </row>
    <row r="2150" spans="1:13" ht="15" collapsed="1">
      <c r="A2150" s="13"/>
      <c r="B2150" s="13" t="s">
        <v>2411</v>
      </c>
      <c r="C2150" s="13"/>
      <c r="D2150" s="13"/>
      <c r="E2150" s="13">
        <v>33.76</v>
      </c>
      <c r="F2150" s="13">
        <v>1</v>
      </c>
      <c r="G2150" s="13">
        <v>438.22699999999998</v>
      </c>
      <c r="H2150" s="13">
        <v>874.44</v>
      </c>
      <c r="I2150" s="13">
        <v>2</v>
      </c>
      <c r="J2150" s="13">
        <v>874.44</v>
      </c>
      <c r="K2150" s="13">
        <v>0</v>
      </c>
      <c r="L2150" s="13">
        <v>0</v>
      </c>
      <c r="M2150" s="13">
        <v>2.5999999999999999E-3</v>
      </c>
    </row>
    <row r="2151" spans="1:13" ht="15">
      <c r="A2151" s="13"/>
      <c r="B2151" s="13" t="s">
        <v>2698</v>
      </c>
      <c r="C2151" s="13"/>
      <c r="D2151" s="13"/>
      <c r="E2151" s="13">
        <v>33.15</v>
      </c>
      <c r="F2151" s="13">
        <v>1</v>
      </c>
      <c r="G2151" s="13">
        <v>595.81799999999998</v>
      </c>
      <c r="H2151" s="13">
        <v>1189.6210000000001</v>
      </c>
      <c r="I2151" s="13">
        <v>2</v>
      </c>
      <c r="J2151" s="13">
        <v>1189.6199999999999</v>
      </c>
      <c r="K2151" s="13">
        <v>1E-3</v>
      </c>
      <c r="L2151" s="13">
        <v>0</v>
      </c>
      <c r="M2151" s="13">
        <v>1.6000000000000001E-3</v>
      </c>
    </row>
    <row r="2152" spans="1:13" ht="15">
      <c r="A2152" s="13"/>
      <c r="B2152" s="13" t="s">
        <v>2699</v>
      </c>
      <c r="C2152" s="13"/>
      <c r="D2152" s="13"/>
      <c r="E2152" s="13">
        <v>32.11</v>
      </c>
      <c r="F2152" s="13">
        <v>1</v>
      </c>
      <c r="G2152" s="13">
        <v>574.30899999999997</v>
      </c>
      <c r="H2152" s="13">
        <v>1146.604</v>
      </c>
      <c r="I2152" s="13">
        <v>2</v>
      </c>
      <c r="J2152" s="13">
        <v>1146.6030000000001</v>
      </c>
      <c r="K2152" s="13">
        <v>1E-3</v>
      </c>
      <c r="L2152" s="13">
        <v>0</v>
      </c>
      <c r="M2152" s="13">
        <v>4.8999999999999998E-3</v>
      </c>
    </row>
    <row r="2153" spans="1:13" ht="15">
      <c r="A2153" s="13"/>
      <c r="B2153" s="13" t="s">
        <v>2696</v>
      </c>
      <c r="C2153" s="13"/>
      <c r="D2153" s="13"/>
      <c r="E2153" s="13">
        <v>32.08</v>
      </c>
      <c r="F2153" s="13">
        <v>1</v>
      </c>
      <c r="G2153" s="13">
        <v>513.30399999999997</v>
      </c>
      <c r="H2153" s="13">
        <v>1024.5940000000001</v>
      </c>
      <c r="I2153" s="13">
        <v>2</v>
      </c>
      <c r="J2153" s="13">
        <v>1024.5920000000001</v>
      </c>
      <c r="K2153" s="13">
        <v>3.0000000000000001E-3</v>
      </c>
      <c r="L2153" s="13">
        <v>0</v>
      </c>
      <c r="M2153" s="13">
        <v>2.3E-3</v>
      </c>
    </row>
    <row r="2154" spans="1:13" ht="15">
      <c r="A2154" s="13" t="s">
        <v>583</v>
      </c>
      <c r="B2154" s="13">
        <v>7</v>
      </c>
      <c r="C2154" s="13"/>
      <c r="D2154" s="13"/>
      <c r="E2154" s="13"/>
      <c r="F2154" s="13">
        <v>10</v>
      </c>
      <c r="G2154" s="13"/>
      <c r="H2154" s="13"/>
      <c r="I2154" s="13"/>
      <c r="J2154" s="13"/>
      <c r="K2154" s="13"/>
      <c r="L2154" s="13"/>
      <c r="M2154" s="13"/>
    </row>
    <row r="2155" spans="1:13" ht="15" collapsed="1">
      <c r="A2155" s="13"/>
      <c r="B2155" s="13" t="s">
        <v>4337</v>
      </c>
      <c r="C2155" s="13"/>
      <c r="D2155" s="13"/>
      <c r="E2155" s="13">
        <v>76.86</v>
      </c>
      <c r="F2155" s="13">
        <v>1</v>
      </c>
      <c r="G2155" s="13">
        <v>657.38800000000003</v>
      </c>
      <c r="H2155" s="13">
        <v>1312.761</v>
      </c>
      <c r="I2155" s="13">
        <v>2</v>
      </c>
      <c r="J2155" s="13">
        <v>1312.76</v>
      </c>
      <c r="K2155" s="13">
        <v>1E-3</v>
      </c>
      <c r="L2155" s="13">
        <v>0</v>
      </c>
      <c r="M2155" s="13">
        <v>6.1999999999999999E-8</v>
      </c>
    </row>
    <row r="2156" spans="1:13" ht="15">
      <c r="A2156" s="13"/>
      <c r="B2156" s="13" t="s">
        <v>4338</v>
      </c>
      <c r="C2156" s="13"/>
      <c r="D2156" s="13"/>
      <c r="E2156" s="13">
        <v>62.73</v>
      </c>
      <c r="F2156" s="13">
        <v>3</v>
      </c>
      <c r="G2156" s="13">
        <v>620.35299999999995</v>
      </c>
      <c r="H2156" s="13">
        <v>1238.692</v>
      </c>
      <c r="I2156" s="13">
        <v>2</v>
      </c>
      <c r="J2156" s="13">
        <v>1238.691</v>
      </c>
      <c r="K2156" s="13">
        <v>1E-3</v>
      </c>
      <c r="L2156" s="13">
        <v>0</v>
      </c>
      <c r="M2156" s="13">
        <v>1.3E-6</v>
      </c>
    </row>
    <row r="2157" spans="1:13" ht="15">
      <c r="A2157" s="13"/>
      <c r="B2157" s="13" t="s">
        <v>4337</v>
      </c>
      <c r="C2157" s="13"/>
      <c r="D2157" s="13"/>
      <c r="E2157" s="13">
        <v>54.64</v>
      </c>
      <c r="F2157" s="13">
        <v>1</v>
      </c>
      <c r="G2157" s="13">
        <v>438.59500000000003</v>
      </c>
      <c r="H2157" s="13">
        <v>1312.7619999999999</v>
      </c>
      <c r="I2157" s="13">
        <v>3</v>
      </c>
      <c r="J2157" s="13">
        <v>1312.76</v>
      </c>
      <c r="K2157" s="13">
        <v>2E-3</v>
      </c>
      <c r="L2157" s="13">
        <v>0</v>
      </c>
      <c r="M2157" s="13">
        <v>9.9000000000000001E-6</v>
      </c>
    </row>
    <row r="2158" spans="1:13" ht="15" collapsed="1">
      <c r="A2158" s="13"/>
      <c r="B2158" s="13" t="s">
        <v>4340</v>
      </c>
      <c r="C2158" s="13"/>
      <c r="D2158" s="13"/>
      <c r="E2158" s="13">
        <v>30.47</v>
      </c>
      <c r="F2158" s="13">
        <v>2</v>
      </c>
      <c r="G2158" s="13">
        <v>491.32400000000001</v>
      </c>
      <c r="H2158" s="13">
        <v>980.63400000000001</v>
      </c>
      <c r="I2158" s="13">
        <v>2</v>
      </c>
      <c r="J2158" s="13">
        <v>980.63800000000003</v>
      </c>
      <c r="K2158" s="13">
        <v>-4.0000000000000001E-3</v>
      </c>
      <c r="L2158" s="13">
        <v>0</v>
      </c>
      <c r="M2158" s="13">
        <v>8.9999999999999998E-4</v>
      </c>
    </row>
    <row r="2159" spans="1:13" ht="15">
      <c r="A2159" s="13"/>
      <c r="B2159" s="13" t="s">
        <v>4339</v>
      </c>
      <c r="C2159" s="13"/>
      <c r="D2159" s="13"/>
      <c r="E2159" s="13">
        <v>27.85</v>
      </c>
      <c r="F2159" s="13">
        <v>1</v>
      </c>
      <c r="G2159" s="13">
        <v>574.83699999999999</v>
      </c>
      <c r="H2159" s="13">
        <v>1147.6600000000001</v>
      </c>
      <c r="I2159" s="13">
        <v>2</v>
      </c>
      <c r="J2159" s="13">
        <v>1147.6600000000001</v>
      </c>
      <c r="K2159" s="13">
        <v>0</v>
      </c>
      <c r="L2159" s="13">
        <v>0</v>
      </c>
      <c r="M2159" s="13">
        <v>8.6E-3</v>
      </c>
    </row>
    <row r="2160" spans="1:13" ht="15" collapsed="1">
      <c r="A2160" s="13"/>
      <c r="B2160" s="13" t="s">
        <v>9576</v>
      </c>
      <c r="C2160" s="13"/>
      <c r="D2160" s="13"/>
      <c r="E2160" s="13">
        <v>24.83</v>
      </c>
      <c r="F2160" s="13">
        <v>1</v>
      </c>
      <c r="G2160" s="13">
        <v>427.23</v>
      </c>
      <c r="H2160" s="13">
        <v>1278.6690000000001</v>
      </c>
      <c r="I2160" s="13">
        <v>3</v>
      </c>
      <c r="J2160" s="13">
        <v>1278.6679999999999</v>
      </c>
      <c r="K2160" s="13">
        <v>1E-3</v>
      </c>
      <c r="L2160" s="13">
        <v>0</v>
      </c>
      <c r="M2160" s="13">
        <v>4.7000000000000002E-3</v>
      </c>
    </row>
    <row r="2161" spans="1:13" ht="15">
      <c r="A2161" s="13"/>
      <c r="B2161" s="13" t="s">
        <v>6765</v>
      </c>
      <c r="C2161" s="13"/>
      <c r="D2161" s="13"/>
      <c r="E2161" s="13">
        <v>23.68</v>
      </c>
      <c r="F2161" s="13">
        <v>1</v>
      </c>
      <c r="G2161" s="13">
        <v>524.61199999999997</v>
      </c>
      <c r="H2161" s="13">
        <v>1570.8140000000001</v>
      </c>
      <c r="I2161" s="13">
        <v>3</v>
      </c>
      <c r="J2161" s="13">
        <v>1570.8140000000001</v>
      </c>
      <c r="K2161" s="13">
        <v>0</v>
      </c>
      <c r="L2161" s="13">
        <v>0</v>
      </c>
      <c r="M2161" s="13">
        <v>6.0000000000000001E-3</v>
      </c>
    </row>
    <row r="2162" spans="1:13" ht="15">
      <c r="A2162" s="13" t="s">
        <v>1096</v>
      </c>
      <c r="B2162" s="13">
        <v>7</v>
      </c>
      <c r="C2162" s="13"/>
      <c r="D2162" s="13"/>
      <c r="E2162" s="13"/>
      <c r="F2162" s="13">
        <v>10</v>
      </c>
      <c r="G2162" s="13"/>
      <c r="H2162" s="13"/>
      <c r="I2162" s="13"/>
      <c r="J2162" s="13"/>
      <c r="K2162" s="13"/>
      <c r="L2162" s="13"/>
      <c r="M2162" s="13"/>
    </row>
    <row r="2163" spans="1:13" ht="15">
      <c r="A2163" s="13"/>
      <c r="B2163" s="13" t="s">
        <v>5034</v>
      </c>
      <c r="C2163" s="13"/>
      <c r="D2163" s="13"/>
      <c r="E2163" s="13">
        <v>45.15</v>
      </c>
      <c r="F2163" s="13">
        <v>1</v>
      </c>
      <c r="G2163" s="13">
        <v>525.79499999999996</v>
      </c>
      <c r="H2163" s="13">
        <v>1049.576</v>
      </c>
      <c r="I2163" s="13">
        <v>2</v>
      </c>
      <c r="J2163" s="13">
        <v>1049.576</v>
      </c>
      <c r="K2163" s="13">
        <v>0</v>
      </c>
      <c r="L2163" s="13">
        <v>0</v>
      </c>
      <c r="M2163" s="13">
        <v>1.7000000000000001E-4</v>
      </c>
    </row>
    <row r="2164" spans="1:13" ht="15">
      <c r="A2164" s="13"/>
      <c r="B2164" s="13" t="s">
        <v>5033</v>
      </c>
      <c r="C2164" s="13"/>
      <c r="D2164" s="13"/>
      <c r="E2164" s="13">
        <v>44.59</v>
      </c>
      <c r="F2164" s="13">
        <v>2</v>
      </c>
      <c r="G2164" s="13">
        <v>661.39200000000005</v>
      </c>
      <c r="H2164" s="13">
        <v>1320.769</v>
      </c>
      <c r="I2164" s="13">
        <v>2</v>
      </c>
      <c r="J2164" s="13">
        <v>1320.769</v>
      </c>
      <c r="K2164" s="13">
        <v>0</v>
      </c>
      <c r="L2164" s="13">
        <v>0</v>
      </c>
      <c r="M2164" s="13">
        <v>7.7999999999999999E-5</v>
      </c>
    </row>
    <row r="2165" spans="1:13" ht="15">
      <c r="A2165" s="13"/>
      <c r="B2165" s="13" t="s">
        <v>6910</v>
      </c>
      <c r="C2165" s="13"/>
      <c r="D2165" s="13"/>
      <c r="E2165" s="13">
        <v>40.9</v>
      </c>
      <c r="F2165" s="13">
        <v>2</v>
      </c>
      <c r="G2165" s="13">
        <v>668.72900000000004</v>
      </c>
      <c r="H2165" s="13">
        <v>2003.1659999999999</v>
      </c>
      <c r="I2165" s="13">
        <v>3</v>
      </c>
      <c r="J2165" s="13">
        <v>2002.1579999999999</v>
      </c>
      <c r="K2165" s="13">
        <v>1.0089999999999999</v>
      </c>
      <c r="L2165" s="13">
        <v>0</v>
      </c>
      <c r="M2165" s="13">
        <v>1.2E-4</v>
      </c>
    </row>
    <row r="2166" spans="1:13" ht="15">
      <c r="A2166" s="13"/>
      <c r="B2166" s="13" t="s">
        <v>5033</v>
      </c>
      <c r="C2166" s="13"/>
      <c r="D2166" s="13"/>
      <c r="E2166" s="13">
        <v>39.01</v>
      </c>
      <c r="F2166" s="13">
        <v>2</v>
      </c>
      <c r="G2166" s="13">
        <v>441.26400000000001</v>
      </c>
      <c r="H2166" s="13">
        <v>1320.769</v>
      </c>
      <c r="I2166" s="13">
        <v>3</v>
      </c>
      <c r="J2166" s="13">
        <v>1320.769</v>
      </c>
      <c r="K2166" s="13">
        <v>0</v>
      </c>
      <c r="L2166" s="13">
        <v>0</v>
      </c>
      <c r="M2166" s="13">
        <v>2.7999999999999998E-4</v>
      </c>
    </row>
    <row r="2167" spans="1:13" ht="15">
      <c r="A2167" s="13"/>
      <c r="B2167" s="13" t="s">
        <v>6911</v>
      </c>
      <c r="C2167" s="13"/>
      <c r="D2167" s="13"/>
      <c r="E2167" s="13">
        <v>35.869999999999997</v>
      </c>
      <c r="F2167" s="13">
        <v>1</v>
      </c>
      <c r="G2167" s="13">
        <v>471.75099999999998</v>
      </c>
      <c r="H2167" s="13">
        <v>941.48699999999997</v>
      </c>
      <c r="I2167" s="13">
        <v>2</v>
      </c>
      <c r="J2167" s="13">
        <v>941.48599999999999</v>
      </c>
      <c r="K2167" s="13">
        <v>1E-3</v>
      </c>
      <c r="L2167" s="13">
        <v>0</v>
      </c>
      <c r="M2167" s="13">
        <v>9.3999999999999997E-4</v>
      </c>
    </row>
    <row r="2168" spans="1:13" ht="15">
      <c r="A2168" s="13"/>
      <c r="B2168" s="13" t="s">
        <v>5032</v>
      </c>
      <c r="C2168" s="13"/>
      <c r="D2168" s="13"/>
      <c r="E2168" s="13">
        <v>23.93</v>
      </c>
      <c r="F2168" s="13">
        <v>1</v>
      </c>
      <c r="G2168" s="13">
        <v>640.66200000000003</v>
      </c>
      <c r="H2168" s="13">
        <v>1918.9649999999999</v>
      </c>
      <c r="I2168" s="13">
        <v>3</v>
      </c>
      <c r="J2168" s="13">
        <v>1918.9639999999999</v>
      </c>
      <c r="K2168" s="13">
        <v>2E-3</v>
      </c>
      <c r="L2168" s="13">
        <v>0</v>
      </c>
      <c r="M2168" s="13">
        <v>5.7000000000000002E-3</v>
      </c>
    </row>
    <row r="2169" spans="1:13" ht="15">
      <c r="A2169" s="13"/>
      <c r="B2169" s="13" t="s">
        <v>9577</v>
      </c>
      <c r="C2169" s="13"/>
      <c r="D2169" s="13"/>
      <c r="E2169" s="13">
        <v>23.83</v>
      </c>
      <c r="F2169" s="13">
        <v>1</v>
      </c>
      <c r="G2169" s="13">
        <v>637.82899999999995</v>
      </c>
      <c r="H2169" s="13">
        <v>1273.643</v>
      </c>
      <c r="I2169" s="13">
        <v>2</v>
      </c>
      <c r="J2169" s="13">
        <v>1273.6410000000001</v>
      </c>
      <c r="K2169" s="13">
        <v>2E-3</v>
      </c>
      <c r="L2169" s="13">
        <v>0</v>
      </c>
      <c r="M2169" s="13">
        <v>5.7999999999999996E-3</v>
      </c>
    </row>
    <row r="2170" spans="1:13" ht="15">
      <c r="A2170" s="13" t="s">
        <v>632</v>
      </c>
      <c r="B2170" s="13">
        <v>7</v>
      </c>
      <c r="C2170" s="13"/>
      <c r="D2170" s="13"/>
      <c r="E2170" s="13"/>
      <c r="F2170" s="13">
        <v>14</v>
      </c>
      <c r="G2170" s="13"/>
      <c r="H2170" s="13"/>
      <c r="I2170" s="13"/>
      <c r="J2170" s="13"/>
      <c r="K2170" s="13"/>
      <c r="L2170" s="13"/>
      <c r="M2170" s="13"/>
    </row>
    <row r="2171" spans="1:13" ht="15">
      <c r="A2171" s="13"/>
      <c r="B2171" s="13" t="s">
        <v>4352</v>
      </c>
      <c r="C2171" s="13"/>
      <c r="D2171" s="13"/>
      <c r="E2171" s="13">
        <v>66.45</v>
      </c>
      <c r="F2171" s="13">
        <v>3</v>
      </c>
      <c r="G2171" s="13">
        <v>619.30200000000002</v>
      </c>
      <c r="H2171" s="13">
        <v>1236.5889999999999</v>
      </c>
      <c r="I2171" s="13">
        <v>2</v>
      </c>
      <c r="J2171" s="13">
        <v>1236.5889999999999</v>
      </c>
      <c r="K2171" s="13">
        <v>0</v>
      </c>
      <c r="L2171" s="13">
        <v>0</v>
      </c>
      <c r="M2171" s="13">
        <v>9.9000000000000005E-7</v>
      </c>
    </row>
    <row r="2172" spans="1:13" ht="15">
      <c r="A2172" s="13"/>
      <c r="B2172" s="13" t="s">
        <v>4353</v>
      </c>
      <c r="C2172" s="13"/>
      <c r="D2172" s="13"/>
      <c r="E2172" s="13">
        <v>49.32</v>
      </c>
      <c r="F2172" s="13">
        <v>3</v>
      </c>
      <c r="G2172" s="13">
        <v>641.375</v>
      </c>
      <c r="H2172" s="13">
        <v>1280.7349999999999</v>
      </c>
      <c r="I2172" s="13">
        <v>2</v>
      </c>
      <c r="J2172" s="13">
        <v>1280.7339999999999</v>
      </c>
      <c r="K2172" s="13">
        <v>1E-3</v>
      </c>
      <c r="L2172" s="13">
        <v>0</v>
      </c>
      <c r="M2172" s="13">
        <v>5.1E-5</v>
      </c>
    </row>
    <row r="2173" spans="1:13" ht="15" collapsed="1">
      <c r="A2173" s="13"/>
      <c r="B2173" s="13" t="s">
        <v>6766</v>
      </c>
      <c r="C2173" s="13"/>
      <c r="D2173" s="13"/>
      <c r="E2173" s="13">
        <v>45.32</v>
      </c>
      <c r="F2173" s="13">
        <v>1</v>
      </c>
      <c r="G2173" s="13">
        <v>702.32799999999997</v>
      </c>
      <c r="H2173" s="13">
        <v>1402.6420000000001</v>
      </c>
      <c r="I2173" s="13">
        <v>2</v>
      </c>
      <c r="J2173" s="13">
        <v>1402.64</v>
      </c>
      <c r="K2173" s="13">
        <v>1E-3</v>
      </c>
      <c r="L2173" s="13">
        <v>0</v>
      </c>
      <c r="M2173" s="13">
        <v>6.3E-5</v>
      </c>
    </row>
    <row r="2174" spans="1:13" ht="15">
      <c r="A2174" s="13"/>
      <c r="B2174" s="13" t="s">
        <v>4353</v>
      </c>
      <c r="C2174" s="13"/>
      <c r="D2174" s="13"/>
      <c r="E2174" s="13">
        <v>33.03</v>
      </c>
      <c r="F2174" s="13">
        <v>1</v>
      </c>
      <c r="G2174" s="13">
        <v>427.91800000000001</v>
      </c>
      <c r="H2174" s="13">
        <v>1280.7329999999999</v>
      </c>
      <c r="I2174" s="13">
        <v>3</v>
      </c>
      <c r="J2174" s="13">
        <v>1280.7339999999999</v>
      </c>
      <c r="K2174" s="13">
        <v>-1E-3</v>
      </c>
      <c r="L2174" s="13">
        <v>0</v>
      </c>
      <c r="M2174" s="13">
        <v>2.2000000000000001E-3</v>
      </c>
    </row>
    <row r="2175" spans="1:13" ht="15" collapsed="1">
      <c r="A2175" s="13"/>
      <c r="B2175" s="13" t="s">
        <v>4355</v>
      </c>
      <c r="C2175" s="13"/>
      <c r="D2175" s="13"/>
      <c r="E2175" s="13">
        <v>32.1</v>
      </c>
      <c r="F2175" s="13">
        <v>3</v>
      </c>
      <c r="G2175" s="13">
        <v>560.97699999999998</v>
      </c>
      <c r="H2175" s="13">
        <v>1679.91</v>
      </c>
      <c r="I2175" s="13">
        <v>3</v>
      </c>
      <c r="J2175" s="13">
        <v>1679.9090000000001</v>
      </c>
      <c r="K2175" s="13">
        <v>0</v>
      </c>
      <c r="L2175" s="13">
        <v>0</v>
      </c>
      <c r="M2175" s="13">
        <v>9.7999999999999997E-4</v>
      </c>
    </row>
    <row r="2176" spans="1:13" ht="15">
      <c r="A2176" s="13"/>
      <c r="B2176" s="13" t="s">
        <v>4354</v>
      </c>
      <c r="C2176" s="13"/>
      <c r="D2176" s="13"/>
      <c r="E2176" s="13">
        <v>29.06</v>
      </c>
      <c r="F2176" s="13">
        <v>1</v>
      </c>
      <c r="G2176" s="13">
        <v>464.95800000000003</v>
      </c>
      <c r="H2176" s="13">
        <v>1391.8510000000001</v>
      </c>
      <c r="I2176" s="13">
        <v>3</v>
      </c>
      <c r="J2176" s="13">
        <v>1391.85</v>
      </c>
      <c r="K2176" s="13">
        <v>1E-3</v>
      </c>
      <c r="L2176" s="13">
        <v>1</v>
      </c>
      <c r="M2176" s="13">
        <v>1.1999999999999999E-3</v>
      </c>
    </row>
    <row r="2177" spans="1:13" ht="15" collapsed="1">
      <c r="A2177" s="13"/>
      <c r="B2177" s="13" t="s">
        <v>4356</v>
      </c>
      <c r="C2177" s="13"/>
      <c r="D2177" s="13"/>
      <c r="E2177" s="13">
        <v>27.96</v>
      </c>
      <c r="F2177" s="13">
        <v>2</v>
      </c>
      <c r="G2177" s="13">
        <v>409.23200000000003</v>
      </c>
      <c r="H2177" s="13">
        <v>816.44899999999996</v>
      </c>
      <c r="I2177" s="13">
        <v>2</v>
      </c>
      <c r="J2177" s="13">
        <v>816.44899999999996</v>
      </c>
      <c r="K2177" s="13">
        <v>0</v>
      </c>
      <c r="L2177" s="13">
        <v>0</v>
      </c>
      <c r="M2177" s="13">
        <v>3.2000000000000002E-3</v>
      </c>
    </row>
    <row r="2178" spans="1:13" ht="15">
      <c r="A2178" s="13" t="s">
        <v>528</v>
      </c>
      <c r="B2178" s="13">
        <v>7</v>
      </c>
      <c r="C2178" s="13"/>
      <c r="D2178" s="13"/>
      <c r="E2178" s="13"/>
      <c r="F2178" s="13">
        <v>11</v>
      </c>
      <c r="G2178" s="13"/>
      <c r="H2178" s="13"/>
      <c r="I2178" s="13"/>
      <c r="J2178" s="13"/>
      <c r="K2178" s="13"/>
      <c r="L2178" s="13"/>
      <c r="M2178" s="13"/>
    </row>
    <row r="2179" spans="1:13" ht="15" collapsed="1">
      <c r="A2179" s="13"/>
      <c r="B2179" s="13" t="s">
        <v>4081</v>
      </c>
      <c r="C2179" s="13"/>
      <c r="D2179" s="13"/>
      <c r="E2179" s="13">
        <v>83.07</v>
      </c>
      <c r="F2179" s="13">
        <v>2</v>
      </c>
      <c r="G2179" s="13">
        <v>619.85900000000004</v>
      </c>
      <c r="H2179" s="13">
        <v>1237.704</v>
      </c>
      <c r="I2179" s="13">
        <v>2</v>
      </c>
      <c r="J2179" s="13">
        <v>1237.703</v>
      </c>
      <c r="K2179" s="13">
        <v>1E-3</v>
      </c>
      <c r="L2179" s="13">
        <v>0</v>
      </c>
      <c r="M2179" s="13">
        <v>2.3000000000000001E-8</v>
      </c>
    </row>
    <row r="2180" spans="1:13" ht="15">
      <c r="A2180" s="13"/>
      <c r="B2180" s="13" t="s">
        <v>6835</v>
      </c>
      <c r="C2180" s="13"/>
      <c r="D2180" s="13"/>
      <c r="E2180" s="13">
        <v>44.18</v>
      </c>
      <c r="F2180" s="13">
        <v>1</v>
      </c>
      <c r="G2180" s="13">
        <v>553.81399999999996</v>
      </c>
      <c r="H2180" s="13">
        <v>1105.6130000000001</v>
      </c>
      <c r="I2180" s="13">
        <v>2</v>
      </c>
      <c r="J2180" s="13">
        <v>1105.6130000000001</v>
      </c>
      <c r="K2180" s="13">
        <v>0</v>
      </c>
      <c r="L2180" s="13">
        <v>0</v>
      </c>
      <c r="M2180" s="13">
        <v>2.3000000000000001E-4</v>
      </c>
    </row>
    <row r="2181" spans="1:13" ht="15" collapsed="1">
      <c r="A2181" s="13"/>
      <c r="B2181" s="13" t="s">
        <v>4083</v>
      </c>
      <c r="C2181" s="13"/>
      <c r="D2181" s="13"/>
      <c r="E2181" s="13">
        <v>36.729999999999997</v>
      </c>
      <c r="F2181" s="13">
        <v>3</v>
      </c>
      <c r="G2181" s="13">
        <v>452.774</v>
      </c>
      <c r="H2181" s="13">
        <v>903.53300000000002</v>
      </c>
      <c r="I2181" s="13">
        <v>2</v>
      </c>
      <c r="J2181" s="13">
        <v>903.53300000000002</v>
      </c>
      <c r="K2181" s="13">
        <v>0</v>
      </c>
      <c r="L2181" s="13">
        <v>0</v>
      </c>
      <c r="M2181" s="13">
        <v>1.1000000000000001E-3</v>
      </c>
    </row>
    <row r="2182" spans="1:13" ht="15">
      <c r="A2182" s="13"/>
      <c r="B2182" s="13" t="s">
        <v>6836</v>
      </c>
      <c r="C2182" s="13"/>
      <c r="D2182" s="13"/>
      <c r="E2182" s="13">
        <v>31.75</v>
      </c>
      <c r="F2182" s="13">
        <v>2</v>
      </c>
      <c r="G2182" s="13">
        <v>533.79999999999995</v>
      </c>
      <c r="H2182" s="13">
        <v>1065.586</v>
      </c>
      <c r="I2182" s="13">
        <v>2</v>
      </c>
      <c r="J2182" s="13">
        <v>1065.586</v>
      </c>
      <c r="K2182" s="13">
        <v>0</v>
      </c>
      <c r="L2182" s="13">
        <v>0</v>
      </c>
      <c r="M2182" s="13">
        <v>2.8E-3</v>
      </c>
    </row>
    <row r="2183" spans="1:13" ht="15" collapsed="1">
      <c r="A2183" s="13"/>
      <c r="B2183" s="13" t="s">
        <v>4084</v>
      </c>
      <c r="C2183" s="13"/>
      <c r="D2183" s="13"/>
      <c r="E2183" s="13">
        <v>30.62</v>
      </c>
      <c r="F2183" s="13">
        <v>1</v>
      </c>
      <c r="G2183" s="13">
        <v>413.91800000000001</v>
      </c>
      <c r="H2183" s="13">
        <v>1238.7329999999999</v>
      </c>
      <c r="I2183" s="13">
        <v>3</v>
      </c>
      <c r="J2183" s="13">
        <v>1238.7349999999999</v>
      </c>
      <c r="K2183" s="13">
        <v>-2E-3</v>
      </c>
      <c r="L2183" s="13">
        <v>1</v>
      </c>
      <c r="M2183" s="13">
        <v>2.3999999999999998E-3</v>
      </c>
    </row>
    <row r="2184" spans="1:13" ht="15">
      <c r="A2184" s="13"/>
      <c r="B2184" s="13" t="s">
        <v>4082</v>
      </c>
      <c r="C2184" s="13"/>
      <c r="D2184" s="13"/>
      <c r="E2184" s="13">
        <v>27.15</v>
      </c>
      <c r="F2184" s="13">
        <v>1</v>
      </c>
      <c r="G2184" s="13">
        <v>607.81299999999999</v>
      </c>
      <c r="H2184" s="13">
        <v>1213.6110000000001</v>
      </c>
      <c r="I2184" s="13">
        <v>2</v>
      </c>
      <c r="J2184" s="13">
        <v>1213.6089999999999</v>
      </c>
      <c r="K2184" s="13">
        <v>2E-3</v>
      </c>
      <c r="L2184" s="13">
        <v>0</v>
      </c>
      <c r="M2184" s="13">
        <v>8.5000000000000006E-3</v>
      </c>
    </row>
    <row r="2185" spans="1:13" ht="15">
      <c r="A2185" s="13"/>
      <c r="B2185" s="13" t="s">
        <v>4086</v>
      </c>
      <c r="C2185" s="13"/>
      <c r="D2185" s="13"/>
      <c r="E2185" s="13">
        <v>24.56</v>
      </c>
      <c r="F2185" s="13">
        <v>1</v>
      </c>
      <c r="G2185" s="13">
        <v>404.21800000000002</v>
      </c>
      <c r="H2185" s="13">
        <v>1209.633</v>
      </c>
      <c r="I2185" s="13">
        <v>3</v>
      </c>
      <c r="J2185" s="13">
        <v>1209.633</v>
      </c>
      <c r="K2185" s="13">
        <v>1E-3</v>
      </c>
      <c r="L2185" s="13">
        <v>0</v>
      </c>
      <c r="M2185" s="13">
        <v>5.0000000000000001E-3</v>
      </c>
    </row>
    <row r="2186" spans="1:13" ht="15">
      <c r="A2186" s="13" t="s">
        <v>422</v>
      </c>
      <c r="B2186" s="13">
        <v>7</v>
      </c>
      <c r="C2186" s="13"/>
      <c r="D2186" s="13"/>
      <c r="E2186" s="13"/>
      <c r="F2186" s="13">
        <v>12</v>
      </c>
      <c r="G2186" s="13"/>
      <c r="H2186" s="13"/>
      <c r="I2186" s="13"/>
      <c r="J2186" s="13"/>
      <c r="K2186" s="13"/>
      <c r="L2186" s="13"/>
      <c r="M2186" s="13"/>
    </row>
    <row r="2187" spans="1:13" ht="15">
      <c r="A2187" s="13"/>
      <c r="B2187" s="13" t="s">
        <v>3625</v>
      </c>
      <c r="C2187" s="13"/>
      <c r="D2187" s="13"/>
      <c r="E2187" s="13">
        <v>65.180000000000007</v>
      </c>
      <c r="F2187" s="13">
        <v>2</v>
      </c>
      <c r="G2187" s="13">
        <v>634.37199999999996</v>
      </c>
      <c r="H2187" s="13">
        <v>1266.73</v>
      </c>
      <c r="I2187" s="13">
        <v>2</v>
      </c>
      <c r="J2187" s="13">
        <v>1266.73</v>
      </c>
      <c r="K2187" s="13">
        <v>0</v>
      </c>
      <c r="L2187" s="13">
        <v>0</v>
      </c>
      <c r="M2187" s="13">
        <v>1.3E-6</v>
      </c>
    </row>
    <row r="2188" spans="1:13" ht="15" collapsed="1">
      <c r="A2188" s="13"/>
      <c r="B2188" s="13" t="s">
        <v>3624</v>
      </c>
      <c r="C2188" s="13"/>
      <c r="D2188" s="13"/>
      <c r="E2188" s="13">
        <v>55.01</v>
      </c>
      <c r="F2188" s="13">
        <v>1</v>
      </c>
      <c r="G2188" s="13">
        <v>590.80999999999995</v>
      </c>
      <c r="H2188" s="13">
        <v>1179.605</v>
      </c>
      <c r="I2188" s="13">
        <v>2</v>
      </c>
      <c r="J2188" s="13">
        <v>1179.604</v>
      </c>
      <c r="K2188" s="13">
        <v>1E-3</v>
      </c>
      <c r="L2188" s="13">
        <v>0</v>
      </c>
      <c r="M2188" s="13">
        <v>2.1999999999999999E-5</v>
      </c>
    </row>
    <row r="2189" spans="1:13" ht="15">
      <c r="A2189" s="13"/>
      <c r="B2189" s="13" t="s">
        <v>3625</v>
      </c>
      <c r="C2189" s="13" t="s">
        <v>18</v>
      </c>
      <c r="D2189" s="13" t="s">
        <v>130</v>
      </c>
      <c r="E2189" s="13">
        <v>51.69</v>
      </c>
      <c r="F2189" s="13">
        <v>2</v>
      </c>
      <c r="G2189" s="13">
        <v>625.85900000000004</v>
      </c>
      <c r="H2189" s="13">
        <v>1249.704</v>
      </c>
      <c r="I2189" s="13">
        <v>2</v>
      </c>
      <c r="J2189" s="13">
        <v>1249.703</v>
      </c>
      <c r="K2189" s="13">
        <v>1E-3</v>
      </c>
      <c r="L2189" s="13">
        <v>0</v>
      </c>
      <c r="M2189" s="13">
        <v>3.4E-5</v>
      </c>
    </row>
    <row r="2190" spans="1:13" ht="15" collapsed="1">
      <c r="A2190" s="13"/>
      <c r="B2190" s="13" t="s">
        <v>3625</v>
      </c>
      <c r="C2190" s="13"/>
      <c r="D2190" s="13"/>
      <c r="E2190" s="13">
        <v>50.69</v>
      </c>
      <c r="F2190" s="13">
        <v>3</v>
      </c>
      <c r="G2190" s="13">
        <v>423.25</v>
      </c>
      <c r="H2190" s="13">
        <v>1266.729</v>
      </c>
      <c r="I2190" s="13">
        <v>3</v>
      </c>
      <c r="J2190" s="13">
        <v>1266.73</v>
      </c>
      <c r="K2190" s="13">
        <v>0</v>
      </c>
      <c r="L2190" s="13">
        <v>0</v>
      </c>
      <c r="M2190" s="13">
        <v>3.8999999999999999E-5</v>
      </c>
    </row>
    <row r="2191" spans="1:13" ht="15">
      <c r="A2191" s="13"/>
      <c r="B2191" s="13" t="s">
        <v>3626</v>
      </c>
      <c r="C2191" s="13"/>
      <c r="D2191" s="13"/>
      <c r="E2191" s="13">
        <v>40.880000000000003</v>
      </c>
      <c r="F2191" s="13">
        <v>1</v>
      </c>
      <c r="G2191" s="13">
        <v>628.37300000000005</v>
      </c>
      <c r="H2191" s="13">
        <v>1254.732</v>
      </c>
      <c r="I2191" s="13">
        <v>2</v>
      </c>
      <c r="J2191" s="13">
        <v>1254.7339999999999</v>
      </c>
      <c r="K2191" s="13">
        <v>-2E-3</v>
      </c>
      <c r="L2191" s="13">
        <v>0</v>
      </c>
      <c r="M2191" s="13">
        <v>1.4999999999999999E-4</v>
      </c>
    </row>
    <row r="2192" spans="1:13" ht="15">
      <c r="A2192" s="13"/>
      <c r="B2192" s="13" t="s">
        <v>3627</v>
      </c>
      <c r="C2192" s="13"/>
      <c r="D2192" s="13"/>
      <c r="E2192" s="13">
        <v>36.9</v>
      </c>
      <c r="F2192" s="13">
        <v>2</v>
      </c>
      <c r="G2192" s="13">
        <v>623.34400000000005</v>
      </c>
      <c r="H2192" s="13">
        <v>1867.01</v>
      </c>
      <c r="I2192" s="13">
        <v>3</v>
      </c>
      <c r="J2192" s="13">
        <v>1867.009</v>
      </c>
      <c r="K2192" s="13">
        <v>0</v>
      </c>
      <c r="L2192" s="13">
        <v>1</v>
      </c>
      <c r="M2192" s="13">
        <v>3.8000000000000002E-4</v>
      </c>
    </row>
    <row r="2193" spans="1:13" ht="15" collapsed="1">
      <c r="A2193" s="13"/>
      <c r="B2193" s="13" t="s">
        <v>3626</v>
      </c>
      <c r="C2193" s="13"/>
      <c r="D2193" s="13"/>
      <c r="E2193" s="13">
        <v>34.08</v>
      </c>
      <c r="F2193" s="13">
        <v>1</v>
      </c>
      <c r="G2193" s="13">
        <v>419.25099999999998</v>
      </c>
      <c r="H2193" s="13">
        <v>1254.732</v>
      </c>
      <c r="I2193" s="13">
        <v>3</v>
      </c>
      <c r="J2193" s="13">
        <v>1254.7339999999999</v>
      </c>
      <c r="K2193" s="13">
        <v>-2E-3</v>
      </c>
      <c r="L2193" s="13">
        <v>0</v>
      </c>
      <c r="M2193" s="13">
        <v>6.4000000000000005E-4</v>
      </c>
    </row>
    <row r="2194" spans="1:13" ht="15">
      <c r="A2194" s="13" t="s">
        <v>1733</v>
      </c>
      <c r="B2194" s="13">
        <v>7</v>
      </c>
      <c r="C2194" s="13"/>
      <c r="D2194" s="13"/>
      <c r="E2194" s="13"/>
      <c r="F2194" s="13">
        <v>8</v>
      </c>
      <c r="G2194" s="13"/>
      <c r="H2194" s="13"/>
      <c r="I2194" s="13"/>
      <c r="J2194" s="13"/>
      <c r="K2194" s="13"/>
      <c r="L2194" s="13"/>
      <c r="M2194" s="13"/>
    </row>
    <row r="2195" spans="1:13" ht="15" collapsed="1">
      <c r="A2195" s="13"/>
      <c r="B2195" s="13" t="s">
        <v>7134</v>
      </c>
      <c r="C2195" s="13"/>
      <c r="D2195" s="13"/>
      <c r="E2195" s="13">
        <v>37.32</v>
      </c>
      <c r="F2195" s="13">
        <v>2</v>
      </c>
      <c r="G2195" s="13">
        <v>716.053</v>
      </c>
      <c r="H2195" s="13">
        <v>2145.1370000000002</v>
      </c>
      <c r="I2195" s="13">
        <v>3</v>
      </c>
      <c r="J2195" s="13">
        <v>2145.143</v>
      </c>
      <c r="K2195" s="13">
        <v>-6.0000000000000001E-3</v>
      </c>
      <c r="L2195" s="13">
        <v>0</v>
      </c>
      <c r="M2195" s="13">
        <v>3.2000000000000003E-4</v>
      </c>
    </row>
    <row r="2196" spans="1:13" ht="15">
      <c r="A2196" s="13"/>
      <c r="B2196" s="13" t="s">
        <v>7809</v>
      </c>
      <c r="C2196" s="13"/>
      <c r="D2196" s="13"/>
      <c r="E2196" s="13">
        <v>36.15</v>
      </c>
      <c r="F2196" s="13">
        <v>1</v>
      </c>
      <c r="G2196" s="13">
        <v>587.82000000000005</v>
      </c>
      <c r="H2196" s="13">
        <v>1173.624</v>
      </c>
      <c r="I2196" s="13">
        <v>2</v>
      </c>
      <c r="J2196" s="13">
        <v>1173.624</v>
      </c>
      <c r="K2196" s="13">
        <v>0</v>
      </c>
      <c r="L2196" s="13">
        <v>1</v>
      </c>
      <c r="M2196" s="13">
        <v>4.6999999999999999E-4</v>
      </c>
    </row>
    <row r="2197" spans="1:13" ht="15">
      <c r="A2197" s="13"/>
      <c r="B2197" s="13" t="s">
        <v>8396</v>
      </c>
      <c r="C2197" s="13"/>
      <c r="D2197" s="13"/>
      <c r="E2197" s="13">
        <v>35.700000000000003</v>
      </c>
      <c r="F2197" s="13">
        <v>1</v>
      </c>
      <c r="G2197" s="13">
        <v>523.77099999999996</v>
      </c>
      <c r="H2197" s="13">
        <v>1045.528</v>
      </c>
      <c r="I2197" s="13">
        <v>2</v>
      </c>
      <c r="J2197" s="13">
        <v>1045.529</v>
      </c>
      <c r="K2197" s="13">
        <v>-1E-3</v>
      </c>
      <c r="L2197" s="13">
        <v>0</v>
      </c>
      <c r="M2197" s="13">
        <v>1.2999999999999999E-3</v>
      </c>
    </row>
    <row r="2198" spans="1:13" ht="15">
      <c r="A2198" s="13"/>
      <c r="B2198" s="13" t="s">
        <v>8393</v>
      </c>
      <c r="C2198" s="13"/>
      <c r="D2198" s="13"/>
      <c r="E2198" s="13">
        <v>34.619999999999997</v>
      </c>
      <c r="F2198" s="13">
        <v>1</v>
      </c>
      <c r="G2198" s="13">
        <v>546.98299999999995</v>
      </c>
      <c r="H2198" s="13">
        <v>1637.9259999999999</v>
      </c>
      <c r="I2198" s="13">
        <v>3</v>
      </c>
      <c r="J2198" s="13">
        <v>1637.925</v>
      </c>
      <c r="K2198" s="13">
        <v>1E-3</v>
      </c>
      <c r="L2198" s="13">
        <v>0</v>
      </c>
      <c r="M2198" s="13">
        <v>1.2999999999999999E-3</v>
      </c>
    </row>
    <row r="2199" spans="1:13" ht="15" collapsed="1">
      <c r="A2199" s="13"/>
      <c r="B2199" s="13" t="s">
        <v>8394</v>
      </c>
      <c r="C2199" s="13"/>
      <c r="D2199" s="13"/>
      <c r="E2199" s="13">
        <v>32.04</v>
      </c>
      <c r="F2199" s="13">
        <v>1</v>
      </c>
      <c r="G2199" s="13">
        <v>616.34199999999998</v>
      </c>
      <c r="H2199" s="13">
        <v>1230.67</v>
      </c>
      <c r="I2199" s="13">
        <v>2</v>
      </c>
      <c r="J2199" s="13">
        <v>1230.671</v>
      </c>
      <c r="K2199" s="13">
        <v>-1E-3</v>
      </c>
      <c r="L2199" s="13">
        <v>0</v>
      </c>
      <c r="M2199" s="13">
        <v>9.8999999999999999E-4</v>
      </c>
    </row>
    <row r="2200" spans="1:13" ht="15">
      <c r="A2200" s="13"/>
      <c r="B2200" s="13" t="s">
        <v>9578</v>
      </c>
      <c r="C2200" s="13"/>
      <c r="D2200" s="13"/>
      <c r="E2200" s="13">
        <v>31.47</v>
      </c>
      <c r="F2200" s="13">
        <v>1</v>
      </c>
      <c r="G2200" s="13">
        <v>559.77</v>
      </c>
      <c r="H2200" s="13">
        <v>1117.5239999999999</v>
      </c>
      <c r="I2200" s="13">
        <v>2</v>
      </c>
      <c r="J2200" s="13">
        <v>1117.5250000000001</v>
      </c>
      <c r="K2200" s="13">
        <v>-1E-3</v>
      </c>
      <c r="L2200" s="13">
        <v>0</v>
      </c>
      <c r="M2200" s="13">
        <v>2.7000000000000001E-3</v>
      </c>
    </row>
    <row r="2201" spans="1:13" ht="15">
      <c r="A2201" s="13"/>
      <c r="B2201" s="13" t="s">
        <v>8395</v>
      </c>
      <c r="C2201" s="13"/>
      <c r="D2201" s="13"/>
      <c r="E2201" s="13">
        <v>29.24</v>
      </c>
      <c r="F2201" s="13">
        <v>1</v>
      </c>
      <c r="G2201" s="13">
        <v>607.97299999999996</v>
      </c>
      <c r="H2201" s="13">
        <v>1820.8979999999999</v>
      </c>
      <c r="I2201" s="13">
        <v>3</v>
      </c>
      <c r="J2201" s="13">
        <v>1820.8979999999999</v>
      </c>
      <c r="K2201" s="13">
        <v>0</v>
      </c>
      <c r="L2201" s="13">
        <v>1</v>
      </c>
      <c r="M2201" s="13">
        <v>1.8E-3</v>
      </c>
    </row>
    <row r="2202" spans="1:13" ht="15">
      <c r="A2202" s="13" t="s">
        <v>794</v>
      </c>
      <c r="B2202" s="13">
        <v>7</v>
      </c>
      <c r="C2202" s="13"/>
      <c r="D2202" s="13"/>
      <c r="E2202" s="13"/>
      <c r="F2202" s="13">
        <v>10</v>
      </c>
      <c r="G2202" s="13"/>
      <c r="H2202" s="13"/>
      <c r="I2202" s="13"/>
      <c r="J2202" s="13"/>
      <c r="K2202" s="13"/>
      <c r="L2202" s="13"/>
      <c r="M2202" s="13"/>
    </row>
    <row r="2203" spans="1:13" ht="15">
      <c r="A2203" s="13"/>
      <c r="B2203" s="13" t="s">
        <v>8511</v>
      </c>
      <c r="C2203" s="13"/>
      <c r="D2203" s="13"/>
      <c r="E2203" s="13">
        <v>64.75</v>
      </c>
      <c r="F2203" s="13">
        <v>1</v>
      </c>
      <c r="G2203" s="13">
        <v>695.39200000000005</v>
      </c>
      <c r="H2203" s="13">
        <v>1388.769</v>
      </c>
      <c r="I2203" s="13">
        <v>2</v>
      </c>
      <c r="J2203" s="13">
        <v>1388.7660000000001</v>
      </c>
      <c r="K2203" s="13">
        <v>3.0000000000000001E-3</v>
      </c>
      <c r="L2203" s="13">
        <v>0</v>
      </c>
      <c r="M2203" s="13">
        <v>2.2000000000000001E-6</v>
      </c>
    </row>
    <row r="2204" spans="1:13" ht="15" collapsed="1">
      <c r="A2204" s="13"/>
      <c r="B2204" s="13" t="s">
        <v>4651</v>
      </c>
      <c r="C2204" s="13"/>
      <c r="D2204" s="13"/>
      <c r="E2204" s="13">
        <v>62.37</v>
      </c>
      <c r="F2204" s="13">
        <v>2</v>
      </c>
      <c r="G2204" s="13">
        <v>615.34</v>
      </c>
      <c r="H2204" s="13">
        <v>1228.6659999999999</v>
      </c>
      <c r="I2204" s="13">
        <v>2</v>
      </c>
      <c r="J2204" s="13">
        <v>1228.6659999999999</v>
      </c>
      <c r="K2204" s="13">
        <v>0</v>
      </c>
      <c r="L2204" s="13">
        <v>0</v>
      </c>
      <c r="M2204" s="13">
        <v>2.5000000000000002E-6</v>
      </c>
    </row>
    <row r="2205" spans="1:13" ht="15">
      <c r="A2205" s="13"/>
      <c r="B2205" s="13" t="s">
        <v>6837</v>
      </c>
      <c r="C2205" s="13"/>
      <c r="D2205" s="13"/>
      <c r="E2205" s="13">
        <v>45.74</v>
      </c>
      <c r="F2205" s="13">
        <v>1</v>
      </c>
      <c r="G2205" s="13">
        <v>497.26600000000002</v>
      </c>
      <c r="H2205" s="13">
        <v>992.51800000000003</v>
      </c>
      <c r="I2205" s="13">
        <v>2</v>
      </c>
      <c r="J2205" s="13">
        <v>992.51800000000003</v>
      </c>
      <c r="K2205" s="13">
        <v>0</v>
      </c>
      <c r="L2205" s="13">
        <v>0</v>
      </c>
      <c r="M2205" s="13">
        <v>7.2000000000000002E-5</v>
      </c>
    </row>
    <row r="2206" spans="1:13" ht="15">
      <c r="A2206" s="13"/>
      <c r="B2206" s="13" t="s">
        <v>4649</v>
      </c>
      <c r="C2206" s="13"/>
      <c r="D2206" s="13"/>
      <c r="E2206" s="13">
        <v>41.98</v>
      </c>
      <c r="F2206" s="13">
        <v>3</v>
      </c>
      <c r="G2206" s="13">
        <v>628.33299999999997</v>
      </c>
      <c r="H2206" s="13">
        <v>1254.6510000000001</v>
      </c>
      <c r="I2206" s="13">
        <v>2</v>
      </c>
      <c r="J2206" s="13">
        <v>1254.6500000000001</v>
      </c>
      <c r="K2206" s="13">
        <v>2E-3</v>
      </c>
      <c r="L2206" s="13">
        <v>0</v>
      </c>
      <c r="M2206" s="13">
        <v>1.2E-4</v>
      </c>
    </row>
    <row r="2207" spans="1:13" ht="15">
      <c r="A2207" s="13"/>
      <c r="B2207" s="13" t="s">
        <v>6838</v>
      </c>
      <c r="C2207" s="13"/>
      <c r="D2207" s="13"/>
      <c r="E2207" s="13">
        <v>37.28</v>
      </c>
      <c r="F2207" s="13">
        <v>1</v>
      </c>
      <c r="G2207" s="13">
        <v>632.83299999999997</v>
      </c>
      <c r="H2207" s="13">
        <v>1263.6510000000001</v>
      </c>
      <c r="I2207" s="13">
        <v>2</v>
      </c>
      <c r="J2207" s="13">
        <v>1263.6500000000001</v>
      </c>
      <c r="K2207" s="13">
        <v>1E-3</v>
      </c>
      <c r="L2207" s="13">
        <v>0</v>
      </c>
      <c r="M2207" s="13">
        <v>3.2000000000000003E-4</v>
      </c>
    </row>
    <row r="2208" spans="1:13" ht="15">
      <c r="A2208" s="13"/>
      <c r="B2208" s="13" t="s">
        <v>6839</v>
      </c>
      <c r="C2208" s="13"/>
      <c r="D2208" s="13"/>
      <c r="E2208" s="13">
        <v>34.46</v>
      </c>
      <c r="F2208" s="13">
        <v>1</v>
      </c>
      <c r="G2208" s="13">
        <v>480.286</v>
      </c>
      <c r="H2208" s="13">
        <v>1437.835</v>
      </c>
      <c r="I2208" s="13">
        <v>3</v>
      </c>
      <c r="J2208" s="13">
        <v>1437.8340000000001</v>
      </c>
      <c r="K2208" s="13">
        <v>0</v>
      </c>
      <c r="L2208" s="13">
        <v>0</v>
      </c>
      <c r="M2208" s="13">
        <v>1.1000000000000001E-3</v>
      </c>
    </row>
    <row r="2209" spans="1:13" ht="15">
      <c r="A2209" s="13"/>
      <c r="B2209" s="13" t="s">
        <v>6840</v>
      </c>
      <c r="C2209" s="13"/>
      <c r="D2209" s="13"/>
      <c r="E2209" s="13">
        <v>23.5</v>
      </c>
      <c r="F2209" s="13">
        <v>1</v>
      </c>
      <c r="G2209" s="13">
        <v>538.27200000000005</v>
      </c>
      <c r="H2209" s="13">
        <v>1611.7940000000001</v>
      </c>
      <c r="I2209" s="13">
        <v>3</v>
      </c>
      <c r="J2209" s="13">
        <v>1611.7929999999999</v>
      </c>
      <c r="K2209" s="13">
        <v>1E-3</v>
      </c>
      <c r="L2209" s="13">
        <v>0</v>
      </c>
      <c r="M2209" s="13">
        <v>6.1999999999999998E-3</v>
      </c>
    </row>
    <row r="2210" spans="1:13" ht="15">
      <c r="A2210" s="13" t="s">
        <v>904</v>
      </c>
      <c r="B2210" s="13">
        <v>7</v>
      </c>
      <c r="C2210" s="13"/>
      <c r="D2210" s="13"/>
      <c r="E2210" s="13"/>
      <c r="F2210" s="13">
        <v>9</v>
      </c>
      <c r="G2210" s="13"/>
      <c r="H2210" s="13"/>
      <c r="I2210" s="13"/>
      <c r="J2210" s="13"/>
      <c r="K2210" s="13"/>
      <c r="L2210" s="13"/>
      <c r="M2210" s="13"/>
    </row>
    <row r="2211" spans="1:13" ht="15" collapsed="1">
      <c r="A2211" s="13"/>
      <c r="B2211" s="13" t="s">
        <v>8513</v>
      </c>
      <c r="C2211" s="13"/>
      <c r="D2211" s="13"/>
      <c r="E2211" s="13">
        <v>55.66</v>
      </c>
      <c r="F2211" s="13">
        <v>1</v>
      </c>
      <c r="G2211" s="13">
        <v>755.94600000000003</v>
      </c>
      <c r="H2211" s="13">
        <v>1509.8779999999999</v>
      </c>
      <c r="I2211" s="13">
        <v>2</v>
      </c>
      <c r="J2211" s="13">
        <v>1509.877</v>
      </c>
      <c r="K2211" s="13">
        <v>1E-3</v>
      </c>
      <c r="L2211" s="13">
        <v>0</v>
      </c>
      <c r="M2211" s="13">
        <v>1.0000000000000001E-5</v>
      </c>
    </row>
    <row r="2212" spans="1:13" ht="15">
      <c r="A2212" s="13"/>
      <c r="B2212" s="13" t="s">
        <v>8513</v>
      </c>
      <c r="C2212" s="13"/>
      <c r="D2212" s="13"/>
      <c r="E2212" s="13">
        <v>50.12</v>
      </c>
      <c r="F2212" s="13">
        <v>2</v>
      </c>
      <c r="G2212" s="13">
        <v>504.29899999999998</v>
      </c>
      <c r="H2212" s="13">
        <v>1509.876</v>
      </c>
      <c r="I2212" s="13">
        <v>3</v>
      </c>
      <c r="J2212" s="13">
        <v>1509.877</v>
      </c>
      <c r="K2212" s="13">
        <v>-1E-3</v>
      </c>
      <c r="L2212" s="13">
        <v>0</v>
      </c>
      <c r="M2212" s="13">
        <v>3.6999999999999998E-5</v>
      </c>
    </row>
    <row r="2213" spans="1:13" ht="15">
      <c r="A2213" s="13"/>
      <c r="B2213" s="13" t="s">
        <v>4653</v>
      </c>
      <c r="C2213" s="13"/>
      <c r="D2213" s="13"/>
      <c r="E2213" s="13">
        <v>42.97</v>
      </c>
      <c r="F2213" s="13">
        <v>2</v>
      </c>
      <c r="G2213" s="13">
        <v>611.30999999999995</v>
      </c>
      <c r="H2213" s="13">
        <v>1220.606</v>
      </c>
      <c r="I2213" s="13">
        <v>2</v>
      </c>
      <c r="J2213" s="13">
        <v>1220.604</v>
      </c>
      <c r="K2213" s="13">
        <v>3.0000000000000001E-3</v>
      </c>
      <c r="L2213" s="13">
        <v>0</v>
      </c>
      <c r="M2213" s="13">
        <v>9.2999999999999997E-5</v>
      </c>
    </row>
    <row r="2214" spans="1:13" ht="15" collapsed="1">
      <c r="A2214" s="13"/>
      <c r="B2214" s="13" t="s">
        <v>7738</v>
      </c>
      <c r="C2214" s="13"/>
      <c r="D2214" s="13"/>
      <c r="E2214" s="13">
        <v>39.01</v>
      </c>
      <c r="F2214" s="13">
        <v>1</v>
      </c>
      <c r="G2214" s="13">
        <v>521.24199999999996</v>
      </c>
      <c r="H2214" s="13">
        <v>1560.703</v>
      </c>
      <c r="I2214" s="13">
        <v>3</v>
      </c>
      <c r="J2214" s="13">
        <v>1560.7059999999999</v>
      </c>
      <c r="K2214" s="13">
        <v>-3.0000000000000001E-3</v>
      </c>
      <c r="L2214" s="13">
        <v>0</v>
      </c>
      <c r="M2214" s="13">
        <v>1.2999999999999999E-4</v>
      </c>
    </row>
    <row r="2215" spans="1:13" ht="15">
      <c r="A2215" s="13"/>
      <c r="B2215" s="13" t="s">
        <v>4652</v>
      </c>
      <c r="C2215" s="13"/>
      <c r="D2215" s="13"/>
      <c r="E2215" s="13">
        <v>35.520000000000003</v>
      </c>
      <c r="F2215" s="13">
        <v>1</v>
      </c>
      <c r="G2215" s="13">
        <v>529.79200000000003</v>
      </c>
      <c r="H2215" s="13">
        <v>1057.57</v>
      </c>
      <c r="I2215" s="13">
        <v>2</v>
      </c>
      <c r="J2215" s="13">
        <v>1057.577</v>
      </c>
      <c r="K2215" s="13">
        <v>-6.0000000000000001E-3</v>
      </c>
      <c r="L2215" s="13">
        <v>0</v>
      </c>
      <c r="M2215" s="13">
        <v>4.8000000000000001E-4</v>
      </c>
    </row>
    <row r="2216" spans="1:13" ht="15">
      <c r="A2216" s="13"/>
      <c r="B2216" s="13" t="s">
        <v>8514</v>
      </c>
      <c r="C2216" s="13"/>
      <c r="D2216" s="13"/>
      <c r="E2216" s="13">
        <v>31.26</v>
      </c>
      <c r="F2216" s="13">
        <v>1</v>
      </c>
      <c r="G2216" s="13">
        <v>525.61400000000003</v>
      </c>
      <c r="H2216" s="13">
        <v>1573.8209999999999</v>
      </c>
      <c r="I2216" s="13">
        <v>3</v>
      </c>
      <c r="J2216" s="13">
        <v>1572.818</v>
      </c>
      <c r="K2216" s="13">
        <v>1.0029999999999999</v>
      </c>
      <c r="L2216" s="13">
        <v>0</v>
      </c>
      <c r="M2216" s="13">
        <v>1.2999999999999999E-3</v>
      </c>
    </row>
    <row r="2217" spans="1:13" ht="15" collapsed="1">
      <c r="A2217" s="13"/>
      <c r="B2217" s="13" t="s">
        <v>9579</v>
      </c>
      <c r="C2217" s="13"/>
      <c r="D2217" s="13"/>
      <c r="E2217" s="13">
        <v>26.22</v>
      </c>
      <c r="F2217" s="13">
        <v>1</v>
      </c>
      <c r="G2217" s="13">
        <v>657.70299999999997</v>
      </c>
      <c r="H2217" s="13">
        <v>1970.087</v>
      </c>
      <c r="I2217" s="13">
        <v>3</v>
      </c>
      <c r="J2217" s="13">
        <v>1969.0840000000001</v>
      </c>
      <c r="K2217" s="13">
        <v>1.002</v>
      </c>
      <c r="L2217" s="13">
        <v>0</v>
      </c>
      <c r="M2217" s="13">
        <v>1.2E-2</v>
      </c>
    </row>
    <row r="2218" spans="1:13" ht="15">
      <c r="A2218" s="13" t="s">
        <v>1078</v>
      </c>
      <c r="B2218" s="13">
        <v>7</v>
      </c>
      <c r="C2218" s="13"/>
      <c r="D2218" s="13"/>
      <c r="E2218" s="13"/>
      <c r="F2218" s="13">
        <v>8</v>
      </c>
      <c r="G2218" s="13"/>
      <c r="H2218" s="13"/>
      <c r="I2218" s="13"/>
      <c r="J2218" s="13"/>
      <c r="K2218" s="13"/>
      <c r="L2218" s="13"/>
      <c r="M2218" s="13"/>
    </row>
    <row r="2219" spans="1:13" ht="15" collapsed="1">
      <c r="A2219" s="13"/>
      <c r="B2219" s="13" t="s">
        <v>9580</v>
      </c>
      <c r="C2219" s="13"/>
      <c r="D2219" s="13"/>
      <c r="E2219" s="13">
        <v>49.86</v>
      </c>
      <c r="F2219" s="13">
        <v>1</v>
      </c>
      <c r="G2219" s="13">
        <v>452.73200000000003</v>
      </c>
      <c r="H2219" s="13">
        <v>903.44899999999996</v>
      </c>
      <c r="I2219" s="13">
        <v>2</v>
      </c>
      <c r="J2219" s="13">
        <v>903.44799999999998</v>
      </c>
      <c r="K2219" s="13">
        <v>0</v>
      </c>
      <c r="L2219" s="13">
        <v>0</v>
      </c>
      <c r="M2219" s="13">
        <v>4.8999999999999998E-5</v>
      </c>
    </row>
    <row r="2220" spans="1:13" ht="15">
      <c r="A2220" s="13"/>
      <c r="B2220" s="13" t="s">
        <v>5434</v>
      </c>
      <c r="C2220" s="13"/>
      <c r="D2220" s="13"/>
      <c r="E2220" s="13">
        <v>44.31</v>
      </c>
      <c r="F2220" s="13">
        <v>1</v>
      </c>
      <c r="G2220" s="13">
        <v>580.77499999999998</v>
      </c>
      <c r="H2220" s="13">
        <v>1159.5360000000001</v>
      </c>
      <c r="I2220" s="13">
        <v>2</v>
      </c>
      <c r="J2220" s="13">
        <v>1159.5360000000001</v>
      </c>
      <c r="K2220" s="13">
        <v>0</v>
      </c>
      <c r="L2220" s="13">
        <v>0</v>
      </c>
      <c r="M2220" s="13">
        <v>6.8999999999999997E-5</v>
      </c>
    </row>
    <row r="2221" spans="1:13" ht="15">
      <c r="A2221" s="13"/>
      <c r="B2221" s="13" t="s">
        <v>8718</v>
      </c>
      <c r="C2221" s="13"/>
      <c r="D2221" s="13"/>
      <c r="E2221" s="13">
        <v>40.450000000000003</v>
      </c>
      <c r="F2221" s="13">
        <v>1</v>
      </c>
      <c r="G2221" s="13">
        <v>423.22199999999998</v>
      </c>
      <c r="H2221" s="13">
        <v>844.42899999999997</v>
      </c>
      <c r="I2221" s="13">
        <v>2</v>
      </c>
      <c r="J2221" s="13">
        <v>844.42899999999997</v>
      </c>
      <c r="K2221" s="13">
        <v>0</v>
      </c>
      <c r="L2221" s="13">
        <v>0</v>
      </c>
      <c r="M2221" s="13">
        <v>4.0999999999999999E-4</v>
      </c>
    </row>
    <row r="2222" spans="1:13" ht="15">
      <c r="A2222" s="13"/>
      <c r="B2222" s="13" t="s">
        <v>8717</v>
      </c>
      <c r="C2222" s="13"/>
      <c r="D2222" s="13"/>
      <c r="E2222" s="13">
        <v>38.409999999999997</v>
      </c>
      <c r="F2222" s="13">
        <v>1</v>
      </c>
      <c r="G2222" s="13">
        <v>549.61699999999996</v>
      </c>
      <c r="H2222" s="13">
        <v>1645.83</v>
      </c>
      <c r="I2222" s="13">
        <v>3</v>
      </c>
      <c r="J2222" s="13">
        <v>1644.826</v>
      </c>
      <c r="K2222" s="13">
        <v>1.004</v>
      </c>
      <c r="L2222" s="13">
        <v>0</v>
      </c>
      <c r="M2222" s="13">
        <v>2.5000000000000001E-4</v>
      </c>
    </row>
    <row r="2223" spans="1:13" ht="15">
      <c r="A2223" s="13"/>
      <c r="B2223" s="13" t="s">
        <v>8719</v>
      </c>
      <c r="C2223" s="13"/>
      <c r="D2223" s="13"/>
      <c r="E2223" s="13">
        <v>37.83</v>
      </c>
      <c r="F2223" s="13">
        <v>1</v>
      </c>
      <c r="G2223" s="13">
        <v>487.27100000000002</v>
      </c>
      <c r="H2223" s="13">
        <v>972.52800000000002</v>
      </c>
      <c r="I2223" s="13">
        <v>2</v>
      </c>
      <c r="J2223" s="13">
        <v>972.52800000000002</v>
      </c>
      <c r="K2223" s="13">
        <v>0</v>
      </c>
      <c r="L2223" s="13">
        <v>0</v>
      </c>
      <c r="M2223" s="13">
        <v>2.7999999999999998E-4</v>
      </c>
    </row>
    <row r="2224" spans="1:13" ht="15">
      <c r="A2224" s="13"/>
      <c r="B2224" s="13" t="s">
        <v>5435</v>
      </c>
      <c r="C2224" s="13" t="s">
        <v>91</v>
      </c>
      <c r="D2224" s="13" t="s">
        <v>176</v>
      </c>
      <c r="E2224" s="13">
        <v>37.53</v>
      </c>
      <c r="F2224" s="13">
        <v>2</v>
      </c>
      <c r="G2224" s="13">
        <v>551.798</v>
      </c>
      <c r="H2224" s="13">
        <v>1101.5820000000001</v>
      </c>
      <c r="I2224" s="13">
        <v>2</v>
      </c>
      <c r="J2224" s="13">
        <v>1101.5820000000001</v>
      </c>
      <c r="K2224" s="13">
        <v>1E-3</v>
      </c>
      <c r="L2224" s="13">
        <v>0</v>
      </c>
      <c r="M2224" s="13">
        <v>1.1999999999999999E-3</v>
      </c>
    </row>
    <row r="2225" spans="1:13" ht="15">
      <c r="A2225" s="13"/>
      <c r="B2225" s="13" t="s">
        <v>8720</v>
      </c>
      <c r="C2225" s="13"/>
      <c r="D2225" s="13"/>
      <c r="E2225" s="13">
        <v>33.770000000000003</v>
      </c>
      <c r="F2225" s="13">
        <v>1</v>
      </c>
      <c r="G2225" s="13">
        <v>450.24700000000001</v>
      </c>
      <c r="H2225" s="13">
        <v>898.47900000000004</v>
      </c>
      <c r="I2225" s="13">
        <v>2</v>
      </c>
      <c r="J2225" s="13">
        <v>898.48</v>
      </c>
      <c r="K2225" s="13">
        <v>-1E-3</v>
      </c>
      <c r="L2225" s="13">
        <v>0</v>
      </c>
      <c r="M2225" s="13">
        <v>6.8000000000000005E-4</v>
      </c>
    </row>
    <row r="2226" spans="1:13" ht="15">
      <c r="A2226" s="13" t="s">
        <v>544</v>
      </c>
      <c r="B2226" s="13">
        <v>7</v>
      </c>
      <c r="C2226" s="13"/>
      <c r="D2226" s="13"/>
      <c r="E2226" s="13"/>
      <c r="F2226" s="13">
        <v>14</v>
      </c>
      <c r="G2226" s="13"/>
      <c r="H2226" s="13"/>
      <c r="I2226" s="13"/>
      <c r="J2226" s="13"/>
      <c r="K2226" s="13"/>
      <c r="L2226" s="13"/>
      <c r="M2226" s="13"/>
    </row>
    <row r="2227" spans="1:13" ht="15">
      <c r="A2227" s="13"/>
      <c r="B2227" s="13" t="s">
        <v>3658</v>
      </c>
      <c r="C2227" s="13"/>
      <c r="D2227" s="13"/>
      <c r="E2227" s="13">
        <v>54.7</v>
      </c>
      <c r="F2227" s="13">
        <v>2</v>
      </c>
      <c r="G2227" s="13">
        <v>551.31799999999998</v>
      </c>
      <c r="H2227" s="13">
        <v>1100.6210000000001</v>
      </c>
      <c r="I2227" s="13">
        <v>2</v>
      </c>
      <c r="J2227" s="13">
        <v>1100.6189999999999</v>
      </c>
      <c r="K2227" s="13">
        <v>2E-3</v>
      </c>
      <c r="L2227" s="13">
        <v>0</v>
      </c>
      <c r="M2227" s="13">
        <v>3.3000000000000003E-5</v>
      </c>
    </row>
    <row r="2228" spans="1:13" ht="15">
      <c r="A2228" s="13"/>
      <c r="B2228" s="13" t="s">
        <v>3659</v>
      </c>
      <c r="C2228" s="13"/>
      <c r="D2228" s="13"/>
      <c r="E2228" s="13">
        <v>45.81</v>
      </c>
      <c r="F2228" s="13">
        <v>2</v>
      </c>
      <c r="G2228" s="13">
        <v>503.77</v>
      </c>
      <c r="H2228" s="13">
        <v>1005.526</v>
      </c>
      <c r="I2228" s="13">
        <v>2</v>
      </c>
      <c r="J2228" s="13">
        <v>1005.524</v>
      </c>
      <c r="K2228" s="13">
        <v>2E-3</v>
      </c>
      <c r="L2228" s="13">
        <v>0</v>
      </c>
      <c r="M2228" s="13">
        <v>2.2000000000000001E-4</v>
      </c>
    </row>
    <row r="2229" spans="1:13" ht="15">
      <c r="A2229" s="13"/>
      <c r="B2229" s="13" t="s">
        <v>3660</v>
      </c>
      <c r="C2229" s="13"/>
      <c r="D2229" s="13"/>
      <c r="E2229" s="13">
        <v>39.85</v>
      </c>
      <c r="F2229" s="13">
        <v>2</v>
      </c>
      <c r="G2229" s="13">
        <v>551.26400000000001</v>
      </c>
      <c r="H2229" s="13">
        <v>1100.5139999999999</v>
      </c>
      <c r="I2229" s="13">
        <v>2</v>
      </c>
      <c r="J2229" s="13">
        <v>1100.5139999999999</v>
      </c>
      <c r="K2229" s="13">
        <v>0</v>
      </c>
      <c r="L2229" s="13">
        <v>0</v>
      </c>
      <c r="M2229" s="13">
        <v>2.4000000000000001E-4</v>
      </c>
    </row>
    <row r="2230" spans="1:13" ht="15">
      <c r="A2230" s="13"/>
      <c r="B2230" s="13" t="s">
        <v>3662</v>
      </c>
      <c r="C2230" s="13"/>
      <c r="D2230" s="13"/>
      <c r="E2230" s="13">
        <v>37.18</v>
      </c>
      <c r="F2230" s="13">
        <v>1</v>
      </c>
      <c r="G2230" s="13">
        <v>607.82799999999997</v>
      </c>
      <c r="H2230" s="13">
        <v>1213.6420000000001</v>
      </c>
      <c r="I2230" s="13">
        <v>2</v>
      </c>
      <c r="J2230" s="13">
        <v>1213.6410000000001</v>
      </c>
      <c r="K2230" s="13">
        <v>1E-3</v>
      </c>
      <c r="L2230" s="13">
        <v>0</v>
      </c>
      <c r="M2230" s="13">
        <v>3.3E-4</v>
      </c>
    </row>
    <row r="2231" spans="1:13" ht="15">
      <c r="A2231" s="13"/>
      <c r="B2231" s="13" t="s">
        <v>3661</v>
      </c>
      <c r="C2231" s="13"/>
      <c r="D2231" s="13"/>
      <c r="E2231" s="13">
        <v>34.21</v>
      </c>
      <c r="F2231" s="13">
        <v>1</v>
      </c>
      <c r="G2231" s="13">
        <v>424.221</v>
      </c>
      <c r="H2231" s="13">
        <v>846.42700000000002</v>
      </c>
      <c r="I2231" s="13">
        <v>2</v>
      </c>
      <c r="J2231" s="13">
        <v>846.42700000000002</v>
      </c>
      <c r="K2231" s="13">
        <v>0</v>
      </c>
      <c r="L2231" s="13">
        <v>0</v>
      </c>
      <c r="M2231" s="13">
        <v>2.3E-3</v>
      </c>
    </row>
    <row r="2232" spans="1:13" ht="15">
      <c r="A2232" s="13"/>
      <c r="B2232" s="13" t="s">
        <v>9581</v>
      </c>
      <c r="C2232" s="13"/>
      <c r="D2232" s="13"/>
      <c r="E2232" s="13">
        <v>30.06</v>
      </c>
      <c r="F2232" s="13">
        <v>1</v>
      </c>
      <c r="G2232" s="13">
        <v>421.88900000000001</v>
      </c>
      <c r="H2232" s="13">
        <v>1262.646</v>
      </c>
      <c r="I2232" s="13">
        <v>3</v>
      </c>
      <c r="J2232" s="13">
        <v>1262.6469999999999</v>
      </c>
      <c r="K2232" s="13">
        <v>-1E-3</v>
      </c>
      <c r="L2232" s="13">
        <v>0</v>
      </c>
      <c r="M2232" s="13">
        <v>1.5E-3</v>
      </c>
    </row>
    <row r="2233" spans="1:13" ht="15" collapsed="1">
      <c r="A2233" s="13"/>
      <c r="B2233" s="13" t="s">
        <v>3661</v>
      </c>
      <c r="C2233" s="13" t="s">
        <v>16</v>
      </c>
      <c r="D2233" s="13" t="s">
        <v>153</v>
      </c>
      <c r="E2233" s="13">
        <v>28.1</v>
      </c>
      <c r="F2233" s="13">
        <v>5</v>
      </c>
      <c r="G2233" s="13">
        <v>432.21800000000002</v>
      </c>
      <c r="H2233" s="13">
        <v>862.42100000000005</v>
      </c>
      <c r="I2233" s="13">
        <v>2</v>
      </c>
      <c r="J2233" s="13">
        <v>862.42200000000003</v>
      </c>
      <c r="K2233" s="13">
        <v>-1E-3</v>
      </c>
      <c r="L2233" s="13">
        <v>0</v>
      </c>
      <c r="M2233" s="13">
        <v>5.3E-3</v>
      </c>
    </row>
    <row r="2234" spans="1:13" ht="15">
      <c r="A2234" s="13" t="s">
        <v>1016</v>
      </c>
      <c r="B2234" s="13">
        <v>7</v>
      </c>
      <c r="C2234" s="13"/>
      <c r="D2234" s="13"/>
      <c r="E2234" s="13"/>
      <c r="F2234" s="13">
        <v>8</v>
      </c>
      <c r="G2234" s="13"/>
      <c r="H2234" s="13"/>
      <c r="I2234" s="13"/>
      <c r="J2234" s="13"/>
      <c r="K2234" s="13"/>
      <c r="L2234" s="13"/>
      <c r="M2234" s="13"/>
    </row>
    <row r="2235" spans="1:13" ht="15">
      <c r="A2235" s="13"/>
      <c r="B2235" s="13" t="s">
        <v>8590</v>
      </c>
      <c r="C2235" s="13" t="s">
        <v>18</v>
      </c>
      <c r="D2235" s="13" t="s">
        <v>75</v>
      </c>
      <c r="E2235" s="13">
        <v>38.32</v>
      </c>
      <c r="F2235" s="13">
        <v>1</v>
      </c>
      <c r="G2235" s="13">
        <v>560.79499999999996</v>
      </c>
      <c r="H2235" s="13">
        <v>1119.575</v>
      </c>
      <c r="I2235" s="13">
        <v>2</v>
      </c>
      <c r="J2235" s="13">
        <v>1119.575</v>
      </c>
      <c r="K2235" s="13">
        <v>1E-3</v>
      </c>
      <c r="L2235" s="13">
        <v>0</v>
      </c>
      <c r="M2235" s="13">
        <v>2.5000000000000001E-4</v>
      </c>
    </row>
    <row r="2236" spans="1:13" ht="15">
      <c r="A2236" s="13"/>
      <c r="B2236" s="13" t="s">
        <v>5087</v>
      </c>
      <c r="C2236" s="13"/>
      <c r="D2236" s="13"/>
      <c r="E2236" s="13">
        <v>38.24</v>
      </c>
      <c r="F2236" s="13">
        <v>2</v>
      </c>
      <c r="G2236" s="13">
        <v>588.80600000000004</v>
      </c>
      <c r="H2236" s="13">
        <v>1175.597</v>
      </c>
      <c r="I2236" s="13">
        <v>2</v>
      </c>
      <c r="J2236" s="13">
        <v>1175.597</v>
      </c>
      <c r="K2236" s="13">
        <v>0</v>
      </c>
      <c r="L2236" s="13">
        <v>0</v>
      </c>
      <c r="M2236" s="13">
        <v>2.5999999999999998E-4</v>
      </c>
    </row>
    <row r="2237" spans="1:13" ht="15" collapsed="1">
      <c r="A2237" s="13"/>
      <c r="B2237" s="13" t="s">
        <v>7024</v>
      </c>
      <c r="C2237" s="13"/>
      <c r="D2237" s="13"/>
      <c r="E2237" s="13">
        <v>33.22</v>
      </c>
      <c r="F2237" s="13">
        <v>1</v>
      </c>
      <c r="G2237" s="13">
        <v>620.34500000000003</v>
      </c>
      <c r="H2237" s="13">
        <v>1858.0129999999999</v>
      </c>
      <c r="I2237" s="13">
        <v>3</v>
      </c>
      <c r="J2237" s="13">
        <v>1857.0070000000001</v>
      </c>
      <c r="K2237" s="13">
        <v>1.006</v>
      </c>
      <c r="L2237" s="13">
        <v>0</v>
      </c>
      <c r="M2237" s="13">
        <v>1E-3</v>
      </c>
    </row>
    <row r="2238" spans="1:13" ht="15">
      <c r="A2238" s="13"/>
      <c r="B2238" s="13" t="s">
        <v>7025</v>
      </c>
      <c r="C2238" s="13"/>
      <c r="D2238" s="13"/>
      <c r="E2238" s="13">
        <v>31.29</v>
      </c>
      <c r="F2238" s="13">
        <v>1</v>
      </c>
      <c r="G2238" s="13">
        <v>556.01499999999999</v>
      </c>
      <c r="H2238" s="13">
        <v>1665.0239999999999</v>
      </c>
      <c r="I2238" s="13">
        <v>3</v>
      </c>
      <c r="J2238" s="13">
        <v>1665.0229999999999</v>
      </c>
      <c r="K2238" s="13">
        <v>1E-3</v>
      </c>
      <c r="L2238" s="13">
        <v>1</v>
      </c>
      <c r="M2238" s="13">
        <v>7.3999999999999999E-4</v>
      </c>
    </row>
    <row r="2239" spans="1:13" ht="15" collapsed="1">
      <c r="A2239" s="13"/>
      <c r="B2239" s="13" t="s">
        <v>9582</v>
      </c>
      <c r="C2239" s="13"/>
      <c r="D2239" s="13"/>
      <c r="E2239" s="13">
        <v>30.17</v>
      </c>
      <c r="F2239" s="13">
        <v>1</v>
      </c>
      <c r="G2239" s="13">
        <v>822.39800000000002</v>
      </c>
      <c r="H2239" s="13">
        <v>2464.1709999999998</v>
      </c>
      <c r="I2239" s="13">
        <v>3</v>
      </c>
      <c r="J2239" s="13">
        <v>2463.174</v>
      </c>
      <c r="K2239" s="13">
        <v>0.997</v>
      </c>
      <c r="L2239" s="13">
        <v>0</v>
      </c>
      <c r="M2239" s="13">
        <v>3.2000000000000002E-3</v>
      </c>
    </row>
    <row r="2240" spans="1:13" ht="15">
      <c r="A2240" s="13"/>
      <c r="B2240" s="13" t="s">
        <v>7026</v>
      </c>
      <c r="C2240" s="13"/>
      <c r="D2240" s="13"/>
      <c r="E2240" s="13">
        <v>27.35</v>
      </c>
      <c r="F2240" s="13">
        <v>1</v>
      </c>
      <c r="G2240" s="13">
        <v>623.32299999999998</v>
      </c>
      <c r="H2240" s="13">
        <v>1244.6320000000001</v>
      </c>
      <c r="I2240" s="13">
        <v>2</v>
      </c>
      <c r="J2240" s="13">
        <v>1244.6320000000001</v>
      </c>
      <c r="K2240" s="13">
        <v>0</v>
      </c>
      <c r="L2240" s="13">
        <v>0</v>
      </c>
      <c r="M2240" s="13">
        <v>2.7000000000000001E-3</v>
      </c>
    </row>
    <row r="2241" spans="1:13" ht="15">
      <c r="A2241" s="13"/>
      <c r="B2241" s="13" t="s">
        <v>9583</v>
      </c>
      <c r="C2241" s="13" t="s">
        <v>91</v>
      </c>
      <c r="D2241" s="13" t="s">
        <v>2539</v>
      </c>
      <c r="E2241" s="13">
        <v>25.55</v>
      </c>
      <c r="F2241" s="13">
        <v>1</v>
      </c>
      <c r="G2241" s="13">
        <v>419.71899999999999</v>
      </c>
      <c r="H2241" s="13">
        <v>837.42399999999998</v>
      </c>
      <c r="I2241" s="13">
        <v>2</v>
      </c>
      <c r="J2241" s="13">
        <v>837.423</v>
      </c>
      <c r="K2241" s="13">
        <v>1E-3</v>
      </c>
      <c r="L2241" s="13">
        <v>0</v>
      </c>
      <c r="M2241" s="13">
        <v>1.2999999999999999E-2</v>
      </c>
    </row>
    <row r="2242" spans="1:13" ht="15">
      <c r="A2242" s="13" t="s">
        <v>617</v>
      </c>
      <c r="B2242" s="13">
        <v>7</v>
      </c>
      <c r="C2242" s="13"/>
      <c r="D2242" s="13"/>
      <c r="E2242" s="13"/>
      <c r="F2242" s="13">
        <v>8</v>
      </c>
      <c r="G2242" s="13"/>
      <c r="H2242" s="13"/>
      <c r="I2242" s="13"/>
      <c r="J2242" s="13"/>
      <c r="K2242" s="13"/>
      <c r="L2242" s="13"/>
      <c r="M2242" s="13"/>
    </row>
    <row r="2243" spans="1:13" ht="15">
      <c r="A2243" s="13"/>
      <c r="B2243" s="13" t="s">
        <v>4112</v>
      </c>
      <c r="C2243" s="13"/>
      <c r="D2243" s="13"/>
      <c r="E2243" s="13">
        <v>53.96</v>
      </c>
      <c r="F2243" s="13">
        <v>1</v>
      </c>
      <c r="G2243" s="13">
        <v>585.84500000000003</v>
      </c>
      <c r="H2243" s="13">
        <v>1169.6759999999999</v>
      </c>
      <c r="I2243" s="13">
        <v>2</v>
      </c>
      <c r="J2243" s="13">
        <v>1169.6769999999999</v>
      </c>
      <c r="K2243" s="13">
        <v>-1E-3</v>
      </c>
      <c r="L2243" s="13">
        <v>0</v>
      </c>
      <c r="M2243" s="13">
        <v>1.9000000000000001E-5</v>
      </c>
    </row>
    <row r="2244" spans="1:13" ht="15">
      <c r="A2244" s="13"/>
      <c r="B2244" s="13" t="s">
        <v>4114</v>
      </c>
      <c r="C2244" s="13"/>
      <c r="D2244" s="13"/>
      <c r="E2244" s="13">
        <v>34.06</v>
      </c>
      <c r="F2244" s="13">
        <v>2</v>
      </c>
      <c r="G2244" s="13">
        <v>454.74799999999999</v>
      </c>
      <c r="H2244" s="13">
        <v>907.48099999999999</v>
      </c>
      <c r="I2244" s="13">
        <v>2</v>
      </c>
      <c r="J2244" s="13">
        <v>907.48</v>
      </c>
      <c r="K2244" s="13">
        <v>0</v>
      </c>
      <c r="L2244" s="13">
        <v>0</v>
      </c>
      <c r="M2244" s="13">
        <v>2.3999999999999998E-3</v>
      </c>
    </row>
    <row r="2245" spans="1:13" ht="15">
      <c r="A2245" s="13"/>
      <c r="B2245" s="13" t="s">
        <v>8476</v>
      </c>
      <c r="C2245" s="13"/>
      <c r="D2245" s="13"/>
      <c r="E2245" s="13">
        <v>27.95</v>
      </c>
      <c r="F2245" s="13">
        <v>1</v>
      </c>
      <c r="G2245" s="13">
        <v>656.99300000000005</v>
      </c>
      <c r="H2245" s="13">
        <v>1967.9570000000001</v>
      </c>
      <c r="I2245" s="13">
        <v>3</v>
      </c>
      <c r="J2245" s="13">
        <v>1966.954</v>
      </c>
      <c r="K2245" s="13">
        <v>1.0029999999999999</v>
      </c>
      <c r="L2245" s="13">
        <v>0</v>
      </c>
      <c r="M2245" s="13">
        <v>6.7000000000000002E-3</v>
      </c>
    </row>
    <row r="2246" spans="1:13" ht="15" collapsed="1">
      <c r="A2246" s="13"/>
      <c r="B2246" s="13" t="s">
        <v>8477</v>
      </c>
      <c r="C2246" s="13"/>
      <c r="D2246" s="13"/>
      <c r="E2246" s="13">
        <v>27.81</v>
      </c>
      <c r="F2246" s="13">
        <v>1</v>
      </c>
      <c r="G2246" s="13">
        <v>473.26499999999999</v>
      </c>
      <c r="H2246" s="13">
        <v>944.51599999999996</v>
      </c>
      <c r="I2246" s="13">
        <v>2</v>
      </c>
      <c r="J2246" s="13">
        <v>944.51800000000003</v>
      </c>
      <c r="K2246" s="13">
        <v>-2E-3</v>
      </c>
      <c r="L2246" s="13">
        <v>0</v>
      </c>
      <c r="M2246" s="13">
        <v>1.4999999999999999E-2</v>
      </c>
    </row>
    <row r="2247" spans="1:13" ht="15">
      <c r="A2247" s="13"/>
      <c r="B2247" s="13" t="s">
        <v>4116</v>
      </c>
      <c r="C2247" s="13" t="s">
        <v>42</v>
      </c>
      <c r="D2247" s="13" t="s">
        <v>135</v>
      </c>
      <c r="E2247" s="13">
        <v>25.73</v>
      </c>
      <c r="F2247" s="13">
        <v>1</v>
      </c>
      <c r="G2247" s="13">
        <v>677.90200000000004</v>
      </c>
      <c r="H2247" s="13">
        <v>1353.79</v>
      </c>
      <c r="I2247" s="13">
        <v>2</v>
      </c>
      <c r="J2247" s="13">
        <v>1352.7860000000001</v>
      </c>
      <c r="K2247" s="13">
        <v>1.004</v>
      </c>
      <c r="L2247" s="13">
        <v>0</v>
      </c>
      <c r="M2247" s="13">
        <v>1.0999999999999999E-2</v>
      </c>
    </row>
    <row r="2248" spans="1:13" ht="15" collapsed="1">
      <c r="A2248" s="13"/>
      <c r="B2248" s="13" t="s">
        <v>4112</v>
      </c>
      <c r="C2248" s="13"/>
      <c r="D2248" s="13"/>
      <c r="E2248" s="13">
        <v>24.08</v>
      </c>
      <c r="F2248" s="13">
        <v>1</v>
      </c>
      <c r="G2248" s="13">
        <v>391.23200000000003</v>
      </c>
      <c r="H2248" s="13">
        <v>1170.675</v>
      </c>
      <c r="I2248" s="13">
        <v>3</v>
      </c>
      <c r="J2248" s="13">
        <v>1169.6769999999999</v>
      </c>
      <c r="K2248" s="13">
        <v>0.998</v>
      </c>
      <c r="L2248" s="13">
        <v>0</v>
      </c>
      <c r="M2248" s="13">
        <v>0.02</v>
      </c>
    </row>
    <row r="2249" spans="1:13" ht="15">
      <c r="A2249" s="13"/>
      <c r="B2249" s="13" t="s">
        <v>6923</v>
      </c>
      <c r="C2249" s="13"/>
      <c r="D2249" s="13"/>
      <c r="E2249" s="13">
        <v>23.54</v>
      </c>
      <c r="F2249" s="13">
        <v>1</v>
      </c>
      <c r="G2249" s="13">
        <v>425.20299999999997</v>
      </c>
      <c r="H2249" s="13">
        <v>1272.588</v>
      </c>
      <c r="I2249" s="13">
        <v>3</v>
      </c>
      <c r="J2249" s="13">
        <v>1272.588</v>
      </c>
      <c r="K2249" s="13">
        <v>0</v>
      </c>
      <c r="L2249" s="13">
        <v>0</v>
      </c>
      <c r="M2249" s="13">
        <v>8.2000000000000007E-3</v>
      </c>
    </row>
    <row r="2250" spans="1:13" ht="15">
      <c r="A2250" s="13" t="s">
        <v>724</v>
      </c>
      <c r="B2250" s="13">
        <v>7</v>
      </c>
      <c r="C2250" s="13"/>
      <c r="D2250" s="13"/>
      <c r="E2250" s="13"/>
      <c r="F2250" s="13">
        <v>15</v>
      </c>
      <c r="G2250" s="13"/>
      <c r="H2250" s="13"/>
      <c r="I2250" s="13"/>
      <c r="J2250" s="13"/>
      <c r="K2250" s="13"/>
      <c r="L2250" s="13"/>
      <c r="M2250" s="13"/>
    </row>
    <row r="2251" spans="1:13" ht="15" collapsed="1">
      <c r="A2251" s="13"/>
      <c r="B2251" s="13" t="s">
        <v>4678</v>
      </c>
      <c r="C2251" s="13"/>
      <c r="D2251" s="13"/>
      <c r="E2251" s="13">
        <v>61.43</v>
      </c>
      <c r="F2251" s="13">
        <v>2</v>
      </c>
      <c r="G2251" s="13">
        <v>619.327</v>
      </c>
      <c r="H2251" s="13">
        <v>1236.6389999999999</v>
      </c>
      <c r="I2251" s="13">
        <v>2</v>
      </c>
      <c r="J2251" s="13">
        <v>1236.6389999999999</v>
      </c>
      <c r="K2251" s="13">
        <v>0</v>
      </c>
      <c r="L2251" s="13">
        <v>0</v>
      </c>
      <c r="M2251" s="13">
        <v>1.7E-6</v>
      </c>
    </row>
    <row r="2252" spans="1:13" ht="15">
      <c r="A2252" s="13"/>
      <c r="B2252" s="13" t="s">
        <v>4675</v>
      </c>
      <c r="C2252" s="13"/>
      <c r="D2252" s="13"/>
      <c r="E2252" s="13">
        <v>47.55</v>
      </c>
      <c r="F2252" s="13">
        <v>3</v>
      </c>
      <c r="G2252" s="13">
        <v>499.60300000000001</v>
      </c>
      <c r="H2252" s="13">
        <v>1495.788</v>
      </c>
      <c r="I2252" s="13">
        <v>3</v>
      </c>
      <c r="J2252" s="13">
        <v>1495.788</v>
      </c>
      <c r="K2252" s="13">
        <v>0</v>
      </c>
      <c r="L2252" s="13">
        <v>0</v>
      </c>
      <c r="M2252" s="13">
        <v>8.5000000000000006E-5</v>
      </c>
    </row>
    <row r="2253" spans="1:13" ht="15">
      <c r="A2253" s="13"/>
      <c r="B2253" s="13" t="s">
        <v>4676</v>
      </c>
      <c r="C2253" s="13"/>
      <c r="D2253" s="13"/>
      <c r="E2253" s="13">
        <v>42.91</v>
      </c>
      <c r="F2253" s="13">
        <v>1</v>
      </c>
      <c r="G2253" s="13">
        <v>408.25299999999999</v>
      </c>
      <c r="H2253" s="13">
        <v>814.49099999999999</v>
      </c>
      <c r="I2253" s="13">
        <v>2</v>
      </c>
      <c r="J2253" s="13">
        <v>814.49099999999999</v>
      </c>
      <c r="K2253" s="13">
        <v>0</v>
      </c>
      <c r="L2253" s="13">
        <v>0</v>
      </c>
      <c r="M2253" s="13">
        <v>5.2999999999999998E-4</v>
      </c>
    </row>
    <row r="2254" spans="1:13" ht="15" collapsed="1">
      <c r="A2254" s="13"/>
      <c r="B2254" s="13" t="s">
        <v>4677</v>
      </c>
      <c r="C2254" s="13"/>
      <c r="D2254" s="13"/>
      <c r="E2254" s="13">
        <v>36.69</v>
      </c>
      <c r="F2254" s="13">
        <v>6</v>
      </c>
      <c r="G2254" s="13">
        <v>406.56799999999998</v>
      </c>
      <c r="H2254" s="13">
        <v>1216.681</v>
      </c>
      <c r="I2254" s="13">
        <v>3</v>
      </c>
      <c r="J2254" s="13">
        <v>1216.682</v>
      </c>
      <c r="K2254" s="13">
        <v>0</v>
      </c>
      <c r="L2254" s="13">
        <v>0</v>
      </c>
      <c r="M2254" s="13">
        <v>3.6000000000000002E-4</v>
      </c>
    </row>
    <row r="2255" spans="1:13" ht="15">
      <c r="A2255" s="13"/>
      <c r="B2255" s="13" t="s">
        <v>6847</v>
      </c>
      <c r="C2255" s="13" t="s">
        <v>42</v>
      </c>
      <c r="D2255" s="13" t="s">
        <v>135</v>
      </c>
      <c r="E2255" s="13">
        <v>27.23</v>
      </c>
      <c r="F2255" s="13">
        <v>1</v>
      </c>
      <c r="G2255" s="13">
        <v>656.86699999999996</v>
      </c>
      <c r="H2255" s="13">
        <v>1311.7190000000001</v>
      </c>
      <c r="I2255" s="13">
        <v>2</v>
      </c>
      <c r="J2255" s="13">
        <v>1311.7190000000001</v>
      </c>
      <c r="K2255" s="13">
        <v>0</v>
      </c>
      <c r="L2255" s="13">
        <v>1</v>
      </c>
      <c r="M2255" s="13">
        <v>2.8E-3</v>
      </c>
    </row>
    <row r="2256" spans="1:13" ht="15">
      <c r="A2256" s="13"/>
      <c r="B2256" s="13" t="s">
        <v>6847</v>
      </c>
      <c r="C2256" s="13" t="s">
        <v>42</v>
      </c>
      <c r="D2256" s="13" t="s">
        <v>135</v>
      </c>
      <c r="E2256" s="13">
        <v>25.93</v>
      </c>
      <c r="F2256" s="13">
        <v>1</v>
      </c>
      <c r="G2256" s="13">
        <v>438.24599999999998</v>
      </c>
      <c r="H2256" s="13">
        <v>1311.7170000000001</v>
      </c>
      <c r="I2256" s="13">
        <v>3</v>
      </c>
      <c r="J2256" s="13">
        <v>1311.7190000000001</v>
      </c>
      <c r="K2256" s="13">
        <v>-1E-3</v>
      </c>
      <c r="L2256" s="13">
        <v>1</v>
      </c>
      <c r="M2256" s="13">
        <v>3.7000000000000002E-3</v>
      </c>
    </row>
    <row r="2257" spans="1:13" ht="15" collapsed="1">
      <c r="A2257" s="13"/>
      <c r="B2257" s="13" t="s">
        <v>8598</v>
      </c>
      <c r="C2257" s="13"/>
      <c r="D2257" s="13"/>
      <c r="E2257" s="13">
        <v>22.55</v>
      </c>
      <c r="F2257" s="13">
        <v>1</v>
      </c>
      <c r="G2257" s="13">
        <v>464.74200000000002</v>
      </c>
      <c r="H2257" s="13">
        <v>927.47</v>
      </c>
      <c r="I2257" s="13">
        <v>2</v>
      </c>
      <c r="J2257" s="13">
        <v>927.47</v>
      </c>
      <c r="K2257" s="13">
        <v>0</v>
      </c>
      <c r="L2257" s="13">
        <v>0</v>
      </c>
      <c r="M2257" s="13">
        <v>2.3E-2</v>
      </c>
    </row>
    <row r="2258" spans="1:13" ht="15">
      <c r="A2258" s="13" t="s">
        <v>373</v>
      </c>
      <c r="B2258" s="13">
        <v>7</v>
      </c>
      <c r="C2258" s="13"/>
      <c r="D2258" s="13"/>
      <c r="E2258" s="13"/>
      <c r="F2258" s="13">
        <v>10</v>
      </c>
      <c r="G2258" s="13"/>
      <c r="H2258" s="13"/>
      <c r="I2258" s="13"/>
      <c r="J2258" s="13"/>
      <c r="K2258" s="13"/>
      <c r="L2258" s="13"/>
      <c r="M2258" s="13"/>
    </row>
    <row r="2259" spans="1:13" ht="15">
      <c r="A2259" s="13"/>
      <c r="B2259" s="13" t="s">
        <v>3836</v>
      </c>
      <c r="C2259" s="13"/>
      <c r="D2259" s="13"/>
      <c r="E2259" s="13">
        <v>48.95</v>
      </c>
      <c r="F2259" s="13">
        <v>1</v>
      </c>
      <c r="G2259" s="13">
        <v>600.85299999999995</v>
      </c>
      <c r="H2259" s="13">
        <v>1199.692</v>
      </c>
      <c r="I2259" s="13">
        <v>2</v>
      </c>
      <c r="J2259" s="13">
        <v>1199.691</v>
      </c>
      <c r="K2259" s="13">
        <v>0</v>
      </c>
      <c r="L2259" s="13">
        <v>0</v>
      </c>
      <c r="M2259" s="13">
        <v>2.5999999999999998E-5</v>
      </c>
    </row>
    <row r="2260" spans="1:13" ht="15">
      <c r="A2260" s="13"/>
      <c r="B2260" s="13" t="s">
        <v>3834</v>
      </c>
      <c r="C2260" s="13"/>
      <c r="D2260" s="13"/>
      <c r="E2260" s="13">
        <v>45.87</v>
      </c>
      <c r="F2260" s="13">
        <v>1</v>
      </c>
      <c r="G2260" s="13">
        <v>582.83500000000004</v>
      </c>
      <c r="H2260" s="13">
        <v>1163.6559999999999</v>
      </c>
      <c r="I2260" s="13">
        <v>2</v>
      </c>
      <c r="J2260" s="13">
        <v>1163.655</v>
      </c>
      <c r="K2260" s="13">
        <v>1E-3</v>
      </c>
      <c r="L2260" s="13">
        <v>0</v>
      </c>
      <c r="M2260" s="13">
        <v>5.0000000000000002E-5</v>
      </c>
    </row>
    <row r="2261" spans="1:13" ht="15" collapsed="1">
      <c r="A2261" s="13"/>
      <c r="B2261" s="13" t="s">
        <v>2893</v>
      </c>
      <c r="C2261" s="13"/>
      <c r="D2261" s="13"/>
      <c r="E2261" s="13">
        <v>31.42</v>
      </c>
      <c r="F2261" s="13">
        <v>4</v>
      </c>
      <c r="G2261" s="13">
        <v>471.24099999999999</v>
      </c>
      <c r="H2261" s="13">
        <v>1410.7</v>
      </c>
      <c r="I2261" s="13">
        <v>3</v>
      </c>
      <c r="J2261" s="13">
        <v>1410.701</v>
      </c>
      <c r="K2261" s="13">
        <v>0</v>
      </c>
      <c r="L2261" s="13">
        <v>0</v>
      </c>
      <c r="M2261" s="13">
        <v>1.1000000000000001E-3</v>
      </c>
    </row>
    <row r="2262" spans="1:13" ht="15">
      <c r="A2262" s="13"/>
      <c r="B2262" s="13" t="s">
        <v>6777</v>
      </c>
      <c r="C2262" s="13"/>
      <c r="D2262" s="13"/>
      <c r="E2262" s="13">
        <v>28.28</v>
      </c>
      <c r="F2262" s="13">
        <v>1</v>
      </c>
      <c r="G2262" s="13">
        <v>432.58699999999999</v>
      </c>
      <c r="H2262" s="13">
        <v>1294.74</v>
      </c>
      <c r="I2262" s="13">
        <v>3</v>
      </c>
      <c r="J2262" s="13">
        <v>1294.74</v>
      </c>
      <c r="K2262" s="13">
        <v>0</v>
      </c>
      <c r="L2262" s="13">
        <v>0</v>
      </c>
      <c r="M2262" s="13">
        <v>4.1999999999999997E-3</v>
      </c>
    </row>
    <row r="2263" spans="1:13" ht="15" collapsed="1">
      <c r="A2263" s="13"/>
      <c r="B2263" s="13" t="s">
        <v>8659</v>
      </c>
      <c r="C2263" s="13"/>
      <c r="D2263" s="13"/>
      <c r="E2263" s="13">
        <v>25.48</v>
      </c>
      <c r="F2263" s="13">
        <v>1</v>
      </c>
      <c r="G2263" s="13">
        <v>431.22800000000001</v>
      </c>
      <c r="H2263" s="13">
        <v>860.44200000000001</v>
      </c>
      <c r="I2263" s="13">
        <v>2</v>
      </c>
      <c r="J2263" s="13">
        <v>860.44299999999998</v>
      </c>
      <c r="K2263" s="13">
        <v>0</v>
      </c>
      <c r="L2263" s="13">
        <v>0</v>
      </c>
      <c r="M2263" s="13">
        <v>4.1000000000000003E-3</v>
      </c>
    </row>
    <row r="2264" spans="1:13" ht="15">
      <c r="A2264" s="13"/>
      <c r="B2264" s="13" t="s">
        <v>6777</v>
      </c>
      <c r="C2264" s="13"/>
      <c r="D2264" s="13"/>
      <c r="E2264" s="13">
        <v>22.67</v>
      </c>
      <c r="F2264" s="13">
        <v>1</v>
      </c>
      <c r="G2264" s="13">
        <v>648.37699999999995</v>
      </c>
      <c r="H2264" s="13">
        <v>1294.74</v>
      </c>
      <c r="I2264" s="13">
        <v>2</v>
      </c>
      <c r="J2264" s="13">
        <v>1294.74</v>
      </c>
      <c r="K2264" s="13">
        <v>0</v>
      </c>
      <c r="L2264" s="13">
        <v>0</v>
      </c>
      <c r="M2264" s="13">
        <v>1.4999999999999999E-2</v>
      </c>
    </row>
    <row r="2265" spans="1:13" ht="15" collapsed="1">
      <c r="A2265" s="13"/>
      <c r="B2265" s="13" t="s">
        <v>3835</v>
      </c>
      <c r="C2265" s="13"/>
      <c r="D2265" s="13"/>
      <c r="E2265" s="13">
        <v>22.64</v>
      </c>
      <c r="F2265" s="13">
        <v>1</v>
      </c>
      <c r="G2265" s="13">
        <v>469.74</v>
      </c>
      <c r="H2265" s="13">
        <v>937.46600000000001</v>
      </c>
      <c r="I2265" s="13">
        <v>2</v>
      </c>
      <c r="J2265" s="13">
        <v>937.46600000000001</v>
      </c>
      <c r="K2265" s="13">
        <v>0</v>
      </c>
      <c r="L2265" s="13">
        <v>0</v>
      </c>
      <c r="M2265" s="13">
        <v>2.5000000000000001E-2</v>
      </c>
    </row>
    <row r="2266" spans="1:13" ht="15">
      <c r="A2266" s="13" t="s">
        <v>806</v>
      </c>
      <c r="B2266" s="13">
        <v>7</v>
      </c>
      <c r="C2266" s="13"/>
      <c r="D2266" s="13"/>
      <c r="E2266" s="13"/>
      <c r="F2266" s="13">
        <v>11</v>
      </c>
      <c r="G2266" s="13"/>
      <c r="H2266" s="13"/>
      <c r="I2266" s="13"/>
      <c r="J2266" s="13"/>
      <c r="K2266" s="13"/>
      <c r="L2266" s="13"/>
      <c r="M2266" s="13"/>
    </row>
    <row r="2267" spans="1:13" ht="15">
      <c r="A2267" s="13"/>
      <c r="B2267" s="13" t="s">
        <v>4710</v>
      </c>
      <c r="C2267" s="13"/>
      <c r="D2267" s="13"/>
      <c r="E2267" s="13">
        <v>69.88</v>
      </c>
      <c r="F2267" s="13">
        <v>2</v>
      </c>
      <c r="G2267" s="13">
        <v>607.34199999999998</v>
      </c>
      <c r="H2267" s="13">
        <v>1212.6690000000001</v>
      </c>
      <c r="I2267" s="13">
        <v>2</v>
      </c>
      <c r="J2267" s="13">
        <v>1212.671</v>
      </c>
      <c r="K2267" s="13">
        <v>-3.0000000000000001E-3</v>
      </c>
      <c r="L2267" s="13">
        <v>0</v>
      </c>
      <c r="M2267" s="13">
        <v>2.8000000000000002E-7</v>
      </c>
    </row>
    <row r="2268" spans="1:13" ht="15">
      <c r="A2268" s="13"/>
      <c r="B2268" s="13" t="s">
        <v>4712</v>
      </c>
      <c r="C2268" s="13"/>
      <c r="D2268" s="13"/>
      <c r="E2268" s="13">
        <v>57</v>
      </c>
      <c r="F2268" s="13">
        <v>3</v>
      </c>
      <c r="G2268" s="13">
        <v>574.83799999999997</v>
      </c>
      <c r="H2268" s="13">
        <v>1147.6610000000001</v>
      </c>
      <c r="I2268" s="13">
        <v>2</v>
      </c>
      <c r="J2268" s="13">
        <v>1147.6600000000001</v>
      </c>
      <c r="K2268" s="13">
        <v>1E-3</v>
      </c>
      <c r="L2268" s="13">
        <v>0</v>
      </c>
      <c r="M2268" s="13">
        <v>1.0000000000000001E-5</v>
      </c>
    </row>
    <row r="2269" spans="1:13" ht="15">
      <c r="A2269" s="13"/>
      <c r="B2269" s="13" t="s">
        <v>8608</v>
      </c>
      <c r="C2269" s="13"/>
      <c r="D2269" s="13"/>
      <c r="E2269" s="13">
        <v>46.78</v>
      </c>
      <c r="F2269" s="13">
        <v>1</v>
      </c>
      <c r="G2269" s="13">
        <v>443.74799999999999</v>
      </c>
      <c r="H2269" s="13">
        <v>885.48099999999999</v>
      </c>
      <c r="I2269" s="13">
        <v>2</v>
      </c>
      <c r="J2269" s="13">
        <v>885.48099999999999</v>
      </c>
      <c r="K2269" s="13">
        <v>0</v>
      </c>
      <c r="L2269" s="13">
        <v>0</v>
      </c>
      <c r="M2269" s="13">
        <v>6.9999999999999994E-5</v>
      </c>
    </row>
    <row r="2270" spans="1:13" ht="15" collapsed="1">
      <c r="A2270" s="13"/>
      <c r="B2270" s="13" t="s">
        <v>4711</v>
      </c>
      <c r="C2270" s="13"/>
      <c r="D2270" s="13"/>
      <c r="E2270" s="13">
        <v>40</v>
      </c>
      <c r="F2270" s="13">
        <v>1</v>
      </c>
      <c r="G2270" s="13">
        <v>545.27499999999998</v>
      </c>
      <c r="H2270" s="13">
        <v>1088.5350000000001</v>
      </c>
      <c r="I2270" s="13">
        <v>2</v>
      </c>
      <c r="J2270" s="13">
        <v>1088.5350000000001</v>
      </c>
      <c r="K2270" s="13">
        <v>0</v>
      </c>
      <c r="L2270" s="13">
        <v>0</v>
      </c>
      <c r="M2270" s="13">
        <v>4.8999999999999998E-4</v>
      </c>
    </row>
    <row r="2271" spans="1:13" ht="15">
      <c r="A2271" s="13"/>
      <c r="B2271" s="13" t="s">
        <v>6854</v>
      </c>
      <c r="C2271" s="13"/>
      <c r="D2271" s="13"/>
      <c r="E2271" s="13">
        <v>37.340000000000003</v>
      </c>
      <c r="F2271" s="13">
        <v>2</v>
      </c>
      <c r="G2271" s="13">
        <v>524.94000000000005</v>
      </c>
      <c r="H2271" s="13">
        <v>1571.798</v>
      </c>
      <c r="I2271" s="13">
        <v>3</v>
      </c>
      <c r="J2271" s="13">
        <v>1571.798</v>
      </c>
      <c r="K2271" s="13">
        <v>0</v>
      </c>
      <c r="L2271" s="13">
        <v>0</v>
      </c>
      <c r="M2271" s="13">
        <v>3.2000000000000003E-4</v>
      </c>
    </row>
    <row r="2272" spans="1:13" ht="15">
      <c r="A2272" s="13"/>
      <c r="B2272" s="13" t="s">
        <v>4713</v>
      </c>
      <c r="C2272" s="13"/>
      <c r="D2272" s="13"/>
      <c r="E2272" s="13">
        <v>30.94</v>
      </c>
      <c r="F2272" s="13">
        <v>1</v>
      </c>
      <c r="G2272" s="13">
        <v>473.75299999999999</v>
      </c>
      <c r="H2272" s="13">
        <v>945.49199999999996</v>
      </c>
      <c r="I2272" s="13">
        <v>2</v>
      </c>
      <c r="J2272" s="13">
        <v>945.49199999999996</v>
      </c>
      <c r="K2272" s="13">
        <v>0</v>
      </c>
      <c r="L2272" s="13">
        <v>0</v>
      </c>
      <c r="M2272" s="13">
        <v>4.7999999999999996E-3</v>
      </c>
    </row>
    <row r="2273" spans="1:13" ht="15">
      <c r="A2273" s="13"/>
      <c r="B2273" s="13" t="s">
        <v>4710</v>
      </c>
      <c r="C2273" s="13"/>
      <c r="D2273" s="13"/>
      <c r="E2273" s="13">
        <v>27.88</v>
      </c>
      <c r="F2273" s="13">
        <v>1</v>
      </c>
      <c r="G2273" s="13">
        <v>405.23099999999999</v>
      </c>
      <c r="H2273" s="13">
        <v>1212.672</v>
      </c>
      <c r="I2273" s="13">
        <v>3</v>
      </c>
      <c r="J2273" s="13">
        <v>1212.671</v>
      </c>
      <c r="K2273" s="13">
        <v>1E-3</v>
      </c>
      <c r="L2273" s="13">
        <v>0</v>
      </c>
      <c r="M2273" s="13">
        <v>7.9000000000000008E-3</v>
      </c>
    </row>
    <row r="2274" spans="1:13" ht="15">
      <c r="A2274" s="13" t="s">
        <v>428</v>
      </c>
      <c r="B2274" s="13">
        <v>7</v>
      </c>
      <c r="C2274" s="13"/>
      <c r="D2274" s="13"/>
      <c r="E2274" s="13"/>
      <c r="F2274" s="13">
        <v>13</v>
      </c>
      <c r="G2274" s="13"/>
      <c r="H2274" s="13"/>
      <c r="I2274" s="13"/>
      <c r="J2274" s="13"/>
      <c r="K2274" s="13"/>
      <c r="L2274" s="13"/>
      <c r="M2274" s="13"/>
    </row>
    <row r="2275" spans="1:13" ht="15" collapsed="1">
      <c r="A2275" s="13"/>
      <c r="B2275" s="13" t="s">
        <v>3851</v>
      </c>
      <c r="C2275" s="13"/>
      <c r="D2275" s="13"/>
      <c r="E2275" s="13">
        <v>66.569999999999993</v>
      </c>
      <c r="F2275" s="13">
        <v>5</v>
      </c>
      <c r="G2275" s="13">
        <v>462.58600000000001</v>
      </c>
      <c r="H2275" s="13">
        <v>1384.7349999999999</v>
      </c>
      <c r="I2275" s="13">
        <v>3</v>
      </c>
      <c r="J2275" s="13">
        <v>1384.7349999999999</v>
      </c>
      <c r="K2275" s="13">
        <v>0</v>
      </c>
      <c r="L2275" s="13">
        <v>0</v>
      </c>
      <c r="M2275" s="13">
        <v>1.3999999999999999E-6</v>
      </c>
    </row>
    <row r="2276" spans="1:13" ht="15">
      <c r="A2276" s="13"/>
      <c r="B2276" s="13" t="s">
        <v>3854</v>
      </c>
      <c r="C2276" s="13"/>
      <c r="D2276" s="13"/>
      <c r="E2276" s="13">
        <v>52.31</v>
      </c>
      <c r="F2276" s="13">
        <v>1</v>
      </c>
      <c r="G2276" s="13">
        <v>614.97799999999995</v>
      </c>
      <c r="H2276" s="13">
        <v>1841.913</v>
      </c>
      <c r="I2276" s="13">
        <v>3</v>
      </c>
      <c r="J2276" s="13">
        <v>1841.912</v>
      </c>
      <c r="K2276" s="13">
        <v>1E-3</v>
      </c>
      <c r="L2276" s="13">
        <v>0</v>
      </c>
      <c r="M2276" s="13">
        <v>1.2E-5</v>
      </c>
    </row>
    <row r="2277" spans="1:13" ht="15">
      <c r="A2277" s="13"/>
      <c r="B2277" s="13" t="s">
        <v>3852</v>
      </c>
      <c r="C2277" s="13"/>
      <c r="D2277" s="13"/>
      <c r="E2277" s="13">
        <v>47.05</v>
      </c>
      <c r="F2277" s="13">
        <v>1</v>
      </c>
      <c r="G2277" s="13">
        <v>467.279</v>
      </c>
      <c r="H2277" s="13">
        <v>932.54399999999998</v>
      </c>
      <c r="I2277" s="13">
        <v>2</v>
      </c>
      <c r="J2277" s="13">
        <v>932.54399999999998</v>
      </c>
      <c r="K2277" s="13">
        <v>0</v>
      </c>
      <c r="L2277" s="13">
        <v>0</v>
      </c>
      <c r="M2277" s="13">
        <v>1.1E-4</v>
      </c>
    </row>
    <row r="2278" spans="1:13" ht="15">
      <c r="A2278" s="13"/>
      <c r="B2278" s="13" t="s">
        <v>3856</v>
      </c>
      <c r="C2278" s="13"/>
      <c r="D2278" s="13"/>
      <c r="E2278" s="13">
        <v>33.89</v>
      </c>
      <c r="F2278" s="13">
        <v>2</v>
      </c>
      <c r="G2278" s="13">
        <v>486.93400000000003</v>
      </c>
      <c r="H2278" s="13">
        <v>1457.78</v>
      </c>
      <c r="I2278" s="13">
        <v>3</v>
      </c>
      <c r="J2278" s="13">
        <v>1457.78</v>
      </c>
      <c r="K2278" s="13">
        <v>0</v>
      </c>
      <c r="L2278" s="13">
        <v>0</v>
      </c>
      <c r="M2278" s="13">
        <v>6.6E-4</v>
      </c>
    </row>
    <row r="2279" spans="1:13" ht="15">
      <c r="A2279" s="13"/>
      <c r="B2279" s="13" t="s">
        <v>3857</v>
      </c>
      <c r="C2279" s="13"/>
      <c r="D2279" s="13"/>
      <c r="E2279" s="13">
        <v>33.700000000000003</v>
      </c>
      <c r="F2279" s="13">
        <v>2</v>
      </c>
      <c r="G2279" s="13">
        <v>571.80600000000004</v>
      </c>
      <c r="H2279" s="13">
        <v>1141.598</v>
      </c>
      <c r="I2279" s="13">
        <v>2</v>
      </c>
      <c r="J2279" s="13">
        <v>1141.598</v>
      </c>
      <c r="K2279" s="13">
        <v>1E-3</v>
      </c>
      <c r="L2279" s="13">
        <v>0</v>
      </c>
      <c r="M2279" s="13">
        <v>2.0999999999999999E-3</v>
      </c>
    </row>
    <row r="2280" spans="1:13" ht="15" collapsed="1">
      <c r="A2280" s="13"/>
      <c r="B2280" s="13" t="s">
        <v>6675</v>
      </c>
      <c r="C2280" s="13"/>
      <c r="D2280" s="13"/>
      <c r="E2280" s="13">
        <v>30.82</v>
      </c>
      <c r="F2280" s="13">
        <v>1</v>
      </c>
      <c r="G2280" s="13">
        <v>647.35</v>
      </c>
      <c r="H2280" s="13">
        <v>1292.6859999999999</v>
      </c>
      <c r="I2280" s="13">
        <v>2</v>
      </c>
      <c r="J2280" s="13">
        <v>1292.6859999999999</v>
      </c>
      <c r="K2280" s="13">
        <v>0</v>
      </c>
      <c r="L2280" s="13">
        <v>0</v>
      </c>
      <c r="M2280" s="13">
        <v>1.2999999999999999E-3</v>
      </c>
    </row>
    <row r="2281" spans="1:13" ht="15">
      <c r="A2281" s="13"/>
      <c r="B2281" s="13" t="s">
        <v>3855</v>
      </c>
      <c r="C2281" s="13"/>
      <c r="D2281" s="13"/>
      <c r="E2281" s="13">
        <v>26.97</v>
      </c>
      <c r="F2281" s="13">
        <v>1</v>
      </c>
      <c r="G2281" s="13">
        <v>502.29399999999998</v>
      </c>
      <c r="H2281" s="13">
        <v>1002.574</v>
      </c>
      <c r="I2281" s="13">
        <v>2</v>
      </c>
      <c r="J2281" s="13">
        <v>1002.575</v>
      </c>
      <c r="K2281" s="13">
        <v>-1E-3</v>
      </c>
      <c r="L2281" s="13">
        <v>0</v>
      </c>
      <c r="M2281" s="13">
        <v>1.7999999999999999E-2</v>
      </c>
    </row>
    <row r="2282" spans="1:13" ht="15">
      <c r="A2282" s="13" t="s">
        <v>747</v>
      </c>
      <c r="B2282" s="13">
        <v>7</v>
      </c>
      <c r="C2282" s="13"/>
      <c r="D2282" s="13"/>
      <c r="E2282" s="13"/>
      <c r="F2282" s="13">
        <v>8</v>
      </c>
      <c r="G2282" s="13"/>
      <c r="H2282" s="13"/>
      <c r="I2282" s="13"/>
      <c r="J2282" s="13"/>
      <c r="K2282" s="13"/>
      <c r="L2282" s="13"/>
      <c r="M2282" s="13"/>
    </row>
    <row r="2283" spans="1:13" ht="15">
      <c r="A2283" s="13"/>
      <c r="B2283" s="13" t="s">
        <v>5136</v>
      </c>
      <c r="C2283" s="13"/>
      <c r="D2283" s="13"/>
      <c r="E2283" s="13">
        <v>41.85</v>
      </c>
      <c r="F2283" s="13">
        <v>1</v>
      </c>
      <c r="G2283" s="13">
        <v>479.58499999999998</v>
      </c>
      <c r="H2283" s="13">
        <v>1435.732</v>
      </c>
      <c r="I2283" s="13">
        <v>3</v>
      </c>
      <c r="J2283" s="13">
        <v>1435.731</v>
      </c>
      <c r="K2283" s="13">
        <v>2E-3</v>
      </c>
      <c r="L2283" s="13">
        <v>0</v>
      </c>
      <c r="M2283" s="13">
        <v>1.2E-4</v>
      </c>
    </row>
    <row r="2284" spans="1:13" ht="15">
      <c r="A2284" s="13"/>
      <c r="B2284" s="13" t="s">
        <v>5138</v>
      </c>
      <c r="C2284" s="13" t="s">
        <v>91</v>
      </c>
      <c r="D2284" s="13" t="s">
        <v>180</v>
      </c>
      <c r="E2284" s="13">
        <v>34.49</v>
      </c>
      <c r="F2284" s="13">
        <v>1</v>
      </c>
      <c r="G2284" s="13">
        <v>466.26600000000002</v>
      </c>
      <c r="H2284" s="13">
        <v>930.51800000000003</v>
      </c>
      <c r="I2284" s="13">
        <v>2</v>
      </c>
      <c r="J2284" s="13">
        <v>930.51700000000005</v>
      </c>
      <c r="K2284" s="13">
        <v>0</v>
      </c>
      <c r="L2284" s="13">
        <v>0</v>
      </c>
      <c r="M2284" s="13">
        <v>5.8E-4</v>
      </c>
    </row>
    <row r="2285" spans="1:13" ht="15" collapsed="1">
      <c r="A2285" s="13"/>
      <c r="B2285" s="13" t="s">
        <v>6785</v>
      </c>
      <c r="C2285" s="13"/>
      <c r="D2285" s="13"/>
      <c r="E2285" s="13">
        <v>33.58</v>
      </c>
      <c r="F2285" s="13">
        <v>2</v>
      </c>
      <c r="G2285" s="13">
        <v>428.70100000000002</v>
      </c>
      <c r="H2285" s="13">
        <v>855.38800000000003</v>
      </c>
      <c r="I2285" s="13">
        <v>2</v>
      </c>
      <c r="J2285" s="13">
        <v>855.38800000000003</v>
      </c>
      <c r="K2285" s="13">
        <v>1E-3</v>
      </c>
      <c r="L2285" s="13">
        <v>0</v>
      </c>
      <c r="M2285" s="13">
        <v>6.8000000000000005E-4</v>
      </c>
    </row>
    <row r="2286" spans="1:13" ht="15">
      <c r="A2286" s="13"/>
      <c r="B2286" s="13" t="s">
        <v>5137</v>
      </c>
      <c r="C2286" s="13"/>
      <c r="D2286" s="13"/>
      <c r="E2286" s="13">
        <v>31.91</v>
      </c>
      <c r="F2286" s="13">
        <v>1</v>
      </c>
      <c r="G2286" s="13">
        <v>468.75200000000001</v>
      </c>
      <c r="H2286" s="13">
        <v>935.49</v>
      </c>
      <c r="I2286" s="13">
        <v>2</v>
      </c>
      <c r="J2286" s="13">
        <v>935.49</v>
      </c>
      <c r="K2286" s="13">
        <v>0</v>
      </c>
      <c r="L2286" s="13">
        <v>0</v>
      </c>
      <c r="M2286" s="13">
        <v>4.7000000000000002E-3</v>
      </c>
    </row>
    <row r="2287" spans="1:13" ht="15">
      <c r="A2287" s="13"/>
      <c r="B2287" s="13" t="s">
        <v>8618</v>
      </c>
      <c r="C2287" s="13"/>
      <c r="D2287" s="13"/>
      <c r="E2287" s="13">
        <v>29.7</v>
      </c>
      <c r="F2287" s="13">
        <v>1</v>
      </c>
      <c r="G2287" s="13">
        <v>652.846</v>
      </c>
      <c r="H2287" s="13">
        <v>1303.6769999999999</v>
      </c>
      <c r="I2287" s="13">
        <v>2</v>
      </c>
      <c r="J2287" s="13">
        <v>1303.6769999999999</v>
      </c>
      <c r="K2287" s="13">
        <v>0</v>
      </c>
      <c r="L2287" s="13">
        <v>0</v>
      </c>
      <c r="M2287" s="13">
        <v>1.6000000000000001E-3</v>
      </c>
    </row>
    <row r="2288" spans="1:13" ht="15">
      <c r="A2288" s="13"/>
      <c r="B2288" s="13" t="s">
        <v>6786</v>
      </c>
      <c r="C2288" s="13"/>
      <c r="D2288" s="13"/>
      <c r="E2288" s="13">
        <v>26.37</v>
      </c>
      <c r="F2288" s="13">
        <v>1</v>
      </c>
      <c r="G2288" s="13">
        <v>535.601</v>
      </c>
      <c r="H2288" s="13">
        <v>1603.7819999999999</v>
      </c>
      <c r="I2288" s="13">
        <v>3</v>
      </c>
      <c r="J2288" s="13">
        <v>1603.7819999999999</v>
      </c>
      <c r="K2288" s="13">
        <v>0</v>
      </c>
      <c r="L2288" s="13">
        <v>0</v>
      </c>
      <c r="M2288" s="13">
        <v>9.1999999999999998E-3</v>
      </c>
    </row>
    <row r="2289" spans="1:13" ht="15">
      <c r="A2289" s="13"/>
      <c r="B2289" s="13" t="s">
        <v>5137</v>
      </c>
      <c r="C2289" s="13" t="s">
        <v>16</v>
      </c>
      <c r="D2289" s="13" t="s">
        <v>121</v>
      </c>
      <c r="E2289" s="13">
        <v>23.15</v>
      </c>
      <c r="F2289" s="13">
        <v>1</v>
      </c>
      <c r="G2289" s="13">
        <v>476.75099999999998</v>
      </c>
      <c r="H2289" s="13">
        <v>951.48699999999997</v>
      </c>
      <c r="I2289" s="13">
        <v>2</v>
      </c>
      <c r="J2289" s="13">
        <v>951.48500000000001</v>
      </c>
      <c r="K2289" s="13">
        <v>2E-3</v>
      </c>
      <c r="L2289" s="13">
        <v>0</v>
      </c>
      <c r="M2289" s="13">
        <v>6.7000000000000002E-3</v>
      </c>
    </row>
    <row r="2290" spans="1:13" ht="15">
      <c r="A2290" s="13" t="s">
        <v>816</v>
      </c>
      <c r="B2290" s="13">
        <v>7</v>
      </c>
      <c r="C2290" s="13"/>
      <c r="D2290" s="13"/>
      <c r="E2290" s="13"/>
      <c r="F2290" s="13">
        <v>10</v>
      </c>
      <c r="G2290" s="13"/>
      <c r="H2290" s="13"/>
      <c r="I2290" s="13"/>
      <c r="J2290" s="13"/>
      <c r="K2290" s="13"/>
      <c r="L2290" s="13"/>
      <c r="M2290" s="13"/>
    </row>
    <row r="2291" spans="1:13" ht="15">
      <c r="A2291" s="13"/>
      <c r="B2291" s="13" t="s">
        <v>4765</v>
      </c>
      <c r="C2291" s="13"/>
      <c r="D2291" s="13"/>
      <c r="E2291" s="13">
        <v>65.959999999999994</v>
      </c>
      <c r="F2291" s="13">
        <v>1</v>
      </c>
      <c r="G2291" s="13">
        <v>452.75900000000001</v>
      </c>
      <c r="H2291" s="13">
        <v>903.50300000000004</v>
      </c>
      <c r="I2291" s="13">
        <v>2</v>
      </c>
      <c r="J2291" s="13">
        <v>903.50300000000004</v>
      </c>
      <c r="K2291" s="13">
        <v>0</v>
      </c>
      <c r="L2291" s="13">
        <v>0</v>
      </c>
      <c r="M2291" s="13">
        <v>1.5E-6</v>
      </c>
    </row>
    <row r="2292" spans="1:13" ht="15">
      <c r="A2292" s="13"/>
      <c r="B2292" s="13" t="s">
        <v>4764</v>
      </c>
      <c r="C2292" s="13" t="s">
        <v>91</v>
      </c>
      <c r="D2292" s="13" t="s">
        <v>164</v>
      </c>
      <c r="E2292" s="13">
        <v>55.01</v>
      </c>
      <c r="F2292" s="13">
        <v>2</v>
      </c>
      <c r="G2292" s="13">
        <v>614.35199999999998</v>
      </c>
      <c r="H2292" s="13">
        <v>1226.6890000000001</v>
      </c>
      <c r="I2292" s="13">
        <v>2</v>
      </c>
      <c r="J2292" s="13">
        <v>1226.6869999999999</v>
      </c>
      <c r="K2292" s="13">
        <v>2E-3</v>
      </c>
      <c r="L2292" s="13">
        <v>0</v>
      </c>
      <c r="M2292" s="13">
        <v>2.0000000000000002E-5</v>
      </c>
    </row>
    <row r="2293" spans="1:13" ht="15" collapsed="1">
      <c r="A2293" s="13"/>
      <c r="B2293" s="13" t="s">
        <v>8629</v>
      </c>
      <c r="C2293" s="13"/>
      <c r="D2293" s="13"/>
      <c r="E2293" s="13">
        <v>52.44</v>
      </c>
      <c r="F2293" s="13">
        <v>1</v>
      </c>
      <c r="G2293" s="13">
        <v>755.89499999999998</v>
      </c>
      <c r="H2293" s="13">
        <v>1509.7760000000001</v>
      </c>
      <c r="I2293" s="13">
        <v>2</v>
      </c>
      <c r="J2293" s="13">
        <v>1509.7750000000001</v>
      </c>
      <c r="K2293" s="13">
        <v>1E-3</v>
      </c>
      <c r="L2293" s="13">
        <v>0</v>
      </c>
      <c r="M2293" s="13">
        <v>1.2E-5</v>
      </c>
    </row>
    <row r="2294" spans="1:13" ht="15">
      <c r="A2294" s="13"/>
      <c r="B2294" s="13" t="s">
        <v>4766</v>
      </c>
      <c r="C2294" s="13"/>
      <c r="D2294" s="13"/>
      <c r="E2294" s="13">
        <v>45.72</v>
      </c>
      <c r="F2294" s="13">
        <v>3</v>
      </c>
      <c r="G2294" s="13">
        <v>663.71199999999999</v>
      </c>
      <c r="H2294" s="13">
        <v>1988.115</v>
      </c>
      <c r="I2294" s="13">
        <v>3</v>
      </c>
      <c r="J2294" s="13">
        <v>1987.11</v>
      </c>
      <c r="K2294" s="13">
        <v>1.0049999999999999</v>
      </c>
      <c r="L2294" s="13">
        <v>0</v>
      </c>
      <c r="M2294" s="13">
        <v>1.3999999999999999E-4</v>
      </c>
    </row>
    <row r="2295" spans="1:13" ht="15" collapsed="1">
      <c r="A2295" s="13"/>
      <c r="B2295" s="13" t="s">
        <v>8627</v>
      </c>
      <c r="C2295" s="13"/>
      <c r="D2295" s="13"/>
      <c r="E2295" s="13">
        <v>44.27</v>
      </c>
      <c r="F2295" s="13">
        <v>1</v>
      </c>
      <c r="G2295" s="13">
        <v>564.303</v>
      </c>
      <c r="H2295" s="13">
        <v>1126.5909999999999</v>
      </c>
      <c r="I2295" s="13">
        <v>2</v>
      </c>
      <c r="J2295" s="13">
        <v>1126.5909999999999</v>
      </c>
      <c r="K2295" s="13">
        <v>0</v>
      </c>
      <c r="L2295" s="13">
        <v>0</v>
      </c>
      <c r="M2295" s="13">
        <v>1.9000000000000001E-4</v>
      </c>
    </row>
    <row r="2296" spans="1:13" ht="15">
      <c r="A2296" s="13"/>
      <c r="B2296" s="13" t="s">
        <v>8626</v>
      </c>
      <c r="C2296" s="13"/>
      <c r="D2296" s="13"/>
      <c r="E2296" s="13">
        <v>34.450000000000003</v>
      </c>
      <c r="F2296" s="13">
        <v>1</v>
      </c>
      <c r="G2296" s="13">
        <v>592.76300000000003</v>
      </c>
      <c r="H2296" s="13">
        <v>1183.511</v>
      </c>
      <c r="I2296" s="13">
        <v>2</v>
      </c>
      <c r="J2296" s="13">
        <v>1183.511</v>
      </c>
      <c r="K2296" s="13">
        <v>0</v>
      </c>
      <c r="L2296" s="13">
        <v>0</v>
      </c>
      <c r="M2296" s="13">
        <v>3.6000000000000002E-4</v>
      </c>
    </row>
    <row r="2297" spans="1:13" ht="15">
      <c r="A2297" s="13"/>
      <c r="B2297" s="13" t="s">
        <v>8625</v>
      </c>
      <c r="C2297" s="13"/>
      <c r="D2297" s="13"/>
      <c r="E2297" s="13">
        <v>31.94</v>
      </c>
      <c r="F2297" s="13">
        <v>1</v>
      </c>
      <c r="G2297" s="13">
        <v>763.89800000000002</v>
      </c>
      <c r="H2297" s="13">
        <v>1525.7819999999999</v>
      </c>
      <c r="I2297" s="13">
        <v>2</v>
      </c>
      <c r="J2297" s="13">
        <v>1525.778</v>
      </c>
      <c r="K2297" s="13">
        <v>4.0000000000000001E-3</v>
      </c>
      <c r="L2297" s="13">
        <v>0</v>
      </c>
      <c r="M2297" s="13">
        <v>1E-3</v>
      </c>
    </row>
    <row r="2298" spans="1:13" ht="15">
      <c r="A2298" s="13" t="s">
        <v>942</v>
      </c>
      <c r="B2298" s="13">
        <v>7</v>
      </c>
      <c r="C2298" s="13"/>
      <c r="D2298" s="13"/>
      <c r="E2298" s="13"/>
      <c r="F2298" s="13">
        <v>10</v>
      </c>
      <c r="G2298" s="13"/>
      <c r="H2298" s="13"/>
      <c r="I2298" s="13"/>
      <c r="J2298" s="13"/>
      <c r="K2298" s="13"/>
      <c r="L2298" s="13"/>
      <c r="M2298" s="13"/>
    </row>
    <row r="2299" spans="1:13" ht="15">
      <c r="A2299" s="13"/>
      <c r="B2299" s="13" t="s">
        <v>6868</v>
      </c>
      <c r="C2299" s="13"/>
      <c r="D2299" s="13"/>
      <c r="E2299" s="13">
        <v>53.52</v>
      </c>
      <c r="F2299" s="13">
        <v>2</v>
      </c>
      <c r="G2299" s="13">
        <v>652.70000000000005</v>
      </c>
      <c r="H2299" s="13">
        <v>1955.078</v>
      </c>
      <c r="I2299" s="13">
        <v>3</v>
      </c>
      <c r="J2299" s="13">
        <v>1954.0730000000001</v>
      </c>
      <c r="K2299" s="13">
        <v>1.0049999999999999</v>
      </c>
      <c r="L2299" s="13">
        <v>0</v>
      </c>
      <c r="M2299" s="13">
        <v>9.5999999999999996E-6</v>
      </c>
    </row>
    <row r="2300" spans="1:13" ht="15">
      <c r="A2300" s="13"/>
      <c r="B2300" s="13" t="s">
        <v>8495</v>
      </c>
      <c r="C2300" s="13"/>
      <c r="D2300" s="13"/>
      <c r="E2300" s="13">
        <v>41.27</v>
      </c>
      <c r="F2300" s="13">
        <v>2</v>
      </c>
      <c r="G2300" s="13">
        <v>479.20800000000003</v>
      </c>
      <c r="H2300" s="13">
        <v>1434.6020000000001</v>
      </c>
      <c r="I2300" s="13">
        <v>3</v>
      </c>
      <c r="J2300" s="13">
        <v>1434.6010000000001</v>
      </c>
      <c r="K2300" s="13">
        <v>1E-3</v>
      </c>
      <c r="L2300" s="13">
        <v>0</v>
      </c>
      <c r="M2300" s="13">
        <v>7.4999999999999993E-5</v>
      </c>
    </row>
    <row r="2301" spans="1:13" ht="15">
      <c r="A2301" s="13"/>
      <c r="B2301" s="13" t="s">
        <v>4776</v>
      </c>
      <c r="C2301" s="13"/>
      <c r="D2301" s="13"/>
      <c r="E2301" s="13">
        <v>32.86</v>
      </c>
      <c r="F2301" s="13">
        <v>1</v>
      </c>
      <c r="G2301" s="13">
        <v>421.75299999999999</v>
      </c>
      <c r="H2301" s="13">
        <v>841.49099999999999</v>
      </c>
      <c r="I2301" s="13">
        <v>2</v>
      </c>
      <c r="J2301" s="13">
        <v>841.49099999999999</v>
      </c>
      <c r="K2301" s="13">
        <v>0</v>
      </c>
      <c r="L2301" s="13">
        <v>0</v>
      </c>
      <c r="M2301" s="13">
        <v>1.8E-3</v>
      </c>
    </row>
    <row r="2302" spans="1:13" ht="15">
      <c r="A2302" s="13"/>
      <c r="B2302" s="13" t="s">
        <v>4774</v>
      </c>
      <c r="C2302" s="13"/>
      <c r="D2302" s="13"/>
      <c r="E2302" s="13">
        <v>28.79</v>
      </c>
      <c r="F2302" s="13">
        <v>1</v>
      </c>
      <c r="G2302" s="13">
        <v>527.30600000000004</v>
      </c>
      <c r="H2302" s="13">
        <v>1052.598</v>
      </c>
      <c r="I2302" s="13">
        <v>2</v>
      </c>
      <c r="J2302" s="13">
        <v>1052.598</v>
      </c>
      <c r="K2302" s="13">
        <v>0</v>
      </c>
      <c r="L2302" s="13">
        <v>0</v>
      </c>
      <c r="M2302" s="13">
        <v>5.4000000000000003E-3</v>
      </c>
    </row>
    <row r="2303" spans="1:13" ht="15" collapsed="1">
      <c r="A2303" s="13"/>
      <c r="B2303" s="13" t="s">
        <v>4775</v>
      </c>
      <c r="C2303" s="13"/>
      <c r="D2303" s="13"/>
      <c r="E2303" s="13">
        <v>26.24</v>
      </c>
      <c r="F2303" s="13">
        <v>2</v>
      </c>
      <c r="G2303" s="13">
        <v>632.68600000000004</v>
      </c>
      <c r="H2303" s="13">
        <v>1895.0360000000001</v>
      </c>
      <c r="I2303" s="13">
        <v>3</v>
      </c>
      <c r="J2303" s="13">
        <v>1894.0309999999999</v>
      </c>
      <c r="K2303" s="13">
        <v>1.0049999999999999</v>
      </c>
      <c r="L2303" s="13">
        <v>0</v>
      </c>
      <c r="M2303" s="13">
        <v>1.2E-2</v>
      </c>
    </row>
    <row r="2304" spans="1:13" ht="15">
      <c r="A2304" s="13"/>
      <c r="B2304" s="13" t="s">
        <v>9584</v>
      </c>
      <c r="C2304" s="13"/>
      <c r="D2304" s="13"/>
      <c r="E2304" s="13">
        <v>25.9</v>
      </c>
      <c r="F2304" s="13">
        <v>1</v>
      </c>
      <c r="G2304" s="13">
        <v>417.21600000000001</v>
      </c>
      <c r="H2304" s="13">
        <v>1248.625</v>
      </c>
      <c r="I2304" s="13">
        <v>3</v>
      </c>
      <c r="J2304" s="13">
        <v>1248.625</v>
      </c>
      <c r="K2304" s="13">
        <v>0</v>
      </c>
      <c r="L2304" s="13">
        <v>0</v>
      </c>
      <c r="M2304" s="13">
        <v>6.6E-3</v>
      </c>
    </row>
    <row r="2305" spans="1:13" ht="15" collapsed="1">
      <c r="A2305" s="13"/>
      <c r="B2305" s="13" t="s">
        <v>4773</v>
      </c>
      <c r="C2305" s="13"/>
      <c r="D2305" s="13"/>
      <c r="E2305" s="13">
        <v>24.5</v>
      </c>
      <c r="F2305" s="13">
        <v>1</v>
      </c>
      <c r="G2305" s="13">
        <v>463.28899999999999</v>
      </c>
      <c r="H2305" s="13">
        <v>924.56399999999996</v>
      </c>
      <c r="I2305" s="13">
        <v>2</v>
      </c>
      <c r="J2305" s="13">
        <v>924.56399999999996</v>
      </c>
      <c r="K2305" s="13">
        <v>-1E-3</v>
      </c>
      <c r="L2305" s="13">
        <v>0</v>
      </c>
      <c r="M2305" s="13">
        <v>6.4000000000000003E-3</v>
      </c>
    </row>
    <row r="2306" spans="1:13" ht="15">
      <c r="A2306" s="13" t="s">
        <v>1473</v>
      </c>
      <c r="B2306" s="13">
        <v>7</v>
      </c>
      <c r="C2306" s="13"/>
      <c r="D2306" s="13"/>
      <c r="E2306" s="13"/>
      <c r="F2306" s="13">
        <v>9</v>
      </c>
      <c r="G2306" s="13"/>
      <c r="H2306" s="13"/>
      <c r="I2306" s="13"/>
      <c r="J2306" s="13"/>
      <c r="K2306" s="13"/>
      <c r="L2306" s="13"/>
      <c r="M2306" s="13"/>
    </row>
    <row r="2307" spans="1:13" ht="15">
      <c r="A2307" s="13"/>
      <c r="B2307" s="13" t="s">
        <v>7060</v>
      </c>
      <c r="C2307" s="13"/>
      <c r="D2307" s="13"/>
      <c r="E2307" s="13">
        <v>51.76</v>
      </c>
      <c r="F2307" s="13">
        <v>2</v>
      </c>
      <c r="G2307" s="13">
        <v>595.33299999999997</v>
      </c>
      <c r="H2307" s="13">
        <v>1188.652</v>
      </c>
      <c r="I2307" s="13">
        <v>2</v>
      </c>
      <c r="J2307" s="13">
        <v>1188.654</v>
      </c>
      <c r="K2307" s="13">
        <v>-2E-3</v>
      </c>
      <c r="L2307" s="13">
        <v>0</v>
      </c>
      <c r="M2307" s="13">
        <v>6.0999999999999999E-5</v>
      </c>
    </row>
    <row r="2308" spans="1:13" ht="15">
      <c r="A2308" s="13"/>
      <c r="B2308" s="13" t="s">
        <v>8422</v>
      </c>
      <c r="C2308" s="13"/>
      <c r="D2308" s="13"/>
      <c r="E2308" s="13">
        <v>49.5</v>
      </c>
      <c r="F2308" s="13">
        <v>1</v>
      </c>
      <c r="G2308" s="13">
        <v>597.32500000000005</v>
      </c>
      <c r="H2308" s="13">
        <v>1192.635</v>
      </c>
      <c r="I2308" s="13">
        <v>2</v>
      </c>
      <c r="J2308" s="13">
        <v>1192.634</v>
      </c>
      <c r="K2308" s="13">
        <v>1E-3</v>
      </c>
      <c r="L2308" s="13">
        <v>0</v>
      </c>
      <c r="M2308" s="13">
        <v>2.3E-5</v>
      </c>
    </row>
    <row r="2309" spans="1:13" ht="15">
      <c r="A2309" s="13"/>
      <c r="B2309" s="13" t="s">
        <v>5585</v>
      </c>
      <c r="C2309" s="13"/>
      <c r="D2309" s="13"/>
      <c r="E2309" s="13">
        <v>38.43</v>
      </c>
      <c r="F2309" s="13">
        <v>1</v>
      </c>
      <c r="G2309" s="13">
        <v>429.75599999999997</v>
      </c>
      <c r="H2309" s="13">
        <v>857.49699999999996</v>
      </c>
      <c r="I2309" s="13">
        <v>2</v>
      </c>
      <c r="J2309" s="13">
        <v>857.49699999999996</v>
      </c>
      <c r="K2309" s="13">
        <v>0</v>
      </c>
      <c r="L2309" s="13">
        <v>0</v>
      </c>
      <c r="M2309" s="13">
        <v>1.4E-3</v>
      </c>
    </row>
    <row r="2310" spans="1:13" ht="15" collapsed="1">
      <c r="A2310" s="13"/>
      <c r="B2310" s="13" t="s">
        <v>8416</v>
      </c>
      <c r="C2310" s="13"/>
      <c r="D2310" s="13"/>
      <c r="E2310" s="13">
        <v>31.74</v>
      </c>
      <c r="F2310" s="13">
        <v>2</v>
      </c>
      <c r="G2310" s="13">
        <v>410.22300000000001</v>
      </c>
      <c r="H2310" s="13">
        <v>818.43200000000002</v>
      </c>
      <c r="I2310" s="13">
        <v>2</v>
      </c>
      <c r="J2310" s="13">
        <v>818.43200000000002</v>
      </c>
      <c r="K2310" s="13">
        <v>0</v>
      </c>
      <c r="L2310" s="13">
        <v>0</v>
      </c>
      <c r="M2310" s="13">
        <v>3.3E-3</v>
      </c>
    </row>
    <row r="2311" spans="1:13" ht="15">
      <c r="A2311" s="13"/>
      <c r="B2311" s="13" t="s">
        <v>8420</v>
      </c>
      <c r="C2311" s="13"/>
      <c r="D2311" s="13"/>
      <c r="E2311" s="13">
        <v>30.48</v>
      </c>
      <c r="F2311" s="13">
        <v>1</v>
      </c>
      <c r="G2311" s="13">
        <v>485.59</v>
      </c>
      <c r="H2311" s="13">
        <v>1453.748</v>
      </c>
      <c r="I2311" s="13">
        <v>3</v>
      </c>
      <c r="J2311" s="13">
        <v>1452.7470000000001</v>
      </c>
      <c r="K2311" s="13">
        <v>1.0009999999999999</v>
      </c>
      <c r="L2311" s="13">
        <v>1</v>
      </c>
      <c r="M2311" s="13">
        <v>1.4E-3</v>
      </c>
    </row>
    <row r="2312" spans="1:13" ht="15">
      <c r="A2312" s="13"/>
      <c r="B2312" s="13" t="s">
        <v>8417</v>
      </c>
      <c r="C2312" s="13"/>
      <c r="D2312" s="13"/>
      <c r="E2312" s="13">
        <v>27.35</v>
      </c>
      <c r="F2312" s="13">
        <v>1</v>
      </c>
      <c r="G2312" s="13">
        <v>548.27700000000004</v>
      </c>
      <c r="H2312" s="13">
        <v>1094.54</v>
      </c>
      <c r="I2312" s="13">
        <v>2</v>
      </c>
      <c r="J2312" s="13">
        <v>1094.54</v>
      </c>
      <c r="K2312" s="13">
        <v>0</v>
      </c>
      <c r="L2312" s="13">
        <v>0</v>
      </c>
      <c r="M2312" s="13">
        <v>2.7000000000000001E-3</v>
      </c>
    </row>
    <row r="2313" spans="1:13" ht="15" collapsed="1">
      <c r="A2313" s="13"/>
      <c r="B2313" s="13" t="s">
        <v>9585</v>
      </c>
      <c r="C2313" s="13"/>
      <c r="D2313" s="13"/>
      <c r="E2313" s="13">
        <v>26.75</v>
      </c>
      <c r="F2313" s="13">
        <v>1</v>
      </c>
      <c r="G2313" s="13">
        <v>533.26400000000001</v>
      </c>
      <c r="H2313" s="13">
        <v>1064.5139999999999</v>
      </c>
      <c r="I2313" s="13">
        <v>2</v>
      </c>
      <c r="J2313" s="13">
        <v>1064.5139999999999</v>
      </c>
      <c r="K2313" s="13">
        <v>0</v>
      </c>
      <c r="L2313" s="13">
        <v>0</v>
      </c>
      <c r="M2313" s="13">
        <v>0.01</v>
      </c>
    </row>
    <row r="2314" spans="1:13" ht="15">
      <c r="A2314" s="13" t="s">
        <v>555</v>
      </c>
      <c r="B2314" s="13">
        <v>7</v>
      </c>
      <c r="C2314" s="13"/>
      <c r="D2314" s="13"/>
      <c r="E2314" s="13"/>
      <c r="F2314" s="13">
        <v>8</v>
      </c>
      <c r="G2314" s="13"/>
      <c r="H2314" s="13"/>
      <c r="I2314" s="13"/>
      <c r="J2314" s="13"/>
      <c r="K2314" s="13"/>
      <c r="L2314" s="13"/>
      <c r="M2314" s="13"/>
    </row>
    <row r="2315" spans="1:13" ht="15" collapsed="1">
      <c r="A2315" s="13"/>
      <c r="B2315" s="13" t="s">
        <v>7682</v>
      </c>
      <c r="C2315" s="13"/>
      <c r="D2315" s="13"/>
      <c r="E2315" s="13">
        <v>42.9</v>
      </c>
      <c r="F2315" s="13">
        <v>1</v>
      </c>
      <c r="G2315" s="13">
        <v>443.274</v>
      </c>
      <c r="H2315" s="13">
        <v>884.53300000000002</v>
      </c>
      <c r="I2315" s="13">
        <v>2</v>
      </c>
      <c r="J2315" s="13">
        <v>884.53300000000002</v>
      </c>
      <c r="K2315" s="13">
        <v>0</v>
      </c>
      <c r="L2315" s="13">
        <v>0</v>
      </c>
      <c r="M2315" s="13">
        <v>1.8000000000000001E-4</v>
      </c>
    </row>
    <row r="2316" spans="1:13" ht="15">
      <c r="A2316" s="13"/>
      <c r="B2316" s="13" t="s">
        <v>3893</v>
      </c>
      <c r="C2316" s="13"/>
      <c r="D2316" s="13"/>
      <c r="E2316" s="13">
        <v>40.17</v>
      </c>
      <c r="F2316" s="13">
        <v>1</v>
      </c>
      <c r="G2316" s="13">
        <v>585.79899999999998</v>
      </c>
      <c r="H2316" s="13">
        <v>1169.5830000000001</v>
      </c>
      <c r="I2316" s="13">
        <v>2</v>
      </c>
      <c r="J2316" s="13">
        <v>1169.5830000000001</v>
      </c>
      <c r="K2316" s="13">
        <v>0</v>
      </c>
      <c r="L2316" s="13">
        <v>0</v>
      </c>
      <c r="M2316" s="13">
        <v>3.8000000000000002E-4</v>
      </c>
    </row>
    <row r="2317" spans="1:13" ht="15">
      <c r="A2317" s="13"/>
      <c r="B2317" s="13" t="s">
        <v>3894</v>
      </c>
      <c r="C2317" s="13"/>
      <c r="D2317" s="13"/>
      <c r="E2317" s="13">
        <v>38.82</v>
      </c>
      <c r="F2317" s="13">
        <v>1</v>
      </c>
      <c r="G2317" s="13">
        <v>626.66300000000001</v>
      </c>
      <c r="H2317" s="13">
        <v>1876.9659999999999</v>
      </c>
      <c r="I2317" s="13">
        <v>3</v>
      </c>
      <c r="J2317" s="13">
        <v>1875.961</v>
      </c>
      <c r="K2317" s="13">
        <v>1.0049999999999999</v>
      </c>
      <c r="L2317" s="13">
        <v>0</v>
      </c>
      <c r="M2317" s="13">
        <v>2.3000000000000001E-4</v>
      </c>
    </row>
    <row r="2318" spans="1:13" ht="15">
      <c r="A2318" s="13"/>
      <c r="B2318" s="13" t="s">
        <v>7682</v>
      </c>
      <c r="C2318" s="13" t="s">
        <v>42</v>
      </c>
      <c r="D2318" s="13" t="s">
        <v>146</v>
      </c>
      <c r="E2318" s="13">
        <v>32.409999999999997</v>
      </c>
      <c r="F2318" s="13">
        <v>2</v>
      </c>
      <c r="G2318" s="13">
        <v>434.26799999999997</v>
      </c>
      <c r="H2318" s="13">
        <v>866.52200000000005</v>
      </c>
      <c r="I2318" s="13">
        <v>2</v>
      </c>
      <c r="J2318" s="13">
        <v>866.52300000000002</v>
      </c>
      <c r="K2318" s="13">
        <v>0</v>
      </c>
      <c r="L2318" s="13">
        <v>0</v>
      </c>
      <c r="M2318" s="13">
        <v>8.5999999999999998E-4</v>
      </c>
    </row>
    <row r="2319" spans="1:13" ht="15">
      <c r="A2319" s="13"/>
      <c r="B2319" s="13" t="s">
        <v>3896</v>
      </c>
      <c r="C2319" s="13"/>
      <c r="D2319" s="13"/>
      <c r="E2319" s="13">
        <v>31.53</v>
      </c>
      <c r="F2319" s="13">
        <v>1</v>
      </c>
      <c r="G2319" s="13">
        <v>616.83500000000004</v>
      </c>
      <c r="H2319" s="13">
        <v>1231.6559999999999</v>
      </c>
      <c r="I2319" s="13">
        <v>2</v>
      </c>
      <c r="J2319" s="13">
        <v>1231.6559999999999</v>
      </c>
      <c r="K2319" s="13">
        <v>0</v>
      </c>
      <c r="L2319" s="13">
        <v>0</v>
      </c>
      <c r="M2319" s="13">
        <v>1.1000000000000001E-3</v>
      </c>
    </row>
    <row r="2320" spans="1:13" ht="15">
      <c r="A2320" s="13"/>
      <c r="B2320" s="13" t="s">
        <v>3898</v>
      </c>
      <c r="C2320" s="13"/>
      <c r="D2320" s="13"/>
      <c r="E2320" s="13">
        <v>27.28</v>
      </c>
      <c r="F2320" s="13">
        <v>1</v>
      </c>
      <c r="G2320" s="13">
        <v>423.25099999999998</v>
      </c>
      <c r="H2320" s="13">
        <v>1266.732</v>
      </c>
      <c r="I2320" s="13">
        <v>3</v>
      </c>
      <c r="J2320" s="13">
        <v>1266.7339999999999</v>
      </c>
      <c r="K2320" s="13">
        <v>-2E-3</v>
      </c>
      <c r="L2320" s="13">
        <v>0</v>
      </c>
      <c r="M2320" s="13">
        <v>7.6E-3</v>
      </c>
    </row>
    <row r="2321" spans="1:13" ht="15">
      <c r="A2321" s="13"/>
      <c r="B2321" s="13" t="s">
        <v>6741</v>
      </c>
      <c r="C2321" s="13"/>
      <c r="D2321" s="13"/>
      <c r="E2321" s="13">
        <v>24.52</v>
      </c>
      <c r="F2321" s="13">
        <v>1</v>
      </c>
      <c r="G2321" s="13">
        <v>457.27699999999999</v>
      </c>
      <c r="H2321" s="13">
        <v>912.53899999999999</v>
      </c>
      <c r="I2321" s="13">
        <v>2</v>
      </c>
      <c r="J2321" s="13">
        <v>912.53899999999999</v>
      </c>
      <c r="K2321" s="13">
        <v>0</v>
      </c>
      <c r="L2321" s="13">
        <v>0</v>
      </c>
      <c r="M2321" s="13">
        <v>1.7000000000000001E-2</v>
      </c>
    </row>
    <row r="2322" spans="1:13" ht="15">
      <c r="A2322" s="13" t="s">
        <v>475</v>
      </c>
      <c r="B2322" s="13">
        <v>7</v>
      </c>
      <c r="C2322" s="13"/>
      <c r="D2322" s="13"/>
      <c r="E2322" s="13"/>
      <c r="F2322" s="13">
        <v>12</v>
      </c>
      <c r="G2322" s="13"/>
      <c r="H2322" s="13"/>
      <c r="I2322" s="13"/>
      <c r="J2322" s="13"/>
      <c r="K2322" s="13"/>
      <c r="L2322" s="13"/>
      <c r="M2322" s="13"/>
    </row>
    <row r="2323" spans="1:13" ht="15">
      <c r="A2323" s="13"/>
      <c r="B2323" s="13" t="s">
        <v>3701</v>
      </c>
      <c r="C2323" s="13"/>
      <c r="D2323" s="13"/>
      <c r="E2323" s="13">
        <v>52.96</v>
      </c>
      <c r="F2323" s="13">
        <v>3</v>
      </c>
      <c r="G2323" s="13">
        <v>679.85</v>
      </c>
      <c r="H2323" s="13">
        <v>1357.6859999999999</v>
      </c>
      <c r="I2323" s="13">
        <v>2</v>
      </c>
      <c r="J2323" s="13">
        <v>1357.6880000000001</v>
      </c>
      <c r="K2323" s="13">
        <v>-2E-3</v>
      </c>
      <c r="L2323" s="13">
        <v>0</v>
      </c>
      <c r="M2323" s="13">
        <v>1.8E-5</v>
      </c>
    </row>
    <row r="2324" spans="1:13" ht="15">
      <c r="A2324" s="13"/>
      <c r="B2324" s="13" t="s">
        <v>3700</v>
      </c>
      <c r="C2324" s="13"/>
      <c r="D2324" s="13"/>
      <c r="E2324" s="13">
        <v>48.83</v>
      </c>
      <c r="F2324" s="13">
        <v>1</v>
      </c>
      <c r="G2324" s="13">
        <v>453.25400000000002</v>
      </c>
      <c r="H2324" s="13">
        <v>1356.74</v>
      </c>
      <c r="I2324" s="13">
        <v>3</v>
      </c>
      <c r="J2324" s="13">
        <v>1356.74</v>
      </c>
      <c r="K2324" s="13">
        <v>0</v>
      </c>
      <c r="L2324" s="13">
        <v>0</v>
      </c>
      <c r="M2324" s="13">
        <v>7.3999999999999996E-5</v>
      </c>
    </row>
    <row r="2325" spans="1:13" ht="15">
      <c r="A2325" s="13"/>
      <c r="B2325" s="13" t="s">
        <v>3701</v>
      </c>
      <c r="C2325" s="13"/>
      <c r="D2325" s="13"/>
      <c r="E2325" s="13">
        <v>38.85</v>
      </c>
      <c r="F2325" s="13">
        <v>3</v>
      </c>
      <c r="G2325" s="13">
        <v>453.57</v>
      </c>
      <c r="H2325" s="13">
        <v>1357.6880000000001</v>
      </c>
      <c r="I2325" s="13">
        <v>3</v>
      </c>
      <c r="J2325" s="13">
        <v>1357.6880000000001</v>
      </c>
      <c r="K2325" s="13">
        <v>0</v>
      </c>
      <c r="L2325" s="13">
        <v>0</v>
      </c>
      <c r="M2325" s="13">
        <v>2.3000000000000001E-4</v>
      </c>
    </row>
    <row r="2326" spans="1:13" ht="15">
      <c r="A2326" s="13"/>
      <c r="B2326" s="13" t="s">
        <v>3702</v>
      </c>
      <c r="C2326" s="13"/>
      <c r="D2326" s="13"/>
      <c r="E2326" s="13">
        <v>38.549999999999997</v>
      </c>
      <c r="F2326" s="13">
        <v>1</v>
      </c>
      <c r="G2326" s="13">
        <v>599.30399999999997</v>
      </c>
      <c r="H2326" s="13">
        <v>1196.5940000000001</v>
      </c>
      <c r="I2326" s="13">
        <v>2</v>
      </c>
      <c r="J2326" s="13">
        <v>1196.5940000000001</v>
      </c>
      <c r="K2326" s="13">
        <v>0</v>
      </c>
      <c r="L2326" s="13">
        <v>0</v>
      </c>
      <c r="M2326" s="13">
        <v>2.7999999999999998E-4</v>
      </c>
    </row>
    <row r="2327" spans="1:13" ht="15">
      <c r="A2327" s="13"/>
      <c r="B2327" s="13" t="s">
        <v>3700</v>
      </c>
      <c r="C2327" s="13"/>
      <c r="D2327" s="13"/>
      <c r="E2327" s="13">
        <v>33.99</v>
      </c>
      <c r="F2327" s="13">
        <v>2</v>
      </c>
      <c r="G2327" s="13">
        <v>679.37699999999995</v>
      </c>
      <c r="H2327" s="13">
        <v>1356.74</v>
      </c>
      <c r="I2327" s="13">
        <v>2</v>
      </c>
      <c r="J2327" s="13">
        <v>1356.74</v>
      </c>
      <c r="K2327" s="13">
        <v>0</v>
      </c>
      <c r="L2327" s="13">
        <v>0</v>
      </c>
      <c r="M2327" s="13">
        <v>6.8000000000000005E-4</v>
      </c>
    </row>
    <row r="2328" spans="1:13" ht="15" collapsed="1">
      <c r="A2328" s="13"/>
      <c r="B2328" s="13" t="s">
        <v>3705</v>
      </c>
      <c r="C2328" s="13"/>
      <c r="D2328" s="13"/>
      <c r="E2328" s="13">
        <v>25.82</v>
      </c>
      <c r="F2328" s="13">
        <v>1</v>
      </c>
      <c r="G2328" s="13">
        <v>559.25300000000004</v>
      </c>
      <c r="H2328" s="13">
        <v>1674.7370000000001</v>
      </c>
      <c r="I2328" s="13">
        <v>3</v>
      </c>
      <c r="J2328" s="13">
        <v>1674.7370000000001</v>
      </c>
      <c r="K2328" s="13">
        <v>0</v>
      </c>
      <c r="L2328" s="13">
        <v>0</v>
      </c>
      <c r="M2328" s="13">
        <v>2.5999999999999999E-3</v>
      </c>
    </row>
    <row r="2329" spans="1:13" ht="15">
      <c r="A2329" s="13"/>
      <c r="B2329" s="13" t="s">
        <v>3704</v>
      </c>
      <c r="C2329" s="13"/>
      <c r="D2329" s="13"/>
      <c r="E2329" s="13">
        <v>25.12</v>
      </c>
      <c r="F2329" s="13">
        <v>1</v>
      </c>
      <c r="G2329" s="13">
        <v>514.29399999999998</v>
      </c>
      <c r="H2329" s="13">
        <v>1026.5719999999999</v>
      </c>
      <c r="I2329" s="13">
        <v>2</v>
      </c>
      <c r="J2329" s="13">
        <v>1026.5709999999999</v>
      </c>
      <c r="K2329" s="13">
        <v>1E-3</v>
      </c>
      <c r="L2329" s="13">
        <v>0</v>
      </c>
      <c r="M2329" s="13">
        <v>1.6E-2</v>
      </c>
    </row>
    <row r="2330" spans="1:13" ht="15">
      <c r="A2330" s="13" t="s">
        <v>1503</v>
      </c>
      <c r="B2330" s="13">
        <v>7</v>
      </c>
      <c r="C2330" s="13"/>
      <c r="D2330" s="13"/>
      <c r="E2330" s="13"/>
      <c r="F2330" s="13">
        <v>8</v>
      </c>
      <c r="G2330" s="13"/>
      <c r="H2330" s="13"/>
      <c r="I2330" s="13"/>
      <c r="J2330" s="13"/>
      <c r="K2330" s="13"/>
      <c r="L2330" s="13"/>
      <c r="M2330" s="13"/>
    </row>
    <row r="2331" spans="1:13" ht="15">
      <c r="A2331" s="13"/>
      <c r="B2331" s="13" t="s">
        <v>7719</v>
      </c>
      <c r="C2331" s="13"/>
      <c r="D2331" s="13"/>
      <c r="E2331" s="13">
        <v>50.93</v>
      </c>
      <c r="F2331" s="13">
        <v>1</v>
      </c>
      <c r="G2331" s="13">
        <v>544.29300000000001</v>
      </c>
      <c r="H2331" s="13">
        <v>1086.5719999999999</v>
      </c>
      <c r="I2331" s="13">
        <v>2</v>
      </c>
      <c r="J2331" s="13">
        <v>1086.5709999999999</v>
      </c>
      <c r="K2331" s="13">
        <v>1E-3</v>
      </c>
      <c r="L2331" s="13">
        <v>0</v>
      </c>
      <c r="M2331" s="13">
        <v>1.7E-5</v>
      </c>
    </row>
    <row r="2332" spans="1:13" ht="15">
      <c r="A2332" s="13"/>
      <c r="B2332" s="13" t="s">
        <v>6869</v>
      </c>
      <c r="C2332" s="13"/>
      <c r="D2332" s="13"/>
      <c r="E2332" s="13">
        <v>47.71</v>
      </c>
      <c r="F2332" s="13">
        <v>1</v>
      </c>
      <c r="G2332" s="13">
        <v>455.738</v>
      </c>
      <c r="H2332" s="13">
        <v>909.46199999999999</v>
      </c>
      <c r="I2332" s="13">
        <v>2</v>
      </c>
      <c r="J2332" s="13">
        <v>909.46299999999997</v>
      </c>
      <c r="K2332" s="13">
        <v>-1E-3</v>
      </c>
      <c r="L2332" s="13">
        <v>0</v>
      </c>
      <c r="M2332" s="13">
        <v>9.1000000000000003E-5</v>
      </c>
    </row>
    <row r="2333" spans="1:13" ht="15" collapsed="1">
      <c r="A2333" s="13"/>
      <c r="B2333" s="13" t="s">
        <v>6870</v>
      </c>
      <c r="C2333" s="13"/>
      <c r="D2333" s="13"/>
      <c r="E2333" s="13">
        <v>43.83</v>
      </c>
      <c r="F2333" s="13">
        <v>1</v>
      </c>
      <c r="G2333" s="13">
        <v>589.80100000000004</v>
      </c>
      <c r="H2333" s="13">
        <v>1177.587</v>
      </c>
      <c r="I2333" s="13">
        <v>2</v>
      </c>
      <c r="J2333" s="13">
        <v>1177.5909999999999</v>
      </c>
      <c r="K2333" s="13">
        <v>-4.0000000000000001E-3</v>
      </c>
      <c r="L2333" s="13">
        <v>0</v>
      </c>
      <c r="M2333" s="13">
        <v>7.7999999999999999E-5</v>
      </c>
    </row>
    <row r="2334" spans="1:13" ht="15">
      <c r="A2334" s="13"/>
      <c r="B2334" s="13" t="s">
        <v>5620</v>
      </c>
      <c r="C2334" s="13"/>
      <c r="D2334" s="13"/>
      <c r="E2334" s="13">
        <v>40.270000000000003</v>
      </c>
      <c r="F2334" s="13">
        <v>2</v>
      </c>
      <c r="G2334" s="13">
        <v>596.31100000000004</v>
      </c>
      <c r="H2334" s="13">
        <v>1190.6079999999999</v>
      </c>
      <c r="I2334" s="13">
        <v>2</v>
      </c>
      <c r="J2334" s="13">
        <v>1190.6079999999999</v>
      </c>
      <c r="K2334" s="13">
        <v>-1E-3</v>
      </c>
      <c r="L2334" s="13">
        <v>0</v>
      </c>
      <c r="M2334" s="13">
        <v>3.3E-4</v>
      </c>
    </row>
    <row r="2335" spans="1:13" ht="15">
      <c r="A2335" s="13"/>
      <c r="B2335" s="13" t="s">
        <v>6872</v>
      </c>
      <c r="C2335" s="13"/>
      <c r="D2335" s="13"/>
      <c r="E2335" s="13">
        <v>39.04</v>
      </c>
      <c r="F2335" s="13">
        <v>1</v>
      </c>
      <c r="G2335" s="13">
        <v>681.85500000000002</v>
      </c>
      <c r="H2335" s="13">
        <v>1361.6959999999999</v>
      </c>
      <c r="I2335" s="13">
        <v>2</v>
      </c>
      <c r="J2335" s="13">
        <v>1361.6949999999999</v>
      </c>
      <c r="K2335" s="13">
        <v>1E-3</v>
      </c>
      <c r="L2335" s="13">
        <v>0</v>
      </c>
      <c r="M2335" s="13">
        <v>2.2000000000000001E-4</v>
      </c>
    </row>
    <row r="2336" spans="1:13" ht="15">
      <c r="A2336" s="13"/>
      <c r="B2336" s="13" t="s">
        <v>9586</v>
      </c>
      <c r="C2336" s="13"/>
      <c r="D2336" s="13"/>
      <c r="E2336" s="13">
        <v>29.48</v>
      </c>
      <c r="F2336" s="13">
        <v>1</v>
      </c>
      <c r="G2336" s="13">
        <v>835.43799999999999</v>
      </c>
      <c r="H2336" s="13">
        <v>2503.2939999999999</v>
      </c>
      <c r="I2336" s="13">
        <v>3</v>
      </c>
      <c r="J2336" s="13">
        <v>2502.2869999999998</v>
      </c>
      <c r="K2336" s="13">
        <v>1.0069999999999999</v>
      </c>
      <c r="L2336" s="13">
        <v>0</v>
      </c>
      <c r="M2336" s="13">
        <v>1.6999999999999999E-3</v>
      </c>
    </row>
    <row r="2337" spans="1:13" ht="15">
      <c r="A2337" s="13"/>
      <c r="B2337" s="13" t="s">
        <v>5621</v>
      </c>
      <c r="C2337" s="13" t="s">
        <v>91</v>
      </c>
      <c r="D2337" s="13" t="s">
        <v>180</v>
      </c>
      <c r="E2337" s="13">
        <v>27.76</v>
      </c>
      <c r="F2337" s="13">
        <v>1</v>
      </c>
      <c r="G2337" s="13">
        <v>431.73</v>
      </c>
      <c r="H2337" s="13">
        <v>861.44500000000005</v>
      </c>
      <c r="I2337" s="13">
        <v>2</v>
      </c>
      <c r="J2337" s="13">
        <v>861.44399999999996</v>
      </c>
      <c r="K2337" s="13">
        <v>0</v>
      </c>
      <c r="L2337" s="13">
        <v>0</v>
      </c>
      <c r="M2337" s="13">
        <v>9.2999999999999992E-3</v>
      </c>
    </row>
    <row r="2338" spans="1:13" ht="15">
      <c r="A2338" s="13" t="s">
        <v>1517</v>
      </c>
      <c r="B2338" s="13">
        <v>7</v>
      </c>
      <c r="C2338" s="13"/>
      <c r="D2338" s="13"/>
      <c r="E2338" s="13"/>
      <c r="F2338" s="13">
        <v>8</v>
      </c>
      <c r="G2338" s="13"/>
      <c r="H2338" s="13"/>
      <c r="I2338" s="13"/>
      <c r="J2338" s="13"/>
      <c r="K2338" s="13"/>
      <c r="L2338" s="13"/>
      <c r="M2338" s="13"/>
    </row>
    <row r="2339" spans="1:13" ht="15">
      <c r="A2339" s="13"/>
      <c r="B2339" s="13" t="s">
        <v>8425</v>
      </c>
      <c r="C2339" s="13"/>
      <c r="D2339" s="13"/>
      <c r="E2339" s="13">
        <v>43.89</v>
      </c>
      <c r="F2339" s="13">
        <v>1</v>
      </c>
      <c r="G2339" s="13">
        <v>563.827</v>
      </c>
      <c r="H2339" s="13">
        <v>1125.6400000000001</v>
      </c>
      <c r="I2339" s="13">
        <v>2</v>
      </c>
      <c r="J2339" s="13">
        <v>1125.6389999999999</v>
      </c>
      <c r="K2339" s="13">
        <v>0</v>
      </c>
      <c r="L2339" s="13">
        <v>0</v>
      </c>
      <c r="M2339" s="13">
        <v>2.5000000000000001E-4</v>
      </c>
    </row>
    <row r="2340" spans="1:13" ht="15">
      <c r="A2340" s="13"/>
      <c r="B2340" s="13" t="s">
        <v>7723</v>
      </c>
      <c r="C2340" s="13"/>
      <c r="D2340" s="13"/>
      <c r="E2340" s="13">
        <v>42.56</v>
      </c>
      <c r="F2340" s="13">
        <v>2</v>
      </c>
      <c r="G2340" s="13">
        <v>550.96</v>
      </c>
      <c r="H2340" s="13">
        <v>1649.8589999999999</v>
      </c>
      <c r="I2340" s="13">
        <v>3</v>
      </c>
      <c r="J2340" s="13">
        <v>1648.857</v>
      </c>
      <c r="K2340" s="13">
        <v>1.002</v>
      </c>
      <c r="L2340" s="13">
        <v>0</v>
      </c>
      <c r="M2340" s="13">
        <v>1.2999999999999999E-4</v>
      </c>
    </row>
    <row r="2341" spans="1:13" ht="15">
      <c r="A2341" s="13"/>
      <c r="B2341" s="13" t="s">
        <v>5631</v>
      </c>
      <c r="C2341" s="13"/>
      <c r="D2341" s="13"/>
      <c r="E2341" s="13">
        <v>41.8</v>
      </c>
      <c r="F2341" s="13">
        <v>1</v>
      </c>
      <c r="G2341" s="13">
        <v>575.32500000000005</v>
      </c>
      <c r="H2341" s="13">
        <v>1148.635</v>
      </c>
      <c r="I2341" s="13">
        <v>2</v>
      </c>
      <c r="J2341" s="13">
        <v>1147.635</v>
      </c>
      <c r="K2341" s="13">
        <v>1</v>
      </c>
      <c r="L2341" s="13">
        <v>0</v>
      </c>
      <c r="M2341" s="13">
        <v>2.1000000000000001E-4</v>
      </c>
    </row>
    <row r="2342" spans="1:13" ht="15">
      <c r="A2342" s="13"/>
      <c r="B2342" s="13" t="s">
        <v>8427</v>
      </c>
      <c r="C2342" s="13"/>
      <c r="D2342" s="13"/>
      <c r="E2342" s="13">
        <v>37.020000000000003</v>
      </c>
      <c r="F2342" s="13">
        <v>1</v>
      </c>
      <c r="G2342" s="13">
        <v>408.89400000000001</v>
      </c>
      <c r="H2342" s="13">
        <v>1223.662</v>
      </c>
      <c r="I2342" s="13">
        <v>3</v>
      </c>
      <c r="J2342" s="13">
        <v>1223.662</v>
      </c>
      <c r="K2342" s="13">
        <v>-1E-3</v>
      </c>
      <c r="L2342" s="13">
        <v>0</v>
      </c>
      <c r="M2342" s="13">
        <v>3.4000000000000002E-4</v>
      </c>
    </row>
    <row r="2343" spans="1:13" ht="15">
      <c r="A2343" s="13"/>
      <c r="B2343" s="13" t="s">
        <v>7074</v>
      </c>
      <c r="C2343" s="13"/>
      <c r="D2343" s="13"/>
      <c r="E2343" s="13">
        <v>36.200000000000003</v>
      </c>
      <c r="F2343" s="13">
        <v>1</v>
      </c>
      <c r="G2343" s="13">
        <v>548.322</v>
      </c>
      <c r="H2343" s="13">
        <v>1641.9449999999999</v>
      </c>
      <c r="I2343" s="13">
        <v>3</v>
      </c>
      <c r="J2343" s="13">
        <v>1641.9449999999999</v>
      </c>
      <c r="K2343" s="13">
        <v>0</v>
      </c>
      <c r="L2343" s="13">
        <v>0</v>
      </c>
      <c r="M2343" s="13">
        <v>1.1000000000000001E-3</v>
      </c>
    </row>
    <row r="2344" spans="1:13" ht="15">
      <c r="A2344" s="13"/>
      <c r="B2344" s="13" t="s">
        <v>8424</v>
      </c>
      <c r="C2344" s="13"/>
      <c r="D2344" s="13"/>
      <c r="E2344" s="13">
        <v>35.04</v>
      </c>
      <c r="F2344" s="13">
        <v>1</v>
      </c>
      <c r="G2344" s="13">
        <v>469.928</v>
      </c>
      <c r="H2344" s="13">
        <v>1406.7619999999999</v>
      </c>
      <c r="I2344" s="13">
        <v>3</v>
      </c>
      <c r="J2344" s="13">
        <v>1406.759</v>
      </c>
      <c r="K2344" s="13">
        <v>2E-3</v>
      </c>
      <c r="L2344" s="13">
        <v>0</v>
      </c>
      <c r="M2344" s="13">
        <v>5.1999999999999995E-4</v>
      </c>
    </row>
    <row r="2345" spans="1:13" ht="15">
      <c r="A2345" s="13"/>
      <c r="B2345" s="13" t="s">
        <v>7724</v>
      </c>
      <c r="C2345" s="13"/>
      <c r="D2345" s="13"/>
      <c r="E2345" s="13">
        <v>34</v>
      </c>
      <c r="F2345" s="13">
        <v>1</v>
      </c>
      <c r="G2345" s="13">
        <v>576.31899999999996</v>
      </c>
      <c r="H2345" s="13">
        <v>1725.9359999999999</v>
      </c>
      <c r="I2345" s="13">
        <v>3</v>
      </c>
      <c r="J2345" s="13">
        <v>1724.9349999999999</v>
      </c>
      <c r="K2345" s="13">
        <v>1.0009999999999999</v>
      </c>
      <c r="L2345" s="13">
        <v>0</v>
      </c>
      <c r="M2345" s="13">
        <v>8.1999999999999998E-4</v>
      </c>
    </row>
    <row r="2346" spans="1:13" ht="15">
      <c r="A2346" s="13" t="s">
        <v>241</v>
      </c>
      <c r="B2346" s="13">
        <v>7</v>
      </c>
      <c r="C2346" s="13"/>
      <c r="D2346" s="13"/>
      <c r="E2346" s="13"/>
      <c r="F2346" s="13">
        <v>8</v>
      </c>
      <c r="G2346" s="13"/>
      <c r="H2346" s="13"/>
      <c r="I2346" s="13"/>
      <c r="J2346" s="13"/>
      <c r="K2346" s="13"/>
      <c r="L2346" s="13"/>
      <c r="M2346" s="13"/>
    </row>
    <row r="2347" spans="1:13" ht="15">
      <c r="A2347" s="13"/>
      <c r="B2347" s="13" t="s">
        <v>2533</v>
      </c>
      <c r="C2347" s="13"/>
      <c r="D2347" s="13"/>
      <c r="E2347" s="13">
        <v>55.14</v>
      </c>
      <c r="F2347" s="13">
        <v>1</v>
      </c>
      <c r="G2347" s="13">
        <v>562.29300000000001</v>
      </c>
      <c r="H2347" s="13">
        <v>1122.5719999999999</v>
      </c>
      <c r="I2347" s="13">
        <v>2</v>
      </c>
      <c r="J2347" s="13">
        <v>1122.5709999999999</v>
      </c>
      <c r="K2347" s="13">
        <v>1E-3</v>
      </c>
      <c r="L2347" s="13">
        <v>0</v>
      </c>
      <c r="M2347" s="13">
        <v>6.8000000000000001E-6</v>
      </c>
    </row>
    <row r="2348" spans="1:13" ht="15">
      <c r="A2348" s="13"/>
      <c r="B2348" s="13" t="s">
        <v>2536</v>
      </c>
      <c r="C2348" s="13"/>
      <c r="D2348" s="13"/>
      <c r="E2348" s="13">
        <v>50.3</v>
      </c>
      <c r="F2348" s="13">
        <v>2</v>
      </c>
      <c r="G2348" s="13">
        <v>629.83600000000001</v>
      </c>
      <c r="H2348" s="13">
        <v>1257.6569999999999</v>
      </c>
      <c r="I2348" s="13">
        <v>2</v>
      </c>
      <c r="J2348" s="13">
        <v>1257.6559999999999</v>
      </c>
      <c r="K2348" s="13">
        <v>0</v>
      </c>
      <c r="L2348" s="13">
        <v>0</v>
      </c>
      <c r="M2348" s="13">
        <v>7.3999999999999996E-5</v>
      </c>
    </row>
    <row r="2349" spans="1:13" ht="15">
      <c r="A2349" s="13"/>
      <c r="B2349" s="13" t="s">
        <v>2534</v>
      </c>
      <c r="C2349" s="13"/>
      <c r="D2349" s="13"/>
      <c r="E2349" s="13">
        <v>42.17</v>
      </c>
      <c r="F2349" s="13">
        <v>1</v>
      </c>
      <c r="G2349" s="13">
        <v>408.24900000000002</v>
      </c>
      <c r="H2349" s="13">
        <v>814.48400000000004</v>
      </c>
      <c r="I2349" s="13">
        <v>2</v>
      </c>
      <c r="J2349" s="13">
        <v>814.48</v>
      </c>
      <c r="K2349" s="13">
        <v>4.0000000000000001E-3</v>
      </c>
      <c r="L2349" s="13">
        <v>0</v>
      </c>
      <c r="M2349" s="13">
        <v>6.0999999999999997E-4</v>
      </c>
    </row>
    <row r="2350" spans="1:13" ht="15" collapsed="1">
      <c r="A2350" s="13"/>
      <c r="B2350" s="13" t="s">
        <v>2537</v>
      </c>
      <c r="C2350" s="13"/>
      <c r="D2350" s="13"/>
      <c r="E2350" s="13">
        <v>38.270000000000003</v>
      </c>
      <c r="F2350" s="13">
        <v>1</v>
      </c>
      <c r="G2350" s="13">
        <v>538.91399999999999</v>
      </c>
      <c r="H2350" s="13">
        <v>1613.721</v>
      </c>
      <c r="I2350" s="13">
        <v>3</v>
      </c>
      <c r="J2350" s="13">
        <v>1613.721</v>
      </c>
      <c r="K2350" s="13">
        <v>0</v>
      </c>
      <c r="L2350" s="13">
        <v>0</v>
      </c>
      <c r="M2350" s="13">
        <v>1.7000000000000001E-4</v>
      </c>
    </row>
    <row r="2351" spans="1:13" ht="15">
      <c r="A2351" s="13"/>
      <c r="B2351" s="13" t="s">
        <v>2536</v>
      </c>
      <c r="C2351" s="13"/>
      <c r="D2351" s="13"/>
      <c r="E2351" s="13">
        <v>35.65</v>
      </c>
      <c r="F2351" s="13">
        <v>1</v>
      </c>
      <c r="G2351" s="13">
        <v>420.226</v>
      </c>
      <c r="H2351" s="13">
        <v>1257.6559999999999</v>
      </c>
      <c r="I2351" s="13">
        <v>3</v>
      </c>
      <c r="J2351" s="13">
        <v>1257.6559999999999</v>
      </c>
      <c r="K2351" s="13">
        <v>0</v>
      </c>
      <c r="L2351" s="13">
        <v>0</v>
      </c>
      <c r="M2351" s="13">
        <v>4.4999999999999999E-4</v>
      </c>
    </row>
    <row r="2352" spans="1:13" ht="15">
      <c r="A2352" s="13"/>
      <c r="B2352" s="13" t="s">
        <v>2538</v>
      </c>
      <c r="C2352" s="13"/>
      <c r="D2352" s="13"/>
      <c r="E2352" s="13">
        <v>29.87</v>
      </c>
      <c r="F2352" s="13">
        <v>1</v>
      </c>
      <c r="G2352" s="13">
        <v>454.74</v>
      </c>
      <c r="H2352" s="13">
        <v>907.46500000000003</v>
      </c>
      <c r="I2352" s="13">
        <v>2</v>
      </c>
      <c r="J2352" s="13">
        <v>907.46500000000003</v>
      </c>
      <c r="K2352" s="13">
        <v>0</v>
      </c>
      <c r="L2352" s="13">
        <v>0</v>
      </c>
      <c r="M2352" s="13">
        <v>1.6000000000000001E-3</v>
      </c>
    </row>
    <row r="2353" spans="1:13" ht="15">
      <c r="A2353" s="13"/>
      <c r="B2353" s="13" t="s">
        <v>2540</v>
      </c>
      <c r="C2353" s="13"/>
      <c r="D2353" s="13"/>
      <c r="E2353" s="13">
        <v>23.19</v>
      </c>
      <c r="F2353" s="13">
        <v>1</v>
      </c>
      <c r="G2353" s="13">
        <v>547.29899999999998</v>
      </c>
      <c r="H2353" s="13">
        <v>1092.5840000000001</v>
      </c>
      <c r="I2353" s="13">
        <v>2</v>
      </c>
      <c r="J2353" s="13">
        <v>1092.5820000000001</v>
      </c>
      <c r="K2353" s="13">
        <v>3.0000000000000001E-3</v>
      </c>
      <c r="L2353" s="13">
        <v>0</v>
      </c>
      <c r="M2353" s="13">
        <v>0.03</v>
      </c>
    </row>
    <row r="2354" spans="1:13" ht="15">
      <c r="A2354" s="13" t="s">
        <v>638</v>
      </c>
      <c r="B2354" s="13">
        <v>7</v>
      </c>
      <c r="C2354" s="13"/>
      <c r="D2354" s="13"/>
      <c r="E2354" s="13"/>
      <c r="F2354" s="13">
        <v>14</v>
      </c>
      <c r="G2354" s="13"/>
      <c r="H2354" s="13"/>
      <c r="I2354" s="13"/>
      <c r="J2354" s="13"/>
      <c r="K2354" s="13"/>
      <c r="L2354" s="13"/>
      <c r="M2354" s="13"/>
    </row>
    <row r="2355" spans="1:13" ht="15" collapsed="1">
      <c r="A2355" s="13"/>
      <c r="B2355" s="13" t="s">
        <v>4461</v>
      </c>
      <c r="C2355" s="13"/>
      <c r="D2355" s="13"/>
      <c r="E2355" s="13">
        <v>68.599999999999994</v>
      </c>
      <c r="F2355" s="13">
        <v>3</v>
      </c>
      <c r="G2355" s="13">
        <v>664.36599999999999</v>
      </c>
      <c r="H2355" s="13">
        <v>1326.7159999999999</v>
      </c>
      <c r="I2355" s="13">
        <v>2</v>
      </c>
      <c r="J2355" s="13">
        <v>1326.7139999999999</v>
      </c>
      <c r="K2355" s="13">
        <v>2E-3</v>
      </c>
      <c r="L2355" s="13">
        <v>0</v>
      </c>
      <c r="M2355" s="13">
        <v>3.7E-7</v>
      </c>
    </row>
    <row r="2356" spans="1:13" ht="15">
      <c r="A2356" s="13"/>
      <c r="B2356" s="13" t="s">
        <v>4461</v>
      </c>
      <c r="C2356" s="13"/>
      <c r="D2356" s="13"/>
      <c r="E2356" s="13">
        <v>64.72</v>
      </c>
      <c r="F2356" s="13">
        <v>4</v>
      </c>
      <c r="G2356" s="13">
        <v>443.24599999999998</v>
      </c>
      <c r="H2356" s="13">
        <v>1326.7149999999999</v>
      </c>
      <c r="I2356" s="13">
        <v>3</v>
      </c>
      <c r="J2356" s="13">
        <v>1326.7139999999999</v>
      </c>
      <c r="K2356" s="13">
        <v>0</v>
      </c>
      <c r="L2356" s="13">
        <v>0</v>
      </c>
      <c r="M2356" s="13">
        <v>1.5999999999999999E-6</v>
      </c>
    </row>
    <row r="2357" spans="1:13" ht="15">
      <c r="A2357" s="13"/>
      <c r="B2357" s="13" t="s">
        <v>4458</v>
      </c>
      <c r="C2357" s="13"/>
      <c r="D2357" s="13"/>
      <c r="E2357" s="13">
        <v>44.31</v>
      </c>
      <c r="F2357" s="13">
        <v>2</v>
      </c>
      <c r="G2357" s="13">
        <v>521.28800000000001</v>
      </c>
      <c r="H2357" s="13">
        <v>1040.5609999999999</v>
      </c>
      <c r="I2357" s="13">
        <v>2</v>
      </c>
      <c r="J2357" s="13">
        <v>1040.5609999999999</v>
      </c>
      <c r="K2357" s="13">
        <v>0</v>
      </c>
      <c r="L2357" s="13">
        <v>0</v>
      </c>
      <c r="M2357" s="13">
        <v>6.9999999999999994E-5</v>
      </c>
    </row>
    <row r="2358" spans="1:13" ht="15">
      <c r="A2358" s="13"/>
      <c r="B2358" s="13" t="s">
        <v>4459</v>
      </c>
      <c r="C2358" s="13"/>
      <c r="D2358" s="13"/>
      <c r="E2358" s="13">
        <v>40.549999999999997</v>
      </c>
      <c r="F2358" s="13">
        <v>1</v>
      </c>
      <c r="G2358" s="13">
        <v>399.24799999999999</v>
      </c>
      <c r="H2358" s="13">
        <v>796.48099999999999</v>
      </c>
      <c r="I2358" s="13">
        <v>2</v>
      </c>
      <c r="J2358" s="13">
        <v>796.48099999999999</v>
      </c>
      <c r="K2358" s="13">
        <v>0</v>
      </c>
      <c r="L2358" s="13">
        <v>0</v>
      </c>
      <c r="M2358" s="13">
        <v>2.7999999999999998E-4</v>
      </c>
    </row>
    <row r="2359" spans="1:13" ht="15">
      <c r="A2359" s="13"/>
      <c r="B2359" s="13" t="s">
        <v>6656</v>
      </c>
      <c r="C2359" s="13"/>
      <c r="D2359" s="13"/>
      <c r="E2359" s="13">
        <v>33.65</v>
      </c>
      <c r="F2359" s="13">
        <v>1</v>
      </c>
      <c r="G2359" s="13">
        <v>633.32899999999995</v>
      </c>
      <c r="H2359" s="13">
        <v>1896.9639999999999</v>
      </c>
      <c r="I2359" s="13">
        <v>3</v>
      </c>
      <c r="J2359" s="13">
        <v>1895.96</v>
      </c>
      <c r="K2359" s="13">
        <v>1.004</v>
      </c>
      <c r="L2359" s="13">
        <v>0</v>
      </c>
      <c r="M2359" s="13">
        <v>6.9999999999999999E-4</v>
      </c>
    </row>
    <row r="2360" spans="1:13" ht="15">
      <c r="A2360" s="13"/>
      <c r="B2360" s="13" t="s">
        <v>4457</v>
      </c>
      <c r="C2360" s="13"/>
      <c r="D2360" s="13"/>
      <c r="E2360" s="13">
        <v>32.909999999999997</v>
      </c>
      <c r="F2360" s="13">
        <v>2</v>
      </c>
      <c r="G2360" s="13">
        <v>545.61599999999999</v>
      </c>
      <c r="H2360" s="13">
        <v>1633.825</v>
      </c>
      <c r="I2360" s="13">
        <v>3</v>
      </c>
      <c r="J2360" s="13">
        <v>1633.825</v>
      </c>
      <c r="K2360" s="13">
        <v>0</v>
      </c>
      <c r="L2360" s="13">
        <v>0</v>
      </c>
      <c r="M2360" s="13">
        <v>8.1999999999999998E-4</v>
      </c>
    </row>
    <row r="2361" spans="1:13" ht="15">
      <c r="A2361" s="13"/>
      <c r="B2361" s="13" t="s">
        <v>9587</v>
      </c>
      <c r="C2361" s="13"/>
      <c r="D2361" s="13"/>
      <c r="E2361" s="13">
        <v>30.56</v>
      </c>
      <c r="F2361" s="13">
        <v>1</v>
      </c>
      <c r="G2361" s="13">
        <v>635.30999999999995</v>
      </c>
      <c r="H2361" s="13">
        <v>1902.9079999999999</v>
      </c>
      <c r="I2361" s="13">
        <v>3</v>
      </c>
      <c r="J2361" s="13">
        <v>1901.9059999999999</v>
      </c>
      <c r="K2361" s="13">
        <v>1.002</v>
      </c>
      <c r="L2361" s="13">
        <v>0</v>
      </c>
      <c r="M2361" s="13">
        <v>3.8999999999999998E-3</v>
      </c>
    </row>
    <row r="2362" spans="1:13" ht="15">
      <c r="A2362" s="13" t="s">
        <v>601</v>
      </c>
      <c r="B2362" s="13">
        <v>7</v>
      </c>
      <c r="C2362" s="13"/>
      <c r="D2362" s="13"/>
      <c r="E2362" s="13"/>
      <c r="F2362" s="13">
        <v>12</v>
      </c>
      <c r="G2362" s="13"/>
      <c r="H2362" s="13"/>
      <c r="I2362" s="13"/>
      <c r="J2362" s="13"/>
      <c r="K2362" s="13"/>
      <c r="L2362" s="13"/>
      <c r="M2362" s="13"/>
    </row>
    <row r="2363" spans="1:13" ht="15">
      <c r="A2363" s="13"/>
      <c r="B2363" s="13" t="s">
        <v>5221</v>
      </c>
      <c r="C2363" s="13"/>
      <c r="D2363" s="13"/>
      <c r="E2363" s="13">
        <v>48.75</v>
      </c>
      <c r="F2363" s="13">
        <v>3</v>
      </c>
      <c r="G2363" s="13">
        <v>524.61800000000005</v>
      </c>
      <c r="H2363" s="13">
        <v>1570.8320000000001</v>
      </c>
      <c r="I2363" s="13">
        <v>3</v>
      </c>
      <c r="J2363" s="13">
        <v>1570.8309999999999</v>
      </c>
      <c r="K2363" s="13">
        <v>1E-3</v>
      </c>
      <c r="L2363" s="13">
        <v>0</v>
      </c>
      <c r="M2363" s="13">
        <v>2.6999999999999999E-5</v>
      </c>
    </row>
    <row r="2364" spans="1:13" ht="15">
      <c r="A2364" s="13"/>
      <c r="B2364" s="13" t="s">
        <v>5220</v>
      </c>
      <c r="C2364" s="13"/>
      <c r="D2364" s="13"/>
      <c r="E2364" s="13">
        <v>45.06</v>
      </c>
      <c r="F2364" s="13">
        <v>2</v>
      </c>
      <c r="G2364" s="13">
        <v>627.85400000000004</v>
      </c>
      <c r="H2364" s="13">
        <v>1253.692</v>
      </c>
      <c r="I2364" s="13">
        <v>2</v>
      </c>
      <c r="J2364" s="13">
        <v>1253.691</v>
      </c>
      <c r="K2364" s="13">
        <v>2E-3</v>
      </c>
      <c r="L2364" s="13">
        <v>0</v>
      </c>
      <c r="M2364" s="13">
        <v>2.0000000000000001E-4</v>
      </c>
    </row>
    <row r="2365" spans="1:13" ht="15">
      <c r="A2365" s="13"/>
      <c r="B2365" s="13" t="s">
        <v>6745</v>
      </c>
      <c r="C2365" s="13"/>
      <c r="D2365" s="13"/>
      <c r="E2365" s="13">
        <v>44.1</v>
      </c>
      <c r="F2365" s="13">
        <v>2</v>
      </c>
      <c r="G2365" s="13">
        <v>631.83699999999999</v>
      </c>
      <c r="H2365" s="13">
        <v>1261.6590000000001</v>
      </c>
      <c r="I2365" s="13">
        <v>2</v>
      </c>
      <c r="J2365" s="13">
        <v>1261.6590000000001</v>
      </c>
      <c r="K2365" s="13">
        <v>-1E-3</v>
      </c>
      <c r="L2365" s="13">
        <v>0</v>
      </c>
      <c r="M2365" s="13">
        <v>7.6000000000000004E-5</v>
      </c>
    </row>
    <row r="2366" spans="1:13" ht="15">
      <c r="A2366" s="13"/>
      <c r="B2366" s="13" t="s">
        <v>5222</v>
      </c>
      <c r="C2366" s="13"/>
      <c r="D2366" s="13"/>
      <c r="E2366" s="13">
        <v>28.52</v>
      </c>
      <c r="F2366" s="13">
        <v>2</v>
      </c>
      <c r="G2366" s="13">
        <v>574.29499999999996</v>
      </c>
      <c r="H2366" s="13">
        <v>1146.575</v>
      </c>
      <c r="I2366" s="13">
        <v>2</v>
      </c>
      <c r="J2366" s="13">
        <v>1146.5740000000001</v>
      </c>
      <c r="K2366" s="13">
        <v>1E-3</v>
      </c>
      <c r="L2366" s="13">
        <v>0</v>
      </c>
      <c r="M2366" s="13">
        <v>3.3999999999999998E-3</v>
      </c>
    </row>
    <row r="2367" spans="1:13" ht="15">
      <c r="A2367" s="13"/>
      <c r="B2367" s="13" t="s">
        <v>6746</v>
      </c>
      <c r="C2367" s="13"/>
      <c r="D2367" s="13"/>
      <c r="E2367" s="13">
        <v>28.25</v>
      </c>
      <c r="F2367" s="13">
        <v>1</v>
      </c>
      <c r="G2367" s="13">
        <v>633.29700000000003</v>
      </c>
      <c r="H2367" s="13">
        <v>1896.87</v>
      </c>
      <c r="I2367" s="13">
        <v>3</v>
      </c>
      <c r="J2367" s="13">
        <v>1895.875</v>
      </c>
      <c r="K2367" s="13">
        <v>0.996</v>
      </c>
      <c r="L2367" s="13">
        <v>0</v>
      </c>
      <c r="M2367" s="13">
        <v>4.0000000000000001E-3</v>
      </c>
    </row>
    <row r="2368" spans="1:13" ht="15" collapsed="1">
      <c r="A2368" s="13"/>
      <c r="B2368" s="13" t="s">
        <v>6747</v>
      </c>
      <c r="C2368" s="13"/>
      <c r="D2368" s="13"/>
      <c r="E2368" s="13">
        <v>27.27</v>
      </c>
      <c r="F2368" s="13">
        <v>1</v>
      </c>
      <c r="G2368" s="13">
        <v>646.35699999999997</v>
      </c>
      <c r="H2368" s="13">
        <v>1290.7</v>
      </c>
      <c r="I2368" s="13">
        <v>2</v>
      </c>
      <c r="J2368" s="13">
        <v>1290.6969999999999</v>
      </c>
      <c r="K2368" s="13">
        <v>2E-3</v>
      </c>
      <c r="L2368" s="13">
        <v>0</v>
      </c>
      <c r="M2368" s="13">
        <v>1.9E-2</v>
      </c>
    </row>
    <row r="2369" spans="1:13" ht="15">
      <c r="A2369" s="13"/>
      <c r="B2369" s="13" t="s">
        <v>6748</v>
      </c>
      <c r="C2369" s="13"/>
      <c r="D2369" s="13"/>
      <c r="E2369" s="13">
        <v>26.24</v>
      </c>
      <c r="F2369" s="13">
        <v>1</v>
      </c>
      <c r="G2369" s="13">
        <v>557.29899999999998</v>
      </c>
      <c r="H2369" s="13">
        <v>1668.874</v>
      </c>
      <c r="I2369" s="13">
        <v>3</v>
      </c>
      <c r="J2369" s="13">
        <v>1668.8720000000001</v>
      </c>
      <c r="K2369" s="13">
        <v>2E-3</v>
      </c>
      <c r="L2369" s="13">
        <v>1</v>
      </c>
      <c r="M2369" s="13">
        <v>4.5999999999999999E-3</v>
      </c>
    </row>
    <row r="2370" spans="1:13" ht="15">
      <c r="A2370" s="13" t="s">
        <v>277</v>
      </c>
      <c r="B2370" s="13">
        <v>7</v>
      </c>
      <c r="C2370" s="13"/>
      <c r="D2370" s="13"/>
      <c r="E2370" s="13"/>
      <c r="F2370" s="13">
        <v>9</v>
      </c>
      <c r="G2370" s="13"/>
      <c r="H2370" s="13"/>
      <c r="I2370" s="13"/>
      <c r="J2370" s="13"/>
      <c r="K2370" s="13"/>
      <c r="L2370" s="13"/>
      <c r="M2370" s="13"/>
    </row>
    <row r="2371" spans="1:13" ht="15" collapsed="1">
      <c r="A2371" s="13"/>
      <c r="B2371" s="13" t="s">
        <v>3178</v>
      </c>
      <c r="C2371" s="13"/>
      <c r="D2371" s="13"/>
      <c r="E2371" s="13">
        <v>44.52</v>
      </c>
      <c r="F2371" s="13">
        <v>2</v>
      </c>
      <c r="G2371" s="13">
        <v>472.75599999999997</v>
      </c>
      <c r="H2371" s="13">
        <v>943.49699999999996</v>
      </c>
      <c r="I2371" s="13">
        <v>2</v>
      </c>
      <c r="J2371" s="13">
        <v>943.49699999999996</v>
      </c>
      <c r="K2371" s="13">
        <v>0</v>
      </c>
      <c r="L2371" s="13">
        <v>0</v>
      </c>
      <c r="M2371" s="13">
        <v>1.1E-4</v>
      </c>
    </row>
    <row r="2372" spans="1:13" ht="15">
      <c r="A2372" s="13"/>
      <c r="B2372" s="13" t="s">
        <v>3180</v>
      </c>
      <c r="C2372" s="13"/>
      <c r="D2372" s="13"/>
      <c r="E2372" s="13">
        <v>40.28</v>
      </c>
      <c r="F2372" s="13">
        <v>1</v>
      </c>
      <c r="G2372" s="13">
        <v>592.34</v>
      </c>
      <c r="H2372" s="13">
        <v>1182.665</v>
      </c>
      <c r="I2372" s="13">
        <v>2</v>
      </c>
      <c r="J2372" s="13">
        <v>1182.665</v>
      </c>
      <c r="K2372" s="13">
        <v>0</v>
      </c>
      <c r="L2372" s="13">
        <v>0</v>
      </c>
      <c r="M2372" s="13">
        <v>4.6999999999999999E-4</v>
      </c>
    </row>
    <row r="2373" spans="1:13" ht="15">
      <c r="A2373" s="13"/>
      <c r="B2373" s="13" t="s">
        <v>3181</v>
      </c>
      <c r="C2373" s="13"/>
      <c r="D2373" s="13"/>
      <c r="E2373" s="13">
        <v>37.67</v>
      </c>
      <c r="F2373" s="13">
        <v>2</v>
      </c>
      <c r="G2373" s="13">
        <v>535.80799999999999</v>
      </c>
      <c r="H2373" s="13">
        <v>1069.6020000000001</v>
      </c>
      <c r="I2373" s="13">
        <v>2</v>
      </c>
      <c r="J2373" s="13">
        <v>1069.6020000000001</v>
      </c>
      <c r="K2373" s="13">
        <v>0</v>
      </c>
      <c r="L2373" s="13">
        <v>0</v>
      </c>
      <c r="M2373" s="13">
        <v>4.6000000000000001E-4</v>
      </c>
    </row>
    <row r="2374" spans="1:13" ht="15">
      <c r="A2374" s="13"/>
      <c r="B2374" s="13" t="s">
        <v>3179</v>
      </c>
      <c r="C2374" s="13"/>
      <c r="D2374" s="13"/>
      <c r="E2374" s="13">
        <v>33.700000000000003</v>
      </c>
      <c r="F2374" s="13">
        <v>1</v>
      </c>
      <c r="G2374" s="13">
        <v>495.59199999999998</v>
      </c>
      <c r="H2374" s="13">
        <v>1483.7529999999999</v>
      </c>
      <c r="I2374" s="13">
        <v>3</v>
      </c>
      <c r="J2374" s="13">
        <v>1483.7529999999999</v>
      </c>
      <c r="K2374" s="13">
        <v>0</v>
      </c>
      <c r="L2374" s="13">
        <v>1</v>
      </c>
      <c r="M2374" s="13">
        <v>7.2000000000000005E-4</v>
      </c>
    </row>
    <row r="2375" spans="1:13" ht="15">
      <c r="A2375" s="13"/>
      <c r="B2375" s="13" t="s">
        <v>3183</v>
      </c>
      <c r="C2375" s="13"/>
      <c r="D2375" s="13"/>
      <c r="E2375" s="13">
        <v>27.23</v>
      </c>
      <c r="F2375" s="13">
        <v>1</v>
      </c>
      <c r="G2375" s="13">
        <v>444.91</v>
      </c>
      <c r="H2375" s="13">
        <v>1331.7070000000001</v>
      </c>
      <c r="I2375" s="13">
        <v>3</v>
      </c>
      <c r="J2375" s="13">
        <v>1331.7080000000001</v>
      </c>
      <c r="K2375" s="13">
        <v>-2E-3</v>
      </c>
      <c r="L2375" s="13">
        <v>1</v>
      </c>
      <c r="M2375" s="13">
        <v>2.8E-3</v>
      </c>
    </row>
    <row r="2376" spans="1:13" ht="15">
      <c r="A2376" s="13"/>
      <c r="B2376" s="13" t="s">
        <v>3185</v>
      </c>
      <c r="C2376" s="13"/>
      <c r="D2376" s="13"/>
      <c r="E2376" s="13">
        <v>26.19</v>
      </c>
      <c r="F2376" s="13">
        <v>1</v>
      </c>
      <c r="G2376" s="13">
        <v>419.209</v>
      </c>
      <c r="H2376" s="13">
        <v>836.40300000000002</v>
      </c>
      <c r="I2376" s="13">
        <v>2</v>
      </c>
      <c r="J2376" s="13">
        <v>836.40300000000002</v>
      </c>
      <c r="K2376" s="13">
        <v>0</v>
      </c>
      <c r="L2376" s="13">
        <v>0</v>
      </c>
      <c r="M2376" s="13">
        <v>7.4999999999999997E-3</v>
      </c>
    </row>
    <row r="2377" spans="1:13" ht="15" collapsed="1">
      <c r="A2377" s="13"/>
      <c r="B2377" s="13" t="s">
        <v>3182</v>
      </c>
      <c r="C2377" s="13"/>
      <c r="D2377" s="13"/>
      <c r="E2377" s="13">
        <v>23.88</v>
      </c>
      <c r="F2377" s="13">
        <v>1</v>
      </c>
      <c r="G2377" s="13">
        <v>471.92700000000002</v>
      </c>
      <c r="H2377" s="13">
        <v>1412.76</v>
      </c>
      <c r="I2377" s="13">
        <v>3</v>
      </c>
      <c r="J2377" s="13">
        <v>1412.76</v>
      </c>
      <c r="K2377" s="13">
        <v>1E-3</v>
      </c>
      <c r="L2377" s="13">
        <v>0</v>
      </c>
      <c r="M2377" s="13">
        <v>9.1000000000000004E-3</v>
      </c>
    </row>
    <row r="2378" spans="1:13" ht="15">
      <c r="A2378" s="13" t="s">
        <v>284</v>
      </c>
      <c r="B2378" s="13">
        <v>7</v>
      </c>
      <c r="C2378" s="13"/>
      <c r="D2378" s="13"/>
      <c r="E2378" s="13"/>
      <c r="F2378" s="13">
        <v>11</v>
      </c>
      <c r="G2378" s="13"/>
      <c r="H2378" s="13"/>
      <c r="I2378" s="13"/>
      <c r="J2378" s="13"/>
      <c r="K2378" s="13"/>
      <c r="L2378" s="13"/>
      <c r="M2378" s="13"/>
    </row>
    <row r="2379" spans="1:13" ht="15">
      <c r="A2379" s="13"/>
      <c r="B2379" s="13" t="s">
        <v>3188</v>
      </c>
      <c r="C2379" s="13"/>
      <c r="D2379" s="13"/>
      <c r="E2379" s="13">
        <v>62.76</v>
      </c>
      <c r="F2379" s="13">
        <v>2</v>
      </c>
      <c r="G2379" s="13">
        <v>615.322</v>
      </c>
      <c r="H2379" s="13">
        <v>1228.6300000000001</v>
      </c>
      <c r="I2379" s="13">
        <v>2</v>
      </c>
      <c r="J2379" s="13">
        <v>1228.6300000000001</v>
      </c>
      <c r="K2379" s="13">
        <v>0</v>
      </c>
      <c r="L2379" s="13">
        <v>0</v>
      </c>
      <c r="M2379" s="13">
        <v>1.3E-6</v>
      </c>
    </row>
    <row r="2380" spans="1:13" ht="15">
      <c r="A2380" s="13"/>
      <c r="B2380" s="13" t="s">
        <v>3189</v>
      </c>
      <c r="C2380" s="13"/>
      <c r="D2380" s="13"/>
      <c r="E2380" s="13">
        <v>53.15</v>
      </c>
      <c r="F2380" s="13">
        <v>2</v>
      </c>
      <c r="G2380" s="13">
        <v>402.72300000000001</v>
      </c>
      <c r="H2380" s="13">
        <v>803.43200000000002</v>
      </c>
      <c r="I2380" s="13">
        <v>2</v>
      </c>
      <c r="J2380" s="13">
        <v>803.43200000000002</v>
      </c>
      <c r="K2380" s="13">
        <v>0</v>
      </c>
      <c r="L2380" s="13">
        <v>0</v>
      </c>
      <c r="M2380" s="13">
        <v>4.1E-5</v>
      </c>
    </row>
    <row r="2381" spans="1:13" ht="15">
      <c r="A2381" s="13"/>
      <c r="B2381" s="13" t="s">
        <v>3186</v>
      </c>
      <c r="C2381" s="13"/>
      <c r="D2381" s="13"/>
      <c r="E2381" s="13">
        <v>50.8</v>
      </c>
      <c r="F2381" s="13">
        <v>2</v>
      </c>
      <c r="G2381" s="13">
        <v>495.279</v>
      </c>
      <c r="H2381" s="13">
        <v>988.54399999999998</v>
      </c>
      <c r="I2381" s="13">
        <v>2</v>
      </c>
      <c r="J2381" s="13">
        <v>988.54399999999998</v>
      </c>
      <c r="K2381" s="13">
        <v>0</v>
      </c>
      <c r="L2381" s="13">
        <v>0</v>
      </c>
      <c r="M2381" s="13">
        <v>2.9E-5</v>
      </c>
    </row>
    <row r="2382" spans="1:13" ht="15" collapsed="1">
      <c r="A2382" s="13"/>
      <c r="B2382" s="13" t="s">
        <v>3193</v>
      </c>
      <c r="C2382" s="13"/>
      <c r="D2382" s="13"/>
      <c r="E2382" s="13">
        <v>33.06</v>
      </c>
      <c r="F2382" s="13">
        <v>1</v>
      </c>
      <c r="G2382" s="13">
        <v>568.83100000000002</v>
      </c>
      <c r="H2382" s="13">
        <v>1135.6469999999999</v>
      </c>
      <c r="I2382" s="13">
        <v>2</v>
      </c>
      <c r="J2382" s="13">
        <v>1135.646</v>
      </c>
      <c r="K2382" s="13">
        <v>0</v>
      </c>
      <c r="L2382" s="13">
        <v>0</v>
      </c>
      <c r="M2382" s="13">
        <v>1.8E-3</v>
      </c>
    </row>
    <row r="2383" spans="1:13" ht="15">
      <c r="A2383" s="13"/>
      <c r="B2383" s="13" t="s">
        <v>3187</v>
      </c>
      <c r="C2383" s="13"/>
      <c r="D2383" s="13"/>
      <c r="E2383" s="13">
        <v>30.9</v>
      </c>
      <c r="F2383" s="13">
        <v>1</v>
      </c>
      <c r="G2383" s="13">
        <v>486.25299999999999</v>
      </c>
      <c r="H2383" s="13">
        <v>970.49199999999996</v>
      </c>
      <c r="I2383" s="13">
        <v>2</v>
      </c>
      <c r="J2383" s="13">
        <v>970.49099999999999</v>
      </c>
      <c r="K2383" s="13">
        <v>1E-3</v>
      </c>
      <c r="L2383" s="13">
        <v>0</v>
      </c>
      <c r="M2383" s="13">
        <v>2.8999999999999998E-3</v>
      </c>
    </row>
    <row r="2384" spans="1:13" ht="15">
      <c r="A2384" s="13"/>
      <c r="B2384" s="13" t="s">
        <v>3191</v>
      </c>
      <c r="C2384" s="13"/>
      <c r="D2384" s="13"/>
      <c r="E2384" s="13">
        <v>25.78</v>
      </c>
      <c r="F2384" s="13">
        <v>2</v>
      </c>
      <c r="G2384" s="13">
        <v>426.22899999999998</v>
      </c>
      <c r="H2384" s="13">
        <v>850.44399999999996</v>
      </c>
      <c r="I2384" s="13">
        <v>2</v>
      </c>
      <c r="J2384" s="13">
        <v>850.44399999999996</v>
      </c>
      <c r="K2384" s="13">
        <v>1E-3</v>
      </c>
      <c r="L2384" s="13">
        <v>0</v>
      </c>
      <c r="M2384" s="13">
        <v>1.4E-2</v>
      </c>
    </row>
    <row r="2385" spans="1:13" ht="15">
      <c r="A2385" s="13"/>
      <c r="B2385" s="13" t="s">
        <v>9588</v>
      </c>
      <c r="C2385" s="13"/>
      <c r="D2385" s="13"/>
      <c r="E2385" s="13">
        <v>25.08</v>
      </c>
      <c r="F2385" s="13">
        <v>1</v>
      </c>
      <c r="G2385" s="13">
        <v>700.35400000000004</v>
      </c>
      <c r="H2385" s="13">
        <v>1398.694</v>
      </c>
      <c r="I2385" s="13">
        <v>2</v>
      </c>
      <c r="J2385" s="13">
        <v>1398.693</v>
      </c>
      <c r="K2385" s="13">
        <v>1E-3</v>
      </c>
      <c r="L2385" s="13">
        <v>0</v>
      </c>
      <c r="M2385" s="13">
        <v>4.4000000000000003E-3</v>
      </c>
    </row>
    <row r="2386" spans="1:13" ht="15">
      <c r="A2386" s="13" t="s">
        <v>274</v>
      </c>
      <c r="B2386" s="13">
        <v>7</v>
      </c>
      <c r="C2386" s="13"/>
      <c r="D2386" s="13"/>
      <c r="E2386" s="13"/>
      <c r="F2386" s="13">
        <v>8</v>
      </c>
      <c r="G2386" s="13"/>
      <c r="H2386" s="13"/>
      <c r="I2386" s="13"/>
      <c r="J2386" s="13"/>
      <c r="K2386" s="13"/>
      <c r="L2386" s="13"/>
      <c r="M2386" s="13"/>
    </row>
    <row r="2387" spans="1:13" ht="15">
      <c r="A2387" s="13"/>
      <c r="B2387" s="13" t="s">
        <v>2857</v>
      </c>
      <c r="C2387" s="13"/>
      <c r="D2387" s="13"/>
      <c r="E2387" s="13">
        <v>39.64</v>
      </c>
      <c r="F2387" s="13">
        <v>2</v>
      </c>
      <c r="G2387" s="13">
        <v>594.80399999999997</v>
      </c>
      <c r="H2387" s="13">
        <v>1187.5940000000001</v>
      </c>
      <c r="I2387" s="13">
        <v>2</v>
      </c>
      <c r="J2387" s="13">
        <v>1187.5930000000001</v>
      </c>
      <c r="K2387" s="13">
        <v>1E-3</v>
      </c>
      <c r="L2387" s="13">
        <v>0</v>
      </c>
      <c r="M2387" s="13">
        <v>1.9000000000000001E-4</v>
      </c>
    </row>
    <row r="2388" spans="1:13" ht="15">
      <c r="A2388" s="13"/>
      <c r="B2388" s="13" t="s">
        <v>2859</v>
      </c>
      <c r="C2388" s="13"/>
      <c r="D2388" s="13"/>
      <c r="E2388" s="13">
        <v>39.17</v>
      </c>
      <c r="F2388" s="13">
        <v>1</v>
      </c>
      <c r="G2388" s="13">
        <v>386.25200000000001</v>
      </c>
      <c r="H2388" s="13">
        <v>770.49</v>
      </c>
      <c r="I2388" s="13">
        <v>2</v>
      </c>
      <c r="J2388" s="13">
        <v>770.49</v>
      </c>
      <c r="K2388" s="13">
        <v>0</v>
      </c>
      <c r="L2388" s="13">
        <v>0</v>
      </c>
      <c r="M2388" s="13">
        <v>4.0000000000000002E-4</v>
      </c>
    </row>
    <row r="2389" spans="1:13" ht="15">
      <c r="A2389" s="13"/>
      <c r="B2389" s="13" t="s">
        <v>2863</v>
      </c>
      <c r="C2389" s="13"/>
      <c r="D2389" s="13"/>
      <c r="E2389" s="13">
        <v>38.76</v>
      </c>
      <c r="F2389" s="13">
        <v>1</v>
      </c>
      <c r="G2389" s="13">
        <v>474.25599999999997</v>
      </c>
      <c r="H2389" s="13">
        <v>946.49699999999996</v>
      </c>
      <c r="I2389" s="13">
        <v>2</v>
      </c>
      <c r="J2389" s="13">
        <v>946.49699999999996</v>
      </c>
      <c r="K2389" s="13">
        <v>0</v>
      </c>
      <c r="L2389" s="13">
        <v>0</v>
      </c>
      <c r="M2389" s="13">
        <v>6.9999999999999999E-4</v>
      </c>
    </row>
    <row r="2390" spans="1:13" ht="15">
      <c r="A2390" s="13"/>
      <c r="B2390" s="13" t="s">
        <v>2864</v>
      </c>
      <c r="C2390" s="13"/>
      <c r="D2390" s="13"/>
      <c r="E2390" s="13">
        <v>31.01</v>
      </c>
      <c r="F2390" s="13">
        <v>1</v>
      </c>
      <c r="G2390" s="13">
        <v>565.76400000000001</v>
      </c>
      <c r="H2390" s="13">
        <v>1129.5129999999999</v>
      </c>
      <c r="I2390" s="13">
        <v>2</v>
      </c>
      <c r="J2390" s="13">
        <v>1129.511</v>
      </c>
      <c r="K2390" s="13">
        <v>1E-3</v>
      </c>
      <c r="L2390" s="13">
        <v>0</v>
      </c>
      <c r="M2390" s="13">
        <v>1.1000000000000001E-3</v>
      </c>
    </row>
    <row r="2391" spans="1:13" ht="15">
      <c r="A2391" s="13"/>
      <c r="B2391" s="13" t="s">
        <v>2861</v>
      </c>
      <c r="C2391" s="13"/>
      <c r="D2391" s="13"/>
      <c r="E2391" s="13">
        <v>29.39</v>
      </c>
      <c r="F2391" s="13">
        <v>1</v>
      </c>
      <c r="G2391" s="13">
        <v>591.64400000000001</v>
      </c>
      <c r="H2391" s="13">
        <v>1771.91</v>
      </c>
      <c r="I2391" s="13">
        <v>3</v>
      </c>
      <c r="J2391" s="13">
        <v>1771.91</v>
      </c>
      <c r="K2391" s="13">
        <v>0</v>
      </c>
      <c r="L2391" s="13">
        <v>0</v>
      </c>
      <c r="M2391" s="13">
        <v>2E-3</v>
      </c>
    </row>
    <row r="2392" spans="1:13" ht="15">
      <c r="A2392" s="13"/>
      <c r="B2392" s="13" t="s">
        <v>2858</v>
      </c>
      <c r="C2392" s="13"/>
      <c r="D2392" s="13"/>
      <c r="E2392" s="13">
        <v>28.25</v>
      </c>
      <c r="F2392" s="13">
        <v>1</v>
      </c>
      <c r="G2392" s="13">
        <v>437.24900000000002</v>
      </c>
      <c r="H2392" s="13">
        <v>872.48400000000004</v>
      </c>
      <c r="I2392" s="13">
        <v>2</v>
      </c>
      <c r="J2392" s="13">
        <v>871.476</v>
      </c>
      <c r="K2392" s="13">
        <v>1.0069999999999999</v>
      </c>
      <c r="L2392" s="13">
        <v>0</v>
      </c>
      <c r="M2392" s="13">
        <v>3.5000000000000001E-3</v>
      </c>
    </row>
    <row r="2393" spans="1:13" ht="15">
      <c r="A2393" s="13"/>
      <c r="B2393" s="13" t="s">
        <v>2862</v>
      </c>
      <c r="C2393" s="13"/>
      <c r="D2393" s="13"/>
      <c r="E2393" s="13">
        <v>24.37</v>
      </c>
      <c r="F2393" s="13">
        <v>1</v>
      </c>
      <c r="G2393" s="13">
        <v>442.57499999999999</v>
      </c>
      <c r="H2393" s="13">
        <v>1324.703</v>
      </c>
      <c r="I2393" s="13">
        <v>3</v>
      </c>
      <c r="J2393" s="13">
        <v>1324.703</v>
      </c>
      <c r="K2393" s="13">
        <v>0</v>
      </c>
      <c r="L2393" s="13">
        <v>1</v>
      </c>
      <c r="M2393" s="13">
        <v>5.1999999999999998E-3</v>
      </c>
    </row>
    <row r="2394" spans="1:13" ht="15">
      <c r="A2394" s="13" t="s">
        <v>379</v>
      </c>
      <c r="B2394" s="13">
        <v>7</v>
      </c>
      <c r="C2394" s="13"/>
      <c r="D2394" s="13"/>
      <c r="E2394" s="13"/>
      <c r="F2394" s="13">
        <v>7</v>
      </c>
      <c r="G2394" s="13"/>
      <c r="H2394" s="13"/>
      <c r="I2394" s="13"/>
      <c r="J2394" s="13"/>
      <c r="K2394" s="13"/>
      <c r="L2394" s="13"/>
      <c r="M2394" s="13"/>
    </row>
    <row r="2395" spans="1:13" ht="15">
      <c r="A2395" s="13"/>
      <c r="B2395" s="13" t="s">
        <v>2933</v>
      </c>
      <c r="C2395" s="13"/>
      <c r="D2395" s="13"/>
      <c r="E2395" s="13">
        <v>58.33</v>
      </c>
      <c r="F2395" s="13">
        <v>1</v>
      </c>
      <c r="G2395" s="13">
        <v>413.779</v>
      </c>
      <c r="H2395" s="13">
        <v>825.54300000000001</v>
      </c>
      <c r="I2395" s="13">
        <v>2</v>
      </c>
      <c r="J2395" s="13">
        <v>825.54399999999998</v>
      </c>
      <c r="K2395" s="13">
        <v>-1E-3</v>
      </c>
      <c r="L2395" s="13">
        <v>0</v>
      </c>
      <c r="M2395" s="13">
        <v>1.5E-6</v>
      </c>
    </row>
    <row r="2396" spans="1:13" ht="15">
      <c r="A2396" s="13"/>
      <c r="B2396" s="13" t="s">
        <v>6567</v>
      </c>
      <c r="C2396" s="13"/>
      <c r="D2396" s="13"/>
      <c r="E2396" s="13">
        <v>41.21</v>
      </c>
      <c r="F2396" s="13">
        <v>1</v>
      </c>
      <c r="G2396" s="13">
        <v>541.32100000000003</v>
      </c>
      <c r="H2396" s="13">
        <v>1080.6279999999999</v>
      </c>
      <c r="I2396" s="13">
        <v>2</v>
      </c>
      <c r="J2396" s="13">
        <v>1080.633</v>
      </c>
      <c r="K2396" s="13">
        <v>-5.0000000000000001E-3</v>
      </c>
      <c r="L2396" s="13">
        <v>0</v>
      </c>
      <c r="M2396" s="13">
        <v>2.1000000000000001E-4</v>
      </c>
    </row>
    <row r="2397" spans="1:13" ht="15">
      <c r="A2397" s="13"/>
      <c r="B2397" s="13" t="s">
        <v>2935</v>
      </c>
      <c r="C2397" s="13"/>
      <c r="D2397" s="13"/>
      <c r="E2397" s="13">
        <v>39.049999999999997</v>
      </c>
      <c r="F2397" s="13">
        <v>1</v>
      </c>
      <c r="G2397" s="13">
        <v>514.298</v>
      </c>
      <c r="H2397" s="13">
        <v>1026.5820000000001</v>
      </c>
      <c r="I2397" s="13">
        <v>2</v>
      </c>
      <c r="J2397" s="13">
        <v>1026.5820000000001</v>
      </c>
      <c r="K2397" s="13">
        <v>0</v>
      </c>
      <c r="L2397" s="13">
        <v>0</v>
      </c>
      <c r="M2397" s="13">
        <v>6.8000000000000005E-4</v>
      </c>
    </row>
    <row r="2398" spans="1:13" ht="15">
      <c r="A2398" s="13"/>
      <c r="B2398" s="13" t="s">
        <v>2932</v>
      </c>
      <c r="C2398" s="13"/>
      <c r="D2398" s="13"/>
      <c r="E2398" s="13">
        <v>36.99</v>
      </c>
      <c r="F2398" s="13">
        <v>1</v>
      </c>
      <c r="G2398" s="13">
        <v>574.29999999999995</v>
      </c>
      <c r="H2398" s="13">
        <v>1719.8789999999999</v>
      </c>
      <c r="I2398" s="13">
        <v>3</v>
      </c>
      <c r="J2398" s="13">
        <v>1719.8789999999999</v>
      </c>
      <c r="K2398" s="13">
        <v>0</v>
      </c>
      <c r="L2398" s="13">
        <v>0</v>
      </c>
      <c r="M2398" s="13">
        <v>3.4000000000000002E-4</v>
      </c>
    </row>
    <row r="2399" spans="1:13" ht="15">
      <c r="A2399" s="13"/>
      <c r="B2399" s="13" t="s">
        <v>2931</v>
      </c>
      <c r="C2399" s="13"/>
      <c r="D2399" s="13"/>
      <c r="E2399" s="13">
        <v>35.380000000000003</v>
      </c>
      <c r="F2399" s="13">
        <v>1</v>
      </c>
      <c r="G2399" s="13">
        <v>425.23899999999998</v>
      </c>
      <c r="H2399" s="13">
        <v>848.46400000000006</v>
      </c>
      <c r="I2399" s="13">
        <v>2</v>
      </c>
      <c r="J2399" s="13">
        <v>848.46400000000006</v>
      </c>
      <c r="K2399" s="13">
        <v>-1E-3</v>
      </c>
      <c r="L2399" s="13">
        <v>0</v>
      </c>
      <c r="M2399" s="13">
        <v>1.5E-3</v>
      </c>
    </row>
    <row r="2400" spans="1:13" ht="15">
      <c r="A2400" s="13"/>
      <c r="B2400" s="13" t="s">
        <v>2930</v>
      </c>
      <c r="C2400" s="13"/>
      <c r="D2400" s="13"/>
      <c r="E2400" s="13">
        <v>29.7</v>
      </c>
      <c r="F2400" s="13">
        <v>1</v>
      </c>
      <c r="G2400" s="13">
        <v>598.29700000000003</v>
      </c>
      <c r="H2400" s="13">
        <v>1791.8689999999999</v>
      </c>
      <c r="I2400" s="13">
        <v>3</v>
      </c>
      <c r="J2400" s="13">
        <v>1790.8689999999999</v>
      </c>
      <c r="K2400" s="13">
        <v>1.0009999999999999</v>
      </c>
      <c r="L2400" s="13">
        <v>0</v>
      </c>
      <c r="M2400" s="13">
        <v>1.6000000000000001E-3</v>
      </c>
    </row>
    <row r="2401" spans="1:13" ht="15">
      <c r="A2401" s="13"/>
      <c r="B2401" s="13" t="s">
        <v>6568</v>
      </c>
      <c r="C2401" s="13"/>
      <c r="D2401" s="13"/>
      <c r="E2401" s="13">
        <v>25.23</v>
      </c>
      <c r="F2401" s="13">
        <v>1</v>
      </c>
      <c r="G2401" s="13">
        <v>474.29300000000001</v>
      </c>
      <c r="H2401" s="13">
        <v>1419.857</v>
      </c>
      <c r="I2401" s="13">
        <v>3</v>
      </c>
      <c r="J2401" s="13">
        <v>1419.856</v>
      </c>
      <c r="K2401" s="13">
        <v>1E-3</v>
      </c>
      <c r="L2401" s="13">
        <v>0</v>
      </c>
      <c r="M2401" s="13">
        <v>4.8999999999999998E-3</v>
      </c>
    </row>
    <row r="2402" spans="1:13" ht="15">
      <c r="A2402" s="13" t="s">
        <v>288</v>
      </c>
      <c r="B2402" s="13">
        <v>7</v>
      </c>
      <c r="C2402" s="13"/>
      <c r="D2402" s="13"/>
      <c r="E2402" s="13"/>
      <c r="F2402" s="13">
        <v>19</v>
      </c>
      <c r="G2402" s="13"/>
      <c r="H2402" s="13"/>
      <c r="I2402" s="13"/>
      <c r="J2402" s="13"/>
      <c r="K2402" s="13"/>
      <c r="L2402" s="13"/>
      <c r="M2402" s="13"/>
    </row>
    <row r="2403" spans="1:13" ht="15">
      <c r="A2403" s="13"/>
      <c r="B2403" s="13" t="s">
        <v>4225</v>
      </c>
      <c r="C2403" s="13"/>
      <c r="D2403" s="13"/>
      <c r="E2403" s="13">
        <v>45.83</v>
      </c>
      <c r="F2403" s="13">
        <v>3</v>
      </c>
      <c r="G2403" s="13">
        <v>489.73899999999998</v>
      </c>
      <c r="H2403" s="13">
        <v>977.46400000000006</v>
      </c>
      <c r="I2403" s="13">
        <v>2</v>
      </c>
      <c r="J2403" s="13">
        <v>977.46400000000006</v>
      </c>
      <c r="K2403" s="13">
        <v>0</v>
      </c>
      <c r="L2403" s="13">
        <v>0</v>
      </c>
      <c r="M2403" s="13">
        <v>1E-4</v>
      </c>
    </row>
    <row r="2404" spans="1:13" ht="15">
      <c r="A2404" s="13"/>
      <c r="B2404" s="13" t="s">
        <v>4225</v>
      </c>
      <c r="C2404" s="13" t="s">
        <v>16</v>
      </c>
      <c r="D2404" s="13" t="s">
        <v>139</v>
      </c>
      <c r="E2404" s="13">
        <v>41.22</v>
      </c>
      <c r="F2404" s="13">
        <v>4</v>
      </c>
      <c r="G2404" s="13">
        <v>497.73700000000002</v>
      </c>
      <c r="H2404" s="13">
        <v>993.45899999999995</v>
      </c>
      <c r="I2404" s="13">
        <v>2</v>
      </c>
      <c r="J2404" s="13">
        <v>993.45899999999995</v>
      </c>
      <c r="K2404" s="13">
        <v>0</v>
      </c>
      <c r="L2404" s="13">
        <v>0</v>
      </c>
      <c r="M2404" s="13">
        <v>2.3000000000000001E-4</v>
      </c>
    </row>
    <row r="2405" spans="1:13" ht="15">
      <c r="A2405" s="13"/>
      <c r="B2405" s="13" t="s">
        <v>4227</v>
      </c>
      <c r="C2405" s="13"/>
      <c r="D2405" s="13"/>
      <c r="E2405" s="13">
        <v>40.51</v>
      </c>
      <c r="F2405" s="13">
        <v>3</v>
      </c>
      <c r="G2405" s="13">
        <v>764.053</v>
      </c>
      <c r="H2405" s="13">
        <v>2289.1370000000002</v>
      </c>
      <c r="I2405" s="13">
        <v>3</v>
      </c>
      <c r="J2405" s="13">
        <v>2288.1329999999998</v>
      </c>
      <c r="K2405" s="13">
        <v>1.0049999999999999</v>
      </c>
      <c r="L2405" s="13">
        <v>0</v>
      </c>
      <c r="M2405" s="13">
        <v>1.6000000000000001E-4</v>
      </c>
    </row>
    <row r="2406" spans="1:13" ht="15">
      <c r="A2406" s="13"/>
      <c r="B2406" s="13" t="s">
        <v>4226</v>
      </c>
      <c r="C2406" s="13"/>
      <c r="D2406" s="13"/>
      <c r="E2406" s="13">
        <v>37.119999999999997</v>
      </c>
      <c r="F2406" s="13">
        <v>1</v>
      </c>
      <c r="G2406" s="13">
        <v>533.78200000000004</v>
      </c>
      <c r="H2406" s="13">
        <v>1065.55</v>
      </c>
      <c r="I2406" s="13">
        <v>2</v>
      </c>
      <c r="J2406" s="13">
        <v>1065.549</v>
      </c>
      <c r="K2406" s="13">
        <v>0</v>
      </c>
      <c r="L2406" s="13">
        <v>0</v>
      </c>
      <c r="M2406" s="13">
        <v>7.6999999999999996E-4</v>
      </c>
    </row>
    <row r="2407" spans="1:13" ht="15">
      <c r="A2407" s="13"/>
      <c r="B2407" s="13" t="s">
        <v>4225</v>
      </c>
      <c r="C2407" s="13" t="s">
        <v>42</v>
      </c>
      <c r="D2407" s="13" t="s">
        <v>179</v>
      </c>
      <c r="E2407" s="13">
        <v>35.94</v>
      </c>
      <c r="F2407" s="13">
        <v>2</v>
      </c>
      <c r="G2407" s="13">
        <v>480.73399999999998</v>
      </c>
      <c r="H2407" s="13">
        <v>959.45299999999997</v>
      </c>
      <c r="I2407" s="13">
        <v>2</v>
      </c>
      <c r="J2407" s="13">
        <v>959.45299999999997</v>
      </c>
      <c r="K2407" s="13">
        <v>0</v>
      </c>
      <c r="L2407" s="13">
        <v>0</v>
      </c>
      <c r="M2407" s="13">
        <v>7.1000000000000002E-4</v>
      </c>
    </row>
    <row r="2408" spans="1:13" ht="15">
      <c r="A2408" s="13"/>
      <c r="B2408" s="13" t="s">
        <v>4227</v>
      </c>
      <c r="C2408" s="13"/>
      <c r="D2408" s="13"/>
      <c r="E2408" s="13">
        <v>32.619999999999997</v>
      </c>
      <c r="F2408" s="13">
        <v>5</v>
      </c>
      <c r="G2408" s="13">
        <v>573.29100000000005</v>
      </c>
      <c r="H2408" s="13">
        <v>2289.136</v>
      </c>
      <c r="I2408" s="13">
        <v>4</v>
      </c>
      <c r="J2408" s="13">
        <v>2288.1329999999998</v>
      </c>
      <c r="K2408" s="13">
        <v>1.0029999999999999</v>
      </c>
      <c r="L2408" s="13">
        <v>0</v>
      </c>
      <c r="M2408" s="13">
        <v>8.7000000000000001E-4</v>
      </c>
    </row>
    <row r="2409" spans="1:13" ht="15">
      <c r="A2409" s="13"/>
      <c r="B2409" s="13" t="s">
        <v>4228</v>
      </c>
      <c r="C2409" s="13"/>
      <c r="D2409" s="13"/>
      <c r="E2409" s="13">
        <v>26.86</v>
      </c>
      <c r="F2409" s="13">
        <v>1</v>
      </c>
      <c r="G2409" s="13">
        <v>474.61200000000002</v>
      </c>
      <c r="H2409" s="13">
        <v>1420.8130000000001</v>
      </c>
      <c r="I2409" s="13">
        <v>3</v>
      </c>
      <c r="J2409" s="13">
        <v>1419.8130000000001</v>
      </c>
      <c r="K2409" s="13">
        <v>1.0009999999999999</v>
      </c>
      <c r="L2409" s="13">
        <v>1</v>
      </c>
      <c r="M2409" s="13">
        <v>6.6E-3</v>
      </c>
    </row>
    <row r="2410" spans="1:13" ht="15">
      <c r="A2410" s="13" t="s">
        <v>308</v>
      </c>
      <c r="B2410" s="13">
        <v>7</v>
      </c>
      <c r="C2410" s="13"/>
      <c r="D2410" s="13"/>
      <c r="E2410" s="13"/>
      <c r="F2410" s="13">
        <v>10</v>
      </c>
      <c r="G2410" s="13"/>
      <c r="H2410" s="13"/>
      <c r="I2410" s="13"/>
      <c r="J2410" s="13"/>
      <c r="K2410" s="13"/>
      <c r="L2410" s="13"/>
      <c r="M2410" s="13"/>
    </row>
    <row r="2411" spans="1:13" ht="15">
      <c r="A2411" s="13"/>
      <c r="B2411" s="13" t="s">
        <v>3484</v>
      </c>
      <c r="C2411" s="13"/>
      <c r="D2411" s="13"/>
      <c r="E2411" s="13">
        <v>75.61</v>
      </c>
      <c r="F2411" s="13">
        <v>3</v>
      </c>
      <c r="G2411" s="13">
        <v>771.43600000000004</v>
      </c>
      <c r="H2411" s="13">
        <v>1540.8579999999999</v>
      </c>
      <c r="I2411" s="13">
        <v>2</v>
      </c>
      <c r="J2411" s="13">
        <v>1540.857</v>
      </c>
      <c r="K2411" s="13">
        <v>1E-3</v>
      </c>
      <c r="L2411" s="13">
        <v>0</v>
      </c>
      <c r="M2411" s="13">
        <v>8.0999999999999997E-8</v>
      </c>
    </row>
    <row r="2412" spans="1:13" ht="15">
      <c r="A2412" s="13"/>
      <c r="B2412" s="13" t="s">
        <v>3484</v>
      </c>
      <c r="C2412" s="13"/>
      <c r="D2412" s="13"/>
      <c r="E2412" s="13">
        <v>63.35</v>
      </c>
      <c r="F2412" s="13">
        <v>2</v>
      </c>
      <c r="G2412" s="13">
        <v>514.62699999999995</v>
      </c>
      <c r="H2412" s="13">
        <v>1540.8589999999999</v>
      </c>
      <c r="I2412" s="13">
        <v>3</v>
      </c>
      <c r="J2412" s="13">
        <v>1540.857</v>
      </c>
      <c r="K2412" s="13">
        <v>2E-3</v>
      </c>
      <c r="L2412" s="13">
        <v>0</v>
      </c>
      <c r="M2412" s="13">
        <v>1.3999999999999999E-6</v>
      </c>
    </row>
    <row r="2413" spans="1:13" ht="15" collapsed="1">
      <c r="A2413" s="13"/>
      <c r="B2413" s="13" t="s">
        <v>3486</v>
      </c>
      <c r="C2413" s="13"/>
      <c r="D2413" s="13"/>
      <c r="E2413" s="13">
        <v>48.6</v>
      </c>
      <c r="F2413" s="13">
        <v>1</v>
      </c>
      <c r="G2413" s="13">
        <v>622.80999999999995</v>
      </c>
      <c r="H2413" s="13">
        <v>1243.605</v>
      </c>
      <c r="I2413" s="13">
        <v>2</v>
      </c>
      <c r="J2413" s="13">
        <v>1243.604</v>
      </c>
      <c r="K2413" s="13">
        <v>1E-3</v>
      </c>
      <c r="L2413" s="13">
        <v>0</v>
      </c>
      <c r="M2413" s="13">
        <v>5.8999999999999998E-5</v>
      </c>
    </row>
    <row r="2414" spans="1:13" ht="15">
      <c r="A2414" s="13"/>
      <c r="B2414" s="13" t="s">
        <v>3488</v>
      </c>
      <c r="C2414" s="13"/>
      <c r="D2414" s="13"/>
      <c r="E2414" s="13">
        <v>43.55</v>
      </c>
      <c r="F2414" s="13">
        <v>1</v>
      </c>
      <c r="G2414" s="13">
        <v>604.97799999999995</v>
      </c>
      <c r="H2414" s="13">
        <v>1811.914</v>
      </c>
      <c r="I2414" s="13">
        <v>3</v>
      </c>
      <c r="J2414" s="13">
        <v>1810.91</v>
      </c>
      <c r="K2414" s="13">
        <v>1.004</v>
      </c>
      <c r="L2414" s="13">
        <v>0</v>
      </c>
      <c r="M2414" s="13">
        <v>8.2000000000000001E-5</v>
      </c>
    </row>
    <row r="2415" spans="1:13" ht="15" collapsed="1">
      <c r="A2415" s="13"/>
      <c r="B2415" s="13" t="s">
        <v>3489</v>
      </c>
      <c r="C2415" s="13"/>
      <c r="D2415" s="13"/>
      <c r="E2415" s="13">
        <v>36.380000000000003</v>
      </c>
      <c r="F2415" s="13">
        <v>1</v>
      </c>
      <c r="G2415" s="13">
        <v>436.77600000000001</v>
      </c>
      <c r="H2415" s="13">
        <v>871.53700000000003</v>
      </c>
      <c r="I2415" s="13">
        <v>2</v>
      </c>
      <c r="J2415" s="13">
        <v>871.53800000000001</v>
      </c>
      <c r="K2415" s="13">
        <v>0</v>
      </c>
      <c r="L2415" s="13">
        <v>0</v>
      </c>
      <c r="M2415" s="13">
        <v>1.8E-3</v>
      </c>
    </row>
    <row r="2416" spans="1:13" ht="15">
      <c r="A2416" s="13"/>
      <c r="B2416" s="13" t="s">
        <v>3485</v>
      </c>
      <c r="C2416" s="13"/>
      <c r="D2416" s="13"/>
      <c r="E2416" s="13">
        <v>36.04</v>
      </c>
      <c r="F2416" s="13">
        <v>1</v>
      </c>
      <c r="G2416" s="13">
        <v>587.83799999999997</v>
      </c>
      <c r="H2416" s="13">
        <v>1173.6600000000001</v>
      </c>
      <c r="I2416" s="13">
        <v>2</v>
      </c>
      <c r="J2416" s="13">
        <v>1173.664</v>
      </c>
      <c r="K2416" s="13">
        <v>-4.0000000000000001E-3</v>
      </c>
      <c r="L2416" s="13">
        <v>0</v>
      </c>
      <c r="M2416" s="13">
        <v>4.2000000000000002E-4</v>
      </c>
    </row>
    <row r="2417" spans="1:13" ht="15">
      <c r="A2417" s="13"/>
      <c r="B2417" s="13" t="s">
        <v>3487</v>
      </c>
      <c r="C2417" s="13"/>
      <c r="D2417" s="13"/>
      <c r="E2417" s="13">
        <v>31.17</v>
      </c>
      <c r="F2417" s="13">
        <v>1</v>
      </c>
      <c r="G2417" s="13">
        <v>437.90699999999998</v>
      </c>
      <c r="H2417" s="13">
        <v>1310.6990000000001</v>
      </c>
      <c r="I2417" s="13">
        <v>3</v>
      </c>
      <c r="J2417" s="13">
        <v>1310.6980000000001</v>
      </c>
      <c r="K2417" s="13">
        <v>1E-3</v>
      </c>
      <c r="L2417" s="13">
        <v>0</v>
      </c>
      <c r="M2417" s="13">
        <v>1.1999999999999999E-3</v>
      </c>
    </row>
    <row r="2418" spans="1:13" ht="15">
      <c r="A2418" s="13" t="s">
        <v>357</v>
      </c>
      <c r="B2418" s="13">
        <v>7</v>
      </c>
      <c r="C2418" s="13"/>
      <c r="D2418" s="13"/>
      <c r="E2418" s="13"/>
      <c r="F2418" s="13">
        <v>9</v>
      </c>
      <c r="G2418" s="13"/>
      <c r="H2418" s="13"/>
      <c r="I2418" s="13"/>
      <c r="J2418" s="13"/>
      <c r="K2418" s="13"/>
      <c r="L2418" s="13"/>
      <c r="M2418" s="13"/>
    </row>
    <row r="2419" spans="1:13" ht="15">
      <c r="A2419" s="13"/>
      <c r="B2419" s="13" t="s">
        <v>3222</v>
      </c>
      <c r="C2419" s="13"/>
      <c r="D2419" s="13"/>
      <c r="E2419" s="13">
        <v>60.74</v>
      </c>
      <c r="F2419" s="13">
        <v>2</v>
      </c>
      <c r="G2419" s="13">
        <v>623.96699999999998</v>
      </c>
      <c r="H2419" s="13">
        <v>1868.8789999999999</v>
      </c>
      <c r="I2419" s="13">
        <v>3</v>
      </c>
      <c r="J2419" s="13">
        <v>1867.876</v>
      </c>
      <c r="K2419" s="13">
        <v>1.0029999999999999</v>
      </c>
      <c r="L2419" s="13">
        <v>0</v>
      </c>
      <c r="M2419" s="13">
        <v>2.7E-6</v>
      </c>
    </row>
    <row r="2420" spans="1:13" ht="15">
      <c r="A2420" s="13"/>
      <c r="B2420" s="13" t="s">
        <v>3220</v>
      </c>
      <c r="C2420" s="13"/>
      <c r="D2420" s="13"/>
      <c r="E2420" s="13">
        <v>50.71</v>
      </c>
      <c r="F2420" s="13">
        <v>1</v>
      </c>
      <c r="G2420" s="13">
        <v>581.79100000000005</v>
      </c>
      <c r="H2420" s="13">
        <v>1161.568</v>
      </c>
      <c r="I2420" s="13">
        <v>2</v>
      </c>
      <c r="J2420" s="13">
        <v>1161.567</v>
      </c>
      <c r="K2420" s="13">
        <v>1E-3</v>
      </c>
      <c r="L2420" s="13">
        <v>0</v>
      </c>
      <c r="M2420" s="13">
        <v>4.0000000000000003E-5</v>
      </c>
    </row>
    <row r="2421" spans="1:13" ht="15">
      <c r="A2421" s="13"/>
      <c r="B2421" s="13" t="s">
        <v>3219</v>
      </c>
      <c r="C2421" s="13"/>
      <c r="D2421" s="13"/>
      <c r="E2421" s="13">
        <v>48.03</v>
      </c>
      <c r="F2421" s="13">
        <v>2</v>
      </c>
      <c r="G2421" s="13">
        <v>560.30799999999999</v>
      </c>
      <c r="H2421" s="13">
        <v>1677.902</v>
      </c>
      <c r="I2421" s="13">
        <v>3</v>
      </c>
      <c r="J2421" s="13">
        <v>1676.8979999999999</v>
      </c>
      <c r="K2421" s="13">
        <v>1.0029999999999999</v>
      </c>
      <c r="L2421" s="13">
        <v>0</v>
      </c>
      <c r="M2421" s="13">
        <v>4.6999999999999997E-5</v>
      </c>
    </row>
    <row r="2422" spans="1:13" ht="15">
      <c r="A2422" s="13"/>
      <c r="B2422" s="13" t="s">
        <v>7645</v>
      </c>
      <c r="C2422" s="13"/>
      <c r="D2422" s="13"/>
      <c r="E2422" s="13">
        <v>39.89</v>
      </c>
      <c r="F2422" s="13">
        <v>1</v>
      </c>
      <c r="G2422" s="13">
        <v>544.79999999999995</v>
      </c>
      <c r="H2422" s="13">
        <v>1087.586</v>
      </c>
      <c r="I2422" s="13">
        <v>2</v>
      </c>
      <c r="J2422" s="13">
        <v>1087.587</v>
      </c>
      <c r="K2422" s="13">
        <v>-1E-3</v>
      </c>
      <c r="L2422" s="13">
        <v>0</v>
      </c>
      <c r="M2422" s="13">
        <v>1.8000000000000001E-4</v>
      </c>
    </row>
    <row r="2423" spans="1:13" ht="15">
      <c r="A2423" s="13"/>
      <c r="B2423" s="13" t="s">
        <v>3221</v>
      </c>
      <c r="C2423" s="13"/>
      <c r="D2423" s="13"/>
      <c r="E2423" s="13">
        <v>29.77</v>
      </c>
      <c r="F2423" s="13">
        <v>1</v>
      </c>
      <c r="G2423" s="13">
        <v>434.24200000000002</v>
      </c>
      <c r="H2423" s="13">
        <v>1299.704</v>
      </c>
      <c r="I2423" s="13">
        <v>3</v>
      </c>
      <c r="J2423" s="13">
        <v>1299.703</v>
      </c>
      <c r="K2423" s="13">
        <v>0</v>
      </c>
      <c r="L2423" s="13">
        <v>1</v>
      </c>
      <c r="M2423" s="13">
        <v>9.7999999999999997E-3</v>
      </c>
    </row>
    <row r="2424" spans="1:13" ht="15">
      <c r="A2424" s="13"/>
      <c r="B2424" s="13" t="s">
        <v>3223</v>
      </c>
      <c r="C2424" s="13"/>
      <c r="D2424" s="13"/>
      <c r="E2424" s="13">
        <v>28.2</v>
      </c>
      <c r="F2424" s="13">
        <v>1</v>
      </c>
      <c r="G2424" s="13">
        <v>533.26499999999999</v>
      </c>
      <c r="H2424" s="13">
        <v>1064.5150000000001</v>
      </c>
      <c r="I2424" s="13">
        <v>2</v>
      </c>
      <c r="J2424" s="13">
        <v>1064.5139999999999</v>
      </c>
      <c r="K2424" s="13">
        <v>1E-3</v>
      </c>
      <c r="L2424" s="13">
        <v>0</v>
      </c>
      <c r="M2424" s="13">
        <v>2.3E-3</v>
      </c>
    </row>
    <row r="2425" spans="1:13" ht="15">
      <c r="A2425" s="13"/>
      <c r="B2425" s="13" t="s">
        <v>3224</v>
      </c>
      <c r="C2425" s="13"/>
      <c r="D2425" s="13"/>
      <c r="E2425" s="13">
        <v>24.01</v>
      </c>
      <c r="F2425" s="13">
        <v>1</v>
      </c>
      <c r="G2425" s="13">
        <v>583.65300000000002</v>
      </c>
      <c r="H2425" s="13">
        <v>1747.9359999999999</v>
      </c>
      <c r="I2425" s="13">
        <v>3</v>
      </c>
      <c r="J2425" s="13">
        <v>1747.9359999999999</v>
      </c>
      <c r="K2425" s="13">
        <v>0</v>
      </c>
      <c r="L2425" s="13">
        <v>0</v>
      </c>
      <c r="M2425" s="13">
        <v>5.5999999999999999E-3</v>
      </c>
    </row>
    <row r="2426" spans="1:13" ht="15">
      <c r="A2426" s="13" t="s">
        <v>245</v>
      </c>
      <c r="B2426" s="13">
        <v>7</v>
      </c>
      <c r="C2426" s="13"/>
      <c r="D2426" s="13"/>
      <c r="E2426" s="13"/>
      <c r="F2426" s="13">
        <v>9</v>
      </c>
      <c r="G2426" s="13"/>
      <c r="H2426" s="13"/>
      <c r="I2426" s="13"/>
      <c r="J2426" s="13"/>
      <c r="K2426" s="13"/>
      <c r="L2426" s="13"/>
      <c r="M2426" s="13"/>
    </row>
    <row r="2427" spans="1:13" ht="15" collapsed="1">
      <c r="A2427" s="13"/>
      <c r="B2427" s="13" t="s">
        <v>2765</v>
      </c>
      <c r="C2427" s="13"/>
      <c r="D2427" s="13"/>
      <c r="E2427" s="13">
        <v>54.16</v>
      </c>
      <c r="F2427" s="13">
        <v>1</v>
      </c>
      <c r="G2427" s="13">
        <v>584.29300000000001</v>
      </c>
      <c r="H2427" s="13">
        <v>1166.5719999999999</v>
      </c>
      <c r="I2427" s="13">
        <v>2</v>
      </c>
      <c r="J2427" s="13">
        <v>1166.5719999999999</v>
      </c>
      <c r="K2427" s="13">
        <v>0</v>
      </c>
      <c r="L2427" s="13">
        <v>0</v>
      </c>
      <c r="M2427" s="13">
        <v>2.3E-5</v>
      </c>
    </row>
    <row r="2428" spans="1:13" ht="15">
      <c r="A2428" s="13"/>
      <c r="B2428" s="13" t="s">
        <v>2766</v>
      </c>
      <c r="C2428" s="13"/>
      <c r="D2428" s="13"/>
      <c r="E2428" s="13">
        <v>35.58</v>
      </c>
      <c r="F2428" s="13">
        <v>2</v>
      </c>
      <c r="G2428" s="13">
        <v>622.85400000000004</v>
      </c>
      <c r="H2428" s="13">
        <v>1243.693</v>
      </c>
      <c r="I2428" s="13">
        <v>2</v>
      </c>
      <c r="J2428" s="13">
        <v>1243.692</v>
      </c>
      <c r="K2428" s="13">
        <v>0</v>
      </c>
      <c r="L2428" s="13">
        <v>0</v>
      </c>
      <c r="M2428" s="13">
        <v>6.0999999999999997E-4</v>
      </c>
    </row>
    <row r="2429" spans="1:13" ht="15">
      <c r="A2429" s="13"/>
      <c r="B2429" s="13" t="s">
        <v>2768</v>
      </c>
      <c r="C2429" s="13"/>
      <c r="D2429" s="13"/>
      <c r="E2429" s="13">
        <v>34.58</v>
      </c>
      <c r="F2429" s="13">
        <v>2</v>
      </c>
      <c r="G2429" s="13">
        <v>516.27599999999995</v>
      </c>
      <c r="H2429" s="13">
        <v>1545.8050000000001</v>
      </c>
      <c r="I2429" s="13">
        <v>3</v>
      </c>
      <c r="J2429" s="13">
        <v>1545.8040000000001</v>
      </c>
      <c r="K2429" s="13">
        <v>1E-3</v>
      </c>
      <c r="L2429" s="13">
        <v>0</v>
      </c>
      <c r="M2429" s="13">
        <v>6.0999999999999997E-4</v>
      </c>
    </row>
    <row r="2430" spans="1:13" ht="15">
      <c r="A2430" s="13"/>
      <c r="B2430" s="13" t="s">
        <v>2770</v>
      </c>
      <c r="C2430" s="13"/>
      <c r="D2430" s="13"/>
      <c r="E2430" s="13">
        <v>33.07</v>
      </c>
      <c r="F2430" s="13">
        <v>1</v>
      </c>
      <c r="G2430" s="13">
        <v>457.87700000000001</v>
      </c>
      <c r="H2430" s="13">
        <v>1370.61</v>
      </c>
      <c r="I2430" s="13">
        <v>3</v>
      </c>
      <c r="J2430" s="13">
        <v>1370.61</v>
      </c>
      <c r="K2430" s="13">
        <v>0</v>
      </c>
      <c r="L2430" s="13">
        <v>0</v>
      </c>
      <c r="M2430" s="13">
        <v>7.2000000000000005E-4</v>
      </c>
    </row>
    <row r="2431" spans="1:13" ht="15">
      <c r="A2431" s="13"/>
      <c r="B2431" s="13" t="s">
        <v>2767</v>
      </c>
      <c r="C2431" s="13"/>
      <c r="D2431" s="13"/>
      <c r="E2431" s="13">
        <v>32.5</v>
      </c>
      <c r="F2431" s="13">
        <v>1</v>
      </c>
      <c r="G2431" s="13">
        <v>510.767</v>
      </c>
      <c r="H2431" s="13">
        <v>1019.52</v>
      </c>
      <c r="I2431" s="13">
        <v>2</v>
      </c>
      <c r="J2431" s="13">
        <v>1019.519</v>
      </c>
      <c r="K2431" s="13">
        <v>1E-3</v>
      </c>
      <c r="L2431" s="13">
        <v>0</v>
      </c>
      <c r="M2431" s="13">
        <v>8.9999999999999998E-4</v>
      </c>
    </row>
    <row r="2432" spans="1:13" ht="15">
      <c r="A2432" s="13"/>
      <c r="B2432" s="13" t="s">
        <v>2769</v>
      </c>
      <c r="C2432" s="13"/>
      <c r="D2432" s="13"/>
      <c r="E2432" s="13">
        <v>26.59</v>
      </c>
      <c r="F2432" s="13">
        <v>1</v>
      </c>
      <c r="G2432" s="13">
        <v>476.91199999999998</v>
      </c>
      <c r="H2432" s="13">
        <v>1427.7149999999999</v>
      </c>
      <c r="I2432" s="13">
        <v>3</v>
      </c>
      <c r="J2432" s="13">
        <v>1427.7159999999999</v>
      </c>
      <c r="K2432" s="13">
        <v>0</v>
      </c>
      <c r="L2432" s="13">
        <v>0</v>
      </c>
      <c r="M2432" s="13">
        <v>8.0999999999999996E-3</v>
      </c>
    </row>
    <row r="2433" spans="1:13" ht="15">
      <c r="A2433" s="13"/>
      <c r="B2433" s="13" t="s">
        <v>6536</v>
      </c>
      <c r="C2433" s="13"/>
      <c r="D2433" s="13"/>
      <c r="E2433" s="13">
        <v>25.65</v>
      </c>
      <c r="F2433" s="13">
        <v>1</v>
      </c>
      <c r="G2433" s="13">
        <v>702.34699999999998</v>
      </c>
      <c r="H2433" s="13">
        <v>2104.018</v>
      </c>
      <c r="I2433" s="13">
        <v>3</v>
      </c>
      <c r="J2433" s="13">
        <v>2103.0160000000001</v>
      </c>
      <c r="K2433" s="13">
        <v>1.002</v>
      </c>
      <c r="L2433" s="13">
        <v>0</v>
      </c>
      <c r="M2433" s="13">
        <v>1.2E-2</v>
      </c>
    </row>
    <row r="2434" spans="1:13" ht="15">
      <c r="A2434" s="13" t="s">
        <v>294</v>
      </c>
      <c r="B2434" s="13">
        <v>7</v>
      </c>
      <c r="C2434" s="13"/>
      <c r="D2434" s="13"/>
      <c r="E2434" s="13"/>
      <c r="F2434" s="13">
        <v>8</v>
      </c>
      <c r="G2434" s="13"/>
      <c r="H2434" s="13"/>
      <c r="I2434" s="13"/>
      <c r="J2434" s="13"/>
      <c r="K2434" s="13"/>
      <c r="L2434" s="13"/>
      <c r="M2434" s="13"/>
    </row>
    <row r="2435" spans="1:13" ht="15">
      <c r="A2435" s="13"/>
      <c r="B2435" s="13" t="s">
        <v>3070</v>
      </c>
      <c r="C2435" s="13"/>
      <c r="D2435" s="13"/>
      <c r="E2435" s="13">
        <v>52.85</v>
      </c>
      <c r="F2435" s="13">
        <v>1</v>
      </c>
      <c r="G2435" s="13">
        <v>573.32299999999998</v>
      </c>
      <c r="H2435" s="13">
        <v>1144.6310000000001</v>
      </c>
      <c r="I2435" s="13">
        <v>2</v>
      </c>
      <c r="J2435" s="13">
        <v>1144.627</v>
      </c>
      <c r="K2435" s="13">
        <v>4.0000000000000001E-3</v>
      </c>
      <c r="L2435" s="13">
        <v>0</v>
      </c>
      <c r="M2435" s="13">
        <v>3.8000000000000002E-5</v>
      </c>
    </row>
    <row r="2436" spans="1:13" ht="15">
      <c r="A2436" s="13"/>
      <c r="B2436" s="13" t="s">
        <v>3068</v>
      </c>
      <c r="C2436" s="13"/>
      <c r="D2436" s="13"/>
      <c r="E2436" s="13">
        <v>45.53</v>
      </c>
      <c r="F2436" s="13">
        <v>1</v>
      </c>
      <c r="G2436" s="13">
        <v>495.78300000000002</v>
      </c>
      <c r="H2436" s="13">
        <v>989.55200000000002</v>
      </c>
      <c r="I2436" s="13">
        <v>2</v>
      </c>
      <c r="J2436" s="13">
        <v>989.55499999999995</v>
      </c>
      <c r="K2436" s="13">
        <v>-3.0000000000000001E-3</v>
      </c>
      <c r="L2436" s="13">
        <v>0</v>
      </c>
      <c r="M2436" s="13">
        <v>1.6000000000000001E-4</v>
      </c>
    </row>
    <row r="2437" spans="1:13" ht="15">
      <c r="A2437" s="13"/>
      <c r="B2437" s="13" t="s">
        <v>3074</v>
      </c>
      <c r="C2437" s="13"/>
      <c r="D2437" s="13"/>
      <c r="E2437" s="13">
        <v>37.340000000000003</v>
      </c>
      <c r="F2437" s="13">
        <v>2</v>
      </c>
      <c r="G2437" s="13">
        <v>486.61</v>
      </c>
      <c r="H2437" s="13">
        <v>1456.81</v>
      </c>
      <c r="I2437" s="13">
        <v>3</v>
      </c>
      <c r="J2437" s="13">
        <v>1456.807</v>
      </c>
      <c r="K2437" s="13">
        <v>3.0000000000000001E-3</v>
      </c>
      <c r="L2437" s="13">
        <v>0</v>
      </c>
      <c r="M2437" s="13">
        <v>6.9999999999999999E-4</v>
      </c>
    </row>
    <row r="2438" spans="1:13" ht="15">
      <c r="A2438" s="13"/>
      <c r="B2438" s="13" t="s">
        <v>3072</v>
      </c>
      <c r="C2438" s="13"/>
      <c r="D2438" s="13"/>
      <c r="E2438" s="13">
        <v>35.979999999999997</v>
      </c>
      <c r="F2438" s="13">
        <v>1</v>
      </c>
      <c r="G2438" s="13">
        <v>432.25299999999999</v>
      </c>
      <c r="H2438" s="13">
        <v>862.49199999999996</v>
      </c>
      <c r="I2438" s="13">
        <v>2</v>
      </c>
      <c r="J2438" s="13">
        <v>862.49099999999999</v>
      </c>
      <c r="K2438" s="13">
        <v>1E-3</v>
      </c>
      <c r="L2438" s="13">
        <v>0</v>
      </c>
      <c r="M2438" s="13">
        <v>1.4E-3</v>
      </c>
    </row>
    <row r="2439" spans="1:13" ht="15">
      <c r="A2439" s="13"/>
      <c r="B2439" s="13" t="s">
        <v>3069</v>
      </c>
      <c r="C2439" s="13"/>
      <c r="D2439" s="13"/>
      <c r="E2439" s="13">
        <v>31.9</v>
      </c>
      <c r="F2439" s="13">
        <v>1</v>
      </c>
      <c r="G2439" s="13">
        <v>547.30399999999997</v>
      </c>
      <c r="H2439" s="13">
        <v>1092.5930000000001</v>
      </c>
      <c r="I2439" s="13">
        <v>2</v>
      </c>
      <c r="J2439" s="13">
        <v>1092.5930000000001</v>
      </c>
      <c r="K2439" s="13">
        <v>0</v>
      </c>
      <c r="L2439" s="13">
        <v>0</v>
      </c>
      <c r="M2439" s="13">
        <v>3.8E-3</v>
      </c>
    </row>
    <row r="2440" spans="1:13" ht="15">
      <c r="A2440" s="13"/>
      <c r="B2440" s="13" t="s">
        <v>3071</v>
      </c>
      <c r="C2440" s="13"/>
      <c r="D2440" s="13"/>
      <c r="E2440" s="13">
        <v>28</v>
      </c>
      <c r="F2440" s="13">
        <v>1</v>
      </c>
      <c r="G2440" s="13">
        <v>400.18799999999999</v>
      </c>
      <c r="H2440" s="13">
        <v>1197.5409999999999</v>
      </c>
      <c r="I2440" s="13">
        <v>3</v>
      </c>
      <c r="J2440" s="13">
        <v>1197.5409999999999</v>
      </c>
      <c r="K2440" s="13">
        <v>-1E-3</v>
      </c>
      <c r="L2440" s="13">
        <v>1</v>
      </c>
      <c r="M2440" s="13">
        <v>2.5000000000000001E-3</v>
      </c>
    </row>
    <row r="2441" spans="1:13" ht="15">
      <c r="A2441" s="13"/>
      <c r="B2441" s="13" t="s">
        <v>6629</v>
      </c>
      <c r="C2441" s="13"/>
      <c r="D2441" s="13"/>
      <c r="E2441" s="13">
        <v>23.75</v>
      </c>
      <c r="F2441" s="13">
        <v>1</v>
      </c>
      <c r="G2441" s="13">
        <v>632.35500000000002</v>
      </c>
      <c r="H2441" s="13">
        <v>1894.0429999999999</v>
      </c>
      <c r="I2441" s="13">
        <v>3</v>
      </c>
      <c r="J2441" s="13">
        <v>1893.039</v>
      </c>
      <c r="K2441" s="13">
        <v>1.0029999999999999</v>
      </c>
      <c r="L2441" s="13">
        <v>1</v>
      </c>
      <c r="M2441" s="13">
        <v>8.0999999999999996E-3</v>
      </c>
    </row>
    <row r="2442" spans="1:13" ht="15">
      <c r="A2442" s="13" t="s">
        <v>302</v>
      </c>
      <c r="B2442" s="13">
        <v>7</v>
      </c>
      <c r="C2442" s="13"/>
      <c r="D2442" s="13"/>
      <c r="E2442" s="13"/>
      <c r="F2442" s="13">
        <v>8</v>
      </c>
      <c r="G2442" s="13"/>
      <c r="H2442" s="13"/>
      <c r="I2442" s="13"/>
      <c r="J2442" s="13"/>
      <c r="K2442" s="13"/>
      <c r="L2442" s="13"/>
      <c r="M2442" s="13"/>
    </row>
    <row r="2443" spans="1:13" ht="15" collapsed="1">
      <c r="A2443" s="13"/>
      <c r="B2443" s="13" t="s">
        <v>3078</v>
      </c>
      <c r="C2443" s="13"/>
      <c r="D2443" s="13"/>
      <c r="E2443" s="13">
        <v>53.76</v>
      </c>
      <c r="F2443" s="13">
        <v>1</v>
      </c>
      <c r="G2443" s="13">
        <v>665.36900000000003</v>
      </c>
      <c r="H2443" s="13">
        <v>1328.7239999999999</v>
      </c>
      <c r="I2443" s="13">
        <v>2</v>
      </c>
      <c r="J2443" s="13">
        <v>1328.723</v>
      </c>
      <c r="K2443" s="13">
        <v>0</v>
      </c>
      <c r="L2443" s="13">
        <v>0</v>
      </c>
      <c r="M2443" s="13">
        <v>9.0999999999999993E-6</v>
      </c>
    </row>
    <row r="2444" spans="1:13" ht="15">
      <c r="A2444" s="13"/>
      <c r="B2444" s="13" t="s">
        <v>3081</v>
      </c>
      <c r="C2444" s="13"/>
      <c r="D2444" s="13"/>
      <c r="E2444" s="13">
        <v>47.23</v>
      </c>
      <c r="F2444" s="13">
        <v>2</v>
      </c>
      <c r="G2444" s="13">
        <v>645.33000000000004</v>
      </c>
      <c r="H2444" s="13">
        <v>1932.9680000000001</v>
      </c>
      <c r="I2444" s="13">
        <v>3</v>
      </c>
      <c r="J2444" s="13">
        <v>1932.9680000000001</v>
      </c>
      <c r="K2444" s="13">
        <v>0</v>
      </c>
      <c r="L2444" s="13">
        <v>0</v>
      </c>
      <c r="M2444" s="13">
        <v>3.8999999999999999E-5</v>
      </c>
    </row>
    <row r="2445" spans="1:13" ht="15">
      <c r="A2445" s="13"/>
      <c r="B2445" s="13" t="s">
        <v>3078</v>
      </c>
      <c r="C2445" s="13"/>
      <c r="D2445" s="13"/>
      <c r="E2445" s="13">
        <v>42.11</v>
      </c>
      <c r="F2445" s="13">
        <v>1</v>
      </c>
      <c r="G2445" s="13">
        <v>443.91500000000002</v>
      </c>
      <c r="H2445" s="13">
        <v>1328.723</v>
      </c>
      <c r="I2445" s="13">
        <v>3</v>
      </c>
      <c r="J2445" s="13">
        <v>1328.723</v>
      </c>
      <c r="K2445" s="13">
        <v>0</v>
      </c>
      <c r="L2445" s="13">
        <v>0</v>
      </c>
      <c r="M2445" s="13">
        <v>4.0999999999999999E-4</v>
      </c>
    </row>
    <row r="2446" spans="1:13" ht="15">
      <c r="A2446" s="13"/>
      <c r="B2446" s="13" t="s">
        <v>3082</v>
      </c>
      <c r="C2446" s="13"/>
      <c r="D2446" s="13"/>
      <c r="E2446" s="13">
        <v>35.31</v>
      </c>
      <c r="F2446" s="13">
        <v>1</v>
      </c>
      <c r="G2446" s="13">
        <v>463.78699999999998</v>
      </c>
      <c r="H2446" s="13">
        <v>925.56</v>
      </c>
      <c r="I2446" s="13">
        <v>2</v>
      </c>
      <c r="J2446" s="13">
        <v>925.56</v>
      </c>
      <c r="K2446" s="13">
        <v>0</v>
      </c>
      <c r="L2446" s="13">
        <v>0</v>
      </c>
      <c r="M2446" s="13">
        <v>8.4000000000000003E-4</v>
      </c>
    </row>
    <row r="2447" spans="1:13" ht="15">
      <c r="A2447" s="13"/>
      <c r="B2447" s="13" t="s">
        <v>3079</v>
      </c>
      <c r="C2447" s="13"/>
      <c r="D2447" s="13"/>
      <c r="E2447" s="13">
        <v>34.590000000000003</v>
      </c>
      <c r="F2447" s="13">
        <v>1</v>
      </c>
      <c r="G2447" s="13">
        <v>483.92500000000001</v>
      </c>
      <c r="H2447" s="13">
        <v>1448.752</v>
      </c>
      <c r="I2447" s="13">
        <v>3</v>
      </c>
      <c r="J2447" s="13">
        <v>1448.751</v>
      </c>
      <c r="K2447" s="13">
        <v>1E-3</v>
      </c>
      <c r="L2447" s="13">
        <v>0</v>
      </c>
      <c r="M2447" s="13">
        <v>5.6999999999999998E-4</v>
      </c>
    </row>
    <row r="2448" spans="1:13" ht="15" collapsed="1">
      <c r="A2448" s="13"/>
      <c r="B2448" s="13" t="s">
        <v>3079</v>
      </c>
      <c r="C2448" s="13"/>
      <c r="D2448" s="13"/>
      <c r="E2448" s="13">
        <v>33.979999999999997</v>
      </c>
      <c r="F2448" s="13">
        <v>1</v>
      </c>
      <c r="G2448" s="13">
        <v>725.38599999999997</v>
      </c>
      <c r="H2448" s="13">
        <v>1448.7570000000001</v>
      </c>
      <c r="I2448" s="13">
        <v>2</v>
      </c>
      <c r="J2448" s="13">
        <v>1448.751</v>
      </c>
      <c r="K2448" s="13">
        <v>6.0000000000000001E-3</v>
      </c>
      <c r="L2448" s="13">
        <v>0</v>
      </c>
      <c r="M2448" s="13">
        <v>6.4999999999999997E-4</v>
      </c>
    </row>
    <row r="2449" spans="1:13" ht="15">
      <c r="A2449" s="13"/>
      <c r="B2449" s="13" t="s">
        <v>3080</v>
      </c>
      <c r="C2449" s="13"/>
      <c r="D2449" s="13"/>
      <c r="E2449" s="13">
        <v>33.82</v>
      </c>
      <c r="F2449" s="13">
        <v>1</v>
      </c>
      <c r="G2449" s="13">
        <v>598.34699999999998</v>
      </c>
      <c r="H2449" s="13">
        <v>1194.6790000000001</v>
      </c>
      <c r="I2449" s="13">
        <v>2</v>
      </c>
      <c r="J2449" s="13">
        <v>1194.6759999999999</v>
      </c>
      <c r="K2449" s="13">
        <v>3.0000000000000001E-3</v>
      </c>
      <c r="L2449" s="13">
        <v>0</v>
      </c>
      <c r="M2449" s="13">
        <v>1.8E-3</v>
      </c>
    </row>
    <row r="2450" spans="1:13" ht="15">
      <c r="A2450" s="13" t="s">
        <v>371</v>
      </c>
      <c r="B2450" s="13">
        <v>7</v>
      </c>
      <c r="C2450" s="13"/>
      <c r="D2450" s="13"/>
      <c r="E2450" s="13"/>
      <c r="F2450" s="13">
        <v>10</v>
      </c>
      <c r="G2450" s="13"/>
      <c r="H2450" s="13"/>
      <c r="I2450" s="13"/>
      <c r="J2450" s="13"/>
      <c r="K2450" s="13"/>
      <c r="L2450" s="13"/>
      <c r="M2450" s="13"/>
    </row>
    <row r="2451" spans="1:13" ht="15">
      <c r="A2451" s="13"/>
      <c r="B2451" s="13" t="s">
        <v>3765</v>
      </c>
      <c r="C2451" s="13"/>
      <c r="D2451" s="13"/>
      <c r="E2451" s="13">
        <v>51.35</v>
      </c>
      <c r="F2451" s="13">
        <v>1</v>
      </c>
      <c r="G2451" s="13">
        <v>486.26600000000002</v>
      </c>
      <c r="H2451" s="13">
        <v>970.51800000000003</v>
      </c>
      <c r="I2451" s="13">
        <v>2</v>
      </c>
      <c r="J2451" s="13">
        <v>970.52</v>
      </c>
      <c r="K2451" s="13">
        <v>-2E-3</v>
      </c>
      <c r="L2451" s="13">
        <v>0</v>
      </c>
      <c r="M2451" s="13">
        <v>3.6000000000000001E-5</v>
      </c>
    </row>
    <row r="2452" spans="1:13" ht="15">
      <c r="A2452" s="13"/>
      <c r="B2452" s="13" t="s">
        <v>3763</v>
      </c>
      <c r="C2452" s="13"/>
      <c r="D2452" s="13"/>
      <c r="E2452" s="13">
        <v>45.71</v>
      </c>
      <c r="F2452" s="13">
        <v>1</v>
      </c>
      <c r="G2452" s="13">
        <v>521.30700000000002</v>
      </c>
      <c r="H2452" s="13">
        <v>1040.5989999999999</v>
      </c>
      <c r="I2452" s="13">
        <v>2</v>
      </c>
      <c r="J2452" s="13">
        <v>1040.598</v>
      </c>
      <c r="K2452" s="13">
        <v>1E-3</v>
      </c>
      <c r="L2452" s="13">
        <v>0</v>
      </c>
      <c r="M2452" s="13">
        <v>1.7000000000000001E-4</v>
      </c>
    </row>
    <row r="2453" spans="1:13" ht="15">
      <c r="A2453" s="13"/>
      <c r="B2453" s="13" t="s">
        <v>3762</v>
      </c>
      <c r="C2453" s="13" t="s">
        <v>91</v>
      </c>
      <c r="D2453" s="13" t="s">
        <v>2539</v>
      </c>
      <c r="E2453" s="13">
        <v>41.68</v>
      </c>
      <c r="F2453" s="13">
        <v>1</v>
      </c>
      <c r="G2453" s="13">
        <v>387.23</v>
      </c>
      <c r="H2453" s="13">
        <v>772.44500000000005</v>
      </c>
      <c r="I2453" s="13">
        <v>2</v>
      </c>
      <c r="J2453" s="13">
        <v>772.44399999999996</v>
      </c>
      <c r="K2453" s="13">
        <v>0</v>
      </c>
      <c r="L2453" s="13">
        <v>0</v>
      </c>
      <c r="M2453" s="13">
        <v>3.6999999999999999E-4</v>
      </c>
    </row>
    <row r="2454" spans="1:13" ht="15">
      <c r="A2454" s="13"/>
      <c r="B2454" s="13" t="s">
        <v>3766</v>
      </c>
      <c r="C2454" s="13"/>
      <c r="D2454" s="13"/>
      <c r="E2454" s="13">
        <v>40.98</v>
      </c>
      <c r="F2454" s="13">
        <v>1</v>
      </c>
      <c r="G2454" s="13">
        <v>472.75599999999997</v>
      </c>
      <c r="H2454" s="13">
        <v>943.49699999999996</v>
      </c>
      <c r="I2454" s="13">
        <v>2</v>
      </c>
      <c r="J2454" s="13">
        <v>943.49699999999996</v>
      </c>
      <c r="K2454" s="13">
        <v>0</v>
      </c>
      <c r="L2454" s="13">
        <v>0</v>
      </c>
      <c r="M2454" s="13">
        <v>4.2000000000000002E-4</v>
      </c>
    </row>
    <row r="2455" spans="1:13" ht="15">
      <c r="A2455" s="13"/>
      <c r="B2455" s="13" t="s">
        <v>3763</v>
      </c>
      <c r="C2455" s="13" t="s">
        <v>18</v>
      </c>
      <c r="D2455" s="13" t="s">
        <v>97</v>
      </c>
      <c r="E2455" s="13">
        <v>39.85</v>
      </c>
      <c r="F2455" s="13">
        <v>2</v>
      </c>
      <c r="G2455" s="13">
        <v>512.79399999999998</v>
      </c>
      <c r="H2455" s="13">
        <v>1023.572</v>
      </c>
      <c r="I2455" s="13">
        <v>2</v>
      </c>
      <c r="J2455" s="13">
        <v>1023.571</v>
      </c>
      <c r="K2455" s="13">
        <v>1E-3</v>
      </c>
      <c r="L2455" s="13">
        <v>0</v>
      </c>
      <c r="M2455" s="13">
        <v>3.6000000000000002E-4</v>
      </c>
    </row>
    <row r="2456" spans="1:13" ht="15">
      <c r="A2456" s="13"/>
      <c r="B2456" s="13" t="s">
        <v>3764</v>
      </c>
      <c r="C2456" s="13"/>
      <c r="D2456" s="13"/>
      <c r="E2456" s="13">
        <v>37.36</v>
      </c>
      <c r="F2456" s="13">
        <v>1</v>
      </c>
      <c r="G2456" s="13">
        <v>465.28199999999998</v>
      </c>
      <c r="H2456" s="13">
        <v>928.54899999999998</v>
      </c>
      <c r="I2456" s="13">
        <v>2</v>
      </c>
      <c r="J2456" s="13">
        <v>928.54899999999998</v>
      </c>
      <c r="K2456" s="13">
        <v>0</v>
      </c>
      <c r="L2456" s="13">
        <v>0</v>
      </c>
      <c r="M2456" s="13">
        <v>3.6000000000000002E-4</v>
      </c>
    </row>
    <row r="2457" spans="1:13" ht="15">
      <c r="A2457" s="13"/>
      <c r="B2457" s="13" t="s">
        <v>3761</v>
      </c>
      <c r="C2457" s="13"/>
      <c r="D2457" s="13"/>
      <c r="E2457" s="13">
        <v>31.11</v>
      </c>
      <c r="F2457" s="13">
        <v>3</v>
      </c>
      <c r="G2457" s="13">
        <v>437.93299999999999</v>
      </c>
      <c r="H2457" s="13">
        <v>1310.7760000000001</v>
      </c>
      <c r="I2457" s="13">
        <v>3</v>
      </c>
      <c r="J2457" s="13">
        <v>1310.771</v>
      </c>
      <c r="K2457" s="13">
        <v>5.0000000000000001E-3</v>
      </c>
      <c r="L2457" s="13">
        <v>0</v>
      </c>
      <c r="M2457" s="13">
        <v>2.8999999999999998E-3</v>
      </c>
    </row>
    <row r="2458" spans="1:13" ht="15">
      <c r="A2458" s="13" t="s">
        <v>365</v>
      </c>
      <c r="B2458" s="13">
        <v>7</v>
      </c>
      <c r="C2458" s="13"/>
      <c r="D2458" s="13"/>
      <c r="E2458" s="13"/>
      <c r="F2458" s="13">
        <v>9</v>
      </c>
      <c r="G2458" s="13"/>
      <c r="H2458" s="13"/>
      <c r="I2458" s="13"/>
      <c r="J2458" s="13"/>
      <c r="K2458" s="13"/>
      <c r="L2458" s="13"/>
      <c r="M2458" s="13"/>
    </row>
    <row r="2459" spans="1:13" ht="15" collapsed="1">
      <c r="A2459" s="13"/>
      <c r="B2459" s="13" t="s">
        <v>3496</v>
      </c>
      <c r="C2459" s="13"/>
      <c r="D2459" s="13"/>
      <c r="E2459" s="13">
        <v>53.91</v>
      </c>
      <c r="F2459" s="13">
        <v>1</v>
      </c>
      <c r="G2459" s="13">
        <v>397.22699999999998</v>
      </c>
      <c r="H2459" s="13">
        <v>792.43899999999996</v>
      </c>
      <c r="I2459" s="13">
        <v>2</v>
      </c>
      <c r="J2459" s="13">
        <v>792.43799999999999</v>
      </c>
      <c r="K2459" s="13">
        <v>0</v>
      </c>
      <c r="L2459" s="13">
        <v>0</v>
      </c>
      <c r="M2459" s="13">
        <v>2.0999999999999999E-5</v>
      </c>
    </row>
    <row r="2460" spans="1:13" ht="15">
      <c r="A2460" s="13"/>
      <c r="B2460" s="13" t="s">
        <v>6757</v>
      </c>
      <c r="C2460" s="13"/>
      <c r="D2460" s="13"/>
      <c r="E2460" s="13">
        <v>46.37</v>
      </c>
      <c r="F2460" s="13">
        <v>1</v>
      </c>
      <c r="G2460" s="13">
        <v>547.79100000000005</v>
      </c>
      <c r="H2460" s="13">
        <v>1093.568</v>
      </c>
      <c r="I2460" s="13">
        <v>2</v>
      </c>
      <c r="J2460" s="13">
        <v>1093.566</v>
      </c>
      <c r="K2460" s="13">
        <v>1E-3</v>
      </c>
      <c r="L2460" s="13">
        <v>0</v>
      </c>
      <c r="M2460" s="13">
        <v>4.5000000000000003E-5</v>
      </c>
    </row>
    <row r="2461" spans="1:13" ht="15">
      <c r="A2461" s="13"/>
      <c r="B2461" s="13" t="s">
        <v>3500</v>
      </c>
      <c r="C2461" s="13"/>
      <c r="D2461" s="13"/>
      <c r="E2461" s="13">
        <v>43.62</v>
      </c>
      <c r="F2461" s="13">
        <v>2</v>
      </c>
      <c r="G2461" s="13">
        <v>525.303</v>
      </c>
      <c r="H2461" s="13">
        <v>1048.5920000000001</v>
      </c>
      <c r="I2461" s="13">
        <v>2</v>
      </c>
      <c r="J2461" s="13">
        <v>1048.5920000000001</v>
      </c>
      <c r="K2461" s="13">
        <v>0</v>
      </c>
      <c r="L2461" s="13">
        <v>0</v>
      </c>
      <c r="M2461" s="13">
        <v>8.1000000000000004E-5</v>
      </c>
    </row>
    <row r="2462" spans="1:13" ht="15">
      <c r="A2462" s="13"/>
      <c r="B2462" s="13" t="s">
        <v>3497</v>
      </c>
      <c r="C2462" s="13"/>
      <c r="D2462" s="13"/>
      <c r="E2462" s="13">
        <v>40.869999999999997</v>
      </c>
      <c r="F2462" s="13">
        <v>1</v>
      </c>
      <c r="G2462" s="13">
        <v>688.875</v>
      </c>
      <c r="H2462" s="13">
        <v>1375.7360000000001</v>
      </c>
      <c r="I2462" s="13">
        <v>2</v>
      </c>
      <c r="J2462" s="13">
        <v>1375.7349999999999</v>
      </c>
      <c r="K2462" s="13">
        <v>1E-3</v>
      </c>
      <c r="L2462" s="13">
        <v>0</v>
      </c>
      <c r="M2462" s="13">
        <v>3.3E-4</v>
      </c>
    </row>
    <row r="2463" spans="1:13" ht="15">
      <c r="A2463" s="13"/>
      <c r="B2463" s="13" t="s">
        <v>3501</v>
      </c>
      <c r="C2463" s="13"/>
      <c r="D2463" s="13"/>
      <c r="E2463" s="13">
        <v>32.090000000000003</v>
      </c>
      <c r="F2463" s="13">
        <v>1</v>
      </c>
      <c r="G2463" s="13">
        <v>468.25099999999998</v>
      </c>
      <c r="H2463" s="13">
        <v>934.48699999999997</v>
      </c>
      <c r="I2463" s="13">
        <v>2</v>
      </c>
      <c r="J2463" s="13">
        <v>934.48699999999997</v>
      </c>
      <c r="K2463" s="13">
        <v>0</v>
      </c>
      <c r="L2463" s="13">
        <v>0</v>
      </c>
      <c r="M2463" s="13">
        <v>4.1999999999999997E-3</v>
      </c>
    </row>
    <row r="2464" spans="1:13" ht="15">
      <c r="A2464" s="13"/>
      <c r="B2464" s="13" t="s">
        <v>3499</v>
      </c>
      <c r="C2464" s="13"/>
      <c r="D2464" s="13"/>
      <c r="E2464" s="13">
        <v>29.55</v>
      </c>
      <c r="F2464" s="13">
        <v>2</v>
      </c>
      <c r="G2464" s="13">
        <v>617.80700000000002</v>
      </c>
      <c r="H2464" s="13">
        <v>1233.5999999999999</v>
      </c>
      <c r="I2464" s="13">
        <v>2</v>
      </c>
      <c r="J2464" s="13">
        <v>1233.5989999999999</v>
      </c>
      <c r="K2464" s="13">
        <v>1E-3</v>
      </c>
      <c r="L2464" s="13">
        <v>0</v>
      </c>
      <c r="M2464" s="13">
        <v>1.6999999999999999E-3</v>
      </c>
    </row>
    <row r="2465" spans="1:13" ht="15">
      <c r="A2465" s="13"/>
      <c r="B2465" s="13" t="s">
        <v>3498</v>
      </c>
      <c r="C2465" s="13"/>
      <c r="D2465" s="13"/>
      <c r="E2465" s="13">
        <v>24.03</v>
      </c>
      <c r="F2465" s="13">
        <v>1</v>
      </c>
      <c r="G2465" s="13">
        <v>505.80399999999997</v>
      </c>
      <c r="H2465" s="13">
        <v>1009.593</v>
      </c>
      <c r="I2465" s="13">
        <v>2</v>
      </c>
      <c r="J2465" s="13">
        <v>1009.592</v>
      </c>
      <c r="K2465" s="13">
        <v>1E-3</v>
      </c>
      <c r="L2465" s="13">
        <v>0</v>
      </c>
      <c r="M2465" s="13">
        <v>1.2999999999999999E-2</v>
      </c>
    </row>
    <row r="2466" spans="1:13" ht="15">
      <c r="A2466" s="13" t="s">
        <v>333</v>
      </c>
      <c r="B2466" s="13">
        <v>7</v>
      </c>
      <c r="C2466" s="13"/>
      <c r="D2466" s="13"/>
      <c r="E2466" s="13"/>
      <c r="F2466" s="13">
        <v>9</v>
      </c>
      <c r="G2466" s="13"/>
      <c r="H2466" s="13"/>
      <c r="I2466" s="13"/>
      <c r="J2466" s="13"/>
      <c r="K2466" s="13"/>
      <c r="L2466" s="13"/>
      <c r="M2466" s="13"/>
    </row>
    <row r="2467" spans="1:13" ht="15">
      <c r="A2467" s="13"/>
      <c r="B2467" s="13" t="s">
        <v>3503</v>
      </c>
      <c r="C2467" s="13"/>
      <c r="D2467" s="13"/>
      <c r="E2467" s="13">
        <v>66.23</v>
      </c>
      <c r="F2467" s="13">
        <v>2</v>
      </c>
      <c r="G2467" s="13">
        <v>620.88499999999999</v>
      </c>
      <c r="H2467" s="13">
        <v>1239.7550000000001</v>
      </c>
      <c r="I2467" s="13">
        <v>2</v>
      </c>
      <c r="J2467" s="13">
        <v>1239.7550000000001</v>
      </c>
      <c r="K2467" s="13">
        <v>0</v>
      </c>
      <c r="L2467" s="13">
        <v>0</v>
      </c>
      <c r="M2467" s="13">
        <v>7.5000000000000002E-7</v>
      </c>
    </row>
    <row r="2468" spans="1:13" ht="15" collapsed="1">
      <c r="A2468" s="13"/>
      <c r="B2468" s="13" t="s">
        <v>3506</v>
      </c>
      <c r="C2468" s="13"/>
      <c r="D2468" s="13"/>
      <c r="E2468" s="13">
        <v>61.91</v>
      </c>
      <c r="F2468" s="13">
        <v>1</v>
      </c>
      <c r="G2468" s="13">
        <v>570.84</v>
      </c>
      <c r="H2468" s="13">
        <v>1139.665</v>
      </c>
      <c r="I2468" s="13">
        <v>2</v>
      </c>
      <c r="J2468" s="13">
        <v>1139.6659999999999</v>
      </c>
      <c r="K2468" s="13">
        <v>-1E-3</v>
      </c>
      <c r="L2468" s="13">
        <v>0</v>
      </c>
      <c r="M2468" s="13">
        <v>2.5000000000000002E-6</v>
      </c>
    </row>
    <row r="2469" spans="1:13" ht="15">
      <c r="A2469" s="13"/>
      <c r="B2469" s="13" t="s">
        <v>3502</v>
      </c>
      <c r="C2469" s="13"/>
      <c r="D2469" s="13"/>
      <c r="E2469" s="13">
        <v>54.15</v>
      </c>
      <c r="F2469" s="13">
        <v>1</v>
      </c>
      <c r="G2469" s="13">
        <v>547.298</v>
      </c>
      <c r="H2469" s="13">
        <v>1092.5820000000001</v>
      </c>
      <c r="I2469" s="13">
        <v>2</v>
      </c>
      <c r="J2469" s="13">
        <v>1092.5820000000001</v>
      </c>
      <c r="K2469" s="13">
        <v>0</v>
      </c>
      <c r="L2469" s="13">
        <v>0</v>
      </c>
      <c r="M2469" s="13">
        <v>2.5999999999999998E-5</v>
      </c>
    </row>
    <row r="2470" spans="1:13" ht="15" collapsed="1">
      <c r="A2470" s="13"/>
      <c r="B2470" s="13" t="s">
        <v>3503</v>
      </c>
      <c r="C2470" s="13"/>
      <c r="D2470" s="13"/>
      <c r="E2470" s="13">
        <v>36.96</v>
      </c>
      <c r="F2470" s="13">
        <v>1</v>
      </c>
      <c r="G2470" s="13">
        <v>414.25900000000001</v>
      </c>
      <c r="H2470" s="13">
        <v>1239.7550000000001</v>
      </c>
      <c r="I2470" s="13">
        <v>3</v>
      </c>
      <c r="J2470" s="13">
        <v>1239.7550000000001</v>
      </c>
      <c r="K2470" s="13">
        <v>0</v>
      </c>
      <c r="L2470" s="13">
        <v>0</v>
      </c>
      <c r="M2470" s="13">
        <v>6.3000000000000003E-4</v>
      </c>
    </row>
    <row r="2471" spans="1:13" ht="15">
      <c r="A2471" s="13"/>
      <c r="B2471" s="13" t="s">
        <v>3505</v>
      </c>
      <c r="C2471" s="13"/>
      <c r="D2471" s="13"/>
      <c r="E2471" s="13">
        <v>35.450000000000003</v>
      </c>
      <c r="F2471" s="13">
        <v>2</v>
      </c>
      <c r="G2471" s="13">
        <v>515.78099999999995</v>
      </c>
      <c r="H2471" s="13">
        <v>1029.548</v>
      </c>
      <c r="I2471" s="13">
        <v>2</v>
      </c>
      <c r="J2471" s="13">
        <v>1029.5450000000001</v>
      </c>
      <c r="K2471" s="13">
        <v>2E-3</v>
      </c>
      <c r="L2471" s="13">
        <v>0</v>
      </c>
      <c r="M2471" s="13">
        <v>2.0999999999999999E-3</v>
      </c>
    </row>
    <row r="2472" spans="1:13" ht="15">
      <c r="A2472" s="13"/>
      <c r="B2472" s="13" t="s">
        <v>3504</v>
      </c>
      <c r="C2472" s="13"/>
      <c r="D2472" s="13"/>
      <c r="E2472" s="13">
        <v>34.32</v>
      </c>
      <c r="F2472" s="13">
        <v>1</v>
      </c>
      <c r="G2472" s="13">
        <v>428.767</v>
      </c>
      <c r="H2472" s="13">
        <v>855.51900000000001</v>
      </c>
      <c r="I2472" s="13">
        <v>2</v>
      </c>
      <c r="J2472" s="13">
        <v>855.51800000000003</v>
      </c>
      <c r="K2472" s="13">
        <v>1E-3</v>
      </c>
      <c r="L2472" s="13">
        <v>0</v>
      </c>
      <c r="M2472" s="13">
        <v>1.6000000000000001E-3</v>
      </c>
    </row>
    <row r="2473" spans="1:13" ht="15" collapsed="1">
      <c r="A2473" s="13"/>
      <c r="B2473" s="13" t="s">
        <v>3507</v>
      </c>
      <c r="C2473" s="13"/>
      <c r="D2473" s="13"/>
      <c r="E2473" s="13">
        <v>26.04</v>
      </c>
      <c r="F2473" s="13">
        <v>1</v>
      </c>
      <c r="G2473" s="13">
        <v>438.25200000000001</v>
      </c>
      <c r="H2473" s="13">
        <v>874.49</v>
      </c>
      <c r="I2473" s="13">
        <v>2</v>
      </c>
      <c r="J2473" s="13">
        <v>874.49099999999999</v>
      </c>
      <c r="K2473" s="13">
        <v>-1E-3</v>
      </c>
      <c r="L2473" s="13">
        <v>0</v>
      </c>
      <c r="M2473" s="13">
        <v>2.5999999999999999E-2</v>
      </c>
    </row>
    <row r="2474" spans="1:13" ht="15">
      <c r="A2474" s="13" t="s">
        <v>238</v>
      </c>
      <c r="B2474" s="13">
        <v>7</v>
      </c>
      <c r="C2474" s="13"/>
      <c r="D2474" s="13"/>
      <c r="E2474" s="13"/>
      <c r="F2474" s="13">
        <v>12</v>
      </c>
      <c r="G2474" s="13"/>
      <c r="H2474" s="13"/>
      <c r="I2474" s="13"/>
      <c r="J2474" s="13"/>
      <c r="K2474" s="13"/>
      <c r="L2474" s="13"/>
      <c r="M2474" s="13"/>
    </row>
    <row r="2475" spans="1:13" ht="15" collapsed="1">
      <c r="A2475" s="13"/>
      <c r="B2475" s="13" t="s">
        <v>3398</v>
      </c>
      <c r="C2475" s="13"/>
      <c r="D2475" s="13"/>
      <c r="E2475" s="13">
        <v>52.75</v>
      </c>
      <c r="F2475" s="13">
        <v>3</v>
      </c>
      <c r="G2475" s="13">
        <v>462.27300000000002</v>
      </c>
      <c r="H2475" s="13">
        <v>1383.797</v>
      </c>
      <c r="I2475" s="13">
        <v>3</v>
      </c>
      <c r="J2475" s="13">
        <v>1383.797</v>
      </c>
      <c r="K2475" s="13">
        <v>0</v>
      </c>
      <c r="L2475" s="13">
        <v>0</v>
      </c>
      <c r="M2475" s="13">
        <v>2.9E-5</v>
      </c>
    </row>
    <row r="2476" spans="1:13" ht="15">
      <c r="A2476" s="13"/>
      <c r="B2476" s="13" t="s">
        <v>3401</v>
      </c>
      <c r="C2476" s="13"/>
      <c r="D2476" s="13"/>
      <c r="E2476" s="13">
        <v>48.03</v>
      </c>
      <c r="F2476" s="13">
        <v>2</v>
      </c>
      <c r="G2476" s="13">
        <v>392.23200000000003</v>
      </c>
      <c r="H2476" s="13">
        <v>1173.675</v>
      </c>
      <c r="I2476" s="13">
        <v>3</v>
      </c>
      <c r="J2476" s="13">
        <v>1173.6759999999999</v>
      </c>
      <c r="K2476" s="13">
        <v>0</v>
      </c>
      <c r="L2476" s="13">
        <v>1</v>
      </c>
      <c r="M2476" s="13">
        <v>5.3000000000000001E-5</v>
      </c>
    </row>
    <row r="2477" spans="1:13" ht="15">
      <c r="A2477" s="13"/>
      <c r="B2477" s="13" t="s">
        <v>3398</v>
      </c>
      <c r="C2477" s="13"/>
      <c r="D2477" s="13"/>
      <c r="E2477" s="13">
        <v>44.83</v>
      </c>
      <c r="F2477" s="13">
        <v>2</v>
      </c>
      <c r="G2477" s="13">
        <v>692.90599999999995</v>
      </c>
      <c r="H2477" s="13">
        <v>1383.798</v>
      </c>
      <c r="I2477" s="13">
        <v>2</v>
      </c>
      <c r="J2477" s="13">
        <v>1383.797</v>
      </c>
      <c r="K2477" s="13">
        <v>1E-3</v>
      </c>
      <c r="L2477" s="13">
        <v>0</v>
      </c>
      <c r="M2477" s="13">
        <v>6.3E-5</v>
      </c>
    </row>
    <row r="2478" spans="1:13" ht="15" collapsed="1">
      <c r="A2478" s="13"/>
      <c r="B2478" s="13" t="s">
        <v>3403</v>
      </c>
      <c r="C2478" s="13"/>
      <c r="D2478" s="13"/>
      <c r="E2478" s="13">
        <v>40.450000000000003</v>
      </c>
      <c r="F2478" s="13">
        <v>1</v>
      </c>
      <c r="G2478" s="13">
        <v>425.733</v>
      </c>
      <c r="H2478" s="13">
        <v>849.452</v>
      </c>
      <c r="I2478" s="13">
        <v>2</v>
      </c>
      <c r="J2478" s="13">
        <v>849.45299999999997</v>
      </c>
      <c r="K2478" s="13">
        <v>-1E-3</v>
      </c>
      <c r="L2478" s="13">
        <v>0</v>
      </c>
      <c r="M2478" s="13">
        <v>2.9E-4</v>
      </c>
    </row>
    <row r="2479" spans="1:13" ht="15">
      <c r="A2479" s="13"/>
      <c r="B2479" s="13" t="s">
        <v>3399</v>
      </c>
      <c r="C2479" s="13"/>
      <c r="D2479" s="13"/>
      <c r="E2479" s="13">
        <v>34.270000000000003</v>
      </c>
      <c r="F2479" s="13">
        <v>1</v>
      </c>
      <c r="G2479" s="13">
        <v>536.279</v>
      </c>
      <c r="H2479" s="13">
        <v>1070.5440000000001</v>
      </c>
      <c r="I2479" s="13">
        <v>2</v>
      </c>
      <c r="J2479" s="13">
        <v>1070.5440000000001</v>
      </c>
      <c r="K2479" s="13">
        <v>0</v>
      </c>
      <c r="L2479" s="13">
        <v>0</v>
      </c>
      <c r="M2479" s="13">
        <v>1.6999999999999999E-3</v>
      </c>
    </row>
    <row r="2480" spans="1:13" ht="15">
      <c r="A2480" s="13"/>
      <c r="B2480" s="13" t="s">
        <v>3400</v>
      </c>
      <c r="C2480" s="13"/>
      <c r="D2480" s="13"/>
      <c r="E2480" s="13">
        <v>31.16</v>
      </c>
      <c r="F2480" s="13">
        <v>2</v>
      </c>
      <c r="G2480" s="13">
        <v>538.274</v>
      </c>
      <c r="H2480" s="13">
        <v>1611.799</v>
      </c>
      <c r="I2480" s="13">
        <v>3</v>
      </c>
      <c r="J2480" s="13">
        <v>1610.7940000000001</v>
      </c>
      <c r="K2480" s="13">
        <v>1.0049999999999999</v>
      </c>
      <c r="L2480" s="13">
        <v>0</v>
      </c>
      <c r="M2480" s="13">
        <v>1.1999999999999999E-3</v>
      </c>
    </row>
    <row r="2481" spans="1:13" ht="15">
      <c r="A2481" s="13"/>
      <c r="B2481" s="13" t="s">
        <v>3402</v>
      </c>
      <c r="C2481" s="13"/>
      <c r="D2481" s="13"/>
      <c r="E2481" s="13">
        <v>23.41</v>
      </c>
      <c r="F2481" s="13">
        <v>1</v>
      </c>
      <c r="G2481" s="13">
        <v>485.721</v>
      </c>
      <c r="H2481" s="13">
        <v>969.42700000000002</v>
      </c>
      <c r="I2481" s="13">
        <v>2</v>
      </c>
      <c r="J2481" s="13">
        <v>969.42700000000002</v>
      </c>
      <c r="K2481" s="13">
        <v>0</v>
      </c>
      <c r="L2481" s="13">
        <v>0</v>
      </c>
      <c r="M2481" s="13">
        <v>6.1999999999999998E-3</v>
      </c>
    </row>
    <row r="2482" spans="1:13" ht="15">
      <c r="A2482" s="13" t="s">
        <v>416</v>
      </c>
      <c r="B2482" s="13">
        <v>7</v>
      </c>
      <c r="C2482" s="13"/>
      <c r="D2482" s="13"/>
      <c r="E2482" s="13"/>
      <c r="F2482" s="13">
        <v>9</v>
      </c>
      <c r="G2482" s="13"/>
      <c r="H2482" s="13"/>
      <c r="I2482" s="13"/>
      <c r="J2482" s="13"/>
      <c r="K2482" s="13"/>
      <c r="L2482" s="13"/>
      <c r="M2482" s="13"/>
    </row>
    <row r="2483" spans="1:13" ht="15">
      <c r="A2483" s="13"/>
      <c r="B2483" s="13" t="s">
        <v>3563</v>
      </c>
      <c r="C2483" s="13"/>
      <c r="D2483" s="13"/>
      <c r="E2483" s="13">
        <v>50.65</v>
      </c>
      <c r="F2483" s="13">
        <v>3</v>
      </c>
      <c r="G2483" s="13">
        <v>664.68899999999996</v>
      </c>
      <c r="H2483" s="13">
        <v>1991.0440000000001</v>
      </c>
      <c r="I2483" s="13">
        <v>3</v>
      </c>
      <c r="J2483" s="13">
        <v>1990.037</v>
      </c>
      <c r="K2483" s="13">
        <v>1.0069999999999999</v>
      </c>
      <c r="L2483" s="13">
        <v>0</v>
      </c>
      <c r="M2483" s="13">
        <v>5.0000000000000002E-5</v>
      </c>
    </row>
    <row r="2484" spans="1:13" ht="15">
      <c r="A2484" s="13"/>
      <c r="B2484" s="13" t="s">
        <v>3564</v>
      </c>
      <c r="C2484" s="13"/>
      <c r="D2484" s="13"/>
      <c r="E2484" s="13">
        <v>35.56</v>
      </c>
      <c r="F2484" s="13">
        <v>1</v>
      </c>
      <c r="G2484" s="13">
        <v>532.28300000000002</v>
      </c>
      <c r="H2484" s="13">
        <v>1062.5509999999999</v>
      </c>
      <c r="I2484" s="13">
        <v>2</v>
      </c>
      <c r="J2484" s="13">
        <v>1062.55</v>
      </c>
      <c r="K2484" s="13">
        <v>2E-3</v>
      </c>
      <c r="L2484" s="13">
        <v>0</v>
      </c>
      <c r="M2484" s="13">
        <v>7.3999999999999999E-4</v>
      </c>
    </row>
    <row r="2485" spans="1:13" ht="15">
      <c r="A2485" s="13"/>
      <c r="B2485" s="13" t="s">
        <v>3565</v>
      </c>
      <c r="C2485" s="13"/>
      <c r="D2485" s="13"/>
      <c r="E2485" s="13">
        <v>34.42</v>
      </c>
      <c r="F2485" s="13">
        <v>1</v>
      </c>
      <c r="G2485" s="13">
        <v>428.75599999999997</v>
      </c>
      <c r="H2485" s="13">
        <v>855.49699999999996</v>
      </c>
      <c r="I2485" s="13">
        <v>2</v>
      </c>
      <c r="J2485" s="13">
        <v>855.49699999999996</v>
      </c>
      <c r="K2485" s="13">
        <v>0</v>
      </c>
      <c r="L2485" s="13">
        <v>0</v>
      </c>
      <c r="M2485" s="13">
        <v>1.2999999999999999E-3</v>
      </c>
    </row>
    <row r="2486" spans="1:13" ht="15" collapsed="1">
      <c r="A2486" s="13"/>
      <c r="B2486" s="13" t="s">
        <v>7656</v>
      </c>
      <c r="C2486" s="13"/>
      <c r="D2486" s="13"/>
      <c r="E2486" s="13">
        <v>31.18</v>
      </c>
      <c r="F2486" s="13">
        <v>1</v>
      </c>
      <c r="G2486" s="13">
        <v>522.78700000000003</v>
      </c>
      <c r="H2486" s="13">
        <v>1043.559</v>
      </c>
      <c r="I2486" s="13">
        <v>2</v>
      </c>
      <c r="J2486" s="13">
        <v>1043.5609999999999</v>
      </c>
      <c r="K2486" s="13">
        <v>-2E-3</v>
      </c>
      <c r="L2486" s="13">
        <v>0</v>
      </c>
      <c r="M2486" s="13">
        <v>3.0999999999999999E-3</v>
      </c>
    </row>
    <row r="2487" spans="1:13" ht="15">
      <c r="A2487" s="13"/>
      <c r="B2487" s="13" t="s">
        <v>3566</v>
      </c>
      <c r="C2487" s="13"/>
      <c r="D2487" s="13"/>
      <c r="E2487" s="13">
        <v>29.12</v>
      </c>
      <c r="F2487" s="13">
        <v>1</v>
      </c>
      <c r="G2487" s="13">
        <v>502.29500000000002</v>
      </c>
      <c r="H2487" s="13">
        <v>1002.575</v>
      </c>
      <c r="I2487" s="13">
        <v>2</v>
      </c>
      <c r="J2487" s="13">
        <v>1002.575</v>
      </c>
      <c r="K2487" s="13">
        <v>0</v>
      </c>
      <c r="L2487" s="13">
        <v>0</v>
      </c>
      <c r="M2487" s="13">
        <v>1.9E-3</v>
      </c>
    </row>
    <row r="2488" spans="1:13" ht="15">
      <c r="A2488" s="13"/>
      <c r="B2488" s="13" t="s">
        <v>6722</v>
      </c>
      <c r="C2488" s="13"/>
      <c r="D2488" s="13"/>
      <c r="E2488" s="13">
        <v>27.49</v>
      </c>
      <c r="F2488" s="13">
        <v>1</v>
      </c>
      <c r="G2488" s="13">
        <v>602.30899999999997</v>
      </c>
      <c r="H2488" s="13">
        <v>1202.6030000000001</v>
      </c>
      <c r="I2488" s="13">
        <v>2</v>
      </c>
      <c r="J2488" s="13">
        <v>1202.6030000000001</v>
      </c>
      <c r="K2488" s="13">
        <v>0</v>
      </c>
      <c r="L2488" s="13">
        <v>0</v>
      </c>
      <c r="M2488" s="13">
        <v>2.5999999999999999E-3</v>
      </c>
    </row>
    <row r="2489" spans="1:13" ht="15">
      <c r="A2489" s="13"/>
      <c r="B2489" s="13" t="s">
        <v>3567</v>
      </c>
      <c r="C2489" s="13"/>
      <c r="D2489" s="13"/>
      <c r="E2489" s="13">
        <v>25.28</v>
      </c>
      <c r="F2489" s="13">
        <v>1</v>
      </c>
      <c r="G2489" s="13">
        <v>542.29499999999996</v>
      </c>
      <c r="H2489" s="13">
        <v>1082.576</v>
      </c>
      <c r="I2489" s="13">
        <v>2</v>
      </c>
      <c r="J2489" s="13">
        <v>1082.576</v>
      </c>
      <c r="K2489" s="13">
        <v>0</v>
      </c>
      <c r="L2489" s="13">
        <v>0</v>
      </c>
      <c r="M2489" s="13">
        <v>1.2E-2</v>
      </c>
    </row>
    <row r="2490" spans="1:13" ht="15">
      <c r="A2490" s="13" t="s">
        <v>260</v>
      </c>
      <c r="B2490" s="13">
        <v>7</v>
      </c>
      <c r="C2490" s="13"/>
      <c r="D2490" s="13"/>
      <c r="E2490" s="13"/>
      <c r="F2490" s="13">
        <v>9</v>
      </c>
      <c r="G2490" s="13"/>
      <c r="H2490" s="13"/>
      <c r="I2490" s="13"/>
      <c r="J2490" s="13"/>
      <c r="K2490" s="13"/>
      <c r="L2490" s="13"/>
      <c r="M2490" s="13"/>
    </row>
    <row r="2491" spans="1:13" ht="15">
      <c r="A2491" s="13"/>
      <c r="B2491" s="13" t="s">
        <v>2688</v>
      </c>
      <c r="C2491" s="13"/>
      <c r="D2491" s="13"/>
      <c r="E2491" s="13">
        <v>55.81</v>
      </c>
      <c r="F2491" s="13">
        <v>1</v>
      </c>
      <c r="G2491" s="13">
        <v>590.31700000000001</v>
      </c>
      <c r="H2491" s="13">
        <v>1767.9290000000001</v>
      </c>
      <c r="I2491" s="13">
        <v>3</v>
      </c>
      <c r="J2491" s="13">
        <v>1767.9269999999999</v>
      </c>
      <c r="K2491" s="13">
        <v>2E-3</v>
      </c>
      <c r="L2491" s="13">
        <v>0</v>
      </c>
      <c r="M2491" s="13">
        <v>5.8000000000000004E-6</v>
      </c>
    </row>
    <row r="2492" spans="1:13" ht="15" collapsed="1">
      <c r="A2492" s="13"/>
      <c r="B2492" s="13" t="s">
        <v>2685</v>
      </c>
      <c r="C2492" s="13"/>
      <c r="D2492" s="13"/>
      <c r="E2492" s="13">
        <v>54.02</v>
      </c>
      <c r="F2492" s="13">
        <v>2</v>
      </c>
      <c r="G2492" s="13">
        <v>492.61399999999998</v>
      </c>
      <c r="H2492" s="13">
        <v>1474.819</v>
      </c>
      <c r="I2492" s="13">
        <v>3</v>
      </c>
      <c r="J2492" s="13">
        <v>1474.818</v>
      </c>
      <c r="K2492" s="13">
        <v>0</v>
      </c>
      <c r="L2492" s="13">
        <v>0</v>
      </c>
      <c r="M2492" s="13">
        <v>8.6000000000000007E-6</v>
      </c>
    </row>
    <row r="2493" spans="1:13" ht="15">
      <c r="A2493" s="13"/>
      <c r="B2493" s="13" t="s">
        <v>2691</v>
      </c>
      <c r="C2493" s="13"/>
      <c r="D2493" s="13"/>
      <c r="E2493" s="13">
        <v>45.07</v>
      </c>
      <c r="F2493" s="13">
        <v>2</v>
      </c>
      <c r="G2493" s="13">
        <v>453.89299999999997</v>
      </c>
      <c r="H2493" s="13">
        <v>1358.6569999999999</v>
      </c>
      <c r="I2493" s="13">
        <v>3</v>
      </c>
      <c r="J2493" s="13">
        <v>1358.6579999999999</v>
      </c>
      <c r="K2493" s="13">
        <v>0</v>
      </c>
      <c r="L2493" s="13">
        <v>0</v>
      </c>
      <c r="M2493" s="13">
        <v>1.2E-4</v>
      </c>
    </row>
    <row r="2494" spans="1:13" ht="15" collapsed="1">
      <c r="A2494" s="13"/>
      <c r="B2494" s="13" t="s">
        <v>2684</v>
      </c>
      <c r="C2494" s="13"/>
      <c r="D2494" s="13"/>
      <c r="E2494" s="13">
        <v>31.51</v>
      </c>
      <c r="F2494" s="13">
        <v>1</v>
      </c>
      <c r="G2494" s="13">
        <v>488.78699999999998</v>
      </c>
      <c r="H2494" s="13">
        <v>975.55899999999997</v>
      </c>
      <c r="I2494" s="13">
        <v>2</v>
      </c>
      <c r="J2494" s="13">
        <v>974.55499999999995</v>
      </c>
      <c r="K2494" s="13">
        <v>1.004</v>
      </c>
      <c r="L2494" s="13">
        <v>0</v>
      </c>
      <c r="M2494" s="13">
        <v>1.1000000000000001E-3</v>
      </c>
    </row>
    <row r="2495" spans="1:13" ht="15">
      <c r="A2495" s="13"/>
      <c r="B2495" s="13" t="s">
        <v>2690</v>
      </c>
      <c r="C2495" s="13"/>
      <c r="D2495" s="13"/>
      <c r="E2495" s="13">
        <v>29.01</v>
      </c>
      <c r="F2495" s="13">
        <v>1</v>
      </c>
      <c r="G2495" s="13">
        <v>518.27800000000002</v>
      </c>
      <c r="H2495" s="13">
        <v>1034.5409999999999</v>
      </c>
      <c r="I2495" s="13">
        <v>2</v>
      </c>
      <c r="J2495" s="13">
        <v>1034.54</v>
      </c>
      <c r="K2495" s="13">
        <v>1E-3</v>
      </c>
      <c r="L2495" s="13">
        <v>0</v>
      </c>
      <c r="M2495" s="13">
        <v>1.9E-3</v>
      </c>
    </row>
    <row r="2496" spans="1:13" ht="15">
      <c r="A2496" s="13"/>
      <c r="B2496" s="13" t="s">
        <v>2687</v>
      </c>
      <c r="C2496" s="13"/>
      <c r="D2496" s="13"/>
      <c r="E2496" s="13">
        <v>28.05</v>
      </c>
      <c r="F2496" s="13">
        <v>1</v>
      </c>
      <c r="G2496" s="13">
        <v>420.75</v>
      </c>
      <c r="H2496" s="13">
        <v>839.48599999999999</v>
      </c>
      <c r="I2496" s="13">
        <v>2</v>
      </c>
      <c r="J2496" s="13">
        <v>839.48599999999999</v>
      </c>
      <c r="K2496" s="13">
        <v>-1E-3</v>
      </c>
      <c r="L2496" s="13">
        <v>0</v>
      </c>
      <c r="M2496" s="13">
        <v>5.5999999999999999E-3</v>
      </c>
    </row>
    <row r="2497" spans="1:13" ht="15" collapsed="1">
      <c r="A2497" s="13"/>
      <c r="B2497" s="13" t="s">
        <v>2685</v>
      </c>
      <c r="C2497" s="13"/>
      <c r="D2497" s="13"/>
      <c r="E2497" s="13">
        <v>23.42</v>
      </c>
      <c r="F2497" s="13">
        <v>1</v>
      </c>
      <c r="G2497" s="13">
        <v>738.41700000000003</v>
      </c>
      <c r="H2497" s="13">
        <v>1474.82</v>
      </c>
      <c r="I2497" s="13">
        <v>2</v>
      </c>
      <c r="J2497" s="13">
        <v>1474.818</v>
      </c>
      <c r="K2497" s="13">
        <v>1E-3</v>
      </c>
      <c r="L2497" s="13">
        <v>0</v>
      </c>
      <c r="M2497" s="13">
        <v>6.4000000000000003E-3</v>
      </c>
    </row>
    <row r="2498" spans="1:13" ht="15">
      <c r="A2498" s="13" t="s">
        <v>279</v>
      </c>
      <c r="B2498" s="13">
        <v>7</v>
      </c>
      <c r="C2498" s="13"/>
      <c r="D2498" s="13"/>
      <c r="E2498" s="13"/>
      <c r="F2498" s="13">
        <v>9</v>
      </c>
      <c r="G2498" s="13"/>
      <c r="H2498" s="13"/>
      <c r="I2498" s="13"/>
      <c r="J2498" s="13"/>
      <c r="K2498" s="13"/>
      <c r="L2498" s="13"/>
      <c r="M2498" s="13"/>
    </row>
    <row r="2499" spans="1:13" ht="15" collapsed="1">
      <c r="A2499" s="13"/>
      <c r="B2499" s="13" t="s">
        <v>3262</v>
      </c>
      <c r="C2499" s="13"/>
      <c r="D2499" s="13"/>
      <c r="E2499" s="13">
        <v>51.72</v>
      </c>
      <c r="F2499" s="13">
        <v>2</v>
      </c>
      <c r="G2499" s="13">
        <v>644.37</v>
      </c>
      <c r="H2499" s="13">
        <v>1286.7260000000001</v>
      </c>
      <c r="I2499" s="13">
        <v>2</v>
      </c>
      <c r="J2499" s="13">
        <v>1286.7270000000001</v>
      </c>
      <c r="K2499" s="13">
        <v>-1E-3</v>
      </c>
      <c r="L2499" s="13">
        <v>0</v>
      </c>
      <c r="M2499" s="13">
        <v>1.4E-5</v>
      </c>
    </row>
    <row r="2500" spans="1:13" ht="15">
      <c r="A2500" s="13"/>
      <c r="B2500" s="13" t="s">
        <v>3265</v>
      </c>
      <c r="C2500" s="13"/>
      <c r="D2500" s="13"/>
      <c r="E2500" s="13">
        <v>36.79</v>
      </c>
      <c r="F2500" s="13">
        <v>1</v>
      </c>
      <c r="G2500" s="13">
        <v>530.27700000000004</v>
      </c>
      <c r="H2500" s="13">
        <v>1058.539</v>
      </c>
      <c r="I2500" s="13">
        <v>2</v>
      </c>
      <c r="J2500" s="13">
        <v>1058.54</v>
      </c>
      <c r="K2500" s="13">
        <v>0</v>
      </c>
      <c r="L2500" s="13">
        <v>0</v>
      </c>
      <c r="M2500" s="13">
        <v>3.6999999999999999E-4</v>
      </c>
    </row>
    <row r="2501" spans="1:13" ht="15" collapsed="1">
      <c r="A2501" s="13"/>
      <c r="B2501" s="13" t="s">
        <v>3266</v>
      </c>
      <c r="C2501" s="13"/>
      <c r="D2501" s="13"/>
      <c r="E2501" s="13">
        <v>32.15</v>
      </c>
      <c r="F2501" s="13">
        <v>2</v>
      </c>
      <c r="G2501" s="13">
        <v>404.24700000000001</v>
      </c>
      <c r="H2501" s="13">
        <v>1209.7190000000001</v>
      </c>
      <c r="I2501" s="13">
        <v>3</v>
      </c>
      <c r="J2501" s="13">
        <v>1209.7190000000001</v>
      </c>
      <c r="K2501" s="13">
        <v>0</v>
      </c>
      <c r="L2501" s="13">
        <v>1</v>
      </c>
      <c r="M2501" s="13">
        <v>1.9E-3</v>
      </c>
    </row>
    <row r="2502" spans="1:13" ht="15">
      <c r="A2502" s="13"/>
      <c r="B2502" s="13" t="s">
        <v>3264</v>
      </c>
      <c r="C2502" s="13"/>
      <c r="D2502" s="13"/>
      <c r="E2502" s="13">
        <v>28.49</v>
      </c>
      <c r="F2502" s="13">
        <v>1</v>
      </c>
      <c r="G2502" s="13">
        <v>565.28</v>
      </c>
      <c r="H2502" s="13">
        <v>1128.5450000000001</v>
      </c>
      <c r="I2502" s="13">
        <v>2</v>
      </c>
      <c r="J2502" s="13">
        <v>1128.5450000000001</v>
      </c>
      <c r="K2502" s="13">
        <v>0</v>
      </c>
      <c r="L2502" s="13">
        <v>0</v>
      </c>
      <c r="M2502" s="13">
        <v>4.8999999999999998E-3</v>
      </c>
    </row>
    <row r="2503" spans="1:13" ht="15">
      <c r="A2503" s="13"/>
      <c r="B2503" s="13" t="s">
        <v>3267</v>
      </c>
      <c r="C2503" s="13"/>
      <c r="D2503" s="13"/>
      <c r="E2503" s="13">
        <v>26.4</v>
      </c>
      <c r="F2503" s="13">
        <v>1</v>
      </c>
      <c r="G2503" s="13">
        <v>439.91</v>
      </c>
      <c r="H2503" s="13">
        <v>1316.7070000000001</v>
      </c>
      <c r="I2503" s="13">
        <v>3</v>
      </c>
      <c r="J2503" s="13">
        <v>1316.7090000000001</v>
      </c>
      <c r="K2503" s="13">
        <v>-2E-3</v>
      </c>
      <c r="L2503" s="13">
        <v>1</v>
      </c>
      <c r="M2503" s="13">
        <v>3.5000000000000001E-3</v>
      </c>
    </row>
    <row r="2504" spans="1:13" ht="15">
      <c r="A2504" s="13"/>
      <c r="B2504" s="13" t="s">
        <v>3263</v>
      </c>
      <c r="C2504" s="13"/>
      <c r="D2504" s="13"/>
      <c r="E2504" s="13">
        <v>26.17</v>
      </c>
      <c r="F2504" s="13">
        <v>1</v>
      </c>
      <c r="G2504" s="13">
        <v>558.55499999999995</v>
      </c>
      <c r="H2504" s="13">
        <v>2230.1889999999999</v>
      </c>
      <c r="I2504" s="13">
        <v>4</v>
      </c>
      <c r="J2504" s="13">
        <v>2229.1869999999999</v>
      </c>
      <c r="K2504" s="13">
        <v>1.0029999999999999</v>
      </c>
      <c r="L2504" s="13">
        <v>0</v>
      </c>
      <c r="M2504" s="13">
        <v>3.5000000000000001E-3</v>
      </c>
    </row>
    <row r="2505" spans="1:13" ht="15" collapsed="1">
      <c r="A2505" s="13"/>
      <c r="B2505" s="13" t="s">
        <v>9589</v>
      </c>
      <c r="C2505" s="13"/>
      <c r="D2505" s="13"/>
      <c r="E2505" s="13">
        <v>24.16</v>
      </c>
      <c r="F2505" s="13">
        <v>1</v>
      </c>
      <c r="G2505" s="13">
        <v>749.37099999999998</v>
      </c>
      <c r="H2505" s="13">
        <v>1496.7270000000001</v>
      </c>
      <c r="I2505" s="13">
        <v>2</v>
      </c>
      <c r="J2505" s="13">
        <v>1496.7329999999999</v>
      </c>
      <c r="K2505" s="13">
        <v>-6.0000000000000001E-3</v>
      </c>
      <c r="L2505" s="13">
        <v>0</v>
      </c>
      <c r="M2505" s="13">
        <v>1.7000000000000001E-2</v>
      </c>
    </row>
    <row r="2506" spans="1:13" ht="15">
      <c r="A2506" s="13" t="s">
        <v>1307</v>
      </c>
      <c r="B2506" s="13">
        <v>6</v>
      </c>
      <c r="C2506" s="13"/>
      <c r="D2506" s="13"/>
      <c r="E2506" s="13"/>
      <c r="F2506" s="13">
        <v>6</v>
      </c>
      <c r="G2506" s="13"/>
      <c r="H2506" s="13"/>
      <c r="I2506" s="13"/>
      <c r="J2506" s="13"/>
      <c r="K2506" s="13"/>
      <c r="L2506" s="13"/>
      <c r="M2506" s="13"/>
    </row>
    <row r="2507" spans="1:13" ht="15">
      <c r="A2507" s="13"/>
      <c r="B2507" s="13" t="s">
        <v>6829</v>
      </c>
      <c r="C2507" s="13" t="s">
        <v>91</v>
      </c>
      <c r="D2507" s="13" t="s">
        <v>183</v>
      </c>
      <c r="E2507" s="13">
        <v>42.65</v>
      </c>
      <c r="F2507" s="13">
        <v>1</v>
      </c>
      <c r="G2507" s="13">
        <v>588.33000000000004</v>
      </c>
      <c r="H2507" s="13">
        <v>1174.645</v>
      </c>
      <c r="I2507" s="13">
        <v>2</v>
      </c>
      <c r="J2507" s="13">
        <v>1174.644</v>
      </c>
      <c r="K2507" s="13">
        <v>1E-3</v>
      </c>
      <c r="L2507" s="13">
        <v>0</v>
      </c>
      <c r="M2507" s="13">
        <v>1E-4</v>
      </c>
    </row>
    <row r="2508" spans="1:13" ht="15" collapsed="1">
      <c r="A2508" s="13"/>
      <c r="B2508" s="13" t="s">
        <v>5377</v>
      </c>
      <c r="C2508" s="13"/>
      <c r="D2508" s="13"/>
      <c r="E2508" s="13">
        <v>42.18</v>
      </c>
      <c r="F2508" s="13">
        <v>1</v>
      </c>
      <c r="G2508" s="13">
        <v>764.928</v>
      </c>
      <c r="H2508" s="13">
        <v>1527.8420000000001</v>
      </c>
      <c r="I2508" s="13">
        <v>2</v>
      </c>
      <c r="J2508" s="13">
        <v>1527.8409999999999</v>
      </c>
      <c r="K2508" s="13">
        <v>1E-3</v>
      </c>
      <c r="L2508" s="13">
        <v>0</v>
      </c>
      <c r="M2508" s="13">
        <v>1.1E-4</v>
      </c>
    </row>
    <row r="2509" spans="1:13" ht="15">
      <c r="A2509" s="13"/>
      <c r="B2509" s="13" t="s">
        <v>8565</v>
      </c>
      <c r="C2509" s="13"/>
      <c r="D2509" s="13"/>
      <c r="E2509" s="13">
        <v>36.049999999999997</v>
      </c>
      <c r="F2509" s="13">
        <v>1</v>
      </c>
      <c r="G2509" s="13">
        <v>518.279</v>
      </c>
      <c r="H2509" s="13">
        <v>1034.5440000000001</v>
      </c>
      <c r="I2509" s="13">
        <v>2</v>
      </c>
      <c r="J2509" s="13">
        <v>1034.5429999999999</v>
      </c>
      <c r="K2509" s="13">
        <v>1E-3</v>
      </c>
      <c r="L2509" s="13">
        <v>0</v>
      </c>
      <c r="M2509" s="13">
        <v>1.6999999999999999E-3</v>
      </c>
    </row>
    <row r="2510" spans="1:13" ht="15">
      <c r="A2510" s="13"/>
      <c r="B2510" s="13" t="s">
        <v>5376</v>
      </c>
      <c r="C2510" s="13"/>
      <c r="D2510" s="13"/>
      <c r="E2510" s="13">
        <v>35.79</v>
      </c>
      <c r="F2510" s="13">
        <v>1</v>
      </c>
      <c r="G2510" s="13">
        <v>423.76299999999998</v>
      </c>
      <c r="H2510" s="13">
        <v>845.51199999999994</v>
      </c>
      <c r="I2510" s="13">
        <v>2</v>
      </c>
      <c r="J2510" s="13">
        <v>845.51199999999994</v>
      </c>
      <c r="K2510" s="13">
        <v>0</v>
      </c>
      <c r="L2510" s="13">
        <v>0</v>
      </c>
      <c r="M2510" s="13">
        <v>1.2999999999999999E-3</v>
      </c>
    </row>
    <row r="2511" spans="1:13" ht="15">
      <c r="A2511" s="13"/>
      <c r="B2511" s="13" t="s">
        <v>6831</v>
      </c>
      <c r="C2511" s="13"/>
      <c r="D2511" s="13"/>
      <c r="E2511" s="13">
        <v>29.12</v>
      </c>
      <c r="F2511" s="13">
        <v>1</v>
      </c>
      <c r="G2511" s="13">
        <v>486.24599999999998</v>
      </c>
      <c r="H2511" s="13">
        <v>970.47799999999995</v>
      </c>
      <c r="I2511" s="13">
        <v>2</v>
      </c>
      <c r="J2511" s="13">
        <v>970.476</v>
      </c>
      <c r="K2511" s="13">
        <v>2E-3</v>
      </c>
      <c r="L2511" s="13">
        <v>0</v>
      </c>
      <c r="M2511" s="13">
        <v>5.3E-3</v>
      </c>
    </row>
    <row r="2512" spans="1:13" ht="15">
      <c r="A2512" s="13"/>
      <c r="B2512" s="13" t="s">
        <v>5377</v>
      </c>
      <c r="C2512" s="13"/>
      <c r="D2512" s="13"/>
      <c r="E2512" s="13">
        <v>24.32</v>
      </c>
      <c r="F2512" s="13">
        <v>1</v>
      </c>
      <c r="G2512" s="13">
        <v>510.62200000000001</v>
      </c>
      <c r="H2512" s="13">
        <v>1528.8440000000001</v>
      </c>
      <c r="I2512" s="13">
        <v>3</v>
      </c>
      <c r="J2512" s="13">
        <v>1527.8409999999999</v>
      </c>
      <c r="K2512" s="13">
        <v>1.0029999999999999</v>
      </c>
      <c r="L2512" s="13">
        <v>0</v>
      </c>
      <c r="M2512" s="13">
        <v>5.1999999999999998E-3</v>
      </c>
    </row>
    <row r="2513" spans="1:13" ht="15">
      <c r="A2513" s="13" t="s">
        <v>790</v>
      </c>
      <c r="B2513" s="13">
        <v>6</v>
      </c>
      <c r="C2513" s="13"/>
      <c r="D2513" s="13"/>
      <c r="E2513" s="13"/>
      <c r="F2513" s="13">
        <v>6</v>
      </c>
      <c r="G2513" s="13"/>
      <c r="H2513" s="13"/>
      <c r="I2513" s="13"/>
      <c r="J2513" s="13"/>
      <c r="K2513" s="13"/>
      <c r="L2513" s="13"/>
      <c r="M2513" s="13"/>
    </row>
    <row r="2514" spans="1:13" ht="15">
      <c r="A2514" s="13"/>
      <c r="B2514" s="13" t="s">
        <v>4632</v>
      </c>
      <c r="C2514" s="13"/>
      <c r="D2514" s="13"/>
      <c r="E2514" s="13">
        <v>61.02</v>
      </c>
      <c r="F2514" s="13">
        <v>1</v>
      </c>
      <c r="G2514" s="13">
        <v>455.71699999999998</v>
      </c>
      <c r="H2514" s="13">
        <v>909.41899999999998</v>
      </c>
      <c r="I2514" s="13">
        <v>2</v>
      </c>
      <c r="J2514" s="13">
        <v>909.41899999999998</v>
      </c>
      <c r="K2514" s="13">
        <v>0</v>
      </c>
      <c r="L2514" s="13">
        <v>0</v>
      </c>
      <c r="M2514" s="13">
        <v>1.9E-6</v>
      </c>
    </row>
    <row r="2515" spans="1:13" ht="15" collapsed="1">
      <c r="A2515" s="13"/>
      <c r="B2515" s="13" t="s">
        <v>4631</v>
      </c>
      <c r="C2515" s="13"/>
      <c r="D2515" s="13"/>
      <c r="E2515" s="13">
        <v>46.84</v>
      </c>
      <c r="F2515" s="13">
        <v>1</v>
      </c>
      <c r="G2515" s="13">
        <v>608.80600000000004</v>
      </c>
      <c r="H2515" s="13">
        <v>1215.598</v>
      </c>
      <c r="I2515" s="13">
        <v>2</v>
      </c>
      <c r="J2515" s="13">
        <v>1215.598</v>
      </c>
      <c r="K2515" s="13">
        <v>0</v>
      </c>
      <c r="L2515" s="13">
        <v>0</v>
      </c>
      <c r="M2515" s="13">
        <v>4.1E-5</v>
      </c>
    </row>
    <row r="2516" spans="1:13" ht="15">
      <c r="A2516" s="13"/>
      <c r="B2516" s="13" t="s">
        <v>6996</v>
      </c>
      <c r="C2516" s="13"/>
      <c r="D2516" s="13"/>
      <c r="E2516" s="13">
        <v>33.74</v>
      </c>
      <c r="F2516" s="13">
        <v>1</v>
      </c>
      <c r="G2516" s="13">
        <v>465.94499999999999</v>
      </c>
      <c r="H2516" s="13">
        <v>1394.8130000000001</v>
      </c>
      <c r="I2516" s="13">
        <v>3</v>
      </c>
      <c r="J2516" s="13">
        <v>1394.8130000000001</v>
      </c>
      <c r="K2516" s="13">
        <v>0</v>
      </c>
      <c r="L2516" s="13">
        <v>0</v>
      </c>
      <c r="M2516" s="13">
        <v>1.1999999999999999E-3</v>
      </c>
    </row>
    <row r="2517" spans="1:13" ht="15">
      <c r="A2517" s="13"/>
      <c r="B2517" s="13" t="s">
        <v>4633</v>
      </c>
      <c r="C2517" s="13"/>
      <c r="D2517" s="13"/>
      <c r="E2517" s="13">
        <v>31.46</v>
      </c>
      <c r="F2517" s="13">
        <v>1</v>
      </c>
      <c r="G2517" s="13">
        <v>603.29899999999998</v>
      </c>
      <c r="H2517" s="13">
        <v>1204.5840000000001</v>
      </c>
      <c r="I2517" s="13">
        <v>2</v>
      </c>
      <c r="J2517" s="13">
        <v>1204.5840000000001</v>
      </c>
      <c r="K2517" s="13">
        <v>0</v>
      </c>
      <c r="L2517" s="13">
        <v>0</v>
      </c>
      <c r="M2517" s="13">
        <v>3.0999999999999999E-3</v>
      </c>
    </row>
    <row r="2518" spans="1:13" ht="15">
      <c r="A2518" s="13"/>
      <c r="B2518" s="13" t="s">
        <v>6996</v>
      </c>
      <c r="C2518" s="13"/>
      <c r="D2518" s="13"/>
      <c r="E2518" s="13">
        <v>26.69</v>
      </c>
      <c r="F2518" s="13">
        <v>1</v>
      </c>
      <c r="G2518" s="13">
        <v>698.41399999999999</v>
      </c>
      <c r="H2518" s="13">
        <v>1394.8140000000001</v>
      </c>
      <c r="I2518" s="13">
        <v>2</v>
      </c>
      <c r="J2518" s="13">
        <v>1394.8130000000001</v>
      </c>
      <c r="K2518" s="13">
        <v>0</v>
      </c>
      <c r="L2518" s="13">
        <v>0</v>
      </c>
      <c r="M2518" s="13">
        <v>6.1999999999999998E-3</v>
      </c>
    </row>
    <row r="2519" spans="1:13" ht="15">
      <c r="A2519" s="13"/>
      <c r="B2519" s="13" t="s">
        <v>4633</v>
      </c>
      <c r="C2519" s="13"/>
      <c r="D2519" s="13"/>
      <c r="E2519" s="13">
        <v>26.13</v>
      </c>
      <c r="F2519" s="13">
        <v>1</v>
      </c>
      <c r="G2519" s="13">
        <v>402.53500000000003</v>
      </c>
      <c r="H2519" s="13">
        <v>1204.5840000000001</v>
      </c>
      <c r="I2519" s="13">
        <v>3</v>
      </c>
      <c r="J2519" s="13">
        <v>1204.5840000000001</v>
      </c>
      <c r="K2519" s="13">
        <v>0</v>
      </c>
      <c r="L2519" s="13">
        <v>0</v>
      </c>
      <c r="M2519" s="13">
        <v>1.0999999999999999E-2</v>
      </c>
    </row>
    <row r="2520" spans="1:13" ht="15">
      <c r="A2520" s="13" t="s">
        <v>1697</v>
      </c>
      <c r="B2520" s="13">
        <v>6</v>
      </c>
      <c r="C2520" s="13"/>
      <c r="D2520" s="13"/>
      <c r="E2520" s="13"/>
      <c r="F2520" s="13">
        <v>7</v>
      </c>
      <c r="G2520" s="13"/>
      <c r="H2520" s="13"/>
      <c r="I2520" s="13"/>
      <c r="J2520" s="13"/>
      <c r="K2520" s="13"/>
      <c r="L2520" s="13"/>
      <c r="M2520" s="13"/>
    </row>
    <row r="2521" spans="1:13" ht="15" collapsed="1">
      <c r="A2521" s="13"/>
      <c r="B2521" s="13" t="s">
        <v>5797</v>
      </c>
      <c r="C2521" s="13"/>
      <c r="D2521" s="13"/>
      <c r="E2521" s="13">
        <v>50.2</v>
      </c>
      <c r="F2521" s="13">
        <v>1</v>
      </c>
      <c r="G2521" s="13">
        <v>550.79300000000001</v>
      </c>
      <c r="H2521" s="13">
        <v>1099.5709999999999</v>
      </c>
      <c r="I2521" s="13">
        <v>2</v>
      </c>
      <c r="J2521" s="13">
        <v>1099.57</v>
      </c>
      <c r="K2521" s="13">
        <v>1E-3</v>
      </c>
      <c r="L2521" s="13">
        <v>0</v>
      </c>
      <c r="M2521" s="13">
        <v>2.0000000000000002E-5</v>
      </c>
    </row>
    <row r="2522" spans="1:13" ht="15">
      <c r="A2522" s="13"/>
      <c r="B2522" s="13" t="s">
        <v>7128</v>
      </c>
      <c r="C2522" s="13"/>
      <c r="D2522" s="13"/>
      <c r="E2522" s="13">
        <v>32.25</v>
      </c>
      <c r="F2522" s="13">
        <v>2</v>
      </c>
      <c r="G2522" s="13">
        <v>548.78599999999994</v>
      </c>
      <c r="H2522" s="13">
        <v>1095.557</v>
      </c>
      <c r="I2522" s="13">
        <v>2</v>
      </c>
      <c r="J2522" s="13">
        <v>1095.5540000000001</v>
      </c>
      <c r="K2522" s="13">
        <v>4.0000000000000001E-3</v>
      </c>
      <c r="L2522" s="13">
        <v>0</v>
      </c>
      <c r="M2522" s="13">
        <v>3.0999999999999999E-3</v>
      </c>
    </row>
    <row r="2523" spans="1:13" ht="15">
      <c r="A2523" s="13"/>
      <c r="B2523" s="13" t="s">
        <v>7763</v>
      </c>
      <c r="C2523" s="13"/>
      <c r="D2523" s="13"/>
      <c r="E2523" s="13">
        <v>29.79</v>
      </c>
      <c r="F2523" s="13">
        <v>1</v>
      </c>
      <c r="G2523" s="13">
        <v>519.303</v>
      </c>
      <c r="H2523" s="13">
        <v>1036.5909999999999</v>
      </c>
      <c r="I2523" s="13">
        <v>2</v>
      </c>
      <c r="J2523" s="13">
        <v>1036.5920000000001</v>
      </c>
      <c r="K2523" s="13">
        <v>-1E-3</v>
      </c>
      <c r="L2523" s="13">
        <v>0</v>
      </c>
      <c r="M2523" s="13">
        <v>3.8E-3</v>
      </c>
    </row>
    <row r="2524" spans="1:13" ht="15">
      <c r="A2524" s="13"/>
      <c r="B2524" s="13" t="s">
        <v>8698</v>
      </c>
      <c r="C2524" s="13"/>
      <c r="D2524" s="13"/>
      <c r="E2524" s="13">
        <v>28.14</v>
      </c>
      <c r="F2524" s="13">
        <v>1</v>
      </c>
      <c r="G2524" s="13">
        <v>655.01400000000001</v>
      </c>
      <c r="H2524" s="13">
        <v>1962.0219999999999</v>
      </c>
      <c r="I2524" s="13">
        <v>3</v>
      </c>
      <c r="J2524" s="13">
        <v>1961.0150000000001</v>
      </c>
      <c r="K2524" s="13">
        <v>1.006</v>
      </c>
      <c r="L2524" s="13">
        <v>0</v>
      </c>
      <c r="M2524" s="13">
        <v>2.3E-3</v>
      </c>
    </row>
    <row r="2525" spans="1:13" ht="15">
      <c r="A2525" s="13"/>
      <c r="B2525" s="13" t="s">
        <v>7129</v>
      </c>
      <c r="C2525" s="13"/>
      <c r="D2525" s="13"/>
      <c r="E2525" s="13">
        <v>27.11</v>
      </c>
      <c r="F2525" s="13">
        <v>1</v>
      </c>
      <c r="G2525" s="13">
        <v>655.84</v>
      </c>
      <c r="H2525" s="13">
        <v>1309.665</v>
      </c>
      <c r="I2525" s="13">
        <v>2</v>
      </c>
      <c r="J2525" s="13">
        <v>1309.6669999999999</v>
      </c>
      <c r="K2525" s="13">
        <v>-1E-3</v>
      </c>
      <c r="L2525" s="13">
        <v>0</v>
      </c>
      <c r="M2525" s="13">
        <v>2.8999999999999998E-3</v>
      </c>
    </row>
    <row r="2526" spans="1:13" ht="15">
      <c r="A2526" s="13"/>
      <c r="B2526" s="13" t="s">
        <v>7764</v>
      </c>
      <c r="C2526" s="13"/>
      <c r="D2526" s="13"/>
      <c r="E2526" s="13">
        <v>25.19</v>
      </c>
      <c r="F2526" s="13">
        <v>1</v>
      </c>
      <c r="G2526" s="13">
        <v>388.73700000000002</v>
      </c>
      <c r="H2526" s="13">
        <v>775.45899999999995</v>
      </c>
      <c r="I2526" s="13">
        <v>2</v>
      </c>
      <c r="J2526" s="13">
        <v>775.45899999999995</v>
      </c>
      <c r="K2526" s="13">
        <v>0</v>
      </c>
      <c r="L2526" s="13">
        <v>0</v>
      </c>
      <c r="M2526" s="13">
        <v>1.0999999999999999E-2</v>
      </c>
    </row>
    <row r="2527" spans="1:13" ht="15">
      <c r="A2527" s="13" t="s">
        <v>1102</v>
      </c>
      <c r="B2527" s="13">
        <v>6</v>
      </c>
      <c r="C2527" s="13"/>
      <c r="D2527" s="13"/>
      <c r="E2527" s="13"/>
      <c r="F2527" s="13">
        <v>7</v>
      </c>
      <c r="G2527" s="13"/>
      <c r="H2527" s="13"/>
      <c r="I2527" s="13"/>
      <c r="J2527" s="13"/>
      <c r="K2527" s="13"/>
      <c r="L2527" s="13"/>
      <c r="M2527" s="13"/>
    </row>
    <row r="2528" spans="1:13" ht="15" collapsed="1">
      <c r="A2528" s="13"/>
      <c r="B2528" s="13" t="s">
        <v>5049</v>
      </c>
      <c r="C2528" s="13"/>
      <c r="D2528" s="13"/>
      <c r="E2528" s="13">
        <v>48.51</v>
      </c>
      <c r="F2528" s="13">
        <v>2</v>
      </c>
      <c r="G2528" s="13">
        <v>662.702</v>
      </c>
      <c r="H2528" s="13">
        <v>1985.0830000000001</v>
      </c>
      <c r="I2528" s="13">
        <v>3</v>
      </c>
      <c r="J2528" s="13">
        <v>1985.0830000000001</v>
      </c>
      <c r="K2528" s="13">
        <v>-1E-3</v>
      </c>
      <c r="L2528" s="13">
        <v>0</v>
      </c>
      <c r="M2528" s="13">
        <v>2.8E-5</v>
      </c>
    </row>
    <row r="2529" spans="1:13" ht="15">
      <c r="A2529" s="13"/>
      <c r="B2529" s="13" t="s">
        <v>5050</v>
      </c>
      <c r="C2529" s="13"/>
      <c r="D2529" s="13"/>
      <c r="E2529" s="13">
        <v>36.26</v>
      </c>
      <c r="F2529" s="13">
        <v>1</v>
      </c>
      <c r="G2529" s="13">
        <v>611.33299999999997</v>
      </c>
      <c r="H2529" s="13">
        <v>1220.6510000000001</v>
      </c>
      <c r="I2529" s="13">
        <v>2</v>
      </c>
      <c r="J2529" s="13">
        <v>1220.6510000000001</v>
      </c>
      <c r="K2529" s="13">
        <v>0</v>
      </c>
      <c r="L2529" s="13">
        <v>0</v>
      </c>
      <c r="M2529" s="13">
        <v>4.4000000000000002E-4</v>
      </c>
    </row>
    <row r="2530" spans="1:13" ht="15">
      <c r="A2530" s="13"/>
      <c r="B2530" s="13" t="s">
        <v>8640</v>
      </c>
      <c r="C2530" s="13"/>
      <c r="D2530" s="13"/>
      <c r="E2530" s="13">
        <v>33.81</v>
      </c>
      <c r="F2530" s="13">
        <v>1</v>
      </c>
      <c r="G2530" s="13">
        <v>424.21899999999999</v>
      </c>
      <c r="H2530" s="13">
        <v>846.42399999999998</v>
      </c>
      <c r="I2530" s="13">
        <v>2</v>
      </c>
      <c r="J2530" s="13">
        <v>846.42399999999998</v>
      </c>
      <c r="K2530" s="13">
        <v>0</v>
      </c>
      <c r="L2530" s="13">
        <v>0</v>
      </c>
      <c r="M2530" s="13">
        <v>1.2999999999999999E-3</v>
      </c>
    </row>
    <row r="2531" spans="1:13" ht="15" collapsed="1">
      <c r="A2531" s="13"/>
      <c r="B2531" s="13" t="s">
        <v>8641</v>
      </c>
      <c r="C2531" s="13"/>
      <c r="D2531" s="13"/>
      <c r="E2531" s="13">
        <v>32.380000000000003</v>
      </c>
      <c r="F2531" s="13">
        <v>1</v>
      </c>
      <c r="G2531" s="13">
        <v>521.25400000000002</v>
      </c>
      <c r="H2531" s="13">
        <v>1040.4929999999999</v>
      </c>
      <c r="I2531" s="13">
        <v>2</v>
      </c>
      <c r="J2531" s="13">
        <v>1040.4929999999999</v>
      </c>
      <c r="K2531" s="13">
        <v>0</v>
      </c>
      <c r="L2531" s="13">
        <v>0</v>
      </c>
      <c r="M2531" s="13">
        <v>1.8E-3</v>
      </c>
    </row>
    <row r="2532" spans="1:13" ht="15">
      <c r="A2532" s="13"/>
      <c r="B2532" s="13" t="s">
        <v>8639</v>
      </c>
      <c r="C2532" s="13"/>
      <c r="D2532" s="13"/>
      <c r="E2532" s="13">
        <v>26.04</v>
      </c>
      <c r="F2532" s="13">
        <v>1</v>
      </c>
      <c r="G2532" s="13">
        <v>545.822</v>
      </c>
      <c r="H2532" s="13">
        <v>1089.6300000000001</v>
      </c>
      <c r="I2532" s="13">
        <v>2</v>
      </c>
      <c r="J2532" s="13">
        <v>1089.6289999999999</v>
      </c>
      <c r="K2532" s="13">
        <v>1E-3</v>
      </c>
      <c r="L2532" s="13">
        <v>0</v>
      </c>
      <c r="M2532" s="13">
        <v>3.5999999999999999E-3</v>
      </c>
    </row>
    <row r="2533" spans="1:13" ht="15" collapsed="1">
      <c r="A2533" s="13"/>
      <c r="B2533" s="13" t="s">
        <v>5051</v>
      </c>
      <c r="C2533" s="13"/>
      <c r="D2533" s="13"/>
      <c r="E2533" s="13">
        <v>25.23</v>
      </c>
      <c r="F2533" s="13">
        <v>1</v>
      </c>
      <c r="G2533" s="13">
        <v>548.31200000000001</v>
      </c>
      <c r="H2533" s="13">
        <v>1094.6089999999999</v>
      </c>
      <c r="I2533" s="13">
        <v>2</v>
      </c>
      <c r="J2533" s="13">
        <v>1094.6079999999999</v>
      </c>
      <c r="K2533" s="13">
        <v>0</v>
      </c>
      <c r="L2533" s="13">
        <v>0</v>
      </c>
      <c r="M2533" s="13">
        <v>1.2E-2</v>
      </c>
    </row>
    <row r="2534" spans="1:13" ht="15">
      <c r="A2534" s="13" t="s">
        <v>585</v>
      </c>
      <c r="B2534" s="13">
        <v>6</v>
      </c>
      <c r="C2534" s="13"/>
      <c r="D2534" s="13"/>
      <c r="E2534" s="13"/>
      <c r="F2534" s="13">
        <v>10</v>
      </c>
      <c r="G2534" s="13"/>
      <c r="H2534" s="13"/>
      <c r="I2534" s="13"/>
      <c r="J2534" s="13"/>
      <c r="K2534" s="13"/>
      <c r="L2534" s="13"/>
      <c r="M2534" s="13"/>
    </row>
    <row r="2535" spans="1:13" ht="15">
      <c r="A2535" s="13"/>
      <c r="B2535" s="13" t="s">
        <v>4357</v>
      </c>
      <c r="C2535" s="13"/>
      <c r="D2535" s="13"/>
      <c r="E2535" s="13">
        <v>67.650000000000006</v>
      </c>
      <c r="F2535" s="13">
        <v>5</v>
      </c>
      <c r="G2535" s="13">
        <v>571.34500000000003</v>
      </c>
      <c r="H2535" s="13">
        <v>1140.675</v>
      </c>
      <c r="I2535" s="13">
        <v>2</v>
      </c>
      <c r="J2535" s="13">
        <v>1140.675</v>
      </c>
      <c r="K2535" s="13">
        <v>0</v>
      </c>
      <c r="L2535" s="13">
        <v>0</v>
      </c>
      <c r="M2535" s="13">
        <v>9.7999999999999993E-7</v>
      </c>
    </row>
    <row r="2536" spans="1:13" ht="15" collapsed="1">
      <c r="A2536" s="13"/>
      <c r="B2536" s="13" t="s">
        <v>4359</v>
      </c>
      <c r="C2536" s="13"/>
      <c r="D2536" s="13"/>
      <c r="E2536" s="13">
        <v>51.51</v>
      </c>
      <c r="F2536" s="13">
        <v>1</v>
      </c>
      <c r="G2536" s="13">
        <v>480.262</v>
      </c>
      <c r="H2536" s="13">
        <v>958.50900000000001</v>
      </c>
      <c r="I2536" s="13">
        <v>2</v>
      </c>
      <c r="J2536" s="13">
        <v>958.50800000000004</v>
      </c>
      <c r="K2536" s="13">
        <v>1E-3</v>
      </c>
      <c r="L2536" s="13">
        <v>0</v>
      </c>
      <c r="M2536" s="13">
        <v>6.0000000000000002E-5</v>
      </c>
    </row>
    <row r="2537" spans="1:13" ht="15">
      <c r="A2537" s="13"/>
      <c r="B2537" s="13" t="s">
        <v>4358</v>
      </c>
      <c r="C2537" s="13"/>
      <c r="D2537" s="13"/>
      <c r="E2537" s="13">
        <v>44.51</v>
      </c>
      <c r="F2537" s="13">
        <v>1</v>
      </c>
      <c r="G2537" s="13">
        <v>501.80399999999997</v>
      </c>
      <c r="H2537" s="13">
        <v>1001.5940000000001</v>
      </c>
      <c r="I2537" s="13">
        <v>2</v>
      </c>
      <c r="J2537" s="13">
        <v>1001.5940000000001</v>
      </c>
      <c r="K2537" s="13">
        <v>-1E-3</v>
      </c>
      <c r="L2537" s="13">
        <v>0</v>
      </c>
      <c r="M2537" s="13">
        <v>2.1000000000000001E-4</v>
      </c>
    </row>
    <row r="2538" spans="1:13" ht="15">
      <c r="A2538" s="13"/>
      <c r="B2538" s="13" t="s">
        <v>4361</v>
      </c>
      <c r="C2538" s="13" t="s">
        <v>16</v>
      </c>
      <c r="D2538" s="13" t="s">
        <v>17</v>
      </c>
      <c r="E2538" s="13">
        <v>27.54</v>
      </c>
      <c r="F2538" s="13">
        <v>1</v>
      </c>
      <c r="G2538" s="13">
        <v>551.298</v>
      </c>
      <c r="H2538" s="13">
        <v>1100.5820000000001</v>
      </c>
      <c r="I2538" s="13">
        <v>2</v>
      </c>
      <c r="J2538" s="13">
        <v>1100.58</v>
      </c>
      <c r="K2538" s="13">
        <v>2E-3</v>
      </c>
      <c r="L2538" s="13">
        <v>0</v>
      </c>
      <c r="M2538" s="13">
        <v>2.5999999999999999E-3</v>
      </c>
    </row>
    <row r="2539" spans="1:13" ht="15">
      <c r="A2539" s="13"/>
      <c r="B2539" s="13" t="s">
        <v>6733</v>
      </c>
      <c r="C2539" s="13" t="s">
        <v>16</v>
      </c>
      <c r="D2539" s="13" t="s">
        <v>35</v>
      </c>
      <c r="E2539" s="13">
        <v>27.05</v>
      </c>
      <c r="F2539" s="13">
        <v>1</v>
      </c>
      <c r="G2539" s="13">
        <v>472.935</v>
      </c>
      <c r="H2539" s="13">
        <v>1415.7819999999999</v>
      </c>
      <c r="I2539" s="13">
        <v>3</v>
      </c>
      <c r="J2539" s="13">
        <v>1415.7809999999999</v>
      </c>
      <c r="K2539" s="13">
        <v>1E-3</v>
      </c>
      <c r="L2539" s="13">
        <v>0</v>
      </c>
      <c r="M2539" s="13">
        <v>4.4000000000000003E-3</v>
      </c>
    </row>
    <row r="2540" spans="1:13" ht="15">
      <c r="A2540" s="13"/>
      <c r="B2540" s="13" t="s">
        <v>4360</v>
      </c>
      <c r="C2540" s="13"/>
      <c r="D2540" s="13"/>
      <c r="E2540" s="13">
        <v>22.63</v>
      </c>
      <c r="F2540" s="13">
        <v>1</v>
      </c>
      <c r="G2540" s="13">
        <v>433.267</v>
      </c>
      <c r="H2540" s="13">
        <v>1296.778</v>
      </c>
      <c r="I2540" s="13">
        <v>3</v>
      </c>
      <c r="J2540" s="13">
        <v>1296.777</v>
      </c>
      <c r="K2540" s="13">
        <v>2E-3</v>
      </c>
      <c r="L2540" s="13">
        <v>1</v>
      </c>
      <c r="M2540" s="13">
        <v>1.4999999999999999E-2</v>
      </c>
    </row>
    <row r="2541" spans="1:13" ht="15">
      <c r="A2541" s="13" t="s">
        <v>900</v>
      </c>
      <c r="B2541" s="13">
        <v>6</v>
      </c>
      <c r="C2541" s="13"/>
      <c r="D2541" s="13"/>
      <c r="E2541" s="13"/>
      <c r="F2541" s="13">
        <v>7</v>
      </c>
      <c r="G2541" s="13"/>
      <c r="H2541" s="13"/>
      <c r="I2541" s="13"/>
      <c r="J2541" s="13"/>
      <c r="K2541" s="13"/>
      <c r="L2541" s="13"/>
      <c r="M2541" s="13"/>
    </row>
    <row r="2542" spans="1:13" ht="15" collapsed="1">
      <c r="A2542" s="13"/>
      <c r="B2542" s="13" t="s">
        <v>4634</v>
      </c>
      <c r="C2542" s="13"/>
      <c r="D2542" s="13"/>
      <c r="E2542" s="13">
        <v>50.92</v>
      </c>
      <c r="F2542" s="13">
        <v>2</v>
      </c>
      <c r="G2542" s="13">
        <v>521.81600000000003</v>
      </c>
      <c r="H2542" s="13">
        <v>1041.6179999999999</v>
      </c>
      <c r="I2542" s="13">
        <v>2</v>
      </c>
      <c r="J2542" s="13">
        <v>1041.6179999999999</v>
      </c>
      <c r="K2542" s="13">
        <v>0</v>
      </c>
      <c r="L2542" s="13">
        <v>0</v>
      </c>
      <c r="M2542" s="13">
        <v>4.3000000000000002E-5</v>
      </c>
    </row>
    <row r="2543" spans="1:13" ht="15">
      <c r="A2543" s="13"/>
      <c r="B2543" s="13" t="s">
        <v>4636</v>
      </c>
      <c r="C2543" s="13"/>
      <c r="D2543" s="13"/>
      <c r="E2543" s="13">
        <v>36.92</v>
      </c>
      <c r="F2543" s="13">
        <v>1</v>
      </c>
      <c r="G2543" s="13">
        <v>433.23399999999998</v>
      </c>
      <c r="H2543" s="13">
        <v>1296.6790000000001</v>
      </c>
      <c r="I2543" s="13">
        <v>3</v>
      </c>
      <c r="J2543" s="13">
        <v>1296.6790000000001</v>
      </c>
      <c r="K2543" s="13">
        <v>1E-3</v>
      </c>
      <c r="L2543" s="13">
        <v>0</v>
      </c>
      <c r="M2543" s="13">
        <v>3.4000000000000002E-4</v>
      </c>
    </row>
    <row r="2544" spans="1:13" ht="15" collapsed="1">
      <c r="A2544" s="13"/>
      <c r="B2544" s="13" t="s">
        <v>9590</v>
      </c>
      <c r="C2544" s="13"/>
      <c r="D2544" s="13"/>
      <c r="E2544" s="13">
        <v>36.92</v>
      </c>
      <c r="F2544" s="13">
        <v>1</v>
      </c>
      <c r="G2544" s="13">
        <v>653.85500000000002</v>
      </c>
      <c r="H2544" s="13">
        <v>1305.6959999999999</v>
      </c>
      <c r="I2544" s="13">
        <v>2</v>
      </c>
      <c r="J2544" s="13">
        <v>1305.6959999999999</v>
      </c>
      <c r="K2544" s="13">
        <v>0</v>
      </c>
      <c r="L2544" s="13">
        <v>0</v>
      </c>
      <c r="M2544" s="13">
        <v>3.4000000000000002E-4</v>
      </c>
    </row>
    <row r="2545" spans="1:13" ht="15">
      <c r="A2545" s="13"/>
      <c r="B2545" s="13" t="s">
        <v>4635</v>
      </c>
      <c r="C2545" s="13"/>
      <c r="D2545" s="13"/>
      <c r="E2545" s="13">
        <v>35.549999999999997</v>
      </c>
      <c r="F2545" s="13">
        <v>1</v>
      </c>
      <c r="G2545" s="13">
        <v>485.78800000000001</v>
      </c>
      <c r="H2545" s="13">
        <v>969.56200000000001</v>
      </c>
      <c r="I2545" s="13">
        <v>2</v>
      </c>
      <c r="J2545" s="13">
        <v>969.56100000000004</v>
      </c>
      <c r="K2545" s="13">
        <v>2E-3</v>
      </c>
      <c r="L2545" s="13">
        <v>0</v>
      </c>
      <c r="M2545" s="13">
        <v>1.8E-3</v>
      </c>
    </row>
    <row r="2546" spans="1:13" ht="15">
      <c r="A2546" s="13"/>
      <c r="B2546" s="13" t="s">
        <v>8707</v>
      </c>
      <c r="C2546" s="13"/>
      <c r="D2546" s="13"/>
      <c r="E2546" s="13">
        <v>33.36</v>
      </c>
      <c r="F2546" s="13">
        <v>1</v>
      </c>
      <c r="G2546" s="13">
        <v>563.31700000000001</v>
      </c>
      <c r="H2546" s="13">
        <v>1124.6189999999999</v>
      </c>
      <c r="I2546" s="13">
        <v>2</v>
      </c>
      <c r="J2546" s="13">
        <v>1124.6189999999999</v>
      </c>
      <c r="K2546" s="13">
        <v>0</v>
      </c>
      <c r="L2546" s="13">
        <v>0</v>
      </c>
      <c r="M2546" s="13">
        <v>2.0999999999999999E-3</v>
      </c>
    </row>
    <row r="2547" spans="1:13" ht="15" collapsed="1">
      <c r="A2547" s="13"/>
      <c r="B2547" s="13" t="s">
        <v>9591</v>
      </c>
      <c r="C2547" s="13"/>
      <c r="D2547" s="13"/>
      <c r="E2547" s="13">
        <v>30.44</v>
      </c>
      <c r="F2547" s="13">
        <v>1</v>
      </c>
      <c r="G2547" s="13">
        <v>401.245</v>
      </c>
      <c r="H2547" s="13">
        <v>800.47500000000002</v>
      </c>
      <c r="I2547" s="13">
        <v>2</v>
      </c>
      <c r="J2547" s="13">
        <v>800.476</v>
      </c>
      <c r="K2547" s="13">
        <v>0</v>
      </c>
      <c r="L2547" s="13">
        <v>0</v>
      </c>
      <c r="M2547" s="13">
        <v>8.2000000000000007E-3</v>
      </c>
    </row>
    <row r="2548" spans="1:13" ht="15">
      <c r="A2548" s="13" t="s">
        <v>6069</v>
      </c>
      <c r="B2548" s="13">
        <v>6</v>
      </c>
      <c r="C2548" s="13"/>
      <c r="D2548" s="13"/>
      <c r="E2548" s="13"/>
      <c r="F2548" s="13">
        <v>7</v>
      </c>
      <c r="G2548" s="13"/>
      <c r="H2548" s="13"/>
      <c r="I2548" s="13"/>
      <c r="J2548" s="13"/>
      <c r="K2548" s="13"/>
      <c r="L2548" s="13"/>
      <c r="M2548" s="13"/>
    </row>
    <row r="2549" spans="1:13" ht="15">
      <c r="A2549" s="13"/>
      <c r="B2549" s="13" t="s">
        <v>7004</v>
      </c>
      <c r="C2549" s="13"/>
      <c r="D2549" s="13"/>
      <c r="E2549" s="13">
        <v>53.86</v>
      </c>
      <c r="F2549" s="13">
        <v>1</v>
      </c>
      <c r="G2549" s="13">
        <v>752.923</v>
      </c>
      <c r="H2549" s="13">
        <v>1503.8309999999999</v>
      </c>
      <c r="I2549" s="13">
        <v>2</v>
      </c>
      <c r="J2549" s="13">
        <v>1503.83</v>
      </c>
      <c r="K2549" s="13">
        <v>1E-3</v>
      </c>
      <c r="L2549" s="13">
        <v>0</v>
      </c>
      <c r="M2549" s="13">
        <v>8.8999999999999995E-6</v>
      </c>
    </row>
    <row r="2550" spans="1:13" ht="15">
      <c r="A2550" s="13"/>
      <c r="B2550" s="13" t="s">
        <v>7734</v>
      </c>
      <c r="C2550" s="13"/>
      <c r="D2550" s="13"/>
      <c r="E2550" s="13">
        <v>41.68</v>
      </c>
      <c r="F2550" s="13">
        <v>1</v>
      </c>
      <c r="G2550" s="13">
        <v>617.83000000000004</v>
      </c>
      <c r="H2550" s="13">
        <v>1233.646</v>
      </c>
      <c r="I2550" s="13">
        <v>2</v>
      </c>
      <c r="J2550" s="13">
        <v>1233.6469999999999</v>
      </c>
      <c r="K2550" s="13">
        <v>0</v>
      </c>
      <c r="L2550" s="13">
        <v>0</v>
      </c>
      <c r="M2550" s="13">
        <v>1.2E-4</v>
      </c>
    </row>
    <row r="2551" spans="1:13" ht="15">
      <c r="A2551" s="13"/>
      <c r="B2551" s="13" t="s">
        <v>9592</v>
      </c>
      <c r="C2551" s="13"/>
      <c r="D2551" s="13"/>
      <c r="E2551" s="13">
        <v>33.799999999999997</v>
      </c>
      <c r="F2551" s="13">
        <v>1</v>
      </c>
      <c r="G2551" s="13">
        <v>481.233</v>
      </c>
      <c r="H2551" s="13">
        <v>960.45100000000002</v>
      </c>
      <c r="I2551" s="13">
        <v>2</v>
      </c>
      <c r="J2551" s="13">
        <v>960.45100000000002</v>
      </c>
      <c r="K2551" s="13">
        <v>0</v>
      </c>
      <c r="L2551" s="13">
        <v>0</v>
      </c>
      <c r="M2551" s="13">
        <v>1E-3</v>
      </c>
    </row>
    <row r="2552" spans="1:13" ht="15" collapsed="1">
      <c r="A2552" s="13"/>
      <c r="B2552" s="13" t="s">
        <v>7003</v>
      </c>
      <c r="C2552" s="13"/>
      <c r="D2552" s="13"/>
      <c r="E2552" s="13">
        <v>31.48</v>
      </c>
      <c r="F2552" s="13">
        <v>2</v>
      </c>
      <c r="G2552" s="13">
        <v>542.33000000000004</v>
      </c>
      <c r="H2552" s="13">
        <v>1082.645</v>
      </c>
      <c r="I2552" s="13">
        <v>2</v>
      </c>
      <c r="J2552" s="13">
        <v>1082.645</v>
      </c>
      <c r="K2552" s="13">
        <v>0</v>
      </c>
      <c r="L2552" s="13">
        <v>0</v>
      </c>
      <c r="M2552" s="13">
        <v>2.7000000000000001E-3</v>
      </c>
    </row>
    <row r="2553" spans="1:13" ht="15">
      <c r="A2553" s="13"/>
      <c r="B2553" s="13" t="s">
        <v>7004</v>
      </c>
      <c r="C2553" s="13"/>
      <c r="D2553" s="13"/>
      <c r="E2553" s="13">
        <v>26.31</v>
      </c>
      <c r="F2553" s="13">
        <v>1</v>
      </c>
      <c r="G2553" s="13">
        <v>502.28300000000002</v>
      </c>
      <c r="H2553" s="13">
        <v>1503.828</v>
      </c>
      <c r="I2553" s="13">
        <v>3</v>
      </c>
      <c r="J2553" s="13">
        <v>1503.83</v>
      </c>
      <c r="K2553" s="13">
        <v>-1E-3</v>
      </c>
      <c r="L2553" s="13">
        <v>0</v>
      </c>
      <c r="M2553" s="13">
        <v>3.5999999999999999E-3</v>
      </c>
    </row>
    <row r="2554" spans="1:13" ht="15">
      <c r="A2554" s="13"/>
      <c r="B2554" s="13" t="s">
        <v>7005</v>
      </c>
      <c r="C2554" s="13"/>
      <c r="D2554" s="13"/>
      <c r="E2554" s="13">
        <v>24</v>
      </c>
      <c r="F2554" s="13">
        <v>1</v>
      </c>
      <c r="G2554" s="13">
        <v>510.31099999999998</v>
      </c>
      <c r="H2554" s="13">
        <v>1018.607</v>
      </c>
      <c r="I2554" s="13">
        <v>2</v>
      </c>
      <c r="J2554" s="13">
        <v>1018.606</v>
      </c>
      <c r="K2554" s="13">
        <v>1E-3</v>
      </c>
      <c r="L2554" s="13">
        <v>0</v>
      </c>
      <c r="M2554" s="13">
        <v>1.2E-2</v>
      </c>
    </row>
    <row r="2555" spans="1:13" ht="15">
      <c r="A2555" s="13" t="s">
        <v>1008</v>
      </c>
      <c r="B2555" s="13">
        <v>6</v>
      </c>
      <c r="C2555" s="13"/>
      <c r="D2555" s="13"/>
      <c r="E2555" s="13"/>
      <c r="F2555" s="13">
        <v>9</v>
      </c>
      <c r="G2555" s="13"/>
      <c r="H2555" s="13"/>
      <c r="I2555" s="13"/>
      <c r="J2555" s="13"/>
      <c r="K2555" s="13"/>
      <c r="L2555" s="13"/>
      <c r="M2555" s="13"/>
    </row>
    <row r="2556" spans="1:13" ht="15">
      <c r="A2556" s="13"/>
      <c r="B2556" s="13" t="s">
        <v>5056</v>
      </c>
      <c r="C2556" s="13"/>
      <c r="D2556" s="13"/>
      <c r="E2556" s="13">
        <v>59.01</v>
      </c>
      <c r="F2556" s="13">
        <v>1</v>
      </c>
      <c r="G2556" s="13">
        <v>814.45399999999995</v>
      </c>
      <c r="H2556" s="13">
        <v>1626.894</v>
      </c>
      <c r="I2556" s="13">
        <v>2</v>
      </c>
      <c r="J2556" s="13">
        <v>1626.894</v>
      </c>
      <c r="K2556" s="13">
        <v>0</v>
      </c>
      <c r="L2556" s="13">
        <v>0</v>
      </c>
      <c r="M2556" s="13">
        <v>8.4999999999999999E-6</v>
      </c>
    </row>
    <row r="2557" spans="1:13" ht="15" collapsed="1">
      <c r="A2557" s="13"/>
      <c r="B2557" s="13" t="s">
        <v>5056</v>
      </c>
      <c r="C2557" s="13"/>
      <c r="D2557" s="13"/>
      <c r="E2557" s="13">
        <v>55.99</v>
      </c>
      <c r="F2557" s="13">
        <v>2</v>
      </c>
      <c r="G2557" s="13">
        <v>543.30600000000004</v>
      </c>
      <c r="H2557" s="13">
        <v>1626.896</v>
      </c>
      <c r="I2557" s="13">
        <v>3</v>
      </c>
      <c r="J2557" s="13">
        <v>1626.894</v>
      </c>
      <c r="K2557" s="13">
        <v>1E-3</v>
      </c>
      <c r="L2557" s="13">
        <v>0</v>
      </c>
      <c r="M2557" s="13">
        <v>1.7E-5</v>
      </c>
    </row>
    <row r="2558" spans="1:13" ht="15">
      <c r="A2558" s="13"/>
      <c r="B2558" s="13" t="s">
        <v>5055</v>
      </c>
      <c r="C2558" s="13"/>
      <c r="D2558" s="13"/>
      <c r="E2558" s="13">
        <v>53.97</v>
      </c>
      <c r="F2558" s="13">
        <v>2</v>
      </c>
      <c r="G2558" s="13">
        <v>399.24799999999999</v>
      </c>
      <c r="H2558" s="13">
        <v>796.48099999999999</v>
      </c>
      <c r="I2558" s="13">
        <v>2</v>
      </c>
      <c r="J2558" s="13">
        <v>796.48099999999999</v>
      </c>
      <c r="K2558" s="13">
        <v>0</v>
      </c>
      <c r="L2558" s="13">
        <v>0</v>
      </c>
      <c r="M2558" s="13">
        <v>1.2999999999999999E-5</v>
      </c>
    </row>
    <row r="2559" spans="1:13" ht="15">
      <c r="A2559" s="13"/>
      <c r="B2559" s="13" t="s">
        <v>8643</v>
      </c>
      <c r="C2559" s="13"/>
      <c r="D2559" s="13"/>
      <c r="E2559" s="13">
        <v>30.58</v>
      </c>
      <c r="F2559" s="13">
        <v>1</v>
      </c>
      <c r="G2559" s="13">
        <v>618.01</v>
      </c>
      <c r="H2559" s="13">
        <v>1851.008</v>
      </c>
      <c r="I2559" s="13">
        <v>3</v>
      </c>
      <c r="J2559" s="13">
        <v>1851.008</v>
      </c>
      <c r="K2559" s="13">
        <v>0</v>
      </c>
      <c r="L2559" s="13">
        <v>0</v>
      </c>
      <c r="M2559" s="13">
        <v>1.4E-3</v>
      </c>
    </row>
    <row r="2560" spans="1:13" ht="15">
      <c r="A2560" s="13"/>
      <c r="B2560" s="13" t="s">
        <v>5057</v>
      </c>
      <c r="C2560" s="13"/>
      <c r="D2560" s="13"/>
      <c r="E2560" s="13">
        <v>29.05</v>
      </c>
      <c r="F2560" s="13">
        <v>2</v>
      </c>
      <c r="G2560" s="13">
        <v>384.762</v>
      </c>
      <c r="H2560" s="13">
        <v>767.50900000000001</v>
      </c>
      <c r="I2560" s="13">
        <v>2</v>
      </c>
      <c r="J2560" s="13">
        <v>766.50599999999997</v>
      </c>
      <c r="K2560" s="13">
        <v>1.002</v>
      </c>
      <c r="L2560" s="13">
        <v>0</v>
      </c>
      <c r="M2560" s="13">
        <v>1.8E-3</v>
      </c>
    </row>
    <row r="2561" spans="1:13" ht="15">
      <c r="A2561" s="13"/>
      <c r="B2561" s="13" t="s">
        <v>7135</v>
      </c>
      <c r="C2561" s="13"/>
      <c r="D2561" s="13"/>
      <c r="E2561" s="13">
        <v>27.97</v>
      </c>
      <c r="F2561" s="13">
        <v>1</v>
      </c>
      <c r="G2561" s="13">
        <v>421.75900000000001</v>
      </c>
      <c r="H2561" s="13">
        <v>841.50300000000004</v>
      </c>
      <c r="I2561" s="13">
        <v>2</v>
      </c>
      <c r="J2561" s="13">
        <v>841.50199999999995</v>
      </c>
      <c r="K2561" s="13">
        <v>1E-3</v>
      </c>
      <c r="L2561" s="13">
        <v>0</v>
      </c>
      <c r="M2561" s="13">
        <v>6.6E-3</v>
      </c>
    </row>
    <row r="2562" spans="1:13" ht="15">
      <c r="A2562" s="13" t="s">
        <v>1010</v>
      </c>
      <c r="B2562" s="13">
        <v>6</v>
      </c>
      <c r="C2562" s="13"/>
      <c r="D2562" s="13"/>
      <c r="E2562" s="13"/>
      <c r="F2562" s="13">
        <v>10</v>
      </c>
      <c r="G2562" s="13"/>
      <c r="H2562" s="13"/>
      <c r="I2562" s="13"/>
      <c r="J2562" s="13"/>
      <c r="K2562" s="13"/>
      <c r="L2562" s="13"/>
      <c r="M2562" s="13"/>
    </row>
    <row r="2563" spans="1:13" ht="15">
      <c r="A2563" s="13"/>
      <c r="B2563" s="13" t="s">
        <v>5060</v>
      </c>
      <c r="C2563" s="13"/>
      <c r="D2563" s="13"/>
      <c r="E2563" s="13">
        <v>71.42</v>
      </c>
      <c r="F2563" s="13">
        <v>3</v>
      </c>
      <c r="G2563" s="13">
        <v>685.90800000000002</v>
      </c>
      <c r="H2563" s="13">
        <v>1369.8009999999999</v>
      </c>
      <c r="I2563" s="13">
        <v>2</v>
      </c>
      <c r="J2563" s="13">
        <v>1369.8</v>
      </c>
      <c r="K2563" s="13">
        <v>1E-3</v>
      </c>
      <c r="L2563" s="13">
        <v>0</v>
      </c>
      <c r="M2563" s="13">
        <v>3.3999999999999997E-7</v>
      </c>
    </row>
    <row r="2564" spans="1:13" ht="15">
      <c r="A2564" s="13"/>
      <c r="B2564" s="13" t="s">
        <v>5062</v>
      </c>
      <c r="C2564" s="13"/>
      <c r="D2564" s="13"/>
      <c r="E2564" s="13">
        <v>63.84</v>
      </c>
      <c r="F2564" s="13">
        <v>1</v>
      </c>
      <c r="G2564" s="13">
        <v>565.98900000000003</v>
      </c>
      <c r="H2564" s="13">
        <v>1694.944</v>
      </c>
      <c r="I2564" s="13">
        <v>3</v>
      </c>
      <c r="J2564" s="13">
        <v>1694.943</v>
      </c>
      <c r="K2564" s="13">
        <v>1E-3</v>
      </c>
      <c r="L2564" s="13">
        <v>0</v>
      </c>
      <c r="M2564" s="13">
        <v>9.9999999999999995E-7</v>
      </c>
    </row>
    <row r="2565" spans="1:13" ht="15">
      <c r="A2565" s="13"/>
      <c r="B2565" s="13" t="s">
        <v>5061</v>
      </c>
      <c r="C2565" s="13"/>
      <c r="D2565" s="13"/>
      <c r="E2565" s="13">
        <v>61.2</v>
      </c>
      <c r="F2565" s="13">
        <v>2</v>
      </c>
      <c r="G2565" s="13">
        <v>622.36099999999999</v>
      </c>
      <c r="H2565" s="13">
        <v>1242.7080000000001</v>
      </c>
      <c r="I2565" s="13">
        <v>2</v>
      </c>
      <c r="J2565" s="13">
        <v>1242.7070000000001</v>
      </c>
      <c r="K2565" s="13">
        <v>1E-3</v>
      </c>
      <c r="L2565" s="13">
        <v>0</v>
      </c>
      <c r="M2565" s="13">
        <v>5.4999999999999999E-6</v>
      </c>
    </row>
    <row r="2566" spans="1:13" ht="15">
      <c r="A2566" s="13"/>
      <c r="B2566" s="13" t="s">
        <v>8578</v>
      </c>
      <c r="C2566" s="13"/>
      <c r="D2566" s="13"/>
      <c r="E2566" s="13">
        <v>57.94</v>
      </c>
      <c r="F2566" s="13">
        <v>1</v>
      </c>
      <c r="G2566" s="13">
        <v>700.41899999999998</v>
      </c>
      <c r="H2566" s="13">
        <v>1398.8240000000001</v>
      </c>
      <c r="I2566" s="13">
        <v>2</v>
      </c>
      <c r="J2566" s="13">
        <v>1398.8230000000001</v>
      </c>
      <c r="K2566" s="13">
        <v>1E-3</v>
      </c>
      <c r="L2566" s="13">
        <v>0</v>
      </c>
      <c r="M2566" s="13">
        <v>6.7000000000000002E-6</v>
      </c>
    </row>
    <row r="2567" spans="1:13" ht="15" collapsed="1">
      <c r="A2567" s="13"/>
      <c r="B2567" s="13" t="s">
        <v>5060</v>
      </c>
      <c r="C2567" s="13"/>
      <c r="D2567" s="13"/>
      <c r="E2567" s="13">
        <v>37.909999999999997</v>
      </c>
      <c r="F2567" s="13">
        <v>2</v>
      </c>
      <c r="G2567" s="13">
        <v>457.60700000000003</v>
      </c>
      <c r="H2567" s="13">
        <v>1369.799</v>
      </c>
      <c r="I2567" s="13">
        <v>3</v>
      </c>
      <c r="J2567" s="13">
        <v>1369.8</v>
      </c>
      <c r="K2567" s="13">
        <v>-1E-3</v>
      </c>
      <c r="L2567" s="13">
        <v>0</v>
      </c>
      <c r="M2567" s="13">
        <v>2.7999999999999998E-4</v>
      </c>
    </row>
    <row r="2568" spans="1:13" ht="15">
      <c r="A2568" s="13"/>
      <c r="B2568" s="13" t="s">
        <v>8579</v>
      </c>
      <c r="C2568" s="13"/>
      <c r="D2568" s="13"/>
      <c r="E2568" s="13">
        <v>33.549999999999997</v>
      </c>
      <c r="F2568" s="13">
        <v>1</v>
      </c>
      <c r="G2568" s="13">
        <v>510.79</v>
      </c>
      <c r="H2568" s="13">
        <v>1019.566</v>
      </c>
      <c r="I2568" s="13">
        <v>2</v>
      </c>
      <c r="J2568" s="13">
        <v>1019.5650000000001</v>
      </c>
      <c r="K2568" s="13">
        <v>1E-3</v>
      </c>
      <c r="L2568" s="13">
        <v>0</v>
      </c>
      <c r="M2568" s="13">
        <v>7.1000000000000002E-4</v>
      </c>
    </row>
    <row r="2569" spans="1:13" ht="15">
      <c r="A2569" s="13" t="s">
        <v>1765</v>
      </c>
      <c r="B2569" s="13">
        <v>6</v>
      </c>
      <c r="C2569" s="13"/>
      <c r="D2569" s="13"/>
      <c r="E2569" s="13"/>
      <c r="F2569" s="13">
        <v>7</v>
      </c>
      <c r="G2569" s="13"/>
      <c r="H2569" s="13"/>
      <c r="I2569" s="13"/>
      <c r="J2569" s="13"/>
      <c r="K2569" s="13"/>
      <c r="L2569" s="13"/>
      <c r="M2569" s="13"/>
    </row>
    <row r="2570" spans="1:13" ht="15">
      <c r="A2570" s="13"/>
      <c r="B2570" s="13" t="s">
        <v>8809</v>
      </c>
      <c r="C2570" s="13"/>
      <c r="D2570" s="13"/>
      <c r="E2570" s="13">
        <v>41.28</v>
      </c>
      <c r="F2570" s="13">
        <v>1</v>
      </c>
      <c r="G2570" s="13">
        <v>495.26100000000002</v>
      </c>
      <c r="H2570" s="13">
        <v>988.50800000000004</v>
      </c>
      <c r="I2570" s="13">
        <v>2</v>
      </c>
      <c r="J2570" s="13">
        <v>988.50800000000004</v>
      </c>
      <c r="K2570" s="13">
        <v>0</v>
      </c>
      <c r="L2570" s="13">
        <v>0</v>
      </c>
      <c r="M2570" s="13">
        <v>1.2999999999999999E-4</v>
      </c>
    </row>
    <row r="2571" spans="1:13" ht="15">
      <c r="A2571" s="13"/>
      <c r="B2571" s="13" t="s">
        <v>9593</v>
      </c>
      <c r="C2571" s="13"/>
      <c r="D2571" s="13"/>
      <c r="E2571" s="13">
        <v>33.96</v>
      </c>
      <c r="F2571" s="13">
        <v>2</v>
      </c>
      <c r="G2571" s="13">
        <v>515.31100000000004</v>
      </c>
      <c r="H2571" s="13">
        <v>1542.912</v>
      </c>
      <c r="I2571" s="13">
        <v>3</v>
      </c>
      <c r="J2571" s="13">
        <v>1541.9069999999999</v>
      </c>
      <c r="K2571" s="13">
        <v>1.0049999999999999</v>
      </c>
      <c r="L2571" s="13">
        <v>0</v>
      </c>
      <c r="M2571" s="13">
        <v>9.2000000000000003E-4</v>
      </c>
    </row>
    <row r="2572" spans="1:13" ht="15" collapsed="1">
      <c r="A2572" s="13"/>
      <c r="B2572" s="13" t="s">
        <v>5825</v>
      </c>
      <c r="C2572" s="13"/>
      <c r="D2572" s="13"/>
      <c r="E2572" s="13">
        <v>30.78</v>
      </c>
      <c r="F2572" s="13">
        <v>1</v>
      </c>
      <c r="G2572" s="13">
        <v>428.779</v>
      </c>
      <c r="H2572" s="13">
        <v>855.54300000000001</v>
      </c>
      <c r="I2572" s="13">
        <v>2</v>
      </c>
      <c r="J2572" s="13">
        <v>855.54300000000001</v>
      </c>
      <c r="K2572" s="13">
        <v>0</v>
      </c>
      <c r="L2572" s="13">
        <v>0</v>
      </c>
      <c r="M2572" s="13">
        <v>2.7000000000000001E-3</v>
      </c>
    </row>
    <row r="2573" spans="1:13" ht="15">
      <c r="A2573" s="13"/>
      <c r="B2573" s="13" t="s">
        <v>8810</v>
      </c>
      <c r="C2573" s="13"/>
      <c r="D2573" s="13"/>
      <c r="E2573" s="13">
        <v>26.43</v>
      </c>
      <c r="F2573" s="13">
        <v>1</v>
      </c>
      <c r="G2573" s="13">
        <v>528.78300000000002</v>
      </c>
      <c r="H2573" s="13">
        <v>1055.5509999999999</v>
      </c>
      <c r="I2573" s="13">
        <v>2</v>
      </c>
      <c r="J2573" s="13">
        <v>1055.55</v>
      </c>
      <c r="K2573" s="13">
        <v>1E-3</v>
      </c>
      <c r="L2573" s="13">
        <v>0</v>
      </c>
      <c r="M2573" s="13">
        <v>9.2999999999999992E-3</v>
      </c>
    </row>
    <row r="2574" spans="1:13" ht="15">
      <c r="A2574" s="13"/>
      <c r="B2574" s="13" t="s">
        <v>8808</v>
      </c>
      <c r="C2574" s="13"/>
      <c r="D2574" s="13"/>
      <c r="E2574" s="13">
        <v>25.58</v>
      </c>
      <c r="F2574" s="13">
        <v>1</v>
      </c>
      <c r="G2574" s="13">
        <v>639.83799999999997</v>
      </c>
      <c r="H2574" s="13">
        <v>1277.6610000000001</v>
      </c>
      <c r="I2574" s="13">
        <v>2</v>
      </c>
      <c r="J2574" s="13">
        <v>1277.662</v>
      </c>
      <c r="K2574" s="13">
        <v>0</v>
      </c>
      <c r="L2574" s="13">
        <v>0</v>
      </c>
      <c r="M2574" s="13">
        <v>4.4000000000000003E-3</v>
      </c>
    </row>
    <row r="2575" spans="1:13" ht="15" collapsed="1">
      <c r="A2575" s="13"/>
      <c r="B2575" s="13" t="s">
        <v>7812</v>
      </c>
      <c r="C2575" s="13"/>
      <c r="D2575" s="13"/>
      <c r="E2575" s="13">
        <v>24.65</v>
      </c>
      <c r="F2575" s="13">
        <v>1</v>
      </c>
      <c r="G2575" s="13">
        <v>521.79300000000001</v>
      </c>
      <c r="H2575" s="13">
        <v>1041.5709999999999</v>
      </c>
      <c r="I2575" s="13">
        <v>2</v>
      </c>
      <c r="J2575" s="13">
        <v>1041.5709999999999</v>
      </c>
      <c r="K2575" s="13">
        <v>0</v>
      </c>
      <c r="L2575" s="13">
        <v>0</v>
      </c>
      <c r="M2575" s="13">
        <v>1.6E-2</v>
      </c>
    </row>
    <row r="2576" spans="1:13" ht="15">
      <c r="A2576" s="13" t="s">
        <v>756</v>
      </c>
      <c r="B2576" s="13">
        <v>6</v>
      </c>
      <c r="C2576" s="13"/>
      <c r="D2576" s="13"/>
      <c r="E2576" s="13"/>
      <c r="F2576" s="13">
        <v>9</v>
      </c>
      <c r="G2576" s="13"/>
      <c r="H2576" s="13"/>
      <c r="I2576" s="13"/>
      <c r="J2576" s="13"/>
      <c r="K2576" s="13"/>
      <c r="L2576" s="13"/>
      <c r="M2576" s="13"/>
    </row>
    <row r="2577" spans="1:13" ht="15">
      <c r="A2577" s="13"/>
      <c r="B2577" s="13" t="s">
        <v>4378</v>
      </c>
      <c r="C2577" s="13"/>
      <c r="D2577" s="13"/>
      <c r="E2577" s="13">
        <v>51.3</v>
      </c>
      <c r="F2577" s="13">
        <v>1</v>
      </c>
      <c r="G2577" s="13">
        <v>491.25299999999999</v>
      </c>
      <c r="H2577" s="13">
        <v>980.49199999999996</v>
      </c>
      <c r="I2577" s="13">
        <v>2</v>
      </c>
      <c r="J2577" s="13">
        <v>980.49300000000005</v>
      </c>
      <c r="K2577" s="13">
        <v>0</v>
      </c>
      <c r="L2577" s="13">
        <v>0</v>
      </c>
      <c r="M2577" s="13">
        <v>1.5E-5</v>
      </c>
    </row>
    <row r="2578" spans="1:13" ht="15">
      <c r="A2578" s="13"/>
      <c r="B2578" s="13" t="s">
        <v>4376</v>
      </c>
      <c r="C2578" s="13"/>
      <c r="D2578" s="13"/>
      <c r="E2578" s="13">
        <v>45.25</v>
      </c>
      <c r="F2578" s="13">
        <v>2</v>
      </c>
      <c r="G2578" s="13">
        <v>623.36500000000001</v>
      </c>
      <c r="H2578" s="13">
        <v>1244.7159999999999</v>
      </c>
      <c r="I2578" s="13">
        <v>2</v>
      </c>
      <c r="J2578" s="13">
        <v>1244.713</v>
      </c>
      <c r="K2578" s="13">
        <v>3.0000000000000001E-3</v>
      </c>
      <c r="L2578" s="13">
        <v>0</v>
      </c>
      <c r="M2578" s="13">
        <v>2.0000000000000001E-4</v>
      </c>
    </row>
    <row r="2579" spans="1:13" ht="15">
      <c r="A2579" s="13"/>
      <c r="B2579" s="13" t="s">
        <v>4377</v>
      </c>
      <c r="C2579" s="13"/>
      <c r="D2579" s="13"/>
      <c r="E2579" s="13">
        <v>40.24</v>
      </c>
      <c r="F2579" s="13">
        <v>1</v>
      </c>
      <c r="G2579" s="13">
        <v>496.94</v>
      </c>
      <c r="H2579" s="13">
        <v>1487.798</v>
      </c>
      <c r="I2579" s="13">
        <v>3</v>
      </c>
      <c r="J2579" s="13">
        <v>1487.798</v>
      </c>
      <c r="K2579" s="13">
        <v>0</v>
      </c>
      <c r="L2579" s="13">
        <v>1</v>
      </c>
      <c r="M2579" s="13">
        <v>1.7000000000000001E-4</v>
      </c>
    </row>
    <row r="2580" spans="1:13" ht="15">
      <c r="A2580" s="13"/>
      <c r="B2580" s="13" t="s">
        <v>4375</v>
      </c>
      <c r="C2580" s="13"/>
      <c r="D2580" s="13"/>
      <c r="E2580" s="13">
        <v>38.32</v>
      </c>
      <c r="F2580" s="13">
        <v>2</v>
      </c>
      <c r="G2580" s="13">
        <v>509.81099999999998</v>
      </c>
      <c r="H2580" s="13">
        <v>1017.6079999999999</v>
      </c>
      <c r="I2580" s="13">
        <v>2</v>
      </c>
      <c r="J2580" s="13">
        <v>1017.607</v>
      </c>
      <c r="K2580" s="13">
        <v>1E-3</v>
      </c>
      <c r="L2580" s="13">
        <v>0</v>
      </c>
      <c r="M2580" s="13">
        <v>4.6999999999999999E-4</v>
      </c>
    </row>
    <row r="2581" spans="1:13" ht="15">
      <c r="A2581" s="13"/>
      <c r="B2581" s="13" t="s">
        <v>4379</v>
      </c>
      <c r="C2581" s="13"/>
      <c r="D2581" s="13"/>
      <c r="E2581" s="13">
        <v>28.32</v>
      </c>
      <c r="F2581" s="13">
        <v>2</v>
      </c>
      <c r="G2581" s="13">
        <v>416.721</v>
      </c>
      <c r="H2581" s="13">
        <v>831.42700000000002</v>
      </c>
      <c r="I2581" s="13">
        <v>2</v>
      </c>
      <c r="J2581" s="13">
        <v>831.42700000000002</v>
      </c>
      <c r="K2581" s="13">
        <v>0</v>
      </c>
      <c r="L2581" s="13">
        <v>0</v>
      </c>
      <c r="M2581" s="13">
        <v>0.01</v>
      </c>
    </row>
    <row r="2582" spans="1:13" ht="15">
      <c r="A2582" s="13"/>
      <c r="B2582" s="13" t="s">
        <v>9594</v>
      </c>
      <c r="C2582" s="13"/>
      <c r="D2582" s="13"/>
      <c r="E2582" s="13">
        <v>23.7</v>
      </c>
      <c r="F2582" s="13">
        <v>1</v>
      </c>
      <c r="G2582" s="13">
        <v>576.32000000000005</v>
      </c>
      <c r="H2582" s="13">
        <v>1150.626</v>
      </c>
      <c r="I2582" s="13">
        <v>2</v>
      </c>
      <c r="J2582" s="13">
        <v>1150.623</v>
      </c>
      <c r="K2582" s="13">
        <v>2E-3</v>
      </c>
      <c r="L2582" s="13">
        <v>0</v>
      </c>
      <c r="M2582" s="13">
        <v>2.1000000000000001E-2</v>
      </c>
    </row>
    <row r="2583" spans="1:13" ht="15">
      <c r="A2583" s="13" t="s">
        <v>1118</v>
      </c>
      <c r="B2583" s="13">
        <v>6</v>
      </c>
      <c r="C2583" s="13"/>
      <c r="D2583" s="13"/>
      <c r="E2583" s="13"/>
      <c r="F2583" s="13">
        <v>8</v>
      </c>
      <c r="G2583" s="13"/>
      <c r="H2583" s="13"/>
      <c r="I2583" s="13"/>
      <c r="J2583" s="13"/>
      <c r="K2583" s="13"/>
      <c r="L2583" s="13"/>
      <c r="M2583" s="13"/>
    </row>
    <row r="2584" spans="1:13" ht="15">
      <c r="A2584" s="13"/>
      <c r="B2584" s="13" t="s">
        <v>6845</v>
      </c>
      <c r="C2584" s="13"/>
      <c r="D2584" s="13"/>
      <c r="E2584" s="13">
        <v>67.489999999999995</v>
      </c>
      <c r="F2584" s="13">
        <v>3</v>
      </c>
      <c r="G2584" s="13">
        <v>563.63400000000001</v>
      </c>
      <c r="H2584" s="13">
        <v>1687.8820000000001</v>
      </c>
      <c r="I2584" s="13">
        <v>3</v>
      </c>
      <c r="J2584" s="13">
        <v>1687.8810000000001</v>
      </c>
      <c r="K2584" s="13">
        <v>0</v>
      </c>
      <c r="L2584" s="13">
        <v>0</v>
      </c>
      <c r="M2584" s="13">
        <v>5.7999999999999995E-7</v>
      </c>
    </row>
    <row r="2585" spans="1:13" ht="15">
      <c r="A2585" s="13"/>
      <c r="B2585" s="13" t="s">
        <v>5085</v>
      </c>
      <c r="C2585" s="13" t="s">
        <v>18</v>
      </c>
      <c r="D2585" s="13" t="s">
        <v>75</v>
      </c>
      <c r="E2585" s="13">
        <v>56.89</v>
      </c>
      <c r="F2585" s="13">
        <v>1</v>
      </c>
      <c r="G2585" s="13">
        <v>556.81399999999996</v>
      </c>
      <c r="H2585" s="13">
        <v>1111.6120000000001</v>
      </c>
      <c r="I2585" s="13">
        <v>2</v>
      </c>
      <c r="J2585" s="13">
        <v>1111.6120000000001</v>
      </c>
      <c r="K2585" s="13">
        <v>0</v>
      </c>
      <c r="L2585" s="13">
        <v>0</v>
      </c>
      <c r="M2585" s="13">
        <v>9.5999999999999996E-6</v>
      </c>
    </row>
    <row r="2586" spans="1:13" ht="15">
      <c r="A2586" s="13"/>
      <c r="B2586" s="13" t="s">
        <v>8523</v>
      </c>
      <c r="C2586" s="13"/>
      <c r="D2586" s="13"/>
      <c r="E2586" s="13">
        <v>40.69</v>
      </c>
      <c r="F2586" s="13">
        <v>1</v>
      </c>
      <c r="G2586" s="13">
        <v>579.846</v>
      </c>
      <c r="H2586" s="13">
        <v>1157.6769999999999</v>
      </c>
      <c r="I2586" s="13">
        <v>2</v>
      </c>
      <c r="J2586" s="13">
        <v>1157.6769999999999</v>
      </c>
      <c r="K2586" s="13">
        <v>0</v>
      </c>
      <c r="L2586" s="13">
        <v>0</v>
      </c>
      <c r="M2586" s="13">
        <v>1.4999999999999999E-4</v>
      </c>
    </row>
    <row r="2587" spans="1:13" ht="15">
      <c r="A2587" s="13"/>
      <c r="B2587" s="13" t="s">
        <v>6846</v>
      </c>
      <c r="C2587" s="13"/>
      <c r="D2587" s="13"/>
      <c r="E2587" s="13">
        <v>37.21</v>
      </c>
      <c r="F2587" s="13">
        <v>1</v>
      </c>
      <c r="G2587" s="13">
        <v>559.31500000000005</v>
      </c>
      <c r="H2587" s="13">
        <v>1116.615</v>
      </c>
      <c r="I2587" s="13">
        <v>2</v>
      </c>
      <c r="J2587" s="13">
        <v>1116.614</v>
      </c>
      <c r="K2587" s="13">
        <v>1E-3</v>
      </c>
      <c r="L2587" s="13">
        <v>0</v>
      </c>
      <c r="M2587" s="13">
        <v>9.2000000000000003E-4</v>
      </c>
    </row>
    <row r="2588" spans="1:13" ht="15" collapsed="1">
      <c r="A2588" s="13"/>
      <c r="B2588" s="13" t="s">
        <v>9595</v>
      </c>
      <c r="C2588" s="13"/>
      <c r="D2588" s="13"/>
      <c r="E2588" s="13">
        <v>34.299999999999997</v>
      </c>
      <c r="F2588" s="13">
        <v>1</v>
      </c>
      <c r="G2588" s="13">
        <v>550.96699999999998</v>
      </c>
      <c r="H2588" s="13">
        <v>1649.8779999999999</v>
      </c>
      <c r="I2588" s="13">
        <v>3</v>
      </c>
      <c r="J2588" s="13">
        <v>1649.8779999999999</v>
      </c>
      <c r="K2588" s="13">
        <v>0</v>
      </c>
      <c r="L2588" s="13">
        <v>0</v>
      </c>
      <c r="M2588" s="13">
        <v>1.1000000000000001E-3</v>
      </c>
    </row>
    <row r="2589" spans="1:13" ht="15">
      <c r="A2589" s="13"/>
      <c r="B2589" s="13" t="s">
        <v>5085</v>
      </c>
      <c r="C2589" s="13"/>
      <c r="D2589" s="13"/>
      <c r="E2589" s="13">
        <v>29.03</v>
      </c>
      <c r="F2589" s="13">
        <v>1</v>
      </c>
      <c r="G2589" s="13">
        <v>565.32600000000002</v>
      </c>
      <c r="H2589" s="13">
        <v>1128.6369999999999</v>
      </c>
      <c r="I2589" s="13">
        <v>2</v>
      </c>
      <c r="J2589" s="13">
        <v>1128.6389999999999</v>
      </c>
      <c r="K2589" s="13">
        <v>-2E-3</v>
      </c>
      <c r="L2589" s="13">
        <v>0</v>
      </c>
      <c r="M2589" s="13">
        <v>6.4999999999999997E-3</v>
      </c>
    </row>
    <row r="2590" spans="1:13" ht="15">
      <c r="A2590" s="13" t="s">
        <v>908</v>
      </c>
      <c r="B2590" s="13">
        <v>6</v>
      </c>
      <c r="C2590" s="13"/>
      <c r="D2590" s="13"/>
      <c r="E2590" s="13"/>
      <c r="F2590" s="13">
        <v>6</v>
      </c>
      <c r="G2590" s="13"/>
      <c r="H2590" s="13"/>
      <c r="I2590" s="13"/>
      <c r="J2590" s="13"/>
      <c r="K2590" s="13"/>
      <c r="L2590" s="13"/>
      <c r="M2590" s="13"/>
    </row>
    <row r="2591" spans="1:13" ht="15">
      <c r="A2591" s="13"/>
      <c r="B2591" s="13" t="s">
        <v>6924</v>
      </c>
      <c r="C2591" s="13"/>
      <c r="D2591" s="13"/>
      <c r="E2591" s="13">
        <v>53.82</v>
      </c>
      <c r="F2591" s="13">
        <v>1</v>
      </c>
      <c r="G2591" s="13">
        <v>439.75799999999998</v>
      </c>
      <c r="H2591" s="13">
        <v>877.50199999999995</v>
      </c>
      <c r="I2591" s="13">
        <v>2</v>
      </c>
      <c r="J2591" s="13">
        <v>877.50199999999995</v>
      </c>
      <c r="K2591" s="13">
        <v>0</v>
      </c>
      <c r="L2591" s="13">
        <v>0</v>
      </c>
      <c r="M2591" s="13">
        <v>2.4000000000000001E-5</v>
      </c>
    </row>
    <row r="2592" spans="1:13" ht="15">
      <c r="A2592" s="13"/>
      <c r="B2592" s="13" t="s">
        <v>4672</v>
      </c>
      <c r="C2592" s="13"/>
      <c r="D2592" s="13"/>
      <c r="E2592" s="13">
        <v>53.36</v>
      </c>
      <c r="F2592" s="13">
        <v>1</v>
      </c>
      <c r="G2592" s="13">
        <v>460.76400000000001</v>
      </c>
      <c r="H2592" s="13">
        <v>919.51300000000003</v>
      </c>
      <c r="I2592" s="13">
        <v>2</v>
      </c>
      <c r="J2592" s="13">
        <v>919.51300000000003</v>
      </c>
      <c r="K2592" s="13">
        <v>0</v>
      </c>
      <c r="L2592" s="13">
        <v>0</v>
      </c>
      <c r="M2592" s="13">
        <v>2.4000000000000001E-5</v>
      </c>
    </row>
    <row r="2593" spans="1:13" ht="15">
      <c r="A2593" s="13"/>
      <c r="B2593" s="13" t="s">
        <v>4671</v>
      </c>
      <c r="C2593" s="13"/>
      <c r="D2593" s="13"/>
      <c r="E2593" s="13">
        <v>41.65</v>
      </c>
      <c r="F2593" s="13">
        <v>1</v>
      </c>
      <c r="G2593" s="13">
        <v>609.37900000000002</v>
      </c>
      <c r="H2593" s="13">
        <v>1216.7429999999999</v>
      </c>
      <c r="I2593" s="13">
        <v>2</v>
      </c>
      <c r="J2593" s="13">
        <v>1216.7429999999999</v>
      </c>
      <c r="K2593" s="13">
        <v>0</v>
      </c>
      <c r="L2593" s="13">
        <v>0</v>
      </c>
      <c r="M2593" s="13">
        <v>1.3999999999999999E-4</v>
      </c>
    </row>
    <row r="2594" spans="1:13" ht="15">
      <c r="A2594" s="13"/>
      <c r="B2594" s="13" t="s">
        <v>4674</v>
      </c>
      <c r="C2594" s="13" t="s">
        <v>18</v>
      </c>
      <c r="D2594" s="13" t="s">
        <v>21</v>
      </c>
      <c r="E2594" s="13">
        <v>34.32</v>
      </c>
      <c r="F2594" s="13">
        <v>1</v>
      </c>
      <c r="G2594" s="13">
        <v>506.76900000000001</v>
      </c>
      <c r="H2594" s="13">
        <v>1011.524</v>
      </c>
      <c r="I2594" s="13">
        <v>2</v>
      </c>
      <c r="J2594" s="13">
        <v>1011.524</v>
      </c>
      <c r="K2594" s="13">
        <v>1E-3</v>
      </c>
      <c r="L2594" s="13">
        <v>0</v>
      </c>
      <c r="M2594" s="13">
        <v>1.5E-3</v>
      </c>
    </row>
    <row r="2595" spans="1:13" ht="15">
      <c r="A2595" s="13"/>
      <c r="B2595" s="13" t="s">
        <v>4673</v>
      </c>
      <c r="C2595" s="13" t="s">
        <v>16</v>
      </c>
      <c r="D2595" s="13" t="s">
        <v>40</v>
      </c>
      <c r="E2595" s="13">
        <v>30.78</v>
      </c>
      <c r="F2595" s="13">
        <v>1</v>
      </c>
      <c r="G2595" s="13">
        <v>574.29200000000003</v>
      </c>
      <c r="H2595" s="13">
        <v>1146.569</v>
      </c>
      <c r="I2595" s="13">
        <v>2</v>
      </c>
      <c r="J2595" s="13">
        <v>1146.57</v>
      </c>
      <c r="K2595" s="13">
        <v>-1E-3</v>
      </c>
      <c r="L2595" s="13">
        <v>0</v>
      </c>
      <c r="M2595" s="13">
        <v>1.2999999999999999E-3</v>
      </c>
    </row>
    <row r="2596" spans="1:13" ht="15">
      <c r="A2596" s="13"/>
      <c r="B2596" s="13" t="s">
        <v>4671</v>
      </c>
      <c r="C2596" s="13"/>
      <c r="D2596" s="13"/>
      <c r="E2596" s="13">
        <v>27.39</v>
      </c>
      <c r="F2596" s="13">
        <v>1</v>
      </c>
      <c r="G2596" s="13">
        <v>406.58800000000002</v>
      </c>
      <c r="H2596" s="13">
        <v>1216.7429999999999</v>
      </c>
      <c r="I2596" s="13">
        <v>3</v>
      </c>
      <c r="J2596" s="13">
        <v>1216.7429999999999</v>
      </c>
      <c r="K2596" s="13">
        <v>0</v>
      </c>
      <c r="L2596" s="13">
        <v>0</v>
      </c>
      <c r="M2596" s="13">
        <v>3.5999999999999999E-3</v>
      </c>
    </row>
    <row r="2597" spans="1:13" ht="15">
      <c r="A2597" s="13" t="s">
        <v>857</v>
      </c>
      <c r="B2597" s="13">
        <v>6</v>
      </c>
      <c r="C2597" s="13"/>
      <c r="D2597" s="13"/>
      <c r="E2597" s="13"/>
      <c r="F2597" s="13">
        <v>9</v>
      </c>
      <c r="G2597" s="13"/>
      <c r="H2597" s="13"/>
      <c r="I2597" s="13"/>
      <c r="J2597" s="13"/>
      <c r="K2597" s="13"/>
      <c r="L2597" s="13"/>
      <c r="M2597" s="13"/>
    </row>
    <row r="2598" spans="1:13" ht="15" collapsed="1">
      <c r="A2598" s="13"/>
      <c r="B2598" s="13" t="s">
        <v>5096</v>
      </c>
      <c r="C2598" s="13"/>
      <c r="D2598" s="13"/>
      <c r="E2598" s="13">
        <v>50.49</v>
      </c>
      <c r="F2598" s="13">
        <v>3</v>
      </c>
      <c r="G2598" s="13">
        <v>606.01300000000003</v>
      </c>
      <c r="H2598" s="13">
        <v>1815.0170000000001</v>
      </c>
      <c r="I2598" s="13">
        <v>3</v>
      </c>
      <c r="J2598" s="13">
        <v>1815.0139999999999</v>
      </c>
      <c r="K2598" s="13">
        <v>3.0000000000000001E-3</v>
      </c>
      <c r="L2598" s="13">
        <v>1</v>
      </c>
      <c r="M2598" s="13">
        <v>1.8E-5</v>
      </c>
    </row>
    <row r="2599" spans="1:13" ht="15">
      <c r="A2599" s="13"/>
      <c r="B2599" s="13" t="s">
        <v>5094</v>
      </c>
      <c r="C2599" s="13"/>
      <c r="D2599" s="13"/>
      <c r="E2599" s="13">
        <v>41.68</v>
      </c>
      <c r="F2599" s="13">
        <v>1</v>
      </c>
      <c r="G2599" s="13">
        <v>415.26100000000002</v>
      </c>
      <c r="H2599" s="13">
        <v>828.50800000000004</v>
      </c>
      <c r="I2599" s="13">
        <v>2</v>
      </c>
      <c r="J2599" s="13">
        <v>828.50699999999995</v>
      </c>
      <c r="K2599" s="13">
        <v>1E-3</v>
      </c>
      <c r="L2599" s="13">
        <v>0</v>
      </c>
      <c r="M2599" s="13">
        <v>6.4000000000000005E-4</v>
      </c>
    </row>
    <row r="2600" spans="1:13" ht="15">
      <c r="A2600" s="13"/>
      <c r="B2600" s="13" t="s">
        <v>6926</v>
      </c>
      <c r="C2600" s="13"/>
      <c r="D2600" s="13"/>
      <c r="E2600" s="13">
        <v>37.1</v>
      </c>
      <c r="F2600" s="13">
        <v>1</v>
      </c>
      <c r="G2600" s="13">
        <v>727.41600000000005</v>
      </c>
      <c r="H2600" s="13">
        <v>1452.818</v>
      </c>
      <c r="I2600" s="13">
        <v>2</v>
      </c>
      <c r="J2600" s="13">
        <v>1452.819</v>
      </c>
      <c r="K2600" s="13">
        <v>-1E-3</v>
      </c>
      <c r="L2600" s="13">
        <v>0</v>
      </c>
      <c r="M2600" s="13">
        <v>3.6999999999999999E-4</v>
      </c>
    </row>
    <row r="2601" spans="1:13" ht="15">
      <c r="A2601" s="13"/>
      <c r="B2601" s="13" t="s">
        <v>5095</v>
      </c>
      <c r="C2601" s="13"/>
      <c r="D2601" s="13"/>
      <c r="E2601" s="13">
        <v>36.92</v>
      </c>
      <c r="F2601" s="13">
        <v>2</v>
      </c>
      <c r="G2601" s="13">
        <v>393.26</v>
      </c>
      <c r="H2601" s="13">
        <v>784.505</v>
      </c>
      <c r="I2601" s="13">
        <v>2</v>
      </c>
      <c r="J2601" s="13">
        <v>784.50599999999997</v>
      </c>
      <c r="K2601" s="13">
        <v>-1E-3</v>
      </c>
      <c r="L2601" s="13">
        <v>0</v>
      </c>
      <c r="M2601" s="13">
        <v>1E-3</v>
      </c>
    </row>
    <row r="2602" spans="1:13" ht="15">
      <c r="A2602" s="13"/>
      <c r="B2602" s="13" t="s">
        <v>8597</v>
      </c>
      <c r="C2602" s="13"/>
      <c r="D2602" s="13"/>
      <c r="E2602" s="13">
        <v>34.78</v>
      </c>
      <c r="F2602" s="13">
        <v>1</v>
      </c>
      <c r="G2602" s="13">
        <v>410.22199999999998</v>
      </c>
      <c r="H2602" s="13">
        <v>818.42899999999997</v>
      </c>
      <c r="I2602" s="13">
        <v>2</v>
      </c>
      <c r="J2602" s="13">
        <v>818.42899999999997</v>
      </c>
      <c r="K2602" s="13">
        <v>0</v>
      </c>
      <c r="L2602" s="13">
        <v>0</v>
      </c>
      <c r="M2602" s="13">
        <v>1.2999999999999999E-3</v>
      </c>
    </row>
    <row r="2603" spans="1:13" ht="15">
      <c r="A2603" s="13"/>
      <c r="B2603" s="13" t="s">
        <v>7740</v>
      </c>
      <c r="C2603" s="13"/>
      <c r="D2603" s="13"/>
      <c r="E2603" s="13">
        <v>28.98</v>
      </c>
      <c r="F2603" s="13">
        <v>1</v>
      </c>
      <c r="G2603" s="13">
        <v>563.31500000000005</v>
      </c>
      <c r="H2603" s="13">
        <v>1686.923</v>
      </c>
      <c r="I2603" s="13">
        <v>3</v>
      </c>
      <c r="J2603" s="13">
        <v>1686.9190000000001</v>
      </c>
      <c r="K2603" s="13">
        <v>4.0000000000000001E-3</v>
      </c>
      <c r="L2603" s="13">
        <v>0</v>
      </c>
      <c r="M2603" s="13">
        <v>1.9E-3</v>
      </c>
    </row>
    <row r="2604" spans="1:13" ht="15">
      <c r="A2604" s="13" t="s">
        <v>693</v>
      </c>
      <c r="B2604" s="13">
        <v>6</v>
      </c>
      <c r="C2604" s="13"/>
      <c r="D2604" s="13"/>
      <c r="E2604" s="13"/>
      <c r="F2604" s="13">
        <v>8</v>
      </c>
      <c r="G2604" s="13"/>
      <c r="H2604" s="13"/>
      <c r="I2604" s="13"/>
      <c r="J2604" s="13"/>
      <c r="K2604" s="13"/>
      <c r="L2604" s="13"/>
      <c r="M2604" s="13"/>
    </row>
    <row r="2605" spans="1:13" ht="15">
      <c r="A2605" s="13"/>
      <c r="B2605" s="13" t="s">
        <v>8479</v>
      </c>
      <c r="C2605" s="13"/>
      <c r="D2605" s="13"/>
      <c r="E2605" s="13">
        <v>40</v>
      </c>
      <c r="F2605" s="13">
        <v>2</v>
      </c>
      <c r="G2605" s="13">
        <v>420.24200000000002</v>
      </c>
      <c r="H2605" s="13">
        <v>838.47</v>
      </c>
      <c r="I2605" s="13">
        <v>2</v>
      </c>
      <c r="J2605" s="13">
        <v>838.47</v>
      </c>
      <c r="K2605" s="13">
        <v>0</v>
      </c>
      <c r="L2605" s="13">
        <v>0</v>
      </c>
      <c r="M2605" s="13">
        <v>2.9999999999999997E-4</v>
      </c>
    </row>
    <row r="2606" spans="1:13" ht="15" collapsed="1">
      <c r="A2606" s="13"/>
      <c r="B2606" s="13" t="s">
        <v>4390</v>
      </c>
      <c r="C2606" s="13"/>
      <c r="D2606" s="13"/>
      <c r="E2606" s="13">
        <v>36.659999999999997</v>
      </c>
      <c r="F2606" s="13">
        <v>1</v>
      </c>
      <c r="G2606" s="13">
        <v>468.23700000000002</v>
      </c>
      <c r="H2606" s="13">
        <v>1401.6890000000001</v>
      </c>
      <c r="I2606" s="13">
        <v>3</v>
      </c>
      <c r="J2606" s="13">
        <v>1401.6859999999999</v>
      </c>
      <c r="K2606" s="13">
        <v>3.0000000000000001E-3</v>
      </c>
      <c r="L2606" s="13">
        <v>0</v>
      </c>
      <c r="M2606" s="13">
        <v>3.6999999999999999E-4</v>
      </c>
    </row>
    <row r="2607" spans="1:13" ht="15">
      <c r="A2607" s="13"/>
      <c r="B2607" s="13" t="s">
        <v>4393</v>
      </c>
      <c r="C2607" s="13"/>
      <c r="D2607" s="13"/>
      <c r="E2607" s="13">
        <v>36.54</v>
      </c>
      <c r="F2607" s="13">
        <v>2</v>
      </c>
      <c r="G2607" s="13">
        <v>460.613</v>
      </c>
      <c r="H2607" s="13">
        <v>1378.817</v>
      </c>
      <c r="I2607" s="13">
        <v>3</v>
      </c>
      <c r="J2607" s="13">
        <v>1377.8130000000001</v>
      </c>
      <c r="K2607" s="13">
        <v>1.004</v>
      </c>
      <c r="L2607" s="13">
        <v>0</v>
      </c>
      <c r="M2607" s="13">
        <v>5.4000000000000001E-4</v>
      </c>
    </row>
    <row r="2608" spans="1:13" ht="15" collapsed="1">
      <c r="A2608" s="13"/>
      <c r="B2608" s="13" t="s">
        <v>8478</v>
      </c>
      <c r="C2608" s="13"/>
      <c r="D2608" s="13"/>
      <c r="E2608" s="13">
        <v>32.49</v>
      </c>
      <c r="F2608" s="13">
        <v>1</v>
      </c>
      <c r="G2608" s="13">
        <v>508.78199999999998</v>
      </c>
      <c r="H2608" s="13">
        <v>1015.549</v>
      </c>
      <c r="I2608" s="13">
        <v>2</v>
      </c>
      <c r="J2608" s="13">
        <v>1015.548</v>
      </c>
      <c r="K2608" s="13">
        <v>1E-3</v>
      </c>
      <c r="L2608" s="13">
        <v>0</v>
      </c>
      <c r="M2608" s="13">
        <v>8.9999999999999998E-4</v>
      </c>
    </row>
    <row r="2609" spans="1:13" ht="15">
      <c r="A2609" s="13"/>
      <c r="B2609" s="13" t="s">
        <v>4392</v>
      </c>
      <c r="C2609" s="13"/>
      <c r="D2609" s="13"/>
      <c r="E2609" s="13">
        <v>24.13</v>
      </c>
      <c r="F2609" s="13">
        <v>1</v>
      </c>
      <c r="G2609" s="13">
        <v>563.76599999999996</v>
      </c>
      <c r="H2609" s="13">
        <v>1125.5170000000001</v>
      </c>
      <c r="I2609" s="13">
        <v>2</v>
      </c>
      <c r="J2609" s="13">
        <v>1125.5160000000001</v>
      </c>
      <c r="K2609" s="13">
        <v>1E-3</v>
      </c>
      <c r="L2609" s="13">
        <v>0</v>
      </c>
      <c r="M2609" s="13">
        <v>0.01</v>
      </c>
    </row>
    <row r="2610" spans="1:13" ht="15">
      <c r="A2610" s="13"/>
      <c r="B2610" s="13" t="s">
        <v>4394</v>
      </c>
      <c r="C2610" s="13"/>
      <c r="D2610" s="13"/>
      <c r="E2610" s="13">
        <v>23.23</v>
      </c>
      <c r="F2610" s="13">
        <v>1</v>
      </c>
      <c r="G2610" s="13">
        <v>489.73</v>
      </c>
      <c r="H2610" s="13">
        <v>977.44600000000003</v>
      </c>
      <c r="I2610" s="13">
        <v>2</v>
      </c>
      <c r="J2610" s="13">
        <v>977.44500000000005</v>
      </c>
      <c r="K2610" s="13">
        <v>0</v>
      </c>
      <c r="L2610" s="13">
        <v>0</v>
      </c>
      <c r="M2610" s="13">
        <v>0.01</v>
      </c>
    </row>
    <row r="2611" spans="1:13" ht="15">
      <c r="A2611" s="13" t="s">
        <v>728</v>
      </c>
      <c r="B2611" s="13">
        <v>6</v>
      </c>
      <c r="C2611" s="13"/>
      <c r="D2611" s="13"/>
      <c r="E2611" s="13"/>
      <c r="F2611" s="13">
        <v>9</v>
      </c>
      <c r="G2611" s="13"/>
      <c r="H2611" s="13"/>
      <c r="I2611" s="13"/>
      <c r="J2611" s="13"/>
      <c r="K2611" s="13"/>
      <c r="L2611" s="13"/>
      <c r="M2611" s="13"/>
    </row>
    <row r="2612" spans="1:13" ht="15">
      <c r="A2612" s="13"/>
      <c r="B2612" s="13" t="s">
        <v>6849</v>
      </c>
      <c r="C2612" s="13" t="s">
        <v>18</v>
      </c>
      <c r="D2612" s="13" t="s">
        <v>21</v>
      </c>
      <c r="E2612" s="13">
        <v>48.65</v>
      </c>
      <c r="F2612" s="13">
        <v>1</v>
      </c>
      <c r="G2612" s="13">
        <v>456.74299999999999</v>
      </c>
      <c r="H2612" s="13">
        <v>911.47199999999998</v>
      </c>
      <c r="I2612" s="13">
        <v>2</v>
      </c>
      <c r="J2612" s="13">
        <v>911.471</v>
      </c>
      <c r="K2612" s="13">
        <v>1E-3</v>
      </c>
      <c r="L2612" s="13">
        <v>0</v>
      </c>
      <c r="M2612" s="13">
        <v>4.8000000000000001E-5</v>
      </c>
    </row>
    <row r="2613" spans="1:13" ht="15" collapsed="1">
      <c r="A2613" s="13"/>
      <c r="B2613" s="13" t="s">
        <v>4692</v>
      </c>
      <c r="C2613" s="13"/>
      <c r="D2613" s="13"/>
      <c r="E2613" s="13">
        <v>40.549999999999997</v>
      </c>
      <c r="F2613" s="13">
        <v>2</v>
      </c>
      <c r="G2613" s="13">
        <v>405.76400000000001</v>
      </c>
      <c r="H2613" s="13">
        <v>809.51199999999994</v>
      </c>
      <c r="I2613" s="13">
        <v>2</v>
      </c>
      <c r="J2613" s="13">
        <v>809.51199999999994</v>
      </c>
      <c r="K2613" s="13">
        <v>0</v>
      </c>
      <c r="L2613" s="13">
        <v>0</v>
      </c>
      <c r="M2613" s="13">
        <v>1.1E-4</v>
      </c>
    </row>
    <row r="2614" spans="1:13" ht="15">
      <c r="A2614" s="13"/>
      <c r="B2614" s="13" t="s">
        <v>4690</v>
      </c>
      <c r="C2614" s="13"/>
      <c r="D2614" s="13"/>
      <c r="E2614" s="13">
        <v>38.659999999999997</v>
      </c>
      <c r="F2614" s="13">
        <v>2</v>
      </c>
      <c r="G2614" s="13">
        <v>421.91</v>
      </c>
      <c r="H2614" s="13">
        <v>1262.7090000000001</v>
      </c>
      <c r="I2614" s="13">
        <v>3</v>
      </c>
      <c r="J2614" s="13">
        <v>1262.71</v>
      </c>
      <c r="K2614" s="13">
        <v>-1E-3</v>
      </c>
      <c r="L2614" s="13">
        <v>0</v>
      </c>
      <c r="M2614" s="13">
        <v>3.5E-4</v>
      </c>
    </row>
    <row r="2615" spans="1:13" ht="15">
      <c r="A2615" s="13"/>
      <c r="B2615" s="13" t="s">
        <v>6848</v>
      </c>
      <c r="C2615" s="13"/>
      <c r="D2615" s="13"/>
      <c r="E2615" s="13">
        <v>35.71</v>
      </c>
      <c r="F2615" s="13">
        <v>2</v>
      </c>
      <c r="G2615" s="13">
        <v>655.38900000000001</v>
      </c>
      <c r="H2615" s="13">
        <v>1308.7639999999999</v>
      </c>
      <c r="I2615" s="13">
        <v>2</v>
      </c>
      <c r="J2615" s="13">
        <v>1308.7650000000001</v>
      </c>
      <c r="K2615" s="13">
        <v>-1E-3</v>
      </c>
      <c r="L2615" s="13">
        <v>0</v>
      </c>
      <c r="M2615" s="13">
        <v>1E-3</v>
      </c>
    </row>
    <row r="2616" spans="1:13" ht="15">
      <c r="A2616" s="13"/>
      <c r="B2616" s="13" t="s">
        <v>4693</v>
      </c>
      <c r="C2616" s="13"/>
      <c r="D2616" s="13"/>
      <c r="E2616" s="13">
        <v>29.17</v>
      </c>
      <c r="F2616" s="13">
        <v>1</v>
      </c>
      <c r="G2616" s="13">
        <v>433.22399999999999</v>
      </c>
      <c r="H2616" s="13">
        <v>864.43399999999997</v>
      </c>
      <c r="I2616" s="13">
        <v>2</v>
      </c>
      <c r="J2616" s="13">
        <v>864.43399999999997</v>
      </c>
      <c r="K2616" s="13">
        <v>0</v>
      </c>
      <c r="L2616" s="13">
        <v>0</v>
      </c>
      <c r="M2616" s="13">
        <v>5.4000000000000003E-3</v>
      </c>
    </row>
    <row r="2617" spans="1:13" ht="15" collapsed="1">
      <c r="A2617" s="13"/>
      <c r="B2617" s="13" t="s">
        <v>4691</v>
      </c>
      <c r="C2617" s="13"/>
      <c r="D2617" s="13"/>
      <c r="E2617" s="13">
        <v>26.03</v>
      </c>
      <c r="F2617" s="13">
        <v>1</v>
      </c>
      <c r="G2617" s="13">
        <v>494.27600000000001</v>
      </c>
      <c r="H2617" s="13">
        <v>986.53700000000003</v>
      </c>
      <c r="I2617" s="13">
        <v>2</v>
      </c>
      <c r="J2617" s="13">
        <v>986.54</v>
      </c>
      <c r="K2617" s="13">
        <v>-2E-3</v>
      </c>
      <c r="L2617" s="13">
        <v>0</v>
      </c>
      <c r="M2617" s="13">
        <v>2.3E-2</v>
      </c>
    </row>
    <row r="2618" spans="1:13" ht="15">
      <c r="A2618" s="13" t="s">
        <v>655</v>
      </c>
      <c r="B2618" s="13">
        <v>6</v>
      </c>
      <c r="C2618" s="13"/>
      <c r="D2618" s="13"/>
      <c r="E2618" s="13"/>
      <c r="F2618" s="13">
        <v>9</v>
      </c>
      <c r="G2618" s="13"/>
      <c r="H2618" s="13"/>
      <c r="I2618" s="13"/>
      <c r="J2618" s="13"/>
      <c r="K2618" s="13"/>
      <c r="L2618" s="13"/>
      <c r="M2618" s="13"/>
    </row>
    <row r="2619" spans="1:13" ht="15" collapsed="1">
      <c r="A2619" s="13"/>
      <c r="B2619" s="13" t="s">
        <v>4694</v>
      </c>
      <c r="C2619" s="13"/>
      <c r="D2619" s="13"/>
      <c r="E2619" s="13">
        <v>57.68</v>
      </c>
      <c r="F2619" s="13">
        <v>2</v>
      </c>
      <c r="G2619" s="13">
        <v>556.346</v>
      </c>
      <c r="H2619" s="13">
        <v>1110.6769999999999</v>
      </c>
      <c r="I2619" s="13">
        <v>2</v>
      </c>
      <c r="J2619" s="13">
        <v>1110.6759999999999</v>
      </c>
      <c r="K2619" s="13">
        <v>1E-3</v>
      </c>
      <c r="L2619" s="13">
        <v>0</v>
      </c>
      <c r="M2619" s="13">
        <v>4.0999999999999997E-6</v>
      </c>
    </row>
    <row r="2620" spans="1:13" ht="15">
      <c r="A2620" s="13"/>
      <c r="B2620" s="13" t="s">
        <v>9596</v>
      </c>
      <c r="C2620" s="13"/>
      <c r="D2620" s="13"/>
      <c r="E2620" s="13">
        <v>54.62</v>
      </c>
      <c r="F2620" s="13">
        <v>1</v>
      </c>
      <c r="G2620" s="13">
        <v>603.83199999999999</v>
      </c>
      <c r="H2620" s="13">
        <v>1205.6479999999999</v>
      </c>
      <c r="I2620" s="13">
        <v>2</v>
      </c>
      <c r="J2620" s="13">
        <v>1205.6479999999999</v>
      </c>
      <c r="K2620" s="13">
        <v>1E-3</v>
      </c>
      <c r="L2620" s="13">
        <v>0</v>
      </c>
      <c r="M2620" s="13">
        <v>7.6000000000000001E-6</v>
      </c>
    </row>
    <row r="2621" spans="1:13" ht="15">
      <c r="A2621" s="13"/>
      <c r="B2621" s="13" t="s">
        <v>4696</v>
      </c>
      <c r="C2621" s="13"/>
      <c r="D2621" s="13"/>
      <c r="E2621" s="13">
        <v>49.7</v>
      </c>
      <c r="F2621" s="13">
        <v>2</v>
      </c>
      <c r="G2621" s="13">
        <v>592.77</v>
      </c>
      <c r="H2621" s="13">
        <v>1183.5260000000001</v>
      </c>
      <c r="I2621" s="13">
        <v>2</v>
      </c>
      <c r="J2621" s="13">
        <v>1183.5260000000001</v>
      </c>
      <c r="K2621" s="13">
        <v>0</v>
      </c>
      <c r="L2621" s="13">
        <v>0</v>
      </c>
      <c r="M2621" s="13">
        <v>1.2999999999999999E-5</v>
      </c>
    </row>
    <row r="2622" spans="1:13" ht="15" collapsed="1">
      <c r="A2622" s="13"/>
      <c r="B2622" s="13" t="s">
        <v>4695</v>
      </c>
      <c r="C2622" s="13"/>
      <c r="D2622" s="13"/>
      <c r="E2622" s="13">
        <v>47.45</v>
      </c>
      <c r="F2622" s="13">
        <v>2</v>
      </c>
      <c r="G2622" s="13">
        <v>585.29399999999998</v>
      </c>
      <c r="H2622" s="13">
        <v>1168.5730000000001</v>
      </c>
      <c r="I2622" s="13">
        <v>2</v>
      </c>
      <c r="J2622" s="13">
        <v>1168.5719999999999</v>
      </c>
      <c r="K2622" s="13">
        <v>0</v>
      </c>
      <c r="L2622" s="13">
        <v>0</v>
      </c>
      <c r="M2622" s="13">
        <v>7.4999999999999993E-5</v>
      </c>
    </row>
    <row r="2623" spans="1:13" ht="15">
      <c r="A2623" s="13"/>
      <c r="B2623" s="13" t="s">
        <v>6930</v>
      </c>
      <c r="C2623" s="13" t="s">
        <v>91</v>
      </c>
      <c r="D2623" s="13" t="s">
        <v>180</v>
      </c>
      <c r="E2623" s="13">
        <v>30.72</v>
      </c>
      <c r="F2623" s="13">
        <v>1</v>
      </c>
      <c r="G2623" s="13">
        <v>495.738</v>
      </c>
      <c r="H2623" s="13">
        <v>989.46100000000001</v>
      </c>
      <c r="I2623" s="13">
        <v>2</v>
      </c>
      <c r="J2623" s="13">
        <v>989.46</v>
      </c>
      <c r="K2623" s="13">
        <v>1E-3</v>
      </c>
      <c r="L2623" s="13">
        <v>0</v>
      </c>
      <c r="M2623" s="13">
        <v>2.5000000000000001E-3</v>
      </c>
    </row>
    <row r="2624" spans="1:13" ht="15" collapsed="1">
      <c r="A2624" s="13"/>
      <c r="B2624" s="13" t="s">
        <v>4697</v>
      </c>
      <c r="C2624" s="13"/>
      <c r="D2624" s="13"/>
      <c r="E2624" s="13">
        <v>30.7</v>
      </c>
      <c r="F2624" s="13">
        <v>1</v>
      </c>
      <c r="G2624" s="13">
        <v>509.61599999999999</v>
      </c>
      <c r="H2624" s="13">
        <v>1525.826</v>
      </c>
      <c r="I2624" s="13">
        <v>3</v>
      </c>
      <c r="J2624" s="13">
        <v>1525.825</v>
      </c>
      <c r="K2624" s="13">
        <v>0</v>
      </c>
      <c r="L2624" s="13">
        <v>1</v>
      </c>
      <c r="M2624" s="13">
        <v>5.7999999999999996E-3</v>
      </c>
    </row>
    <row r="2625" spans="1:13" ht="15">
      <c r="A2625" s="13" t="s">
        <v>695</v>
      </c>
      <c r="B2625" s="13">
        <v>6</v>
      </c>
      <c r="C2625" s="13"/>
      <c r="D2625" s="13"/>
      <c r="E2625" s="13"/>
      <c r="F2625" s="13">
        <v>7</v>
      </c>
      <c r="G2625" s="13"/>
      <c r="H2625" s="13"/>
      <c r="I2625" s="13"/>
      <c r="J2625" s="13"/>
      <c r="K2625" s="13"/>
      <c r="L2625" s="13"/>
      <c r="M2625" s="13"/>
    </row>
    <row r="2626" spans="1:13" ht="15">
      <c r="A2626" s="13"/>
      <c r="B2626" s="13" t="s">
        <v>4399</v>
      </c>
      <c r="C2626" s="13"/>
      <c r="D2626" s="13"/>
      <c r="E2626" s="13">
        <v>49.23</v>
      </c>
      <c r="F2626" s="13">
        <v>1</v>
      </c>
      <c r="G2626" s="13">
        <v>558.32500000000005</v>
      </c>
      <c r="H2626" s="13">
        <v>1114.636</v>
      </c>
      <c r="I2626" s="13">
        <v>2</v>
      </c>
      <c r="J2626" s="13">
        <v>1114.6389999999999</v>
      </c>
      <c r="K2626" s="13">
        <v>-3.0000000000000001E-3</v>
      </c>
      <c r="L2626" s="13">
        <v>0</v>
      </c>
      <c r="M2626" s="13">
        <v>2.8E-5</v>
      </c>
    </row>
    <row r="2627" spans="1:13" ht="15" collapsed="1">
      <c r="A2627" s="13"/>
      <c r="B2627" s="13" t="s">
        <v>8528</v>
      </c>
      <c r="C2627" s="13"/>
      <c r="D2627" s="13"/>
      <c r="E2627" s="13">
        <v>47.42</v>
      </c>
      <c r="F2627" s="13">
        <v>1</v>
      </c>
      <c r="G2627" s="13">
        <v>438.74599999999998</v>
      </c>
      <c r="H2627" s="13">
        <v>875.47799999999995</v>
      </c>
      <c r="I2627" s="13">
        <v>2</v>
      </c>
      <c r="J2627" s="13">
        <v>875.47900000000004</v>
      </c>
      <c r="K2627" s="13">
        <v>-1E-3</v>
      </c>
      <c r="L2627" s="13">
        <v>0</v>
      </c>
      <c r="M2627" s="13">
        <v>4.8999999999999998E-5</v>
      </c>
    </row>
    <row r="2628" spans="1:13" ht="15">
      <c r="A2628" s="13"/>
      <c r="B2628" s="13" t="s">
        <v>4396</v>
      </c>
      <c r="C2628" s="13"/>
      <c r="D2628" s="13"/>
      <c r="E2628" s="13">
        <v>38.729999999999997</v>
      </c>
      <c r="F2628" s="13">
        <v>1</v>
      </c>
      <c r="G2628" s="13">
        <v>582.84</v>
      </c>
      <c r="H2628" s="13">
        <v>1163.6659999999999</v>
      </c>
      <c r="I2628" s="13">
        <v>2</v>
      </c>
      <c r="J2628" s="13">
        <v>1163.6659999999999</v>
      </c>
      <c r="K2628" s="13">
        <v>0</v>
      </c>
      <c r="L2628" s="13">
        <v>0</v>
      </c>
      <c r="M2628" s="13">
        <v>6.4000000000000005E-4</v>
      </c>
    </row>
    <row r="2629" spans="1:13" ht="15">
      <c r="A2629" s="13"/>
      <c r="B2629" s="13" t="s">
        <v>4398</v>
      </c>
      <c r="C2629" s="13"/>
      <c r="D2629" s="13"/>
      <c r="E2629" s="13">
        <v>38.29</v>
      </c>
      <c r="F2629" s="13">
        <v>2</v>
      </c>
      <c r="G2629" s="13">
        <v>552.29899999999998</v>
      </c>
      <c r="H2629" s="13">
        <v>1653.874</v>
      </c>
      <c r="I2629" s="13">
        <v>3</v>
      </c>
      <c r="J2629" s="13">
        <v>1653.873</v>
      </c>
      <c r="K2629" s="13">
        <v>1E-3</v>
      </c>
      <c r="L2629" s="13">
        <v>0</v>
      </c>
      <c r="M2629" s="13">
        <v>2.5999999999999998E-4</v>
      </c>
    </row>
    <row r="2630" spans="1:13" ht="15">
      <c r="A2630" s="13"/>
      <c r="B2630" s="13" t="s">
        <v>4397</v>
      </c>
      <c r="C2630" s="13"/>
      <c r="D2630" s="13"/>
      <c r="E2630" s="13">
        <v>35.92</v>
      </c>
      <c r="F2630" s="13">
        <v>1</v>
      </c>
      <c r="G2630" s="13">
        <v>766.88400000000001</v>
      </c>
      <c r="H2630" s="13">
        <v>1531.7529999999999</v>
      </c>
      <c r="I2630" s="13">
        <v>2</v>
      </c>
      <c r="J2630" s="13">
        <v>1531.752</v>
      </c>
      <c r="K2630" s="13">
        <v>1E-3</v>
      </c>
      <c r="L2630" s="13">
        <v>0</v>
      </c>
      <c r="M2630" s="13">
        <v>9.1E-4</v>
      </c>
    </row>
    <row r="2631" spans="1:13" ht="15" collapsed="1">
      <c r="A2631" s="13"/>
      <c r="B2631" s="13" t="s">
        <v>7710</v>
      </c>
      <c r="C2631" s="13"/>
      <c r="D2631" s="13"/>
      <c r="E2631" s="13">
        <v>34.28</v>
      </c>
      <c r="F2631" s="13">
        <v>1</v>
      </c>
      <c r="G2631" s="13">
        <v>483.274</v>
      </c>
      <c r="H2631" s="13">
        <v>964.53399999999999</v>
      </c>
      <c r="I2631" s="13">
        <v>2</v>
      </c>
      <c r="J2631" s="13">
        <v>964.53399999999999</v>
      </c>
      <c r="K2631" s="13">
        <v>0</v>
      </c>
      <c r="L2631" s="13">
        <v>0</v>
      </c>
      <c r="M2631" s="13">
        <v>2.8E-3</v>
      </c>
    </row>
    <row r="2632" spans="1:13" ht="15">
      <c r="A2632" s="13" t="s">
        <v>1855</v>
      </c>
      <c r="B2632" s="13">
        <v>6</v>
      </c>
      <c r="C2632" s="13"/>
      <c r="D2632" s="13"/>
      <c r="E2632" s="13"/>
      <c r="F2632" s="13">
        <v>7</v>
      </c>
      <c r="G2632" s="13"/>
      <c r="H2632" s="13"/>
      <c r="I2632" s="13"/>
      <c r="J2632" s="13"/>
      <c r="K2632" s="13"/>
      <c r="L2632" s="13"/>
      <c r="M2632" s="13"/>
    </row>
    <row r="2633" spans="1:13" ht="15">
      <c r="A2633" s="13"/>
      <c r="B2633" s="13" t="s">
        <v>5866</v>
      </c>
      <c r="C2633" s="13"/>
      <c r="D2633" s="13"/>
      <c r="E2633" s="13">
        <v>76.569999999999993</v>
      </c>
      <c r="F2633" s="13">
        <v>2</v>
      </c>
      <c r="G2633" s="13">
        <v>564.81700000000001</v>
      </c>
      <c r="H2633" s="13">
        <v>1127.6189999999999</v>
      </c>
      <c r="I2633" s="13">
        <v>2</v>
      </c>
      <c r="J2633" s="13">
        <v>1127.6189999999999</v>
      </c>
      <c r="K2633" s="13">
        <v>0</v>
      </c>
      <c r="L2633" s="13">
        <v>0</v>
      </c>
      <c r="M2633" s="13">
        <v>1.4999999999999999E-7</v>
      </c>
    </row>
    <row r="2634" spans="1:13" ht="15">
      <c r="A2634" s="13"/>
      <c r="B2634" s="13" t="s">
        <v>8600</v>
      </c>
      <c r="C2634" s="13"/>
      <c r="D2634" s="13"/>
      <c r="E2634" s="13">
        <v>53.37</v>
      </c>
      <c r="F2634" s="13">
        <v>1</v>
      </c>
      <c r="G2634" s="13">
        <v>609.31899999999996</v>
      </c>
      <c r="H2634" s="13">
        <v>1216.623</v>
      </c>
      <c r="I2634" s="13">
        <v>2</v>
      </c>
      <c r="J2634" s="13">
        <v>1216.623</v>
      </c>
      <c r="K2634" s="13">
        <v>0</v>
      </c>
      <c r="L2634" s="13">
        <v>0</v>
      </c>
      <c r="M2634" s="13">
        <v>1.1E-5</v>
      </c>
    </row>
    <row r="2635" spans="1:13" ht="15" collapsed="1">
      <c r="A2635" s="13"/>
      <c r="B2635" s="13" t="s">
        <v>9597</v>
      </c>
      <c r="C2635" s="13"/>
      <c r="D2635" s="13"/>
      <c r="E2635" s="13">
        <v>39.5</v>
      </c>
      <c r="F2635" s="13">
        <v>1</v>
      </c>
      <c r="G2635" s="13">
        <v>515.30100000000004</v>
      </c>
      <c r="H2635" s="13">
        <v>1028.588</v>
      </c>
      <c r="I2635" s="13">
        <v>2</v>
      </c>
      <c r="J2635" s="13">
        <v>1028.587</v>
      </c>
      <c r="K2635" s="13">
        <v>1E-3</v>
      </c>
      <c r="L2635" s="13">
        <v>0</v>
      </c>
      <c r="M2635" s="13">
        <v>5.9999999999999995E-4</v>
      </c>
    </row>
    <row r="2636" spans="1:13" ht="15">
      <c r="A2636" s="13"/>
      <c r="B2636" s="13" t="s">
        <v>7035</v>
      </c>
      <c r="C2636" s="13"/>
      <c r="D2636" s="13"/>
      <c r="E2636" s="13">
        <v>29.98</v>
      </c>
      <c r="F2636" s="13">
        <v>1</v>
      </c>
      <c r="G2636" s="13">
        <v>507.80799999999999</v>
      </c>
      <c r="H2636" s="13">
        <v>1013.602</v>
      </c>
      <c r="I2636" s="13">
        <v>2</v>
      </c>
      <c r="J2636" s="13">
        <v>1013.602</v>
      </c>
      <c r="K2636" s="13">
        <v>-1E-3</v>
      </c>
      <c r="L2636" s="13">
        <v>0</v>
      </c>
      <c r="M2636" s="13">
        <v>7.7000000000000002E-3</v>
      </c>
    </row>
    <row r="2637" spans="1:13" ht="15">
      <c r="A2637" s="13"/>
      <c r="B2637" s="13" t="s">
        <v>8603</v>
      </c>
      <c r="C2637" s="13"/>
      <c r="D2637" s="13"/>
      <c r="E2637" s="13">
        <v>29.62</v>
      </c>
      <c r="F2637" s="13">
        <v>1</v>
      </c>
      <c r="G2637" s="13">
        <v>590.30799999999999</v>
      </c>
      <c r="H2637" s="13">
        <v>1767.903</v>
      </c>
      <c r="I2637" s="13">
        <v>3</v>
      </c>
      <c r="J2637" s="13">
        <v>1767.904</v>
      </c>
      <c r="K2637" s="13">
        <v>-2E-3</v>
      </c>
      <c r="L2637" s="13">
        <v>0</v>
      </c>
      <c r="M2637" s="13">
        <v>1.6999999999999999E-3</v>
      </c>
    </row>
    <row r="2638" spans="1:13" ht="15" collapsed="1">
      <c r="A2638" s="13"/>
      <c r="B2638" s="13" t="s">
        <v>9598</v>
      </c>
      <c r="C2638" s="13"/>
      <c r="D2638" s="13"/>
      <c r="E2638" s="13">
        <v>23.74</v>
      </c>
      <c r="F2638" s="13">
        <v>1</v>
      </c>
      <c r="G2638" s="13">
        <v>484.23</v>
      </c>
      <c r="H2638" s="13">
        <v>966.44500000000005</v>
      </c>
      <c r="I2638" s="13">
        <v>2</v>
      </c>
      <c r="J2638" s="13">
        <v>966.44500000000005</v>
      </c>
      <c r="K2638" s="13">
        <v>0</v>
      </c>
      <c r="L2638" s="13">
        <v>0</v>
      </c>
      <c r="M2638" s="13">
        <v>1.0999999999999999E-2</v>
      </c>
    </row>
    <row r="2639" spans="1:13" ht="15">
      <c r="A2639" s="13" t="s">
        <v>671</v>
      </c>
      <c r="B2639" s="13">
        <v>6</v>
      </c>
      <c r="C2639" s="13"/>
      <c r="D2639" s="13"/>
      <c r="E2639" s="13"/>
      <c r="F2639" s="13">
        <v>9</v>
      </c>
      <c r="G2639" s="13"/>
      <c r="H2639" s="13"/>
      <c r="I2639" s="13"/>
      <c r="J2639" s="13"/>
      <c r="K2639" s="13"/>
      <c r="L2639" s="13"/>
      <c r="M2639" s="13"/>
    </row>
    <row r="2640" spans="1:13" ht="15">
      <c r="A2640" s="13"/>
      <c r="B2640" s="13" t="s">
        <v>4125</v>
      </c>
      <c r="C2640" s="13"/>
      <c r="D2640" s="13"/>
      <c r="E2640" s="13">
        <v>48.35</v>
      </c>
      <c r="F2640" s="13">
        <v>2</v>
      </c>
      <c r="G2640" s="13">
        <v>602.34199999999998</v>
      </c>
      <c r="H2640" s="13">
        <v>1202.6690000000001</v>
      </c>
      <c r="I2640" s="13">
        <v>2</v>
      </c>
      <c r="J2640" s="13">
        <v>1202.6659999999999</v>
      </c>
      <c r="K2640" s="13">
        <v>3.0000000000000001E-3</v>
      </c>
      <c r="L2640" s="13">
        <v>0</v>
      </c>
      <c r="M2640" s="13">
        <v>4.0000000000000003E-5</v>
      </c>
    </row>
    <row r="2641" spans="1:13" ht="15">
      <c r="A2641" s="13"/>
      <c r="B2641" s="13" t="s">
        <v>4122</v>
      </c>
      <c r="C2641" s="13"/>
      <c r="D2641" s="13"/>
      <c r="E2641" s="13">
        <v>43.47</v>
      </c>
      <c r="F2641" s="13">
        <v>2</v>
      </c>
      <c r="G2641" s="13">
        <v>535.81399999999996</v>
      </c>
      <c r="H2641" s="13">
        <v>1069.6130000000001</v>
      </c>
      <c r="I2641" s="13">
        <v>2</v>
      </c>
      <c r="J2641" s="13">
        <v>1069.6130000000001</v>
      </c>
      <c r="K2641" s="13">
        <v>0</v>
      </c>
      <c r="L2641" s="13">
        <v>0</v>
      </c>
      <c r="M2641" s="13">
        <v>1.6000000000000001E-4</v>
      </c>
    </row>
    <row r="2642" spans="1:13" ht="15">
      <c r="A2642" s="13"/>
      <c r="B2642" s="13" t="s">
        <v>8535</v>
      </c>
      <c r="C2642" s="13"/>
      <c r="D2642" s="13"/>
      <c r="E2642" s="13">
        <v>40.479999999999997</v>
      </c>
      <c r="F2642" s="13">
        <v>2</v>
      </c>
      <c r="G2642" s="13">
        <v>525.274</v>
      </c>
      <c r="H2642" s="13">
        <v>1048.5340000000001</v>
      </c>
      <c r="I2642" s="13">
        <v>2</v>
      </c>
      <c r="J2642" s="13">
        <v>1048.5340000000001</v>
      </c>
      <c r="K2642" s="13">
        <v>0</v>
      </c>
      <c r="L2642" s="13">
        <v>0</v>
      </c>
      <c r="M2642" s="13">
        <v>1.6000000000000001E-4</v>
      </c>
    </row>
    <row r="2643" spans="1:13" ht="15">
      <c r="A2643" s="13"/>
      <c r="B2643" s="13" t="s">
        <v>6780</v>
      </c>
      <c r="C2643" s="13"/>
      <c r="D2643" s="13"/>
      <c r="E2643" s="13">
        <v>34.630000000000003</v>
      </c>
      <c r="F2643" s="13">
        <v>1</v>
      </c>
      <c r="G2643" s="13">
        <v>568.79700000000003</v>
      </c>
      <c r="H2643" s="13">
        <v>1135.579</v>
      </c>
      <c r="I2643" s="13">
        <v>2</v>
      </c>
      <c r="J2643" s="13">
        <v>1135.576</v>
      </c>
      <c r="K2643" s="13">
        <v>3.0000000000000001E-3</v>
      </c>
      <c r="L2643" s="13">
        <v>0</v>
      </c>
      <c r="M2643" s="13">
        <v>5.6999999999999998E-4</v>
      </c>
    </row>
    <row r="2644" spans="1:13" ht="15" collapsed="1">
      <c r="A2644" s="13"/>
      <c r="B2644" s="13" t="s">
        <v>4123</v>
      </c>
      <c r="C2644" s="13"/>
      <c r="D2644" s="13"/>
      <c r="E2644" s="13">
        <v>30.9</v>
      </c>
      <c r="F2644" s="13">
        <v>1</v>
      </c>
      <c r="G2644" s="13">
        <v>524.29</v>
      </c>
      <c r="H2644" s="13">
        <v>1046.566</v>
      </c>
      <c r="I2644" s="13">
        <v>2</v>
      </c>
      <c r="J2644" s="13">
        <v>1046.5650000000001</v>
      </c>
      <c r="K2644" s="13">
        <v>1E-3</v>
      </c>
      <c r="L2644" s="13">
        <v>0</v>
      </c>
      <c r="M2644" s="13">
        <v>4.5999999999999999E-3</v>
      </c>
    </row>
    <row r="2645" spans="1:13" ht="15">
      <c r="A2645" s="13"/>
      <c r="B2645" s="13" t="s">
        <v>3567</v>
      </c>
      <c r="C2645" s="13"/>
      <c r="D2645" s="13"/>
      <c r="E2645" s="13">
        <v>25.28</v>
      </c>
      <c r="F2645" s="13">
        <v>1</v>
      </c>
      <c r="G2645" s="13">
        <v>542.29499999999996</v>
      </c>
      <c r="H2645" s="13">
        <v>1082.576</v>
      </c>
      <c r="I2645" s="13">
        <v>2</v>
      </c>
      <c r="J2645" s="13">
        <v>1082.576</v>
      </c>
      <c r="K2645" s="13">
        <v>0</v>
      </c>
      <c r="L2645" s="13">
        <v>0</v>
      </c>
      <c r="M2645" s="13">
        <v>1.2E-2</v>
      </c>
    </row>
    <row r="2646" spans="1:13" ht="15">
      <c r="A2646" s="13" t="s">
        <v>1126</v>
      </c>
      <c r="B2646" s="13">
        <v>6</v>
      </c>
      <c r="C2646" s="13"/>
      <c r="D2646" s="13"/>
      <c r="E2646" s="13"/>
      <c r="F2646" s="13">
        <v>7</v>
      </c>
      <c r="G2646" s="13"/>
      <c r="H2646" s="13"/>
      <c r="I2646" s="13"/>
      <c r="J2646" s="13"/>
      <c r="K2646" s="13"/>
      <c r="L2646" s="13"/>
      <c r="M2646" s="13"/>
    </row>
    <row r="2647" spans="1:13" ht="15" collapsed="1">
      <c r="A2647" s="13"/>
      <c r="B2647" s="13" t="s">
        <v>8737</v>
      </c>
      <c r="C2647" s="13"/>
      <c r="D2647" s="13"/>
      <c r="E2647" s="13">
        <v>62.71</v>
      </c>
      <c r="F2647" s="13">
        <v>1</v>
      </c>
      <c r="G2647" s="13">
        <v>854.98</v>
      </c>
      <c r="H2647" s="13">
        <v>1707.9449999999999</v>
      </c>
      <c r="I2647" s="13">
        <v>2</v>
      </c>
      <c r="J2647" s="13">
        <v>1707.941</v>
      </c>
      <c r="K2647" s="13">
        <v>5.0000000000000001E-3</v>
      </c>
      <c r="L2647" s="13">
        <v>0</v>
      </c>
      <c r="M2647" s="13">
        <v>1.3E-6</v>
      </c>
    </row>
    <row r="2648" spans="1:13" ht="15">
      <c r="A2648" s="13"/>
      <c r="B2648" s="13" t="s">
        <v>9599</v>
      </c>
      <c r="C2648" s="13"/>
      <c r="D2648" s="13"/>
      <c r="E2648" s="13">
        <v>40.32</v>
      </c>
      <c r="F2648" s="13">
        <v>1</v>
      </c>
      <c r="G2648" s="13">
        <v>465.76600000000002</v>
      </c>
      <c r="H2648" s="13">
        <v>929.51800000000003</v>
      </c>
      <c r="I2648" s="13">
        <v>2</v>
      </c>
      <c r="J2648" s="13">
        <v>929.51800000000003</v>
      </c>
      <c r="K2648" s="13">
        <v>0</v>
      </c>
      <c r="L2648" s="13">
        <v>0</v>
      </c>
      <c r="M2648" s="13">
        <v>6.8999999999999997E-4</v>
      </c>
    </row>
    <row r="2649" spans="1:13" ht="15">
      <c r="A2649" s="13"/>
      <c r="B2649" s="13" t="s">
        <v>8738</v>
      </c>
      <c r="C2649" s="13"/>
      <c r="D2649" s="13"/>
      <c r="E2649" s="13">
        <v>32.89</v>
      </c>
      <c r="F2649" s="13">
        <v>2</v>
      </c>
      <c r="G2649" s="13">
        <v>618.32500000000005</v>
      </c>
      <c r="H2649" s="13">
        <v>1851.953</v>
      </c>
      <c r="I2649" s="13">
        <v>3</v>
      </c>
      <c r="J2649" s="13">
        <v>1850.9459999999999</v>
      </c>
      <c r="K2649" s="13">
        <v>1.0069999999999999</v>
      </c>
      <c r="L2649" s="13">
        <v>1</v>
      </c>
      <c r="M2649" s="13">
        <v>8.1999999999999998E-4</v>
      </c>
    </row>
    <row r="2650" spans="1:13" ht="15">
      <c r="A2650" s="13"/>
      <c r="B2650" s="13" t="s">
        <v>9600</v>
      </c>
      <c r="C2650" s="13"/>
      <c r="D2650" s="13"/>
      <c r="E2650" s="13">
        <v>32.130000000000003</v>
      </c>
      <c r="F2650" s="13">
        <v>1</v>
      </c>
      <c r="G2650" s="13">
        <v>555.81899999999996</v>
      </c>
      <c r="H2650" s="13">
        <v>1109.623</v>
      </c>
      <c r="I2650" s="13">
        <v>2</v>
      </c>
      <c r="J2650" s="13">
        <v>1109.623</v>
      </c>
      <c r="K2650" s="13">
        <v>0</v>
      </c>
      <c r="L2650" s="13">
        <v>0</v>
      </c>
      <c r="M2650" s="13">
        <v>2.0999999999999999E-3</v>
      </c>
    </row>
    <row r="2651" spans="1:13" ht="15">
      <c r="A2651" s="13"/>
      <c r="B2651" s="13" t="s">
        <v>8739</v>
      </c>
      <c r="C2651" s="13"/>
      <c r="D2651" s="13"/>
      <c r="E2651" s="13">
        <v>32</v>
      </c>
      <c r="F2651" s="13">
        <v>1</v>
      </c>
      <c r="G2651" s="13">
        <v>440.25</v>
      </c>
      <c r="H2651" s="13">
        <v>878.48599999999999</v>
      </c>
      <c r="I2651" s="13">
        <v>2</v>
      </c>
      <c r="J2651" s="13">
        <v>878.48599999999999</v>
      </c>
      <c r="K2651" s="13">
        <v>0</v>
      </c>
      <c r="L2651" s="13">
        <v>0</v>
      </c>
      <c r="M2651" s="13">
        <v>3.3999999999999998E-3</v>
      </c>
    </row>
    <row r="2652" spans="1:13" ht="15" collapsed="1">
      <c r="A2652" s="13"/>
      <c r="B2652" s="13" t="s">
        <v>5115</v>
      </c>
      <c r="C2652" s="13"/>
      <c r="D2652" s="13"/>
      <c r="E2652" s="13">
        <v>24.28</v>
      </c>
      <c r="F2652" s="13">
        <v>1</v>
      </c>
      <c r="G2652" s="13">
        <v>437.73500000000001</v>
      </c>
      <c r="H2652" s="13">
        <v>873.45500000000004</v>
      </c>
      <c r="I2652" s="13">
        <v>2</v>
      </c>
      <c r="J2652" s="13">
        <v>873.45600000000002</v>
      </c>
      <c r="K2652" s="13">
        <v>-1E-3</v>
      </c>
      <c r="L2652" s="13">
        <v>0</v>
      </c>
      <c r="M2652" s="13">
        <v>5.7999999999999996E-3</v>
      </c>
    </row>
    <row r="2653" spans="1:13" ht="15">
      <c r="A2653" s="13" t="s">
        <v>500</v>
      </c>
      <c r="B2653" s="13">
        <v>6</v>
      </c>
      <c r="C2653" s="13"/>
      <c r="D2653" s="13"/>
      <c r="E2653" s="13"/>
      <c r="F2653" s="13">
        <v>8</v>
      </c>
      <c r="G2653" s="13"/>
      <c r="H2653" s="13"/>
      <c r="I2653" s="13"/>
      <c r="J2653" s="13"/>
      <c r="K2653" s="13"/>
      <c r="L2653" s="13"/>
      <c r="M2653" s="13"/>
    </row>
    <row r="2654" spans="1:13" ht="15" collapsed="1">
      <c r="A2654" s="13"/>
      <c r="B2654" s="13" t="s">
        <v>4414</v>
      </c>
      <c r="C2654" s="13"/>
      <c r="D2654" s="13"/>
      <c r="E2654" s="13">
        <v>47.3</v>
      </c>
      <c r="F2654" s="13">
        <v>1</v>
      </c>
      <c r="G2654" s="13">
        <v>447.24200000000002</v>
      </c>
      <c r="H2654" s="13">
        <v>1338.7049999999999</v>
      </c>
      <c r="I2654" s="13">
        <v>3</v>
      </c>
      <c r="J2654" s="13">
        <v>1338.704</v>
      </c>
      <c r="K2654" s="13">
        <v>0</v>
      </c>
      <c r="L2654" s="13">
        <v>0</v>
      </c>
      <c r="M2654" s="13">
        <v>3.6999999999999998E-5</v>
      </c>
    </row>
    <row r="2655" spans="1:13" ht="15">
      <c r="A2655" s="13"/>
      <c r="B2655" s="13" t="s">
        <v>4412</v>
      </c>
      <c r="C2655" s="13"/>
      <c r="D2655" s="13"/>
      <c r="E2655" s="13">
        <v>36.5</v>
      </c>
      <c r="F2655" s="13">
        <v>1</v>
      </c>
      <c r="G2655" s="13">
        <v>443.78399999999999</v>
      </c>
      <c r="H2655" s="13">
        <v>885.55399999999997</v>
      </c>
      <c r="I2655" s="13">
        <v>2</v>
      </c>
      <c r="J2655" s="13">
        <v>885.553</v>
      </c>
      <c r="K2655" s="13">
        <v>0</v>
      </c>
      <c r="L2655" s="13">
        <v>0</v>
      </c>
      <c r="M2655" s="13">
        <v>1.8E-3</v>
      </c>
    </row>
    <row r="2656" spans="1:13" ht="15">
      <c r="A2656" s="13"/>
      <c r="B2656" s="13" t="s">
        <v>4413</v>
      </c>
      <c r="C2656" s="13"/>
      <c r="D2656" s="13"/>
      <c r="E2656" s="13">
        <v>33.6</v>
      </c>
      <c r="F2656" s="13">
        <v>3</v>
      </c>
      <c r="G2656" s="13">
        <v>573.65200000000004</v>
      </c>
      <c r="H2656" s="13">
        <v>1717.933</v>
      </c>
      <c r="I2656" s="13">
        <v>3</v>
      </c>
      <c r="J2656" s="13">
        <v>1717.932</v>
      </c>
      <c r="K2656" s="13">
        <v>1E-3</v>
      </c>
      <c r="L2656" s="13">
        <v>0</v>
      </c>
      <c r="M2656" s="13">
        <v>1.2999999999999999E-3</v>
      </c>
    </row>
    <row r="2657" spans="1:13" ht="15">
      <c r="A2657" s="13"/>
      <c r="B2657" s="13" t="s">
        <v>9601</v>
      </c>
      <c r="C2657" s="13"/>
      <c r="D2657" s="13"/>
      <c r="E2657" s="13">
        <v>28.21</v>
      </c>
      <c r="F2657" s="13">
        <v>1</v>
      </c>
      <c r="G2657" s="13">
        <v>510.26600000000002</v>
      </c>
      <c r="H2657" s="13">
        <v>1018.518</v>
      </c>
      <c r="I2657" s="13">
        <v>2</v>
      </c>
      <c r="J2657" s="13">
        <v>1018.518</v>
      </c>
      <c r="K2657" s="13">
        <v>0</v>
      </c>
      <c r="L2657" s="13">
        <v>0</v>
      </c>
      <c r="M2657" s="13">
        <v>3.8999999999999998E-3</v>
      </c>
    </row>
    <row r="2658" spans="1:13" ht="15">
      <c r="A2658" s="13"/>
      <c r="B2658" s="13" t="s">
        <v>4413</v>
      </c>
      <c r="C2658" s="13"/>
      <c r="D2658" s="13"/>
      <c r="E2658" s="13">
        <v>26.78</v>
      </c>
      <c r="F2658" s="13">
        <v>1</v>
      </c>
      <c r="G2658" s="13">
        <v>860.476</v>
      </c>
      <c r="H2658" s="13">
        <v>1718.9369999999999</v>
      </c>
      <c r="I2658" s="13">
        <v>2</v>
      </c>
      <c r="J2658" s="13">
        <v>1717.932</v>
      </c>
      <c r="K2658" s="13">
        <v>1.004</v>
      </c>
      <c r="L2658" s="13">
        <v>0</v>
      </c>
      <c r="M2658" s="13">
        <v>5.8999999999999999E-3</v>
      </c>
    </row>
    <row r="2659" spans="1:13" ht="15" collapsed="1">
      <c r="A2659" s="13"/>
      <c r="B2659" s="13" t="s">
        <v>4415</v>
      </c>
      <c r="C2659" s="13"/>
      <c r="D2659" s="13"/>
      <c r="E2659" s="13">
        <v>24.88</v>
      </c>
      <c r="F2659" s="13">
        <v>1</v>
      </c>
      <c r="G2659" s="13">
        <v>602.84500000000003</v>
      </c>
      <c r="H2659" s="13">
        <v>1203.675</v>
      </c>
      <c r="I2659" s="13">
        <v>2</v>
      </c>
      <c r="J2659" s="13">
        <v>1203.675</v>
      </c>
      <c r="K2659" s="13">
        <v>0</v>
      </c>
      <c r="L2659" s="13">
        <v>0</v>
      </c>
      <c r="M2659" s="13">
        <v>4.5999999999999999E-3</v>
      </c>
    </row>
    <row r="2660" spans="1:13" ht="15">
      <c r="A2660" s="13" t="s">
        <v>571</v>
      </c>
      <c r="B2660" s="13">
        <v>6</v>
      </c>
      <c r="C2660" s="13"/>
      <c r="D2660" s="13"/>
      <c r="E2660" s="13"/>
      <c r="F2660" s="13">
        <v>21</v>
      </c>
      <c r="G2660" s="13"/>
      <c r="H2660" s="13"/>
      <c r="I2660" s="13"/>
      <c r="J2660" s="13"/>
      <c r="K2660" s="13"/>
      <c r="L2660" s="13"/>
      <c r="M2660" s="13"/>
    </row>
    <row r="2661" spans="1:13" ht="15">
      <c r="A2661" s="13"/>
      <c r="B2661" s="13" t="s">
        <v>4132</v>
      </c>
      <c r="C2661" s="13" t="s">
        <v>16</v>
      </c>
      <c r="D2661" s="13" t="s">
        <v>116</v>
      </c>
      <c r="E2661" s="13">
        <v>55.79</v>
      </c>
      <c r="F2661" s="13">
        <v>14</v>
      </c>
      <c r="G2661" s="13">
        <v>571.24</v>
      </c>
      <c r="H2661" s="13">
        <v>1140.4649999999999</v>
      </c>
      <c r="I2661" s="13">
        <v>2</v>
      </c>
      <c r="J2661" s="13">
        <v>1140.4639999999999</v>
      </c>
      <c r="K2661" s="13">
        <v>0</v>
      </c>
      <c r="L2661" s="13">
        <v>0</v>
      </c>
      <c r="M2661" s="13">
        <v>2.6000000000000001E-6</v>
      </c>
    </row>
    <row r="2662" spans="1:13" ht="15" collapsed="1">
      <c r="A2662" s="13"/>
      <c r="B2662" s="13" t="s">
        <v>4132</v>
      </c>
      <c r="C2662" s="13"/>
      <c r="D2662" s="13"/>
      <c r="E2662" s="13">
        <v>50.34</v>
      </c>
      <c r="F2662" s="13">
        <v>2</v>
      </c>
      <c r="G2662" s="13">
        <v>563.24199999999996</v>
      </c>
      <c r="H2662" s="13">
        <v>1124.47</v>
      </c>
      <c r="I2662" s="13">
        <v>2</v>
      </c>
      <c r="J2662" s="13">
        <v>1124.47</v>
      </c>
      <c r="K2662" s="13">
        <v>0</v>
      </c>
      <c r="L2662" s="13">
        <v>0</v>
      </c>
      <c r="M2662" s="13">
        <v>1.0000000000000001E-5</v>
      </c>
    </row>
    <row r="2663" spans="1:13" ht="15">
      <c r="A2663" s="13"/>
      <c r="B2663" s="13" t="s">
        <v>7041</v>
      </c>
      <c r="C2663" s="13"/>
      <c r="D2663" s="13"/>
      <c r="E2663" s="13">
        <v>44.05</v>
      </c>
      <c r="F2663" s="13">
        <v>2</v>
      </c>
      <c r="G2663" s="13">
        <v>668.34699999999998</v>
      </c>
      <c r="H2663" s="13">
        <v>2002.02</v>
      </c>
      <c r="I2663" s="13">
        <v>3</v>
      </c>
      <c r="J2663" s="13">
        <v>2001.0170000000001</v>
      </c>
      <c r="K2663" s="13">
        <v>1.0029999999999999</v>
      </c>
      <c r="L2663" s="13">
        <v>0</v>
      </c>
      <c r="M2663" s="13">
        <v>7.3999999999999996E-5</v>
      </c>
    </row>
    <row r="2664" spans="1:13" ht="15">
      <c r="A2664" s="13"/>
      <c r="B2664" s="13" t="s">
        <v>4133</v>
      </c>
      <c r="C2664" s="13"/>
      <c r="D2664" s="13"/>
      <c r="E2664" s="13">
        <v>34.270000000000003</v>
      </c>
      <c r="F2664" s="13">
        <v>1</v>
      </c>
      <c r="G2664" s="13">
        <v>615.33799999999997</v>
      </c>
      <c r="H2664" s="13">
        <v>1228.662</v>
      </c>
      <c r="I2664" s="13">
        <v>2</v>
      </c>
      <c r="J2664" s="13">
        <v>1228.6559999999999</v>
      </c>
      <c r="K2664" s="13">
        <v>6.0000000000000001E-3</v>
      </c>
      <c r="L2664" s="13">
        <v>0</v>
      </c>
      <c r="M2664" s="13">
        <v>6.0999999999999997E-4</v>
      </c>
    </row>
    <row r="2665" spans="1:13" ht="15">
      <c r="A2665" s="13"/>
      <c r="B2665" s="13" t="s">
        <v>4134</v>
      </c>
      <c r="C2665" s="13"/>
      <c r="D2665" s="13"/>
      <c r="E2665" s="13">
        <v>30.32</v>
      </c>
      <c r="F2665" s="13">
        <v>1</v>
      </c>
      <c r="G2665" s="13">
        <v>418.911</v>
      </c>
      <c r="H2665" s="13">
        <v>1253.712</v>
      </c>
      <c r="I2665" s="13">
        <v>3</v>
      </c>
      <c r="J2665" s="13">
        <v>1253.713</v>
      </c>
      <c r="K2665" s="13">
        <v>-1E-3</v>
      </c>
      <c r="L2665" s="13">
        <v>0</v>
      </c>
      <c r="M2665" s="13">
        <v>4.1999999999999997E-3</v>
      </c>
    </row>
    <row r="2666" spans="1:13" ht="15">
      <c r="A2666" s="13"/>
      <c r="B2666" s="13" t="s">
        <v>8672</v>
      </c>
      <c r="C2666" s="13"/>
      <c r="D2666" s="13"/>
      <c r="E2666" s="13">
        <v>24.36</v>
      </c>
      <c r="F2666" s="13">
        <v>1</v>
      </c>
      <c r="G2666" s="13">
        <v>604.94200000000001</v>
      </c>
      <c r="H2666" s="13">
        <v>1811.8040000000001</v>
      </c>
      <c r="I2666" s="13">
        <v>3</v>
      </c>
      <c r="J2666" s="13">
        <v>1811.8</v>
      </c>
      <c r="K2666" s="13">
        <v>3.0000000000000001E-3</v>
      </c>
      <c r="L2666" s="13">
        <v>0</v>
      </c>
      <c r="M2666" s="13">
        <v>4.4000000000000003E-3</v>
      </c>
    </row>
    <row r="2667" spans="1:13" ht="15">
      <c r="A2667" s="13" t="s">
        <v>1136</v>
      </c>
      <c r="B2667" s="13">
        <v>6</v>
      </c>
      <c r="C2667" s="13"/>
      <c r="D2667" s="13"/>
      <c r="E2667" s="13"/>
      <c r="F2667" s="13">
        <v>8</v>
      </c>
      <c r="G2667" s="13"/>
      <c r="H2667" s="13"/>
      <c r="I2667" s="13"/>
      <c r="J2667" s="13"/>
      <c r="K2667" s="13"/>
      <c r="L2667" s="13"/>
      <c r="M2667" s="13"/>
    </row>
    <row r="2668" spans="1:13" ht="15">
      <c r="A2668" s="13"/>
      <c r="B2668" s="13" t="s">
        <v>5133</v>
      </c>
      <c r="C2668" s="13"/>
      <c r="D2668" s="13"/>
      <c r="E2668" s="13">
        <v>55.65</v>
      </c>
      <c r="F2668" s="13">
        <v>2</v>
      </c>
      <c r="G2668" s="13">
        <v>562.346</v>
      </c>
      <c r="H2668" s="13">
        <v>1122.6769999999999</v>
      </c>
      <c r="I2668" s="13">
        <v>2</v>
      </c>
      <c r="J2668" s="13">
        <v>1122.6759999999999</v>
      </c>
      <c r="K2668" s="13">
        <v>1E-3</v>
      </c>
      <c r="L2668" s="13">
        <v>0</v>
      </c>
      <c r="M2668" s="13">
        <v>9.0999999999999993E-6</v>
      </c>
    </row>
    <row r="2669" spans="1:13" ht="15" collapsed="1">
      <c r="A2669" s="13"/>
      <c r="B2669" s="13" t="s">
        <v>8744</v>
      </c>
      <c r="C2669" s="13"/>
      <c r="D2669" s="13"/>
      <c r="E2669" s="13">
        <v>36.32</v>
      </c>
      <c r="F2669" s="13">
        <v>1</v>
      </c>
      <c r="G2669" s="13">
        <v>410.22399999999999</v>
      </c>
      <c r="H2669" s="13">
        <v>818.43299999999999</v>
      </c>
      <c r="I2669" s="13">
        <v>2</v>
      </c>
      <c r="J2669" s="13">
        <v>818.43200000000002</v>
      </c>
      <c r="K2669" s="13">
        <v>1E-3</v>
      </c>
      <c r="L2669" s="13">
        <v>0</v>
      </c>
      <c r="M2669" s="13">
        <v>2.2000000000000001E-3</v>
      </c>
    </row>
    <row r="2670" spans="1:13" ht="15">
      <c r="A2670" s="13"/>
      <c r="B2670" s="13" t="s">
        <v>7746</v>
      </c>
      <c r="C2670" s="13"/>
      <c r="D2670" s="13"/>
      <c r="E2670" s="13">
        <v>34.299999999999997</v>
      </c>
      <c r="F2670" s="13">
        <v>1</v>
      </c>
      <c r="G2670" s="13">
        <v>478.28199999999998</v>
      </c>
      <c r="H2670" s="13">
        <v>954.55</v>
      </c>
      <c r="I2670" s="13">
        <v>2</v>
      </c>
      <c r="J2670" s="13">
        <v>954.55</v>
      </c>
      <c r="K2670" s="13">
        <v>0</v>
      </c>
      <c r="L2670" s="13">
        <v>0</v>
      </c>
      <c r="M2670" s="13">
        <v>6.0999999999999997E-4</v>
      </c>
    </row>
    <row r="2671" spans="1:13" ht="15">
      <c r="A2671" s="13"/>
      <c r="B2671" s="13" t="s">
        <v>7189</v>
      </c>
      <c r="C2671" s="13"/>
      <c r="D2671" s="13"/>
      <c r="E2671" s="13">
        <v>33.270000000000003</v>
      </c>
      <c r="F2671" s="13">
        <v>2</v>
      </c>
      <c r="G2671" s="13">
        <v>499.899</v>
      </c>
      <c r="H2671" s="13">
        <v>1496.675</v>
      </c>
      <c r="I2671" s="13">
        <v>3</v>
      </c>
      <c r="J2671" s="13">
        <v>1496.674</v>
      </c>
      <c r="K2671" s="13">
        <v>1E-3</v>
      </c>
      <c r="L2671" s="13">
        <v>0</v>
      </c>
      <c r="M2671" s="13">
        <v>8.0000000000000004E-4</v>
      </c>
    </row>
    <row r="2672" spans="1:13" ht="15">
      <c r="A2672" s="13"/>
      <c r="B2672" s="13" t="s">
        <v>8744</v>
      </c>
      <c r="C2672" s="13" t="s">
        <v>16</v>
      </c>
      <c r="D2672" s="13" t="s">
        <v>112</v>
      </c>
      <c r="E2672" s="13">
        <v>30.47</v>
      </c>
      <c r="F2672" s="13">
        <v>1</v>
      </c>
      <c r="G2672" s="13">
        <v>418.221</v>
      </c>
      <c r="H2672" s="13">
        <v>834.42700000000002</v>
      </c>
      <c r="I2672" s="13">
        <v>2</v>
      </c>
      <c r="J2672" s="13">
        <v>834.42700000000002</v>
      </c>
      <c r="K2672" s="13">
        <v>0</v>
      </c>
      <c r="L2672" s="13">
        <v>0</v>
      </c>
      <c r="M2672" s="13">
        <v>7.0000000000000001E-3</v>
      </c>
    </row>
    <row r="2673" spans="1:13" ht="15">
      <c r="A2673" s="13"/>
      <c r="B2673" s="13" t="s">
        <v>7190</v>
      </c>
      <c r="C2673" s="13"/>
      <c r="D2673" s="13"/>
      <c r="E2673" s="13">
        <v>29.95</v>
      </c>
      <c r="F2673" s="13">
        <v>1</v>
      </c>
      <c r="G2673" s="13">
        <v>536.29999999999995</v>
      </c>
      <c r="H2673" s="13">
        <v>1070.586</v>
      </c>
      <c r="I2673" s="13">
        <v>2</v>
      </c>
      <c r="J2673" s="13">
        <v>1070.587</v>
      </c>
      <c r="K2673" s="13">
        <v>-1E-3</v>
      </c>
      <c r="L2673" s="13">
        <v>0</v>
      </c>
      <c r="M2673" s="13">
        <v>6.7000000000000002E-3</v>
      </c>
    </row>
    <row r="2674" spans="1:13" ht="15">
      <c r="A2674" s="13" t="s">
        <v>1449</v>
      </c>
      <c r="B2674" s="13">
        <v>6</v>
      </c>
      <c r="C2674" s="13"/>
      <c r="D2674" s="13"/>
      <c r="E2674" s="13"/>
      <c r="F2674" s="13">
        <v>7</v>
      </c>
      <c r="G2674" s="13"/>
      <c r="H2674" s="13"/>
      <c r="I2674" s="13"/>
      <c r="J2674" s="13"/>
      <c r="K2674" s="13"/>
      <c r="L2674" s="13"/>
      <c r="M2674" s="13"/>
    </row>
    <row r="2675" spans="1:13" ht="15">
      <c r="A2675" s="13"/>
      <c r="B2675" s="13" t="s">
        <v>7196</v>
      </c>
      <c r="C2675" s="13"/>
      <c r="D2675" s="13"/>
      <c r="E2675" s="13">
        <v>49</v>
      </c>
      <c r="F2675" s="13">
        <v>1</v>
      </c>
      <c r="G2675" s="13">
        <v>603.33900000000006</v>
      </c>
      <c r="H2675" s="13">
        <v>1204.663</v>
      </c>
      <c r="I2675" s="13">
        <v>2</v>
      </c>
      <c r="J2675" s="13">
        <v>1203.6610000000001</v>
      </c>
      <c r="K2675" s="13">
        <v>1.0009999999999999</v>
      </c>
      <c r="L2675" s="13">
        <v>0</v>
      </c>
      <c r="M2675" s="13">
        <v>7.6000000000000004E-5</v>
      </c>
    </row>
    <row r="2676" spans="1:13" ht="15">
      <c r="A2676" s="13"/>
      <c r="B2676" s="13" t="s">
        <v>5553</v>
      </c>
      <c r="C2676" s="13"/>
      <c r="D2676" s="13"/>
      <c r="E2676" s="13">
        <v>45.05</v>
      </c>
      <c r="F2676" s="13">
        <v>1</v>
      </c>
      <c r="G2676" s="13">
        <v>408.745</v>
      </c>
      <c r="H2676" s="13">
        <v>815.47500000000002</v>
      </c>
      <c r="I2676" s="13">
        <v>2</v>
      </c>
      <c r="J2676" s="13">
        <v>815.47500000000002</v>
      </c>
      <c r="K2676" s="13">
        <v>0</v>
      </c>
      <c r="L2676" s="13">
        <v>0</v>
      </c>
      <c r="M2676" s="13">
        <v>1.2E-4</v>
      </c>
    </row>
    <row r="2677" spans="1:13" ht="15">
      <c r="A2677" s="13"/>
      <c r="B2677" s="13" t="s">
        <v>8750</v>
      </c>
      <c r="C2677" s="13"/>
      <c r="D2677" s="13"/>
      <c r="E2677" s="13">
        <v>40.65</v>
      </c>
      <c r="F2677" s="13">
        <v>1</v>
      </c>
      <c r="G2677" s="13">
        <v>650.68700000000001</v>
      </c>
      <c r="H2677" s="13">
        <v>1949.039</v>
      </c>
      <c r="I2677" s="13">
        <v>3</v>
      </c>
      <c r="J2677" s="13">
        <v>1949.037</v>
      </c>
      <c r="K2677" s="13">
        <v>2E-3</v>
      </c>
      <c r="L2677" s="13">
        <v>0</v>
      </c>
      <c r="M2677" s="13">
        <v>1.4999999999999999E-4</v>
      </c>
    </row>
    <row r="2678" spans="1:13" ht="15">
      <c r="A2678" s="13"/>
      <c r="B2678" s="13" t="s">
        <v>7749</v>
      </c>
      <c r="C2678" s="13"/>
      <c r="D2678" s="13"/>
      <c r="E2678" s="13">
        <v>37.880000000000003</v>
      </c>
      <c r="F2678" s="13">
        <v>2</v>
      </c>
      <c r="G2678" s="13">
        <v>652.84199999999998</v>
      </c>
      <c r="H2678" s="13">
        <v>1303.67</v>
      </c>
      <c r="I2678" s="13">
        <v>2</v>
      </c>
      <c r="J2678" s="13">
        <v>1303.6690000000001</v>
      </c>
      <c r="K2678" s="13">
        <v>1E-3</v>
      </c>
      <c r="L2678" s="13">
        <v>0</v>
      </c>
      <c r="M2678" s="13">
        <v>2.7999999999999998E-4</v>
      </c>
    </row>
    <row r="2679" spans="1:13" ht="15">
      <c r="A2679" s="13"/>
      <c r="B2679" s="13" t="s">
        <v>5554</v>
      </c>
      <c r="C2679" s="13"/>
      <c r="D2679" s="13"/>
      <c r="E2679" s="13">
        <v>35.46</v>
      </c>
      <c r="F2679" s="13">
        <v>1</v>
      </c>
      <c r="G2679" s="13">
        <v>498.298</v>
      </c>
      <c r="H2679" s="13">
        <v>994.58100000000002</v>
      </c>
      <c r="I2679" s="13">
        <v>2</v>
      </c>
      <c r="J2679" s="13">
        <v>994.58100000000002</v>
      </c>
      <c r="K2679" s="13">
        <v>0</v>
      </c>
      <c r="L2679" s="13">
        <v>0</v>
      </c>
      <c r="M2679" s="13">
        <v>5.9999999999999995E-4</v>
      </c>
    </row>
    <row r="2680" spans="1:13" ht="15">
      <c r="A2680" s="13"/>
      <c r="B2680" s="13" t="s">
        <v>7749</v>
      </c>
      <c r="C2680" s="13"/>
      <c r="D2680" s="13"/>
      <c r="E2680" s="13">
        <v>29.93</v>
      </c>
      <c r="F2680" s="13">
        <v>1</v>
      </c>
      <c r="G2680" s="13">
        <v>435.56400000000002</v>
      </c>
      <c r="H2680" s="13">
        <v>1303.67</v>
      </c>
      <c r="I2680" s="13">
        <v>3</v>
      </c>
      <c r="J2680" s="13">
        <v>1303.6690000000001</v>
      </c>
      <c r="K2680" s="13">
        <v>0</v>
      </c>
      <c r="L2680" s="13">
        <v>0</v>
      </c>
      <c r="M2680" s="13">
        <v>2.2000000000000001E-3</v>
      </c>
    </row>
    <row r="2681" spans="1:13" ht="15">
      <c r="A2681" s="13" t="s">
        <v>699</v>
      </c>
      <c r="B2681" s="13">
        <v>6</v>
      </c>
      <c r="C2681" s="13"/>
      <c r="D2681" s="13"/>
      <c r="E2681" s="13"/>
      <c r="F2681" s="13">
        <v>8</v>
      </c>
      <c r="G2681" s="13"/>
      <c r="H2681" s="13"/>
      <c r="I2681" s="13"/>
      <c r="J2681" s="13"/>
      <c r="K2681" s="13"/>
      <c r="L2681" s="13"/>
      <c r="M2681" s="13"/>
    </row>
    <row r="2682" spans="1:13" ht="15">
      <c r="A2682" s="13"/>
      <c r="B2682" s="13" t="s">
        <v>4429</v>
      </c>
      <c r="C2682" s="13"/>
      <c r="D2682" s="13"/>
      <c r="E2682" s="13">
        <v>46.19</v>
      </c>
      <c r="F2682" s="13">
        <v>2</v>
      </c>
      <c r="G2682" s="13">
        <v>607.77</v>
      </c>
      <c r="H2682" s="13">
        <v>1213.5250000000001</v>
      </c>
      <c r="I2682" s="13">
        <v>2</v>
      </c>
      <c r="J2682" s="13">
        <v>1213.5250000000001</v>
      </c>
      <c r="K2682" s="13">
        <v>0</v>
      </c>
      <c r="L2682" s="13">
        <v>0</v>
      </c>
      <c r="M2682" s="13">
        <v>2.4000000000000001E-5</v>
      </c>
    </row>
    <row r="2683" spans="1:13" ht="15">
      <c r="A2683" s="13"/>
      <c r="B2683" s="13" t="s">
        <v>4430</v>
      </c>
      <c r="C2683" s="13"/>
      <c r="D2683" s="13"/>
      <c r="E2683" s="13">
        <v>44.11</v>
      </c>
      <c r="F2683" s="13">
        <v>1</v>
      </c>
      <c r="G2683" s="13">
        <v>529.30399999999997</v>
      </c>
      <c r="H2683" s="13">
        <v>1056.5930000000001</v>
      </c>
      <c r="I2683" s="13">
        <v>2</v>
      </c>
      <c r="J2683" s="13">
        <v>1056.5930000000001</v>
      </c>
      <c r="K2683" s="13">
        <v>1E-3</v>
      </c>
      <c r="L2683" s="13">
        <v>0</v>
      </c>
      <c r="M2683" s="13">
        <v>2.9E-4</v>
      </c>
    </row>
    <row r="2684" spans="1:13" ht="15" collapsed="1">
      <c r="A2684" s="13"/>
      <c r="B2684" s="13" t="s">
        <v>8454</v>
      </c>
      <c r="C2684" s="13"/>
      <c r="D2684" s="13"/>
      <c r="E2684" s="13">
        <v>37.35</v>
      </c>
      <c r="F2684" s="13">
        <v>1</v>
      </c>
      <c r="G2684" s="13">
        <v>443.76600000000002</v>
      </c>
      <c r="H2684" s="13">
        <v>885.51800000000003</v>
      </c>
      <c r="I2684" s="13">
        <v>2</v>
      </c>
      <c r="J2684" s="13">
        <v>885.51700000000005</v>
      </c>
      <c r="K2684" s="13">
        <v>1E-3</v>
      </c>
      <c r="L2684" s="13">
        <v>0</v>
      </c>
      <c r="M2684" s="13">
        <v>3.1E-4</v>
      </c>
    </row>
    <row r="2685" spans="1:13" ht="15">
      <c r="A2685" s="13"/>
      <c r="B2685" s="13" t="s">
        <v>4432</v>
      </c>
      <c r="C2685" s="13"/>
      <c r="D2685" s="13"/>
      <c r="E2685" s="13">
        <v>35.4</v>
      </c>
      <c r="F2685" s="13">
        <v>1</v>
      </c>
      <c r="G2685" s="13">
        <v>706.90499999999997</v>
      </c>
      <c r="H2685" s="13">
        <v>1411.7950000000001</v>
      </c>
      <c r="I2685" s="13">
        <v>2</v>
      </c>
      <c r="J2685" s="13">
        <v>1410.8019999999999</v>
      </c>
      <c r="K2685" s="13">
        <v>0.99399999999999999</v>
      </c>
      <c r="L2685" s="13">
        <v>0</v>
      </c>
      <c r="M2685" s="13">
        <v>1.8E-3</v>
      </c>
    </row>
    <row r="2686" spans="1:13" ht="15">
      <c r="A2686" s="13"/>
      <c r="B2686" s="13" t="s">
        <v>4432</v>
      </c>
      <c r="C2686" s="13"/>
      <c r="D2686" s="13"/>
      <c r="E2686" s="13">
        <v>33.79</v>
      </c>
      <c r="F2686" s="13">
        <v>2</v>
      </c>
      <c r="G2686" s="13">
        <v>471.27499999999998</v>
      </c>
      <c r="H2686" s="13">
        <v>1410.8019999999999</v>
      </c>
      <c r="I2686" s="13">
        <v>3</v>
      </c>
      <c r="J2686" s="13">
        <v>1410.8019999999999</v>
      </c>
      <c r="K2686" s="13">
        <v>1E-3</v>
      </c>
      <c r="L2686" s="13">
        <v>0</v>
      </c>
      <c r="M2686" s="13">
        <v>1.1999999999999999E-3</v>
      </c>
    </row>
    <row r="2687" spans="1:13" ht="15">
      <c r="A2687" s="13"/>
      <c r="B2687" s="13" t="s">
        <v>4433</v>
      </c>
      <c r="C2687" s="13"/>
      <c r="D2687" s="13"/>
      <c r="E2687" s="13">
        <v>23.54</v>
      </c>
      <c r="F2687" s="13">
        <v>1</v>
      </c>
      <c r="G2687" s="13">
        <v>556.78300000000002</v>
      </c>
      <c r="H2687" s="13">
        <v>1111.5509999999999</v>
      </c>
      <c r="I2687" s="13">
        <v>2</v>
      </c>
      <c r="J2687" s="13">
        <v>1111.5509999999999</v>
      </c>
      <c r="K2687" s="13">
        <v>0</v>
      </c>
      <c r="L2687" s="13">
        <v>0</v>
      </c>
      <c r="M2687" s="13">
        <v>2.1000000000000001E-2</v>
      </c>
    </row>
    <row r="2688" spans="1:13" ht="15">
      <c r="A2688" s="13" t="s">
        <v>1453</v>
      </c>
      <c r="B2688" s="13">
        <v>6</v>
      </c>
      <c r="C2688" s="13"/>
      <c r="D2688" s="13"/>
      <c r="E2688" s="13"/>
      <c r="F2688" s="13">
        <v>14</v>
      </c>
      <c r="G2688" s="13"/>
      <c r="H2688" s="13"/>
      <c r="I2688" s="13"/>
      <c r="J2688" s="13"/>
      <c r="K2688" s="13"/>
      <c r="L2688" s="13"/>
      <c r="M2688" s="13"/>
    </row>
    <row r="2689" spans="1:13" ht="15">
      <c r="A2689" s="13"/>
      <c r="B2689" s="13" t="s">
        <v>7201</v>
      </c>
      <c r="C2689" s="13"/>
      <c r="D2689" s="13"/>
      <c r="E2689" s="13">
        <v>49.9</v>
      </c>
      <c r="F2689" s="13">
        <v>5</v>
      </c>
      <c r="G2689" s="13">
        <v>699.90800000000002</v>
      </c>
      <c r="H2689" s="13">
        <v>1397.8019999999999</v>
      </c>
      <c r="I2689" s="13">
        <v>2</v>
      </c>
      <c r="J2689" s="13">
        <v>1397.8030000000001</v>
      </c>
      <c r="K2689" s="13">
        <v>-1E-3</v>
      </c>
      <c r="L2689" s="13">
        <v>0</v>
      </c>
      <c r="M2689" s="13">
        <v>2.0999999999999999E-5</v>
      </c>
    </row>
    <row r="2690" spans="1:13" ht="15">
      <c r="A2690" s="13"/>
      <c r="B2690" s="13" t="s">
        <v>5559</v>
      </c>
      <c r="C2690" s="13"/>
      <c r="D2690" s="13"/>
      <c r="E2690" s="13">
        <v>44.51</v>
      </c>
      <c r="F2690" s="13">
        <v>3</v>
      </c>
      <c r="G2690" s="13">
        <v>528.59799999999996</v>
      </c>
      <c r="H2690" s="13">
        <v>1582.771</v>
      </c>
      <c r="I2690" s="13">
        <v>3</v>
      </c>
      <c r="J2690" s="13">
        <v>1582.77</v>
      </c>
      <c r="K2690" s="13">
        <v>1E-3</v>
      </c>
      <c r="L2690" s="13">
        <v>0</v>
      </c>
      <c r="M2690" s="13">
        <v>6.7000000000000002E-5</v>
      </c>
    </row>
    <row r="2691" spans="1:13" ht="15" collapsed="1">
      <c r="A2691" s="13"/>
      <c r="B2691" s="13" t="s">
        <v>5560</v>
      </c>
      <c r="C2691" s="13"/>
      <c r="D2691" s="13"/>
      <c r="E2691" s="13">
        <v>35.159999999999997</v>
      </c>
      <c r="F2691" s="13">
        <v>1</v>
      </c>
      <c r="G2691" s="13">
        <v>520.83000000000004</v>
      </c>
      <c r="H2691" s="13">
        <v>1039.646</v>
      </c>
      <c r="I2691" s="13">
        <v>2</v>
      </c>
      <c r="J2691" s="13">
        <v>1039.646</v>
      </c>
      <c r="K2691" s="13">
        <v>0</v>
      </c>
      <c r="L2691" s="13">
        <v>0</v>
      </c>
      <c r="M2691" s="13">
        <v>6.4000000000000005E-4</v>
      </c>
    </row>
    <row r="2692" spans="1:13" ht="15">
      <c r="A2692" s="13"/>
      <c r="B2692" s="13" t="s">
        <v>5559</v>
      </c>
      <c r="C2692" s="13" t="s">
        <v>42</v>
      </c>
      <c r="D2692" s="13" t="s">
        <v>148</v>
      </c>
      <c r="E2692" s="13">
        <v>28.33</v>
      </c>
      <c r="F2692" s="13">
        <v>1</v>
      </c>
      <c r="G2692" s="13">
        <v>522.928</v>
      </c>
      <c r="H2692" s="13">
        <v>1565.7639999999999</v>
      </c>
      <c r="I2692" s="13">
        <v>3</v>
      </c>
      <c r="J2692" s="13">
        <v>1564.759</v>
      </c>
      <c r="K2692" s="13">
        <v>1.004</v>
      </c>
      <c r="L2692" s="13">
        <v>0</v>
      </c>
      <c r="M2692" s="13">
        <v>6.7999999999999996E-3</v>
      </c>
    </row>
    <row r="2693" spans="1:13" ht="15">
      <c r="A2693" s="13"/>
      <c r="B2693" s="13" t="s">
        <v>7201</v>
      </c>
      <c r="C2693" s="13"/>
      <c r="D2693" s="13"/>
      <c r="E2693" s="13">
        <v>27.79</v>
      </c>
      <c r="F2693" s="13">
        <v>3</v>
      </c>
      <c r="G2693" s="13">
        <v>466.94200000000001</v>
      </c>
      <c r="H2693" s="13">
        <v>1397.8030000000001</v>
      </c>
      <c r="I2693" s="13">
        <v>3</v>
      </c>
      <c r="J2693" s="13">
        <v>1397.8030000000001</v>
      </c>
      <c r="K2693" s="13">
        <v>0</v>
      </c>
      <c r="L2693" s="13">
        <v>0</v>
      </c>
      <c r="M2693" s="13">
        <v>3.2000000000000002E-3</v>
      </c>
    </row>
    <row r="2694" spans="1:13" ht="15">
      <c r="A2694" s="13"/>
      <c r="B2694" s="13" t="s">
        <v>9602</v>
      </c>
      <c r="C2694" s="13"/>
      <c r="D2694" s="13"/>
      <c r="E2694" s="13">
        <v>24.37</v>
      </c>
      <c r="F2694" s="13">
        <v>1</v>
      </c>
      <c r="G2694" s="13">
        <v>564.31700000000001</v>
      </c>
      <c r="H2694" s="13">
        <v>1126.6189999999999</v>
      </c>
      <c r="I2694" s="13">
        <v>2</v>
      </c>
      <c r="J2694" s="13">
        <v>1125.6179999999999</v>
      </c>
      <c r="K2694" s="13">
        <v>1.0009999999999999</v>
      </c>
      <c r="L2694" s="13">
        <v>0</v>
      </c>
      <c r="M2694" s="13">
        <v>5.1999999999999998E-3</v>
      </c>
    </row>
    <row r="2695" spans="1:13" ht="15">
      <c r="A2695" s="13" t="s">
        <v>6065</v>
      </c>
      <c r="B2695" s="13">
        <v>6</v>
      </c>
      <c r="C2695" s="13"/>
      <c r="D2695" s="13"/>
      <c r="E2695" s="13"/>
      <c r="F2695" s="13">
        <v>8</v>
      </c>
      <c r="G2695" s="13"/>
      <c r="H2695" s="13"/>
      <c r="I2695" s="13"/>
      <c r="J2695" s="13"/>
      <c r="K2695" s="13"/>
      <c r="L2695" s="13"/>
      <c r="M2695" s="13"/>
    </row>
    <row r="2696" spans="1:13" ht="15">
      <c r="A2696" s="13"/>
      <c r="B2696" s="13" t="s">
        <v>6941</v>
      </c>
      <c r="C2696" s="13"/>
      <c r="D2696" s="13"/>
      <c r="E2696" s="13">
        <v>38.619999999999997</v>
      </c>
      <c r="F2696" s="13">
        <v>1</v>
      </c>
      <c r="G2696" s="13">
        <v>473.25400000000002</v>
      </c>
      <c r="H2696" s="13">
        <v>944.49199999999996</v>
      </c>
      <c r="I2696" s="13">
        <v>2</v>
      </c>
      <c r="J2696" s="13">
        <v>944.49300000000005</v>
      </c>
      <c r="K2696" s="13">
        <v>0</v>
      </c>
      <c r="L2696" s="13">
        <v>0</v>
      </c>
      <c r="M2696" s="13">
        <v>1.1000000000000001E-3</v>
      </c>
    </row>
    <row r="2697" spans="1:13" ht="15">
      <c r="A2697" s="13"/>
      <c r="B2697" s="13" t="s">
        <v>6945</v>
      </c>
      <c r="C2697" s="13"/>
      <c r="D2697" s="13"/>
      <c r="E2697" s="13">
        <v>38.33</v>
      </c>
      <c r="F2697" s="13">
        <v>1</v>
      </c>
      <c r="G2697" s="13">
        <v>692.02700000000004</v>
      </c>
      <c r="H2697" s="13">
        <v>2073.0590000000002</v>
      </c>
      <c r="I2697" s="13">
        <v>3</v>
      </c>
      <c r="J2697" s="13">
        <v>2073.06</v>
      </c>
      <c r="K2697" s="13">
        <v>-1E-3</v>
      </c>
      <c r="L2697" s="13">
        <v>1</v>
      </c>
      <c r="M2697" s="13">
        <v>2.5000000000000001E-4</v>
      </c>
    </row>
    <row r="2698" spans="1:13" ht="15">
      <c r="A2698" s="13"/>
      <c r="B2698" s="13" t="s">
        <v>8539</v>
      </c>
      <c r="C2698" s="13"/>
      <c r="D2698" s="13"/>
      <c r="E2698" s="13">
        <v>33.97</v>
      </c>
      <c r="F2698" s="13">
        <v>1</v>
      </c>
      <c r="G2698" s="13">
        <v>559.625</v>
      </c>
      <c r="H2698" s="13">
        <v>1675.8520000000001</v>
      </c>
      <c r="I2698" s="13">
        <v>3</v>
      </c>
      <c r="J2698" s="13">
        <v>1675.8489999999999</v>
      </c>
      <c r="K2698" s="13">
        <v>3.0000000000000001E-3</v>
      </c>
      <c r="L2698" s="13">
        <v>0</v>
      </c>
      <c r="M2698" s="13">
        <v>6.4999999999999997E-4</v>
      </c>
    </row>
    <row r="2699" spans="1:13" ht="15">
      <c r="A2699" s="13"/>
      <c r="B2699" s="13" t="s">
        <v>6942</v>
      </c>
      <c r="C2699" s="13"/>
      <c r="D2699" s="13"/>
      <c r="E2699" s="13">
        <v>32.659999999999997</v>
      </c>
      <c r="F2699" s="13">
        <v>2</v>
      </c>
      <c r="G2699" s="13">
        <v>670.32100000000003</v>
      </c>
      <c r="H2699" s="13">
        <v>1338.6279999999999</v>
      </c>
      <c r="I2699" s="13">
        <v>2</v>
      </c>
      <c r="J2699" s="13">
        <v>1338.6279999999999</v>
      </c>
      <c r="K2699" s="13">
        <v>0</v>
      </c>
      <c r="L2699" s="13">
        <v>0</v>
      </c>
      <c r="M2699" s="13">
        <v>1.4E-3</v>
      </c>
    </row>
    <row r="2700" spans="1:13" ht="15">
      <c r="A2700" s="13"/>
      <c r="B2700" s="13" t="s">
        <v>6944</v>
      </c>
      <c r="C2700" s="13"/>
      <c r="D2700" s="13"/>
      <c r="E2700" s="13">
        <v>32.14</v>
      </c>
      <c r="F2700" s="13">
        <v>2</v>
      </c>
      <c r="G2700" s="13">
        <v>497.62299999999999</v>
      </c>
      <c r="H2700" s="13">
        <v>1489.848</v>
      </c>
      <c r="I2700" s="13">
        <v>3</v>
      </c>
      <c r="J2700" s="13">
        <v>1488.845</v>
      </c>
      <c r="K2700" s="13">
        <v>1.002</v>
      </c>
      <c r="L2700" s="13">
        <v>0</v>
      </c>
      <c r="M2700" s="13">
        <v>9.7000000000000005E-4</v>
      </c>
    </row>
    <row r="2701" spans="1:13" ht="15">
      <c r="A2701" s="13"/>
      <c r="B2701" s="13" t="s">
        <v>6943</v>
      </c>
      <c r="C2701" s="13"/>
      <c r="D2701" s="13"/>
      <c r="E2701" s="13">
        <v>25.84</v>
      </c>
      <c r="F2701" s="13">
        <v>1</v>
      </c>
      <c r="G2701" s="13">
        <v>558.96199999999999</v>
      </c>
      <c r="H2701" s="13">
        <v>1673.8630000000001</v>
      </c>
      <c r="I2701" s="13">
        <v>3</v>
      </c>
      <c r="J2701" s="13">
        <v>1673.8620000000001</v>
      </c>
      <c r="K2701" s="13">
        <v>1E-3</v>
      </c>
      <c r="L2701" s="13">
        <v>0</v>
      </c>
      <c r="M2701" s="13">
        <v>3.8E-3</v>
      </c>
    </row>
    <row r="2702" spans="1:13" ht="15">
      <c r="A2702" s="13" t="s">
        <v>1142</v>
      </c>
      <c r="B2702" s="13">
        <v>6</v>
      </c>
      <c r="C2702" s="13"/>
      <c r="D2702" s="13"/>
      <c r="E2702" s="13"/>
      <c r="F2702" s="13">
        <v>12</v>
      </c>
      <c r="G2702" s="13"/>
      <c r="H2702" s="13"/>
      <c r="I2702" s="13"/>
      <c r="J2702" s="13"/>
      <c r="K2702" s="13"/>
      <c r="L2702" s="13"/>
      <c r="M2702" s="13"/>
    </row>
    <row r="2703" spans="1:13" ht="15">
      <c r="A2703" s="13"/>
      <c r="B2703" s="13" t="s">
        <v>6949</v>
      </c>
      <c r="C2703" s="13"/>
      <c r="D2703" s="13"/>
      <c r="E2703" s="13">
        <v>50.91</v>
      </c>
      <c r="F2703" s="13">
        <v>4</v>
      </c>
      <c r="G2703" s="13">
        <v>547.97400000000005</v>
      </c>
      <c r="H2703" s="13">
        <v>1640.9010000000001</v>
      </c>
      <c r="I2703" s="13">
        <v>3</v>
      </c>
      <c r="J2703" s="13">
        <v>1640.8979999999999</v>
      </c>
      <c r="K2703" s="13">
        <v>2E-3</v>
      </c>
      <c r="L2703" s="13">
        <v>0</v>
      </c>
      <c r="M2703" s="13">
        <v>1.7E-5</v>
      </c>
    </row>
    <row r="2704" spans="1:13" ht="15">
      <c r="A2704" s="13"/>
      <c r="B2704" s="13" t="s">
        <v>5146</v>
      </c>
      <c r="C2704" s="13"/>
      <c r="D2704" s="13"/>
      <c r="E2704" s="13">
        <v>45.11</v>
      </c>
      <c r="F2704" s="13">
        <v>2</v>
      </c>
      <c r="G2704" s="13">
        <v>522.29999999999995</v>
      </c>
      <c r="H2704" s="13">
        <v>1563.8779999999999</v>
      </c>
      <c r="I2704" s="13">
        <v>3</v>
      </c>
      <c r="J2704" s="13">
        <v>1563.877</v>
      </c>
      <c r="K2704" s="13">
        <v>1E-3</v>
      </c>
      <c r="L2704" s="13">
        <v>0</v>
      </c>
      <c r="M2704" s="13">
        <v>1.4999999999999999E-4</v>
      </c>
    </row>
    <row r="2705" spans="1:13" ht="15">
      <c r="A2705" s="13"/>
      <c r="B2705" s="13" t="s">
        <v>5147</v>
      </c>
      <c r="C2705" s="13"/>
      <c r="D2705" s="13"/>
      <c r="E2705" s="13">
        <v>37.770000000000003</v>
      </c>
      <c r="F2705" s="13">
        <v>2</v>
      </c>
      <c r="G2705" s="13">
        <v>433.58600000000001</v>
      </c>
      <c r="H2705" s="13">
        <v>1297.7360000000001</v>
      </c>
      <c r="I2705" s="13">
        <v>3</v>
      </c>
      <c r="J2705" s="13">
        <v>1297.7349999999999</v>
      </c>
      <c r="K2705" s="13">
        <v>0</v>
      </c>
      <c r="L2705" s="13">
        <v>1</v>
      </c>
      <c r="M2705" s="13">
        <v>2.9E-4</v>
      </c>
    </row>
    <row r="2706" spans="1:13" ht="15">
      <c r="A2706" s="13"/>
      <c r="B2706" s="13" t="s">
        <v>5145</v>
      </c>
      <c r="C2706" s="13"/>
      <c r="D2706" s="13"/>
      <c r="E2706" s="13">
        <v>36.06</v>
      </c>
      <c r="F2706" s="13">
        <v>1</v>
      </c>
      <c r="G2706" s="13">
        <v>485.77800000000002</v>
      </c>
      <c r="H2706" s="13">
        <v>969.54200000000003</v>
      </c>
      <c r="I2706" s="13">
        <v>2</v>
      </c>
      <c r="J2706" s="13">
        <v>969.54300000000001</v>
      </c>
      <c r="K2706" s="13">
        <v>-1E-3</v>
      </c>
      <c r="L2706" s="13">
        <v>0</v>
      </c>
      <c r="M2706" s="13">
        <v>1.6000000000000001E-3</v>
      </c>
    </row>
    <row r="2707" spans="1:13" ht="15" collapsed="1">
      <c r="A2707" s="13"/>
      <c r="B2707" s="13" t="s">
        <v>6950</v>
      </c>
      <c r="C2707" s="13" t="s">
        <v>91</v>
      </c>
      <c r="D2707" s="13" t="s">
        <v>176</v>
      </c>
      <c r="E2707" s="13">
        <v>35.6</v>
      </c>
      <c r="F2707" s="13">
        <v>1</v>
      </c>
      <c r="G2707" s="13">
        <v>533.76599999999996</v>
      </c>
      <c r="H2707" s="13">
        <v>1065.5170000000001</v>
      </c>
      <c r="I2707" s="13">
        <v>2</v>
      </c>
      <c r="J2707" s="13">
        <v>1065.5160000000001</v>
      </c>
      <c r="K2707" s="13">
        <v>1E-3</v>
      </c>
      <c r="L2707" s="13">
        <v>0</v>
      </c>
      <c r="M2707" s="13">
        <v>4.6000000000000001E-4</v>
      </c>
    </row>
    <row r="2708" spans="1:13" ht="15">
      <c r="A2708" s="13"/>
      <c r="B2708" s="13" t="s">
        <v>9603</v>
      </c>
      <c r="C2708" s="13"/>
      <c r="D2708" s="13"/>
      <c r="E2708" s="13">
        <v>33.86</v>
      </c>
      <c r="F2708" s="13">
        <v>2</v>
      </c>
      <c r="G2708" s="13">
        <v>590.67200000000003</v>
      </c>
      <c r="H2708" s="13">
        <v>1768.9939999999999</v>
      </c>
      <c r="I2708" s="13">
        <v>3</v>
      </c>
      <c r="J2708" s="13">
        <v>1768.9929999999999</v>
      </c>
      <c r="K2708" s="13">
        <v>1E-3</v>
      </c>
      <c r="L2708" s="13">
        <v>1</v>
      </c>
      <c r="M2708" s="13">
        <v>6.7000000000000002E-4</v>
      </c>
    </row>
    <row r="2709" spans="1:13" ht="15">
      <c r="A2709" s="13" t="s">
        <v>938</v>
      </c>
      <c r="B2709" s="13">
        <v>6</v>
      </c>
      <c r="C2709" s="13"/>
      <c r="D2709" s="13"/>
      <c r="E2709" s="13"/>
      <c r="F2709" s="13">
        <v>7</v>
      </c>
      <c r="G2709" s="13"/>
      <c r="H2709" s="13"/>
      <c r="I2709" s="13"/>
      <c r="J2709" s="13"/>
      <c r="K2709" s="13"/>
      <c r="L2709" s="13"/>
      <c r="M2709" s="13"/>
    </row>
    <row r="2710" spans="1:13" ht="15">
      <c r="A2710" s="13"/>
      <c r="B2710" s="13" t="s">
        <v>4760</v>
      </c>
      <c r="C2710" s="13"/>
      <c r="D2710" s="13"/>
      <c r="E2710" s="13">
        <v>39.47</v>
      </c>
      <c r="F2710" s="13">
        <v>2</v>
      </c>
      <c r="G2710" s="13">
        <v>607.36199999999997</v>
      </c>
      <c r="H2710" s="13">
        <v>1212.7090000000001</v>
      </c>
      <c r="I2710" s="13">
        <v>2</v>
      </c>
      <c r="J2710" s="13">
        <v>1212.7080000000001</v>
      </c>
      <c r="K2710" s="13">
        <v>1E-3</v>
      </c>
      <c r="L2710" s="13">
        <v>0</v>
      </c>
      <c r="M2710" s="13">
        <v>2.0000000000000001E-4</v>
      </c>
    </row>
    <row r="2711" spans="1:13" ht="15">
      <c r="A2711" s="13"/>
      <c r="B2711" s="13" t="s">
        <v>6793</v>
      </c>
      <c r="C2711" s="13"/>
      <c r="D2711" s="13"/>
      <c r="E2711" s="13">
        <v>33.89</v>
      </c>
      <c r="F2711" s="13">
        <v>1</v>
      </c>
      <c r="G2711" s="13">
        <v>584.34</v>
      </c>
      <c r="H2711" s="13">
        <v>1166.665</v>
      </c>
      <c r="I2711" s="13">
        <v>2</v>
      </c>
      <c r="J2711" s="13">
        <v>1166.6659999999999</v>
      </c>
      <c r="K2711" s="13">
        <v>-1E-3</v>
      </c>
      <c r="L2711" s="13">
        <v>0</v>
      </c>
      <c r="M2711" s="13">
        <v>1.4E-3</v>
      </c>
    </row>
    <row r="2712" spans="1:13" ht="15" collapsed="1">
      <c r="A2712" s="13"/>
      <c r="B2712" s="13" t="s">
        <v>6793</v>
      </c>
      <c r="C2712" s="13"/>
      <c r="D2712" s="13"/>
      <c r="E2712" s="13">
        <v>30.8</v>
      </c>
      <c r="F2712" s="13">
        <v>1</v>
      </c>
      <c r="G2712" s="13">
        <v>389.89600000000002</v>
      </c>
      <c r="H2712" s="13">
        <v>1166.6659999999999</v>
      </c>
      <c r="I2712" s="13">
        <v>3</v>
      </c>
      <c r="J2712" s="13">
        <v>1166.6659999999999</v>
      </c>
      <c r="K2712" s="13">
        <v>0</v>
      </c>
      <c r="L2712" s="13">
        <v>0</v>
      </c>
      <c r="M2712" s="13">
        <v>2.8999999999999998E-3</v>
      </c>
    </row>
    <row r="2713" spans="1:13" ht="15">
      <c r="A2713" s="13"/>
      <c r="B2713" s="13" t="s">
        <v>9604</v>
      </c>
      <c r="C2713" s="13"/>
      <c r="D2713" s="13"/>
      <c r="E2713" s="13">
        <v>30.72</v>
      </c>
      <c r="F2713" s="13">
        <v>1</v>
      </c>
      <c r="G2713" s="13">
        <v>499.76900000000001</v>
      </c>
      <c r="H2713" s="13">
        <v>997.524</v>
      </c>
      <c r="I2713" s="13">
        <v>2</v>
      </c>
      <c r="J2713" s="13">
        <v>997.52300000000002</v>
      </c>
      <c r="K2713" s="13">
        <v>0</v>
      </c>
      <c r="L2713" s="13">
        <v>0</v>
      </c>
      <c r="M2713" s="13">
        <v>4.1999999999999997E-3</v>
      </c>
    </row>
    <row r="2714" spans="1:13" ht="15" collapsed="1">
      <c r="A2714" s="13"/>
      <c r="B2714" s="13" t="s">
        <v>4761</v>
      </c>
      <c r="C2714" s="13"/>
      <c r="D2714" s="13"/>
      <c r="E2714" s="13">
        <v>27.77</v>
      </c>
      <c r="F2714" s="13">
        <v>1</v>
      </c>
      <c r="G2714" s="13">
        <v>623.97199999999998</v>
      </c>
      <c r="H2714" s="13">
        <v>1868.893</v>
      </c>
      <c r="I2714" s="13">
        <v>3</v>
      </c>
      <c r="J2714" s="13">
        <v>1868.894</v>
      </c>
      <c r="K2714" s="13">
        <v>-1E-3</v>
      </c>
      <c r="L2714" s="13">
        <v>0</v>
      </c>
      <c r="M2714" s="13">
        <v>5.7000000000000002E-3</v>
      </c>
    </row>
    <row r="2715" spans="1:13" ht="15">
      <c r="A2715" s="13"/>
      <c r="B2715" s="13" t="s">
        <v>4763</v>
      </c>
      <c r="C2715" s="13"/>
      <c r="D2715" s="13"/>
      <c r="E2715" s="13">
        <v>24.09</v>
      </c>
      <c r="F2715" s="13">
        <v>1</v>
      </c>
      <c r="G2715" s="13">
        <v>462.25299999999999</v>
      </c>
      <c r="H2715" s="13">
        <v>922.49199999999996</v>
      </c>
      <c r="I2715" s="13">
        <v>2</v>
      </c>
      <c r="J2715" s="13">
        <v>922.49099999999999</v>
      </c>
      <c r="K2715" s="13">
        <v>1E-3</v>
      </c>
      <c r="L2715" s="13">
        <v>0</v>
      </c>
      <c r="M2715" s="13">
        <v>1.9E-2</v>
      </c>
    </row>
    <row r="2716" spans="1:13" ht="15">
      <c r="A2716" s="13" t="s">
        <v>1995</v>
      </c>
      <c r="B2716" s="13">
        <v>6</v>
      </c>
      <c r="C2716" s="13"/>
      <c r="D2716" s="13"/>
      <c r="E2716" s="13"/>
      <c r="F2716" s="13">
        <v>9</v>
      </c>
      <c r="G2716" s="13"/>
      <c r="H2716" s="13"/>
      <c r="I2716" s="13"/>
      <c r="J2716" s="13"/>
      <c r="K2716" s="13"/>
      <c r="L2716" s="13"/>
      <c r="M2716" s="13"/>
    </row>
    <row r="2717" spans="1:13" ht="15">
      <c r="A2717" s="13"/>
      <c r="B2717" s="13" t="s">
        <v>7209</v>
      </c>
      <c r="C2717" s="13"/>
      <c r="D2717" s="13"/>
      <c r="E2717" s="13">
        <v>43.53</v>
      </c>
      <c r="F2717" s="13">
        <v>2</v>
      </c>
      <c r="G2717" s="13">
        <v>558.30999999999995</v>
      </c>
      <c r="H2717" s="13">
        <v>1671.91</v>
      </c>
      <c r="I2717" s="13">
        <v>3</v>
      </c>
      <c r="J2717" s="13">
        <v>1671.9079999999999</v>
      </c>
      <c r="K2717" s="13">
        <v>1E-3</v>
      </c>
      <c r="L2717" s="13">
        <v>0</v>
      </c>
      <c r="M2717" s="13">
        <v>3.8999999999999999E-4</v>
      </c>
    </row>
    <row r="2718" spans="1:13" ht="15">
      <c r="A2718" s="13"/>
      <c r="B2718" s="13" t="s">
        <v>7207</v>
      </c>
      <c r="C2718" s="13"/>
      <c r="D2718" s="13"/>
      <c r="E2718" s="13">
        <v>43.39</v>
      </c>
      <c r="F2718" s="13">
        <v>3</v>
      </c>
      <c r="G2718" s="13">
        <v>556.28700000000003</v>
      </c>
      <c r="H2718" s="13">
        <v>1665.84</v>
      </c>
      <c r="I2718" s="13">
        <v>3</v>
      </c>
      <c r="J2718" s="13">
        <v>1665.84</v>
      </c>
      <c r="K2718" s="13">
        <v>0</v>
      </c>
      <c r="L2718" s="13">
        <v>0</v>
      </c>
      <c r="M2718" s="13">
        <v>8.5000000000000006E-5</v>
      </c>
    </row>
    <row r="2719" spans="1:13" ht="15" collapsed="1">
      <c r="A2719" s="13"/>
      <c r="B2719" s="13" t="s">
        <v>5929</v>
      </c>
      <c r="C2719" s="13"/>
      <c r="D2719" s="13"/>
      <c r="E2719" s="13">
        <v>43.29</v>
      </c>
      <c r="F2719" s="13">
        <v>1</v>
      </c>
      <c r="G2719" s="13">
        <v>503.28300000000002</v>
      </c>
      <c r="H2719" s="13">
        <v>1004.551</v>
      </c>
      <c r="I2719" s="13">
        <v>2</v>
      </c>
      <c r="J2719" s="13">
        <v>1004.55</v>
      </c>
      <c r="K2719" s="13">
        <v>0</v>
      </c>
      <c r="L2719" s="13">
        <v>0</v>
      </c>
      <c r="M2719" s="13">
        <v>8.7000000000000001E-5</v>
      </c>
    </row>
    <row r="2720" spans="1:13" ht="15">
      <c r="A2720" s="13"/>
      <c r="B2720" s="13" t="s">
        <v>7208</v>
      </c>
      <c r="C2720" s="13"/>
      <c r="D2720" s="13"/>
      <c r="E2720" s="13">
        <v>42.47</v>
      </c>
      <c r="F2720" s="13">
        <v>1</v>
      </c>
      <c r="G2720" s="13">
        <v>495.279</v>
      </c>
      <c r="H2720" s="13">
        <v>988.54399999999998</v>
      </c>
      <c r="I2720" s="13">
        <v>2</v>
      </c>
      <c r="J2720" s="13">
        <v>988.54399999999998</v>
      </c>
      <c r="K2720" s="13">
        <v>0</v>
      </c>
      <c r="L2720" s="13">
        <v>0</v>
      </c>
      <c r="M2720" s="13">
        <v>2.4000000000000001E-4</v>
      </c>
    </row>
    <row r="2721" spans="1:13" ht="15" collapsed="1">
      <c r="A2721" s="13"/>
      <c r="B2721" s="13" t="s">
        <v>7207</v>
      </c>
      <c r="C2721" s="13"/>
      <c r="D2721" s="13"/>
      <c r="E2721" s="13">
        <v>33.04</v>
      </c>
      <c r="F2721" s="13">
        <v>1</v>
      </c>
      <c r="G2721" s="13">
        <v>833.928</v>
      </c>
      <c r="H2721" s="13">
        <v>1665.8409999999999</v>
      </c>
      <c r="I2721" s="13">
        <v>2</v>
      </c>
      <c r="J2721" s="13">
        <v>1665.84</v>
      </c>
      <c r="K2721" s="13">
        <v>2E-3</v>
      </c>
      <c r="L2721" s="13">
        <v>0</v>
      </c>
      <c r="M2721" s="13">
        <v>8.0000000000000004E-4</v>
      </c>
    </row>
    <row r="2722" spans="1:13" ht="15">
      <c r="A2722" s="13"/>
      <c r="B2722" s="13" t="s">
        <v>7209</v>
      </c>
      <c r="C2722" s="13"/>
      <c r="D2722" s="13"/>
      <c r="E2722" s="13">
        <v>29.41</v>
      </c>
      <c r="F2722" s="13">
        <v>1</v>
      </c>
      <c r="G2722" s="13">
        <v>836.96199999999999</v>
      </c>
      <c r="H2722" s="13">
        <v>1671.9090000000001</v>
      </c>
      <c r="I2722" s="13">
        <v>2</v>
      </c>
      <c r="J2722" s="13">
        <v>1671.9079999999999</v>
      </c>
      <c r="K2722" s="13">
        <v>1E-3</v>
      </c>
      <c r="L2722" s="13">
        <v>0</v>
      </c>
      <c r="M2722" s="13">
        <v>5.0000000000000001E-3</v>
      </c>
    </row>
    <row r="2723" spans="1:13" ht="15">
      <c r="A2723" s="13" t="s">
        <v>1152</v>
      </c>
      <c r="B2723" s="13">
        <v>6</v>
      </c>
      <c r="C2723" s="13"/>
      <c r="D2723" s="13"/>
      <c r="E2723" s="13"/>
      <c r="F2723" s="13">
        <v>10</v>
      </c>
      <c r="G2723" s="13"/>
      <c r="H2723" s="13"/>
      <c r="I2723" s="13"/>
      <c r="J2723" s="13"/>
      <c r="K2723" s="13"/>
      <c r="L2723" s="13"/>
      <c r="M2723" s="13"/>
    </row>
    <row r="2724" spans="1:13" ht="15">
      <c r="A2724" s="13"/>
      <c r="B2724" s="13" t="s">
        <v>6954</v>
      </c>
      <c r="C2724" s="13"/>
      <c r="D2724" s="13"/>
      <c r="E2724" s="13">
        <v>41.84</v>
      </c>
      <c r="F2724" s="13">
        <v>2</v>
      </c>
      <c r="G2724" s="13">
        <v>455.29700000000003</v>
      </c>
      <c r="H2724" s="13">
        <v>908.58</v>
      </c>
      <c r="I2724" s="13">
        <v>2</v>
      </c>
      <c r="J2724" s="13">
        <v>908.58100000000002</v>
      </c>
      <c r="K2724" s="13">
        <v>0</v>
      </c>
      <c r="L2724" s="13">
        <v>0</v>
      </c>
      <c r="M2724" s="13">
        <v>6.4999999999999994E-5</v>
      </c>
    </row>
    <row r="2725" spans="1:13" ht="15" collapsed="1">
      <c r="A2725" s="13"/>
      <c r="B2725" s="13" t="s">
        <v>5167</v>
      </c>
      <c r="C2725" s="13"/>
      <c r="D2725" s="13"/>
      <c r="E2725" s="13">
        <v>40.340000000000003</v>
      </c>
      <c r="F2725" s="13">
        <v>2</v>
      </c>
      <c r="G2725" s="13">
        <v>473.61799999999999</v>
      </c>
      <c r="H2725" s="13">
        <v>1417.8309999999999</v>
      </c>
      <c r="I2725" s="13">
        <v>3</v>
      </c>
      <c r="J2725" s="13">
        <v>1417.829</v>
      </c>
      <c r="K2725" s="13">
        <v>1E-3</v>
      </c>
      <c r="L2725" s="13">
        <v>0</v>
      </c>
      <c r="M2725" s="13">
        <v>3.2000000000000003E-4</v>
      </c>
    </row>
    <row r="2726" spans="1:13" ht="15">
      <c r="A2726" s="13"/>
      <c r="B2726" s="13" t="s">
        <v>6954</v>
      </c>
      <c r="C2726" s="13" t="s">
        <v>18</v>
      </c>
      <c r="D2726" s="13" t="s">
        <v>21</v>
      </c>
      <c r="E2726" s="13">
        <v>40.229999999999997</v>
      </c>
      <c r="F2726" s="13">
        <v>2</v>
      </c>
      <c r="G2726" s="13">
        <v>446.78399999999999</v>
      </c>
      <c r="H2726" s="13">
        <v>891.55399999999997</v>
      </c>
      <c r="I2726" s="13">
        <v>2</v>
      </c>
      <c r="J2726" s="13">
        <v>891.55399999999997</v>
      </c>
      <c r="K2726" s="13">
        <v>0</v>
      </c>
      <c r="L2726" s="13">
        <v>0</v>
      </c>
      <c r="M2726" s="13">
        <v>1.4999999999999999E-4</v>
      </c>
    </row>
    <row r="2727" spans="1:13" ht="15" collapsed="1">
      <c r="A2727" s="13"/>
      <c r="B2727" s="13" t="s">
        <v>5168</v>
      </c>
      <c r="C2727" s="13"/>
      <c r="D2727" s="13"/>
      <c r="E2727" s="13">
        <v>38.96</v>
      </c>
      <c r="F2727" s="13">
        <v>2</v>
      </c>
      <c r="G2727" s="13">
        <v>387.21</v>
      </c>
      <c r="H2727" s="13">
        <v>1158.607</v>
      </c>
      <c r="I2727" s="13">
        <v>3</v>
      </c>
      <c r="J2727" s="13">
        <v>1158.607</v>
      </c>
      <c r="K2727" s="13">
        <v>0</v>
      </c>
      <c r="L2727" s="13">
        <v>1</v>
      </c>
      <c r="M2727" s="13">
        <v>6.3000000000000003E-4</v>
      </c>
    </row>
    <row r="2728" spans="1:13" ht="15">
      <c r="A2728" s="13"/>
      <c r="B2728" s="13" t="s">
        <v>8547</v>
      </c>
      <c r="C2728" s="13"/>
      <c r="D2728" s="13"/>
      <c r="E2728" s="13">
        <v>38.71</v>
      </c>
      <c r="F2728" s="13">
        <v>1</v>
      </c>
      <c r="G2728" s="13">
        <v>566.81500000000005</v>
      </c>
      <c r="H2728" s="13">
        <v>1131.616</v>
      </c>
      <c r="I2728" s="13">
        <v>2</v>
      </c>
      <c r="J2728" s="13">
        <v>1131.6179999999999</v>
      </c>
      <c r="K2728" s="13">
        <v>-2E-3</v>
      </c>
      <c r="L2728" s="13">
        <v>0</v>
      </c>
      <c r="M2728" s="13">
        <v>1.1999999999999999E-3</v>
      </c>
    </row>
    <row r="2729" spans="1:13" ht="15">
      <c r="A2729" s="13"/>
      <c r="B2729" s="13" t="s">
        <v>5168</v>
      </c>
      <c r="C2729" s="13"/>
      <c r="D2729" s="13"/>
      <c r="E2729" s="13">
        <v>36.700000000000003</v>
      </c>
      <c r="F2729" s="13">
        <v>1</v>
      </c>
      <c r="G2729" s="13">
        <v>580.31100000000004</v>
      </c>
      <c r="H2729" s="13">
        <v>1158.607</v>
      </c>
      <c r="I2729" s="13">
        <v>2</v>
      </c>
      <c r="J2729" s="13">
        <v>1158.607</v>
      </c>
      <c r="K2729" s="13">
        <v>1E-3</v>
      </c>
      <c r="L2729" s="13">
        <v>1</v>
      </c>
      <c r="M2729" s="13">
        <v>3.6000000000000002E-4</v>
      </c>
    </row>
    <row r="2730" spans="1:13" ht="15">
      <c r="A2730" s="13" t="s">
        <v>867</v>
      </c>
      <c r="B2730" s="13">
        <v>6</v>
      </c>
      <c r="C2730" s="13"/>
      <c r="D2730" s="13"/>
      <c r="E2730" s="13"/>
      <c r="F2730" s="13">
        <v>8</v>
      </c>
      <c r="G2730" s="13"/>
      <c r="H2730" s="13"/>
      <c r="I2730" s="13"/>
      <c r="J2730" s="13"/>
      <c r="K2730" s="13"/>
      <c r="L2730" s="13"/>
      <c r="M2730" s="13"/>
    </row>
    <row r="2731" spans="1:13" ht="15">
      <c r="A2731" s="13"/>
      <c r="B2731" s="13" t="s">
        <v>7059</v>
      </c>
      <c r="C2731" s="13"/>
      <c r="D2731" s="13"/>
      <c r="E2731" s="13">
        <v>49.02</v>
      </c>
      <c r="F2731" s="13">
        <v>1</v>
      </c>
      <c r="G2731" s="13">
        <v>792.42700000000002</v>
      </c>
      <c r="H2731" s="13">
        <v>2374.259</v>
      </c>
      <c r="I2731" s="13">
        <v>3</v>
      </c>
      <c r="J2731" s="13">
        <v>2373.2539999999999</v>
      </c>
      <c r="K2731" s="13">
        <v>1.0049999999999999</v>
      </c>
      <c r="L2731" s="13">
        <v>1</v>
      </c>
      <c r="M2731" s="13">
        <v>2.5000000000000001E-5</v>
      </c>
    </row>
    <row r="2732" spans="1:13" ht="15" collapsed="1">
      <c r="A2732" s="13"/>
      <c r="B2732" s="13" t="s">
        <v>5170</v>
      </c>
      <c r="C2732" s="13" t="s">
        <v>91</v>
      </c>
      <c r="D2732" s="13" t="s">
        <v>164</v>
      </c>
      <c r="E2732" s="13">
        <v>45.75</v>
      </c>
      <c r="F2732" s="13">
        <v>2</v>
      </c>
      <c r="G2732" s="13">
        <v>596.31700000000001</v>
      </c>
      <c r="H2732" s="13">
        <v>1190.6189999999999</v>
      </c>
      <c r="I2732" s="13">
        <v>2</v>
      </c>
      <c r="J2732" s="13">
        <v>1190.6179999999999</v>
      </c>
      <c r="K2732" s="13">
        <v>1E-3</v>
      </c>
      <c r="L2732" s="13">
        <v>0</v>
      </c>
      <c r="M2732" s="13">
        <v>5.1E-5</v>
      </c>
    </row>
    <row r="2733" spans="1:13" ht="15">
      <c r="A2733" s="13"/>
      <c r="B2733" s="13" t="s">
        <v>8549</v>
      </c>
      <c r="C2733" s="13"/>
      <c r="D2733" s="13"/>
      <c r="E2733" s="13">
        <v>36.76</v>
      </c>
      <c r="F2733" s="13">
        <v>1</v>
      </c>
      <c r="G2733" s="13">
        <v>465.274</v>
      </c>
      <c r="H2733" s="13">
        <v>928.53300000000002</v>
      </c>
      <c r="I2733" s="13">
        <v>2</v>
      </c>
      <c r="J2733" s="13">
        <v>928.53399999999999</v>
      </c>
      <c r="K2733" s="13">
        <v>-1E-3</v>
      </c>
      <c r="L2733" s="13">
        <v>0</v>
      </c>
      <c r="M2733" s="13">
        <v>2E-3</v>
      </c>
    </row>
    <row r="2734" spans="1:13" ht="15">
      <c r="A2734" s="13"/>
      <c r="B2734" s="13" t="s">
        <v>9605</v>
      </c>
      <c r="C2734" s="13"/>
      <c r="D2734" s="13"/>
      <c r="E2734" s="13">
        <v>32.71</v>
      </c>
      <c r="F2734" s="13">
        <v>1</v>
      </c>
      <c r="G2734" s="13">
        <v>450.75599999999997</v>
      </c>
      <c r="H2734" s="13">
        <v>899.49699999999996</v>
      </c>
      <c r="I2734" s="13">
        <v>2</v>
      </c>
      <c r="J2734" s="13">
        <v>899.49800000000005</v>
      </c>
      <c r="K2734" s="13">
        <v>-1E-3</v>
      </c>
      <c r="L2734" s="13">
        <v>0</v>
      </c>
      <c r="M2734" s="13">
        <v>8.5999999999999998E-4</v>
      </c>
    </row>
    <row r="2735" spans="1:13" ht="15">
      <c r="A2735" s="13"/>
      <c r="B2735" s="13" t="s">
        <v>5170</v>
      </c>
      <c r="C2735" s="13"/>
      <c r="D2735" s="13"/>
      <c r="E2735" s="13">
        <v>28.72</v>
      </c>
      <c r="F2735" s="13">
        <v>2</v>
      </c>
      <c r="G2735" s="13">
        <v>575.31200000000001</v>
      </c>
      <c r="H2735" s="13">
        <v>1148.6089999999999</v>
      </c>
      <c r="I2735" s="13">
        <v>2</v>
      </c>
      <c r="J2735" s="13">
        <v>1148.6079999999999</v>
      </c>
      <c r="K2735" s="13">
        <v>1E-3</v>
      </c>
      <c r="L2735" s="13">
        <v>0</v>
      </c>
      <c r="M2735" s="13">
        <v>2E-3</v>
      </c>
    </row>
    <row r="2736" spans="1:13" ht="15" collapsed="1">
      <c r="A2736" s="13"/>
      <c r="B2736" s="13" t="s">
        <v>5169</v>
      </c>
      <c r="C2736" s="13"/>
      <c r="D2736" s="13"/>
      <c r="E2736" s="13">
        <v>26.74</v>
      </c>
      <c r="F2736" s="13">
        <v>1</v>
      </c>
      <c r="G2736" s="13">
        <v>444.76100000000002</v>
      </c>
      <c r="H2736" s="13">
        <v>887.50800000000004</v>
      </c>
      <c r="I2736" s="13">
        <v>2</v>
      </c>
      <c r="J2736" s="13">
        <v>887.50800000000004</v>
      </c>
      <c r="K2736" s="13">
        <v>0</v>
      </c>
      <c r="L2736" s="13">
        <v>0</v>
      </c>
      <c r="M2736" s="13">
        <v>6.8999999999999999E-3</v>
      </c>
    </row>
    <row r="2737" spans="1:13" ht="15">
      <c r="A2737" s="13" t="s">
        <v>1475</v>
      </c>
      <c r="B2737" s="13">
        <v>6</v>
      </c>
      <c r="C2737" s="13"/>
      <c r="D2737" s="13"/>
      <c r="E2737" s="13"/>
      <c r="F2737" s="13">
        <v>10</v>
      </c>
      <c r="G2737" s="13"/>
      <c r="H2737" s="13"/>
      <c r="I2737" s="13"/>
      <c r="J2737" s="13"/>
      <c r="K2737" s="13"/>
      <c r="L2737" s="13"/>
      <c r="M2737" s="13"/>
    </row>
    <row r="2738" spans="1:13" ht="15" collapsed="1">
      <c r="A2738" s="13"/>
      <c r="B2738" s="13" t="s">
        <v>5586</v>
      </c>
      <c r="C2738" s="13"/>
      <c r="D2738" s="13"/>
      <c r="E2738" s="13">
        <v>56.96</v>
      </c>
      <c r="F2738" s="13">
        <v>2</v>
      </c>
      <c r="G2738" s="13">
        <v>549.84799999999996</v>
      </c>
      <c r="H2738" s="13">
        <v>1097.681</v>
      </c>
      <c r="I2738" s="13">
        <v>2</v>
      </c>
      <c r="J2738" s="13">
        <v>1097.681</v>
      </c>
      <c r="K2738" s="13">
        <v>1E-3</v>
      </c>
      <c r="L2738" s="13">
        <v>0</v>
      </c>
      <c r="M2738" s="13">
        <v>6.1999999999999999E-6</v>
      </c>
    </row>
    <row r="2739" spans="1:13" ht="15">
      <c r="A2739" s="13"/>
      <c r="B2739" s="13" t="s">
        <v>5587</v>
      </c>
      <c r="C2739" s="13"/>
      <c r="D2739" s="13"/>
      <c r="E2739" s="13">
        <v>53.82</v>
      </c>
      <c r="F2739" s="13">
        <v>2</v>
      </c>
      <c r="G2739" s="13">
        <v>661.33600000000001</v>
      </c>
      <c r="H2739" s="13">
        <v>1320.6569999999999</v>
      </c>
      <c r="I2739" s="13">
        <v>2</v>
      </c>
      <c r="J2739" s="13">
        <v>1320.6559999999999</v>
      </c>
      <c r="K2739" s="13">
        <v>1E-3</v>
      </c>
      <c r="L2739" s="13">
        <v>0</v>
      </c>
      <c r="M2739" s="13">
        <v>1.4E-5</v>
      </c>
    </row>
    <row r="2740" spans="1:13" ht="15" collapsed="1">
      <c r="A2740" s="13"/>
      <c r="B2740" s="13" t="s">
        <v>7064</v>
      </c>
      <c r="C2740" s="13"/>
      <c r="D2740" s="13"/>
      <c r="E2740" s="13">
        <v>46.24</v>
      </c>
      <c r="F2740" s="13">
        <v>3</v>
      </c>
      <c r="G2740" s="13">
        <v>525.303</v>
      </c>
      <c r="H2740" s="13">
        <v>1572.8879999999999</v>
      </c>
      <c r="I2740" s="13">
        <v>3</v>
      </c>
      <c r="J2740" s="13">
        <v>1572.8879999999999</v>
      </c>
      <c r="K2740" s="13">
        <v>1E-3</v>
      </c>
      <c r="L2740" s="13">
        <v>0</v>
      </c>
      <c r="M2740" s="13">
        <v>1.1E-4</v>
      </c>
    </row>
    <row r="2741" spans="1:13" ht="15">
      <c r="A2741" s="13"/>
      <c r="B2741" s="13" t="s">
        <v>8678</v>
      </c>
      <c r="C2741" s="13"/>
      <c r="D2741" s="13"/>
      <c r="E2741" s="13">
        <v>28.07</v>
      </c>
      <c r="F2741" s="13">
        <v>1</v>
      </c>
      <c r="G2741" s="13">
        <v>597.78300000000002</v>
      </c>
      <c r="H2741" s="13">
        <v>1193.5519999999999</v>
      </c>
      <c r="I2741" s="13">
        <v>2</v>
      </c>
      <c r="J2741" s="13">
        <v>1193.5509999999999</v>
      </c>
      <c r="K2741" s="13">
        <v>2E-3</v>
      </c>
      <c r="L2741" s="13">
        <v>0</v>
      </c>
      <c r="M2741" s="13">
        <v>4.4999999999999997E-3</v>
      </c>
    </row>
    <row r="2742" spans="1:13" ht="15">
      <c r="A2742" s="13"/>
      <c r="B2742" s="13" t="s">
        <v>9606</v>
      </c>
      <c r="C2742" s="13"/>
      <c r="D2742" s="13"/>
      <c r="E2742" s="13">
        <v>27.27</v>
      </c>
      <c r="F2742" s="13">
        <v>1</v>
      </c>
      <c r="G2742" s="13">
        <v>592.29600000000005</v>
      </c>
      <c r="H2742" s="13">
        <v>1182.578</v>
      </c>
      <c r="I2742" s="13">
        <v>2</v>
      </c>
      <c r="J2742" s="13">
        <v>1182.577</v>
      </c>
      <c r="K2742" s="13">
        <v>1E-3</v>
      </c>
      <c r="L2742" s="13">
        <v>0</v>
      </c>
      <c r="M2742" s="13">
        <v>2.8E-3</v>
      </c>
    </row>
    <row r="2743" spans="1:13" ht="15">
      <c r="A2743" s="13"/>
      <c r="B2743" s="13" t="s">
        <v>7065</v>
      </c>
      <c r="C2743" s="13"/>
      <c r="D2743" s="13"/>
      <c r="E2743" s="13">
        <v>26.36</v>
      </c>
      <c r="F2743" s="13">
        <v>1</v>
      </c>
      <c r="G2743" s="13">
        <v>621.61500000000001</v>
      </c>
      <c r="H2743" s="13">
        <v>1861.8219999999999</v>
      </c>
      <c r="I2743" s="13">
        <v>3</v>
      </c>
      <c r="J2743" s="13">
        <v>1861.8230000000001</v>
      </c>
      <c r="K2743" s="13">
        <v>-1E-3</v>
      </c>
      <c r="L2743" s="13">
        <v>0</v>
      </c>
      <c r="M2743" s="13">
        <v>2.3E-3</v>
      </c>
    </row>
    <row r="2744" spans="1:13" ht="15">
      <c r="A2744" s="13" t="s">
        <v>1156</v>
      </c>
      <c r="B2744" s="13">
        <v>6</v>
      </c>
      <c r="C2744" s="13"/>
      <c r="D2744" s="13"/>
      <c r="E2744" s="13"/>
      <c r="F2744" s="13">
        <v>6</v>
      </c>
      <c r="G2744" s="13"/>
      <c r="H2744" s="13"/>
      <c r="I2744" s="13"/>
      <c r="J2744" s="13"/>
      <c r="K2744" s="13"/>
      <c r="L2744" s="13"/>
      <c r="M2744" s="13"/>
    </row>
    <row r="2745" spans="1:13" ht="15">
      <c r="A2745" s="13"/>
      <c r="B2745" s="13" t="s">
        <v>5182</v>
      </c>
      <c r="C2745" s="13"/>
      <c r="D2745" s="13"/>
      <c r="E2745" s="13">
        <v>63.32</v>
      </c>
      <c r="F2745" s="13">
        <v>1</v>
      </c>
      <c r="G2745" s="13">
        <v>551.81799999999998</v>
      </c>
      <c r="H2745" s="13">
        <v>1101.6220000000001</v>
      </c>
      <c r="I2745" s="13">
        <v>2</v>
      </c>
      <c r="J2745" s="13">
        <v>1101.6220000000001</v>
      </c>
      <c r="K2745" s="13">
        <v>0</v>
      </c>
      <c r="L2745" s="13">
        <v>0</v>
      </c>
      <c r="M2745" s="13">
        <v>3.1999999999999999E-6</v>
      </c>
    </row>
    <row r="2746" spans="1:13" ht="15">
      <c r="A2746" s="13"/>
      <c r="B2746" s="13" t="s">
        <v>9607</v>
      </c>
      <c r="C2746" s="13"/>
      <c r="D2746" s="13"/>
      <c r="E2746" s="13">
        <v>39.909999999999997</v>
      </c>
      <c r="F2746" s="13">
        <v>1</v>
      </c>
      <c r="G2746" s="13">
        <v>424.76600000000002</v>
      </c>
      <c r="H2746" s="13">
        <v>847.51700000000005</v>
      </c>
      <c r="I2746" s="13">
        <v>2</v>
      </c>
      <c r="J2746" s="13">
        <v>847.51700000000005</v>
      </c>
      <c r="K2746" s="13">
        <v>0</v>
      </c>
      <c r="L2746" s="13">
        <v>0</v>
      </c>
      <c r="M2746" s="13">
        <v>2.7999999999999998E-4</v>
      </c>
    </row>
    <row r="2747" spans="1:13" ht="15" collapsed="1">
      <c r="A2747" s="13"/>
      <c r="B2747" s="13" t="s">
        <v>7070</v>
      </c>
      <c r="C2747" s="13"/>
      <c r="D2747" s="13"/>
      <c r="E2747" s="13">
        <v>37.21</v>
      </c>
      <c r="F2747" s="13">
        <v>1</v>
      </c>
      <c r="G2747" s="13">
        <v>532.279</v>
      </c>
      <c r="H2747" s="13">
        <v>1593.8150000000001</v>
      </c>
      <c r="I2747" s="13">
        <v>3</v>
      </c>
      <c r="J2747" s="13">
        <v>1593.8150000000001</v>
      </c>
      <c r="K2747" s="13">
        <v>0</v>
      </c>
      <c r="L2747" s="13">
        <v>0</v>
      </c>
      <c r="M2747" s="13">
        <v>3.2000000000000003E-4</v>
      </c>
    </row>
    <row r="2748" spans="1:13" ht="15">
      <c r="A2748" s="13"/>
      <c r="B2748" s="13" t="s">
        <v>5183</v>
      </c>
      <c r="C2748" s="13"/>
      <c r="D2748" s="13"/>
      <c r="E2748" s="13">
        <v>31.91</v>
      </c>
      <c r="F2748" s="13">
        <v>1</v>
      </c>
      <c r="G2748" s="13">
        <v>434.19799999999998</v>
      </c>
      <c r="H2748" s="13">
        <v>866.38099999999997</v>
      </c>
      <c r="I2748" s="13">
        <v>2</v>
      </c>
      <c r="J2748" s="13">
        <v>866.38099999999997</v>
      </c>
      <c r="K2748" s="13">
        <v>-1E-3</v>
      </c>
      <c r="L2748" s="13">
        <v>0</v>
      </c>
      <c r="M2748" s="13">
        <v>9.3000000000000005E-4</v>
      </c>
    </row>
    <row r="2749" spans="1:13" ht="15">
      <c r="A2749" s="13"/>
      <c r="B2749" s="13" t="s">
        <v>5184</v>
      </c>
      <c r="C2749" s="13"/>
      <c r="D2749" s="13"/>
      <c r="E2749" s="13">
        <v>26.42</v>
      </c>
      <c r="F2749" s="13">
        <v>1</v>
      </c>
      <c r="G2749" s="13">
        <v>587.32299999999998</v>
      </c>
      <c r="H2749" s="13">
        <v>1172.6310000000001</v>
      </c>
      <c r="I2749" s="13">
        <v>2</v>
      </c>
      <c r="J2749" s="13">
        <v>1172.6400000000001</v>
      </c>
      <c r="K2749" s="13">
        <v>-8.9999999999999993E-3</v>
      </c>
      <c r="L2749" s="13">
        <v>0</v>
      </c>
      <c r="M2749" s="13">
        <v>6.0000000000000001E-3</v>
      </c>
    </row>
    <row r="2750" spans="1:13" ht="15">
      <c r="A2750" s="13"/>
      <c r="B2750" s="13" t="s">
        <v>9608</v>
      </c>
      <c r="C2750" s="13"/>
      <c r="D2750" s="13"/>
      <c r="E2750" s="13">
        <v>24.51</v>
      </c>
      <c r="F2750" s="13">
        <v>1</v>
      </c>
      <c r="G2750" s="13">
        <v>416.25799999999998</v>
      </c>
      <c r="H2750" s="13">
        <v>830.50099999999998</v>
      </c>
      <c r="I2750" s="13">
        <v>2</v>
      </c>
      <c r="J2750" s="13">
        <v>830.50099999999998</v>
      </c>
      <c r="K2750" s="13">
        <v>0</v>
      </c>
      <c r="L2750" s="13">
        <v>0</v>
      </c>
      <c r="M2750" s="13">
        <v>2.5999999999999999E-2</v>
      </c>
    </row>
    <row r="2751" spans="1:13" ht="15">
      <c r="A2751" s="13" t="s">
        <v>1489</v>
      </c>
      <c r="B2751" s="13">
        <v>6</v>
      </c>
      <c r="C2751" s="13"/>
      <c r="D2751" s="13"/>
      <c r="E2751" s="13"/>
      <c r="F2751" s="13">
        <v>6</v>
      </c>
      <c r="G2751" s="13"/>
      <c r="H2751" s="13"/>
      <c r="I2751" s="13"/>
      <c r="J2751" s="13"/>
      <c r="K2751" s="13"/>
      <c r="L2751" s="13"/>
      <c r="M2751" s="13"/>
    </row>
    <row r="2752" spans="1:13" ht="15">
      <c r="A2752" s="13"/>
      <c r="B2752" s="13" t="s">
        <v>5606</v>
      </c>
      <c r="C2752" s="13"/>
      <c r="D2752" s="13"/>
      <c r="E2752" s="13">
        <v>53.97</v>
      </c>
      <c r="F2752" s="13">
        <v>1</v>
      </c>
      <c r="G2752" s="13">
        <v>610.28499999999997</v>
      </c>
      <c r="H2752" s="13">
        <v>1218.556</v>
      </c>
      <c r="I2752" s="13">
        <v>2</v>
      </c>
      <c r="J2752" s="13">
        <v>1218.556</v>
      </c>
      <c r="K2752" s="13">
        <v>0</v>
      </c>
      <c r="L2752" s="13">
        <v>0</v>
      </c>
      <c r="M2752" s="13">
        <v>8.8000000000000004E-6</v>
      </c>
    </row>
    <row r="2753" spans="1:13" ht="15">
      <c r="A2753" s="13"/>
      <c r="B2753" s="13" t="s">
        <v>8890</v>
      </c>
      <c r="C2753" s="13"/>
      <c r="D2753" s="13"/>
      <c r="E2753" s="13">
        <v>35.729999999999997</v>
      </c>
      <c r="F2753" s="13">
        <v>1</v>
      </c>
      <c r="G2753" s="13">
        <v>395.23099999999999</v>
      </c>
      <c r="H2753" s="13">
        <v>788.447</v>
      </c>
      <c r="I2753" s="13">
        <v>2</v>
      </c>
      <c r="J2753" s="13">
        <v>788.447</v>
      </c>
      <c r="K2753" s="13">
        <v>0</v>
      </c>
      <c r="L2753" s="13">
        <v>0</v>
      </c>
      <c r="M2753" s="13">
        <v>2E-3</v>
      </c>
    </row>
    <row r="2754" spans="1:13" ht="15">
      <c r="A2754" s="13"/>
      <c r="B2754" s="13" t="s">
        <v>8889</v>
      </c>
      <c r="C2754" s="13"/>
      <c r="D2754" s="13"/>
      <c r="E2754" s="13">
        <v>30.57</v>
      </c>
      <c r="F2754" s="13">
        <v>1</v>
      </c>
      <c r="G2754" s="13">
        <v>502.27800000000002</v>
      </c>
      <c r="H2754" s="13">
        <v>1002.542</v>
      </c>
      <c r="I2754" s="13">
        <v>2</v>
      </c>
      <c r="J2754" s="13">
        <v>1002.542</v>
      </c>
      <c r="K2754" s="13">
        <v>0</v>
      </c>
      <c r="L2754" s="13">
        <v>0</v>
      </c>
      <c r="M2754" s="13">
        <v>1.6999999999999999E-3</v>
      </c>
    </row>
    <row r="2755" spans="1:13" ht="15">
      <c r="A2755" s="13"/>
      <c r="B2755" s="13" t="s">
        <v>9609</v>
      </c>
      <c r="C2755" s="13"/>
      <c r="D2755" s="13"/>
      <c r="E2755" s="13">
        <v>30.19</v>
      </c>
      <c r="F2755" s="13">
        <v>1</v>
      </c>
      <c r="G2755" s="13">
        <v>464.23200000000003</v>
      </c>
      <c r="H2755" s="13">
        <v>926.44899999999996</v>
      </c>
      <c r="I2755" s="13">
        <v>2</v>
      </c>
      <c r="J2755" s="13">
        <v>926.45</v>
      </c>
      <c r="K2755" s="13">
        <v>-1E-3</v>
      </c>
      <c r="L2755" s="13">
        <v>0</v>
      </c>
      <c r="M2755" s="13">
        <v>2E-3</v>
      </c>
    </row>
    <row r="2756" spans="1:13" ht="15">
      <c r="A2756" s="13"/>
      <c r="B2756" s="13" t="s">
        <v>9610</v>
      </c>
      <c r="C2756" s="13"/>
      <c r="D2756" s="13"/>
      <c r="E2756" s="13">
        <v>27.22</v>
      </c>
      <c r="F2756" s="13">
        <v>1</v>
      </c>
      <c r="G2756" s="13">
        <v>698.35699999999997</v>
      </c>
      <c r="H2756" s="13">
        <v>2092.0479999999998</v>
      </c>
      <c r="I2756" s="13">
        <v>3</v>
      </c>
      <c r="J2756" s="13">
        <v>2091.0479999999998</v>
      </c>
      <c r="K2756" s="13">
        <v>1</v>
      </c>
      <c r="L2756" s="13">
        <v>0</v>
      </c>
      <c r="M2756" s="13">
        <v>2.8E-3</v>
      </c>
    </row>
    <row r="2757" spans="1:13" ht="15" collapsed="1">
      <c r="A2757" s="13"/>
      <c r="B2757" s="13" t="s">
        <v>5607</v>
      </c>
      <c r="C2757" s="13"/>
      <c r="D2757" s="13"/>
      <c r="E2757" s="13">
        <v>24.14</v>
      </c>
      <c r="F2757" s="13">
        <v>1</v>
      </c>
      <c r="G2757" s="13">
        <v>491.26600000000002</v>
      </c>
      <c r="H2757" s="13">
        <v>980.51800000000003</v>
      </c>
      <c r="I2757" s="13">
        <v>2</v>
      </c>
      <c r="J2757" s="13">
        <v>980.51800000000003</v>
      </c>
      <c r="K2757" s="13">
        <v>1E-3</v>
      </c>
      <c r="L2757" s="13">
        <v>0</v>
      </c>
      <c r="M2757" s="13">
        <v>1.6E-2</v>
      </c>
    </row>
    <row r="2758" spans="1:13" ht="15">
      <c r="A2758" s="13" t="s">
        <v>956</v>
      </c>
      <c r="B2758" s="13">
        <v>6</v>
      </c>
      <c r="C2758" s="13"/>
      <c r="D2758" s="13"/>
      <c r="E2758" s="13"/>
      <c r="F2758" s="13">
        <v>9</v>
      </c>
      <c r="G2758" s="13"/>
      <c r="H2758" s="13"/>
      <c r="I2758" s="13"/>
      <c r="J2758" s="13"/>
      <c r="K2758" s="13"/>
      <c r="L2758" s="13"/>
      <c r="M2758" s="13"/>
    </row>
    <row r="2759" spans="1:13" ht="15" collapsed="1">
      <c r="A2759" s="13"/>
      <c r="B2759" s="13" t="s">
        <v>4806</v>
      </c>
      <c r="C2759" s="13"/>
      <c r="D2759" s="13"/>
      <c r="E2759" s="13">
        <v>61.56</v>
      </c>
      <c r="F2759" s="13">
        <v>1</v>
      </c>
      <c r="G2759" s="13">
        <v>575.827</v>
      </c>
      <c r="H2759" s="13">
        <v>1149.6400000000001</v>
      </c>
      <c r="I2759" s="13">
        <v>2</v>
      </c>
      <c r="J2759" s="13">
        <v>1149.6389999999999</v>
      </c>
      <c r="K2759" s="13">
        <v>0</v>
      </c>
      <c r="L2759" s="13">
        <v>0</v>
      </c>
      <c r="M2759" s="13">
        <v>1.7E-6</v>
      </c>
    </row>
    <row r="2760" spans="1:13" ht="15">
      <c r="A2760" s="13"/>
      <c r="B2760" s="13" t="s">
        <v>4809</v>
      </c>
      <c r="C2760" s="13"/>
      <c r="D2760" s="13"/>
      <c r="E2760" s="13">
        <v>60.63</v>
      </c>
      <c r="F2760" s="13">
        <v>2</v>
      </c>
      <c r="G2760" s="13">
        <v>525.63400000000001</v>
      </c>
      <c r="H2760" s="13">
        <v>1573.88</v>
      </c>
      <c r="I2760" s="13">
        <v>3</v>
      </c>
      <c r="J2760" s="13">
        <v>1572.876</v>
      </c>
      <c r="K2760" s="13">
        <v>1.004</v>
      </c>
      <c r="L2760" s="13">
        <v>0</v>
      </c>
      <c r="M2760" s="13">
        <v>2.0999999999999998E-6</v>
      </c>
    </row>
    <row r="2761" spans="1:13" ht="15">
      <c r="A2761" s="13"/>
      <c r="B2761" s="13" t="s">
        <v>4807</v>
      </c>
      <c r="C2761" s="13"/>
      <c r="D2761" s="13"/>
      <c r="E2761" s="13">
        <v>37.369999999999997</v>
      </c>
      <c r="F2761" s="13">
        <v>2</v>
      </c>
      <c r="G2761" s="13">
        <v>562.97</v>
      </c>
      <c r="H2761" s="13">
        <v>1685.8869999999999</v>
      </c>
      <c r="I2761" s="13">
        <v>3</v>
      </c>
      <c r="J2761" s="13">
        <v>1684.8779999999999</v>
      </c>
      <c r="K2761" s="13">
        <v>1.0089999999999999</v>
      </c>
      <c r="L2761" s="13">
        <v>0</v>
      </c>
      <c r="M2761" s="13">
        <v>3.6000000000000002E-4</v>
      </c>
    </row>
    <row r="2762" spans="1:13" ht="15">
      <c r="A2762" s="13"/>
      <c r="B2762" s="13" t="s">
        <v>6743</v>
      </c>
      <c r="C2762" s="13"/>
      <c r="D2762" s="13"/>
      <c r="E2762" s="13">
        <v>35.950000000000003</v>
      </c>
      <c r="F2762" s="13">
        <v>2</v>
      </c>
      <c r="G2762" s="13">
        <v>520.947</v>
      </c>
      <c r="H2762" s="13">
        <v>1559.82</v>
      </c>
      <c r="I2762" s="13">
        <v>3</v>
      </c>
      <c r="J2762" s="13">
        <v>1559.819</v>
      </c>
      <c r="K2762" s="13">
        <v>1E-3</v>
      </c>
      <c r="L2762" s="13">
        <v>0</v>
      </c>
      <c r="M2762" s="13">
        <v>4.2999999999999999E-4</v>
      </c>
    </row>
    <row r="2763" spans="1:13" ht="15">
      <c r="A2763" s="13"/>
      <c r="B2763" s="13" t="s">
        <v>4808</v>
      </c>
      <c r="C2763" s="13"/>
      <c r="D2763" s="13"/>
      <c r="E2763" s="13">
        <v>30.08</v>
      </c>
      <c r="F2763" s="13">
        <v>1</v>
      </c>
      <c r="G2763" s="13">
        <v>524.78700000000003</v>
      </c>
      <c r="H2763" s="13">
        <v>1047.559</v>
      </c>
      <c r="I2763" s="13">
        <v>2</v>
      </c>
      <c r="J2763" s="13">
        <v>1047.56</v>
      </c>
      <c r="K2763" s="13">
        <v>-1E-3</v>
      </c>
      <c r="L2763" s="13">
        <v>0</v>
      </c>
      <c r="M2763" s="13">
        <v>6.4000000000000003E-3</v>
      </c>
    </row>
    <row r="2764" spans="1:13" ht="15">
      <c r="A2764" s="13"/>
      <c r="B2764" s="13" t="s">
        <v>8500</v>
      </c>
      <c r="C2764" s="13"/>
      <c r="D2764" s="13"/>
      <c r="E2764" s="13">
        <v>30.05</v>
      </c>
      <c r="F2764" s="13">
        <v>1</v>
      </c>
      <c r="G2764" s="13">
        <v>398.89299999999997</v>
      </c>
      <c r="H2764" s="13">
        <v>1193.6579999999999</v>
      </c>
      <c r="I2764" s="13">
        <v>3</v>
      </c>
      <c r="J2764" s="13">
        <v>1193.6559999999999</v>
      </c>
      <c r="K2764" s="13">
        <v>2E-3</v>
      </c>
      <c r="L2764" s="13">
        <v>1</v>
      </c>
      <c r="M2764" s="13">
        <v>1.6000000000000001E-3</v>
      </c>
    </row>
    <row r="2765" spans="1:13" ht="15">
      <c r="A2765" s="13" t="s">
        <v>822</v>
      </c>
      <c r="B2765" s="13">
        <v>6</v>
      </c>
      <c r="C2765" s="13"/>
      <c r="D2765" s="13"/>
      <c r="E2765" s="13"/>
      <c r="F2765" s="13">
        <v>7</v>
      </c>
      <c r="G2765" s="13"/>
      <c r="H2765" s="13"/>
      <c r="I2765" s="13"/>
      <c r="J2765" s="13"/>
      <c r="K2765" s="13"/>
      <c r="L2765" s="13"/>
      <c r="M2765" s="13"/>
    </row>
    <row r="2766" spans="1:13" ht="15">
      <c r="A2766" s="13"/>
      <c r="B2766" s="13" t="s">
        <v>4811</v>
      </c>
      <c r="C2766" s="13"/>
      <c r="D2766" s="13"/>
      <c r="E2766" s="13">
        <v>51.29</v>
      </c>
      <c r="F2766" s="13">
        <v>1</v>
      </c>
      <c r="G2766" s="13">
        <v>575.29499999999996</v>
      </c>
      <c r="H2766" s="13">
        <v>1148.575</v>
      </c>
      <c r="I2766" s="13">
        <v>2</v>
      </c>
      <c r="J2766" s="13">
        <v>1148.575</v>
      </c>
      <c r="K2766" s="13">
        <v>1E-3</v>
      </c>
      <c r="L2766" s="13">
        <v>0</v>
      </c>
      <c r="M2766" s="13">
        <v>4.5000000000000003E-5</v>
      </c>
    </row>
    <row r="2767" spans="1:13" ht="15">
      <c r="A2767" s="13"/>
      <c r="B2767" s="13" t="s">
        <v>8635</v>
      </c>
      <c r="C2767" s="13"/>
      <c r="D2767" s="13"/>
      <c r="E2767" s="13">
        <v>47.48</v>
      </c>
      <c r="F2767" s="13">
        <v>1</v>
      </c>
      <c r="G2767" s="13">
        <v>522.30799999999999</v>
      </c>
      <c r="H2767" s="13">
        <v>1042.6020000000001</v>
      </c>
      <c r="I2767" s="13">
        <v>2</v>
      </c>
      <c r="J2767" s="13">
        <v>1042.6020000000001</v>
      </c>
      <c r="K2767" s="13">
        <v>0</v>
      </c>
      <c r="L2767" s="13">
        <v>0</v>
      </c>
      <c r="M2767" s="13">
        <v>5.5000000000000002E-5</v>
      </c>
    </row>
    <row r="2768" spans="1:13" ht="15" collapsed="1">
      <c r="A2768" s="13"/>
      <c r="B2768" s="13" t="s">
        <v>3961</v>
      </c>
      <c r="C2768" s="13"/>
      <c r="D2768" s="13"/>
      <c r="E2768" s="13">
        <v>40.42</v>
      </c>
      <c r="F2768" s="13">
        <v>1</v>
      </c>
      <c r="G2768" s="13">
        <v>552.298</v>
      </c>
      <c r="H2768" s="13">
        <v>1102.5820000000001</v>
      </c>
      <c r="I2768" s="13">
        <v>2</v>
      </c>
      <c r="J2768" s="13">
        <v>1102.5809999999999</v>
      </c>
      <c r="K2768" s="13">
        <v>1E-3</v>
      </c>
      <c r="L2768" s="13">
        <v>0</v>
      </c>
      <c r="M2768" s="13">
        <v>1.6000000000000001E-4</v>
      </c>
    </row>
    <row r="2769" spans="1:13" ht="15">
      <c r="A2769" s="13"/>
      <c r="B2769" s="13" t="s">
        <v>4810</v>
      </c>
      <c r="C2769" s="13"/>
      <c r="D2769" s="13"/>
      <c r="E2769" s="13">
        <v>37.53</v>
      </c>
      <c r="F2769" s="13">
        <v>2</v>
      </c>
      <c r="G2769" s="13">
        <v>587.32299999999998</v>
      </c>
      <c r="H2769" s="13">
        <v>1172.6310000000001</v>
      </c>
      <c r="I2769" s="13">
        <v>2</v>
      </c>
      <c r="J2769" s="13">
        <v>1172.623</v>
      </c>
      <c r="K2769" s="13">
        <v>8.0000000000000002E-3</v>
      </c>
      <c r="L2769" s="13">
        <v>0</v>
      </c>
      <c r="M2769" s="13">
        <v>2.9999999999999997E-4</v>
      </c>
    </row>
    <row r="2770" spans="1:13" ht="15">
      <c r="A2770" s="13"/>
      <c r="B2770" s="13" t="s">
        <v>7073</v>
      </c>
      <c r="C2770" s="13"/>
      <c r="D2770" s="13"/>
      <c r="E2770" s="13">
        <v>31.76</v>
      </c>
      <c r="F2770" s="13">
        <v>1</v>
      </c>
      <c r="G2770" s="13">
        <v>479.274</v>
      </c>
      <c r="H2770" s="13">
        <v>956.53399999999999</v>
      </c>
      <c r="I2770" s="13">
        <v>2</v>
      </c>
      <c r="J2770" s="13">
        <v>956.529</v>
      </c>
      <c r="K2770" s="13">
        <v>5.0000000000000001E-3</v>
      </c>
      <c r="L2770" s="13">
        <v>0</v>
      </c>
      <c r="M2770" s="13">
        <v>5.0000000000000001E-3</v>
      </c>
    </row>
    <row r="2771" spans="1:13" ht="15" collapsed="1">
      <c r="A2771" s="13"/>
      <c r="B2771" s="13" t="s">
        <v>8637</v>
      </c>
      <c r="C2771" s="13"/>
      <c r="D2771" s="13"/>
      <c r="E2771" s="13">
        <v>23.9</v>
      </c>
      <c r="F2771" s="13">
        <v>1</v>
      </c>
      <c r="G2771" s="13">
        <v>549.6</v>
      </c>
      <c r="H2771" s="13">
        <v>1645.78</v>
      </c>
      <c r="I2771" s="13">
        <v>3</v>
      </c>
      <c r="J2771" s="13">
        <v>1645.777</v>
      </c>
      <c r="K2771" s="13">
        <v>3.0000000000000001E-3</v>
      </c>
      <c r="L2771" s="13">
        <v>1</v>
      </c>
      <c r="M2771" s="13">
        <v>1.6E-2</v>
      </c>
    </row>
    <row r="2772" spans="1:13" ht="15">
      <c r="A2772" s="13" t="s">
        <v>1527</v>
      </c>
      <c r="B2772" s="13">
        <v>6</v>
      </c>
      <c r="C2772" s="13"/>
      <c r="D2772" s="13"/>
      <c r="E2772" s="13"/>
      <c r="F2772" s="13">
        <v>8</v>
      </c>
      <c r="G2772" s="13"/>
      <c r="H2772" s="13"/>
      <c r="I2772" s="13"/>
      <c r="J2772" s="13"/>
      <c r="K2772" s="13"/>
      <c r="L2772" s="13"/>
      <c r="M2772" s="13"/>
    </row>
    <row r="2773" spans="1:13" ht="15" collapsed="1">
      <c r="A2773" s="13"/>
      <c r="B2773" s="13" t="s">
        <v>6971</v>
      </c>
      <c r="C2773" s="13"/>
      <c r="D2773" s="13"/>
      <c r="E2773" s="13">
        <v>46.95</v>
      </c>
      <c r="F2773" s="13">
        <v>1</v>
      </c>
      <c r="G2773" s="13">
        <v>474.25299999999999</v>
      </c>
      <c r="H2773" s="13">
        <v>946.49099999999999</v>
      </c>
      <c r="I2773" s="13">
        <v>2</v>
      </c>
      <c r="J2773" s="13">
        <v>946.49099999999999</v>
      </c>
      <c r="K2773" s="13">
        <v>0</v>
      </c>
      <c r="L2773" s="13">
        <v>0</v>
      </c>
      <c r="M2773" s="13">
        <v>1E-4</v>
      </c>
    </row>
    <row r="2774" spans="1:13" ht="15">
      <c r="A2774" s="13"/>
      <c r="B2774" s="13" t="s">
        <v>6970</v>
      </c>
      <c r="C2774" s="13"/>
      <c r="D2774" s="13"/>
      <c r="E2774" s="13">
        <v>39.840000000000003</v>
      </c>
      <c r="F2774" s="13">
        <v>2</v>
      </c>
      <c r="G2774" s="13">
        <v>516.78800000000001</v>
      </c>
      <c r="H2774" s="13">
        <v>1031.5619999999999</v>
      </c>
      <c r="I2774" s="13">
        <v>2</v>
      </c>
      <c r="J2774" s="13">
        <v>1031.5609999999999</v>
      </c>
      <c r="K2774" s="13">
        <v>1E-3</v>
      </c>
      <c r="L2774" s="13">
        <v>0</v>
      </c>
      <c r="M2774" s="13">
        <v>6.9999999999999999E-4</v>
      </c>
    </row>
    <row r="2775" spans="1:13" ht="15">
      <c r="A2775" s="13"/>
      <c r="B2775" s="13" t="s">
        <v>5640</v>
      </c>
      <c r="C2775" s="13" t="s">
        <v>16</v>
      </c>
      <c r="D2775" s="13" t="s">
        <v>99</v>
      </c>
      <c r="E2775" s="13">
        <v>31.6</v>
      </c>
      <c r="F2775" s="13">
        <v>2</v>
      </c>
      <c r="G2775" s="13">
        <v>568.25099999999998</v>
      </c>
      <c r="H2775" s="13">
        <v>1134.4870000000001</v>
      </c>
      <c r="I2775" s="13">
        <v>2</v>
      </c>
      <c r="J2775" s="13">
        <v>1134.4860000000001</v>
      </c>
      <c r="K2775" s="13">
        <v>1E-3</v>
      </c>
      <c r="L2775" s="13">
        <v>0</v>
      </c>
      <c r="M2775" s="13">
        <v>6.8999999999999997E-4</v>
      </c>
    </row>
    <row r="2776" spans="1:13" ht="15">
      <c r="A2776" s="13"/>
      <c r="B2776" s="13" t="s">
        <v>5640</v>
      </c>
      <c r="C2776" s="13"/>
      <c r="D2776" s="13"/>
      <c r="E2776" s="13">
        <v>29.86</v>
      </c>
      <c r="F2776" s="13">
        <v>1</v>
      </c>
      <c r="G2776" s="13">
        <v>560.25199999999995</v>
      </c>
      <c r="H2776" s="13">
        <v>1118.49</v>
      </c>
      <c r="I2776" s="13">
        <v>2</v>
      </c>
      <c r="J2776" s="13">
        <v>1118.491</v>
      </c>
      <c r="K2776" s="13">
        <v>-1E-3</v>
      </c>
      <c r="L2776" s="13">
        <v>0</v>
      </c>
      <c r="M2776" s="13">
        <v>1.1999999999999999E-3</v>
      </c>
    </row>
    <row r="2777" spans="1:13" ht="15">
      <c r="A2777" s="13"/>
      <c r="B2777" s="13" t="s">
        <v>6971</v>
      </c>
      <c r="C2777" s="13" t="s">
        <v>16</v>
      </c>
      <c r="D2777" s="13" t="s">
        <v>139</v>
      </c>
      <c r="E2777" s="13">
        <v>27.48</v>
      </c>
      <c r="F2777" s="13">
        <v>1</v>
      </c>
      <c r="G2777" s="13">
        <v>482.25099999999998</v>
      </c>
      <c r="H2777" s="13">
        <v>962.48800000000006</v>
      </c>
      <c r="I2777" s="13">
        <v>2</v>
      </c>
      <c r="J2777" s="13">
        <v>962.48500000000001</v>
      </c>
      <c r="K2777" s="13">
        <v>3.0000000000000001E-3</v>
      </c>
      <c r="L2777" s="13">
        <v>0</v>
      </c>
      <c r="M2777" s="13">
        <v>5.4999999999999997E-3</v>
      </c>
    </row>
    <row r="2778" spans="1:13" ht="15">
      <c r="A2778" s="13"/>
      <c r="B2778" s="13" t="s">
        <v>5641</v>
      </c>
      <c r="C2778" s="13"/>
      <c r="D2778" s="13"/>
      <c r="E2778" s="13">
        <v>27.38</v>
      </c>
      <c r="F2778" s="13">
        <v>1</v>
      </c>
      <c r="G2778" s="13">
        <v>451.21899999999999</v>
      </c>
      <c r="H2778" s="13">
        <v>900.423</v>
      </c>
      <c r="I2778" s="13">
        <v>2</v>
      </c>
      <c r="J2778" s="13">
        <v>900.423</v>
      </c>
      <c r="K2778" s="13">
        <v>0</v>
      </c>
      <c r="L2778" s="13">
        <v>0</v>
      </c>
      <c r="M2778" s="13">
        <v>3.3999999999999998E-3</v>
      </c>
    </row>
    <row r="2779" spans="1:13" ht="15">
      <c r="A2779" s="13" t="s">
        <v>341</v>
      </c>
      <c r="B2779" s="13">
        <v>6</v>
      </c>
      <c r="C2779" s="13"/>
      <c r="D2779" s="13"/>
      <c r="E2779" s="13"/>
      <c r="F2779" s="13">
        <v>7</v>
      </c>
      <c r="G2779" s="13"/>
      <c r="H2779" s="13"/>
      <c r="I2779" s="13"/>
      <c r="J2779" s="13"/>
      <c r="K2779" s="13"/>
      <c r="L2779" s="13"/>
      <c r="M2779" s="13"/>
    </row>
    <row r="2780" spans="1:13" ht="15">
      <c r="A2780" s="13"/>
      <c r="B2780" s="13" t="s">
        <v>3441</v>
      </c>
      <c r="C2780" s="13"/>
      <c r="D2780" s="13"/>
      <c r="E2780" s="13">
        <v>55.08</v>
      </c>
      <c r="F2780" s="13">
        <v>1</v>
      </c>
      <c r="G2780" s="13">
        <v>735.42700000000002</v>
      </c>
      <c r="H2780" s="13">
        <v>1468.8389999999999</v>
      </c>
      <c r="I2780" s="13">
        <v>2</v>
      </c>
      <c r="J2780" s="13">
        <v>1468.8389999999999</v>
      </c>
      <c r="K2780" s="13">
        <v>1E-3</v>
      </c>
      <c r="L2780" s="13">
        <v>0</v>
      </c>
      <c r="M2780" s="13">
        <v>6.8000000000000001E-6</v>
      </c>
    </row>
    <row r="2781" spans="1:13" ht="15" collapsed="1">
      <c r="A2781" s="13"/>
      <c r="B2781" s="13" t="s">
        <v>3437</v>
      </c>
      <c r="C2781" s="13"/>
      <c r="D2781" s="13"/>
      <c r="E2781" s="13">
        <v>52.55</v>
      </c>
      <c r="F2781" s="13">
        <v>1</v>
      </c>
      <c r="G2781" s="13">
        <v>500.29500000000002</v>
      </c>
      <c r="H2781" s="13">
        <v>998.57600000000002</v>
      </c>
      <c r="I2781" s="13">
        <v>2</v>
      </c>
      <c r="J2781" s="13">
        <v>998.57600000000002</v>
      </c>
      <c r="K2781" s="13">
        <v>0</v>
      </c>
      <c r="L2781" s="13">
        <v>0</v>
      </c>
      <c r="M2781" s="13">
        <v>2.5000000000000001E-5</v>
      </c>
    </row>
    <row r="2782" spans="1:13" ht="15">
      <c r="A2782" s="13"/>
      <c r="B2782" s="13" t="s">
        <v>3438</v>
      </c>
      <c r="C2782" s="13"/>
      <c r="D2782" s="13"/>
      <c r="E2782" s="13">
        <v>50.12</v>
      </c>
      <c r="F2782" s="13">
        <v>2</v>
      </c>
      <c r="G2782" s="13">
        <v>694.88499999999999</v>
      </c>
      <c r="H2782" s="13">
        <v>1387.7550000000001</v>
      </c>
      <c r="I2782" s="13">
        <v>2</v>
      </c>
      <c r="J2782" s="13">
        <v>1387.7529999999999</v>
      </c>
      <c r="K2782" s="13">
        <v>2E-3</v>
      </c>
      <c r="L2782" s="13">
        <v>0</v>
      </c>
      <c r="M2782" s="13">
        <v>8.3999999999999995E-5</v>
      </c>
    </row>
    <row r="2783" spans="1:13" ht="15" collapsed="1">
      <c r="A2783" s="13"/>
      <c r="B2783" s="13" t="s">
        <v>3440</v>
      </c>
      <c r="C2783" s="13"/>
      <c r="D2783" s="13"/>
      <c r="E2783" s="13">
        <v>37.65</v>
      </c>
      <c r="F2783" s="13">
        <v>1</v>
      </c>
      <c r="G2783" s="13">
        <v>453.26600000000002</v>
      </c>
      <c r="H2783" s="13">
        <v>904.51700000000005</v>
      </c>
      <c r="I2783" s="13">
        <v>2</v>
      </c>
      <c r="J2783" s="13">
        <v>904.51700000000005</v>
      </c>
      <c r="K2783" s="13">
        <v>0</v>
      </c>
      <c r="L2783" s="13">
        <v>0</v>
      </c>
      <c r="M2783" s="13">
        <v>6.6E-4</v>
      </c>
    </row>
    <row r="2784" spans="1:13" ht="15">
      <c r="A2784" s="13"/>
      <c r="B2784" s="13" t="s">
        <v>3439</v>
      </c>
      <c r="C2784" s="13"/>
      <c r="D2784" s="13"/>
      <c r="E2784" s="13">
        <v>29.7</v>
      </c>
      <c r="F2784" s="13">
        <v>1</v>
      </c>
      <c r="G2784" s="13">
        <v>531.80600000000004</v>
      </c>
      <c r="H2784" s="13">
        <v>1061.598</v>
      </c>
      <c r="I2784" s="13">
        <v>2</v>
      </c>
      <c r="J2784" s="13">
        <v>1061.598</v>
      </c>
      <c r="K2784" s="13">
        <v>0</v>
      </c>
      <c r="L2784" s="13">
        <v>0</v>
      </c>
      <c r="M2784" s="13">
        <v>1.6000000000000001E-3</v>
      </c>
    </row>
    <row r="2785" spans="1:13" ht="15">
      <c r="A2785" s="13"/>
      <c r="B2785" s="13" t="s">
        <v>3442</v>
      </c>
      <c r="C2785" s="13"/>
      <c r="D2785" s="13"/>
      <c r="E2785" s="13">
        <v>27.29</v>
      </c>
      <c r="F2785" s="13">
        <v>1</v>
      </c>
      <c r="G2785" s="13">
        <v>533.31899999999996</v>
      </c>
      <c r="H2785" s="13">
        <v>1596.9349999999999</v>
      </c>
      <c r="I2785" s="13">
        <v>3</v>
      </c>
      <c r="J2785" s="13">
        <v>1596.934</v>
      </c>
      <c r="K2785" s="13">
        <v>1E-3</v>
      </c>
      <c r="L2785" s="13">
        <v>1</v>
      </c>
      <c r="M2785" s="13">
        <v>5.8999999999999999E-3</v>
      </c>
    </row>
    <row r="2786" spans="1:13" ht="15">
      <c r="A2786" s="13" t="s">
        <v>242</v>
      </c>
      <c r="B2786" s="13">
        <v>6</v>
      </c>
      <c r="C2786" s="13"/>
      <c r="D2786" s="13"/>
      <c r="E2786" s="13"/>
      <c r="F2786" s="13">
        <v>8</v>
      </c>
      <c r="G2786" s="13"/>
      <c r="H2786" s="13"/>
      <c r="I2786" s="13"/>
      <c r="J2786" s="13"/>
      <c r="K2786" s="13"/>
      <c r="L2786" s="13"/>
      <c r="M2786" s="13"/>
    </row>
    <row r="2787" spans="1:13" ht="15">
      <c r="A2787" s="13"/>
      <c r="B2787" s="13" t="s">
        <v>2546</v>
      </c>
      <c r="C2787" s="13"/>
      <c r="D2787" s="13"/>
      <c r="E2787" s="13">
        <v>54.49</v>
      </c>
      <c r="F2787" s="13">
        <v>1</v>
      </c>
      <c r="G2787" s="13">
        <v>621.79399999999998</v>
      </c>
      <c r="H2787" s="13">
        <v>1241.5740000000001</v>
      </c>
      <c r="I2787" s="13">
        <v>2</v>
      </c>
      <c r="J2787" s="13">
        <v>1241.575</v>
      </c>
      <c r="K2787" s="13">
        <v>-1E-3</v>
      </c>
      <c r="L2787" s="13">
        <v>0</v>
      </c>
      <c r="M2787" s="13">
        <v>8.3999999999999992E-6</v>
      </c>
    </row>
    <row r="2788" spans="1:13" ht="15" collapsed="1">
      <c r="A2788" s="13"/>
      <c r="B2788" s="13" t="s">
        <v>2544</v>
      </c>
      <c r="C2788" s="13"/>
      <c r="D2788" s="13"/>
      <c r="E2788" s="13">
        <v>53.35</v>
      </c>
      <c r="F2788" s="13">
        <v>1</v>
      </c>
      <c r="G2788" s="13">
        <v>471.77199999999999</v>
      </c>
      <c r="H2788" s="13">
        <v>941.529</v>
      </c>
      <c r="I2788" s="13">
        <v>2</v>
      </c>
      <c r="J2788" s="13">
        <v>941.529</v>
      </c>
      <c r="K2788" s="13">
        <v>0</v>
      </c>
      <c r="L2788" s="13">
        <v>0</v>
      </c>
      <c r="M2788" s="13">
        <v>2.3E-5</v>
      </c>
    </row>
    <row r="2789" spans="1:13" ht="15">
      <c r="A2789" s="13"/>
      <c r="B2789" s="13" t="s">
        <v>2547</v>
      </c>
      <c r="C2789" s="13"/>
      <c r="D2789" s="13"/>
      <c r="E2789" s="13">
        <v>38.29</v>
      </c>
      <c r="F2789" s="13">
        <v>3</v>
      </c>
      <c r="G2789" s="13">
        <v>655.99800000000005</v>
      </c>
      <c r="H2789" s="13">
        <v>1964.971</v>
      </c>
      <c r="I2789" s="13">
        <v>3</v>
      </c>
      <c r="J2789" s="13">
        <v>1963.9670000000001</v>
      </c>
      <c r="K2789" s="13">
        <v>1.004</v>
      </c>
      <c r="L2789" s="13">
        <v>0</v>
      </c>
      <c r="M2789" s="13">
        <v>2.5999999999999998E-4</v>
      </c>
    </row>
    <row r="2790" spans="1:13" ht="15">
      <c r="A2790" s="13"/>
      <c r="B2790" s="13" t="s">
        <v>2549</v>
      </c>
      <c r="C2790" s="13"/>
      <c r="D2790" s="13"/>
      <c r="E2790" s="13">
        <v>28.54</v>
      </c>
      <c r="F2790" s="13">
        <v>1</v>
      </c>
      <c r="G2790" s="13">
        <v>607.31399999999996</v>
      </c>
      <c r="H2790" s="13">
        <v>1212.6130000000001</v>
      </c>
      <c r="I2790" s="13">
        <v>2</v>
      </c>
      <c r="J2790" s="13">
        <v>1212.614</v>
      </c>
      <c r="K2790" s="13">
        <v>-1E-3</v>
      </c>
      <c r="L2790" s="13">
        <v>0</v>
      </c>
      <c r="M2790" s="13">
        <v>2.0999999999999999E-3</v>
      </c>
    </row>
    <row r="2791" spans="1:13" ht="15">
      <c r="A2791" s="13"/>
      <c r="B2791" s="13" t="s">
        <v>2553</v>
      </c>
      <c r="C2791" s="13"/>
      <c r="D2791" s="13"/>
      <c r="E2791" s="13">
        <v>24.24</v>
      </c>
      <c r="F2791" s="13">
        <v>1</v>
      </c>
      <c r="G2791" s="13">
        <v>431.75599999999997</v>
      </c>
      <c r="H2791" s="13">
        <v>861.49699999999996</v>
      </c>
      <c r="I2791" s="13">
        <v>2</v>
      </c>
      <c r="J2791" s="13">
        <v>861.49599999999998</v>
      </c>
      <c r="K2791" s="13">
        <v>1E-3</v>
      </c>
      <c r="L2791" s="13">
        <v>0</v>
      </c>
      <c r="M2791" s="13">
        <v>1.4999999999999999E-2</v>
      </c>
    </row>
    <row r="2792" spans="1:13" ht="15">
      <c r="A2792" s="13"/>
      <c r="B2792" s="13" t="s">
        <v>2552</v>
      </c>
      <c r="C2792" s="13"/>
      <c r="D2792" s="13"/>
      <c r="E2792" s="13">
        <v>22.73</v>
      </c>
      <c r="F2792" s="13">
        <v>1</v>
      </c>
      <c r="G2792" s="13">
        <v>459.26900000000001</v>
      </c>
      <c r="H2792" s="13">
        <v>916.52300000000002</v>
      </c>
      <c r="I2792" s="13">
        <v>2</v>
      </c>
      <c r="J2792" s="13">
        <v>916.52300000000002</v>
      </c>
      <c r="K2792" s="13">
        <v>0</v>
      </c>
      <c r="L2792" s="13">
        <v>0</v>
      </c>
      <c r="M2792" s="13">
        <v>0.04</v>
      </c>
    </row>
    <row r="2793" spans="1:13" ht="15">
      <c r="A2793" s="13" t="s">
        <v>314</v>
      </c>
      <c r="B2793" s="13">
        <v>6</v>
      </c>
      <c r="C2793" s="13"/>
      <c r="D2793" s="13"/>
      <c r="E2793" s="13"/>
      <c r="F2793" s="13">
        <v>10</v>
      </c>
      <c r="G2793" s="13"/>
      <c r="H2793" s="13"/>
      <c r="I2793" s="13"/>
      <c r="J2793" s="13"/>
      <c r="K2793" s="13"/>
      <c r="L2793" s="13"/>
      <c r="M2793" s="13"/>
    </row>
    <row r="2794" spans="1:13" ht="15">
      <c r="A2794" s="13"/>
      <c r="B2794" s="13" t="s">
        <v>3174</v>
      </c>
      <c r="C2794" s="13"/>
      <c r="D2794" s="13"/>
      <c r="E2794" s="13">
        <v>47.19</v>
      </c>
      <c r="F2794" s="13">
        <v>1</v>
      </c>
      <c r="G2794" s="13">
        <v>562.625</v>
      </c>
      <c r="H2794" s="13">
        <v>1684.8530000000001</v>
      </c>
      <c r="I2794" s="13">
        <v>3</v>
      </c>
      <c r="J2794" s="13">
        <v>1684.8520000000001</v>
      </c>
      <c r="K2794" s="13">
        <v>1E-3</v>
      </c>
      <c r="L2794" s="13">
        <v>0</v>
      </c>
      <c r="M2794" s="13">
        <v>9.2999999999999997E-5</v>
      </c>
    </row>
    <row r="2795" spans="1:13" ht="15">
      <c r="A2795" s="13"/>
      <c r="B2795" s="13" t="s">
        <v>3173</v>
      </c>
      <c r="C2795" s="13"/>
      <c r="D2795" s="13"/>
      <c r="E2795" s="13">
        <v>41.46</v>
      </c>
      <c r="F2795" s="13">
        <v>1</v>
      </c>
      <c r="G2795" s="13">
        <v>626.63300000000004</v>
      </c>
      <c r="H2795" s="13">
        <v>1876.8779999999999</v>
      </c>
      <c r="I2795" s="13">
        <v>3</v>
      </c>
      <c r="J2795" s="13">
        <v>1876.877</v>
      </c>
      <c r="K2795" s="13">
        <v>1E-3</v>
      </c>
      <c r="L2795" s="13">
        <v>0</v>
      </c>
      <c r="M2795" s="13">
        <v>1.4999999999999999E-4</v>
      </c>
    </row>
    <row r="2796" spans="1:13" ht="15">
      <c r="A2796" s="13"/>
      <c r="B2796" s="13" t="s">
        <v>3175</v>
      </c>
      <c r="C2796" s="13"/>
      <c r="D2796" s="13"/>
      <c r="E2796" s="13">
        <v>36.65</v>
      </c>
      <c r="F2796" s="13">
        <v>4</v>
      </c>
      <c r="G2796" s="13">
        <v>538.95000000000005</v>
      </c>
      <c r="H2796" s="13">
        <v>1613.829</v>
      </c>
      <c r="I2796" s="13">
        <v>3</v>
      </c>
      <c r="J2796" s="13">
        <v>1613.828</v>
      </c>
      <c r="K2796" s="13">
        <v>1E-3</v>
      </c>
      <c r="L2796" s="13">
        <v>0</v>
      </c>
      <c r="M2796" s="13">
        <v>3.6999999999999999E-4</v>
      </c>
    </row>
    <row r="2797" spans="1:13" ht="15">
      <c r="A2797" s="13"/>
      <c r="B2797" s="13" t="s">
        <v>3176</v>
      </c>
      <c r="C2797" s="13"/>
      <c r="D2797" s="13"/>
      <c r="E2797" s="13">
        <v>32.729999999999997</v>
      </c>
      <c r="F2797" s="13">
        <v>2</v>
      </c>
      <c r="G2797" s="13">
        <v>393.745</v>
      </c>
      <c r="H2797" s="13">
        <v>785.47500000000002</v>
      </c>
      <c r="I2797" s="13">
        <v>2</v>
      </c>
      <c r="J2797" s="13">
        <v>785.476</v>
      </c>
      <c r="K2797" s="13">
        <v>0</v>
      </c>
      <c r="L2797" s="13">
        <v>0</v>
      </c>
      <c r="M2797" s="13">
        <v>4.4000000000000003E-3</v>
      </c>
    </row>
    <row r="2798" spans="1:13" ht="15">
      <c r="A2798" s="13"/>
      <c r="B2798" s="13" t="s">
        <v>3171</v>
      </c>
      <c r="C2798" s="13"/>
      <c r="D2798" s="13"/>
      <c r="E2798" s="13">
        <v>29.63</v>
      </c>
      <c r="F2798" s="13">
        <v>1</v>
      </c>
      <c r="G2798" s="13">
        <v>482.89800000000002</v>
      </c>
      <c r="H2798" s="13">
        <v>1445.673</v>
      </c>
      <c r="I2798" s="13">
        <v>3</v>
      </c>
      <c r="J2798" s="13">
        <v>1445.672</v>
      </c>
      <c r="K2798" s="13">
        <v>1E-3</v>
      </c>
      <c r="L2798" s="13">
        <v>0</v>
      </c>
      <c r="M2798" s="13">
        <v>3.0000000000000001E-3</v>
      </c>
    </row>
    <row r="2799" spans="1:13" ht="15">
      <c r="A2799" s="13"/>
      <c r="B2799" s="13" t="s">
        <v>3177</v>
      </c>
      <c r="C2799" s="13"/>
      <c r="D2799" s="13"/>
      <c r="E2799" s="13">
        <v>25.77</v>
      </c>
      <c r="F2799" s="13">
        <v>1</v>
      </c>
      <c r="G2799" s="13">
        <v>622.29999999999995</v>
      </c>
      <c r="H2799" s="13">
        <v>1242.586</v>
      </c>
      <c r="I2799" s="13">
        <v>2</v>
      </c>
      <c r="J2799" s="13">
        <v>1242.588</v>
      </c>
      <c r="K2799" s="13">
        <v>-2E-3</v>
      </c>
      <c r="L2799" s="13">
        <v>0</v>
      </c>
      <c r="M2799" s="13">
        <v>7.4000000000000003E-3</v>
      </c>
    </row>
    <row r="2800" spans="1:13" ht="15">
      <c r="A2800" s="13" t="s">
        <v>443</v>
      </c>
      <c r="B2800" s="13">
        <v>6</v>
      </c>
      <c r="C2800" s="13"/>
      <c r="D2800" s="13"/>
      <c r="E2800" s="13"/>
      <c r="F2800" s="13">
        <v>9</v>
      </c>
      <c r="G2800" s="13"/>
      <c r="H2800" s="13"/>
      <c r="I2800" s="13"/>
      <c r="J2800" s="13"/>
      <c r="K2800" s="13"/>
      <c r="L2800" s="13"/>
      <c r="M2800" s="13"/>
    </row>
    <row r="2801" spans="1:13" ht="15">
      <c r="A2801" s="13"/>
      <c r="B2801" s="13" t="s">
        <v>3710</v>
      </c>
      <c r="C2801" s="13"/>
      <c r="D2801" s="13"/>
      <c r="E2801" s="13">
        <v>57.52</v>
      </c>
      <c r="F2801" s="13">
        <v>1</v>
      </c>
      <c r="G2801" s="13">
        <v>566.30399999999997</v>
      </c>
      <c r="H2801" s="13">
        <v>1130.5930000000001</v>
      </c>
      <c r="I2801" s="13">
        <v>2</v>
      </c>
      <c r="J2801" s="13">
        <v>1130.5930000000001</v>
      </c>
      <c r="K2801" s="13">
        <v>0</v>
      </c>
      <c r="L2801" s="13">
        <v>0</v>
      </c>
      <c r="M2801" s="13">
        <v>5.4999999999999999E-6</v>
      </c>
    </row>
    <row r="2802" spans="1:13" ht="15" collapsed="1">
      <c r="A2802" s="13"/>
      <c r="B2802" s="13" t="s">
        <v>3709</v>
      </c>
      <c r="C2802" s="13"/>
      <c r="D2802" s="13"/>
      <c r="E2802" s="13">
        <v>46.18</v>
      </c>
      <c r="F2802" s="13">
        <v>3</v>
      </c>
      <c r="G2802" s="13">
        <v>464.80799999999999</v>
      </c>
      <c r="H2802" s="13">
        <v>927.601</v>
      </c>
      <c r="I2802" s="13">
        <v>2</v>
      </c>
      <c r="J2802" s="13">
        <v>927.6</v>
      </c>
      <c r="K2802" s="13">
        <v>1E-3</v>
      </c>
      <c r="L2802" s="13">
        <v>0</v>
      </c>
      <c r="M2802" s="13">
        <v>1.1E-4</v>
      </c>
    </row>
    <row r="2803" spans="1:13" ht="15">
      <c r="A2803" s="13"/>
      <c r="B2803" s="13" t="s">
        <v>3711</v>
      </c>
      <c r="C2803" s="13"/>
      <c r="D2803" s="13"/>
      <c r="E2803" s="13">
        <v>37.549999999999997</v>
      </c>
      <c r="F2803" s="13">
        <v>1</v>
      </c>
      <c r="G2803" s="13">
        <v>618.29100000000005</v>
      </c>
      <c r="H2803" s="13">
        <v>1234.568</v>
      </c>
      <c r="I2803" s="13">
        <v>2</v>
      </c>
      <c r="J2803" s="13">
        <v>1234.568</v>
      </c>
      <c r="K2803" s="13">
        <v>0</v>
      </c>
      <c r="L2803" s="13">
        <v>0</v>
      </c>
      <c r="M2803" s="13">
        <v>3.4000000000000002E-4</v>
      </c>
    </row>
    <row r="2804" spans="1:13" ht="15" collapsed="1">
      <c r="A2804" s="13"/>
      <c r="B2804" s="13" t="s">
        <v>3712</v>
      </c>
      <c r="C2804" s="13"/>
      <c r="D2804" s="13"/>
      <c r="E2804" s="13">
        <v>29.12</v>
      </c>
      <c r="F2804" s="13">
        <v>1</v>
      </c>
      <c r="G2804" s="13">
        <v>382.52199999999999</v>
      </c>
      <c r="H2804" s="13">
        <v>1144.5450000000001</v>
      </c>
      <c r="I2804" s="13">
        <v>3</v>
      </c>
      <c r="J2804" s="13">
        <v>1144.5450000000001</v>
      </c>
      <c r="K2804" s="13">
        <v>0</v>
      </c>
      <c r="L2804" s="13">
        <v>0</v>
      </c>
      <c r="M2804" s="13">
        <v>3.5999999999999999E-3</v>
      </c>
    </row>
    <row r="2805" spans="1:13" ht="15">
      <c r="A2805" s="13"/>
      <c r="B2805" s="13" t="s">
        <v>3713</v>
      </c>
      <c r="C2805" s="13"/>
      <c r="D2805" s="13"/>
      <c r="E2805" s="13">
        <v>26.51</v>
      </c>
      <c r="F2805" s="13">
        <v>2</v>
      </c>
      <c r="G2805" s="13">
        <v>505.95600000000002</v>
      </c>
      <c r="H2805" s="13">
        <v>1514.846</v>
      </c>
      <c r="I2805" s="13">
        <v>3</v>
      </c>
      <c r="J2805" s="13">
        <v>1514.846</v>
      </c>
      <c r="K2805" s="13">
        <v>1E-3</v>
      </c>
      <c r="L2805" s="13">
        <v>1</v>
      </c>
      <c r="M2805" s="13">
        <v>3.3E-3</v>
      </c>
    </row>
    <row r="2806" spans="1:13" ht="15" collapsed="1">
      <c r="A2806" s="13"/>
      <c r="B2806" s="13" t="s">
        <v>3712</v>
      </c>
      <c r="C2806" s="13" t="s">
        <v>16</v>
      </c>
      <c r="D2806" s="13" t="s">
        <v>98</v>
      </c>
      <c r="E2806" s="13">
        <v>26.39</v>
      </c>
      <c r="F2806" s="13">
        <v>1</v>
      </c>
      <c r="G2806" s="13">
        <v>387.85399999999998</v>
      </c>
      <c r="H2806" s="13">
        <v>1160.539</v>
      </c>
      <c r="I2806" s="13">
        <v>3</v>
      </c>
      <c r="J2806" s="13">
        <v>1160.54</v>
      </c>
      <c r="K2806" s="13">
        <v>-1E-3</v>
      </c>
      <c r="L2806" s="13">
        <v>0</v>
      </c>
      <c r="M2806" s="13">
        <v>7.1000000000000004E-3</v>
      </c>
    </row>
    <row r="2807" spans="1:13" ht="15">
      <c r="A2807" s="13" t="s">
        <v>229</v>
      </c>
      <c r="B2807" s="13">
        <v>6</v>
      </c>
      <c r="C2807" s="13"/>
      <c r="D2807" s="13"/>
      <c r="E2807" s="13"/>
      <c r="F2807" s="13">
        <v>12</v>
      </c>
      <c r="G2807" s="13"/>
      <c r="H2807" s="13"/>
      <c r="I2807" s="13"/>
      <c r="J2807" s="13"/>
      <c r="K2807" s="13"/>
      <c r="L2807" s="13"/>
      <c r="M2807" s="13"/>
    </row>
    <row r="2808" spans="1:13" ht="15" collapsed="1">
      <c r="A2808" s="13"/>
      <c r="B2808" s="13" t="s">
        <v>2920</v>
      </c>
      <c r="C2808" s="13"/>
      <c r="D2808" s="13"/>
      <c r="E2808" s="13">
        <v>50</v>
      </c>
      <c r="F2808" s="13">
        <v>1</v>
      </c>
      <c r="G2808" s="13">
        <v>566.80999999999995</v>
      </c>
      <c r="H2808" s="13">
        <v>1131.605</v>
      </c>
      <c r="I2808" s="13">
        <v>2</v>
      </c>
      <c r="J2808" s="13">
        <v>1131.604</v>
      </c>
      <c r="K2808" s="13">
        <v>1E-3</v>
      </c>
      <c r="L2808" s="13">
        <v>0</v>
      </c>
      <c r="M2808" s="13">
        <v>2.0000000000000002E-5</v>
      </c>
    </row>
    <row r="2809" spans="1:13" ht="15">
      <c r="A2809" s="13"/>
      <c r="B2809" s="13" t="s">
        <v>2917</v>
      </c>
      <c r="C2809" s="13"/>
      <c r="D2809" s="13"/>
      <c r="E2809" s="13">
        <v>45.01</v>
      </c>
      <c r="F2809" s="13">
        <v>2</v>
      </c>
      <c r="G2809" s="13">
        <v>628.31899999999996</v>
      </c>
      <c r="H2809" s="13">
        <v>1254.624</v>
      </c>
      <c r="I2809" s="13">
        <v>2</v>
      </c>
      <c r="J2809" s="13">
        <v>1254.624</v>
      </c>
      <c r="K2809" s="13">
        <v>-1E-3</v>
      </c>
      <c r="L2809" s="13">
        <v>0</v>
      </c>
      <c r="M2809" s="13">
        <v>1.2E-4</v>
      </c>
    </row>
    <row r="2810" spans="1:13" ht="15">
      <c r="A2810" s="13"/>
      <c r="B2810" s="13" t="s">
        <v>2919</v>
      </c>
      <c r="C2810" s="13"/>
      <c r="D2810" s="13"/>
      <c r="E2810" s="13">
        <v>40.06</v>
      </c>
      <c r="F2810" s="13">
        <v>3</v>
      </c>
      <c r="G2810" s="13">
        <v>391.21600000000001</v>
      </c>
      <c r="H2810" s="13">
        <v>780.41700000000003</v>
      </c>
      <c r="I2810" s="13">
        <v>2</v>
      </c>
      <c r="J2810" s="13">
        <v>780.41700000000003</v>
      </c>
      <c r="K2810" s="13">
        <v>0</v>
      </c>
      <c r="L2810" s="13">
        <v>0</v>
      </c>
      <c r="M2810" s="13">
        <v>1.8000000000000001E-4</v>
      </c>
    </row>
    <row r="2811" spans="1:13" ht="15">
      <c r="A2811" s="13"/>
      <c r="B2811" s="13" t="s">
        <v>2916</v>
      </c>
      <c r="C2811" s="13"/>
      <c r="D2811" s="13"/>
      <c r="E2811" s="13">
        <v>36.42</v>
      </c>
      <c r="F2811" s="13">
        <v>3</v>
      </c>
      <c r="G2811" s="13">
        <v>398.21499999999997</v>
      </c>
      <c r="H2811" s="13">
        <v>1191.623</v>
      </c>
      <c r="I2811" s="13">
        <v>3</v>
      </c>
      <c r="J2811" s="13">
        <v>1191.6220000000001</v>
      </c>
      <c r="K2811" s="13">
        <v>0</v>
      </c>
      <c r="L2811" s="13">
        <v>0</v>
      </c>
      <c r="M2811" s="13">
        <v>4.0000000000000002E-4</v>
      </c>
    </row>
    <row r="2812" spans="1:13" ht="15" collapsed="1">
      <c r="A2812" s="13"/>
      <c r="B2812" s="13" t="s">
        <v>2918</v>
      </c>
      <c r="C2812" s="13"/>
      <c r="D2812" s="13"/>
      <c r="E2812" s="13">
        <v>30.33</v>
      </c>
      <c r="F2812" s="13">
        <v>2</v>
      </c>
      <c r="G2812" s="13">
        <v>400.56599999999997</v>
      </c>
      <c r="H2812" s="13">
        <v>1198.675</v>
      </c>
      <c r="I2812" s="13">
        <v>3</v>
      </c>
      <c r="J2812" s="13">
        <v>1198.674</v>
      </c>
      <c r="K2812" s="13">
        <v>1E-3</v>
      </c>
      <c r="L2812" s="13">
        <v>0</v>
      </c>
      <c r="M2812" s="13">
        <v>4.0000000000000001E-3</v>
      </c>
    </row>
    <row r="2813" spans="1:13" ht="15">
      <c r="A2813" s="13"/>
      <c r="B2813" s="13" t="s">
        <v>2922</v>
      </c>
      <c r="C2813" s="13"/>
      <c r="D2813" s="13"/>
      <c r="E2813" s="13">
        <v>27.3</v>
      </c>
      <c r="F2813" s="13">
        <v>1</v>
      </c>
      <c r="G2813" s="13">
        <v>422.24</v>
      </c>
      <c r="H2813" s="13">
        <v>842.46500000000003</v>
      </c>
      <c r="I2813" s="13">
        <v>2</v>
      </c>
      <c r="J2813" s="13">
        <v>842.46500000000003</v>
      </c>
      <c r="K2813" s="13">
        <v>0</v>
      </c>
      <c r="L2813" s="13">
        <v>0</v>
      </c>
      <c r="M2813" s="13">
        <v>3.3E-3</v>
      </c>
    </row>
    <row r="2814" spans="1:13" ht="15">
      <c r="A2814" s="13" t="s">
        <v>370</v>
      </c>
      <c r="B2814" s="13">
        <v>6</v>
      </c>
      <c r="C2814" s="13"/>
      <c r="D2814" s="13"/>
      <c r="E2814" s="13"/>
      <c r="F2814" s="13">
        <v>7</v>
      </c>
      <c r="G2814" s="13"/>
      <c r="H2814" s="13"/>
      <c r="I2814" s="13"/>
      <c r="J2814" s="13"/>
      <c r="K2814" s="13"/>
      <c r="L2814" s="13"/>
      <c r="M2814" s="13"/>
    </row>
    <row r="2815" spans="1:13" ht="15">
      <c r="A2815" s="13"/>
      <c r="B2815" s="13" t="s">
        <v>9611</v>
      </c>
      <c r="C2815" s="13"/>
      <c r="D2815" s="13"/>
      <c r="E2815" s="13">
        <v>58.09</v>
      </c>
      <c r="F2815" s="13">
        <v>1</v>
      </c>
      <c r="G2815" s="13">
        <v>508.78500000000003</v>
      </c>
      <c r="H2815" s="13">
        <v>1015.556</v>
      </c>
      <c r="I2815" s="13">
        <v>2</v>
      </c>
      <c r="J2815" s="13">
        <v>1015.5549999999999</v>
      </c>
      <c r="K2815" s="13">
        <v>1E-3</v>
      </c>
      <c r="L2815" s="13">
        <v>0</v>
      </c>
      <c r="M2815" s="13">
        <v>1.2E-5</v>
      </c>
    </row>
    <row r="2816" spans="1:13" ht="15" collapsed="1">
      <c r="A2816" s="13"/>
      <c r="B2816" s="13" t="s">
        <v>3717</v>
      </c>
      <c r="C2816" s="13"/>
      <c r="D2816" s="13"/>
      <c r="E2816" s="13">
        <v>56.11</v>
      </c>
      <c r="F2816" s="13">
        <v>1</v>
      </c>
      <c r="G2816" s="13">
        <v>532.77300000000002</v>
      </c>
      <c r="H2816" s="13">
        <v>1063.5309999999999</v>
      </c>
      <c r="I2816" s="13">
        <v>2</v>
      </c>
      <c r="J2816" s="13">
        <v>1063.53</v>
      </c>
      <c r="K2816" s="13">
        <v>1E-3</v>
      </c>
      <c r="L2816" s="13">
        <v>0</v>
      </c>
      <c r="M2816" s="13">
        <v>5.4999999999999999E-6</v>
      </c>
    </row>
    <row r="2817" spans="1:13" ht="15">
      <c r="A2817" s="13"/>
      <c r="B2817" s="13" t="s">
        <v>3714</v>
      </c>
      <c r="C2817" s="13"/>
      <c r="D2817" s="13"/>
      <c r="E2817" s="13">
        <v>52.01</v>
      </c>
      <c r="F2817" s="13">
        <v>1</v>
      </c>
      <c r="G2817" s="13">
        <v>443.274</v>
      </c>
      <c r="H2817" s="13">
        <v>884.53300000000002</v>
      </c>
      <c r="I2817" s="13">
        <v>2</v>
      </c>
      <c r="J2817" s="13">
        <v>884.53300000000002</v>
      </c>
      <c r="K2817" s="13">
        <v>0</v>
      </c>
      <c r="L2817" s="13">
        <v>0</v>
      </c>
      <c r="M2817" s="13">
        <v>2.1999999999999999E-5</v>
      </c>
    </row>
    <row r="2818" spans="1:13" ht="15" collapsed="1">
      <c r="A2818" s="13"/>
      <c r="B2818" s="13" t="s">
        <v>3718</v>
      </c>
      <c r="C2818" s="13"/>
      <c r="D2818" s="13"/>
      <c r="E2818" s="13">
        <v>42.56</v>
      </c>
      <c r="F2818" s="13">
        <v>2</v>
      </c>
      <c r="G2818" s="13">
        <v>427.23200000000003</v>
      </c>
      <c r="H2818" s="13">
        <v>852.44899999999996</v>
      </c>
      <c r="I2818" s="13">
        <v>2</v>
      </c>
      <c r="J2818" s="13">
        <v>852.44899999999996</v>
      </c>
      <c r="K2818" s="13">
        <v>0</v>
      </c>
      <c r="L2818" s="13">
        <v>0</v>
      </c>
      <c r="M2818" s="13">
        <v>1E-4</v>
      </c>
    </row>
    <row r="2819" spans="1:13" ht="15">
      <c r="A2819" s="13"/>
      <c r="B2819" s="13" t="s">
        <v>3716</v>
      </c>
      <c r="C2819" s="13"/>
      <c r="D2819" s="13"/>
      <c r="E2819" s="13">
        <v>35.69</v>
      </c>
      <c r="F2819" s="13">
        <v>1</v>
      </c>
      <c r="G2819" s="13">
        <v>512.59500000000003</v>
      </c>
      <c r="H2819" s="13">
        <v>1534.7639999999999</v>
      </c>
      <c r="I2819" s="13">
        <v>3</v>
      </c>
      <c r="J2819" s="13">
        <v>1534.7629999999999</v>
      </c>
      <c r="K2819" s="13">
        <v>1E-3</v>
      </c>
      <c r="L2819" s="13">
        <v>0</v>
      </c>
      <c r="M2819" s="13">
        <v>4.4999999999999999E-4</v>
      </c>
    </row>
    <row r="2820" spans="1:13" ht="15">
      <c r="A2820" s="13"/>
      <c r="B2820" s="13" t="s">
        <v>3715</v>
      </c>
      <c r="C2820" s="13"/>
      <c r="D2820" s="13"/>
      <c r="E2820" s="13">
        <v>28.26</v>
      </c>
      <c r="F2820" s="13">
        <v>1</v>
      </c>
      <c r="G2820" s="13">
        <v>618.33900000000006</v>
      </c>
      <c r="H2820" s="13">
        <v>1851.9960000000001</v>
      </c>
      <c r="I2820" s="13">
        <v>3</v>
      </c>
      <c r="J2820" s="13">
        <v>1850.992</v>
      </c>
      <c r="K2820" s="13">
        <v>1.004</v>
      </c>
      <c r="L2820" s="13">
        <v>0</v>
      </c>
      <c r="M2820" s="13">
        <v>2.2000000000000001E-3</v>
      </c>
    </row>
    <row r="2821" spans="1:13" ht="15">
      <c r="A2821" s="13" t="s">
        <v>463</v>
      </c>
      <c r="B2821" s="13">
        <v>6</v>
      </c>
      <c r="C2821" s="13"/>
      <c r="D2821" s="13"/>
      <c r="E2821" s="13"/>
      <c r="F2821" s="13">
        <v>8</v>
      </c>
      <c r="G2821" s="13"/>
      <c r="H2821" s="13"/>
      <c r="I2821" s="13"/>
      <c r="J2821" s="13"/>
      <c r="K2821" s="13"/>
      <c r="L2821" s="13"/>
      <c r="M2821" s="13"/>
    </row>
    <row r="2822" spans="1:13" ht="15">
      <c r="A2822" s="13"/>
      <c r="B2822" s="13" t="s">
        <v>6797</v>
      </c>
      <c r="C2822" s="13"/>
      <c r="D2822" s="13"/>
      <c r="E2822" s="13">
        <v>75.27</v>
      </c>
      <c r="F2822" s="13">
        <v>2</v>
      </c>
      <c r="G2822" s="13">
        <v>683.03499999999997</v>
      </c>
      <c r="H2822" s="13">
        <v>2046.0830000000001</v>
      </c>
      <c r="I2822" s="13">
        <v>3</v>
      </c>
      <c r="J2822" s="13">
        <v>2045.079</v>
      </c>
      <c r="K2822" s="13">
        <v>1.004</v>
      </c>
      <c r="L2822" s="13">
        <v>0</v>
      </c>
      <c r="M2822" s="13">
        <v>8.7999999999999994E-8</v>
      </c>
    </row>
    <row r="2823" spans="1:13" ht="15">
      <c r="A2823" s="13"/>
      <c r="B2823" s="13" t="s">
        <v>3451</v>
      </c>
      <c r="C2823" s="13"/>
      <c r="D2823" s="13"/>
      <c r="E2823" s="13">
        <v>66.349999999999994</v>
      </c>
      <c r="F2823" s="13">
        <v>2</v>
      </c>
      <c r="G2823" s="13">
        <v>642.83699999999999</v>
      </c>
      <c r="H2823" s="13">
        <v>1283.6590000000001</v>
      </c>
      <c r="I2823" s="13">
        <v>2</v>
      </c>
      <c r="J2823" s="13">
        <v>1283.6579999999999</v>
      </c>
      <c r="K2823" s="13">
        <v>1E-3</v>
      </c>
      <c r="L2823" s="13">
        <v>0</v>
      </c>
      <c r="M2823" s="13">
        <v>1.3E-6</v>
      </c>
    </row>
    <row r="2824" spans="1:13" ht="15">
      <c r="A2824" s="13"/>
      <c r="B2824" s="13" t="s">
        <v>3452</v>
      </c>
      <c r="C2824" s="13"/>
      <c r="D2824" s="13"/>
      <c r="E2824" s="13">
        <v>56.73</v>
      </c>
      <c r="F2824" s="13">
        <v>1</v>
      </c>
      <c r="G2824" s="13">
        <v>529.274</v>
      </c>
      <c r="H2824" s="13">
        <v>1584.8009999999999</v>
      </c>
      <c r="I2824" s="13">
        <v>3</v>
      </c>
      <c r="J2824" s="13">
        <v>1584.799</v>
      </c>
      <c r="K2824" s="13">
        <v>1E-3</v>
      </c>
      <c r="L2824" s="13">
        <v>0</v>
      </c>
      <c r="M2824" s="13">
        <v>1.5999999999999999E-5</v>
      </c>
    </row>
    <row r="2825" spans="1:13" ht="15">
      <c r="A2825" s="13"/>
      <c r="B2825" s="13" t="s">
        <v>3452</v>
      </c>
      <c r="C2825" s="13"/>
      <c r="D2825" s="13"/>
      <c r="E2825" s="13">
        <v>50.73</v>
      </c>
      <c r="F2825" s="13">
        <v>1</v>
      </c>
      <c r="G2825" s="13">
        <v>793.40700000000004</v>
      </c>
      <c r="H2825" s="13">
        <v>1584.799</v>
      </c>
      <c r="I2825" s="13">
        <v>2</v>
      </c>
      <c r="J2825" s="13">
        <v>1584.799</v>
      </c>
      <c r="K2825" s="13">
        <v>0</v>
      </c>
      <c r="L2825" s="13">
        <v>0</v>
      </c>
      <c r="M2825" s="13">
        <v>6.2000000000000003E-5</v>
      </c>
    </row>
    <row r="2826" spans="1:13" ht="15">
      <c r="A2826" s="13"/>
      <c r="B2826" s="13" t="s">
        <v>3450</v>
      </c>
      <c r="C2826" s="13"/>
      <c r="D2826" s="13"/>
      <c r="E2826" s="13">
        <v>50.21</v>
      </c>
      <c r="F2826" s="13">
        <v>1</v>
      </c>
      <c r="G2826" s="13">
        <v>500.29500000000002</v>
      </c>
      <c r="H2826" s="13">
        <v>998.57600000000002</v>
      </c>
      <c r="I2826" s="13">
        <v>2</v>
      </c>
      <c r="J2826" s="13">
        <v>998.57600000000002</v>
      </c>
      <c r="K2826" s="13">
        <v>0</v>
      </c>
      <c r="L2826" s="13">
        <v>0</v>
      </c>
      <c r="M2826" s="13">
        <v>4.3000000000000002E-5</v>
      </c>
    </row>
    <row r="2827" spans="1:13" ht="15">
      <c r="A2827" s="13"/>
      <c r="B2827" s="13" t="s">
        <v>3454</v>
      </c>
      <c r="C2827" s="13"/>
      <c r="D2827" s="13"/>
      <c r="E2827" s="13">
        <v>23.05</v>
      </c>
      <c r="F2827" s="13">
        <v>1</v>
      </c>
      <c r="G2827" s="13">
        <v>455.75400000000002</v>
      </c>
      <c r="H2827" s="13">
        <v>909.49199999999996</v>
      </c>
      <c r="I2827" s="13">
        <v>2</v>
      </c>
      <c r="J2827" s="13">
        <v>909.49199999999996</v>
      </c>
      <c r="K2827" s="13">
        <v>0</v>
      </c>
      <c r="L2827" s="13">
        <v>0</v>
      </c>
      <c r="M2827" s="13">
        <v>1.6E-2</v>
      </c>
    </row>
    <row r="2828" spans="1:13" ht="15">
      <c r="A2828" s="13" t="s">
        <v>591</v>
      </c>
      <c r="B2828" s="13">
        <v>6</v>
      </c>
      <c r="C2828" s="13"/>
      <c r="D2828" s="13"/>
      <c r="E2828" s="13"/>
      <c r="F2828" s="13">
        <v>8</v>
      </c>
      <c r="G2828" s="13"/>
      <c r="H2828" s="13"/>
      <c r="I2828" s="13"/>
      <c r="J2828" s="13"/>
      <c r="K2828" s="13"/>
      <c r="L2828" s="13"/>
      <c r="M2828" s="13"/>
    </row>
    <row r="2829" spans="1:13" ht="15">
      <c r="A2829" s="13"/>
      <c r="B2829" s="13" t="s">
        <v>6883</v>
      </c>
      <c r="C2829" s="13"/>
      <c r="D2829" s="13"/>
      <c r="E2829" s="13">
        <v>47.45</v>
      </c>
      <c r="F2829" s="13">
        <v>1</v>
      </c>
      <c r="G2829" s="13">
        <v>506.32</v>
      </c>
      <c r="H2829" s="13">
        <v>1010.625</v>
      </c>
      <c r="I2829" s="13">
        <v>2</v>
      </c>
      <c r="J2829" s="13">
        <v>1010.624</v>
      </c>
      <c r="K2829" s="13">
        <v>2E-3</v>
      </c>
      <c r="L2829" s="13">
        <v>0</v>
      </c>
      <c r="M2829" s="13">
        <v>4.1E-5</v>
      </c>
    </row>
    <row r="2830" spans="1:13" ht="15" collapsed="1">
      <c r="A2830" s="13"/>
      <c r="B2830" s="13" t="s">
        <v>4489</v>
      </c>
      <c r="C2830" s="13"/>
      <c r="D2830" s="13"/>
      <c r="E2830" s="13">
        <v>40.68</v>
      </c>
      <c r="F2830" s="13">
        <v>2</v>
      </c>
      <c r="G2830" s="13">
        <v>393.26100000000002</v>
      </c>
      <c r="H2830" s="13">
        <v>784.50699999999995</v>
      </c>
      <c r="I2830" s="13">
        <v>2</v>
      </c>
      <c r="J2830" s="13">
        <v>784.50599999999997</v>
      </c>
      <c r="K2830" s="13">
        <v>1E-3</v>
      </c>
      <c r="L2830" s="13">
        <v>0</v>
      </c>
      <c r="M2830" s="13">
        <v>4.2999999999999999E-4</v>
      </c>
    </row>
    <row r="2831" spans="1:13" ht="15">
      <c r="A2831" s="13"/>
      <c r="B2831" s="13" t="s">
        <v>4488</v>
      </c>
      <c r="C2831" s="13"/>
      <c r="D2831" s="13"/>
      <c r="E2831" s="13">
        <v>37.29</v>
      </c>
      <c r="F2831" s="13">
        <v>1</v>
      </c>
      <c r="G2831" s="13">
        <v>590.85599999999999</v>
      </c>
      <c r="H2831" s="13">
        <v>1179.6969999999999</v>
      </c>
      <c r="I2831" s="13">
        <v>2</v>
      </c>
      <c r="J2831" s="13">
        <v>1179.6980000000001</v>
      </c>
      <c r="K2831" s="13">
        <v>0</v>
      </c>
      <c r="L2831" s="13">
        <v>0</v>
      </c>
      <c r="M2831" s="13">
        <v>6.3000000000000003E-4</v>
      </c>
    </row>
    <row r="2832" spans="1:13" ht="15">
      <c r="A2832" s="13"/>
      <c r="B2832" s="13" t="s">
        <v>4490</v>
      </c>
      <c r="C2832" s="13"/>
      <c r="D2832" s="13"/>
      <c r="E2832" s="13">
        <v>31.74</v>
      </c>
      <c r="F2832" s="13">
        <v>2</v>
      </c>
      <c r="G2832" s="13">
        <v>604.97</v>
      </c>
      <c r="H2832" s="13">
        <v>1811.8869999999999</v>
      </c>
      <c r="I2832" s="13">
        <v>3</v>
      </c>
      <c r="J2832" s="13">
        <v>1810.884</v>
      </c>
      <c r="K2832" s="13">
        <v>1.0029999999999999</v>
      </c>
      <c r="L2832" s="13">
        <v>0</v>
      </c>
      <c r="M2832" s="13">
        <v>3.2000000000000002E-3</v>
      </c>
    </row>
    <row r="2833" spans="1:13" ht="15">
      <c r="A2833" s="13"/>
      <c r="B2833" s="13" t="s">
        <v>4488</v>
      </c>
      <c r="C2833" s="13"/>
      <c r="D2833" s="13"/>
      <c r="E2833" s="13">
        <v>23.19</v>
      </c>
      <c r="F2833" s="13">
        <v>1</v>
      </c>
      <c r="G2833" s="13">
        <v>394.23899999999998</v>
      </c>
      <c r="H2833" s="13">
        <v>1179.6949999999999</v>
      </c>
      <c r="I2833" s="13">
        <v>3</v>
      </c>
      <c r="J2833" s="13">
        <v>1179.6980000000001</v>
      </c>
      <c r="K2833" s="13">
        <v>-2E-3</v>
      </c>
      <c r="L2833" s="13">
        <v>0</v>
      </c>
      <c r="M2833" s="13">
        <v>1.6E-2</v>
      </c>
    </row>
    <row r="2834" spans="1:13" ht="15" collapsed="1">
      <c r="A2834" s="13"/>
      <c r="B2834" s="13" t="s">
        <v>9612</v>
      </c>
      <c r="C2834" s="13"/>
      <c r="D2834" s="13"/>
      <c r="E2834" s="13">
        <v>22.58</v>
      </c>
      <c r="F2834" s="13">
        <v>1</v>
      </c>
      <c r="G2834" s="13">
        <v>664.69299999999998</v>
      </c>
      <c r="H2834" s="13">
        <v>1991.057</v>
      </c>
      <c r="I2834" s="13">
        <v>3</v>
      </c>
      <c r="J2834" s="13">
        <v>1990.0519999999999</v>
      </c>
      <c r="K2834" s="13">
        <v>1.0049999999999999</v>
      </c>
      <c r="L2834" s="13">
        <v>0</v>
      </c>
      <c r="M2834" s="13">
        <v>7.6E-3</v>
      </c>
    </row>
    <row r="2835" spans="1:13" ht="15">
      <c r="A2835" s="13" t="s">
        <v>465</v>
      </c>
      <c r="B2835" s="13">
        <v>6</v>
      </c>
      <c r="C2835" s="13"/>
      <c r="D2835" s="13"/>
      <c r="E2835" s="13"/>
      <c r="F2835" s="13">
        <v>7</v>
      </c>
      <c r="G2835" s="13"/>
      <c r="H2835" s="13"/>
      <c r="I2835" s="13"/>
      <c r="J2835" s="13"/>
      <c r="K2835" s="13"/>
      <c r="L2835" s="13"/>
      <c r="M2835" s="13"/>
    </row>
    <row r="2836" spans="1:13" ht="15">
      <c r="A2836" s="13"/>
      <c r="B2836" s="13" t="s">
        <v>3471</v>
      </c>
      <c r="C2836" s="13"/>
      <c r="D2836" s="13"/>
      <c r="E2836" s="13">
        <v>46.4</v>
      </c>
      <c r="F2836" s="13">
        <v>1</v>
      </c>
      <c r="G2836" s="13">
        <v>578.32799999999997</v>
      </c>
      <c r="H2836" s="13">
        <v>1154.6410000000001</v>
      </c>
      <c r="I2836" s="13">
        <v>2</v>
      </c>
      <c r="J2836" s="13">
        <v>1154.6410000000001</v>
      </c>
      <c r="K2836" s="13">
        <v>0</v>
      </c>
      <c r="L2836" s="13">
        <v>0</v>
      </c>
      <c r="M2836" s="13">
        <v>4.5000000000000003E-5</v>
      </c>
    </row>
    <row r="2837" spans="1:13" ht="15">
      <c r="A2837" s="13"/>
      <c r="B2837" s="13" t="s">
        <v>3473</v>
      </c>
      <c r="C2837" s="13"/>
      <c r="D2837" s="13"/>
      <c r="E2837" s="13">
        <v>39.96</v>
      </c>
      <c r="F2837" s="13">
        <v>1</v>
      </c>
      <c r="G2837" s="13">
        <v>560.96199999999999</v>
      </c>
      <c r="H2837" s="13">
        <v>1679.864</v>
      </c>
      <c r="I2837" s="13">
        <v>3</v>
      </c>
      <c r="J2837" s="13">
        <v>1679.8630000000001</v>
      </c>
      <c r="K2837" s="13">
        <v>0</v>
      </c>
      <c r="L2837" s="13">
        <v>0</v>
      </c>
      <c r="M2837" s="13">
        <v>1.8000000000000001E-4</v>
      </c>
    </row>
    <row r="2838" spans="1:13" ht="15">
      <c r="A2838" s="13"/>
      <c r="B2838" s="13" t="s">
        <v>3469</v>
      </c>
      <c r="C2838" s="13"/>
      <c r="D2838" s="13"/>
      <c r="E2838" s="13">
        <v>34.909999999999997</v>
      </c>
      <c r="F2838" s="13">
        <v>2</v>
      </c>
      <c r="G2838" s="13">
        <v>483.79</v>
      </c>
      <c r="H2838" s="13">
        <v>965.56600000000003</v>
      </c>
      <c r="I2838" s="13">
        <v>2</v>
      </c>
      <c r="J2838" s="13">
        <v>965.56600000000003</v>
      </c>
      <c r="K2838" s="13">
        <v>0</v>
      </c>
      <c r="L2838" s="13">
        <v>0</v>
      </c>
      <c r="M2838" s="13">
        <v>7.6000000000000004E-4</v>
      </c>
    </row>
    <row r="2839" spans="1:13" ht="15">
      <c r="A2839" s="13"/>
      <c r="B2839" s="13" t="s">
        <v>3472</v>
      </c>
      <c r="C2839" s="13"/>
      <c r="D2839" s="13"/>
      <c r="E2839" s="13">
        <v>30.21</v>
      </c>
      <c r="F2839" s="13">
        <v>1</v>
      </c>
      <c r="G2839" s="13">
        <v>452.22500000000002</v>
      </c>
      <c r="H2839" s="13">
        <v>902.43499999999995</v>
      </c>
      <c r="I2839" s="13">
        <v>2</v>
      </c>
      <c r="J2839" s="13">
        <v>902.43399999999997</v>
      </c>
      <c r="K2839" s="13">
        <v>0</v>
      </c>
      <c r="L2839" s="13">
        <v>0</v>
      </c>
      <c r="M2839" s="13">
        <v>3.0000000000000001E-3</v>
      </c>
    </row>
    <row r="2840" spans="1:13" ht="15" collapsed="1">
      <c r="A2840" s="13"/>
      <c r="B2840" s="13" t="s">
        <v>3471</v>
      </c>
      <c r="C2840" s="13" t="s">
        <v>18</v>
      </c>
      <c r="D2840" s="13" t="s">
        <v>130</v>
      </c>
      <c r="E2840" s="13">
        <v>28.73</v>
      </c>
      <c r="F2840" s="13">
        <v>1</v>
      </c>
      <c r="G2840" s="13">
        <v>569.81399999999996</v>
      </c>
      <c r="H2840" s="13">
        <v>1137.614</v>
      </c>
      <c r="I2840" s="13">
        <v>2</v>
      </c>
      <c r="J2840" s="13">
        <v>1137.614</v>
      </c>
      <c r="K2840" s="13">
        <v>0</v>
      </c>
      <c r="L2840" s="13">
        <v>0</v>
      </c>
      <c r="M2840" s="13">
        <v>2E-3</v>
      </c>
    </row>
    <row r="2841" spans="1:13" ht="15">
      <c r="A2841" s="13"/>
      <c r="B2841" s="13" t="s">
        <v>3470</v>
      </c>
      <c r="C2841" s="13"/>
      <c r="D2841" s="13"/>
      <c r="E2841" s="13">
        <v>27.58</v>
      </c>
      <c r="F2841" s="13">
        <v>1</v>
      </c>
      <c r="G2841" s="13">
        <v>543.79300000000001</v>
      </c>
      <c r="H2841" s="13">
        <v>1085.5719999999999</v>
      </c>
      <c r="I2841" s="13">
        <v>2</v>
      </c>
      <c r="J2841" s="13">
        <v>1085.5719999999999</v>
      </c>
      <c r="K2841" s="13">
        <v>0</v>
      </c>
      <c r="L2841" s="13">
        <v>0</v>
      </c>
      <c r="M2841" s="13">
        <v>9.7000000000000003E-3</v>
      </c>
    </row>
    <row r="2842" spans="1:13" ht="15">
      <c r="A2842" s="13" t="s">
        <v>316</v>
      </c>
      <c r="B2842" s="13">
        <v>6</v>
      </c>
      <c r="C2842" s="13"/>
      <c r="D2842" s="13"/>
      <c r="E2842" s="13"/>
      <c r="F2842" s="13">
        <v>9</v>
      </c>
      <c r="G2842" s="13"/>
      <c r="H2842" s="13"/>
      <c r="I2842" s="13"/>
      <c r="J2842" s="13"/>
      <c r="K2842" s="13"/>
      <c r="L2842" s="13"/>
      <c r="M2842" s="13"/>
    </row>
    <row r="2843" spans="1:13" ht="15" collapsed="1">
      <c r="A2843" s="13"/>
      <c r="B2843" s="13" t="s">
        <v>3207</v>
      </c>
      <c r="C2843" s="13"/>
      <c r="D2843" s="13"/>
      <c r="E2843" s="13">
        <v>65.38</v>
      </c>
      <c r="F2843" s="13">
        <v>2</v>
      </c>
      <c r="G2843" s="13">
        <v>566.81299999999999</v>
      </c>
      <c r="H2843" s="13">
        <v>1131.6120000000001</v>
      </c>
      <c r="I2843" s="13">
        <v>2</v>
      </c>
      <c r="J2843" s="13">
        <v>1131.614</v>
      </c>
      <c r="K2843" s="13">
        <v>-1E-3</v>
      </c>
      <c r="L2843" s="13">
        <v>0</v>
      </c>
      <c r="M2843" s="13">
        <v>7.4000000000000001E-7</v>
      </c>
    </row>
    <row r="2844" spans="1:13" ht="15">
      <c r="A2844" s="13"/>
      <c r="B2844" s="13" t="s">
        <v>3210</v>
      </c>
      <c r="C2844" s="13"/>
      <c r="D2844" s="13"/>
      <c r="E2844" s="13">
        <v>45.89</v>
      </c>
      <c r="F2844" s="13">
        <v>2</v>
      </c>
      <c r="G2844" s="13">
        <v>517.274</v>
      </c>
      <c r="H2844" s="13">
        <v>1032.5329999999999</v>
      </c>
      <c r="I2844" s="13">
        <v>2</v>
      </c>
      <c r="J2844" s="13">
        <v>1032.5340000000001</v>
      </c>
      <c r="K2844" s="13">
        <v>0</v>
      </c>
      <c r="L2844" s="13">
        <v>0</v>
      </c>
      <c r="M2844" s="13">
        <v>2.3000000000000001E-4</v>
      </c>
    </row>
    <row r="2845" spans="1:13" ht="15">
      <c r="A2845" s="13"/>
      <c r="B2845" s="13" t="s">
        <v>3211</v>
      </c>
      <c r="C2845" s="13"/>
      <c r="D2845" s="13"/>
      <c r="E2845" s="13">
        <v>42.28</v>
      </c>
      <c r="F2845" s="13">
        <v>1</v>
      </c>
      <c r="G2845" s="13">
        <v>658.36699999999996</v>
      </c>
      <c r="H2845" s="13">
        <v>1314.7190000000001</v>
      </c>
      <c r="I2845" s="13">
        <v>2</v>
      </c>
      <c r="J2845" s="13">
        <v>1314.7180000000001</v>
      </c>
      <c r="K2845" s="13">
        <v>1E-3</v>
      </c>
      <c r="L2845" s="13">
        <v>0</v>
      </c>
      <c r="M2845" s="13">
        <v>1.6000000000000001E-4</v>
      </c>
    </row>
    <row r="2846" spans="1:13" ht="15">
      <c r="A2846" s="13"/>
      <c r="B2846" s="13" t="s">
        <v>3208</v>
      </c>
      <c r="C2846" s="13"/>
      <c r="D2846" s="13"/>
      <c r="E2846" s="13">
        <v>34.46</v>
      </c>
      <c r="F2846" s="13">
        <v>1</v>
      </c>
      <c r="G2846" s="13">
        <v>567.81600000000003</v>
      </c>
      <c r="H2846" s="13">
        <v>1133.617</v>
      </c>
      <c r="I2846" s="13">
        <v>2</v>
      </c>
      <c r="J2846" s="13">
        <v>1133.615</v>
      </c>
      <c r="K2846" s="13">
        <v>1E-3</v>
      </c>
      <c r="L2846" s="13">
        <v>0</v>
      </c>
      <c r="M2846" s="13">
        <v>5.9000000000000003E-4</v>
      </c>
    </row>
    <row r="2847" spans="1:13" ht="15">
      <c r="A2847" s="13"/>
      <c r="B2847" s="13" t="s">
        <v>6597</v>
      </c>
      <c r="C2847" s="13"/>
      <c r="D2847" s="13"/>
      <c r="E2847" s="13">
        <v>33.270000000000003</v>
      </c>
      <c r="F2847" s="13">
        <v>2</v>
      </c>
      <c r="G2847" s="13">
        <v>632.02499999999998</v>
      </c>
      <c r="H2847" s="13">
        <v>1893.0530000000001</v>
      </c>
      <c r="I2847" s="13">
        <v>3</v>
      </c>
      <c r="J2847" s="13">
        <v>1892.0509999999999</v>
      </c>
      <c r="K2847" s="13">
        <v>1.0029999999999999</v>
      </c>
      <c r="L2847" s="13">
        <v>0</v>
      </c>
      <c r="M2847" s="13">
        <v>1E-3</v>
      </c>
    </row>
    <row r="2848" spans="1:13" ht="15" collapsed="1">
      <c r="A2848" s="13"/>
      <c r="B2848" s="13" t="s">
        <v>3209</v>
      </c>
      <c r="C2848" s="13"/>
      <c r="D2848" s="13"/>
      <c r="E2848" s="13">
        <v>27.25</v>
      </c>
      <c r="F2848" s="13">
        <v>1</v>
      </c>
      <c r="G2848" s="13">
        <v>531.26099999999997</v>
      </c>
      <c r="H2848" s="13">
        <v>1060.508</v>
      </c>
      <c r="I2848" s="13">
        <v>2</v>
      </c>
      <c r="J2848" s="13">
        <v>1060.508</v>
      </c>
      <c r="K2848" s="13">
        <v>1E-3</v>
      </c>
      <c r="L2848" s="13">
        <v>0</v>
      </c>
      <c r="M2848" s="13">
        <v>6.4999999999999997E-3</v>
      </c>
    </row>
    <row r="2849" spans="1:13" ht="15">
      <c r="A2849" s="13" t="s">
        <v>408</v>
      </c>
      <c r="B2849" s="13">
        <v>6</v>
      </c>
      <c r="C2849" s="13"/>
      <c r="D2849" s="13"/>
      <c r="E2849" s="13"/>
      <c r="F2849" s="13">
        <v>6</v>
      </c>
      <c r="G2849" s="13"/>
      <c r="H2849" s="13"/>
      <c r="I2849" s="13"/>
      <c r="J2849" s="13"/>
      <c r="K2849" s="13"/>
      <c r="L2849" s="13"/>
      <c r="M2849" s="13"/>
    </row>
    <row r="2850" spans="1:13" ht="15">
      <c r="A2850" s="13"/>
      <c r="B2850" s="13" t="s">
        <v>3212</v>
      </c>
      <c r="C2850" s="13"/>
      <c r="D2850" s="13"/>
      <c r="E2850" s="13">
        <v>51.74</v>
      </c>
      <c r="F2850" s="13">
        <v>1</v>
      </c>
      <c r="G2850" s="13">
        <v>442.30399999999997</v>
      </c>
      <c r="H2850" s="13">
        <v>882.59299999999996</v>
      </c>
      <c r="I2850" s="13">
        <v>2</v>
      </c>
      <c r="J2850" s="13">
        <v>882.59</v>
      </c>
      <c r="K2850" s="13">
        <v>2E-3</v>
      </c>
      <c r="L2850" s="13">
        <v>0</v>
      </c>
      <c r="M2850" s="13">
        <v>6.7000000000000002E-6</v>
      </c>
    </row>
    <row r="2851" spans="1:13" ht="15">
      <c r="A2851" s="13"/>
      <c r="B2851" s="13" t="s">
        <v>3214</v>
      </c>
      <c r="C2851" s="13"/>
      <c r="D2851" s="13"/>
      <c r="E2851" s="13">
        <v>39.130000000000003</v>
      </c>
      <c r="F2851" s="13">
        <v>1</v>
      </c>
      <c r="G2851" s="13">
        <v>617.32799999999997</v>
      </c>
      <c r="H2851" s="13">
        <v>1232.6420000000001</v>
      </c>
      <c r="I2851" s="13">
        <v>2</v>
      </c>
      <c r="J2851" s="13">
        <v>1232.6400000000001</v>
      </c>
      <c r="K2851" s="13">
        <v>2E-3</v>
      </c>
      <c r="L2851" s="13">
        <v>0</v>
      </c>
      <c r="M2851" s="13">
        <v>2.9999999999999997E-4</v>
      </c>
    </row>
    <row r="2852" spans="1:13" ht="15">
      <c r="A2852" s="13"/>
      <c r="B2852" s="13" t="s">
        <v>3213</v>
      </c>
      <c r="C2852" s="13"/>
      <c r="D2852" s="13"/>
      <c r="E2852" s="13">
        <v>36.99</v>
      </c>
      <c r="F2852" s="13">
        <v>1</v>
      </c>
      <c r="G2852" s="13">
        <v>424.73500000000001</v>
      </c>
      <c r="H2852" s="13">
        <v>847.45500000000004</v>
      </c>
      <c r="I2852" s="13">
        <v>2</v>
      </c>
      <c r="J2852" s="13">
        <v>847.45500000000004</v>
      </c>
      <c r="K2852" s="13">
        <v>0</v>
      </c>
      <c r="L2852" s="13">
        <v>0</v>
      </c>
      <c r="M2852" s="13">
        <v>4.6000000000000001E-4</v>
      </c>
    </row>
    <row r="2853" spans="1:13" ht="15" collapsed="1">
      <c r="A2853" s="13"/>
      <c r="B2853" s="13" t="s">
        <v>6661</v>
      </c>
      <c r="C2853" s="13"/>
      <c r="D2853" s="13"/>
      <c r="E2853" s="13">
        <v>28.19</v>
      </c>
      <c r="F2853" s="13">
        <v>1</v>
      </c>
      <c r="G2853" s="13">
        <v>512.25800000000004</v>
      </c>
      <c r="H2853" s="13">
        <v>1022.501</v>
      </c>
      <c r="I2853" s="13">
        <v>2</v>
      </c>
      <c r="J2853" s="13">
        <v>1022.503</v>
      </c>
      <c r="K2853" s="13">
        <v>-2E-3</v>
      </c>
      <c r="L2853" s="13">
        <v>0</v>
      </c>
      <c r="M2853" s="13">
        <v>7.4999999999999997E-3</v>
      </c>
    </row>
    <row r="2854" spans="1:13" ht="15">
      <c r="A2854" s="13"/>
      <c r="B2854" s="13" t="s">
        <v>7683</v>
      </c>
      <c r="C2854" s="13"/>
      <c r="D2854" s="13"/>
      <c r="E2854" s="13">
        <v>23.97</v>
      </c>
      <c r="F2854" s="13">
        <v>1</v>
      </c>
      <c r="G2854" s="13">
        <v>521.27599999999995</v>
      </c>
      <c r="H2854" s="13">
        <v>1040.537</v>
      </c>
      <c r="I2854" s="13">
        <v>2</v>
      </c>
      <c r="J2854" s="13">
        <v>1040.54</v>
      </c>
      <c r="K2854" s="13">
        <v>-3.0000000000000001E-3</v>
      </c>
      <c r="L2854" s="13">
        <v>0</v>
      </c>
      <c r="M2854" s="13">
        <v>0.02</v>
      </c>
    </row>
    <row r="2855" spans="1:13" ht="15">
      <c r="A2855" s="13"/>
      <c r="B2855" s="13" t="s">
        <v>6660</v>
      </c>
      <c r="C2855" s="13"/>
      <c r="D2855" s="13"/>
      <c r="E2855" s="13">
        <v>23.34</v>
      </c>
      <c r="F2855" s="13">
        <v>1</v>
      </c>
      <c r="G2855" s="13">
        <v>872.476</v>
      </c>
      <c r="H2855" s="13">
        <v>2614.4059999999999</v>
      </c>
      <c r="I2855" s="13">
        <v>3</v>
      </c>
      <c r="J2855" s="13">
        <v>2613.4050000000002</v>
      </c>
      <c r="K2855" s="13">
        <v>1.0009999999999999</v>
      </c>
      <c r="L2855" s="13">
        <v>0</v>
      </c>
      <c r="M2855" s="13">
        <v>6.4999999999999997E-3</v>
      </c>
    </row>
    <row r="2856" spans="1:13" ht="15">
      <c r="A2856" s="13" t="s">
        <v>318</v>
      </c>
      <c r="B2856" s="13">
        <v>6</v>
      </c>
      <c r="C2856" s="13"/>
      <c r="D2856" s="13"/>
      <c r="E2856" s="13"/>
      <c r="F2856" s="13">
        <v>16</v>
      </c>
      <c r="G2856" s="13"/>
      <c r="H2856" s="13"/>
      <c r="I2856" s="13"/>
      <c r="J2856" s="13"/>
      <c r="K2856" s="13"/>
      <c r="L2856" s="13"/>
      <c r="M2856" s="13"/>
    </row>
    <row r="2857" spans="1:13" ht="15">
      <c r="A2857" s="13"/>
      <c r="B2857" s="13" t="s">
        <v>4220</v>
      </c>
      <c r="C2857" s="13"/>
      <c r="D2857" s="13"/>
      <c r="E2857" s="13">
        <v>79.47</v>
      </c>
      <c r="F2857" s="13">
        <v>3</v>
      </c>
      <c r="G2857" s="13">
        <v>766.43</v>
      </c>
      <c r="H2857" s="13">
        <v>1530.845</v>
      </c>
      <c r="I2857" s="13">
        <v>2</v>
      </c>
      <c r="J2857" s="13">
        <v>1530.8409999999999</v>
      </c>
      <c r="K2857" s="13">
        <v>5.0000000000000001E-3</v>
      </c>
      <c r="L2857" s="13">
        <v>0</v>
      </c>
      <c r="M2857" s="13">
        <v>3.5000000000000002E-8</v>
      </c>
    </row>
    <row r="2858" spans="1:13" ht="15">
      <c r="A2858" s="13"/>
      <c r="B2858" s="13" t="s">
        <v>4220</v>
      </c>
      <c r="C2858" s="13"/>
      <c r="D2858" s="13"/>
      <c r="E2858" s="13">
        <v>61.13</v>
      </c>
      <c r="F2858" s="13">
        <v>4</v>
      </c>
      <c r="G2858" s="13">
        <v>511.62200000000001</v>
      </c>
      <c r="H2858" s="13">
        <v>1531.845</v>
      </c>
      <c r="I2858" s="13">
        <v>3</v>
      </c>
      <c r="J2858" s="13">
        <v>1530.8409999999999</v>
      </c>
      <c r="K2858" s="13">
        <v>1.004</v>
      </c>
      <c r="L2858" s="13">
        <v>0</v>
      </c>
      <c r="M2858" s="13">
        <v>3.1999999999999999E-6</v>
      </c>
    </row>
    <row r="2859" spans="1:13" ht="15">
      <c r="A2859" s="13"/>
      <c r="B2859" s="13" t="s">
        <v>4222</v>
      </c>
      <c r="C2859" s="13"/>
      <c r="D2859" s="13"/>
      <c r="E2859" s="13">
        <v>61</v>
      </c>
      <c r="F2859" s="13">
        <v>3</v>
      </c>
      <c r="G2859" s="13">
        <v>542.64200000000005</v>
      </c>
      <c r="H2859" s="13">
        <v>1624.904</v>
      </c>
      <c r="I2859" s="13">
        <v>3</v>
      </c>
      <c r="J2859" s="13">
        <v>1624.904</v>
      </c>
      <c r="K2859" s="13">
        <v>0</v>
      </c>
      <c r="L2859" s="13">
        <v>0</v>
      </c>
      <c r="M2859" s="13">
        <v>3.1999999999999999E-6</v>
      </c>
    </row>
    <row r="2860" spans="1:13" ht="15" collapsed="1">
      <c r="A2860" s="13"/>
      <c r="B2860" s="13" t="s">
        <v>6681</v>
      </c>
      <c r="C2860" s="13"/>
      <c r="D2860" s="13"/>
      <c r="E2860" s="13">
        <v>53.61</v>
      </c>
      <c r="F2860" s="13">
        <v>3</v>
      </c>
      <c r="G2860" s="13">
        <v>661.69600000000003</v>
      </c>
      <c r="H2860" s="13">
        <v>1982.067</v>
      </c>
      <c r="I2860" s="13">
        <v>3</v>
      </c>
      <c r="J2860" s="13">
        <v>1981.0630000000001</v>
      </c>
      <c r="K2860" s="13">
        <v>1.0029999999999999</v>
      </c>
      <c r="L2860" s="13">
        <v>0</v>
      </c>
      <c r="M2860" s="13">
        <v>1.0000000000000001E-5</v>
      </c>
    </row>
    <row r="2861" spans="1:13" ht="15">
      <c r="A2861" s="13"/>
      <c r="B2861" s="13" t="s">
        <v>4223</v>
      </c>
      <c r="C2861" s="13"/>
      <c r="D2861" s="13"/>
      <c r="E2861" s="13">
        <v>40.590000000000003</v>
      </c>
      <c r="F2861" s="13">
        <v>2</v>
      </c>
      <c r="G2861" s="13">
        <v>595.84199999999998</v>
      </c>
      <c r="H2861" s="13">
        <v>1189.67</v>
      </c>
      <c r="I2861" s="13">
        <v>2</v>
      </c>
      <c r="J2861" s="13">
        <v>1189.671</v>
      </c>
      <c r="K2861" s="13">
        <v>0</v>
      </c>
      <c r="L2861" s="13">
        <v>0</v>
      </c>
      <c r="M2861" s="13">
        <v>1.6000000000000001E-4</v>
      </c>
    </row>
    <row r="2862" spans="1:13" ht="15" collapsed="1">
      <c r="A2862" s="13"/>
      <c r="B2862" s="13" t="s">
        <v>4224</v>
      </c>
      <c r="C2862" s="13"/>
      <c r="D2862" s="13"/>
      <c r="E2862" s="13">
        <v>35.369999999999997</v>
      </c>
      <c r="F2862" s="13">
        <v>1</v>
      </c>
      <c r="G2862" s="13">
        <v>524.82399999999996</v>
      </c>
      <c r="H2862" s="13">
        <v>1047.633</v>
      </c>
      <c r="I2862" s="13">
        <v>2</v>
      </c>
      <c r="J2862" s="13">
        <v>1047.633</v>
      </c>
      <c r="K2862" s="13">
        <v>0</v>
      </c>
      <c r="L2862" s="13">
        <v>0</v>
      </c>
      <c r="M2862" s="13">
        <v>7.3999999999999999E-4</v>
      </c>
    </row>
    <row r="2863" spans="1:13" ht="15">
      <c r="A2863" s="13" t="s">
        <v>486</v>
      </c>
      <c r="B2863" s="13">
        <v>6</v>
      </c>
      <c r="C2863" s="13"/>
      <c r="D2863" s="13"/>
      <c r="E2863" s="13"/>
      <c r="F2863" s="13">
        <v>7</v>
      </c>
      <c r="G2863" s="13"/>
      <c r="H2863" s="13"/>
      <c r="I2863" s="13"/>
      <c r="J2863" s="13"/>
      <c r="K2863" s="13"/>
      <c r="L2863" s="13"/>
      <c r="M2863" s="13"/>
    </row>
    <row r="2864" spans="1:13" ht="15" collapsed="1">
      <c r="A2864" s="13"/>
      <c r="B2864" s="13" t="s">
        <v>3959</v>
      </c>
      <c r="C2864" s="13"/>
      <c r="D2864" s="13"/>
      <c r="E2864" s="13">
        <v>44.07</v>
      </c>
      <c r="F2864" s="13">
        <v>1</v>
      </c>
      <c r="G2864" s="13">
        <v>510.27</v>
      </c>
      <c r="H2864" s="13">
        <v>1527.789</v>
      </c>
      <c r="I2864" s="13">
        <v>3</v>
      </c>
      <c r="J2864" s="13">
        <v>1526.7840000000001</v>
      </c>
      <c r="K2864" s="13">
        <v>1.0049999999999999</v>
      </c>
      <c r="L2864" s="13">
        <v>0</v>
      </c>
      <c r="M2864" s="13">
        <v>7.3999999999999996E-5</v>
      </c>
    </row>
    <row r="2865" spans="1:13" ht="15">
      <c r="A2865" s="13"/>
      <c r="B2865" s="13" t="s">
        <v>6662</v>
      </c>
      <c r="C2865" s="13"/>
      <c r="D2865" s="13"/>
      <c r="E2865" s="13">
        <v>41.11</v>
      </c>
      <c r="F2865" s="13">
        <v>1</v>
      </c>
      <c r="G2865" s="13">
        <v>487.28199999999998</v>
      </c>
      <c r="H2865" s="13">
        <v>972.54899999999998</v>
      </c>
      <c r="I2865" s="13">
        <v>2</v>
      </c>
      <c r="J2865" s="13">
        <v>972.54899999999998</v>
      </c>
      <c r="K2865" s="13">
        <v>0</v>
      </c>
      <c r="L2865" s="13">
        <v>0</v>
      </c>
      <c r="M2865" s="13">
        <v>1.3999999999999999E-4</v>
      </c>
    </row>
    <row r="2866" spans="1:13" ht="15">
      <c r="A2866" s="13"/>
      <c r="B2866" s="13" t="s">
        <v>3961</v>
      </c>
      <c r="C2866" s="13"/>
      <c r="D2866" s="13"/>
      <c r="E2866" s="13">
        <v>40.42</v>
      </c>
      <c r="F2866" s="13">
        <v>1</v>
      </c>
      <c r="G2866" s="13">
        <v>552.298</v>
      </c>
      <c r="H2866" s="13">
        <v>1102.5820000000001</v>
      </c>
      <c r="I2866" s="13">
        <v>2</v>
      </c>
      <c r="J2866" s="13">
        <v>1102.5809999999999</v>
      </c>
      <c r="K2866" s="13">
        <v>1E-3</v>
      </c>
      <c r="L2866" s="13">
        <v>0</v>
      </c>
      <c r="M2866" s="13">
        <v>1.6000000000000001E-4</v>
      </c>
    </row>
    <row r="2867" spans="1:13" ht="15">
      <c r="A2867" s="13"/>
      <c r="B2867" s="13" t="s">
        <v>3963</v>
      </c>
      <c r="C2867" s="13"/>
      <c r="D2867" s="13"/>
      <c r="E2867" s="13">
        <v>39.799999999999997</v>
      </c>
      <c r="F2867" s="13">
        <v>1</v>
      </c>
      <c r="G2867" s="13">
        <v>503.26600000000002</v>
      </c>
      <c r="H2867" s="13">
        <v>1506.7760000000001</v>
      </c>
      <c r="I2867" s="13">
        <v>3</v>
      </c>
      <c r="J2867" s="13">
        <v>1506.7750000000001</v>
      </c>
      <c r="K2867" s="13">
        <v>1E-3</v>
      </c>
      <c r="L2867" s="13">
        <v>0</v>
      </c>
      <c r="M2867" s="13">
        <v>2.2000000000000001E-4</v>
      </c>
    </row>
    <row r="2868" spans="1:13" ht="15">
      <c r="A2868" s="13"/>
      <c r="B2868" s="13" t="s">
        <v>3963</v>
      </c>
      <c r="C2868" s="13"/>
      <c r="D2868" s="13"/>
      <c r="E2868" s="13">
        <v>33.299999999999997</v>
      </c>
      <c r="F2868" s="13">
        <v>2</v>
      </c>
      <c r="G2868" s="13">
        <v>754.39400000000001</v>
      </c>
      <c r="H2868" s="13">
        <v>1506.7729999999999</v>
      </c>
      <c r="I2868" s="13">
        <v>2</v>
      </c>
      <c r="J2868" s="13">
        <v>1506.7750000000001</v>
      </c>
      <c r="K2868" s="13">
        <v>-2E-3</v>
      </c>
      <c r="L2868" s="13">
        <v>0</v>
      </c>
      <c r="M2868" s="13">
        <v>1.1000000000000001E-3</v>
      </c>
    </row>
    <row r="2869" spans="1:13" ht="15" collapsed="1">
      <c r="A2869" s="13"/>
      <c r="B2869" s="13" t="s">
        <v>3960</v>
      </c>
      <c r="C2869" s="13"/>
      <c r="D2869" s="13"/>
      <c r="E2869" s="13">
        <v>31.13</v>
      </c>
      <c r="F2869" s="13">
        <v>1</v>
      </c>
      <c r="G2869" s="13">
        <v>511.92500000000001</v>
      </c>
      <c r="H2869" s="13">
        <v>1532.7539999999999</v>
      </c>
      <c r="I2869" s="13">
        <v>3</v>
      </c>
      <c r="J2869" s="13">
        <v>1532.7539999999999</v>
      </c>
      <c r="K2869" s="13">
        <v>-1E-3</v>
      </c>
      <c r="L2869" s="13">
        <v>0</v>
      </c>
      <c r="M2869" s="13">
        <v>3.7000000000000002E-3</v>
      </c>
    </row>
    <row r="2870" spans="1:13" ht="15">
      <c r="A2870" s="13" t="s">
        <v>389</v>
      </c>
      <c r="B2870" s="13">
        <v>6</v>
      </c>
      <c r="C2870" s="13"/>
      <c r="D2870" s="13"/>
      <c r="E2870" s="13"/>
      <c r="F2870" s="13">
        <v>10</v>
      </c>
      <c r="G2870" s="13"/>
      <c r="H2870" s="13"/>
      <c r="I2870" s="13"/>
      <c r="J2870" s="13"/>
      <c r="K2870" s="13"/>
      <c r="L2870" s="13"/>
      <c r="M2870" s="13"/>
    </row>
    <row r="2871" spans="1:13" ht="15">
      <c r="A2871" s="13"/>
      <c r="B2871" s="13" t="s">
        <v>3369</v>
      </c>
      <c r="C2871" s="13"/>
      <c r="D2871" s="13"/>
      <c r="E2871" s="13">
        <v>57.09</v>
      </c>
      <c r="F2871" s="13">
        <v>1</v>
      </c>
      <c r="G2871" s="13">
        <v>646.36800000000005</v>
      </c>
      <c r="H2871" s="13">
        <v>1290.721</v>
      </c>
      <c r="I2871" s="13">
        <v>2</v>
      </c>
      <c r="J2871" s="13">
        <v>1290.7180000000001</v>
      </c>
      <c r="K2871" s="13">
        <v>2E-3</v>
      </c>
      <c r="L2871" s="13">
        <v>0</v>
      </c>
      <c r="M2871" s="13">
        <v>4.4000000000000002E-6</v>
      </c>
    </row>
    <row r="2872" spans="1:13" ht="15">
      <c r="A2872" s="13"/>
      <c r="B2872" s="13" t="s">
        <v>3374</v>
      </c>
      <c r="C2872" s="13"/>
      <c r="D2872" s="13"/>
      <c r="E2872" s="13">
        <v>44.63</v>
      </c>
      <c r="F2872" s="13">
        <v>2</v>
      </c>
      <c r="G2872" s="13">
        <v>642.38800000000003</v>
      </c>
      <c r="H2872" s="13">
        <v>1282.76</v>
      </c>
      <c r="I2872" s="13">
        <v>2</v>
      </c>
      <c r="J2872" s="13">
        <v>1282.761</v>
      </c>
      <c r="K2872" s="13">
        <v>0</v>
      </c>
      <c r="L2872" s="13">
        <v>0</v>
      </c>
      <c r="M2872" s="13">
        <v>1.7000000000000001E-4</v>
      </c>
    </row>
    <row r="2873" spans="1:13" ht="15">
      <c r="A2873" s="13"/>
      <c r="B2873" s="13" t="s">
        <v>3372</v>
      </c>
      <c r="C2873" s="13"/>
      <c r="D2873" s="13"/>
      <c r="E2873" s="13">
        <v>44.34</v>
      </c>
      <c r="F2873" s="13">
        <v>3</v>
      </c>
      <c r="G2873" s="13">
        <v>551.98</v>
      </c>
      <c r="H2873" s="13">
        <v>1652.9179999999999</v>
      </c>
      <c r="I2873" s="13">
        <v>3</v>
      </c>
      <c r="J2873" s="13">
        <v>1652.9169999999999</v>
      </c>
      <c r="K2873" s="13">
        <v>1E-3</v>
      </c>
      <c r="L2873" s="13">
        <v>0</v>
      </c>
      <c r="M2873" s="13">
        <v>6.9999999999999994E-5</v>
      </c>
    </row>
    <row r="2874" spans="1:13" ht="15" collapsed="1">
      <c r="A2874" s="13"/>
      <c r="B2874" s="13" t="s">
        <v>3372</v>
      </c>
      <c r="C2874" s="13"/>
      <c r="D2874" s="13"/>
      <c r="E2874" s="13">
        <v>42.14</v>
      </c>
      <c r="F2874" s="13">
        <v>2</v>
      </c>
      <c r="G2874" s="13">
        <v>827.46799999999996</v>
      </c>
      <c r="H2874" s="13">
        <v>1652.921</v>
      </c>
      <c r="I2874" s="13">
        <v>2</v>
      </c>
      <c r="J2874" s="13">
        <v>1652.9169999999999</v>
      </c>
      <c r="K2874" s="13">
        <v>4.0000000000000001E-3</v>
      </c>
      <c r="L2874" s="13">
        <v>0</v>
      </c>
      <c r="M2874" s="13">
        <v>2.9999999999999997E-4</v>
      </c>
    </row>
    <row r="2875" spans="1:13" ht="15">
      <c r="A2875" s="13"/>
      <c r="B2875" s="13" t="s">
        <v>3375</v>
      </c>
      <c r="C2875" s="13"/>
      <c r="D2875" s="13"/>
      <c r="E2875" s="13">
        <v>27.47</v>
      </c>
      <c r="F2875" s="13">
        <v>1</v>
      </c>
      <c r="G2875" s="13">
        <v>442.58600000000001</v>
      </c>
      <c r="H2875" s="13">
        <v>1324.7360000000001</v>
      </c>
      <c r="I2875" s="13">
        <v>3</v>
      </c>
      <c r="J2875" s="13">
        <v>1324.7349999999999</v>
      </c>
      <c r="K2875" s="13">
        <v>1E-3</v>
      </c>
      <c r="L2875" s="13">
        <v>1</v>
      </c>
      <c r="M2875" s="13">
        <v>3.5999999999999999E-3</v>
      </c>
    </row>
    <row r="2876" spans="1:13" ht="15" collapsed="1">
      <c r="A2876" s="13"/>
      <c r="B2876" s="13" t="s">
        <v>3373</v>
      </c>
      <c r="C2876" s="13"/>
      <c r="D2876" s="13"/>
      <c r="E2876" s="13">
        <v>22.61</v>
      </c>
      <c r="F2876" s="13">
        <v>1</v>
      </c>
      <c r="G2876" s="13">
        <v>523.798</v>
      </c>
      <c r="H2876" s="13">
        <v>1045.5809999999999</v>
      </c>
      <c r="I2876" s="13">
        <v>2</v>
      </c>
      <c r="J2876" s="13">
        <v>1045.5809999999999</v>
      </c>
      <c r="K2876" s="13">
        <v>0</v>
      </c>
      <c r="L2876" s="13">
        <v>0</v>
      </c>
      <c r="M2876" s="13">
        <v>7.6E-3</v>
      </c>
    </row>
    <row r="2877" spans="1:13" ht="15">
      <c r="A2877" s="13" t="s">
        <v>684</v>
      </c>
      <c r="B2877" s="13">
        <v>6</v>
      </c>
      <c r="C2877" s="13"/>
      <c r="D2877" s="13"/>
      <c r="E2877" s="13"/>
      <c r="F2877" s="13">
        <v>11</v>
      </c>
      <c r="G2877" s="13"/>
      <c r="H2877" s="13"/>
      <c r="I2877" s="13"/>
      <c r="J2877" s="13"/>
      <c r="K2877" s="13"/>
      <c r="L2877" s="13"/>
      <c r="M2877" s="13"/>
    </row>
    <row r="2878" spans="1:13" ht="15" collapsed="1">
      <c r="A2878" s="13"/>
      <c r="B2878" s="13" t="s">
        <v>4250</v>
      </c>
      <c r="C2878" s="13"/>
      <c r="D2878" s="13"/>
      <c r="E2878" s="13">
        <v>62.3</v>
      </c>
      <c r="F2878" s="13">
        <v>3</v>
      </c>
      <c r="G2878" s="13">
        <v>522.28300000000002</v>
      </c>
      <c r="H2878" s="13">
        <v>1563.827</v>
      </c>
      <c r="I2878" s="13">
        <v>3</v>
      </c>
      <c r="J2878" s="13">
        <v>1563.826</v>
      </c>
      <c r="K2878" s="13">
        <v>1E-3</v>
      </c>
      <c r="L2878" s="13">
        <v>0</v>
      </c>
      <c r="M2878" s="13">
        <v>2.3E-6</v>
      </c>
    </row>
    <row r="2879" spans="1:13" ht="15">
      <c r="A2879" s="13"/>
      <c r="B2879" s="13" t="s">
        <v>4250</v>
      </c>
      <c r="C2879" s="13"/>
      <c r="D2879" s="13"/>
      <c r="E2879" s="13">
        <v>43.36</v>
      </c>
      <c r="F2879" s="13">
        <v>2</v>
      </c>
      <c r="G2879" s="13">
        <v>782.92100000000005</v>
      </c>
      <c r="H2879" s="13">
        <v>1563.827</v>
      </c>
      <c r="I2879" s="13">
        <v>2</v>
      </c>
      <c r="J2879" s="13">
        <v>1563.826</v>
      </c>
      <c r="K2879" s="13">
        <v>2E-3</v>
      </c>
      <c r="L2879" s="13">
        <v>0</v>
      </c>
      <c r="M2879" s="13">
        <v>8.6000000000000003E-5</v>
      </c>
    </row>
    <row r="2880" spans="1:13" ht="15" collapsed="1">
      <c r="A2880" s="13"/>
      <c r="B2880" s="13" t="s">
        <v>4251</v>
      </c>
      <c r="C2880" s="13" t="s">
        <v>18</v>
      </c>
      <c r="D2880" s="13" t="s">
        <v>97</v>
      </c>
      <c r="E2880" s="13">
        <v>41</v>
      </c>
      <c r="F2880" s="13">
        <v>2</v>
      </c>
      <c r="G2880" s="13">
        <v>499.28199999999998</v>
      </c>
      <c r="H2880" s="13">
        <v>996.54899999999998</v>
      </c>
      <c r="I2880" s="13">
        <v>2</v>
      </c>
      <c r="J2880" s="13">
        <v>996.54899999999998</v>
      </c>
      <c r="K2880" s="13">
        <v>0</v>
      </c>
      <c r="L2880" s="13">
        <v>0</v>
      </c>
      <c r="M2880" s="13">
        <v>3.2000000000000003E-4</v>
      </c>
    </row>
    <row r="2881" spans="1:13" ht="15">
      <c r="A2881" s="13"/>
      <c r="B2881" s="13" t="s">
        <v>4252</v>
      </c>
      <c r="C2881" s="13"/>
      <c r="D2881" s="13"/>
      <c r="E2881" s="13">
        <v>32.24</v>
      </c>
      <c r="F2881" s="13">
        <v>1</v>
      </c>
      <c r="G2881" s="13">
        <v>493.767</v>
      </c>
      <c r="H2881" s="13">
        <v>985.51900000000001</v>
      </c>
      <c r="I2881" s="13">
        <v>2</v>
      </c>
      <c r="J2881" s="13">
        <v>985.51900000000001</v>
      </c>
      <c r="K2881" s="13">
        <v>0</v>
      </c>
      <c r="L2881" s="13">
        <v>0</v>
      </c>
      <c r="M2881" s="13">
        <v>9.5E-4</v>
      </c>
    </row>
    <row r="2882" spans="1:13" ht="15">
      <c r="A2882" s="13"/>
      <c r="B2882" s="13" t="s">
        <v>4251</v>
      </c>
      <c r="C2882" s="13"/>
      <c r="D2882" s="13"/>
      <c r="E2882" s="13">
        <v>31.18</v>
      </c>
      <c r="F2882" s="13">
        <v>2</v>
      </c>
      <c r="G2882" s="13">
        <v>507.79500000000002</v>
      </c>
      <c r="H2882" s="13">
        <v>1013.576</v>
      </c>
      <c r="I2882" s="13">
        <v>2</v>
      </c>
      <c r="J2882" s="13">
        <v>1013.576</v>
      </c>
      <c r="K2882" s="13">
        <v>0</v>
      </c>
      <c r="L2882" s="13">
        <v>0</v>
      </c>
      <c r="M2882" s="13">
        <v>3.5999999999999999E-3</v>
      </c>
    </row>
    <row r="2883" spans="1:13" ht="15">
      <c r="A2883" s="13"/>
      <c r="B2883" s="13" t="s">
        <v>4253</v>
      </c>
      <c r="C2883" s="13"/>
      <c r="D2883" s="13"/>
      <c r="E2883" s="13">
        <v>28.8</v>
      </c>
      <c r="F2883" s="13">
        <v>1</v>
      </c>
      <c r="G2883" s="13">
        <v>390.9</v>
      </c>
      <c r="H2883" s="13">
        <v>1169.6769999999999</v>
      </c>
      <c r="I2883" s="13">
        <v>3</v>
      </c>
      <c r="J2883" s="13">
        <v>1169.6769999999999</v>
      </c>
      <c r="K2883" s="13">
        <v>0</v>
      </c>
      <c r="L2883" s="13">
        <v>1</v>
      </c>
      <c r="M2883" s="13">
        <v>2E-3</v>
      </c>
    </row>
    <row r="2884" spans="1:13" ht="15">
      <c r="A2884" s="13" t="s">
        <v>296</v>
      </c>
      <c r="B2884" s="13">
        <v>6</v>
      </c>
      <c r="C2884" s="13"/>
      <c r="D2884" s="13"/>
      <c r="E2884" s="13"/>
      <c r="F2884" s="13">
        <v>11</v>
      </c>
      <c r="G2884" s="13"/>
      <c r="H2884" s="13"/>
      <c r="I2884" s="13"/>
      <c r="J2884" s="13"/>
      <c r="K2884" s="13"/>
      <c r="L2884" s="13"/>
      <c r="M2884" s="13"/>
    </row>
    <row r="2885" spans="1:13" ht="15" collapsed="1">
      <c r="A2885" s="13"/>
      <c r="B2885" s="13" t="s">
        <v>3245</v>
      </c>
      <c r="C2885" s="13"/>
      <c r="D2885" s="13"/>
      <c r="E2885" s="13">
        <v>69.08</v>
      </c>
      <c r="F2885" s="13">
        <v>2</v>
      </c>
      <c r="G2885" s="13">
        <v>467.94200000000001</v>
      </c>
      <c r="H2885" s="13">
        <v>1400.8030000000001</v>
      </c>
      <c r="I2885" s="13">
        <v>3</v>
      </c>
      <c r="J2885" s="13">
        <v>1400.8030000000001</v>
      </c>
      <c r="K2885" s="13">
        <v>0</v>
      </c>
      <c r="L2885" s="13">
        <v>0</v>
      </c>
      <c r="M2885" s="13">
        <v>3.3000000000000002E-7</v>
      </c>
    </row>
    <row r="2886" spans="1:13" ht="15">
      <c r="A2886" s="13"/>
      <c r="B2886" s="13" t="s">
        <v>3245</v>
      </c>
      <c r="C2886" s="13"/>
      <c r="D2886" s="13"/>
      <c r="E2886" s="13">
        <v>66.959999999999994</v>
      </c>
      <c r="F2886" s="13">
        <v>4</v>
      </c>
      <c r="G2886" s="13">
        <v>701.40899999999999</v>
      </c>
      <c r="H2886" s="13">
        <v>1400.8040000000001</v>
      </c>
      <c r="I2886" s="13">
        <v>2</v>
      </c>
      <c r="J2886" s="13">
        <v>1400.8030000000001</v>
      </c>
      <c r="K2886" s="13">
        <v>1E-3</v>
      </c>
      <c r="L2886" s="13">
        <v>0</v>
      </c>
      <c r="M2886" s="13">
        <v>5.3000000000000001E-7</v>
      </c>
    </row>
    <row r="2887" spans="1:13" ht="15">
      <c r="A2887" s="13"/>
      <c r="B2887" s="13" t="s">
        <v>3248</v>
      </c>
      <c r="C2887" s="13"/>
      <c r="D2887" s="13"/>
      <c r="E2887" s="13">
        <v>34.47</v>
      </c>
      <c r="F2887" s="13">
        <v>1</v>
      </c>
      <c r="G2887" s="13">
        <v>421.71300000000002</v>
      </c>
      <c r="H2887" s="13">
        <v>841.41200000000003</v>
      </c>
      <c r="I2887" s="13">
        <v>2</v>
      </c>
      <c r="J2887" s="13">
        <v>841.41200000000003</v>
      </c>
      <c r="K2887" s="13">
        <v>0</v>
      </c>
      <c r="L2887" s="13">
        <v>0</v>
      </c>
      <c r="M2887" s="13">
        <v>1.1000000000000001E-3</v>
      </c>
    </row>
    <row r="2888" spans="1:13" ht="15" collapsed="1">
      <c r="A2888" s="13"/>
      <c r="B2888" s="13" t="s">
        <v>3247</v>
      </c>
      <c r="C2888" s="13"/>
      <c r="D2888" s="13"/>
      <c r="E2888" s="13">
        <v>33.200000000000003</v>
      </c>
      <c r="F2888" s="13">
        <v>2</v>
      </c>
      <c r="G2888" s="13">
        <v>613.31200000000001</v>
      </c>
      <c r="H2888" s="13">
        <v>1836.915</v>
      </c>
      <c r="I2888" s="13">
        <v>3</v>
      </c>
      <c r="J2888" s="13">
        <v>1836.915</v>
      </c>
      <c r="K2888" s="13">
        <v>0</v>
      </c>
      <c r="L2888" s="13">
        <v>1</v>
      </c>
      <c r="M2888" s="13">
        <v>2.3E-3</v>
      </c>
    </row>
    <row r="2889" spans="1:13" ht="15">
      <c r="A2889" s="13"/>
      <c r="B2889" s="13" t="s">
        <v>3249</v>
      </c>
      <c r="C2889" s="13"/>
      <c r="D2889" s="13"/>
      <c r="E2889" s="13">
        <v>32.520000000000003</v>
      </c>
      <c r="F2889" s="13">
        <v>1</v>
      </c>
      <c r="G2889" s="13">
        <v>535.30399999999997</v>
      </c>
      <c r="H2889" s="13">
        <v>1068.5930000000001</v>
      </c>
      <c r="I2889" s="13">
        <v>2</v>
      </c>
      <c r="J2889" s="13">
        <v>1068.5930000000001</v>
      </c>
      <c r="K2889" s="13">
        <v>0</v>
      </c>
      <c r="L2889" s="13">
        <v>0</v>
      </c>
      <c r="M2889" s="13">
        <v>2.5999999999999999E-3</v>
      </c>
    </row>
    <row r="2890" spans="1:13" ht="15">
      <c r="A2890" s="13"/>
      <c r="B2890" s="13" t="s">
        <v>3246</v>
      </c>
      <c r="C2890" s="13"/>
      <c r="D2890" s="13"/>
      <c r="E2890" s="13">
        <v>24.71</v>
      </c>
      <c r="F2890" s="13">
        <v>1</v>
      </c>
      <c r="G2890" s="13">
        <v>472.59300000000002</v>
      </c>
      <c r="H2890" s="13">
        <v>1414.7570000000001</v>
      </c>
      <c r="I2890" s="13">
        <v>3</v>
      </c>
      <c r="J2890" s="13">
        <v>1414.7570000000001</v>
      </c>
      <c r="K2890" s="13">
        <v>1E-3</v>
      </c>
      <c r="L2890" s="13">
        <v>0</v>
      </c>
      <c r="M2890" s="13">
        <v>4.7999999999999996E-3</v>
      </c>
    </row>
    <row r="2891" spans="1:13" ht="15">
      <c r="A2891" s="13" t="s">
        <v>415</v>
      </c>
      <c r="B2891" s="13">
        <v>6</v>
      </c>
      <c r="C2891" s="13"/>
      <c r="D2891" s="13"/>
      <c r="E2891" s="13"/>
      <c r="F2891" s="13">
        <v>6</v>
      </c>
      <c r="G2891" s="13"/>
      <c r="H2891" s="13"/>
      <c r="I2891" s="13"/>
      <c r="J2891" s="13"/>
      <c r="K2891" s="13"/>
      <c r="L2891" s="13"/>
      <c r="M2891" s="13"/>
    </row>
    <row r="2892" spans="1:13" ht="15">
      <c r="A2892" s="13"/>
      <c r="B2892" s="13" t="s">
        <v>3522</v>
      </c>
      <c r="C2892" s="13"/>
      <c r="D2892" s="13"/>
      <c r="E2892" s="13">
        <v>44.21</v>
      </c>
      <c r="F2892" s="13">
        <v>1</v>
      </c>
      <c r="G2892" s="13">
        <v>570.29600000000005</v>
      </c>
      <c r="H2892" s="13">
        <v>1138.578</v>
      </c>
      <c r="I2892" s="13">
        <v>2</v>
      </c>
      <c r="J2892" s="13">
        <v>1138.577</v>
      </c>
      <c r="K2892" s="13">
        <v>1E-3</v>
      </c>
      <c r="L2892" s="13">
        <v>0</v>
      </c>
      <c r="M2892" s="13">
        <v>2.3000000000000001E-4</v>
      </c>
    </row>
    <row r="2893" spans="1:13" ht="15">
      <c r="A2893" s="13"/>
      <c r="B2893" s="13" t="s">
        <v>3520</v>
      </c>
      <c r="C2893" s="13"/>
      <c r="D2893" s="13"/>
      <c r="E2893" s="13">
        <v>40.61</v>
      </c>
      <c r="F2893" s="13">
        <v>1</v>
      </c>
      <c r="G2893" s="13">
        <v>396.24200000000002</v>
      </c>
      <c r="H2893" s="13">
        <v>790.47</v>
      </c>
      <c r="I2893" s="13">
        <v>2</v>
      </c>
      <c r="J2893" s="13">
        <v>790.47</v>
      </c>
      <c r="K2893" s="13">
        <v>0</v>
      </c>
      <c r="L2893" s="13">
        <v>0</v>
      </c>
      <c r="M2893" s="13">
        <v>3.6000000000000002E-4</v>
      </c>
    </row>
    <row r="2894" spans="1:13" ht="15">
      <c r="A2894" s="13"/>
      <c r="B2894" s="13" t="s">
        <v>6584</v>
      </c>
      <c r="C2894" s="13"/>
      <c r="D2894" s="13"/>
      <c r="E2894" s="13">
        <v>40.08</v>
      </c>
      <c r="F2894" s="13">
        <v>1</v>
      </c>
      <c r="G2894" s="13">
        <v>521.76400000000001</v>
      </c>
      <c r="H2894" s="13">
        <v>1041.5139999999999</v>
      </c>
      <c r="I2894" s="13">
        <v>2</v>
      </c>
      <c r="J2894" s="13">
        <v>1041.5129999999999</v>
      </c>
      <c r="K2894" s="13">
        <v>1E-3</v>
      </c>
      <c r="L2894" s="13">
        <v>0</v>
      </c>
      <c r="M2894" s="13">
        <v>2.9999999999999997E-4</v>
      </c>
    </row>
    <row r="2895" spans="1:13" ht="15">
      <c r="A2895" s="13"/>
      <c r="B2895" s="13" t="s">
        <v>3523</v>
      </c>
      <c r="C2895" s="13"/>
      <c r="D2895" s="13"/>
      <c r="E2895" s="13">
        <v>34.19</v>
      </c>
      <c r="F2895" s="13">
        <v>1</v>
      </c>
      <c r="G2895" s="13">
        <v>550.274</v>
      </c>
      <c r="H2895" s="13">
        <v>1098.5340000000001</v>
      </c>
      <c r="I2895" s="13">
        <v>2</v>
      </c>
      <c r="J2895" s="13">
        <v>1098.5350000000001</v>
      </c>
      <c r="K2895" s="13">
        <v>0</v>
      </c>
      <c r="L2895" s="13">
        <v>0</v>
      </c>
      <c r="M2895" s="13">
        <v>1.1000000000000001E-3</v>
      </c>
    </row>
    <row r="2896" spans="1:13" ht="15">
      <c r="A2896" s="13"/>
      <c r="B2896" s="13" t="s">
        <v>3524</v>
      </c>
      <c r="C2896" s="13"/>
      <c r="D2896" s="13"/>
      <c r="E2896" s="13">
        <v>31.37</v>
      </c>
      <c r="F2896" s="13">
        <v>1</v>
      </c>
      <c r="G2896" s="13">
        <v>455.74299999999999</v>
      </c>
      <c r="H2896" s="13">
        <v>909.471</v>
      </c>
      <c r="I2896" s="13">
        <v>2</v>
      </c>
      <c r="J2896" s="13">
        <v>909.471</v>
      </c>
      <c r="K2896" s="13">
        <v>0</v>
      </c>
      <c r="L2896" s="13">
        <v>0</v>
      </c>
      <c r="M2896" s="13">
        <v>1.2999999999999999E-3</v>
      </c>
    </row>
    <row r="2897" spans="1:13" ht="15">
      <c r="A2897" s="13"/>
      <c r="B2897" s="13" t="s">
        <v>3525</v>
      </c>
      <c r="C2897" s="13"/>
      <c r="D2897" s="13"/>
      <c r="E2897" s="13">
        <v>29.8</v>
      </c>
      <c r="F2897" s="13">
        <v>1</v>
      </c>
      <c r="G2897" s="13">
        <v>499.94</v>
      </c>
      <c r="H2897" s="13">
        <v>1496.799</v>
      </c>
      <c r="I2897" s="13">
        <v>3</v>
      </c>
      <c r="J2897" s="13">
        <v>1496.799</v>
      </c>
      <c r="K2897" s="13">
        <v>0</v>
      </c>
      <c r="L2897" s="13">
        <v>0</v>
      </c>
      <c r="M2897" s="13">
        <v>1.6000000000000001E-3</v>
      </c>
    </row>
    <row r="2898" spans="1:13" ht="15">
      <c r="A2898" s="13" t="s">
        <v>562</v>
      </c>
      <c r="B2898" s="13">
        <v>6</v>
      </c>
      <c r="C2898" s="13"/>
      <c r="D2898" s="13"/>
      <c r="E2898" s="13"/>
      <c r="F2898" s="13">
        <v>9</v>
      </c>
      <c r="G2898" s="13"/>
      <c r="H2898" s="13"/>
      <c r="I2898" s="13"/>
      <c r="J2898" s="13"/>
      <c r="K2898" s="13"/>
      <c r="L2898" s="13"/>
      <c r="M2898" s="13"/>
    </row>
    <row r="2899" spans="1:13" ht="15">
      <c r="A2899" s="13"/>
      <c r="B2899" s="13" t="s">
        <v>3993</v>
      </c>
      <c r="C2899" s="13"/>
      <c r="D2899" s="13"/>
      <c r="E2899" s="13">
        <v>60.71</v>
      </c>
      <c r="F2899" s="13">
        <v>1</v>
      </c>
      <c r="G2899" s="13">
        <v>442.24</v>
      </c>
      <c r="H2899" s="13">
        <v>1323.6980000000001</v>
      </c>
      <c r="I2899" s="13">
        <v>3</v>
      </c>
      <c r="J2899" s="13">
        <v>1323.6969999999999</v>
      </c>
      <c r="K2899" s="13">
        <v>1E-3</v>
      </c>
      <c r="L2899" s="13">
        <v>0</v>
      </c>
      <c r="M2899" s="13">
        <v>3.4000000000000001E-6</v>
      </c>
    </row>
    <row r="2900" spans="1:13" ht="15">
      <c r="A2900" s="13"/>
      <c r="B2900" s="13" t="s">
        <v>6685</v>
      </c>
      <c r="C2900" s="13"/>
      <c r="D2900" s="13"/>
      <c r="E2900" s="13">
        <v>49.02</v>
      </c>
      <c r="F2900" s="13">
        <v>4</v>
      </c>
      <c r="G2900" s="13">
        <v>635.35500000000002</v>
      </c>
      <c r="H2900" s="13">
        <v>1903.0440000000001</v>
      </c>
      <c r="I2900" s="13">
        <v>3</v>
      </c>
      <c r="J2900" s="13">
        <v>1903.0409999999999</v>
      </c>
      <c r="K2900" s="13">
        <v>3.0000000000000001E-3</v>
      </c>
      <c r="L2900" s="13">
        <v>0</v>
      </c>
      <c r="M2900" s="13">
        <v>4.6E-5</v>
      </c>
    </row>
    <row r="2901" spans="1:13" ht="15">
      <c r="A2901" s="13"/>
      <c r="B2901" s="13" t="s">
        <v>3992</v>
      </c>
      <c r="C2901" s="13"/>
      <c r="D2901" s="13"/>
      <c r="E2901" s="13">
        <v>40.67</v>
      </c>
      <c r="F2901" s="13">
        <v>1</v>
      </c>
      <c r="G2901" s="13">
        <v>583.81100000000004</v>
      </c>
      <c r="H2901" s="13">
        <v>1165.6079999999999</v>
      </c>
      <c r="I2901" s="13">
        <v>2</v>
      </c>
      <c r="J2901" s="13">
        <v>1165.6089999999999</v>
      </c>
      <c r="K2901" s="13">
        <v>-1E-3</v>
      </c>
      <c r="L2901" s="13">
        <v>0</v>
      </c>
      <c r="M2901" s="13">
        <v>1.4999999999999999E-4</v>
      </c>
    </row>
    <row r="2902" spans="1:13" ht="15">
      <c r="A2902" s="13"/>
      <c r="B2902" s="13" t="s">
        <v>7675</v>
      </c>
      <c r="C2902" s="13"/>
      <c r="D2902" s="13"/>
      <c r="E2902" s="13">
        <v>31.81</v>
      </c>
      <c r="F2902" s="13">
        <v>1</v>
      </c>
      <c r="G2902" s="13">
        <v>641.34699999999998</v>
      </c>
      <c r="H2902" s="13">
        <v>1280.6790000000001</v>
      </c>
      <c r="I2902" s="13">
        <v>2</v>
      </c>
      <c r="J2902" s="13">
        <v>1280.6759999999999</v>
      </c>
      <c r="K2902" s="13">
        <v>3.0000000000000001E-3</v>
      </c>
      <c r="L2902" s="13">
        <v>0</v>
      </c>
      <c r="M2902" s="13">
        <v>1E-3</v>
      </c>
    </row>
    <row r="2903" spans="1:13" ht="15">
      <c r="A2903" s="13"/>
      <c r="B2903" s="13" t="s">
        <v>3994</v>
      </c>
      <c r="C2903" s="13"/>
      <c r="D2903" s="13"/>
      <c r="E2903" s="13">
        <v>28.05</v>
      </c>
      <c r="F2903" s="13">
        <v>1</v>
      </c>
      <c r="G2903" s="13">
        <v>511.61599999999999</v>
      </c>
      <c r="H2903" s="13">
        <v>1531.826</v>
      </c>
      <c r="I2903" s="13">
        <v>3</v>
      </c>
      <c r="J2903" s="13">
        <v>1531.825</v>
      </c>
      <c r="K2903" s="13">
        <v>2E-3</v>
      </c>
      <c r="L2903" s="13">
        <v>0</v>
      </c>
      <c r="M2903" s="13">
        <v>2.3E-3</v>
      </c>
    </row>
    <row r="2904" spans="1:13" ht="15" collapsed="1">
      <c r="A2904" s="13"/>
      <c r="B2904" s="13" t="s">
        <v>6686</v>
      </c>
      <c r="C2904" s="13"/>
      <c r="D2904" s="13"/>
      <c r="E2904" s="13">
        <v>26.46</v>
      </c>
      <c r="F2904" s="13">
        <v>1</v>
      </c>
      <c r="G2904" s="13">
        <v>641.01400000000001</v>
      </c>
      <c r="H2904" s="13">
        <v>1920.021</v>
      </c>
      <c r="I2904" s="13">
        <v>3</v>
      </c>
      <c r="J2904" s="13">
        <v>1920.02</v>
      </c>
      <c r="K2904" s="13">
        <v>1E-3</v>
      </c>
      <c r="L2904" s="13">
        <v>0</v>
      </c>
      <c r="M2904" s="13">
        <v>3.3E-3</v>
      </c>
    </row>
    <row r="2905" spans="1:13" ht="15">
      <c r="A2905" s="13" t="s">
        <v>347</v>
      </c>
      <c r="B2905" s="13">
        <v>6</v>
      </c>
      <c r="C2905" s="13"/>
      <c r="D2905" s="13"/>
      <c r="E2905" s="13"/>
      <c r="F2905" s="13">
        <v>9</v>
      </c>
      <c r="G2905" s="13"/>
      <c r="H2905" s="13"/>
      <c r="I2905" s="13"/>
      <c r="J2905" s="13"/>
      <c r="K2905" s="13"/>
      <c r="L2905" s="13"/>
      <c r="M2905" s="13"/>
    </row>
    <row r="2906" spans="1:13" ht="15">
      <c r="A2906" s="13"/>
      <c r="B2906" s="13" t="s">
        <v>3998</v>
      </c>
      <c r="C2906" s="13"/>
      <c r="D2906" s="13"/>
      <c r="E2906" s="13">
        <v>50.99</v>
      </c>
      <c r="F2906" s="13">
        <v>4</v>
      </c>
      <c r="G2906" s="13">
        <v>582.33100000000002</v>
      </c>
      <c r="H2906" s="13">
        <v>1743.97</v>
      </c>
      <c r="I2906" s="13">
        <v>3</v>
      </c>
      <c r="J2906" s="13">
        <v>1742.9670000000001</v>
      </c>
      <c r="K2906" s="13">
        <v>1.0029999999999999</v>
      </c>
      <c r="L2906" s="13">
        <v>0</v>
      </c>
      <c r="M2906" s="13">
        <v>1.9000000000000001E-5</v>
      </c>
    </row>
    <row r="2907" spans="1:13" ht="15" collapsed="1">
      <c r="A2907" s="13"/>
      <c r="B2907" s="13" t="s">
        <v>3997</v>
      </c>
      <c r="C2907" s="13"/>
      <c r="D2907" s="13"/>
      <c r="E2907" s="13">
        <v>50.82</v>
      </c>
      <c r="F2907" s="13">
        <v>1</v>
      </c>
      <c r="G2907" s="13">
        <v>506.78800000000001</v>
      </c>
      <c r="H2907" s="13">
        <v>1011.561</v>
      </c>
      <c r="I2907" s="13">
        <v>2</v>
      </c>
      <c r="J2907" s="13">
        <v>1011.56</v>
      </c>
      <c r="K2907" s="13">
        <v>1E-3</v>
      </c>
      <c r="L2907" s="13">
        <v>0</v>
      </c>
      <c r="M2907" s="13">
        <v>2.8E-5</v>
      </c>
    </row>
    <row r="2908" spans="1:13" ht="15">
      <c r="A2908" s="13"/>
      <c r="B2908" s="13" t="s">
        <v>3996</v>
      </c>
      <c r="C2908" s="13"/>
      <c r="D2908" s="13"/>
      <c r="E2908" s="13">
        <v>36.270000000000003</v>
      </c>
      <c r="F2908" s="13">
        <v>1</v>
      </c>
      <c r="G2908" s="13">
        <v>503.78199999999998</v>
      </c>
      <c r="H2908" s="13">
        <v>1005.55</v>
      </c>
      <c r="I2908" s="13">
        <v>2</v>
      </c>
      <c r="J2908" s="13">
        <v>1005.549</v>
      </c>
      <c r="K2908" s="13">
        <v>0</v>
      </c>
      <c r="L2908" s="13">
        <v>0</v>
      </c>
      <c r="M2908" s="13">
        <v>4.0000000000000002E-4</v>
      </c>
    </row>
    <row r="2909" spans="1:13" ht="15">
      <c r="A2909" s="13"/>
      <c r="B2909" s="13" t="s">
        <v>3999</v>
      </c>
      <c r="C2909" s="13"/>
      <c r="D2909" s="13"/>
      <c r="E2909" s="13">
        <v>34.51</v>
      </c>
      <c r="F2909" s="13">
        <v>1</v>
      </c>
      <c r="G2909" s="13">
        <v>539.62699999999995</v>
      </c>
      <c r="H2909" s="13">
        <v>1615.86</v>
      </c>
      <c r="I2909" s="13">
        <v>3</v>
      </c>
      <c r="J2909" s="13">
        <v>1615.86</v>
      </c>
      <c r="K2909" s="13">
        <v>-1E-3</v>
      </c>
      <c r="L2909" s="13">
        <v>0</v>
      </c>
      <c r="M2909" s="13">
        <v>5.8E-4</v>
      </c>
    </row>
    <row r="2910" spans="1:13" ht="15">
      <c r="A2910" s="13"/>
      <c r="B2910" s="13" t="s">
        <v>4000</v>
      </c>
      <c r="C2910" s="13"/>
      <c r="D2910" s="13"/>
      <c r="E2910" s="13">
        <v>27.1</v>
      </c>
      <c r="F2910" s="13">
        <v>1</v>
      </c>
      <c r="G2910" s="13">
        <v>479.584</v>
      </c>
      <c r="H2910" s="13">
        <v>1435.731</v>
      </c>
      <c r="I2910" s="13">
        <v>3</v>
      </c>
      <c r="J2910" s="13">
        <v>1434.729</v>
      </c>
      <c r="K2910" s="13">
        <v>1.002</v>
      </c>
      <c r="L2910" s="13">
        <v>1</v>
      </c>
      <c r="M2910" s="13">
        <v>2.8999999999999998E-3</v>
      </c>
    </row>
    <row r="2911" spans="1:13" ht="15" collapsed="1">
      <c r="A2911" s="13"/>
      <c r="B2911" s="13" t="s">
        <v>9613</v>
      </c>
      <c r="C2911" s="13"/>
      <c r="D2911" s="13"/>
      <c r="E2911" s="13">
        <v>24.05</v>
      </c>
      <c r="F2911" s="13">
        <v>1</v>
      </c>
      <c r="G2911" s="13">
        <v>575.30200000000002</v>
      </c>
      <c r="H2911" s="13">
        <v>2297.1799999999998</v>
      </c>
      <c r="I2911" s="13">
        <v>4</v>
      </c>
      <c r="J2911" s="13">
        <v>2296.1709999999998</v>
      </c>
      <c r="K2911" s="13">
        <v>1.0089999999999999</v>
      </c>
      <c r="L2911" s="13">
        <v>0</v>
      </c>
      <c r="M2911" s="13">
        <v>5.5999999999999999E-3</v>
      </c>
    </row>
    <row r="2912" spans="1:13" ht="15">
      <c r="A2912" s="13" t="s">
        <v>226</v>
      </c>
      <c r="B2912" s="13">
        <v>6</v>
      </c>
      <c r="C2912" s="13"/>
      <c r="D2912" s="13"/>
      <c r="E2912" s="13"/>
      <c r="F2912" s="13">
        <v>15</v>
      </c>
      <c r="G2912" s="13"/>
      <c r="H2912" s="13"/>
      <c r="I2912" s="13"/>
      <c r="J2912" s="13"/>
      <c r="K2912" s="13"/>
      <c r="L2912" s="13"/>
      <c r="M2912" s="13"/>
    </row>
    <row r="2913" spans="1:13" ht="15">
      <c r="A2913" s="13"/>
      <c r="B2913" s="13" t="s">
        <v>2583</v>
      </c>
      <c r="C2913" s="13"/>
      <c r="D2913" s="13"/>
      <c r="E2913" s="13">
        <v>53.04</v>
      </c>
      <c r="F2913" s="13">
        <v>1</v>
      </c>
      <c r="G2913" s="13">
        <v>626.32500000000005</v>
      </c>
      <c r="H2913" s="13">
        <v>1250.635</v>
      </c>
      <c r="I2913" s="13">
        <v>2</v>
      </c>
      <c r="J2913" s="13">
        <v>1250.633</v>
      </c>
      <c r="K2913" s="13">
        <v>2E-3</v>
      </c>
      <c r="L2913" s="13">
        <v>0</v>
      </c>
      <c r="M2913" s="13">
        <v>1.1E-5</v>
      </c>
    </row>
    <row r="2914" spans="1:13" ht="15">
      <c r="A2914" s="13"/>
      <c r="B2914" s="13" t="s">
        <v>2585</v>
      </c>
      <c r="C2914" s="13"/>
      <c r="D2914" s="13"/>
      <c r="E2914" s="13">
        <v>48.28</v>
      </c>
      <c r="F2914" s="13">
        <v>4</v>
      </c>
      <c r="G2914" s="13">
        <v>400.25200000000001</v>
      </c>
      <c r="H2914" s="13">
        <v>1197.7339999999999</v>
      </c>
      <c r="I2914" s="13">
        <v>3</v>
      </c>
      <c r="J2914" s="13">
        <v>1197.7329999999999</v>
      </c>
      <c r="K2914" s="13">
        <v>0</v>
      </c>
      <c r="L2914" s="13">
        <v>1</v>
      </c>
      <c r="M2914" s="13">
        <v>6.2000000000000003E-5</v>
      </c>
    </row>
    <row r="2915" spans="1:13" ht="15">
      <c r="A2915" s="13"/>
      <c r="B2915" s="13" t="s">
        <v>2586</v>
      </c>
      <c r="C2915" s="13"/>
      <c r="D2915" s="13"/>
      <c r="E2915" s="13">
        <v>44.97</v>
      </c>
      <c r="F2915" s="13">
        <v>5</v>
      </c>
      <c r="G2915" s="13">
        <v>393.26</v>
      </c>
      <c r="H2915" s="13">
        <v>784.50599999999997</v>
      </c>
      <c r="I2915" s="13">
        <v>2</v>
      </c>
      <c r="J2915" s="13">
        <v>784.50599999999997</v>
      </c>
      <c r="K2915" s="13">
        <v>0</v>
      </c>
      <c r="L2915" s="13">
        <v>0</v>
      </c>
      <c r="M2915" s="13">
        <v>1.6000000000000001E-4</v>
      </c>
    </row>
    <row r="2916" spans="1:13" ht="15">
      <c r="A2916" s="13"/>
      <c r="B2916" s="13" t="s">
        <v>2585</v>
      </c>
      <c r="C2916" s="13"/>
      <c r="D2916" s="13"/>
      <c r="E2916" s="13">
        <v>40.409999999999997</v>
      </c>
      <c r="F2916" s="13">
        <v>2</v>
      </c>
      <c r="G2916" s="13">
        <v>599.87599999999998</v>
      </c>
      <c r="H2916" s="13">
        <v>1197.7380000000001</v>
      </c>
      <c r="I2916" s="13">
        <v>2</v>
      </c>
      <c r="J2916" s="13">
        <v>1197.7329999999999</v>
      </c>
      <c r="K2916" s="13">
        <v>5.0000000000000001E-3</v>
      </c>
      <c r="L2916" s="13">
        <v>1</v>
      </c>
      <c r="M2916" s="13">
        <v>3.5E-4</v>
      </c>
    </row>
    <row r="2917" spans="1:13" ht="15">
      <c r="A2917" s="13"/>
      <c r="B2917" s="13" t="s">
        <v>2584</v>
      </c>
      <c r="C2917" s="13"/>
      <c r="D2917" s="13"/>
      <c r="E2917" s="13">
        <v>35.06</v>
      </c>
      <c r="F2917" s="13">
        <v>1</v>
      </c>
      <c r="G2917" s="13">
        <v>432.60500000000002</v>
      </c>
      <c r="H2917" s="13">
        <v>1294.7929999999999</v>
      </c>
      <c r="I2917" s="13">
        <v>3</v>
      </c>
      <c r="J2917" s="13">
        <v>1293.7909999999999</v>
      </c>
      <c r="K2917" s="13">
        <v>1.0029999999999999</v>
      </c>
      <c r="L2917" s="13">
        <v>0</v>
      </c>
      <c r="M2917" s="13">
        <v>6.2E-4</v>
      </c>
    </row>
    <row r="2918" spans="1:13" ht="15">
      <c r="A2918" s="13"/>
      <c r="B2918" s="13" t="s">
        <v>2584</v>
      </c>
      <c r="C2918" s="13"/>
      <c r="D2918" s="13"/>
      <c r="E2918" s="13">
        <v>31.76</v>
      </c>
      <c r="F2918" s="13">
        <v>2</v>
      </c>
      <c r="G2918" s="13">
        <v>647.90300000000002</v>
      </c>
      <c r="H2918" s="13">
        <v>1293.7909999999999</v>
      </c>
      <c r="I2918" s="13">
        <v>2</v>
      </c>
      <c r="J2918" s="13">
        <v>1293.7909999999999</v>
      </c>
      <c r="K2918" s="13">
        <v>0</v>
      </c>
      <c r="L2918" s="13">
        <v>0</v>
      </c>
      <c r="M2918" s="13">
        <v>8.9999999999999998E-4</v>
      </c>
    </row>
    <row r="2919" spans="1:13" ht="15">
      <c r="A2919" s="13" t="s">
        <v>269</v>
      </c>
      <c r="B2919" s="13">
        <v>6</v>
      </c>
      <c r="C2919" s="13"/>
      <c r="D2919" s="13"/>
      <c r="E2919" s="13"/>
      <c r="F2919" s="13">
        <v>9</v>
      </c>
      <c r="G2919" s="13"/>
      <c r="H2919" s="13"/>
      <c r="I2919" s="13"/>
      <c r="J2919" s="13"/>
      <c r="K2919" s="13"/>
      <c r="L2919" s="13"/>
      <c r="M2919" s="13"/>
    </row>
    <row r="2920" spans="1:13" ht="15">
      <c r="A2920" s="13"/>
      <c r="B2920" s="13" t="s">
        <v>3091</v>
      </c>
      <c r="C2920" s="13"/>
      <c r="D2920" s="13"/>
      <c r="E2920" s="13">
        <v>63.99</v>
      </c>
      <c r="F2920" s="13">
        <v>2</v>
      </c>
      <c r="G2920" s="13">
        <v>628.33600000000001</v>
      </c>
      <c r="H2920" s="13">
        <v>1254.6569999999999</v>
      </c>
      <c r="I2920" s="13">
        <v>2</v>
      </c>
      <c r="J2920" s="13">
        <v>1254.6569999999999</v>
      </c>
      <c r="K2920" s="13">
        <v>0</v>
      </c>
      <c r="L2920" s="13">
        <v>0</v>
      </c>
      <c r="M2920" s="13">
        <v>9.9999999999999995E-7</v>
      </c>
    </row>
    <row r="2921" spans="1:13" ht="15">
      <c r="A2921" s="13"/>
      <c r="B2921" s="13" t="s">
        <v>3090</v>
      </c>
      <c r="C2921" s="13"/>
      <c r="D2921" s="13"/>
      <c r="E2921" s="13">
        <v>56.67</v>
      </c>
      <c r="F2921" s="13">
        <v>3</v>
      </c>
      <c r="G2921" s="13">
        <v>644.88499999999999</v>
      </c>
      <c r="H2921" s="13">
        <v>1287.7550000000001</v>
      </c>
      <c r="I2921" s="13">
        <v>2</v>
      </c>
      <c r="J2921" s="13">
        <v>1287.7550000000001</v>
      </c>
      <c r="K2921" s="13">
        <v>0</v>
      </c>
      <c r="L2921" s="13">
        <v>0</v>
      </c>
      <c r="M2921" s="13">
        <v>7.6000000000000001E-6</v>
      </c>
    </row>
    <row r="2922" spans="1:13" ht="15">
      <c r="A2922" s="13"/>
      <c r="B2922" s="13" t="s">
        <v>9614</v>
      </c>
      <c r="C2922" s="13"/>
      <c r="D2922" s="13"/>
      <c r="E2922" s="13">
        <v>49.71</v>
      </c>
      <c r="F2922" s="13">
        <v>1</v>
      </c>
      <c r="G2922" s="13">
        <v>642.35900000000004</v>
      </c>
      <c r="H2922" s="13">
        <v>1282.703</v>
      </c>
      <c r="I2922" s="13">
        <v>2</v>
      </c>
      <c r="J2922" s="13">
        <v>1282.703</v>
      </c>
      <c r="K2922" s="13">
        <v>0</v>
      </c>
      <c r="L2922" s="13">
        <v>0</v>
      </c>
      <c r="M2922" s="13">
        <v>2.1999999999999999E-5</v>
      </c>
    </row>
    <row r="2923" spans="1:13" ht="15">
      <c r="A2923" s="13"/>
      <c r="B2923" s="13" t="s">
        <v>3093</v>
      </c>
      <c r="C2923" s="13"/>
      <c r="D2923" s="13"/>
      <c r="E2923" s="13">
        <v>37.53</v>
      </c>
      <c r="F2923" s="13">
        <v>1</v>
      </c>
      <c r="G2923" s="13">
        <v>587.346</v>
      </c>
      <c r="H2923" s="13">
        <v>1759.0150000000001</v>
      </c>
      <c r="I2923" s="13">
        <v>3</v>
      </c>
      <c r="J2923" s="13">
        <v>1759.01</v>
      </c>
      <c r="K2923" s="13">
        <v>4.0000000000000001E-3</v>
      </c>
      <c r="L2923" s="13">
        <v>0</v>
      </c>
      <c r="M2923" s="13">
        <v>5.2999999999999998E-4</v>
      </c>
    </row>
    <row r="2924" spans="1:13" ht="15">
      <c r="A2924" s="13"/>
      <c r="B2924" s="13" t="s">
        <v>3092</v>
      </c>
      <c r="C2924" s="13"/>
      <c r="D2924" s="13"/>
      <c r="E2924" s="13">
        <v>36.729999999999997</v>
      </c>
      <c r="F2924" s="13">
        <v>1</v>
      </c>
      <c r="G2924" s="13">
        <v>570.31200000000001</v>
      </c>
      <c r="H2924" s="13">
        <v>1707.915</v>
      </c>
      <c r="I2924" s="13">
        <v>3</v>
      </c>
      <c r="J2924" s="13">
        <v>1707.9159999999999</v>
      </c>
      <c r="K2924" s="13">
        <v>0</v>
      </c>
      <c r="L2924" s="13">
        <v>0</v>
      </c>
      <c r="M2924" s="13">
        <v>3.6000000000000002E-4</v>
      </c>
    </row>
    <row r="2925" spans="1:13" ht="15">
      <c r="A2925" s="13"/>
      <c r="B2925" s="13" t="s">
        <v>3094</v>
      </c>
      <c r="C2925" s="13"/>
      <c r="D2925" s="13"/>
      <c r="E2925" s="13">
        <v>32.49</v>
      </c>
      <c r="F2925" s="13">
        <v>1</v>
      </c>
      <c r="G2925" s="13">
        <v>530.29600000000005</v>
      </c>
      <c r="H2925" s="13">
        <v>1058.576</v>
      </c>
      <c r="I2925" s="13">
        <v>2</v>
      </c>
      <c r="J2925" s="13">
        <v>1058.576</v>
      </c>
      <c r="K2925" s="13">
        <v>0</v>
      </c>
      <c r="L2925" s="13">
        <v>0</v>
      </c>
      <c r="M2925" s="13">
        <v>5.4000000000000003E-3</v>
      </c>
    </row>
    <row r="2926" spans="1:13" ht="15">
      <c r="A2926" s="13" t="s">
        <v>481</v>
      </c>
      <c r="B2926" s="13">
        <v>6</v>
      </c>
      <c r="C2926" s="13"/>
      <c r="D2926" s="13"/>
      <c r="E2926" s="13"/>
      <c r="F2926" s="13">
        <v>6</v>
      </c>
      <c r="G2926" s="13"/>
      <c r="H2926" s="13"/>
      <c r="I2926" s="13"/>
      <c r="J2926" s="13"/>
      <c r="K2926" s="13"/>
      <c r="L2926" s="13"/>
      <c r="M2926" s="13"/>
    </row>
    <row r="2927" spans="1:13" ht="15">
      <c r="A2927" s="13"/>
      <c r="B2927" s="13" t="s">
        <v>3803</v>
      </c>
      <c r="C2927" s="13"/>
      <c r="D2927" s="13"/>
      <c r="E2927" s="13">
        <v>38.090000000000003</v>
      </c>
      <c r="F2927" s="13">
        <v>1</v>
      </c>
      <c r="G2927" s="13">
        <v>427.74200000000002</v>
      </c>
      <c r="H2927" s="13">
        <v>853.46900000000005</v>
      </c>
      <c r="I2927" s="13">
        <v>2</v>
      </c>
      <c r="J2927" s="13">
        <v>853.47</v>
      </c>
      <c r="K2927" s="13">
        <v>-1E-3</v>
      </c>
      <c r="L2927" s="13">
        <v>0</v>
      </c>
      <c r="M2927" s="13">
        <v>5.5999999999999995E-4</v>
      </c>
    </row>
    <row r="2928" spans="1:13" ht="15">
      <c r="A2928" s="13"/>
      <c r="B2928" s="13" t="s">
        <v>6761</v>
      </c>
      <c r="C2928" s="13"/>
      <c r="D2928" s="13"/>
      <c r="E2928" s="13">
        <v>33.26</v>
      </c>
      <c r="F2928" s="13">
        <v>1</v>
      </c>
      <c r="G2928" s="13">
        <v>634.83900000000006</v>
      </c>
      <c r="H2928" s="13">
        <v>1267.664</v>
      </c>
      <c r="I2928" s="13">
        <v>2</v>
      </c>
      <c r="J2928" s="13">
        <v>1266.6610000000001</v>
      </c>
      <c r="K2928" s="13">
        <v>1.0029999999999999</v>
      </c>
      <c r="L2928" s="13">
        <v>0</v>
      </c>
      <c r="M2928" s="13">
        <v>1.6000000000000001E-3</v>
      </c>
    </row>
    <row r="2929" spans="1:13" ht="15">
      <c r="A2929" s="13"/>
      <c r="B2929" s="13" t="s">
        <v>3804</v>
      </c>
      <c r="C2929" s="13"/>
      <c r="D2929" s="13"/>
      <c r="E2929" s="13">
        <v>30.23</v>
      </c>
      <c r="F2929" s="13">
        <v>1</v>
      </c>
      <c r="G2929" s="13">
        <v>527.30600000000004</v>
      </c>
      <c r="H2929" s="13">
        <v>1052.598</v>
      </c>
      <c r="I2929" s="13">
        <v>2</v>
      </c>
      <c r="J2929" s="13">
        <v>1052.598</v>
      </c>
      <c r="K2929" s="13">
        <v>0</v>
      </c>
      <c r="L2929" s="13">
        <v>0</v>
      </c>
      <c r="M2929" s="13">
        <v>3.8E-3</v>
      </c>
    </row>
    <row r="2930" spans="1:13" ht="15">
      <c r="A2930" s="13"/>
      <c r="B2930" s="13" t="s">
        <v>3805</v>
      </c>
      <c r="C2930" s="13" t="s">
        <v>91</v>
      </c>
      <c r="D2930" s="13" t="s">
        <v>163</v>
      </c>
      <c r="E2930" s="13">
        <v>30.16</v>
      </c>
      <c r="F2930" s="13">
        <v>1</v>
      </c>
      <c r="G2930" s="13">
        <v>493.26400000000001</v>
      </c>
      <c r="H2930" s="13">
        <v>1476.77</v>
      </c>
      <c r="I2930" s="13">
        <v>3</v>
      </c>
      <c r="J2930" s="13">
        <v>1476.768</v>
      </c>
      <c r="K2930" s="13">
        <v>1E-3</v>
      </c>
      <c r="L2930" s="13">
        <v>1</v>
      </c>
      <c r="M2930" s="13">
        <v>1.5E-3</v>
      </c>
    </row>
    <row r="2931" spans="1:13" ht="15">
      <c r="A2931" s="13"/>
      <c r="B2931" s="13" t="s">
        <v>6762</v>
      </c>
      <c r="C2931" s="13"/>
      <c r="D2931" s="13"/>
      <c r="E2931" s="13">
        <v>29.56</v>
      </c>
      <c r="F2931" s="13">
        <v>1</v>
      </c>
      <c r="G2931" s="13">
        <v>492.31599999999997</v>
      </c>
      <c r="H2931" s="13">
        <v>982.61800000000005</v>
      </c>
      <c r="I2931" s="13">
        <v>2</v>
      </c>
      <c r="J2931" s="13">
        <v>982.61699999999996</v>
      </c>
      <c r="K2931" s="13">
        <v>0</v>
      </c>
      <c r="L2931" s="13">
        <v>0</v>
      </c>
      <c r="M2931" s="13">
        <v>2.2000000000000001E-3</v>
      </c>
    </row>
    <row r="2932" spans="1:13" ht="15">
      <c r="A2932" s="13"/>
      <c r="B2932" s="13" t="s">
        <v>3806</v>
      </c>
      <c r="C2932" s="13"/>
      <c r="D2932" s="13"/>
      <c r="E2932" s="13">
        <v>24.61</v>
      </c>
      <c r="F2932" s="13">
        <v>1</v>
      </c>
      <c r="G2932" s="13">
        <v>432.72899999999998</v>
      </c>
      <c r="H2932" s="13">
        <v>863.44299999999998</v>
      </c>
      <c r="I2932" s="13">
        <v>2</v>
      </c>
      <c r="J2932" s="13">
        <v>863.44200000000001</v>
      </c>
      <c r="K2932" s="13">
        <v>0</v>
      </c>
      <c r="L2932" s="13">
        <v>0</v>
      </c>
      <c r="M2932" s="13">
        <v>4.8999999999999998E-3</v>
      </c>
    </row>
    <row r="2933" spans="1:13" ht="15">
      <c r="A2933" s="13" t="s">
        <v>343</v>
      </c>
      <c r="B2933" s="13">
        <v>6</v>
      </c>
      <c r="C2933" s="13"/>
      <c r="D2933" s="13"/>
      <c r="E2933" s="13"/>
      <c r="F2933" s="13">
        <v>9</v>
      </c>
      <c r="G2933" s="13"/>
      <c r="H2933" s="13"/>
      <c r="I2933" s="13"/>
      <c r="J2933" s="13"/>
      <c r="K2933" s="13"/>
      <c r="L2933" s="13"/>
      <c r="M2933" s="13"/>
    </row>
    <row r="2934" spans="1:13" ht="15">
      <c r="A2934" s="13"/>
      <c r="B2934" s="13" t="s">
        <v>3538</v>
      </c>
      <c r="C2934" s="13"/>
      <c r="D2934" s="13"/>
      <c r="E2934" s="13">
        <v>61.52</v>
      </c>
      <c r="F2934" s="13">
        <v>1</v>
      </c>
      <c r="G2934" s="13">
        <v>570.34299999999996</v>
      </c>
      <c r="H2934" s="13">
        <v>1138.671</v>
      </c>
      <c r="I2934" s="13">
        <v>2</v>
      </c>
      <c r="J2934" s="13">
        <v>1138.671</v>
      </c>
      <c r="K2934" s="13">
        <v>0</v>
      </c>
      <c r="L2934" s="13">
        <v>0</v>
      </c>
      <c r="M2934" s="13">
        <v>2.2000000000000001E-6</v>
      </c>
    </row>
    <row r="2935" spans="1:13" ht="15">
      <c r="A2935" s="13"/>
      <c r="B2935" s="13" t="s">
        <v>3535</v>
      </c>
      <c r="C2935" s="13"/>
      <c r="D2935" s="13"/>
      <c r="E2935" s="13">
        <v>55.48</v>
      </c>
      <c r="F2935" s="13">
        <v>2</v>
      </c>
      <c r="G2935" s="13">
        <v>584.30600000000004</v>
      </c>
      <c r="H2935" s="13">
        <v>1749.895</v>
      </c>
      <c r="I2935" s="13">
        <v>3</v>
      </c>
      <c r="J2935" s="13">
        <v>1749.894</v>
      </c>
      <c r="K2935" s="13">
        <v>2E-3</v>
      </c>
      <c r="L2935" s="13">
        <v>1</v>
      </c>
      <c r="M2935" s="13">
        <v>6.2999999999999998E-6</v>
      </c>
    </row>
    <row r="2936" spans="1:13" ht="15">
      <c r="A2936" s="13"/>
      <c r="B2936" s="13" t="s">
        <v>3536</v>
      </c>
      <c r="C2936" s="13"/>
      <c r="D2936" s="13"/>
      <c r="E2936" s="13">
        <v>52.12</v>
      </c>
      <c r="F2936" s="13">
        <v>2</v>
      </c>
      <c r="G2936" s="13">
        <v>536.30700000000002</v>
      </c>
      <c r="H2936" s="13">
        <v>1070.5989999999999</v>
      </c>
      <c r="I2936" s="13">
        <v>2</v>
      </c>
      <c r="J2936" s="13">
        <v>1070.597</v>
      </c>
      <c r="K2936" s="13">
        <v>1E-3</v>
      </c>
      <c r="L2936" s="13">
        <v>0</v>
      </c>
      <c r="M2936" s="13">
        <v>5.3000000000000001E-5</v>
      </c>
    </row>
    <row r="2937" spans="1:13" ht="15">
      <c r="A2937" s="13"/>
      <c r="B2937" s="13" t="s">
        <v>3537</v>
      </c>
      <c r="C2937" s="13"/>
      <c r="D2937" s="13"/>
      <c r="E2937" s="13">
        <v>39.9</v>
      </c>
      <c r="F2937" s="13">
        <v>1</v>
      </c>
      <c r="G2937" s="13">
        <v>617.35900000000004</v>
      </c>
      <c r="H2937" s="13">
        <v>1232.703</v>
      </c>
      <c r="I2937" s="13">
        <v>2</v>
      </c>
      <c r="J2937" s="13">
        <v>1232.692</v>
      </c>
      <c r="K2937" s="13">
        <v>1.0999999999999999E-2</v>
      </c>
      <c r="L2937" s="13">
        <v>0</v>
      </c>
      <c r="M2937" s="13">
        <v>3.4000000000000002E-4</v>
      </c>
    </row>
    <row r="2938" spans="1:13" ht="15">
      <c r="A2938" s="13"/>
      <c r="B2938" s="13" t="s">
        <v>3534</v>
      </c>
      <c r="C2938" s="13"/>
      <c r="D2938" s="13"/>
      <c r="E2938" s="13">
        <v>36.869999999999997</v>
      </c>
      <c r="F2938" s="13">
        <v>1</v>
      </c>
      <c r="G2938" s="13">
        <v>566.77800000000002</v>
      </c>
      <c r="H2938" s="13">
        <v>1131.5409999999999</v>
      </c>
      <c r="I2938" s="13">
        <v>2</v>
      </c>
      <c r="J2938" s="13">
        <v>1131.5409999999999</v>
      </c>
      <c r="K2938" s="13">
        <v>1E-3</v>
      </c>
      <c r="L2938" s="13">
        <v>0</v>
      </c>
      <c r="M2938" s="13">
        <v>6.6E-4</v>
      </c>
    </row>
    <row r="2939" spans="1:13" ht="15">
      <c r="A2939" s="13"/>
      <c r="B2939" s="13" t="s">
        <v>3541</v>
      </c>
      <c r="C2939" s="13"/>
      <c r="D2939" s="13"/>
      <c r="E2939" s="13">
        <v>31.59</v>
      </c>
      <c r="F2939" s="13">
        <v>2</v>
      </c>
      <c r="G2939" s="13">
        <v>614.31399999999996</v>
      </c>
      <c r="H2939" s="13">
        <v>1226.6130000000001</v>
      </c>
      <c r="I2939" s="13">
        <v>2</v>
      </c>
      <c r="J2939" s="13">
        <v>1226.614</v>
      </c>
      <c r="K2939" s="13">
        <v>-1E-3</v>
      </c>
      <c r="L2939" s="13">
        <v>0</v>
      </c>
      <c r="M2939" s="13">
        <v>3.3E-3</v>
      </c>
    </row>
    <row r="2940" spans="1:13" ht="15">
      <c r="A2940" s="13" t="s">
        <v>565</v>
      </c>
      <c r="B2940" s="13">
        <v>6</v>
      </c>
      <c r="C2940" s="13"/>
      <c r="D2940" s="13"/>
      <c r="E2940" s="13"/>
      <c r="F2940" s="13">
        <v>6</v>
      </c>
      <c r="G2940" s="13"/>
      <c r="H2940" s="13"/>
      <c r="I2940" s="13"/>
      <c r="J2940" s="13"/>
      <c r="K2940" s="13"/>
      <c r="L2940" s="13"/>
      <c r="M2940" s="13"/>
    </row>
    <row r="2941" spans="1:13" ht="15" collapsed="1">
      <c r="A2941" s="13"/>
      <c r="B2941" s="13" t="s">
        <v>4025</v>
      </c>
      <c r="C2941" s="13"/>
      <c r="D2941" s="13"/>
      <c r="E2941" s="13">
        <v>67.39</v>
      </c>
      <c r="F2941" s="13">
        <v>1</v>
      </c>
      <c r="G2941" s="13">
        <v>621.29499999999996</v>
      </c>
      <c r="H2941" s="13">
        <v>1240.576</v>
      </c>
      <c r="I2941" s="13">
        <v>2</v>
      </c>
      <c r="J2941" s="13">
        <v>1240.576</v>
      </c>
      <c r="K2941" s="13">
        <v>0</v>
      </c>
      <c r="L2941" s="13">
        <v>0</v>
      </c>
      <c r="M2941" s="13">
        <v>5.5000000000000003E-7</v>
      </c>
    </row>
    <row r="2942" spans="1:13" ht="15">
      <c r="A2942" s="13"/>
      <c r="B2942" s="13" t="s">
        <v>6688</v>
      </c>
      <c r="C2942" s="13"/>
      <c r="D2942" s="13"/>
      <c r="E2942" s="13">
        <v>45.38</v>
      </c>
      <c r="F2942" s="13">
        <v>1</v>
      </c>
      <c r="G2942" s="13">
        <v>597.80399999999997</v>
      </c>
      <c r="H2942" s="13">
        <v>1193.5930000000001</v>
      </c>
      <c r="I2942" s="13">
        <v>2</v>
      </c>
      <c r="J2942" s="13">
        <v>1193.5930000000001</v>
      </c>
      <c r="K2942" s="13">
        <v>1E-3</v>
      </c>
      <c r="L2942" s="13">
        <v>0</v>
      </c>
      <c r="M2942" s="13">
        <v>5.5999999999999999E-5</v>
      </c>
    </row>
    <row r="2943" spans="1:13" ht="15" collapsed="1">
      <c r="A2943" s="13"/>
      <c r="B2943" s="13" t="s">
        <v>4026</v>
      </c>
      <c r="C2943" s="13"/>
      <c r="D2943" s="13"/>
      <c r="E2943" s="13">
        <v>40.869999999999997</v>
      </c>
      <c r="F2943" s="13">
        <v>1</v>
      </c>
      <c r="G2943" s="13">
        <v>617.31500000000005</v>
      </c>
      <c r="H2943" s="13">
        <v>1232.615</v>
      </c>
      <c r="I2943" s="13">
        <v>2</v>
      </c>
      <c r="J2943" s="13">
        <v>1232.615</v>
      </c>
      <c r="K2943" s="13">
        <v>0</v>
      </c>
      <c r="L2943" s="13">
        <v>0</v>
      </c>
      <c r="M2943" s="13">
        <v>1.4999999999999999E-4</v>
      </c>
    </row>
    <row r="2944" spans="1:13" ht="15">
      <c r="A2944" s="13"/>
      <c r="B2944" s="13" t="s">
        <v>4027</v>
      </c>
      <c r="C2944" s="13"/>
      <c r="D2944" s="13"/>
      <c r="E2944" s="13">
        <v>38.69</v>
      </c>
      <c r="F2944" s="13">
        <v>1</v>
      </c>
      <c r="G2944" s="13">
        <v>614.99800000000005</v>
      </c>
      <c r="H2944" s="13">
        <v>1841.972</v>
      </c>
      <c r="I2944" s="13">
        <v>3</v>
      </c>
      <c r="J2944" s="13">
        <v>1841.973</v>
      </c>
      <c r="K2944" s="13">
        <v>-2E-3</v>
      </c>
      <c r="L2944" s="13">
        <v>0</v>
      </c>
      <c r="M2944" s="13">
        <v>2.4000000000000001E-4</v>
      </c>
    </row>
    <row r="2945" spans="1:13" ht="15">
      <c r="A2945" s="13"/>
      <c r="B2945" s="13" t="s">
        <v>9615</v>
      </c>
      <c r="C2945" s="13"/>
      <c r="D2945" s="13"/>
      <c r="E2945" s="13">
        <v>36.479999999999997</v>
      </c>
      <c r="F2945" s="13">
        <v>1</v>
      </c>
      <c r="G2945" s="13">
        <v>391.23700000000002</v>
      </c>
      <c r="H2945" s="13">
        <v>1170.6890000000001</v>
      </c>
      <c r="I2945" s="13">
        <v>3</v>
      </c>
      <c r="J2945" s="13">
        <v>1170.6869999999999</v>
      </c>
      <c r="K2945" s="13">
        <v>2E-3</v>
      </c>
      <c r="L2945" s="13">
        <v>1</v>
      </c>
      <c r="M2945" s="13">
        <v>3.8000000000000002E-4</v>
      </c>
    </row>
    <row r="2946" spans="1:13" ht="15">
      <c r="A2946" s="13"/>
      <c r="B2946" s="13" t="s">
        <v>4029</v>
      </c>
      <c r="C2946" s="13"/>
      <c r="D2946" s="13"/>
      <c r="E2946" s="13">
        <v>32.36</v>
      </c>
      <c r="F2946" s="13">
        <v>1</v>
      </c>
      <c r="G2946" s="13">
        <v>428.86099999999999</v>
      </c>
      <c r="H2946" s="13">
        <v>1283.5609999999999</v>
      </c>
      <c r="I2946" s="13">
        <v>3</v>
      </c>
      <c r="J2946" s="13">
        <v>1283.56</v>
      </c>
      <c r="K2946" s="13">
        <v>0</v>
      </c>
      <c r="L2946" s="13">
        <v>0</v>
      </c>
      <c r="M2946" s="13">
        <v>5.8E-4</v>
      </c>
    </row>
    <row r="2947" spans="1:13" ht="15">
      <c r="A2947" s="13" t="s">
        <v>523</v>
      </c>
      <c r="B2947" s="13">
        <v>6</v>
      </c>
      <c r="C2947" s="13"/>
      <c r="D2947" s="13"/>
      <c r="E2947" s="13"/>
      <c r="F2947" s="13">
        <v>6</v>
      </c>
      <c r="G2947" s="13"/>
      <c r="H2947" s="13"/>
      <c r="I2947" s="13"/>
      <c r="J2947" s="13"/>
      <c r="K2947" s="13"/>
      <c r="L2947" s="13"/>
      <c r="M2947" s="13"/>
    </row>
    <row r="2948" spans="1:13" ht="15">
      <c r="A2948" s="13"/>
      <c r="B2948" s="13" t="s">
        <v>4031</v>
      </c>
      <c r="C2948" s="13"/>
      <c r="D2948" s="13"/>
      <c r="E2948" s="13">
        <v>38.67</v>
      </c>
      <c r="F2948" s="13">
        <v>1</v>
      </c>
      <c r="G2948" s="13">
        <v>531.78399999999999</v>
      </c>
      <c r="H2948" s="13">
        <v>1061.5540000000001</v>
      </c>
      <c r="I2948" s="13">
        <v>2</v>
      </c>
      <c r="J2948" s="13">
        <v>1061.5540000000001</v>
      </c>
      <c r="K2948" s="13">
        <v>0</v>
      </c>
      <c r="L2948" s="13">
        <v>0</v>
      </c>
      <c r="M2948" s="13">
        <v>8.1999999999999998E-4</v>
      </c>
    </row>
    <row r="2949" spans="1:13" ht="15">
      <c r="A2949" s="13"/>
      <c r="B2949" s="13" t="s">
        <v>4033</v>
      </c>
      <c r="C2949" s="13"/>
      <c r="D2949" s="13"/>
      <c r="E2949" s="13">
        <v>32.21</v>
      </c>
      <c r="F2949" s="13">
        <v>1</v>
      </c>
      <c r="G2949" s="13">
        <v>516.80600000000004</v>
      </c>
      <c r="H2949" s="13">
        <v>1031.598</v>
      </c>
      <c r="I2949" s="13">
        <v>2</v>
      </c>
      <c r="J2949" s="13">
        <v>1031.598</v>
      </c>
      <c r="K2949" s="13">
        <v>1E-3</v>
      </c>
      <c r="L2949" s="13">
        <v>0</v>
      </c>
      <c r="M2949" s="13">
        <v>9.5E-4</v>
      </c>
    </row>
    <row r="2950" spans="1:13" ht="15">
      <c r="A2950" s="13"/>
      <c r="B2950" s="13" t="s">
        <v>4032</v>
      </c>
      <c r="C2950" s="13"/>
      <c r="D2950" s="13"/>
      <c r="E2950" s="13">
        <v>31.13</v>
      </c>
      <c r="F2950" s="13">
        <v>1</v>
      </c>
      <c r="G2950" s="13">
        <v>475.58199999999999</v>
      </c>
      <c r="H2950" s="13">
        <v>1423.7249999999999</v>
      </c>
      <c r="I2950" s="13">
        <v>3</v>
      </c>
      <c r="J2950" s="13">
        <v>1423.7239999999999</v>
      </c>
      <c r="K2950" s="13">
        <v>1E-3</v>
      </c>
      <c r="L2950" s="13">
        <v>0</v>
      </c>
      <c r="M2950" s="13">
        <v>1.1999999999999999E-3</v>
      </c>
    </row>
    <row r="2951" spans="1:13" ht="15">
      <c r="A2951" s="13"/>
      <c r="B2951" s="13" t="s">
        <v>4034</v>
      </c>
      <c r="C2951" s="13"/>
      <c r="D2951" s="13"/>
      <c r="E2951" s="13">
        <v>26.33</v>
      </c>
      <c r="F2951" s="13">
        <v>1</v>
      </c>
      <c r="G2951" s="13">
        <v>519.26599999999996</v>
      </c>
      <c r="H2951" s="13">
        <v>1036.518</v>
      </c>
      <c r="I2951" s="13">
        <v>2</v>
      </c>
      <c r="J2951" s="13">
        <v>1036.519</v>
      </c>
      <c r="K2951" s="13">
        <v>0</v>
      </c>
      <c r="L2951" s="13">
        <v>0</v>
      </c>
      <c r="M2951" s="13">
        <v>3.8E-3</v>
      </c>
    </row>
    <row r="2952" spans="1:13" ht="15">
      <c r="A2952" s="13"/>
      <c r="B2952" s="13" t="s">
        <v>4035</v>
      </c>
      <c r="C2952" s="13"/>
      <c r="D2952" s="13"/>
      <c r="E2952" s="13">
        <v>25.97</v>
      </c>
      <c r="F2952" s="13">
        <v>1</v>
      </c>
      <c r="G2952" s="13">
        <v>551.26800000000003</v>
      </c>
      <c r="H2952" s="13">
        <v>1100.521</v>
      </c>
      <c r="I2952" s="13">
        <v>2</v>
      </c>
      <c r="J2952" s="13">
        <v>1100.521</v>
      </c>
      <c r="K2952" s="13">
        <v>0</v>
      </c>
      <c r="L2952" s="13">
        <v>0</v>
      </c>
      <c r="M2952" s="13">
        <v>7.7999999999999996E-3</v>
      </c>
    </row>
    <row r="2953" spans="1:13" ht="15" collapsed="1">
      <c r="A2953" s="13"/>
      <c r="B2953" s="13" t="s">
        <v>4030</v>
      </c>
      <c r="C2953" s="13"/>
      <c r="D2953" s="13"/>
      <c r="E2953" s="13">
        <v>25.21</v>
      </c>
      <c r="F2953" s="13">
        <v>1</v>
      </c>
      <c r="G2953" s="13">
        <v>553.31600000000003</v>
      </c>
      <c r="H2953" s="13">
        <v>1104.617</v>
      </c>
      <c r="I2953" s="13">
        <v>2</v>
      </c>
      <c r="J2953" s="13">
        <v>1104.6179999999999</v>
      </c>
      <c r="K2953" s="13">
        <v>0</v>
      </c>
      <c r="L2953" s="13">
        <v>0</v>
      </c>
      <c r="M2953" s="13">
        <v>1.4E-2</v>
      </c>
    </row>
    <row r="2954" spans="1:13" ht="15">
      <c r="A2954" s="13" t="s">
        <v>334</v>
      </c>
      <c r="B2954" s="13">
        <v>6</v>
      </c>
      <c r="C2954" s="13"/>
      <c r="D2954" s="13"/>
      <c r="E2954" s="13"/>
      <c r="F2954" s="13">
        <v>7</v>
      </c>
      <c r="G2954" s="13"/>
      <c r="H2954" s="13"/>
      <c r="I2954" s="13"/>
      <c r="J2954" s="13"/>
      <c r="K2954" s="13"/>
      <c r="L2954" s="13"/>
      <c r="M2954" s="13"/>
    </row>
    <row r="2955" spans="1:13" ht="15">
      <c r="A2955" s="13"/>
      <c r="B2955" s="13" t="s">
        <v>3548</v>
      </c>
      <c r="C2955" s="13"/>
      <c r="D2955" s="13"/>
      <c r="E2955" s="13">
        <v>30.19</v>
      </c>
      <c r="F2955" s="13">
        <v>2</v>
      </c>
      <c r="G2955" s="13">
        <v>506.8</v>
      </c>
      <c r="H2955" s="13">
        <v>1011.586</v>
      </c>
      <c r="I2955" s="13">
        <v>2</v>
      </c>
      <c r="J2955" s="13">
        <v>1011.587</v>
      </c>
      <c r="K2955" s="13">
        <v>-1E-3</v>
      </c>
      <c r="L2955" s="13">
        <v>0</v>
      </c>
      <c r="M2955" s="13">
        <v>3.5000000000000001E-3</v>
      </c>
    </row>
    <row r="2956" spans="1:13" ht="15" collapsed="1">
      <c r="A2956" s="13"/>
      <c r="B2956" s="13" t="s">
        <v>3550</v>
      </c>
      <c r="C2956" s="13"/>
      <c r="D2956" s="13"/>
      <c r="E2956" s="13">
        <v>26.77</v>
      </c>
      <c r="F2956" s="13">
        <v>1</v>
      </c>
      <c r="G2956" s="13">
        <v>513.27499999999998</v>
      </c>
      <c r="H2956" s="13">
        <v>1024.5350000000001</v>
      </c>
      <c r="I2956" s="13">
        <v>2</v>
      </c>
      <c r="J2956" s="13">
        <v>1024.5340000000001</v>
      </c>
      <c r="K2956" s="13">
        <v>1E-3</v>
      </c>
      <c r="L2956" s="13">
        <v>0</v>
      </c>
      <c r="M2956" s="13">
        <v>9.2999999999999992E-3</v>
      </c>
    </row>
    <row r="2957" spans="1:13" ht="15">
      <c r="A2957" s="13"/>
      <c r="B2957" s="13" t="s">
        <v>3552</v>
      </c>
      <c r="C2957" s="13"/>
      <c r="D2957" s="13"/>
      <c r="E2957" s="13">
        <v>24.37</v>
      </c>
      <c r="F2957" s="13">
        <v>1</v>
      </c>
      <c r="G2957" s="13">
        <v>604.85199999999998</v>
      </c>
      <c r="H2957" s="13">
        <v>1207.6890000000001</v>
      </c>
      <c r="I2957" s="13">
        <v>2</v>
      </c>
      <c r="J2957" s="13">
        <v>1207.692</v>
      </c>
      <c r="K2957" s="13">
        <v>-3.0000000000000001E-3</v>
      </c>
      <c r="L2957" s="13">
        <v>0</v>
      </c>
      <c r="M2957" s="13">
        <v>1.4E-2</v>
      </c>
    </row>
    <row r="2958" spans="1:13" ht="15" collapsed="1">
      <c r="A2958" s="13"/>
      <c r="B2958" s="13" t="s">
        <v>3549</v>
      </c>
      <c r="C2958" s="13"/>
      <c r="D2958" s="13"/>
      <c r="E2958" s="13">
        <v>24.04</v>
      </c>
      <c r="F2958" s="13">
        <v>1</v>
      </c>
      <c r="G2958" s="13">
        <v>546.28899999999999</v>
      </c>
      <c r="H2958" s="13">
        <v>1635.845</v>
      </c>
      <c r="I2958" s="13">
        <v>3</v>
      </c>
      <c r="J2958" s="13">
        <v>1635.8440000000001</v>
      </c>
      <c r="K2958" s="13">
        <v>0</v>
      </c>
      <c r="L2958" s="13">
        <v>0</v>
      </c>
      <c r="M2958" s="13">
        <v>5.5999999999999999E-3</v>
      </c>
    </row>
    <row r="2959" spans="1:13" ht="15">
      <c r="A2959" s="13"/>
      <c r="B2959" s="13" t="s">
        <v>3552</v>
      </c>
      <c r="C2959" s="13"/>
      <c r="D2959" s="13"/>
      <c r="E2959" s="13">
        <v>23.58</v>
      </c>
      <c r="F2959" s="13">
        <v>1</v>
      </c>
      <c r="G2959" s="13">
        <v>403.57100000000003</v>
      </c>
      <c r="H2959" s="13">
        <v>1207.69</v>
      </c>
      <c r="I2959" s="13">
        <v>3</v>
      </c>
      <c r="J2959" s="13">
        <v>1207.692</v>
      </c>
      <c r="K2959" s="13">
        <v>-2E-3</v>
      </c>
      <c r="L2959" s="13">
        <v>0</v>
      </c>
      <c r="M2959" s="13">
        <v>1.7000000000000001E-2</v>
      </c>
    </row>
    <row r="2960" spans="1:13" ht="15">
      <c r="A2960" s="13"/>
      <c r="B2960" s="13" t="s">
        <v>3551</v>
      </c>
      <c r="C2960" s="13"/>
      <c r="D2960" s="13"/>
      <c r="E2960" s="13">
        <v>23.34</v>
      </c>
      <c r="F2960" s="13">
        <v>1</v>
      </c>
      <c r="G2960" s="13">
        <v>480.73599999999999</v>
      </c>
      <c r="H2960" s="13">
        <v>959.45699999999999</v>
      </c>
      <c r="I2960" s="13">
        <v>2</v>
      </c>
      <c r="J2960" s="13">
        <v>959.45600000000002</v>
      </c>
      <c r="K2960" s="13">
        <v>1E-3</v>
      </c>
      <c r="L2960" s="13">
        <v>0</v>
      </c>
      <c r="M2960" s="13">
        <v>1.6E-2</v>
      </c>
    </row>
    <row r="2961" spans="1:13" ht="15">
      <c r="A2961" s="13" t="s">
        <v>630</v>
      </c>
      <c r="B2961" s="13">
        <v>6</v>
      </c>
      <c r="C2961" s="13"/>
      <c r="D2961" s="13"/>
      <c r="E2961" s="13"/>
      <c r="F2961" s="13">
        <v>6</v>
      </c>
      <c r="G2961" s="13"/>
      <c r="H2961" s="13"/>
      <c r="I2961" s="13"/>
      <c r="J2961" s="13"/>
      <c r="K2961" s="13"/>
      <c r="L2961" s="13"/>
      <c r="M2961" s="13"/>
    </row>
    <row r="2962" spans="1:13" ht="15">
      <c r="A2962" s="13"/>
      <c r="B2962" s="13" t="s">
        <v>4307</v>
      </c>
      <c r="C2962" s="13"/>
      <c r="D2962" s="13"/>
      <c r="E2962" s="13">
        <v>57.27</v>
      </c>
      <c r="F2962" s="13">
        <v>1</v>
      </c>
      <c r="G2962" s="13">
        <v>644.00599999999997</v>
      </c>
      <c r="H2962" s="13">
        <v>1928.9960000000001</v>
      </c>
      <c r="I2962" s="13">
        <v>3</v>
      </c>
      <c r="J2962" s="13">
        <v>1927.9960000000001</v>
      </c>
      <c r="K2962" s="13">
        <v>1</v>
      </c>
      <c r="L2962" s="13">
        <v>0</v>
      </c>
      <c r="M2962" s="13">
        <v>4.3000000000000003E-6</v>
      </c>
    </row>
    <row r="2963" spans="1:13" ht="15">
      <c r="A2963" s="13"/>
      <c r="B2963" s="13" t="s">
        <v>4309</v>
      </c>
      <c r="C2963" s="13"/>
      <c r="D2963" s="13"/>
      <c r="E2963" s="13">
        <v>51.07</v>
      </c>
      <c r="F2963" s="13">
        <v>1</v>
      </c>
      <c r="G2963" s="13">
        <v>672.34400000000005</v>
      </c>
      <c r="H2963" s="13">
        <v>1342.673</v>
      </c>
      <c r="I2963" s="13">
        <v>2</v>
      </c>
      <c r="J2963" s="13">
        <v>1342.673</v>
      </c>
      <c r="K2963" s="13">
        <v>0</v>
      </c>
      <c r="L2963" s="13">
        <v>0</v>
      </c>
      <c r="M2963" s="13">
        <v>1.5999999999999999E-5</v>
      </c>
    </row>
    <row r="2964" spans="1:13" ht="15">
      <c r="A2964" s="13"/>
      <c r="B2964" s="13" t="s">
        <v>4310</v>
      </c>
      <c r="C2964" s="13"/>
      <c r="D2964" s="13"/>
      <c r="E2964" s="13">
        <v>38.07</v>
      </c>
      <c r="F2964" s="13">
        <v>1</v>
      </c>
      <c r="G2964" s="13">
        <v>558.30100000000004</v>
      </c>
      <c r="H2964" s="13">
        <v>1671.88</v>
      </c>
      <c r="I2964" s="13">
        <v>3</v>
      </c>
      <c r="J2964" s="13">
        <v>1671.8789999999999</v>
      </c>
      <c r="K2964" s="13">
        <v>1E-3</v>
      </c>
      <c r="L2964" s="13">
        <v>0</v>
      </c>
      <c r="M2964" s="13">
        <v>5.9000000000000003E-4</v>
      </c>
    </row>
    <row r="2965" spans="1:13" ht="15" collapsed="1">
      <c r="A2965" s="13"/>
      <c r="B2965" s="13" t="s">
        <v>4309</v>
      </c>
      <c r="C2965" s="13"/>
      <c r="D2965" s="13"/>
      <c r="E2965" s="13">
        <v>37</v>
      </c>
      <c r="F2965" s="13">
        <v>1</v>
      </c>
      <c r="G2965" s="13">
        <v>448.565</v>
      </c>
      <c r="H2965" s="13">
        <v>1342.674</v>
      </c>
      <c r="I2965" s="13">
        <v>3</v>
      </c>
      <c r="J2965" s="13">
        <v>1342.673</v>
      </c>
      <c r="K2965" s="13">
        <v>2E-3</v>
      </c>
      <c r="L2965" s="13">
        <v>0</v>
      </c>
      <c r="M2965" s="13">
        <v>3.6999999999999999E-4</v>
      </c>
    </row>
    <row r="2966" spans="1:13" ht="15">
      <c r="A2966" s="13"/>
      <c r="B2966" s="13" t="s">
        <v>4310</v>
      </c>
      <c r="C2966" s="13"/>
      <c r="D2966" s="13"/>
      <c r="E2966" s="13">
        <v>28.48</v>
      </c>
      <c r="F2966" s="13">
        <v>1</v>
      </c>
      <c r="G2966" s="13">
        <v>836.947</v>
      </c>
      <c r="H2966" s="13">
        <v>1671.88</v>
      </c>
      <c r="I2966" s="13">
        <v>2</v>
      </c>
      <c r="J2966" s="13">
        <v>1671.8789999999999</v>
      </c>
      <c r="K2966" s="13">
        <v>1E-3</v>
      </c>
      <c r="L2966" s="13">
        <v>0</v>
      </c>
      <c r="M2966" s="13">
        <v>9.4000000000000004E-3</v>
      </c>
    </row>
    <row r="2967" spans="1:13" ht="15">
      <c r="A2967" s="13"/>
      <c r="B2967" s="13" t="s">
        <v>4308</v>
      </c>
      <c r="C2967" s="13"/>
      <c r="D2967" s="13"/>
      <c r="E2967" s="13">
        <v>25.93</v>
      </c>
      <c r="F2967" s="13">
        <v>1</v>
      </c>
      <c r="G2967" s="13">
        <v>464.25</v>
      </c>
      <c r="H2967" s="13">
        <v>926.48599999999999</v>
      </c>
      <c r="I2967" s="13">
        <v>2</v>
      </c>
      <c r="J2967" s="13">
        <v>926.48599999999999</v>
      </c>
      <c r="K2967" s="13">
        <v>0</v>
      </c>
      <c r="L2967" s="13">
        <v>0</v>
      </c>
      <c r="M2967" s="13">
        <v>9.5999999999999992E-3</v>
      </c>
    </row>
    <row r="2968" spans="1:13" ht="15">
      <c r="A2968" s="13" t="s">
        <v>254</v>
      </c>
      <c r="B2968" s="13">
        <v>6</v>
      </c>
      <c r="C2968" s="13"/>
      <c r="D2968" s="13"/>
      <c r="E2968" s="13"/>
      <c r="F2968" s="13">
        <v>11</v>
      </c>
      <c r="G2968" s="13"/>
      <c r="H2968" s="13"/>
      <c r="I2968" s="13"/>
      <c r="J2968" s="13"/>
      <c r="K2968" s="13"/>
      <c r="L2968" s="13"/>
      <c r="M2968" s="13"/>
    </row>
    <row r="2969" spans="1:13" ht="15" collapsed="1">
      <c r="A2969" s="13"/>
      <c r="B2969" s="13" t="s">
        <v>2890</v>
      </c>
      <c r="C2969" s="13"/>
      <c r="D2969" s="13"/>
      <c r="E2969" s="13">
        <v>77.209999999999994</v>
      </c>
      <c r="F2969" s="13">
        <v>1</v>
      </c>
      <c r="G2969" s="13">
        <v>543.79300000000001</v>
      </c>
      <c r="H2969" s="13">
        <v>1085.5719999999999</v>
      </c>
      <c r="I2969" s="13">
        <v>2</v>
      </c>
      <c r="J2969" s="13">
        <v>1085.5719999999999</v>
      </c>
      <c r="K2969" s="13">
        <v>1E-3</v>
      </c>
      <c r="L2969" s="13">
        <v>0</v>
      </c>
      <c r="M2969" s="13">
        <v>1.3E-7</v>
      </c>
    </row>
    <row r="2970" spans="1:13" ht="15">
      <c r="A2970" s="13"/>
      <c r="B2970" s="13" t="s">
        <v>2889</v>
      </c>
      <c r="C2970" s="13"/>
      <c r="D2970" s="13"/>
      <c r="E2970" s="13">
        <v>71.849999999999994</v>
      </c>
      <c r="F2970" s="13">
        <v>2</v>
      </c>
      <c r="G2970" s="13">
        <v>768.42100000000005</v>
      </c>
      <c r="H2970" s="13">
        <v>1534.827</v>
      </c>
      <c r="I2970" s="13">
        <v>2</v>
      </c>
      <c r="J2970" s="13">
        <v>1534.8240000000001</v>
      </c>
      <c r="K2970" s="13">
        <v>3.0000000000000001E-3</v>
      </c>
      <c r="L2970" s="13">
        <v>0</v>
      </c>
      <c r="M2970" s="13">
        <v>1.8E-7</v>
      </c>
    </row>
    <row r="2971" spans="1:13" ht="15">
      <c r="A2971" s="13"/>
      <c r="B2971" s="13" t="s">
        <v>2889</v>
      </c>
      <c r="C2971" s="13"/>
      <c r="D2971" s="13"/>
      <c r="E2971" s="13">
        <v>69.510000000000005</v>
      </c>
      <c r="F2971" s="13">
        <v>2</v>
      </c>
      <c r="G2971" s="13">
        <v>512.61599999999999</v>
      </c>
      <c r="H2971" s="13">
        <v>1534.826</v>
      </c>
      <c r="I2971" s="13">
        <v>3</v>
      </c>
      <c r="J2971" s="13">
        <v>1534.8240000000001</v>
      </c>
      <c r="K2971" s="13">
        <v>2E-3</v>
      </c>
      <c r="L2971" s="13">
        <v>0</v>
      </c>
      <c r="M2971" s="13">
        <v>3.3999999999999997E-7</v>
      </c>
    </row>
    <row r="2972" spans="1:13" ht="15">
      <c r="A2972" s="13"/>
      <c r="B2972" s="13" t="s">
        <v>2893</v>
      </c>
      <c r="C2972" s="13"/>
      <c r="D2972" s="13"/>
      <c r="E2972" s="13">
        <v>31.42</v>
      </c>
      <c r="F2972" s="13">
        <v>4</v>
      </c>
      <c r="G2972" s="13">
        <v>471.24099999999999</v>
      </c>
      <c r="H2972" s="13">
        <v>1410.7</v>
      </c>
      <c r="I2972" s="13">
        <v>3</v>
      </c>
      <c r="J2972" s="13">
        <v>1410.701</v>
      </c>
      <c r="K2972" s="13">
        <v>0</v>
      </c>
      <c r="L2972" s="13">
        <v>0</v>
      </c>
      <c r="M2972" s="13">
        <v>1.1000000000000001E-3</v>
      </c>
    </row>
    <row r="2973" spans="1:13" ht="15">
      <c r="A2973" s="13"/>
      <c r="B2973" s="13" t="s">
        <v>2892</v>
      </c>
      <c r="C2973" s="13"/>
      <c r="D2973" s="13"/>
      <c r="E2973" s="13">
        <v>26.08</v>
      </c>
      <c r="F2973" s="13">
        <v>1</v>
      </c>
      <c r="G2973" s="13">
        <v>437.774</v>
      </c>
      <c r="H2973" s="13">
        <v>873.53200000000004</v>
      </c>
      <c r="I2973" s="13">
        <v>2</v>
      </c>
      <c r="J2973" s="13">
        <v>873.53200000000004</v>
      </c>
      <c r="K2973" s="13">
        <v>0</v>
      </c>
      <c r="L2973" s="13">
        <v>0</v>
      </c>
      <c r="M2973" s="13">
        <v>9.5999999999999992E-3</v>
      </c>
    </row>
    <row r="2974" spans="1:13" ht="15">
      <c r="A2974" s="13"/>
      <c r="B2974" s="13" t="s">
        <v>2895</v>
      </c>
      <c r="C2974" s="13"/>
      <c r="D2974" s="13"/>
      <c r="E2974" s="13">
        <v>22.64</v>
      </c>
      <c r="F2974" s="13">
        <v>1</v>
      </c>
      <c r="G2974" s="13">
        <v>469.74</v>
      </c>
      <c r="H2974" s="13">
        <v>937.46600000000001</v>
      </c>
      <c r="I2974" s="13">
        <v>2</v>
      </c>
      <c r="J2974" s="13">
        <v>937.46600000000001</v>
      </c>
      <c r="K2974" s="13">
        <v>0</v>
      </c>
      <c r="L2974" s="13">
        <v>0</v>
      </c>
      <c r="M2974" s="13">
        <v>2.5000000000000001E-2</v>
      </c>
    </row>
    <row r="2975" spans="1:13" ht="15">
      <c r="A2975" s="13" t="s">
        <v>395</v>
      </c>
      <c r="B2975" s="13">
        <v>6</v>
      </c>
      <c r="C2975" s="13"/>
      <c r="D2975" s="13"/>
      <c r="E2975" s="13"/>
      <c r="F2975" s="13">
        <v>9</v>
      </c>
      <c r="G2975" s="13"/>
      <c r="H2975" s="13"/>
      <c r="I2975" s="13"/>
      <c r="J2975" s="13"/>
      <c r="K2975" s="13"/>
      <c r="L2975" s="13"/>
      <c r="M2975" s="13"/>
    </row>
    <row r="2976" spans="1:13" ht="15">
      <c r="A2976" s="13"/>
      <c r="B2976" s="13" t="s">
        <v>3570</v>
      </c>
      <c r="C2976" s="13"/>
      <c r="D2976" s="13"/>
      <c r="E2976" s="13">
        <v>57.1</v>
      </c>
      <c r="F2976" s="13">
        <v>3</v>
      </c>
      <c r="G2976" s="13">
        <v>490.63600000000002</v>
      </c>
      <c r="H2976" s="13">
        <v>1468.8869999999999</v>
      </c>
      <c r="I2976" s="13">
        <v>3</v>
      </c>
      <c r="J2976" s="13">
        <v>1468.886</v>
      </c>
      <c r="K2976" s="13">
        <v>0</v>
      </c>
      <c r="L2976" s="13">
        <v>0</v>
      </c>
      <c r="M2976" s="13">
        <v>5.0000000000000004E-6</v>
      </c>
    </row>
    <row r="2977" spans="1:13" ht="15">
      <c r="A2977" s="13"/>
      <c r="B2977" s="13" t="s">
        <v>3569</v>
      </c>
      <c r="C2977" s="13"/>
      <c r="D2977" s="13"/>
      <c r="E2977" s="13">
        <v>48.09</v>
      </c>
      <c r="F2977" s="13">
        <v>1</v>
      </c>
      <c r="G2977" s="13">
        <v>506.94299999999998</v>
      </c>
      <c r="H2977" s="13">
        <v>1517.808</v>
      </c>
      <c r="I2977" s="13">
        <v>3</v>
      </c>
      <c r="J2977" s="13">
        <v>1517.809</v>
      </c>
      <c r="K2977" s="13">
        <v>-1E-3</v>
      </c>
      <c r="L2977" s="13">
        <v>0</v>
      </c>
      <c r="M2977" s="13">
        <v>3.1000000000000001E-5</v>
      </c>
    </row>
    <row r="2978" spans="1:13" ht="15">
      <c r="A2978" s="13"/>
      <c r="B2978" s="13" t="s">
        <v>3568</v>
      </c>
      <c r="C2978" s="13"/>
      <c r="D2978" s="13"/>
      <c r="E2978" s="13">
        <v>42.82</v>
      </c>
      <c r="F2978" s="13">
        <v>2</v>
      </c>
      <c r="G2978" s="13">
        <v>606.80999999999995</v>
      </c>
      <c r="H2978" s="13">
        <v>1211.605</v>
      </c>
      <c r="I2978" s="13">
        <v>2</v>
      </c>
      <c r="J2978" s="13">
        <v>1211.6030000000001</v>
      </c>
      <c r="K2978" s="13">
        <v>2E-3</v>
      </c>
      <c r="L2978" s="13">
        <v>0</v>
      </c>
      <c r="M2978" s="13">
        <v>2.5999999999999998E-4</v>
      </c>
    </row>
    <row r="2979" spans="1:13" ht="15">
      <c r="A2979" s="13"/>
      <c r="B2979" s="13" t="s">
        <v>6689</v>
      </c>
      <c r="C2979" s="13"/>
      <c r="D2979" s="13"/>
      <c r="E2979" s="13">
        <v>38.950000000000003</v>
      </c>
      <c r="F2979" s="13">
        <v>1</v>
      </c>
      <c r="G2979" s="13">
        <v>508.27800000000002</v>
      </c>
      <c r="H2979" s="13">
        <v>1014.54</v>
      </c>
      <c r="I2979" s="13">
        <v>2</v>
      </c>
      <c r="J2979" s="13">
        <v>1014.535</v>
      </c>
      <c r="K2979" s="13">
        <v>6.0000000000000001E-3</v>
      </c>
      <c r="L2979" s="13">
        <v>0</v>
      </c>
      <c r="M2979" s="13">
        <v>9.5E-4</v>
      </c>
    </row>
    <row r="2980" spans="1:13" ht="15">
      <c r="A2980" s="13"/>
      <c r="B2980" s="13" t="s">
        <v>3569</v>
      </c>
      <c r="C2980" s="13"/>
      <c r="D2980" s="13"/>
      <c r="E2980" s="13">
        <v>28.89</v>
      </c>
      <c r="F2980" s="13">
        <v>1</v>
      </c>
      <c r="G2980" s="13">
        <v>759.91200000000003</v>
      </c>
      <c r="H2980" s="13">
        <v>1517.809</v>
      </c>
      <c r="I2980" s="13">
        <v>2</v>
      </c>
      <c r="J2980" s="13">
        <v>1517.809</v>
      </c>
      <c r="K2980" s="13">
        <v>0</v>
      </c>
      <c r="L2980" s="13">
        <v>0</v>
      </c>
      <c r="M2980" s="13">
        <v>2E-3</v>
      </c>
    </row>
    <row r="2981" spans="1:13" ht="15">
      <c r="A2981" s="13"/>
      <c r="B2981" s="13" t="s">
        <v>3570</v>
      </c>
      <c r="C2981" s="13"/>
      <c r="D2981" s="13"/>
      <c r="E2981" s="13">
        <v>28.44</v>
      </c>
      <c r="F2981" s="13">
        <v>1</v>
      </c>
      <c r="G2981" s="13">
        <v>735.45100000000002</v>
      </c>
      <c r="H2981" s="13">
        <v>1468.8869999999999</v>
      </c>
      <c r="I2981" s="13">
        <v>2</v>
      </c>
      <c r="J2981" s="13">
        <v>1468.886</v>
      </c>
      <c r="K2981" s="13">
        <v>1E-3</v>
      </c>
      <c r="L2981" s="13">
        <v>0</v>
      </c>
      <c r="M2981" s="13">
        <v>3.3E-3</v>
      </c>
    </row>
    <row r="2982" spans="1:13" ht="15">
      <c r="A2982" s="13" t="s">
        <v>234</v>
      </c>
      <c r="B2982" s="13">
        <v>6</v>
      </c>
      <c r="C2982" s="13"/>
      <c r="D2982" s="13"/>
      <c r="E2982" s="13"/>
      <c r="F2982" s="13">
        <v>6</v>
      </c>
      <c r="G2982" s="13"/>
      <c r="H2982" s="13"/>
      <c r="I2982" s="13"/>
      <c r="J2982" s="13"/>
      <c r="K2982" s="13"/>
      <c r="L2982" s="13"/>
      <c r="M2982" s="13"/>
    </row>
    <row r="2983" spans="1:13" ht="15">
      <c r="A2983" s="13"/>
      <c r="B2983" s="13" t="s">
        <v>2451</v>
      </c>
      <c r="C2983" s="13"/>
      <c r="D2983" s="13"/>
      <c r="E2983" s="13">
        <v>49.98</v>
      </c>
      <c r="F2983" s="13">
        <v>1</v>
      </c>
      <c r="G2983" s="13">
        <v>571.96199999999999</v>
      </c>
      <c r="H2983" s="13">
        <v>1712.865</v>
      </c>
      <c r="I2983" s="13">
        <v>3</v>
      </c>
      <c r="J2983" s="13">
        <v>1712.8689999999999</v>
      </c>
      <c r="K2983" s="13">
        <v>-5.0000000000000001E-3</v>
      </c>
      <c r="L2983" s="13">
        <v>1</v>
      </c>
      <c r="M2983" s="13">
        <v>2.0999999999999999E-5</v>
      </c>
    </row>
    <row r="2984" spans="1:13" ht="15">
      <c r="A2984" s="13"/>
      <c r="B2984" s="13" t="s">
        <v>2453</v>
      </c>
      <c r="C2984" s="13"/>
      <c r="D2984" s="13"/>
      <c r="E2984" s="13">
        <v>29.89</v>
      </c>
      <c r="F2984" s="13">
        <v>1</v>
      </c>
      <c r="G2984" s="13">
        <v>592.84900000000005</v>
      </c>
      <c r="H2984" s="13">
        <v>1183.684</v>
      </c>
      <c r="I2984" s="13">
        <v>2</v>
      </c>
      <c r="J2984" s="13">
        <v>1183.681</v>
      </c>
      <c r="K2984" s="13">
        <v>3.0000000000000001E-3</v>
      </c>
      <c r="L2984" s="13">
        <v>0</v>
      </c>
      <c r="M2984" s="13">
        <v>5.7000000000000002E-3</v>
      </c>
    </row>
    <row r="2985" spans="1:13" ht="15">
      <c r="A2985" s="13"/>
      <c r="B2985" s="13" t="s">
        <v>2452</v>
      </c>
      <c r="C2985" s="13"/>
      <c r="D2985" s="13"/>
      <c r="E2985" s="13">
        <v>27.67</v>
      </c>
      <c r="F2985" s="13">
        <v>1</v>
      </c>
      <c r="G2985" s="13">
        <v>676.89300000000003</v>
      </c>
      <c r="H2985" s="13">
        <v>1351.771</v>
      </c>
      <c r="I2985" s="13">
        <v>2</v>
      </c>
      <c r="J2985" s="13">
        <v>1351.771</v>
      </c>
      <c r="K2985" s="13">
        <v>0</v>
      </c>
      <c r="L2985" s="13">
        <v>0</v>
      </c>
      <c r="M2985" s="13">
        <v>6.4999999999999997E-3</v>
      </c>
    </row>
    <row r="2986" spans="1:13" ht="15">
      <c r="A2986" s="13"/>
      <c r="B2986" s="13" t="s">
        <v>2454</v>
      </c>
      <c r="C2986" s="13"/>
      <c r="D2986" s="13"/>
      <c r="E2986" s="13">
        <v>24.31</v>
      </c>
      <c r="F2986" s="13">
        <v>1</v>
      </c>
      <c r="G2986" s="13">
        <v>534.30899999999997</v>
      </c>
      <c r="H2986" s="13">
        <v>1066.604</v>
      </c>
      <c r="I2986" s="13">
        <v>2</v>
      </c>
      <c r="J2986" s="13">
        <v>1066.6020000000001</v>
      </c>
      <c r="K2986" s="13">
        <v>2E-3</v>
      </c>
      <c r="L2986" s="13">
        <v>0</v>
      </c>
      <c r="M2986" s="13">
        <v>1.4E-2</v>
      </c>
    </row>
    <row r="2987" spans="1:13" ht="15">
      <c r="A2987" s="13"/>
      <c r="B2987" s="13" t="s">
        <v>2455</v>
      </c>
      <c r="C2987" s="13"/>
      <c r="D2987" s="13"/>
      <c r="E2987" s="13">
        <v>23.48</v>
      </c>
      <c r="F2987" s="13">
        <v>1</v>
      </c>
      <c r="G2987" s="13">
        <v>520.31600000000003</v>
      </c>
      <c r="H2987" s="13">
        <v>1038.6179999999999</v>
      </c>
      <c r="I2987" s="13">
        <v>2</v>
      </c>
      <c r="J2987" s="13">
        <v>1038.6189999999999</v>
      </c>
      <c r="K2987" s="13">
        <v>0</v>
      </c>
      <c r="L2987" s="13">
        <v>0</v>
      </c>
      <c r="M2987" s="13">
        <v>1.2999999999999999E-2</v>
      </c>
    </row>
    <row r="2988" spans="1:13" ht="15">
      <c r="A2988" s="13"/>
      <c r="B2988" s="13" t="s">
        <v>2456</v>
      </c>
      <c r="C2988" s="13"/>
      <c r="D2988" s="13"/>
      <c r="E2988" s="13">
        <v>22.64</v>
      </c>
      <c r="F2988" s="13">
        <v>1</v>
      </c>
      <c r="G2988" s="13">
        <v>479.74200000000002</v>
      </c>
      <c r="H2988" s="13">
        <v>957.46799999999996</v>
      </c>
      <c r="I2988" s="13">
        <v>2</v>
      </c>
      <c r="J2988" s="13">
        <v>957.46699999999998</v>
      </c>
      <c r="K2988" s="13">
        <v>2E-3</v>
      </c>
      <c r="L2988" s="13">
        <v>0</v>
      </c>
      <c r="M2988" s="13">
        <v>1.4E-2</v>
      </c>
    </row>
    <row r="2989" spans="1:13" ht="15">
      <c r="A2989" s="13" t="s">
        <v>582</v>
      </c>
      <c r="B2989" s="13">
        <v>6</v>
      </c>
      <c r="C2989" s="13"/>
      <c r="D2989" s="13"/>
      <c r="E2989" s="13"/>
      <c r="F2989" s="13">
        <v>8</v>
      </c>
      <c r="G2989" s="13"/>
      <c r="H2989" s="13"/>
      <c r="I2989" s="13"/>
      <c r="J2989" s="13"/>
      <c r="K2989" s="13"/>
      <c r="L2989" s="13"/>
      <c r="M2989" s="13"/>
    </row>
    <row r="2990" spans="1:13" ht="15">
      <c r="A2990" s="13"/>
      <c r="B2990" s="13" t="s">
        <v>4321</v>
      </c>
      <c r="C2990" s="13"/>
      <c r="D2990" s="13"/>
      <c r="E2990" s="13">
        <v>76.86</v>
      </c>
      <c r="F2990" s="13">
        <v>2</v>
      </c>
      <c r="G2990" s="13">
        <v>529.79600000000005</v>
      </c>
      <c r="H2990" s="13">
        <v>1057.577</v>
      </c>
      <c r="I2990" s="13">
        <v>2</v>
      </c>
      <c r="J2990" s="13">
        <v>1057.577</v>
      </c>
      <c r="K2990" s="13">
        <v>1E-3</v>
      </c>
      <c r="L2990" s="13">
        <v>0</v>
      </c>
      <c r="M2990" s="13">
        <v>2.2000000000000001E-7</v>
      </c>
    </row>
    <row r="2991" spans="1:13" ht="15">
      <c r="A2991" s="13"/>
      <c r="B2991" s="13" t="s">
        <v>4323</v>
      </c>
      <c r="C2991" s="13"/>
      <c r="D2991" s="13"/>
      <c r="E2991" s="13">
        <v>46.66</v>
      </c>
      <c r="F2991" s="13">
        <v>1</v>
      </c>
      <c r="G2991" s="13">
        <v>448.78199999999998</v>
      </c>
      <c r="H2991" s="13">
        <v>895.54899999999998</v>
      </c>
      <c r="I2991" s="13">
        <v>2</v>
      </c>
      <c r="J2991" s="13">
        <v>895.54899999999998</v>
      </c>
      <c r="K2991" s="13">
        <v>0</v>
      </c>
      <c r="L2991" s="13">
        <v>0</v>
      </c>
      <c r="M2991" s="13">
        <v>4.1999999999999998E-5</v>
      </c>
    </row>
    <row r="2992" spans="1:13" ht="15">
      <c r="A2992" s="13"/>
      <c r="B2992" s="13" t="s">
        <v>6691</v>
      </c>
      <c r="C2992" s="13"/>
      <c r="D2992" s="13"/>
      <c r="E2992" s="13">
        <v>42.13</v>
      </c>
      <c r="F2992" s="13">
        <v>1</v>
      </c>
      <c r="G2992" s="13">
        <v>478.23</v>
      </c>
      <c r="H2992" s="13">
        <v>954.44500000000005</v>
      </c>
      <c r="I2992" s="13">
        <v>2</v>
      </c>
      <c r="J2992" s="13">
        <v>954.44500000000005</v>
      </c>
      <c r="K2992" s="13">
        <v>0</v>
      </c>
      <c r="L2992" s="13">
        <v>0</v>
      </c>
      <c r="M2992" s="13">
        <v>1.8000000000000001E-4</v>
      </c>
    </row>
    <row r="2993" spans="1:13" ht="15">
      <c r="A2993" s="13"/>
      <c r="B2993" s="13" t="s">
        <v>4325</v>
      </c>
      <c r="C2993" s="13"/>
      <c r="D2993" s="13"/>
      <c r="E2993" s="13">
        <v>30.04</v>
      </c>
      <c r="F2993" s="13">
        <v>2</v>
      </c>
      <c r="G2993" s="13">
        <v>473.77199999999999</v>
      </c>
      <c r="H2993" s="13">
        <v>945.53</v>
      </c>
      <c r="I2993" s="13">
        <v>2</v>
      </c>
      <c r="J2993" s="13">
        <v>944.529</v>
      </c>
      <c r="K2993" s="13">
        <v>1.0009999999999999</v>
      </c>
      <c r="L2993" s="13">
        <v>0</v>
      </c>
      <c r="M2993" s="13">
        <v>7.7000000000000002E-3</v>
      </c>
    </row>
    <row r="2994" spans="1:13" ht="15" collapsed="1">
      <c r="A2994" s="13"/>
      <c r="B2994" s="13" t="s">
        <v>4324</v>
      </c>
      <c r="C2994" s="13"/>
      <c r="D2994" s="13"/>
      <c r="E2994" s="13">
        <v>26.75</v>
      </c>
      <c r="F2994" s="13">
        <v>1</v>
      </c>
      <c r="G2994" s="13">
        <v>508.95100000000002</v>
      </c>
      <c r="H2994" s="13">
        <v>1523.83</v>
      </c>
      <c r="I2994" s="13">
        <v>3</v>
      </c>
      <c r="J2994" s="13">
        <v>1523.8309999999999</v>
      </c>
      <c r="K2994" s="13">
        <v>-1E-3</v>
      </c>
      <c r="L2994" s="13">
        <v>0</v>
      </c>
      <c r="M2994" s="13">
        <v>3.0999999999999999E-3</v>
      </c>
    </row>
    <row r="2995" spans="1:13" ht="15">
      <c r="A2995" s="13"/>
      <c r="B2995" s="13" t="s">
        <v>4322</v>
      </c>
      <c r="C2995" s="13"/>
      <c r="D2995" s="13"/>
      <c r="E2995" s="13">
        <v>23.1</v>
      </c>
      <c r="F2995" s="13">
        <v>1</v>
      </c>
      <c r="G2995" s="13">
        <v>483.90300000000002</v>
      </c>
      <c r="H2995" s="13">
        <v>1448.6859999999999</v>
      </c>
      <c r="I2995" s="13">
        <v>3</v>
      </c>
      <c r="J2995" s="13">
        <v>1448.6869999999999</v>
      </c>
      <c r="K2995" s="13">
        <v>-1E-3</v>
      </c>
      <c r="L2995" s="13">
        <v>0</v>
      </c>
      <c r="M2995" s="13">
        <v>1.6E-2</v>
      </c>
    </row>
    <row r="2996" spans="1:13" ht="15">
      <c r="A2996" s="13" t="s">
        <v>525</v>
      </c>
      <c r="B2996" s="13">
        <v>6</v>
      </c>
      <c r="C2996" s="13"/>
      <c r="D2996" s="13"/>
      <c r="E2996" s="13"/>
      <c r="F2996" s="13">
        <v>6</v>
      </c>
      <c r="G2996" s="13"/>
      <c r="H2996" s="13"/>
      <c r="I2996" s="13"/>
      <c r="J2996" s="13"/>
      <c r="K2996" s="13"/>
      <c r="L2996" s="13"/>
      <c r="M2996" s="13"/>
    </row>
    <row r="2997" spans="1:13" ht="15">
      <c r="A2997" s="13"/>
      <c r="B2997" s="13" t="s">
        <v>4058</v>
      </c>
      <c r="C2997" s="13"/>
      <c r="D2997" s="13"/>
      <c r="E2997" s="13">
        <v>52.64</v>
      </c>
      <c r="F2997" s="13">
        <v>1</v>
      </c>
      <c r="G2997" s="13">
        <v>520.97</v>
      </c>
      <c r="H2997" s="13">
        <v>1559.8869999999999</v>
      </c>
      <c r="I2997" s="13">
        <v>3</v>
      </c>
      <c r="J2997" s="13">
        <v>1558.883</v>
      </c>
      <c r="K2997" s="13">
        <v>1.004</v>
      </c>
      <c r="L2997" s="13">
        <v>1</v>
      </c>
      <c r="M2997" s="13">
        <v>1.7E-5</v>
      </c>
    </row>
    <row r="2998" spans="1:13" ht="15">
      <c r="A2998" s="13"/>
      <c r="B2998" s="13" t="s">
        <v>4061</v>
      </c>
      <c r="C2998" s="13"/>
      <c r="D2998" s="13"/>
      <c r="E2998" s="13">
        <v>39.130000000000003</v>
      </c>
      <c r="F2998" s="13">
        <v>1</v>
      </c>
      <c r="G2998" s="13">
        <v>579.99599999999998</v>
      </c>
      <c r="H2998" s="13">
        <v>1736.9659999999999</v>
      </c>
      <c r="I2998" s="13">
        <v>3</v>
      </c>
      <c r="J2998" s="13">
        <v>1735.962</v>
      </c>
      <c r="K2998" s="13">
        <v>1.0029999999999999</v>
      </c>
      <c r="L2998" s="13">
        <v>0</v>
      </c>
      <c r="M2998" s="13">
        <v>4.4999999999999999E-4</v>
      </c>
    </row>
    <row r="2999" spans="1:13" ht="15">
      <c r="A2999" s="13"/>
      <c r="B2999" s="13" t="s">
        <v>4062</v>
      </c>
      <c r="C2999" s="13"/>
      <c r="D2999" s="13"/>
      <c r="E2999" s="13">
        <v>38.369999999999997</v>
      </c>
      <c r="F2999" s="13">
        <v>1</v>
      </c>
      <c r="G2999" s="13">
        <v>463.89299999999997</v>
      </c>
      <c r="H2999" s="13">
        <v>1388.6569999999999</v>
      </c>
      <c r="I2999" s="13">
        <v>3</v>
      </c>
      <c r="J2999" s="13">
        <v>1388.6569999999999</v>
      </c>
      <c r="K2999" s="13">
        <v>0</v>
      </c>
      <c r="L2999" s="13">
        <v>0</v>
      </c>
      <c r="M2999" s="13">
        <v>3.6000000000000002E-4</v>
      </c>
    </row>
    <row r="3000" spans="1:13" ht="15">
      <c r="A3000" s="13"/>
      <c r="B3000" s="13" t="s">
        <v>4060</v>
      </c>
      <c r="C3000" s="13"/>
      <c r="D3000" s="13"/>
      <c r="E3000" s="13">
        <v>34.36</v>
      </c>
      <c r="F3000" s="13">
        <v>1</v>
      </c>
      <c r="G3000" s="13">
        <v>599.34699999999998</v>
      </c>
      <c r="H3000" s="13">
        <v>1795.02</v>
      </c>
      <c r="I3000" s="13">
        <v>3</v>
      </c>
      <c r="J3000" s="13">
        <v>1795.02</v>
      </c>
      <c r="K3000" s="13">
        <v>0</v>
      </c>
      <c r="L3000" s="13">
        <v>1</v>
      </c>
      <c r="M3000" s="13">
        <v>1.4E-3</v>
      </c>
    </row>
    <row r="3001" spans="1:13" ht="15">
      <c r="A3001" s="13"/>
      <c r="B3001" s="13" t="s">
        <v>4059</v>
      </c>
      <c r="C3001" s="13"/>
      <c r="D3001" s="13"/>
      <c r="E3001" s="13">
        <v>29.91</v>
      </c>
      <c r="F3001" s="13">
        <v>1</v>
      </c>
      <c r="G3001" s="13">
        <v>550.81899999999996</v>
      </c>
      <c r="H3001" s="13">
        <v>1099.624</v>
      </c>
      <c r="I3001" s="13">
        <v>2</v>
      </c>
      <c r="J3001" s="13">
        <v>1099.624</v>
      </c>
      <c r="K3001" s="13">
        <v>1E-3</v>
      </c>
      <c r="L3001" s="13">
        <v>0</v>
      </c>
      <c r="M3001" s="13">
        <v>2E-3</v>
      </c>
    </row>
    <row r="3002" spans="1:13" ht="15">
      <c r="A3002" s="13"/>
      <c r="B3002" s="13" t="s">
        <v>4063</v>
      </c>
      <c r="C3002" s="13"/>
      <c r="D3002" s="13"/>
      <c r="E3002" s="13">
        <v>25.46</v>
      </c>
      <c r="F3002" s="13">
        <v>1</v>
      </c>
      <c r="G3002" s="13">
        <v>542.82799999999997</v>
      </c>
      <c r="H3002" s="13">
        <v>1083.6400000000001</v>
      </c>
      <c r="I3002" s="13">
        <v>2</v>
      </c>
      <c r="J3002" s="13">
        <v>1083.6400000000001</v>
      </c>
      <c r="K3002" s="13">
        <v>0</v>
      </c>
      <c r="L3002" s="13">
        <v>0</v>
      </c>
      <c r="M3002" s="13">
        <v>4.1000000000000003E-3</v>
      </c>
    </row>
    <row r="3003" spans="1:13" ht="15">
      <c r="A3003" s="13" t="s">
        <v>391</v>
      </c>
      <c r="B3003" s="13">
        <v>6</v>
      </c>
      <c r="C3003" s="13"/>
      <c r="D3003" s="13"/>
      <c r="E3003" s="13"/>
      <c r="F3003" s="13">
        <v>6</v>
      </c>
      <c r="G3003" s="13"/>
      <c r="H3003" s="13"/>
      <c r="I3003" s="13"/>
      <c r="J3003" s="13"/>
      <c r="K3003" s="13"/>
      <c r="L3003" s="13"/>
      <c r="M3003" s="13"/>
    </row>
    <row r="3004" spans="1:13" ht="15">
      <c r="A3004" s="13"/>
      <c r="B3004" s="13" t="s">
        <v>3410</v>
      </c>
      <c r="C3004" s="13"/>
      <c r="D3004" s="13"/>
      <c r="E3004" s="13">
        <v>43.22</v>
      </c>
      <c r="F3004" s="13">
        <v>1</v>
      </c>
      <c r="G3004" s="13">
        <v>382.22</v>
      </c>
      <c r="H3004" s="13">
        <v>1143.6400000000001</v>
      </c>
      <c r="I3004" s="13">
        <v>3</v>
      </c>
      <c r="J3004" s="13">
        <v>1143.6400000000001</v>
      </c>
      <c r="K3004" s="13">
        <v>0</v>
      </c>
      <c r="L3004" s="13">
        <v>1</v>
      </c>
      <c r="M3004" s="13">
        <v>8.8999999999999995E-5</v>
      </c>
    </row>
    <row r="3005" spans="1:13" ht="15">
      <c r="A3005" s="13"/>
      <c r="B3005" s="13" t="s">
        <v>6603</v>
      </c>
      <c r="C3005" s="13"/>
      <c r="D3005" s="13"/>
      <c r="E3005" s="13">
        <v>34.380000000000003</v>
      </c>
      <c r="F3005" s="13">
        <v>1</v>
      </c>
      <c r="G3005" s="13">
        <v>435.77300000000002</v>
      </c>
      <c r="H3005" s="13">
        <v>869.53200000000004</v>
      </c>
      <c r="I3005" s="13">
        <v>2</v>
      </c>
      <c r="J3005" s="13">
        <v>869.53300000000002</v>
      </c>
      <c r="K3005" s="13">
        <v>-2E-3</v>
      </c>
      <c r="L3005" s="13">
        <v>0</v>
      </c>
      <c r="M3005" s="13">
        <v>1E-3</v>
      </c>
    </row>
    <row r="3006" spans="1:13" ht="15">
      <c r="A3006" s="13"/>
      <c r="B3006" s="13" t="s">
        <v>6602</v>
      </c>
      <c r="C3006" s="13"/>
      <c r="D3006" s="13"/>
      <c r="E3006" s="13">
        <v>31.71</v>
      </c>
      <c r="F3006" s="13">
        <v>1</v>
      </c>
      <c r="G3006" s="13">
        <v>427.75799999999998</v>
      </c>
      <c r="H3006" s="13">
        <v>853.50199999999995</v>
      </c>
      <c r="I3006" s="13">
        <v>2</v>
      </c>
      <c r="J3006" s="13">
        <v>853.50199999999995</v>
      </c>
      <c r="K3006" s="13">
        <v>0</v>
      </c>
      <c r="L3006" s="13">
        <v>0</v>
      </c>
      <c r="M3006" s="13">
        <v>2.3E-3</v>
      </c>
    </row>
    <row r="3007" spans="1:13" ht="15">
      <c r="A3007" s="13"/>
      <c r="B3007" s="13" t="s">
        <v>9616</v>
      </c>
      <c r="C3007" s="13"/>
      <c r="D3007" s="13"/>
      <c r="E3007" s="13">
        <v>28.79</v>
      </c>
      <c r="F3007" s="13">
        <v>1</v>
      </c>
      <c r="G3007" s="13">
        <v>457.9</v>
      </c>
      <c r="H3007" s="13">
        <v>1370.6790000000001</v>
      </c>
      <c r="I3007" s="13">
        <v>3</v>
      </c>
      <c r="J3007" s="13">
        <v>1370.6790000000001</v>
      </c>
      <c r="K3007" s="13">
        <v>0</v>
      </c>
      <c r="L3007" s="13">
        <v>1</v>
      </c>
      <c r="M3007" s="13">
        <v>5.4999999999999997E-3</v>
      </c>
    </row>
    <row r="3008" spans="1:13" ht="15">
      <c r="A3008" s="13"/>
      <c r="B3008" s="13" t="s">
        <v>3409</v>
      </c>
      <c r="C3008" s="13" t="s">
        <v>18</v>
      </c>
      <c r="D3008" s="13" t="s">
        <v>75</v>
      </c>
      <c r="E3008" s="13">
        <v>27.92</v>
      </c>
      <c r="F3008" s="13">
        <v>1</v>
      </c>
      <c r="G3008" s="13">
        <v>604.79399999999998</v>
      </c>
      <c r="H3008" s="13">
        <v>1207.5740000000001</v>
      </c>
      <c r="I3008" s="13">
        <v>2</v>
      </c>
      <c r="J3008" s="13">
        <v>1207.5730000000001</v>
      </c>
      <c r="K3008" s="13">
        <v>1E-3</v>
      </c>
      <c r="L3008" s="13">
        <v>0</v>
      </c>
      <c r="M3008" s="13">
        <v>6.4000000000000003E-3</v>
      </c>
    </row>
    <row r="3009" spans="1:13" ht="15">
      <c r="A3009" s="13"/>
      <c r="B3009" s="13" t="s">
        <v>3412</v>
      </c>
      <c r="C3009" s="13"/>
      <c r="D3009" s="13"/>
      <c r="E3009" s="13">
        <v>24.89</v>
      </c>
      <c r="F3009" s="13">
        <v>1</v>
      </c>
      <c r="G3009" s="13">
        <v>529.26400000000001</v>
      </c>
      <c r="H3009" s="13">
        <v>1056.5139999999999</v>
      </c>
      <c r="I3009" s="13">
        <v>2</v>
      </c>
      <c r="J3009" s="13">
        <v>1056.5129999999999</v>
      </c>
      <c r="K3009" s="13">
        <v>1E-3</v>
      </c>
      <c r="L3009" s="13">
        <v>0</v>
      </c>
      <c r="M3009" s="13">
        <v>1.2E-2</v>
      </c>
    </row>
    <row r="3010" spans="1:13" ht="15">
      <c r="A3010" s="13" t="s">
        <v>6200</v>
      </c>
      <c r="B3010" s="13">
        <v>5</v>
      </c>
      <c r="C3010" s="13"/>
      <c r="D3010" s="13"/>
      <c r="E3010" s="13"/>
      <c r="F3010" s="13">
        <v>5</v>
      </c>
      <c r="G3010" s="13"/>
      <c r="H3010" s="13"/>
      <c r="I3010" s="13"/>
      <c r="J3010" s="13"/>
      <c r="K3010" s="13"/>
      <c r="L3010" s="13"/>
      <c r="M3010" s="13"/>
    </row>
    <row r="3011" spans="1:13" ht="15">
      <c r="A3011" s="13"/>
      <c r="B3011" s="13" t="s">
        <v>9617</v>
      </c>
      <c r="C3011" s="13"/>
      <c r="D3011" s="13"/>
      <c r="E3011" s="13">
        <v>62.13</v>
      </c>
      <c r="F3011" s="13">
        <v>1</v>
      </c>
      <c r="G3011" s="13">
        <v>562.29300000000001</v>
      </c>
      <c r="H3011" s="13">
        <v>1122.5719999999999</v>
      </c>
      <c r="I3011" s="13">
        <v>2</v>
      </c>
      <c r="J3011" s="13">
        <v>1122.5709999999999</v>
      </c>
      <c r="K3011" s="13">
        <v>1E-3</v>
      </c>
      <c r="L3011" s="13">
        <v>0</v>
      </c>
      <c r="M3011" s="13">
        <v>4.0999999999999997E-6</v>
      </c>
    </row>
    <row r="3012" spans="1:13" ht="15" collapsed="1">
      <c r="A3012" s="13"/>
      <c r="B3012" s="13" t="s">
        <v>9618</v>
      </c>
      <c r="C3012" s="13"/>
      <c r="D3012" s="13"/>
      <c r="E3012" s="13">
        <v>42.83</v>
      </c>
      <c r="F3012" s="13">
        <v>1</v>
      </c>
      <c r="G3012" s="13">
        <v>621.85599999999999</v>
      </c>
      <c r="H3012" s="13">
        <v>1241.6980000000001</v>
      </c>
      <c r="I3012" s="13">
        <v>2</v>
      </c>
      <c r="J3012" s="13">
        <v>1241.6980000000001</v>
      </c>
      <c r="K3012" s="13">
        <v>0</v>
      </c>
      <c r="L3012" s="13">
        <v>0</v>
      </c>
      <c r="M3012" s="13">
        <v>9.6000000000000002E-5</v>
      </c>
    </row>
    <row r="3013" spans="1:13" ht="15">
      <c r="A3013" s="13"/>
      <c r="B3013" s="13" t="s">
        <v>8903</v>
      </c>
      <c r="C3013" s="13"/>
      <c r="D3013" s="13"/>
      <c r="E3013" s="13">
        <v>41.28</v>
      </c>
      <c r="F3013" s="13">
        <v>1</v>
      </c>
      <c r="G3013" s="13">
        <v>422.75599999999997</v>
      </c>
      <c r="H3013" s="13">
        <v>843.49699999999996</v>
      </c>
      <c r="I3013" s="13">
        <v>2</v>
      </c>
      <c r="J3013" s="13">
        <v>843.49699999999996</v>
      </c>
      <c r="K3013" s="13">
        <v>0</v>
      </c>
      <c r="L3013" s="13">
        <v>0</v>
      </c>
      <c r="M3013" s="13">
        <v>8.1999999999999998E-4</v>
      </c>
    </row>
    <row r="3014" spans="1:13" ht="15">
      <c r="A3014" s="13"/>
      <c r="B3014" s="13" t="s">
        <v>8902</v>
      </c>
      <c r="C3014" s="13"/>
      <c r="D3014" s="13"/>
      <c r="E3014" s="13">
        <v>28.38</v>
      </c>
      <c r="F3014" s="13">
        <v>1</v>
      </c>
      <c r="G3014" s="13">
        <v>560.822</v>
      </c>
      <c r="H3014" s="13">
        <v>1119.6289999999999</v>
      </c>
      <c r="I3014" s="13">
        <v>2</v>
      </c>
      <c r="J3014" s="13">
        <v>1119.6289999999999</v>
      </c>
      <c r="K3014" s="13">
        <v>0</v>
      </c>
      <c r="L3014" s="13">
        <v>0</v>
      </c>
      <c r="M3014" s="13">
        <v>2.2000000000000001E-3</v>
      </c>
    </row>
    <row r="3015" spans="1:13" ht="15">
      <c r="A3015" s="13"/>
      <c r="B3015" s="13" t="s">
        <v>9619</v>
      </c>
      <c r="C3015" s="13"/>
      <c r="D3015" s="13"/>
      <c r="E3015" s="13">
        <v>27.1</v>
      </c>
      <c r="F3015" s="13">
        <v>1</v>
      </c>
      <c r="G3015" s="13">
        <v>635.85599999999999</v>
      </c>
      <c r="H3015" s="13">
        <v>1269.6980000000001</v>
      </c>
      <c r="I3015" s="13">
        <v>2</v>
      </c>
      <c r="J3015" s="13">
        <v>1269.6969999999999</v>
      </c>
      <c r="K3015" s="13">
        <v>1E-3</v>
      </c>
      <c r="L3015" s="13">
        <v>0</v>
      </c>
      <c r="M3015" s="13">
        <v>3.2000000000000002E-3</v>
      </c>
    </row>
    <row r="3016" spans="1:13" ht="15">
      <c r="A3016" s="13" t="s">
        <v>998</v>
      </c>
      <c r="B3016" s="13">
        <v>5</v>
      </c>
      <c r="C3016" s="13"/>
      <c r="D3016" s="13"/>
      <c r="E3016" s="13"/>
      <c r="F3016" s="13">
        <v>6</v>
      </c>
      <c r="G3016" s="13"/>
      <c r="H3016" s="13"/>
      <c r="I3016" s="13"/>
      <c r="J3016" s="13"/>
      <c r="K3016" s="13"/>
      <c r="L3016" s="13"/>
      <c r="M3016" s="13"/>
    </row>
    <row r="3017" spans="1:13" ht="15">
      <c r="A3017" s="13"/>
      <c r="B3017" s="13" t="s">
        <v>7118</v>
      </c>
      <c r="C3017" s="13"/>
      <c r="D3017" s="13"/>
      <c r="E3017" s="13">
        <v>55.41</v>
      </c>
      <c r="F3017" s="13">
        <v>1</v>
      </c>
      <c r="G3017" s="13">
        <v>461.90899999999999</v>
      </c>
      <c r="H3017" s="13">
        <v>1382.7059999999999</v>
      </c>
      <c r="I3017" s="13">
        <v>3</v>
      </c>
      <c r="J3017" s="13">
        <v>1382.7049999999999</v>
      </c>
      <c r="K3017" s="13">
        <v>0</v>
      </c>
      <c r="L3017" s="13">
        <v>0</v>
      </c>
      <c r="M3017" s="13">
        <v>6.3999999999999997E-6</v>
      </c>
    </row>
    <row r="3018" spans="1:13" ht="15" collapsed="1">
      <c r="A3018" s="13"/>
      <c r="B3018" s="13" t="s">
        <v>5027</v>
      </c>
      <c r="C3018" s="13"/>
      <c r="D3018" s="13"/>
      <c r="E3018" s="13">
        <v>47.48</v>
      </c>
      <c r="F3018" s="13">
        <v>2</v>
      </c>
      <c r="G3018" s="13">
        <v>616.33100000000002</v>
      </c>
      <c r="H3018" s="13">
        <v>1230.6469999999999</v>
      </c>
      <c r="I3018" s="13">
        <v>2</v>
      </c>
      <c r="J3018" s="13">
        <v>1229.6479999999999</v>
      </c>
      <c r="K3018" s="13">
        <v>0.999</v>
      </c>
      <c r="L3018" s="13">
        <v>0</v>
      </c>
      <c r="M3018" s="13">
        <v>3.4999999999999997E-5</v>
      </c>
    </row>
    <row r="3019" spans="1:13" ht="15">
      <c r="A3019" s="13"/>
      <c r="B3019" s="13" t="s">
        <v>5029</v>
      </c>
      <c r="C3019" s="13"/>
      <c r="D3019" s="13"/>
      <c r="E3019" s="13">
        <v>40.71</v>
      </c>
      <c r="F3019" s="13">
        <v>1</v>
      </c>
      <c r="G3019" s="13">
        <v>619.81299999999999</v>
      </c>
      <c r="H3019" s="13">
        <v>1237.6120000000001</v>
      </c>
      <c r="I3019" s="13">
        <v>2</v>
      </c>
      <c r="J3019" s="13">
        <v>1237.6120000000001</v>
      </c>
      <c r="K3019" s="13">
        <v>-1E-3</v>
      </c>
      <c r="L3019" s="13">
        <v>0</v>
      </c>
      <c r="M3019" s="13">
        <v>1.4999999999999999E-4</v>
      </c>
    </row>
    <row r="3020" spans="1:13" ht="15" collapsed="1">
      <c r="A3020" s="13"/>
      <c r="B3020" s="13" t="s">
        <v>9620</v>
      </c>
      <c r="C3020" s="13"/>
      <c r="D3020" s="13"/>
      <c r="E3020" s="13">
        <v>25.84</v>
      </c>
      <c r="F3020" s="13">
        <v>1</v>
      </c>
      <c r="G3020" s="13">
        <v>569.303</v>
      </c>
      <c r="H3020" s="13">
        <v>1136.5920000000001</v>
      </c>
      <c r="I3020" s="13">
        <v>2</v>
      </c>
      <c r="J3020" s="13">
        <v>1136.5899999999999</v>
      </c>
      <c r="K3020" s="13">
        <v>2E-3</v>
      </c>
      <c r="L3020" s="13">
        <v>0</v>
      </c>
      <c r="M3020" s="13">
        <v>3.8E-3</v>
      </c>
    </row>
    <row r="3021" spans="1:13" ht="15">
      <c r="A3021" s="13"/>
      <c r="B3021" s="13" t="s">
        <v>9621</v>
      </c>
      <c r="C3021" s="13"/>
      <c r="D3021" s="13"/>
      <c r="E3021" s="13">
        <v>22.75</v>
      </c>
      <c r="F3021" s="13">
        <v>1</v>
      </c>
      <c r="G3021" s="13">
        <v>445.77600000000001</v>
      </c>
      <c r="H3021" s="13">
        <v>889.53800000000001</v>
      </c>
      <c r="I3021" s="13">
        <v>2</v>
      </c>
      <c r="J3021" s="13">
        <v>889.53899999999999</v>
      </c>
      <c r="K3021" s="13">
        <v>0</v>
      </c>
      <c r="L3021" s="13">
        <v>0</v>
      </c>
      <c r="M3021" s="13">
        <v>2.1000000000000001E-2</v>
      </c>
    </row>
    <row r="3022" spans="1:13" ht="15">
      <c r="A3022" s="13" t="s">
        <v>689</v>
      </c>
      <c r="B3022" s="13">
        <v>5</v>
      </c>
      <c r="C3022" s="13"/>
      <c r="D3022" s="13"/>
      <c r="E3022" s="13"/>
      <c r="F3022" s="13">
        <v>12</v>
      </c>
      <c r="G3022" s="13"/>
      <c r="H3022" s="13"/>
      <c r="I3022" s="13"/>
      <c r="J3022" s="13"/>
      <c r="K3022" s="13"/>
      <c r="L3022" s="13"/>
      <c r="M3022" s="13"/>
    </row>
    <row r="3023" spans="1:13" ht="15" collapsed="1">
      <c r="A3023" s="13"/>
      <c r="B3023" s="13" t="s">
        <v>6992</v>
      </c>
      <c r="C3023" s="13"/>
      <c r="D3023" s="13"/>
      <c r="E3023" s="13">
        <v>74.19</v>
      </c>
      <c r="F3023" s="13">
        <v>3</v>
      </c>
      <c r="G3023" s="13">
        <v>705.37599999999998</v>
      </c>
      <c r="H3023" s="13">
        <v>2113.105</v>
      </c>
      <c r="I3023" s="13">
        <v>3</v>
      </c>
      <c r="J3023" s="13">
        <v>2112.1</v>
      </c>
      <c r="K3023" s="13">
        <v>1.0049999999999999</v>
      </c>
      <c r="L3023" s="13">
        <v>0</v>
      </c>
      <c r="M3023" s="13">
        <v>1.1000000000000001E-7</v>
      </c>
    </row>
    <row r="3024" spans="1:13" ht="15">
      <c r="A3024" s="13"/>
      <c r="B3024" s="13" t="s">
        <v>4342</v>
      </c>
      <c r="C3024" s="13"/>
      <c r="D3024" s="13"/>
      <c r="E3024" s="13">
        <v>53.77</v>
      </c>
      <c r="F3024" s="13">
        <v>4</v>
      </c>
      <c r="G3024" s="13">
        <v>552.32600000000002</v>
      </c>
      <c r="H3024" s="13">
        <v>1102.6379999999999</v>
      </c>
      <c r="I3024" s="13">
        <v>2</v>
      </c>
      <c r="J3024" s="13">
        <v>1102.6389999999999</v>
      </c>
      <c r="K3024" s="13">
        <v>-1E-3</v>
      </c>
      <c r="L3024" s="13">
        <v>0</v>
      </c>
      <c r="M3024" s="13">
        <v>9.0999999999999993E-6</v>
      </c>
    </row>
    <row r="3025" spans="1:13" ht="15">
      <c r="A3025" s="13"/>
      <c r="B3025" s="13" t="s">
        <v>6993</v>
      </c>
      <c r="C3025" s="13"/>
      <c r="D3025" s="13"/>
      <c r="E3025" s="13">
        <v>53.06</v>
      </c>
      <c r="F3025" s="13">
        <v>2</v>
      </c>
      <c r="G3025" s="13">
        <v>557.83299999999997</v>
      </c>
      <c r="H3025" s="13">
        <v>1113.6510000000001</v>
      </c>
      <c r="I3025" s="13">
        <v>2</v>
      </c>
      <c r="J3025" s="13">
        <v>1113.6510000000001</v>
      </c>
      <c r="K3025" s="13">
        <v>0</v>
      </c>
      <c r="L3025" s="13">
        <v>0</v>
      </c>
      <c r="M3025" s="13">
        <v>2.6999999999999999E-5</v>
      </c>
    </row>
    <row r="3026" spans="1:13" ht="15">
      <c r="A3026" s="13"/>
      <c r="B3026" s="13" t="s">
        <v>4343</v>
      </c>
      <c r="C3026" s="13"/>
      <c r="D3026" s="13"/>
      <c r="E3026" s="13">
        <v>45.37</v>
      </c>
      <c r="F3026" s="13">
        <v>2</v>
      </c>
      <c r="G3026" s="13">
        <v>554.77700000000004</v>
      </c>
      <c r="H3026" s="13">
        <v>1107.539</v>
      </c>
      <c r="I3026" s="13">
        <v>2</v>
      </c>
      <c r="J3026" s="13">
        <v>1107.538</v>
      </c>
      <c r="K3026" s="13">
        <v>1E-3</v>
      </c>
      <c r="L3026" s="13">
        <v>0</v>
      </c>
      <c r="M3026" s="13">
        <v>1.3999999999999999E-4</v>
      </c>
    </row>
    <row r="3027" spans="1:13" ht="15">
      <c r="A3027" s="13"/>
      <c r="B3027" s="13" t="s">
        <v>8566</v>
      </c>
      <c r="C3027" s="13"/>
      <c r="D3027" s="13"/>
      <c r="E3027" s="13">
        <v>27.15</v>
      </c>
      <c r="F3027" s="13">
        <v>1</v>
      </c>
      <c r="G3027" s="13">
        <v>628.82899999999995</v>
      </c>
      <c r="H3027" s="13">
        <v>1255.643</v>
      </c>
      <c r="I3027" s="13">
        <v>2</v>
      </c>
      <c r="J3027" s="13">
        <v>1255.645</v>
      </c>
      <c r="K3027" s="13">
        <v>-2E-3</v>
      </c>
      <c r="L3027" s="13">
        <v>0</v>
      </c>
      <c r="M3027" s="13">
        <v>2.8E-3</v>
      </c>
    </row>
    <row r="3028" spans="1:13" ht="15">
      <c r="A3028" s="13" t="s">
        <v>1213</v>
      </c>
      <c r="B3028" s="13">
        <v>5</v>
      </c>
      <c r="C3028" s="13"/>
      <c r="D3028" s="13"/>
      <c r="E3028" s="13"/>
      <c r="F3028" s="13">
        <v>6</v>
      </c>
      <c r="G3028" s="13"/>
      <c r="H3028" s="13"/>
      <c r="I3028" s="13"/>
      <c r="J3028" s="13"/>
      <c r="K3028" s="13"/>
      <c r="L3028" s="13"/>
      <c r="M3028" s="13"/>
    </row>
    <row r="3029" spans="1:13" ht="15">
      <c r="A3029" s="13"/>
      <c r="B3029" s="13" t="s">
        <v>7127</v>
      </c>
      <c r="C3029" s="13"/>
      <c r="D3029" s="13"/>
      <c r="E3029" s="13">
        <v>68.510000000000005</v>
      </c>
      <c r="F3029" s="13">
        <v>1</v>
      </c>
      <c r="G3029" s="13">
        <v>566.80499999999995</v>
      </c>
      <c r="H3029" s="13">
        <v>1131.596</v>
      </c>
      <c r="I3029" s="13">
        <v>2</v>
      </c>
      <c r="J3029" s="13">
        <v>1131.596</v>
      </c>
      <c r="K3029" s="13">
        <v>0</v>
      </c>
      <c r="L3029" s="13">
        <v>0</v>
      </c>
      <c r="M3029" s="13">
        <v>3.8000000000000001E-7</v>
      </c>
    </row>
    <row r="3030" spans="1:13" ht="15">
      <c r="A3030" s="13"/>
      <c r="B3030" s="13" t="s">
        <v>5384</v>
      </c>
      <c r="C3030" s="13"/>
      <c r="D3030" s="13"/>
      <c r="E3030" s="13">
        <v>56.54</v>
      </c>
      <c r="F3030" s="13">
        <v>2</v>
      </c>
      <c r="G3030" s="13">
        <v>588.32600000000002</v>
      </c>
      <c r="H3030" s="13">
        <v>1174.6369999999999</v>
      </c>
      <c r="I3030" s="13">
        <v>2</v>
      </c>
      <c r="J3030" s="13">
        <v>1174.635</v>
      </c>
      <c r="K3030" s="13">
        <v>2E-3</v>
      </c>
      <c r="L3030" s="13">
        <v>0</v>
      </c>
      <c r="M3030" s="13">
        <v>1.9000000000000001E-5</v>
      </c>
    </row>
    <row r="3031" spans="1:13" ht="15">
      <c r="A3031" s="13"/>
      <c r="B3031" s="13" t="s">
        <v>8918</v>
      </c>
      <c r="C3031" s="13"/>
      <c r="D3031" s="13"/>
      <c r="E3031" s="13">
        <v>36.630000000000003</v>
      </c>
      <c r="F3031" s="13">
        <v>1</v>
      </c>
      <c r="G3031" s="13">
        <v>609.31399999999996</v>
      </c>
      <c r="H3031" s="13">
        <v>1216.614</v>
      </c>
      <c r="I3031" s="13">
        <v>2</v>
      </c>
      <c r="J3031" s="13">
        <v>1216.6189999999999</v>
      </c>
      <c r="K3031" s="13">
        <v>-5.0000000000000001E-3</v>
      </c>
      <c r="L3031" s="13">
        <v>0</v>
      </c>
      <c r="M3031" s="13">
        <v>3.6999999999999999E-4</v>
      </c>
    </row>
    <row r="3032" spans="1:13" ht="15" collapsed="1">
      <c r="A3032" s="13"/>
      <c r="B3032" s="13" t="s">
        <v>5384</v>
      </c>
      <c r="C3032" s="13"/>
      <c r="D3032" s="13"/>
      <c r="E3032" s="13">
        <v>36.630000000000003</v>
      </c>
      <c r="F3032" s="13">
        <v>1</v>
      </c>
      <c r="G3032" s="13">
        <v>392.553</v>
      </c>
      <c r="H3032" s="13">
        <v>1174.636</v>
      </c>
      <c r="I3032" s="13">
        <v>3</v>
      </c>
      <c r="J3032" s="13">
        <v>1174.635</v>
      </c>
      <c r="K3032" s="13">
        <v>1E-3</v>
      </c>
      <c r="L3032" s="13">
        <v>0</v>
      </c>
      <c r="M3032" s="13">
        <v>4.2999999999999999E-4</v>
      </c>
    </row>
    <row r="3033" spans="1:13" ht="15">
      <c r="A3033" s="13"/>
      <c r="B3033" s="13" t="s">
        <v>9622</v>
      </c>
      <c r="C3033" s="13"/>
      <c r="D3033" s="13"/>
      <c r="E3033" s="13">
        <v>25.22</v>
      </c>
      <c r="F3033" s="13">
        <v>1</v>
      </c>
      <c r="G3033" s="13">
        <v>578.83799999999997</v>
      </c>
      <c r="H3033" s="13">
        <v>1155.662</v>
      </c>
      <c r="I3033" s="13">
        <v>2</v>
      </c>
      <c r="J3033" s="13">
        <v>1155.6610000000001</v>
      </c>
      <c r="K3033" s="13">
        <v>1E-3</v>
      </c>
      <c r="L3033" s="13">
        <v>0</v>
      </c>
      <c r="M3033" s="13">
        <v>4.3E-3</v>
      </c>
    </row>
    <row r="3034" spans="1:13" ht="15">
      <c r="A3034" s="13" t="s">
        <v>1699</v>
      </c>
      <c r="B3034" s="13">
        <v>5</v>
      </c>
      <c r="C3034" s="13"/>
      <c r="D3034" s="13"/>
      <c r="E3034" s="13"/>
      <c r="F3034" s="13">
        <v>7</v>
      </c>
      <c r="G3034" s="13"/>
      <c r="H3034" s="13"/>
      <c r="I3034" s="13"/>
      <c r="J3034" s="13"/>
      <c r="K3034" s="13"/>
      <c r="L3034" s="13"/>
      <c r="M3034" s="13"/>
    </row>
    <row r="3035" spans="1:13" ht="15">
      <c r="A3035" s="13"/>
      <c r="B3035" s="13" t="s">
        <v>7411</v>
      </c>
      <c r="C3035" s="13"/>
      <c r="D3035" s="13"/>
      <c r="E3035" s="13">
        <v>53.07</v>
      </c>
      <c r="F3035" s="13">
        <v>1</v>
      </c>
      <c r="G3035" s="13">
        <v>402.90300000000002</v>
      </c>
      <c r="H3035" s="13">
        <v>1205.6880000000001</v>
      </c>
      <c r="I3035" s="13">
        <v>3</v>
      </c>
      <c r="J3035" s="13">
        <v>1205.6880000000001</v>
      </c>
      <c r="K3035" s="13">
        <v>0</v>
      </c>
      <c r="L3035" s="13">
        <v>0</v>
      </c>
      <c r="M3035" s="13">
        <v>2.6999999999999999E-5</v>
      </c>
    </row>
    <row r="3036" spans="1:13" ht="15" collapsed="1">
      <c r="A3036" s="13"/>
      <c r="B3036" s="13" t="s">
        <v>7804</v>
      </c>
      <c r="C3036" s="13"/>
      <c r="D3036" s="13"/>
      <c r="E3036" s="13">
        <v>35.17</v>
      </c>
      <c r="F3036" s="13">
        <v>2</v>
      </c>
      <c r="G3036" s="13">
        <v>578.822</v>
      </c>
      <c r="H3036" s="13">
        <v>1155.6279999999999</v>
      </c>
      <c r="I3036" s="13">
        <v>2</v>
      </c>
      <c r="J3036" s="13">
        <v>1155.6289999999999</v>
      </c>
      <c r="K3036" s="13">
        <v>0</v>
      </c>
      <c r="L3036" s="13">
        <v>0</v>
      </c>
      <c r="M3036" s="13">
        <v>1.4E-3</v>
      </c>
    </row>
    <row r="3037" spans="1:13" ht="15">
      <c r="A3037" s="13"/>
      <c r="B3037" s="13" t="s">
        <v>9623</v>
      </c>
      <c r="C3037" s="13"/>
      <c r="D3037" s="13"/>
      <c r="E3037" s="13">
        <v>28.74</v>
      </c>
      <c r="F3037" s="13">
        <v>1</v>
      </c>
      <c r="G3037" s="13">
        <v>495.25799999999998</v>
      </c>
      <c r="H3037" s="13">
        <v>988.50099999999998</v>
      </c>
      <c r="I3037" s="13">
        <v>2</v>
      </c>
      <c r="J3037" s="13">
        <v>988.50099999999998</v>
      </c>
      <c r="K3037" s="13">
        <v>0</v>
      </c>
      <c r="L3037" s="13">
        <v>0</v>
      </c>
      <c r="M3037" s="13">
        <v>8.6E-3</v>
      </c>
    </row>
    <row r="3038" spans="1:13" ht="15" collapsed="1">
      <c r="A3038" s="13"/>
      <c r="B3038" s="13" t="s">
        <v>8920</v>
      </c>
      <c r="C3038" s="13"/>
      <c r="D3038" s="13"/>
      <c r="E3038" s="13">
        <v>24.86</v>
      </c>
      <c r="F3038" s="13">
        <v>1</v>
      </c>
      <c r="G3038" s="13">
        <v>637.85799999999995</v>
      </c>
      <c r="H3038" s="13">
        <v>1273.701</v>
      </c>
      <c r="I3038" s="13">
        <v>2</v>
      </c>
      <c r="J3038" s="13">
        <v>1273.7059999999999</v>
      </c>
      <c r="K3038" s="13">
        <v>-5.0000000000000001E-3</v>
      </c>
      <c r="L3038" s="13">
        <v>0</v>
      </c>
      <c r="M3038" s="13">
        <v>5.4999999999999997E-3</v>
      </c>
    </row>
    <row r="3039" spans="1:13" ht="15">
      <c r="A3039" s="13"/>
      <c r="B3039" s="13" t="s">
        <v>5798</v>
      </c>
      <c r="C3039" s="13"/>
      <c r="D3039" s="13"/>
      <c r="E3039" s="13">
        <v>24.55</v>
      </c>
      <c r="F3039" s="13">
        <v>2</v>
      </c>
      <c r="G3039" s="13">
        <v>403.25</v>
      </c>
      <c r="H3039" s="13">
        <v>804.48500000000001</v>
      </c>
      <c r="I3039" s="13">
        <v>2</v>
      </c>
      <c r="J3039" s="13">
        <v>804.48599999999999</v>
      </c>
      <c r="K3039" s="13">
        <v>0</v>
      </c>
      <c r="L3039" s="13">
        <v>0</v>
      </c>
      <c r="M3039" s="13">
        <v>1.2E-2</v>
      </c>
    </row>
    <row r="3040" spans="1:13" ht="15">
      <c r="A3040" s="13" t="s">
        <v>1701</v>
      </c>
      <c r="B3040" s="13">
        <v>5</v>
      </c>
      <c r="C3040" s="13"/>
      <c r="D3040" s="13"/>
      <c r="E3040" s="13"/>
      <c r="F3040" s="13">
        <v>6</v>
      </c>
      <c r="G3040" s="13"/>
      <c r="H3040" s="13"/>
      <c r="I3040" s="13"/>
      <c r="J3040" s="13"/>
      <c r="K3040" s="13"/>
      <c r="L3040" s="13"/>
      <c r="M3040" s="13"/>
    </row>
    <row r="3041" spans="1:13" ht="15">
      <c r="A3041" s="13"/>
      <c r="B3041" s="13" t="s">
        <v>8701</v>
      </c>
      <c r="C3041" s="13"/>
      <c r="D3041" s="13"/>
      <c r="E3041" s="13">
        <v>46.08</v>
      </c>
      <c r="F3041" s="13">
        <v>1</v>
      </c>
      <c r="G3041" s="13">
        <v>564.84400000000005</v>
      </c>
      <c r="H3041" s="13">
        <v>1127.673</v>
      </c>
      <c r="I3041" s="13">
        <v>2</v>
      </c>
      <c r="J3041" s="13">
        <v>1127.674</v>
      </c>
      <c r="K3041" s="13">
        <v>0</v>
      </c>
      <c r="L3041" s="13">
        <v>0</v>
      </c>
      <c r="M3041" s="13">
        <v>4.8000000000000001E-5</v>
      </c>
    </row>
    <row r="3042" spans="1:13" ht="15">
      <c r="A3042" s="13"/>
      <c r="B3042" s="13" t="s">
        <v>6998</v>
      </c>
      <c r="C3042" s="13"/>
      <c r="D3042" s="13"/>
      <c r="E3042" s="13">
        <v>34.159999999999997</v>
      </c>
      <c r="F3042" s="13">
        <v>1</v>
      </c>
      <c r="G3042" s="13">
        <v>396.20600000000002</v>
      </c>
      <c r="H3042" s="13">
        <v>790.39700000000005</v>
      </c>
      <c r="I3042" s="13">
        <v>2</v>
      </c>
      <c r="J3042" s="13">
        <v>790.39700000000005</v>
      </c>
      <c r="K3042" s="13">
        <v>0</v>
      </c>
      <c r="L3042" s="13">
        <v>0</v>
      </c>
      <c r="M3042" s="13">
        <v>6.3000000000000003E-4</v>
      </c>
    </row>
    <row r="3043" spans="1:13" ht="15">
      <c r="A3043" s="13"/>
      <c r="B3043" s="13" t="s">
        <v>5799</v>
      </c>
      <c r="C3043" s="13"/>
      <c r="D3043" s="13"/>
      <c r="E3043" s="13">
        <v>31.31</v>
      </c>
      <c r="F3043" s="13">
        <v>2</v>
      </c>
      <c r="G3043" s="13">
        <v>418.935</v>
      </c>
      <c r="H3043" s="13">
        <v>1253.7829999999999</v>
      </c>
      <c r="I3043" s="13">
        <v>3</v>
      </c>
      <c r="J3043" s="13">
        <v>1253.7819999999999</v>
      </c>
      <c r="K3043" s="13">
        <v>1E-3</v>
      </c>
      <c r="L3043" s="13">
        <v>1</v>
      </c>
      <c r="M3043" s="13">
        <v>1.6000000000000001E-3</v>
      </c>
    </row>
    <row r="3044" spans="1:13" ht="15" collapsed="1">
      <c r="A3044" s="13"/>
      <c r="B3044" s="13" t="s">
        <v>9624</v>
      </c>
      <c r="C3044" s="13"/>
      <c r="D3044" s="13"/>
      <c r="E3044" s="13">
        <v>24.43</v>
      </c>
      <c r="F3044" s="13">
        <v>1</v>
      </c>
      <c r="G3044" s="13">
        <v>581.971</v>
      </c>
      <c r="H3044" s="13">
        <v>1742.8910000000001</v>
      </c>
      <c r="I3044" s="13">
        <v>3</v>
      </c>
      <c r="J3044" s="13">
        <v>1742.8879999999999</v>
      </c>
      <c r="K3044" s="13">
        <v>3.0000000000000001E-3</v>
      </c>
      <c r="L3044" s="13">
        <v>0</v>
      </c>
      <c r="M3044" s="13">
        <v>5.7999999999999996E-3</v>
      </c>
    </row>
    <row r="3045" spans="1:13" ht="15">
      <c r="A3045" s="13"/>
      <c r="B3045" s="13" t="s">
        <v>6997</v>
      </c>
      <c r="C3045" s="13"/>
      <c r="D3045" s="13"/>
      <c r="E3045" s="13">
        <v>23.19</v>
      </c>
      <c r="F3045" s="13">
        <v>1</v>
      </c>
      <c r="G3045" s="13">
        <v>637.33500000000004</v>
      </c>
      <c r="H3045" s="13">
        <v>1272.6559999999999</v>
      </c>
      <c r="I3045" s="13">
        <v>2</v>
      </c>
      <c r="J3045" s="13">
        <v>1272.6559999999999</v>
      </c>
      <c r="K3045" s="13">
        <v>0</v>
      </c>
      <c r="L3045" s="13">
        <v>0</v>
      </c>
      <c r="M3045" s="13">
        <v>6.7000000000000002E-3</v>
      </c>
    </row>
    <row r="3046" spans="1:13" ht="15">
      <c r="A3046" s="13" t="s">
        <v>1721</v>
      </c>
      <c r="B3046" s="13">
        <v>5</v>
      </c>
      <c r="C3046" s="13"/>
      <c r="D3046" s="13"/>
      <c r="E3046" s="13"/>
      <c r="F3046" s="13">
        <v>5</v>
      </c>
      <c r="G3046" s="13"/>
      <c r="H3046" s="13"/>
      <c r="I3046" s="13"/>
      <c r="J3046" s="13"/>
      <c r="K3046" s="13"/>
      <c r="L3046" s="13"/>
      <c r="M3046" s="13"/>
    </row>
    <row r="3047" spans="1:13" ht="15" collapsed="1">
      <c r="A3047" s="13"/>
      <c r="B3047" s="13" t="s">
        <v>7416</v>
      </c>
      <c r="C3047" s="13"/>
      <c r="D3047" s="13"/>
      <c r="E3047" s="13">
        <v>36.979999999999997</v>
      </c>
      <c r="F3047" s="13">
        <v>1</v>
      </c>
      <c r="G3047" s="13">
        <v>687.85799999999995</v>
      </c>
      <c r="H3047" s="13">
        <v>1373.702</v>
      </c>
      <c r="I3047" s="13">
        <v>2</v>
      </c>
      <c r="J3047" s="13">
        <v>1373.6969999999999</v>
      </c>
      <c r="K3047" s="13">
        <v>4.0000000000000001E-3</v>
      </c>
      <c r="L3047" s="13">
        <v>0</v>
      </c>
      <c r="M3047" s="13">
        <v>1.4E-3</v>
      </c>
    </row>
    <row r="3048" spans="1:13" ht="15">
      <c r="A3048" s="13"/>
      <c r="B3048" s="13" t="s">
        <v>9625</v>
      </c>
      <c r="C3048" s="13"/>
      <c r="D3048" s="13"/>
      <c r="E3048" s="13">
        <v>36.56</v>
      </c>
      <c r="F3048" s="13">
        <v>1</v>
      </c>
      <c r="G3048" s="13">
        <v>538.77599999999995</v>
      </c>
      <c r="H3048" s="13">
        <v>1075.5360000000001</v>
      </c>
      <c r="I3048" s="13">
        <v>2</v>
      </c>
      <c r="J3048" s="13">
        <v>1075.5329999999999</v>
      </c>
      <c r="K3048" s="13">
        <v>3.0000000000000001E-3</v>
      </c>
      <c r="L3048" s="13">
        <v>0</v>
      </c>
      <c r="M3048" s="13">
        <v>3.6999999999999999E-4</v>
      </c>
    </row>
    <row r="3049" spans="1:13" ht="15">
      <c r="A3049" s="13"/>
      <c r="B3049" s="13" t="s">
        <v>9626</v>
      </c>
      <c r="C3049" s="13"/>
      <c r="D3049" s="13"/>
      <c r="E3049" s="13">
        <v>36.21</v>
      </c>
      <c r="F3049" s="13">
        <v>1</v>
      </c>
      <c r="G3049" s="13">
        <v>417.24400000000003</v>
      </c>
      <c r="H3049" s="13">
        <v>832.47299999999996</v>
      </c>
      <c r="I3049" s="13">
        <v>2</v>
      </c>
      <c r="J3049" s="13">
        <v>832.47299999999996</v>
      </c>
      <c r="K3049" s="13">
        <v>0</v>
      </c>
      <c r="L3049" s="13">
        <v>0</v>
      </c>
      <c r="M3049" s="13">
        <v>1.9E-3</v>
      </c>
    </row>
    <row r="3050" spans="1:13" ht="15">
      <c r="A3050" s="13"/>
      <c r="B3050" s="13" t="s">
        <v>9627</v>
      </c>
      <c r="C3050" s="13"/>
      <c r="D3050" s="13"/>
      <c r="E3050" s="13">
        <v>34.69</v>
      </c>
      <c r="F3050" s="13">
        <v>1</v>
      </c>
      <c r="G3050" s="13">
        <v>502.26900000000001</v>
      </c>
      <c r="H3050" s="13">
        <v>1002.524</v>
      </c>
      <c r="I3050" s="13">
        <v>2</v>
      </c>
      <c r="J3050" s="13">
        <v>1002.523</v>
      </c>
      <c r="K3050" s="13">
        <v>1E-3</v>
      </c>
      <c r="L3050" s="13">
        <v>0</v>
      </c>
      <c r="M3050" s="13">
        <v>9.6000000000000002E-4</v>
      </c>
    </row>
    <row r="3051" spans="1:13" ht="15">
      <c r="A3051" s="13"/>
      <c r="B3051" s="13" t="s">
        <v>7416</v>
      </c>
      <c r="C3051" s="13"/>
      <c r="D3051" s="13"/>
      <c r="E3051" s="13">
        <v>30.03</v>
      </c>
      <c r="F3051" s="13">
        <v>1</v>
      </c>
      <c r="G3051" s="13">
        <v>459.24099999999999</v>
      </c>
      <c r="H3051" s="13">
        <v>1374.701</v>
      </c>
      <c r="I3051" s="13">
        <v>3</v>
      </c>
      <c r="J3051" s="13">
        <v>1373.6969999999999</v>
      </c>
      <c r="K3051" s="13">
        <v>1.0029999999999999</v>
      </c>
      <c r="L3051" s="13">
        <v>0</v>
      </c>
      <c r="M3051" s="13">
        <v>2.5000000000000001E-3</v>
      </c>
    </row>
    <row r="3052" spans="1:13" ht="15">
      <c r="A3052" s="13" t="s">
        <v>1325</v>
      </c>
      <c r="B3052" s="13">
        <v>5</v>
      </c>
      <c r="C3052" s="13"/>
      <c r="D3052" s="13"/>
      <c r="E3052" s="13"/>
      <c r="F3052" s="13">
        <v>6</v>
      </c>
      <c r="G3052" s="13"/>
      <c r="H3052" s="13"/>
      <c r="I3052" s="13"/>
      <c r="J3052" s="13"/>
      <c r="K3052" s="13"/>
      <c r="L3052" s="13"/>
      <c r="M3052" s="13"/>
    </row>
    <row r="3053" spans="1:13" ht="15">
      <c r="A3053" s="13"/>
      <c r="B3053" s="13" t="s">
        <v>7001</v>
      </c>
      <c r="C3053" s="13"/>
      <c r="D3053" s="13"/>
      <c r="E3053" s="13">
        <v>41.1</v>
      </c>
      <c r="F3053" s="13">
        <v>1</v>
      </c>
      <c r="G3053" s="13">
        <v>677.40300000000002</v>
      </c>
      <c r="H3053" s="13">
        <v>1352.7919999999999</v>
      </c>
      <c r="I3053" s="13">
        <v>2</v>
      </c>
      <c r="J3053" s="13">
        <v>1352.7919999999999</v>
      </c>
      <c r="K3053" s="13">
        <v>0</v>
      </c>
      <c r="L3053" s="13">
        <v>0</v>
      </c>
      <c r="M3053" s="13">
        <v>2.9E-4</v>
      </c>
    </row>
    <row r="3054" spans="1:13" ht="15" collapsed="1">
      <c r="A3054" s="13"/>
      <c r="B3054" s="13" t="s">
        <v>5395</v>
      </c>
      <c r="C3054" s="13"/>
      <c r="D3054" s="13"/>
      <c r="E3054" s="13">
        <v>38.97</v>
      </c>
      <c r="F3054" s="13">
        <v>1</v>
      </c>
      <c r="G3054" s="13">
        <v>496.27800000000002</v>
      </c>
      <c r="H3054" s="13">
        <v>990.54200000000003</v>
      </c>
      <c r="I3054" s="13">
        <v>2</v>
      </c>
      <c r="J3054" s="13">
        <v>990.54200000000003</v>
      </c>
      <c r="K3054" s="13">
        <v>0</v>
      </c>
      <c r="L3054" s="13">
        <v>0</v>
      </c>
      <c r="M3054" s="13">
        <v>3.8999999999999999E-4</v>
      </c>
    </row>
    <row r="3055" spans="1:13" ht="15">
      <c r="A3055" s="13"/>
      <c r="B3055" s="13" t="s">
        <v>5396</v>
      </c>
      <c r="C3055" s="13"/>
      <c r="D3055" s="13"/>
      <c r="E3055" s="13">
        <v>37.86</v>
      </c>
      <c r="F3055" s="13">
        <v>2</v>
      </c>
      <c r="G3055" s="13">
        <v>531.76599999999996</v>
      </c>
      <c r="H3055" s="13">
        <v>1061.5170000000001</v>
      </c>
      <c r="I3055" s="13">
        <v>2</v>
      </c>
      <c r="J3055" s="13">
        <v>1061.518</v>
      </c>
      <c r="K3055" s="13">
        <v>-1E-3</v>
      </c>
      <c r="L3055" s="13">
        <v>0</v>
      </c>
      <c r="M3055" s="13">
        <v>7.5000000000000002E-4</v>
      </c>
    </row>
    <row r="3056" spans="1:13" ht="15">
      <c r="A3056" s="13"/>
      <c r="B3056" s="13" t="s">
        <v>5396</v>
      </c>
      <c r="C3056" s="13" t="s">
        <v>16</v>
      </c>
      <c r="D3056" s="13" t="s">
        <v>125</v>
      </c>
      <c r="E3056" s="13">
        <v>26.93</v>
      </c>
      <c r="F3056" s="13">
        <v>1</v>
      </c>
      <c r="G3056" s="13">
        <v>539.76300000000003</v>
      </c>
      <c r="H3056" s="13">
        <v>1077.5119999999999</v>
      </c>
      <c r="I3056" s="13">
        <v>2</v>
      </c>
      <c r="J3056" s="13">
        <v>1077.5119999999999</v>
      </c>
      <c r="K3056" s="13">
        <v>-1E-3</v>
      </c>
      <c r="L3056" s="13">
        <v>0</v>
      </c>
      <c r="M3056" s="13">
        <v>8.0000000000000002E-3</v>
      </c>
    </row>
    <row r="3057" spans="1:13" ht="15">
      <c r="A3057" s="13"/>
      <c r="B3057" s="13" t="s">
        <v>9628</v>
      </c>
      <c r="C3057" s="13"/>
      <c r="D3057" s="13"/>
      <c r="E3057" s="13">
        <v>22.96</v>
      </c>
      <c r="F3057" s="13">
        <v>1</v>
      </c>
      <c r="G3057" s="13">
        <v>552.64599999999996</v>
      </c>
      <c r="H3057" s="13">
        <v>1654.915</v>
      </c>
      <c r="I3057" s="13">
        <v>3</v>
      </c>
      <c r="J3057" s="13">
        <v>1654.914</v>
      </c>
      <c r="K3057" s="13">
        <v>1E-3</v>
      </c>
      <c r="L3057" s="13">
        <v>0</v>
      </c>
      <c r="M3057" s="13">
        <v>8.0000000000000002E-3</v>
      </c>
    </row>
    <row r="3058" spans="1:13" ht="15">
      <c r="A3058" s="13" t="s">
        <v>1221</v>
      </c>
      <c r="B3058" s="13">
        <v>5</v>
      </c>
      <c r="C3058" s="13"/>
      <c r="D3058" s="13"/>
      <c r="E3058" s="13"/>
      <c r="F3058" s="13">
        <v>7</v>
      </c>
      <c r="G3058" s="13"/>
      <c r="H3058" s="13"/>
      <c r="I3058" s="13"/>
      <c r="J3058" s="13"/>
      <c r="K3058" s="13"/>
      <c r="L3058" s="13"/>
      <c r="M3058" s="13"/>
    </row>
    <row r="3059" spans="1:13" ht="15">
      <c r="A3059" s="13"/>
      <c r="B3059" s="13" t="s">
        <v>5399</v>
      </c>
      <c r="C3059" s="13"/>
      <c r="D3059" s="13"/>
      <c r="E3059" s="13">
        <v>58.22</v>
      </c>
      <c r="F3059" s="13">
        <v>3</v>
      </c>
      <c r="G3059" s="13">
        <v>503.30200000000002</v>
      </c>
      <c r="H3059" s="13">
        <v>1004.59</v>
      </c>
      <c r="I3059" s="13">
        <v>2</v>
      </c>
      <c r="J3059" s="13">
        <v>1004.591</v>
      </c>
      <c r="K3059" s="13">
        <v>0</v>
      </c>
      <c r="L3059" s="13">
        <v>0</v>
      </c>
      <c r="M3059" s="13">
        <v>6.1999999999999999E-6</v>
      </c>
    </row>
    <row r="3060" spans="1:13" ht="15">
      <c r="A3060" s="13"/>
      <c r="B3060" s="13" t="s">
        <v>7006</v>
      </c>
      <c r="C3060" s="13"/>
      <c r="D3060" s="13"/>
      <c r="E3060" s="13">
        <v>38.380000000000003</v>
      </c>
      <c r="F3060" s="13">
        <v>1</v>
      </c>
      <c r="G3060" s="13">
        <v>711.73500000000001</v>
      </c>
      <c r="H3060" s="13">
        <v>2132.1819999999998</v>
      </c>
      <c r="I3060" s="13">
        <v>3</v>
      </c>
      <c r="J3060" s="13">
        <v>2131.1779999999999</v>
      </c>
      <c r="K3060" s="13">
        <v>1.004</v>
      </c>
      <c r="L3060" s="13">
        <v>0</v>
      </c>
      <c r="M3060" s="13">
        <v>6.7000000000000002E-4</v>
      </c>
    </row>
    <row r="3061" spans="1:13" ht="15">
      <c r="A3061" s="13"/>
      <c r="B3061" s="13" t="s">
        <v>5400</v>
      </c>
      <c r="C3061" s="13"/>
      <c r="D3061" s="13"/>
      <c r="E3061" s="13">
        <v>34.909999999999997</v>
      </c>
      <c r="F3061" s="13">
        <v>1</v>
      </c>
      <c r="G3061" s="13">
        <v>488.25900000000001</v>
      </c>
      <c r="H3061" s="13">
        <v>974.50400000000002</v>
      </c>
      <c r="I3061" s="13">
        <v>2</v>
      </c>
      <c r="J3061" s="13">
        <v>974.50300000000004</v>
      </c>
      <c r="K3061" s="13">
        <v>0</v>
      </c>
      <c r="L3061" s="13">
        <v>0</v>
      </c>
      <c r="M3061" s="13">
        <v>2.3E-3</v>
      </c>
    </row>
    <row r="3062" spans="1:13" ht="15">
      <c r="A3062" s="13"/>
      <c r="B3062" s="13" t="s">
        <v>7007</v>
      </c>
      <c r="C3062" s="13"/>
      <c r="D3062" s="13"/>
      <c r="E3062" s="13">
        <v>30.03</v>
      </c>
      <c r="F3062" s="13">
        <v>1</v>
      </c>
      <c r="G3062" s="13">
        <v>616.82799999999997</v>
      </c>
      <c r="H3062" s="13">
        <v>1231.6410000000001</v>
      </c>
      <c r="I3062" s="13">
        <v>2</v>
      </c>
      <c r="J3062" s="13">
        <v>1231.6410000000001</v>
      </c>
      <c r="K3062" s="13">
        <v>0</v>
      </c>
      <c r="L3062" s="13">
        <v>1</v>
      </c>
      <c r="M3062" s="13">
        <v>2.3999999999999998E-3</v>
      </c>
    </row>
    <row r="3063" spans="1:13" ht="15">
      <c r="A3063" s="13"/>
      <c r="B3063" s="13" t="s">
        <v>7007</v>
      </c>
      <c r="C3063" s="13"/>
      <c r="D3063" s="13"/>
      <c r="E3063" s="13">
        <v>24.18</v>
      </c>
      <c r="F3063" s="13">
        <v>1</v>
      </c>
      <c r="G3063" s="13">
        <v>411.55399999999997</v>
      </c>
      <c r="H3063" s="13">
        <v>1231.6400000000001</v>
      </c>
      <c r="I3063" s="13">
        <v>3</v>
      </c>
      <c r="J3063" s="13">
        <v>1231.6410000000001</v>
      </c>
      <c r="K3063" s="13">
        <v>0</v>
      </c>
      <c r="L3063" s="13">
        <v>1</v>
      </c>
      <c r="M3063" s="13">
        <v>6.1000000000000004E-3</v>
      </c>
    </row>
    <row r="3064" spans="1:13" ht="15">
      <c r="A3064" s="13" t="s">
        <v>587</v>
      </c>
      <c r="B3064" s="13">
        <v>5</v>
      </c>
      <c r="C3064" s="13"/>
      <c r="D3064" s="13"/>
      <c r="E3064" s="13"/>
      <c r="F3064" s="13">
        <v>7</v>
      </c>
      <c r="G3064" s="13"/>
      <c r="H3064" s="13"/>
      <c r="I3064" s="13"/>
      <c r="J3064" s="13"/>
      <c r="K3064" s="13"/>
      <c r="L3064" s="13"/>
      <c r="M3064" s="13"/>
    </row>
    <row r="3065" spans="1:13" ht="15">
      <c r="A3065" s="13"/>
      <c r="B3065" s="13" t="s">
        <v>4366</v>
      </c>
      <c r="C3065" s="13"/>
      <c r="D3065" s="13"/>
      <c r="E3065" s="13">
        <v>41.08</v>
      </c>
      <c r="F3065" s="13">
        <v>1</v>
      </c>
      <c r="G3065" s="13">
        <v>397.23200000000003</v>
      </c>
      <c r="H3065" s="13">
        <v>792.44899999999996</v>
      </c>
      <c r="I3065" s="13">
        <v>2</v>
      </c>
      <c r="J3065" s="13">
        <v>792.44899999999996</v>
      </c>
      <c r="K3065" s="13">
        <v>0</v>
      </c>
      <c r="L3065" s="13">
        <v>0</v>
      </c>
      <c r="M3065" s="13">
        <v>2.9E-4</v>
      </c>
    </row>
    <row r="3066" spans="1:13" ht="15">
      <c r="A3066" s="13"/>
      <c r="B3066" s="13" t="s">
        <v>4364</v>
      </c>
      <c r="C3066" s="13"/>
      <c r="D3066" s="13"/>
      <c r="E3066" s="13">
        <v>37.56</v>
      </c>
      <c r="F3066" s="13">
        <v>2</v>
      </c>
      <c r="G3066" s="13">
        <v>536.62300000000005</v>
      </c>
      <c r="H3066" s="13">
        <v>1606.846</v>
      </c>
      <c r="I3066" s="13">
        <v>3</v>
      </c>
      <c r="J3066" s="13">
        <v>1606.845</v>
      </c>
      <c r="K3066" s="13">
        <v>1E-3</v>
      </c>
      <c r="L3066" s="13">
        <v>0</v>
      </c>
      <c r="M3066" s="13">
        <v>3.5E-4</v>
      </c>
    </row>
    <row r="3067" spans="1:13" ht="15">
      <c r="A3067" s="13"/>
      <c r="B3067" s="13" t="s">
        <v>4365</v>
      </c>
      <c r="C3067" s="13"/>
      <c r="D3067" s="13"/>
      <c r="E3067" s="13">
        <v>33.57</v>
      </c>
      <c r="F3067" s="13">
        <v>2</v>
      </c>
      <c r="G3067" s="13">
        <v>525.94500000000005</v>
      </c>
      <c r="H3067" s="13">
        <v>1574.8140000000001</v>
      </c>
      <c r="I3067" s="13">
        <v>3</v>
      </c>
      <c r="J3067" s="13">
        <v>1573.8109999999999</v>
      </c>
      <c r="K3067" s="13">
        <v>1.004</v>
      </c>
      <c r="L3067" s="13">
        <v>0</v>
      </c>
      <c r="M3067" s="13">
        <v>7.6000000000000004E-4</v>
      </c>
    </row>
    <row r="3068" spans="1:13" ht="15">
      <c r="A3068" s="13"/>
      <c r="B3068" s="13" t="s">
        <v>4362</v>
      </c>
      <c r="C3068" s="13"/>
      <c r="D3068" s="13"/>
      <c r="E3068" s="13">
        <v>27.03</v>
      </c>
      <c r="F3068" s="13">
        <v>1</v>
      </c>
      <c r="G3068" s="13">
        <v>525.77</v>
      </c>
      <c r="H3068" s="13">
        <v>1049.5239999999999</v>
      </c>
      <c r="I3068" s="13">
        <v>2</v>
      </c>
      <c r="J3068" s="13">
        <v>1049.5239999999999</v>
      </c>
      <c r="K3068" s="13">
        <v>0</v>
      </c>
      <c r="L3068" s="13">
        <v>0</v>
      </c>
      <c r="M3068" s="13">
        <v>2.8999999999999998E-3</v>
      </c>
    </row>
    <row r="3069" spans="1:13" ht="15">
      <c r="A3069" s="13"/>
      <c r="B3069" s="13" t="s">
        <v>4363</v>
      </c>
      <c r="C3069" s="13"/>
      <c r="D3069" s="13"/>
      <c r="E3069" s="13">
        <v>23.41</v>
      </c>
      <c r="F3069" s="13">
        <v>1</v>
      </c>
      <c r="G3069" s="13">
        <v>449.28</v>
      </c>
      <c r="H3069" s="13">
        <v>896.54399999999998</v>
      </c>
      <c r="I3069" s="13">
        <v>2</v>
      </c>
      <c r="J3069" s="13">
        <v>896.54399999999998</v>
      </c>
      <c r="K3069" s="13">
        <v>0</v>
      </c>
      <c r="L3069" s="13">
        <v>1</v>
      </c>
      <c r="M3069" s="13">
        <v>1.2E-2</v>
      </c>
    </row>
    <row r="3070" spans="1:13" ht="15">
      <c r="A3070" s="13" t="s">
        <v>1331</v>
      </c>
      <c r="B3070" s="13">
        <v>5</v>
      </c>
      <c r="C3070" s="13"/>
      <c r="D3070" s="13"/>
      <c r="E3070" s="13"/>
      <c r="F3070" s="13">
        <v>7</v>
      </c>
      <c r="G3070" s="13"/>
      <c r="H3070" s="13"/>
      <c r="I3070" s="13"/>
      <c r="J3070" s="13"/>
      <c r="K3070" s="13"/>
      <c r="L3070" s="13"/>
      <c r="M3070" s="13"/>
    </row>
    <row r="3071" spans="1:13" ht="15">
      <c r="A3071" s="13"/>
      <c r="B3071" s="13" t="s">
        <v>5406</v>
      </c>
      <c r="C3071" s="13"/>
      <c r="D3071" s="13"/>
      <c r="E3071" s="13">
        <v>57.56</v>
      </c>
      <c r="F3071" s="13">
        <v>2</v>
      </c>
      <c r="G3071" s="13">
        <v>661.85199999999998</v>
      </c>
      <c r="H3071" s="13">
        <v>1321.6880000000001</v>
      </c>
      <c r="I3071" s="13">
        <v>2</v>
      </c>
      <c r="J3071" s="13">
        <v>1321.6880000000001</v>
      </c>
      <c r="K3071" s="13">
        <v>1E-3</v>
      </c>
      <c r="L3071" s="13">
        <v>0</v>
      </c>
      <c r="M3071" s="13">
        <v>4.1999999999999996E-6</v>
      </c>
    </row>
    <row r="3072" spans="1:13" ht="15">
      <c r="A3072" s="13"/>
      <c r="B3072" s="13" t="s">
        <v>7423</v>
      </c>
      <c r="C3072" s="13"/>
      <c r="D3072" s="13"/>
      <c r="E3072" s="13">
        <v>32.29</v>
      </c>
      <c r="F3072" s="13">
        <v>1</v>
      </c>
      <c r="G3072" s="13">
        <v>510.63099999999997</v>
      </c>
      <c r="H3072" s="13">
        <v>1528.8720000000001</v>
      </c>
      <c r="I3072" s="13">
        <v>3</v>
      </c>
      <c r="J3072" s="13">
        <v>1528.873</v>
      </c>
      <c r="K3072" s="13">
        <v>0</v>
      </c>
      <c r="L3072" s="13">
        <v>0</v>
      </c>
      <c r="M3072" s="13">
        <v>1.1000000000000001E-3</v>
      </c>
    </row>
    <row r="3073" spans="1:13" ht="15">
      <c r="A3073" s="13"/>
      <c r="B3073" s="13" t="s">
        <v>9629</v>
      </c>
      <c r="C3073" s="13"/>
      <c r="D3073" s="13"/>
      <c r="E3073" s="13">
        <v>31.1</v>
      </c>
      <c r="F3073" s="13">
        <v>1</v>
      </c>
      <c r="G3073" s="13">
        <v>723.70500000000004</v>
      </c>
      <c r="H3073" s="13">
        <v>2168.0940000000001</v>
      </c>
      <c r="I3073" s="13">
        <v>3</v>
      </c>
      <c r="J3073" s="13">
        <v>2167.0909999999999</v>
      </c>
      <c r="K3073" s="13">
        <v>1.0029999999999999</v>
      </c>
      <c r="L3073" s="13">
        <v>0</v>
      </c>
      <c r="M3073" s="13">
        <v>1.6000000000000001E-3</v>
      </c>
    </row>
    <row r="3074" spans="1:13" ht="15">
      <c r="A3074" s="13"/>
      <c r="B3074" s="13" t="s">
        <v>8646</v>
      </c>
      <c r="C3074" s="13"/>
      <c r="D3074" s="13"/>
      <c r="E3074" s="13">
        <v>29.58</v>
      </c>
      <c r="F3074" s="13">
        <v>1</v>
      </c>
      <c r="G3074" s="13">
        <v>414.75</v>
      </c>
      <c r="H3074" s="13">
        <v>827.48500000000001</v>
      </c>
      <c r="I3074" s="13">
        <v>2</v>
      </c>
      <c r="J3074" s="13">
        <v>827.48599999999999</v>
      </c>
      <c r="K3074" s="13">
        <v>-1E-3</v>
      </c>
      <c r="L3074" s="13">
        <v>0</v>
      </c>
      <c r="M3074" s="13">
        <v>3.3999999999999998E-3</v>
      </c>
    </row>
    <row r="3075" spans="1:13" ht="15">
      <c r="A3075" s="13"/>
      <c r="B3075" s="13" t="s">
        <v>5406</v>
      </c>
      <c r="C3075" s="13"/>
      <c r="D3075" s="13"/>
      <c r="E3075" s="13">
        <v>28.56</v>
      </c>
      <c r="F3075" s="13">
        <v>2</v>
      </c>
      <c r="G3075" s="13">
        <v>441.57</v>
      </c>
      <c r="H3075" s="13">
        <v>1321.69</v>
      </c>
      <c r="I3075" s="13">
        <v>3</v>
      </c>
      <c r="J3075" s="13">
        <v>1321.6880000000001</v>
      </c>
      <c r="K3075" s="13">
        <v>2E-3</v>
      </c>
      <c r="L3075" s="13">
        <v>0</v>
      </c>
      <c r="M3075" s="13">
        <v>2.0999999999999999E-3</v>
      </c>
    </row>
    <row r="3076" spans="1:13" ht="15">
      <c r="A3076" s="13" t="s">
        <v>1226</v>
      </c>
      <c r="B3076" s="13">
        <v>5</v>
      </c>
      <c r="C3076" s="13"/>
      <c r="D3076" s="13"/>
      <c r="E3076" s="13"/>
      <c r="F3076" s="13">
        <v>8</v>
      </c>
      <c r="G3076" s="13"/>
      <c r="H3076" s="13"/>
      <c r="I3076" s="13"/>
      <c r="J3076" s="13"/>
      <c r="K3076" s="13"/>
      <c r="L3076" s="13"/>
      <c r="M3076" s="13"/>
    </row>
    <row r="3077" spans="1:13" ht="15" collapsed="1">
      <c r="A3077" s="13"/>
      <c r="B3077" s="13" t="s">
        <v>5418</v>
      </c>
      <c r="C3077" s="13"/>
      <c r="D3077" s="13"/>
      <c r="E3077" s="13">
        <v>43.6</v>
      </c>
      <c r="F3077" s="13">
        <v>3</v>
      </c>
      <c r="G3077" s="13">
        <v>410.25799999999998</v>
      </c>
      <c r="H3077" s="13">
        <v>818.50099999999998</v>
      </c>
      <c r="I3077" s="13">
        <v>2</v>
      </c>
      <c r="J3077" s="13">
        <v>818.50099999999998</v>
      </c>
      <c r="K3077" s="13">
        <v>-1E-3</v>
      </c>
      <c r="L3077" s="13">
        <v>0</v>
      </c>
      <c r="M3077" s="13">
        <v>1.2E-4</v>
      </c>
    </row>
    <row r="3078" spans="1:13" ht="15">
      <c r="A3078" s="13"/>
      <c r="B3078" s="13" t="s">
        <v>7287</v>
      </c>
      <c r="C3078" s="13"/>
      <c r="D3078" s="13"/>
      <c r="E3078" s="13">
        <v>31.6</v>
      </c>
      <c r="F3078" s="13">
        <v>2</v>
      </c>
      <c r="G3078" s="13">
        <v>445.24</v>
      </c>
      <c r="H3078" s="13">
        <v>888.46600000000001</v>
      </c>
      <c r="I3078" s="13">
        <v>2</v>
      </c>
      <c r="J3078" s="13">
        <v>888.46600000000001</v>
      </c>
      <c r="K3078" s="13">
        <v>0</v>
      </c>
      <c r="L3078" s="13">
        <v>0</v>
      </c>
      <c r="M3078" s="13">
        <v>1.6999999999999999E-3</v>
      </c>
    </row>
    <row r="3079" spans="1:13" ht="15" collapsed="1">
      <c r="A3079" s="13"/>
      <c r="B3079" s="13" t="s">
        <v>9630</v>
      </c>
      <c r="C3079" s="13"/>
      <c r="D3079" s="13"/>
      <c r="E3079" s="13">
        <v>29.29</v>
      </c>
      <c r="F3079" s="13">
        <v>1</v>
      </c>
      <c r="G3079" s="13">
        <v>743.71900000000005</v>
      </c>
      <c r="H3079" s="13">
        <v>2228.1350000000002</v>
      </c>
      <c r="I3079" s="13">
        <v>3</v>
      </c>
      <c r="J3079" s="13">
        <v>2228.136</v>
      </c>
      <c r="K3079" s="13">
        <v>-1E-3</v>
      </c>
      <c r="L3079" s="13">
        <v>0</v>
      </c>
      <c r="M3079" s="13">
        <v>1.8E-3</v>
      </c>
    </row>
    <row r="3080" spans="1:13" ht="15">
      <c r="A3080" s="13"/>
      <c r="B3080" s="13" t="s">
        <v>9631</v>
      </c>
      <c r="C3080" s="13"/>
      <c r="D3080" s="13"/>
      <c r="E3080" s="13">
        <v>25.51</v>
      </c>
      <c r="F3080" s="13">
        <v>1</v>
      </c>
      <c r="G3080" s="13">
        <v>548.928</v>
      </c>
      <c r="H3080" s="13">
        <v>1643.7629999999999</v>
      </c>
      <c r="I3080" s="13">
        <v>3</v>
      </c>
      <c r="J3080" s="13">
        <v>1643.7619999999999</v>
      </c>
      <c r="K3080" s="13">
        <v>1E-3</v>
      </c>
      <c r="L3080" s="13">
        <v>0</v>
      </c>
      <c r="M3080" s="13">
        <v>8.2000000000000007E-3</v>
      </c>
    </row>
    <row r="3081" spans="1:13" ht="15" collapsed="1">
      <c r="A3081" s="13"/>
      <c r="B3081" s="13" t="s">
        <v>8713</v>
      </c>
      <c r="C3081" s="13"/>
      <c r="D3081" s="13"/>
      <c r="E3081" s="13">
        <v>24.18</v>
      </c>
      <c r="F3081" s="13">
        <v>1</v>
      </c>
      <c r="G3081" s="13">
        <v>532.57799999999997</v>
      </c>
      <c r="H3081" s="13">
        <v>1594.711</v>
      </c>
      <c r="I3081" s="13">
        <v>3</v>
      </c>
      <c r="J3081" s="13">
        <v>1594.711</v>
      </c>
      <c r="K3081" s="13">
        <v>0</v>
      </c>
      <c r="L3081" s="13">
        <v>1</v>
      </c>
      <c r="M3081" s="13">
        <v>4.0000000000000001E-3</v>
      </c>
    </row>
    <row r="3082" spans="1:13" ht="15">
      <c r="A3082" s="13" t="s">
        <v>1106</v>
      </c>
      <c r="B3082" s="13">
        <v>5</v>
      </c>
      <c r="C3082" s="13"/>
      <c r="D3082" s="13"/>
      <c r="E3082" s="13"/>
      <c r="F3082" s="13">
        <v>10</v>
      </c>
      <c r="G3082" s="13"/>
      <c r="H3082" s="13"/>
      <c r="I3082" s="13"/>
      <c r="J3082" s="13"/>
      <c r="K3082" s="13"/>
      <c r="L3082" s="13"/>
      <c r="M3082" s="13"/>
    </row>
    <row r="3083" spans="1:13" ht="15" collapsed="1">
      <c r="A3083" s="13"/>
      <c r="B3083" s="13" t="s">
        <v>5063</v>
      </c>
      <c r="C3083" s="13"/>
      <c r="D3083" s="13"/>
      <c r="E3083" s="13">
        <v>46.57</v>
      </c>
      <c r="F3083" s="13">
        <v>5</v>
      </c>
      <c r="G3083" s="13">
        <v>552.33199999999999</v>
      </c>
      <c r="H3083" s="13">
        <v>1102.6500000000001</v>
      </c>
      <c r="I3083" s="13">
        <v>2</v>
      </c>
      <c r="J3083" s="13">
        <v>1102.6500000000001</v>
      </c>
      <c r="K3083" s="13">
        <v>1E-3</v>
      </c>
      <c r="L3083" s="13">
        <v>0</v>
      </c>
      <c r="M3083" s="13">
        <v>1.2999999999999999E-4</v>
      </c>
    </row>
    <row r="3084" spans="1:13" ht="15">
      <c r="A3084" s="13"/>
      <c r="B3084" s="13" t="s">
        <v>9632</v>
      </c>
      <c r="C3084" s="13"/>
      <c r="D3084" s="13"/>
      <c r="E3084" s="13">
        <v>43.02</v>
      </c>
      <c r="F3084" s="13">
        <v>1</v>
      </c>
      <c r="G3084" s="13">
        <v>647.84299999999996</v>
      </c>
      <c r="H3084" s="13">
        <v>1293.672</v>
      </c>
      <c r="I3084" s="13">
        <v>2</v>
      </c>
      <c r="J3084" s="13">
        <v>1293.672</v>
      </c>
      <c r="K3084" s="13">
        <v>0</v>
      </c>
      <c r="L3084" s="13">
        <v>0</v>
      </c>
      <c r="M3084" s="13">
        <v>1.7000000000000001E-4</v>
      </c>
    </row>
    <row r="3085" spans="1:13" ht="15" collapsed="1">
      <c r="A3085" s="13"/>
      <c r="B3085" s="13" t="s">
        <v>6917</v>
      </c>
      <c r="C3085" s="13"/>
      <c r="D3085" s="13"/>
      <c r="E3085" s="13">
        <v>40.32</v>
      </c>
      <c r="F3085" s="13">
        <v>2</v>
      </c>
      <c r="G3085" s="13">
        <v>649.79999999999995</v>
      </c>
      <c r="H3085" s="13">
        <v>1297.585</v>
      </c>
      <c r="I3085" s="13">
        <v>2</v>
      </c>
      <c r="J3085" s="13">
        <v>1297.586</v>
      </c>
      <c r="K3085" s="13">
        <v>-1E-3</v>
      </c>
      <c r="L3085" s="13">
        <v>0</v>
      </c>
      <c r="M3085" s="13">
        <v>1.3999999999999999E-4</v>
      </c>
    </row>
    <row r="3086" spans="1:13" ht="15">
      <c r="A3086" s="13"/>
      <c r="B3086" s="13" t="s">
        <v>5064</v>
      </c>
      <c r="C3086" s="13"/>
      <c r="D3086" s="13"/>
      <c r="E3086" s="13">
        <v>39.58</v>
      </c>
      <c r="F3086" s="13">
        <v>1</v>
      </c>
      <c r="G3086" s="13">
        <v>545.78599999999994</v>
      </c>
      <c r="H3086" s="13">
        <v>1089.557</v>
      </c>
      <c r="I3086" s="13">
        <v>2</v>
      </c>
      <c r="J3086" s="13">
        <v>1089.557</v>
      </c>
      <c r="K3086" s="13">
        <v>0</v>
      </c>
      <c r="L3086" s="13">
        <v>0</v>
      </c>
      <c r="M3086" s="13">
        <v>1.9000000000000001E-4</v>
      </c>
    </row>
    <row r="3087" spans="1:13" ht="15">
      <c r="A3087" s="13"/>
      <c r="B3087" s="13" t="s">
        <v>5065</v>
      </c>
      <c r="C3087" s="13"/>
      <c r="D3087" s="13"/>
      <c r="E3087" s="13">
        <v>34.159999999999997</v>
      </c>
      <c r="F3087" s="13">
        <v>1</v>
      </c>
      <c r="G3087" s="13">
        <v>583.79899999999998</v>
      </c>
      <c r="H3087" s="13">
        <v>1165.5830000000001</v>
      </c>
      <c r="I3087" s="13">
        <v>2</v>
      </c>
      <c r="J3087" s="13">
        <v>1165.5809999999999</v>
      </c>
      <c r="K3087" s="13">
        <v>2E-3</v>
      </c>
      <c r="L3087" s="13">
        <v>0</v>
      </c>
      <c r="M3087" s="13">
        <v>6.3000000000000003E-4</v>
      </c>
    </row>
    <row r="3088" spans="1:13" ht="15">
      <c r="A3088" s="13" t="s">
        <v>1767</v>
      </c>
      <c r="B3088" s="13">
        <v>5</v>
      </c>
      <c r="C3088" s="13"/>
      <c r="D3088" s="13"/>
      <c r="E3088" s="13"/>
      <c r="F3088" s="13">
        <v>6</v>
      </c>
      <c r="G3088" s="13"/>
      <c r="H3088" s="13"/>
      <c r="I3088" s="13"/>
      <c r="J3088" s="13"/>
      <c r="K3088" s="13"/>
      <c r="L3088" s="13"/>
      <c r="M3088" s="13"/>
    </row>
    <row r="3089" spans="1:13" ht="15">
      <c r="A3089" s="13"/>
      <c r="B3089" s="13" t="s">
        <v>5826</v>
      </c>
      <c r="C3089" s="13"/>
      <c r="D3089" s="13"/>
      <c r="E3089" s="13">
        <v>44.26</v>
      </c>
      <c r="F3089" s="13">
        <v>1</v>
      </c>
      <c r="G3089" s="13">
        <v>516.91999999999996</v>
      </c>
      <c r="H3089" s="13">
        <v>1547.7370000000001</v>
      </c>
      <c r="I3089" s="13">
        <v>3</v>
      </c>
      <c r="J3089" s="13">
        <v>1547.7370000000001</v>
      </c>
      <c r="K3089" s="13">
        <v>0</v>
      </c>
      <c r="L3089" s="13">
        <v>1</v>
      </c>
      <c r="M3089" s="13">
        <v>1.1E-4</v>
      </c>
    </row>
    <row r="3090" spans="1:13" ht="15">
      <c r="A3090" s="13"/>
      <c r="B3090" s="13" t="s">
        <v>7152</v>
      </c>
      <c r="C3090" s="13"/>
      <c r="D3090" s="13"/>
      <c r="E3090" s="13">
        <v>42.87</v>
      </c>
      <c r="F3090" s="13">
        <v>1</v>
      </c>
      <c r="G3090" s="13">
        <v>675.85599999999999</v>
      </c>
      <c r="H3090" s="13">
        <v>1349.6980000000001</v>
      </c>
      <c r="I3090" s="13">
        <v>2</v>
      </c>
      <c r="J3090" s="13">
        <v>1349.6980000000001</v>
      </c>
      <c r="K3090" s="13">
        <v>0</v>
      </c>
      <c r="L3090" s="13">
        <v>0</v>
      </c>
      <c r="M3090" s="13">
        <v>2.7999999999999998E-4</v>
      </c>
    </row>
    <row r="3091" spans="1:13" ht="15">
      <c r="A3091" s="13"/>
      <c r="B3091" s="13" t="s">
        <v>7737</v>
      </c>
      <c r="C3091" s="13"/>
      <c r="D3091" s="13"/>
      <c r="E3091" s="13">
        <v>34.5</v>
      </c>
      <c r="F3091" s="13">
        <v>1</v>
      </c>
      <c r="G3091" s="13">
        <v>449.262</v>
      </c>
      <c r="H3091" s="13">
        <v>896.51</v>
      </c>
      <c r="I3091" s="13">
        <v>2</v>
      </c>
      <c r="J3091" s="13">
        <v>896.50800000000004</v>
      </c>
      <c r="K3091" s="13">
        <v>2E-3</v>
      </c>
      <c r="L3091" s="13">
        <v>0</v>
      </c>
      <c r="M3091" s="13">
        <v>1.2999999999999999E-3</v>
      </c>
    </row>
    <row r="3092" spans="1:13" ht="15">
      <c r="A3092" s="13"/>
      <c r="B3092" s="13" t="s">
        <v>7151</v>
      </c>
      <c r="C3092" s="13"/>
      <c r="D3092" s="13"/>
      <c r="E3092" s="13">
        <v>27.61</v>
      </c>
      <c r="F3092" s="13">
        <v>2</v>
      </c>
      <c r="G3092" s="13">
        <v>748.39300000000003</v>
      </c>
      <c r="H3092" s="13">
        <v>2242.1579999999999</v>
      </c>
      <c r="I3092" s="13">
        <v>3</v>
      </c>
      <c r="J3092" s="13">
        <v>2241.1529999999998</v>
      </c>
      <c r="K3092" s="13">
        <v>1.0049999999999999</v>
      </c>
      <c r="L3092" s="13">
        <v>0</v>
      </c>
      <c r="M3092" s="13">
        <v>2.5999999999999999E-3</v>
      </c>
    </row>
    <row r="3093" spans="1:13" ht="15">
      <c r="A3093" s="13"/>
      <c r="B3093" s="13" t="s">
        <v>5826</v>
      </c>
      <c r="C3093" s="13"/>
      <c r="D3093" s="13"/>
      <c r="E3093" s="13">
        <v>24.96</v>
      </c>
      <c r="F3093" s="13">
        <v>1</v>
      </c>
      <c r="G3093" s="13">
        <v>387.94200000000001</v>
      </c>
      <c r="H3093" s="13">
        <v>1547.74</v>
      </c>
      <c r="I3093" s="13">
        <v>4</v>
      </c>
      <c r="J3093" s="13">
        <v>1547.7370000000001</v>
      </c>
      <c r="K3093" s="13">
        <v>3.0000000000000001E-3</v>
      </c>
      <c r="L3093" s="13">
        <v>1</v>
      </c>
      <c r="M3093" s="13">
        <v>9.7000000000000003E-3</v>
      </c>
    </row>
    <row r="3094" spans="1:13" ht="15">
      <c r="A3094" s="13" t="s">
        <v>653</v>
      </c>
      <c r="B3094" s="13">
        <v>5</v>
      </c>
      <c r="C3094" s="13"/>
      <c r="D3094" s="13"/>
      <c r="E3094" s="13"/>
      <c r="F3094" s="13">
        <v>9</v>
      </c>
      <c r="G3094" s="13"/>
      <c r="H3094" s="13"/>
      <c r="I3094" s="13"/>
      <c r="J3094" s="13"/>
      <c r="K3094" s="13"/>
      <c r="L3094" s="13"/>
      <c r="M3094" s="13"/>
    </row>
    <row r="3095" spans="1:13" ht="15">
      <c r="A3095" s="13"/>
      <c r="B3095" s="13" t="s">
        <v>4645</v>
      </c>
      <c r="C3095" s="13"/>
      <c r="D3095" s="13"/>
      <c r="E3095" s="13">
        <v>54.84</v>
      </c>
      <c r="F3095" s="13">
        <v>2</v>
      </c>
      <c r="G3095" s="13">
        <v>562.98699999999997</v>
      </c>
      <c r="H3095" s="13">
        <v>1685.9390000000001</v>
      </c>
      <c r="I3095" s="13">
        <v>3</v>
      </c>
      <c r="J3095" s="13">
        <v>1685.9390000000001</v>
      </c>
      <c r="K3095" s="13">
        <v>0</v>
      </c>
      <c r="L3095" s="13">
        <v>1</v>
      </c>
      <c r="M3095" s="13">
        <v>7.1999999999999997E-6</v>
      </c>
    </row>
    <row r="3096" spans="1:13" ht="15">
      <c r="A3096" s="13"/>
      <c r="B3096" s="13" t="s">
        <v>4646</v>
      </c>
      <c r="C3096" s="13"/>
      <c r="D3096" s="13"/>
      <c r="E3096" s="13">
        <v>45.35</v>
      </c>
      <c r="F3096" s="13">
        <v>3</v>
      </c>
      <c r="G3096" s="13">
        <v>508.31099999999998</v>
      </c>
      <c r="H3096" s="13">
        <v>1014.6079999999999</v>
      </c>
      <c r="I3096" s="13">
        <v>2</v>
      </c>
      <c r="J3096" s="13">
        <v>1014.607</v>
      </c>
      <c r="K3096" s="13">
        <v>1E-3</v>
      </c>
      <c r="L3096" s="13">
        <v>0</v>
      </c>
      <c r="M3096" s="13">
        <v>2.0000000000000001E-4</v>
      </c>
    </row>
    <row r="3097" spans="1:13" ht="15">
      <c r="A3097" s="13"/>
      <c r="B3097" s="13" t="s">
        <v>4647</v>
      </c>
      <c r="C3097" s="13"/>
      <c r="D3097" s="13"/>
      <c r="E3097" s="13">
        <v>37.909999999999997</v>
      </c>
      <c r="F3097" s="13">
        <v>2</v>
      </c>
      <c r="G3097" s="13">
        <v>598.80100000000004</v>
      </c>
      <c r="H3097" s="13">
        <v>1195.588</v>
      </c>
      <c r="I3097" s="13">
        <v>2</v>
      </c>
      <c r="J3097" s="13">
        <v>1195.587</v>
      </c>
      <c r="K3097" s="13">
        <v>0</v>
      </c>
      <c r="L3097" s="13">
        <v>0</v>
      </c>
      <c r="M3097" s="13">
        <v>6.9999999999999999E-4</v>
      </c>
    </row>
    <row r="3098" spans="1:13" ht="15" collapsed="1">
      <c r="A3098" s="13"/>
      <c r="B3098" s="13" t="s">
        <v>4648</v>
      </c>
      <c r="C3098" s="13"/>
      <c r="D3098" s="13"/>
      <c r="E3098" s="13">
        <v>26.68</v>
      </c>
      <c r="F3098" s="13">
        <v>1</v>
      </c>
      <c r="G3098" s="13">
        <v>535.29600000000005</v>
      </c>
      <c r="H3098" s="13">
        <v>1602.865</v>
      </c>
      <c r="I3098" s="13">
        <v>3</v>
      </c>
      <c r="J3098" s="13">
        <v>1602.8620000000001</v>
      </c>
      <c r="K3098" s="13">
        <v>3.0000000000000001E-3</v>
      </c>
      <c r="L3098" s="13">
        <v>1</v>
      </c>
      <c r="M3098" s="13">
        <v>3.0999999999999999E-3</v>
      </c>
    </row>
    <row r="3099" spans="1:13" ht="15">
      <c r="A3099" s="13"/>
      <c r="B3099" s="13" t="s">
        <v>4647</v>
      </c>
      <c r="C3099" s="13" t="s">
        <v>42</v>
      </c>
      <c r="D3099" s="13" t="s">
        <v>167</v>
      </c>
      <c r="E3099" s="13">
        <v>24.71</v>
      </c>
      <c r="F3099" s="13">
        <v>1</v>
      </c>
      <c r="G3099" s="13">
        <v>589.79700000000003</v>
      </c>
      <c r="H3099" s="13">
        <v>1177.579</v>
      </c>
      <c r="I3099" s="13">
        <v>2</v>
      </c>
      <c r="J3099" s="13">
        <v>1177.577</v>
      </c>
      <c r="K3099" s="13">
        <v>2E-3</v>
      </c>
      <c r="L3099" s="13">
        <v>0</v>
      </c>
      <c r="M3099" s="13">
        <v>1.6E-2</v>
      </c>
    </row>
    <row r="3100" spans="1:13" ht="15">
      <c r="A3100" s="13" t="s">
        <v>1108</v>
      </c>
      <c r="B3100" s="13">
        <v>5</v>
      </c>
      <c r="C3100" s="13"/>
      <c r="D3100" s="13"/>
      <c r="E3100" s="13"/>
      <c r="F3100" s="13">
        <v>7</v>
      </c>
      <c r="G3100" s="13"/>
      <c r="H3100" s="13"/>
      <c r="I3100" s="13"/>
      <c r="J3100" s="13"/>
      <c r="K3100" s="13"/>
      <c r="L3100" s="13"/>
      <c r="M3100" s="13"/>
    </row>
    <row r="3101" spans="1:13" ht="15">
      <c r="A3101" s="13"/>
      <c r="B3101" s="13" t="s">
        <v>5066</v>
      </c>
      <c r="C3101" s="13"/>
      <c r="D3101" s="13"/>
      <c r="E3101" s="13">
        <v>59.17</v>
      </c>
      <c r="F3101" s="13">
        <v>2</v>
      </c>
      <c r="G3101" s="13">
        <v>622.87699999999995</v>
      </c>
      <c r="H3101" s="13">
        <v>1243.739</v>
      </c>
      <c r="I3101" s="13">
        <v>2</v>
      </c>
      <c r="J3101" s="13">
        <v>1243.739</v>
      </c>
      <c r="K3101" s="13">
        <v>0</v>
      </c>
      <c r="L3101" s="13">
        <v>0</v>
      </c>
      <c r="M3101" s="13">
        <v>5.0000000000000004E-6</v>
      </c>
    </row>
    <row r="3102" spans="1:13" ht="15" collapsed="1">
      <c r="A3102" s="13"/>
      <c r="B3102" s="13" t="s">
        <v>6919</v>
      </c>
      <c r="C3102" s="13"/>
      <c r="D3102" s="13"/>
      <c r="E3102" s="13">
        <v>50.58</v>
      </c>
      <c r="F3102" s="13">
        <v>2</v>
      </c>
      <c r="G3102" s="13">
        <v>562.29300000000001</v>
      </c>
      <c r="H3102" s="13">
        <v>1683.8579999999999</v>
      </c>
      <c r="I3102" s="13">
        <v>3</v>
      </c>
      <c r="J3102" s="13">
        <v>1683.8579999999999</v>
      </c>
      <c r="K3102" s="13">
        <v>0</v>
      </c>
      <c r="L3102" s="13">
        <v>0</v>
      </c>
      <c r="M3102" s="13">
        <v>1.8E-5</v>
      </c>
    </row>
    <row r="3103" spans="1:13" ht="15">
      <c r="A3103" s="13"/>
      <c r="B3103" s="13" t="s">
        <v>5067</v>
      </c>
      <c r="C3103" s="13"/>
      <c r="D3103" s="13"/>
      <c r="E3103" s="13">
        <v>38.270000000000003</v>
      </c>
      <c r="F3103" s="13">
        <v>1</v>
      </c>
      <c r="G3103" s="13">
        <v>386.25200000000001</v>
      </c>
      <c r="H3103" s="13">
        <v>770.49</v>
      </c>
      <c r="I3103" s="13">
        <v>2</v>
      </c>
      <c r="J3103" s="13">
        <v>770.49</v>
      </c>
      <c r="K3103" s="13">
        <v>0</v>
      </c>
      <c r="L3103" s="13">
        <v>0</v>
      </c>
      <c r="M3103" s="13">
        <v>4.8999999999999998E-4</v>
      </c>
    </row>
    <row r="3104" spans="1:13" ht="15">
      <c r="A3104" s="13"/>
      <c r="B3104" s="13" t="s">
        <v>8811</v>
      </c>
      <c r="C3104" s="13" t="s">
        <v>18</v>
      </c>
      <c r="D3104" s="13" t="s">
        <v>97</v>
      </c>
      <c r="E3104" s="13">
        <v>37.39</v>
      </c>
      <c r="F3104" s="13">
        <v>1</v>
      </c>
      <c r="G3104" s="13">
        <v>498.791</v>
      </c>
      <c r="H3104" s="13">
        <v>995.56700000000001</v>
      </c>
      <c r="I3104" s="13">
        <v>2</v>
      </c>
      <c r="J3104" s="13">
        <v>995.56500000000005</v>
      </c>
      <c r="K3104" s="13">
        <v>2E-3</v>
      </c>
      <c r="L3104" s="13">
        <v>0</v>
      </c>
      <c r="M3104" s="13">
        <v>7.7999999999999999E-4</v>
      </c>
    </row>
    <row r="3105" spans="1:13" ht="15">
      <c r="A3105" s="13"/>
      <c r="B3105" s="13" t="s">
        <v>7770</v>
      </c>
      <c r="C3105" s="13" t="s">
        <v>91</v>
      </c>
      <c r="D3105" s="13" t="s">
        <v>180</v>
      </c>
      <c r="E3105" s="13">
        <v>29.02</v>
      </c>
      <c r="F3105" s="13">
        <v>1</v>
      </c>
      <c r="G3105" s="13">
        <v>494.27699999999999</v>
      </c>
      <c r="H3105" s="13">
        <v>986.54</v>
      </c>
      <c r="I3105" s="13">
        <v>2</v>
      </c>
      <c r="J3105" s="13">
        <v>986.54</v>
      </c>
      <c r="K3105" s="13">
        <v>0</v>
      </c>
      <c r="L3105" s="13">
        <v>0</v>
      </c>
      <c r="M3105" s="13">
        <v>4.7000000000000002E-3</v>
      </c>
    </row>
    <row r="3106" spans="1:13" ht="15">
      <c r="A3106" s="13" t="s">
        <v>1791</v>
      </c>
      <c r="B3106" s="13">
        <v>5</v>
      </c>
      <c r="C3106" s="13"/>
      <c r="D3106" s="13"/>
      <c r="E3106" s="13"/>
      <c r="F3106" s="13">
        <v>5</v>
      </c>
      <c r="G3106" s="13"/>
      <c r="H3106" s="13"/>
      <c r="I3106" s="13"/>
      <c r="J3106" s="13"/>
      <c r="K3106" s="13"/>
      <c r="L3106" s="13"/>
      <c r="M3106" s="13"/>
    </row>
    <row r="3107" spans="1:13" ht="15">
      <c r="A3107" s="13"/>
      <c r="B3107" s="13" t="s">
        <v>9633</v>
      </c>
      <c r="C3107" s="13"/>
      <c r="D3107" s="13"/>
      <c r="E3107" s="13">
        <v>52.71</v>
      </c>
      <c r="F3107" s="13">
        <v>1</v>
      </c>
      <c r="G3107" s="13">
        <v>536.80200000000002</v>
      </c>
      <c r="H3107" s="13">
        <v>1071.5899999999999</v>
      </c>
      <c r="I3107" s="13">
        <v>2</v>
      </c>
      <c r="J3107" s="13">
        <v>1071.5920000000001</v>
      </c>
      <c r="K3107" s="13">
        <v>-2E-3</v>
      </c>
      <c r="L3107" s="13">
        <v>0</v>
      </c>
      <c r="M3107" s="13">
        <v>4.8999999999999998E-5</v>
      </c>
    </row>
    <row r="3108" spans="1:13" ht="15">
      <c r="A3108" s="13"/>
      <c r="B3108" s="13" t="s">
        <v>8947</v>
      </c>
      <c r="C3108" s="13"/>
      <c r="D3108" s="13"/>
      <c r="E3108" s="13">
        <v>44.18</v>
      </c>
      <c r="F3108" s="13">
        <v>1</v>
      </c>
      <c r="G3108" s="13">
        <v>539.27200000000005</v>
      </c>
      <c r="H3108" s="13">
        <v>1076.529</v>
      </c>
      <c r="I3108" s="13">
        <v>2</v>
      </c>
      <c r="J3108" s="13">
        <v>1076.528</v>
      </c>
      <c r="K3108" s="13">
        <v>1E-3</v>
      </c>
      <c r="L3108" s="13">
        <v>0</v>
      </c>
      <c r="M3108" s="13">
        <v>7.2000000000000002E-5</v>
      </c>
    </row>
    <row r="3109" spans="1:13" ht="15">
      <c r="A3109" s="13"/>
      <c r="B3109" s="13" t="s">
        <v>8946</v>
      </c>
      <c r="C3109" s="13"/>
      <c r="D3109" s="13"/>
      <c r="E3109" s="13">
        <v>44.09</v>
      </c>
      <c r="F3109" s="13">
        <v>1</v>
      </c>
      <c r="G3109" s="13">
        <v>587.827</v>
      </c>
      <c r="H3109" s="13">
        <v>1173.6389999999999</v>
      </c>
      <c r="I3109" s="13">
        <v>2</v>
      </c>
      <c r="J3109" s="13">
        <v>1173.6389999999999</v>
      </c>
      <c r="K3109" s="13">
        <v>0</v>
      </c>
      <c r="L3109" s="13">
        <v>0</v>
      </c>
      <c r="M3109" s="13">
        <v>1.8000000000000001E-4</v>
      </c>
    </row>
    <row r="3110" spans="1:13" ht="15">
      <c r="A3110" s="13"/>
      <c r="B3110" s="13" t="s">
        <v>5836</v>
      </c>
      <c r="C3110" s="13"/>
      <c r="D3110" s="13"/>
      <c r="E3110" s="13">
        <v>41.81</v>
      </c>
      <c r="F3110" s="13">
        <v>1</v>
      </c>
      <c r="G3110" s="13">
        <v>529.78800000000001</v>
      </c>
      <c r="H3110" s="13">
        <v>1057.5609999999999</v>
      </c>
      <c r="I3110" s="13">
        <v>2</v>
      </c>
      <c r="J3110" s="13">
        <v>1057.566</v>
      </c>
      <c r="K3110" s="13">
        <v>-4.0000000000000001E-3</v>
      </c>
      <c r="L3110" s="13">
        <v>0</v>
      </c>
      <c r="M3110" s="13">
        <v>2.5000000000000001E-4</v>
      </c>
    </row>
    <row r="3111" spans="1:13" ht="15" collapsed="1">
      <c r="A3111" s="13"/>
      <c r="B3111" s="13" t="s">
        <v>9634</v>
      </c>
      <c r="C3111" s="13"/>
      <c r="D3111" s="13"/>
      <c r="E3111" s="13">
        <v>23.01</v>
      </c>
      <c r="F3111" s="13">
        <v>1</v>
      </c>
      <c r="G3111" s="13">
        <v>716.38499999999999</v>
      </c>
      <c r="H3111" s="13">
        <v>1430.7560000000001</v>
      </c>
      <c r="I3111" s="13">
        <v>2</v>
      </c>
      <c r="J3111" s="13">
        <v>1430.7619999999999</v>
      </c>
      <c r="K3111" s="13">
        <v>-7.0000000000000001E-3</v>
      </c>
      <c r="L3111" s="13">
        <v>0</v>
      </c>
      <c r="M3111" s="13">
        <v>6.8999999999999999E-3</v>
      </c>
    </row>
    <row r="3112" spans="1:13" ht="15">
      <c r="A3112" s="13" t="s">
        <v>634</v>
      </c>
      <c r="B3112" s="13">
        <v>5</v>
      </c>
      <c r="C3112" s="13"/>
      <c r="D3112" s="13"/>
      <c r="E3112" s="13"/>
      <c r="F3112" s="13">
        <v>14</v>
      </c>
      <c r="G3112" s="13"/>
      <c r="H3112" s="13"/>
      <c r="I3112" s="13"/>
      <c r="J3112" s="13"/>
      <c r="K3112" s="13"/>
      <c r="L3112" s="13"/>
      <c r="M3112" s="13"/>
    </row>
    <row r="3113" spans="1:13" ht="15">
      <c r="A3113" s="13"/>
      <c r="B3113" s="13" t="s">
        <v>6737</v>
      </c>
      <c r="C3113" s="13"/>
      <c r="D3113" s="13"/>
      <c r="E3113" s="13">
        <v>72.150000000000006</v>
      </c>
      <c r="F3113" s="13">
        <v>3</v>
      </c>
      <c r="G3113" s="13">
        <v>711.45399999999995</v>
      </c>
      <c r="H3113" s="13">
        <v>1420.893</v>
      </c>
      <c r="I3113" s="13">
        <v>2</v>
      </c>
      <c r="J3113" s="13">
        <v>1420.89</v>
      </c>
      <c r="K3113" s="13">
        <v>2E-3</v>
      </c>
      <c r="L3113" s="13">
        <v>0</v>
      </c>
      <c r="M3113" s="13">
        <v>6.1000000000000004E-8</v>
      </c>
    </row>
    <row r="3114" spans="1:13" ht="15" collapsed="1">
      <c r="A3114" s="13"/>
      <c r="B3114" s="13" t="s">
        <v>4373</v>
      </c>
      <c r="C3114" s="13"/>
      <c r="D3114" s="13"/>
      <c r="E3114" s="13">
        <v>57.59</v>
      </c>
      <c r="F3114" s="13">
        <v>5</v>
      </c>
      <c r="G3114" s="13">
        <v>604.03399999999999</v>
      </c>
      <c r="H3114" s="13">
        <v>1809.08</v>
      </c>
      <c r="I3114" s="13">
        <v>3</v>
      </c>
      <c r="J3114" s="13">
        <v>1808.077</v>
      </c>
      <c r="K3114" s="13">
        <v>1.002</v>
      </c>
      <c r="L3114" s="13">
        <v>0</v>
      </c>
      <c r="M3114" s="13">
        <v>2.6000000000000001E-6</v>
      </c>
    </row>
    <row r="3115" spans="1:13" ht="15">
      <c r="A3115" s="13"/>
      <c r="B3115" s="13" t="s">
        <v>6737</v>
      </c>
      <c r="C3115" s="13"/>
      <c r="D3115" s="13"/>
      <c r="E3115" s="13">
        <v>52.33</v>
      </c>
      <c r="F3115" s="13">
        <v>4</v>
      </c>
      <c r="G3115" s="13">
        <v>474.63799999999998</v>
      </c>
      <c r="H3115" s="13">
        <v>1420.8910000000001</v>
      </c>
      <c r="I3115" s="13">
        <v>3</v>
      </c>
      <c r="J3115" s="13">
        <v>1420.89</v>
      </c>
      <c r="K3115" s="13">
        <v>0</v>
      </c>
      <c r="L3115" s="13">
        <v>0</v>
      </c>
      <c r="M3115" s="13">
        <v>5.8000000000000004E-6</v>
      </c>
    </row>
    <row r="3116" spans="1:13" ht="15">
      <c r="A3116" s="13"/>
      <c r="B3116" s="13" t="s">
        <v>4372</v>
      </c>
      <c r="C3116" s="13"/>
      <c r="D3116" s="13"/>
      <c r="E3116" s="13">
        <v>41.35</v>
      </c>
      <c r="F3116" s="13">
        <v>1</v>
      </c>
      <c r="G3116" s="13">
        <v>503.28100000000001</v>
      </c>
      <c r="H3116" s="13">
        <v>1004.548</v>
      </c>
      <c r="I3116" s="13">
        <v>2</v>
      </c>
      <c r="J3116" s="13">
        <v>1004.548</v>
      </c>
      <c r="K3116" s="13">
        <v>1E-3</v>
      </c>
      <c r="L3116" s="13">
        <v>0</v>
      </c>
      <c r="M3116" s="13">
        <v>2.1000000000000001E-4</v>
      </c>
    </row>
    <row r="3117" spans="1:13" ht="15">
      <c r="A3117" s="13"/>
      <c r="B3117" s="13" t="s">
        <v>6738</v>
      </c>
      <c r="C3117" s="13"/>
      <c r="D3117" s="13"/>
      <c r="E3117" s="13">
        <v>25.04</v>
      </c>
      <c r="F3117" s="13">
        <v>1</v>
      </c>
      <c r="G3117" s="13">
        <v>493.78899999999999</v>
      </c>
      <c r="H3117" s="13">
        <v>985.56399999999996</v>
      </c>
      <c r="I3117" s="13">
        <v>2</v>
      </c>
      <c r="J3117" s="13">
        <v>985.56299999999999</v>
      </c>
      <c r="K3117" s="13">
        <v>1E-3</v>
      </c>
      <c r="L3117" s="13">
        <v>0</v>
      </c>
      <c r="M3117" s="13">
        <v>1.6E-2</v>
      </c>
    </row>
    <row r="3118" spans="1:13" ht="15">
      <c r="A3118" s="13" t="s">
        <v>1114</v>
      </c>
      <c r="B3118" s="13">
        <v>5</v>
      </c>
      <c r="C3118" s="13"/>
      <c r="D3118" s="13"/>
      <c r="E3118" s="13"/>
      <c r="F3118" s="13">
        <v>5</v>
      </c>
      <c r="G3118" s="13"/>
      <c r="H3118" s="13"/>
      <c r="I3118" s="13"/>
      <c r="J3118" s="13"/>
      <c r="K3118" s="13"/>
      <c r="L3118" s="13"/>
      <c r="M3118" s="13"/>
    </row>
    <row r="3119" spans="1:13" ht="15">
      <c r="A3119" s="13"/>
      <c r="B3119" s="13" t="s">
        <v>8583</v>
      </c>
      <c r="C3119" s="13"/>
      <c r="D3119" s="13"/>
      <c r="E3119" s="13">
        <v>55.5</v>
      </c>
      <c r="F3119" s="13">
        <v>1</v>
      </c>
      <c r="G3119" s="13">
        <v>622.86599999999999</v>
      </c>
      <c r="H3119" s="13">
        <v>1243.7170000000001</v>
      </c>
      <c r="I3119" s="13">
        <v>2</v>
      </c>
      <c r="J3119" s="13">
        <v>1243.7180000000001</v>
      </c>
      <c r="K3119" s="13">
        <v>0</v>
      </c>
      <c r="L3119" s="13">
        <v>0</v>
      </c>
      <c r="M3119" s="13">
        <v>6.1999999999999999E-6</v>
      </c>
    </row>
    <row r="3120" spans="1:13" ht="15">
      <c r="A3120" s="13"/>
      <c r="B3120" s="13" t="s">
        <v>8585</v>
      </c>
      <c r="C3120" s="13"/>
      <c r="D3120" s="13"/>
      <c r="E3120" s="13">
        <v>46.91</v>
      </c>
      <c r="F3120" s="13">
        <v>1</v>
      </c>
      <c r="G3120" s="13">
        <v>586.78099999999995</v>
      </c>
      <c r="H3120" s="13">
        <v>1171.547</v>
      </c>
      <c r="I3120" s="13">
        <v>2</v>
      </c>
      <c r="J3120" s="13">
        <v>1171.5509999999999</v>
      </c>
      <c r="K3120" s="13">
        <v>-4.0000000000000001E-3</v>
      </c>
      <c r="L3120" s="13">
        <v>0</v>
      </c>
      <c r="M3120" s="13">
        <v>2.9E-5</v>
      </c>
    </row>
    <row r="3121" spans="1:13" ht="15">
      <c r="A3121" s="13"/>
      <c r="B3121" s="13" t="s">
        <v>5077</v>
      </c>
      <c r="C3121" s="13"/>
      <c r="D3121" s="13"/>
      <c r="E3121" s="13">
        <v>38.75</v>
      </c>
      <c r="F3121" s="13">
        <v>1</v>
      </c>
      <c r="G3121" s="13">
        <v>479.29</v>
      </c>
      <c r="H3121" s="13">
        <v>956.56500000000005</v>
      </c>
      <c r="I3121" s="13">
        <v>2</v>
      </c>
      <c r="J3121" s="13">
        <v>956.56500000000005</v>
      </c>
      <c r="K3121" s="13">
        <v>0</v>
      </c>
      <c r="L3121" s="13">
        <v>0</v>
      </c>
      <c r="M3121" s="13">
        <v>4.0999999999999999E-4</v>
      </c>
    </row>
    <row r="3122" spans="1:13" ht="15">
      <c r="A3122" s="13"/>
      <c r="B3122" s="13" t="s">
        <v>5076</v>
      </c>
      <c r="C3122" s="13"/>
      <c r="D3122" s="13"/>
      <c r="E3122" s="13">
        <v>37.020000000000003</v>
      </c>
      <c r="F3122" s="13">
        <v>1</v>
      </c>
      <c r="G3122" s="13">
        <v>477.79</v>
      </c>
      <c r="H3122" s="13">
        <v>953.56500000000005</v>
      </c>
      <c r="I3122" s="13">
        <v>2</v>
      </c>
      <c r="J3122" s="13">
        <v>953.56600000000003</v>
      </c>
      <c r="K3122" s="13">
        <v>-1E-3</v>
      </c>
      <c r="L3122" s="13">
        <v>0</v>
      </c>
      <c r="M3122" s="13">
        <v>6.4000000000000005E-4</v>
      </c>
    </row>
    <row r="3123" spans="1:13" ht="15">
      <c r="A3123" s="13"/>
      <c r="B3123" s="13" t="s">
        <v>7157</v>
      </c>
      <c r="C3123" s="13"/>
      <c r="D3123" s="13"/>
      <c r="E3123" s="13">
        <v>27.9</v>
      </c>
      <c r="F3123" s="13">
        <v>1</v>
      </c>
      <c r="G3123" s="13">
        <v>612.33699999999999</v>
      </c>
      <c r="H3123" s="13">
        <v>1222.6590000000001</v>
      </c>
      <c r="I3123" s="13">
        <v>2</v>
      </c>
      <c r="J3123" s="13">
        <v>1222.6600000000001</v>
      </c>
      <c r="K3123" s="13">
        <v>-1E-3</v>
      </c>
      <c r="L3123" s="13">
        <v>0</v>
      </c>
      <c r="M3123" s="13">
        <v>3.5000000000000001E-3</v>
      </c>
    </row>
    <row r="3124" spans="1:13" ht="15">
      <c r="A3124" s="13" t="s">
        <v>1365</v>
      </c>
      <c r="B3124" s="13">
        <v>5</v>
      </c>
      <c r="C3124" s="13"/>
      <c r="D3124" s="13"/>
      <c r="E3124" s="13"/>
      <c r="F3124" s="13">
        <v>5</v>
      </c>
      <c r="G3124" s="13"/>
      <c r="H3124" s="13"/>
      <c r="I3124" s="13"/>
      <c r="J3124" s="13"/>
      <c r="K3124" s="13"/>
      <c r="L3124" s="13"/>
      <c r="M3124" s="13"/>
    </row>
    <row r="3125" spans="1:13" ht="15">
      <c r="A3125" s="13"/>
      <c r="B3125" s="13" t="s">
        <v>5445</v>
      </c>
      <c r="C3125" s="13"/>
      <c r="D3125" s="13"/>
      <c r="E3125" s="13">
        <v>35.549999999999997</v>
      </c>
      <c r="F3125" s="13">
        <v>1</v>
      </c>
      <c r="G3125" s="13">
        <v>465.76499999999999</v>
      </c>
      <c r="H3125" s="13">
        <v>929.51599999999996</v>
      </c>
      <c r="I3125" s="13">
        <v>2</v>
      </c>
      <c r="J3125" s="13">
        <v>929.51800000000003</v>
      </c>
      <c r="K3125" s="13">
        <v>-2E-3</v>
      </c>
      <c r="L3125" s="13">
        <v>0</v>
      </c>
      <c r="M3125" s="13">
        <v>2.7000000000000001E-3</v>
      </c>
    </row>
    <row r="3126" spans="1:13" ht="15" collapsed="1">
      <c r="A3126" s="13"/>
      <c r="B3126" s="13" t="s">
        <v>9635</v>
      </c>
      <c r="C3126" s="13"/>
      <c r="D3126" s="13"/>
      <c r="E3126" s="13">
        <v>27.61</v>
      </c>
      <c r="F3126" s="13">
        <v>1</v>
      </c>
      <c r="G3126" s="13">
        <v>547.62400000000002</v>
      </c>
      <c r="H3126" s="13">
        <v>1639.85</v>
      </c>
      <c r="I3126" s="13">
        <v>3</v>
      </c>
      <c r="J3126" s="13">
        <v>1638.848</v>
      </c>
      <c r="K3126" s="13">
        <v>1.002</v>
      </c>
      <c r="L3126" s="13">
        <v>0</v>
      </c>
      <c r="M3126" s="13">
        <v>2.5999999999999999E-3</v>
      </c>
    </row>
    <row r="3127" spans="1:13" ht="15">
      <c r="A3127" s="13"/>
      <c r="B3127" s="13" t="s">
        <v>5444</v>
      </c>
      <c r="C3127" s="13"/>
      <c r="D3127" s="13"/>
      <c r="E3127" s="13">
        <v>26.99</v>
      </c>
      <c r="F3127" s="13">
        <v>1</v>
      </c>
      <c r="G3127" s="13">
        <v>591.31200000000001</v>
      </c>
      <c r="H3127" s="13">
        <v>1180.6089999999999</v>
      </c>
      <c r="I3127" s="13">
        <v>2</v>
      </c>
      <c r="J3127" s="13">
        <v>1180.6089999999999</v>
      </c>
      <c r="K3127" s="13">
        <v>0</v>
      </c>
      <c r="L3127" s="13">
        <v>0</v>
      </c>
      <c r="M3127" s="13">
        <v>2.8999999999999998E-3</v>
      </c>
    </row>
    <row r="3128" spans="1:13" ht="15">
      <c r="A3128" s="13"/>
      <c r="B3128" s="13" t="s">
        <v>7297</v>
      </c>
      <c r="C3128" s="13"/>
      <c r="D3128" s="13"/>
      <c r="E3128" s="13">
        <v>25.41</v>
      </c>
      <c r="F3128" s="13">
        <v>1</v>
      </c>
      <c r="G3128" s="13">
        <v>571.779</v>
      </c>
      <c r="H3128" s="13">
        <v>1141.5440000000001</v>
      </c>
      <c r="I3128" s="13">
        <v>2</v>
      </c>
      <c r="J3128" s="13">
        <v>1141.5440000000001</v>
      </c>
      <c r="K3128" s="13">
        <v>0</v>
      </c>
      <c r="L3128" s="13">
        <v>0</v>
      </c>
      <c r="M3128" s="13">
        <v>6.6E-3</v>
      </c>
    </row>
    <row r="3129" spans="1:13" ht="15">
      <c r="A3129" s="13"/>
      <c r="B3129" s="13" t="s">
        <v>8650</v>
      </c>
      <c r="C3129" s="13"/>
      <c r="D3129" s="13"/>
      <c r="E3129" s="13">
        <v>23.82</v>
      </c>
      <c r="F3129" s="13">
        <v>1</v>
      </c>
      <c r="G3129" s="13">
        <v>506.61599999999999</v>
      </c>
      <c r="H3129" s="13">
        <v>1516.826</v>
      </c>
      <c r="I3129" s="13">
        <v>3</v>
      </c>
      <c r="J3129" s="13">
        <v>1516.825</v>
      </c>
      <c r="K3129" s="13">
        <v>1E-3</v>
      </c>
      <c r="L3129" s="13">
        <v>1</v>
      </c>
      <c r="M3129" s="13">
        <v>5.7999999999999996E-3</v>
      </c>
    </row>
    <row r="3130" spans="1:13" ht="15">
      <c r="A3130" s="13" t="s">
        <v>6071</v>
      </c>
      <c r="B3130" s="13">
        <v>5</v>
      </c>
      <c r="C3130" s="13"/>
      <c r="D3130" s="13"/>
      <c r="E3130" s="13"/>
      <c r="F3130" s="13">
        <v>5</v>
      </c>
      <c r="G3130" s="13"/>
      <c r="H3130" s="13"/>
      <c r="I3130" s="13"/>
      <c r="J3130" s="13"/>
      <c r="K3130" s="13"/>
      <c r="L3130" s="13"/>
      <c r="M3130" s="13"/>
    </row>
    <row r="3131" spans="1:13" ht="15">
      <c r="A3131" s="13"/>
      <c r="B3131" s="13" t="s">
        <v>7021</v>
      </c>
      <c r="C3131" s="13"/>
      <c r="D3131" s="13"/>
      <c r="E3131" s="13">
        <v>47.78</v>
      </c>
      <c r="F3131" s="13">
        <v>1</v>
      </c>
      <c r="G3131" s="13">
        <v>738.38400000000001</v>
      </c>
      <c r="H3131" s="13">
        <v>1474.7529999999999</v>
      </c>
      <c r="I3131" s="13">
        <v>2</v>
      </c>
      <c r="J3131" s="13">
        <v>1474.752</v>
      </c>
      <c r="K3131" s="13">
        <v>0</v>
      </c>
      <c r="L3131" s="13">
        <v>0</v>
      </c>
      <c r="M3131" s="13">
        <v>3.3000000000000003E-5</v>
      </c>
    </row>
    <row r="3132" spans="1:13" ht="15" collapsed="1">
      <c r="A3132" s="13"/>
      <c r="B3132" s="13" t="s">
        <v>7022</v>
      </c>
      <c r="C3132" s="13"/>
      <c r="D3132" s="13"/>
      <c r="E3132" s="13">
        <v>37.82</v>
      </c>
      <c r="F3132" s="13">
        <v>1</v>
      </c>
      <c r="G3132" s="13">
        <v>724.43499999999995</v>
      </c>
      <c r="H3132" s="13">
        <v>1446.856</v>
      </c>
      <c r="I3132" s="13">
        <v>2</v>
      </c>
      <c r="J3132" s="13">
        <v>1446.856</v>
      </c>
      <c r="K3132" s="13">
        <v>0</v>
      </c>
      <c r="L3132" s="13">
        <v>0</v>
      </c>
      <c r="M3132" s="13">
        <v>3.6000000000000002E-4</v>
      </c>
    </row>
    <row r="3133" spans="1:13" ht="15">
      <c r="A3133" s="13"/>
      <c r="B3133" s="13" t="s">
        <v>8953</v>
      </c>
      <c r="C3133" s="13"/>
      <c r="D3133" s="13"/>
      <c r="E3133" s="13">
        <v>31.62</v>
      </c>
      <c r="F3133" s="13">
        <v>1</v>
      </c>
      <c r="G3133" s="13">
        <v>468.75599999999997</v>
      </c>
      <c r="H3133" s="13">
        <v>935.49599999999998</v>
      </c>
      <c r="I3133" s="13">
        <v>2</v>
      </c>
      <c r="J3133" s="13">
        <v>935.49599999999998</v>
      </c>
      <c r="K3133" s="13">
        <v>0</v>
      </c>
      <c r="L3133" s="13">
        <v>0</v>
      </c>
      <c r="M3133" s="13">
        <v>1.1000000000000001E-3</v>
      </c>
    </row>
    <row r="3134" spans="1:13" ht="15">
      <c r="A3134" s="13"/>
      <c r="B3134" s="13" t="s">
        <v>9636</v>
      </c>
      <c r="C3134" s="13"/>
      <c r="D3134" s="13"/>
      <c r="E3134" s="13">
        <v>27.21</v>
      </c>
      <c r="F3134" s="13">
        <v>1</v>
      </c>
      <c r="G3134" s="13">
        <v>671.38599999999997</v>
      </c>
      <c r="H3134" s="13">
        <v>1340.7570000000001</v>
      </c>
      <c r="I3134" s="13">
        <v>2</v>
      </c>
      <c r="J3134" s="13">
        <v>1340.7550000000001</v>
      </c>
      <c r="K3134" s="13">
        <v>2E-3</v>
      </c>
      <c r="L3134" s="13">
        <v>0</v>
      </c>
      <c r="M3134" s="13">
        <v>5.8999999999999999E-3</v>
      </c>
    </row>
    <row r="3135" spans="1:13" ht="15">
      <c r="A3135" s="13"/>
      <c r="B3135" s="13" t="s">
        <v>7021</v>
      </c>
      <c r="C3135" s="13"/>
      <c r="D3135" s="13"/>
      <c r="E3135" s="13">
        <v>25.01</v>
      </c>
      <c r="F3135" s="13">
        <v>1</v>
      </c>
      <c r="G3135" s="13">
        <v>492.59100000000001</v>
      </c>
      <c r="H3135" s="13">
        <v>1474.752</v>
      </c>
      <c r="I3135" s="13">
        <v>3</v>
      </c>
      <c r="J3135" s="13">
        <v>1474.752</v>
      </c>
      <c r="K3135" s="13">
        <v>-1E-3</v>
      </c>
      <c r="L3135" s="13">
        <v>0</v>
      </c>
      <c r="M3135" s="13">
        <v>4.4999999999999997E-3</v>
      </c>
    </row>
    <row r="3136" spans="1:13" ht="15">
      <c r="A3136" s="13" t="s">
        <v>606</v>
      </c>
      <c r="B3136" s="13">
        <v>5</v>
      </c>
      <c r="C3136" s="13"/>
      <c r="D3136" s="13"/>
      <c r="E3136" s="13"/>
      <c r="F3136" s="13">
        <v>6</v>
      </c>
      <c r="G3136" s="13"/>
      <c r="H3136" s="13"/>
      <c r="I3136" s="13"/>
      <c r="J3136" s="13"/>
      <c r="K3136" s="13"/>
      <c r="L3136" s="13"/>
      <c r="M3136" s="13"/>
    </row>
    <row r="3137" spans="1:13" ht="15" collapsed="1">
      <c r="A3137" s="13"/>
      <c r="B3137" s="13" t="s">
        <v>3827</v>
      </c>
      <c r="C3137" s="13"/>
      <c r="D3137" s="13"/>
      <c r="E3137" s="13">
        <v>50.67</v>
      </c>
      <c r="F3137" s="13">
        <v>2</v>
      </c>
      <c r="G3137" s="13">
        <v>540.81399999999996</v>
      </c>
      <c r="H3137" s="13">
        <v>1079.6120000000001</v>
      </c>
      <c r="I3137" s="13">
        <v>2</v>
      </c>
      <c r="J3137" s="13">
        <v>1079.6130000000001</v>
      </c>
      <c r="K3137" s="13">
        <v>0</v>
      </c>
      <c r="L3137" s="13">
        <v>0</v>
      </c>
      <c r="M3137" s="13">
        <v>2.5999999999999998E-5</v>
      </c>
    </row>
    <row r="3138" spans="1:13" ht="15">
      <c r="A3138" s="13"/>
      <c r="B3138" s="13" t="s">
        <v>3829</v>
      </c>
      <c r="C3138" s="13"/>
      <c r="D3138" s="13"/>
      <c r="E3138" s="13">
        <v>38.74</v>
      </c>
      <c r="F3138" s="13">
        <v>1</v>
      </c>
      <c r="G3138" s="13">
        <v>428.767</v>
      </c>
      <c r="H3138" s="13">
        <v>855.51900000000001</v>
      </c>
      <c r="I3138" s="13">
        <v>2</v>
      </c>
      <c r="J3138" s="13">
        <v>855.51800000000003</v>
      </c>
      <c r="K3138" s="13">
        <v>1E-3</v>
      </c>
      <c r="L3138" s="13">
        <v>0</v>
      </c>
      <c r="M3138" s="13">
        <v>5.5000000000000003E-4</v>
      </c>
    </row>
    <row r="3139" spans="1:13" ht="15">
      <c r="A3139" s="13"/>
      <c r="B3139" s="13" t="s">
        <v>3833</v>
      </c>
      <c r="C3139" s="13"/>
      <c r="D3139" s="13"/>
      <c r="E3139" s="13">
        <v>32.14</v>
      </c>
      <c r="F3139" s="13">
        <v>1</v>
      </c>
      <c r="G3139" s="13">
        <v>485.26499999999999</v>
      </c>
      <c r="H3139" s="13">
        <v>1452.7729999999999</v>
      </c>
      <c r="I3139" s="13">
        <v>3</v>
      </c>
      <c r="J3139" s="13">
        <v>1452.7729999999999</v>
      </c>
      <c r="K3139" s="13">
        <v>1E-3</v>
      </c>
      <c r="L3139" s="13">
        <v>0</v>
      </c>
      <c r="M3139" s="13">
        <v>9.7000000000000005E-4</v>
      </c>
    </row>
    <row r="3140" spans="1:13" ht="15">
      <c r="A3140" s="13"/>
      <c r="B3140" s="13" t="s">
        <v>3832</v>
      </c>
      <c r="C3140" s="13"/>
      <c r="D3140" s="13"/>
      <c r="E3140" s="13">
        <v>27.53</v>
      </c>
      <c r="F3140" s="13">
        <v>1</v>
      </c>
      <c r="G3140" s="13">
        <v>509.76900000000001</v>
      </c>
      <c r="H3140" s="13">
        <v>1017.524</v>
      </c>
      <c r="I3140" s="13">
        <v>2</v>
      </c>
      <c r="J3140" s="13">
        <v>1017.524</v>
      </c>
      <c r="K3140" s="13">
        <v>-1E-3</v>
      </c>
      <c r="L3140" s="13">
        <v>0</v>
      </c>
      <c r="M3140" s="13">
        <v>2.5999999999999999E-3</v>
      </c>
    </row>
    <row r="3141" spans="1:13" ht="15">
      <c r="A3141" s="13"/>
      <c r="B3141" s="13" t="s">
        <v>8526</v>
      </c>
      <c r="C3141" s="13"/>
      <c r="D3141" s="13"/>
      <c r="E3141" s="13">
        <v>22.59</v>
      </c>
      <c r="F3141" s="13">
        <v>1</v>
      </c>
      <c r="G3141" s="13">
        <v>495.27499999999998</v>
      </c>
      <c r="H3141" s="13">
        <v>988.53599999999994</v>
      </c>
      <c r="I3141" s="13">
        <v>2</v>
      </c>
      <c r="J3141" s="13">
        <v>988.53399999999999</v>
      </c>
      <c r="K3141" s="13">
        <v>1E-3</v>
      </c>
      <c r="L3141" s="13">
        <v>0</v>
      </c>
      <c r="M3141" s="13">
        <v>7.6E-3</v>
      </c>
    </row>
    <row r="3142" spans="1:13" ht="15">
      <c r="A3142" s="13" t="s">
        <v>1381</v>
      </c>
      <c r="B3142" s="13">
        <v>5</v>
      </c>
      <c r="C3142" s="13"/>
      <c r="D3142" s="13"/>
      <c r="E3142" s="13"/>
      <c r="F3142" s="13">
        <v>5</v>
      </c>
      <c r="G3142" s="13"/>
      <c r="H3142" s="13"/>
      <c r="I3142" s="13"/>
      <c r="J3142" s="13"/>
      <c r="K3142" s="13"/>
      <c r="L3142" s="13"/>
      <c r="M3142" s="13"/>
    </row>
    <row r="3143" spans="1:13" ht="15" collapsed="1">
      <c r="A3143" s="13"/>
      <c r="B3143" s="13" t="s">
        <v>5467</v>
      </c>
      <c r="C3143" s="13"/>
      <c r="D3143" s="13"/>
      <c r="E3143" s="13">
        <v>59.15</v>
      </c>
      <c r="F3143" s="13">
        <v>1</v>
      </c>
      <c r="G3143" s="13">
        <v>618.798</v>
      </c>
      <c r="H3143" s="13">
        <v>1235.5820000000001</v>
      </c>
      <c r="I3143" s="13">
        <v>2</v>
      </c>
      <c r="J3143" s="13">
        <v>1234.58</v>
      </c>
      <c r="K3143" s="13">
        <v>1.002</v>
      </c>
      <c r="L3143" s="13">
        <v>0</v>
      </c>
      <c r="M3143" s="13">
        <v>4.3000000000000003E-6</v>
      </c>
    </row>
    <row r="3144" spans="1:13" ht="15">
      <c r="A3144" s="13"/>
      <c r="B3144" s="13" t="s">
        <v>9637</v>
      </c>
      <c r="C3144" s="13"/>
      <c r="D3144" s="13"/>
      <c r="E3144" s="13">
        <v>41.07</v>
      </c>
      <c r="F3144" s="13">
        <v>1</v>
      </c>
      <c r="G3144" s="13">
        <v>722.86800000000005</v>
      </c>
      <c r="H3144" s="13">
        <v>1443.72</v>
      </c>
      <c r="I3144" s="13">
        <v>2</v>
      </c>
      <c r="J3144" s="13">
        <v>1443.721</v>
      </c>
      <c r="K3144" s="13">
        <v>0</v>
      </c>
      <c r="L3144" s="13">
        <v>0</v>
      </c>
      <c r="M3144" s="13">
        <v>3.8999999999999999E-4</v>
      </c>
    </row>
    <row r="3145" spans="1:13" ht="15" collapsed="1">
      <c r="A3145" s="13"/>
      <c r="B3145" s="13" t="s">
        <v>5468</v>
      </c>
      <c r="C3145" s="13"/>
      <c r="D3145" s="13"/>
      <c r="E3145" s="13">
        <v>34.28</v>
      </c>
      <c r="F3145" s="13">
        <v>1</v>
      </c>
      <c r="G3145" s="13">
        <v>508.767</v>
      </c>
      <c r="H3145" s="13">
        <v>1015.519</v>
      </c>
      <c r="I3145" s="13">
        <v>2</v>
      </c>
      <c r="J3145" s="13">
        <v>1015.519</v>
      </c>
      <c r="K3145" s="13">
        <v>1E-3</v>
      </c>
      <c r="L3145" s="13">
        <v>0</v>
      </c>
      <c r="M3145" s="13">
        <v>1.8E-3</v>
      </c>
    </row>
    <row r="3146" spans="1:13" ht="15">
      <c r="A3146" s="13"/>
      <c r="B3146" s="13" t="s">
        <v>9638</v>
      </c>
      <c r="C3146" s="13"/>
      <c r="D3146" s="13"/>
      <c r="E3146" s="13">
        <v>26.47</v>
      </c>
      <c r="F3146" s="13">
        <v>1</v>
      </c>
      <c r="G3146" s="13">
        <v>519.298</v>
      </c>
      <c r="H3146" s="13">
        <v>1036.5809999999999</v>
      </c>
      <c r="I3146" s="13">
        <v>2</v>
      </c>
      <c r="J3146" s="13">
        <v>1036.58</v>
      </c>
      <c r="K3146" s="13">
        <v>0</v>
      </c>
      <c r="L3146" s="13">
        <v>0</v>
      </c>
      <c r="M3146" s="13">
        <v>8.6E-3</v>
      </c>
    </row>
    <row r="3147" spans="1:13" ht="15">
      <c r="A3147" s="13"/>
      <c r="B3147" s="13" t="s">
        <v>8823</v>
      </c>
      <c r="C3147" s="13"/>
      <c r="D3147" s="13"/>
      <c r="E3147" s="13">
        <v>25.23</v>
      </c>
      <c r="F3147" s="13">
        <v>1</v>
      </c>
      <c r="G3147" s="13">
        <v>486.279</v>
      </c>
      <c r="H3147" s="13">
        <v>970.54399999999998</v>
      </c>
      <c r="I3147" s="13">
        <v>2</v>
      </c>
      <c r="J3147" s="13">
        <v>970.54499999999996</v>
      </c>
      <c r="K3147" s="13">
        <v>0</v>
      </c>
      <c r="L3147" s="13">
        <v>0</v>
      </c>
      <c r="M3147" s="13">
        <v>4.3E-3</v>
      </c>
    </row>
    <row r="3148" spans="1:13" ht="15">
      <c r="A3148" s="13" t="s">
        <v>906</v>
      </c>
      <c r="B3148" s="13">
        <v>5</v>
      </c>
      <c r="C3148" s="13"/>
      <c r="D3148" s="13"/>
      <c r="E3148" s="13"/>
      <c r="F3148" s="13">
        <v>5</v>
      </c>
      <c r="G3148" s="13"/>
      <c r="H3148" s="13"/>
      <c r="I3148" s="13"/>
      <c r="J3148" s="13"/>
      <c r="K3148" s="13"/>
      <c r="L3148" s="13"/>
      <c r="M3148" s="13"/>
    </row>
    <row r="3149" spans="1:13" ht="15">
      <c r="A3149" s="13"/>
      <c r="B3149" s="13" t="s">
        <v>4664</v>
      </c>
      <c r="C3149" s="13"/>
      <c r="D3149" s="13"/>
      <c r="E3149" s="13">
        <v>42.89</v>
      </c>
      <c r="F3149" s="13">
        <v>1</v>
      </c>
      <c r="G3149" s="13">
        <v>598.83600000000001</v>
      </c>
      <c r="H3149" s="13">
        <v>1195.6569999999999</v>
      </c>
      <c r="I3149" s="13">
        <v>2</v>
      </c>
      <c r="J3149" s="13">
        <v>1195.6559999999999</v>
      </c>
      <c r="K3149" s="13">
        <v>1E-3</v>
      </c>
      <c r="L3149" s="13">
        <v>0</v>
      </c>
      <c r="M3149" s="13">
        <v>1.6000000000000001E-4</v>
      </c>
    </row>
    <row r="3150" spans="1:13" ht="15" collapsed="1">
      <c r="A3150" s="13"/>
      <c r="B3150" s="13" t="s">
        <v>7163</v>
      </c>
      <c r="C3150" s="13"/>
      <c r="D3150" s="13"/>
      <c r="E3150" s="13">
        <v>35.39</v>
      </c>
      <c r="F3150" s="13">
        <v>1</v>
      </c>
      <c r="G3150" s="13">
        <v>544.28700000000003</v>
      </c>
      <c r="H3150" s="13">
        <v>1629.84</v>
      </c>
      <c r="I3150" s="13">
        <v>3</v>
      </c>
      <c r="J3150" s="13">
        <v>1629.84</v>
      </c>
      <c r="K3150" s="13">
        <v>0</v>
      </c>
      <c r="L3150" s="13">
        <v>0</v>
      </c>
      <c r="M3150" s="13">
        <v>4.8000000000000001E-4</v>
      </c>
    </row>
    <row r="3151" spans="1:13" ht="15">
      <c r="A3151" s="13"/>
      <c r="B3151" s="13" t="s">
        <v>4665</v>
      </c>
      <c r="C3151" s="13"/>
      <c r="D3151" s="13"/>
      <c r="E3151" s="13">
        <v>32.07</v>
      </c>
      <c r="F3151" s="13">
        <v>1</v>
      </c>
      <c r="G3151" s="13">
        <v>478.77499999999998</v>
      </c>
      <c r="H3151" s="13">
        <v>955.53499999999997</v>
      </c>
      <c r="I3151" s="13">
        <v>2</v>
      </c>
      <c r="J3151" s="13">
        <v>955.53399999999999</v>
      </c>
      <c r="K3151" s="13">
        <v>1E-3</v>
      </c>
      <c r="L3151" s="13">
        <v>0</v>
      </c>
      <c r="M3151" s="13">
        <v>2.7000000000000001E-3</v>
      </c>
    </row>
    <row r="3152" spans="1:13" ht="15">
      <c r="A3152" s="13"/>
      <c r="B3152" s="13" t="s">
        <v>4667</v>
      </c>
      <c r="C3152" s="13"/>
      <c r="D3152" s="13"/>
      <c r="E3152" s="13">
        <v>31.03</v>
      </c>
      <c r="F3152" s="13">
        <v>1</v>
      </c>
      <c r="G3152" s="13">
        <v>416.74799999999999</v>
      </c>
      <c r="H3152" s="13">
        <v>831.48099999999999</v>
      </c>
      <c r="I3152" s="13">
        <v>2</v>
      </c>
      <c r="J3152" s="13">
        <v>831.48099999999999</v>
      </c>
      <c r="K3152" s="13">
        <v>0</v>
      </c>
      <c r="L3152" s="13">
        <v>0</v>
      </c>
      <c r="M3152" s="13">
        <v>6.1999999999999998E-3</v>
      </c>
    </row>
    <row r="3153" spans="1:13" ht="15" collapsed="1">
      <c r="A3153" s="13"/>
      <c r="B3153" s="13" t="s">
        <v>8591</v>
      </c>
      <c r="C3153" s="13"/>
      <c r="D3153" s="13"/>
      <c r="E3153" s="13">
        <v>30.45</v>
      </c>
      <c r="F3153" s="13">
        <v>1</v>
      </c>
      <c r="G3153" s="13">
        <v>483.79</v>
      </c>
      <c r="H3153" s="13">
        <v>1931.1310000000001</v>
      </c>
      <c r="I3153" s="13">
        <v>4</v>
      </c>
      <c r="J3153" s="13">
        <v>1930.125</v>
      </c>
      <c r="K3153" s="13">
        <v>1.006</v>
      </c>
      <c r="L3153" s="13">
        <v>1</v>
      </c>
      <c r="M3153" s="13">
        <v>1.1999999999999999E-3</v>
      </c>
    </row>
    <row r="3154" spans="1:13" ht="15">
      <c r="A3154" s="13" t="s">
        <v>1120</v>
      </c>
      <c r="B3154" s="13">
        <v>5</v>
      </c>
      <c r="C3154" s="13"/>
      <c r="D3154" s="13"/>
      <c r="E3154" s="13"/>
      <c r="F3154" s="13">
        <v>5</v>
      </c>
      <c r="G3154" s="13"/>
      <c r="H3154" s="13"/>
      <c r="I3154" s="13"/>
      <c r="J3154" s="13"/>
      <c r="K3154" s="13"/>
      <c r="L3154" s="13"/>
      <c r="M3154" s="13"/>
    </row>
    <row r="3155" spans="1:13" ht="15">
      <c r="A3155" s="13"/>
      <c r="B3155" s="13" t="s">
        <v>5091</v>
      </c>
      <c r="C3155" s="13"/>
      <c r="D3155" s="13"/>
      <c r="E3155" s="13">
        <v>40.46</v>
      </c>
      <c r="F3155" s="13">
        <v>1</v>
      </c>
      <c r="G3155" s="13">
        <v>607.31299999999999</v>
      </c>
      <c r="H3155" s="13">
        <v>1212.6120000000001</v>
      </c>
      <c r="I3155" s="13">
        <v>2</v>
      </c>
      <c r="J3155" s="13">
        <v>1212.6099999999999</v>
      </c>
      <c r="K3155" s="13">
        <v>2E-3</v>
      </c>
      <c r="L3155" s="13">
        <v>0</v>
      </c>
      <c r="M3155" s="13">
        <v>4.8999999999999998E-4</v>
      </c>
    </row>
    <row r="3156" spans="1:13" ht="15">
      <c r="A3156" s="13"/>
      <c r="B3156" s="13" t="s">
        <v>8724</v>
      </c>
      <c r="C3156" s="13"/>
      <c r="D3156" s="13"/>
      <c r="E3156" s="13">
        <v>35.53</v>
      </c>
      <c r="F3156" s="13">
        <v>1</v>
      </c>
      <c r="G3156" s="13">
        <v>486.29700000000003</v>
      </c>
      <c r="H3156" s="13">
        <v>970.58</v>
      </c>
      <c r="I3156" s="13">
        <v>2</v>
      </c>
      <c r="J3156" s="13">
        <v>970.58100000000002</v>
      </c>
      <c r="K3156" s="13">
        <v>-1E-3</v>
      </c>
      <c r="L3156" s="13">
        <v>0</v>
      </c>
      <c r="M3156" s="13">
        <v>4.6999999999999999E-4</v>
      </c>
    </row>
    <row r="3157" spans="1:13" ht="15">
      <c r="A3157" s="13"/>
      <c r="B3157" s="13" t="s">
        <v>8725</v>
      </c>
      <c r="C3157" s="13"/>
      <c r="D3157" s="13"/>
      <c r="E3157" s="13">
        <v>29.11</v>
      </c>
      <c r="F3157" s="13">
        <v>1</v>
      </c>
      <c r="G3157" s="13">
        <v>533.31399999999996</v>
      </c>
      <c r="H3157" s="13">
        <v>1064.6120000000001</v>
      </c>
      <c r="I3157" s="13">
        <v>2</v>
      </c>
      <c r="J3157" s="13">
        <v>1064.6120000000001</v>
      </c>
      <c r="K3157" s="13">
        <v>1E-3</v>
      </c>
      <c r="L3157" s="13">
        <v>0</v>
      </c>
      <c r="M3157" s="13">
        <v>4.5999999999999999E-3</v>
      </c>
    </row>
    <row r="3158" spans="1:13" ht="15" collapsed="1">
      <c r="A3158" s="13"/>
      <c r="B3158" s="13" t="s">
        <v>5090</v>
      </c>
      <c r="C3158" s="13" t="s">
        <v>18</v>
      </c>
      <c r="D3158" s="13" t="s">
        <v>21</v>
      </c>
      <c r="E3158" s="13">
        <v>26.99</v>
      </c>
      <c r="F3158" s="13">
        <v>1</v>
      </c>
      <c r="G3158" s="13">
        <v>507.274</v>
      </c>
      <c r="H3158" s="13">
        <v>1012.533</v>
      </c>
      <c r="I3158" s="13">
        <v>2</v>
      </c>
      <c r="J3158" s="13">
        <v>1012.534</v>
      </c>
      <c r="K3158" s="13">
        <v>-1E-3</v>
      </c>
      <c r="L3158" s="13">
        <v>0</v>
      </c>
      <c r="M3158" s="13">
        <v>1.2E-2</v>
      </c>
    </row>
    <row r="3159" spans="1:13" ht="15">
      <c r="A3159" s="13"/>
      <c r="B3159" s="13" t="s">
        <v>5092</v>
      </c>
      <c r="C3159" s="13"/>
      <c r="D3159" s="13"/>
      <c r="E3159" s="13">
        <v>23.7</v>
      </c>
      <c r="F3159" s="13">
        <v>1</v>
      </c>
      <c r="G3159" s="13">
        <v>403.245</v>
      </c>
      <c r="H3159" s="13">
        <v>804.47500000000002</v>
      </c>
      <c r="I3159" s="13">
        <v>2</v>
      </c>
      <c r="J3159" s="13">
        <v>804.47500000000002</v>
      </c>
      <c r="K3159" s="13">
        <v>0</v>
      </c>
      <c r="L3159" s="13">
        <v>0</v>
      </c>
      <c r="M3159" s="13">
        <v>1.6E-2</v>
      </c>
    </row>
    <row r="3160" spans="1:13" ht="15">
      <c r="A3160" s="13" t="s">
        <v>1385</v>
      </c>
      <c r="B3160" s="13">
        <v>5</v>
      </c>
      <c r="C3160" s="13"/>
      <c r="D3160" s="13"/>
      <c r="E3160" s="13"/>
      <c r="F3160" s="13">
        <v>6</v>
      </c>
      <c r="G3160" s="13"/>
      <c r="H3160" s="13"/>
      <c r="I3160" s="13"/>
      <c r="J3160" s="13"/>
      <c r="K3160" s="13"/>
      <c r="L3160" s="13"/>
      <c r="M3160" s="13"/>
    </row>
    <row r="3161" spans="1:13" ht="15">
      <c r="A3161" s="13"/>
      <c r="B3161" s="13" t="s">
        <v>5473</v>
      </c>
      <c r="C3161" s="13"/>
      <c r="D3161" s="13"/>
      <c r="E3161" s="13">
        <v>51.36</v>
      </c>
      <c r="F3161" s="13">
        <v>2</v>
      </c>
      <c r="G3161" s="13">
        <v>546.274</v>
      </c>
      <c r="H3161" s="13">
        <v>1635.8019999999999</v>
      </c>
      <c r="I3161" s="13">
        <v>3</v>
      </c>
      <c r="J3161" s="13">
        <v>1634.8009999999999</v>
      </c>
      <c r="K3161" s="13">
        <v>1.0009999999999999</v>
      </c>
      <c r="L3161" s="13">
        <v>0</v>
      </c>
      <c r="M3161" s="13">
        <v>3.4E-5</v>
      </c>
    </row>
    <row r="3162" spans="1:13" ht="15" collapsed="1">
      <c r="A3162" s="13"/>
      <c r="B3162" s="13" t="s">
        <v>7028</v>
      </c>
      <c r="C3162" s="13"/>
      <c r="D3162" s="13"/>
      <c r="E3162" s="13">
        <v>44.57</v>
      </c>
      <c r="F3162" s="13">
        <v>1</v>
      </c>
      <c r="G3162" s="13">
        <v>404.233</v>
      </c>
      <c r="H3162" s="13">
        <v>806.452</v>
      </c>
      <c r="I3162" s="13">
        <v>2</v>
      </c>
      <c r="J3162" s="13">
        <v>806.45399999999995</v>
      </c>
      <c r="K3162" s="13">
        <v>-2E-3</v>
      </c>
      <c r="L3162" s="13">
        <v>0</v>
      </c>
      <c r="M3162" s="13">
        <v>1.4999999999999999E-4</v>
      </c>
    </row>
    <row r="3163" spans="1:13" ht="15">
      <c r="A3163" s="13"/>
      <c r="B3163" s="13" t="s">
        <v>9639</v>
      </c>
      <c r="C3163" s="13"/>
      <c r="D3163" s="13"/>
      <c r="E3163" s="13">
        <v>44.34</v>
      </c>
      <c r="F3163" s="13">
        <v>1</v>
      </c>
      <c r="G3163" s="13">
        <v>644.36199999999997</v>
      </c>
      <c r="H3163" s="13">
        <v>1286.7090000000001</v>
      </c>
      <c r="I3163" s="13">
        <v>2</v>
      </c>
      <c r="J3163" s="13">
        <v>1286.7080000000001</v>
      </c>
      <c r="K3163" s="13">
        <v>1E-3</v>
      </c>
      <c r="L3163" s="13">
        <v>0</v>
      </c>
      <c r="M3163" s="13">
        <v>1.2E-4</v>
      </c>
    </row>
    <row r="3164" spans="1:13" ht="15" collapsed="1">
      <c r="A3164" s="13"/>
      <c r="B3164" s="13" t="s">
        <v>5474</v>
      </c>
      <c r="C3164" s="13"/>
      <c r="D3164" s="13"/>
      <c r="E3164" s="13">
        <v>39.61</v>
      </c>
      <c r="F3164" s="13">
        <v>1</v>
      </c>
      <c r="G3164" s="13">
        <v>543.29300000000001</v>
      </c>
      <c r="H3164" s="13">
        <v>1084.5719999999999</v>
      </c>
      <c r="I3164" s="13">
        <v>2</v>
      </c>
      <c r="J3164" s="13">
        <v>1084.576</v>
      </c>
      <c r="K3164" s="13">
        <v>-4.0000000000000001E-3</v>
      </c>
      <c r="L3164" s="13">
        <v>0</v>
      </c>
      <c r="M3164" s="13">
        <v>5.1999999999999995E-4</v>
      </c>
    </row>
    <row r="3165" spans="1:13" ht="15">
      <c r="A3165" s="13"/>
      <c r="B3165" s="13" t="s">
        <v>9640</v>
      </c>
      <c r="C3165" s="13"/>
      <c r="D3165" s="13"/>
      <c r="E3165" s="13">
        <v>32.450000000000003</v>
      </c>
      <c r="F3165" s="13">
        <v>1</v>
      </c>
      <c r="G3165" s="13">
        <v>389.22899999999998</v>
      </c>
      <c r="H3165" s="13">
        <v>776.44299999999998</v>
      </c>
      <c r="I3165" s="13">
        <v>2</v>
      </c>
      <c r="J3165" s="13">
        <v>776.44299999999998</v>
      </c>
      <c r="K3165" s="13">
        <v>0</v>
      </c>
      <c r="L3165" s="13">
        <v>0</v>
      </c>
      <c r="M3165" s="13">
        <v>2.3999999999999998E-3</v>
      </c>
    </row>
    <row r="3166" spans="1:13" ht="15">
      <c r="A3166" s="13" t="s">
        <v>1391</v>
      </c>
      <c r="B3166" s="13">
        <v>5</v>
      </c>
      <c r="C3166" s="13"/>
      <c r="D3166" s="13"/>
      <c r="E3166" s="13"/>
      <c r="F3166" s="13">
        <v>5</v>
      </c>
      <c r="G3166" s="13"/>
      <c r="H3166" s="13"/>
      <c r="I3166" s="13"/>
      <c r="J3166" s="13"/>
      <c r="K3166" s="13"/>
      <c r="L3166" s="13"/>
      <c r="M3166" s="13"/>
    </row>
    <row r="3167" spans="1:13" ht="15">
      <c r="A3167" s="13"/>
      <c r="B3167" s="13" t="s">
        <v>5486</v>
      </c>
      <c r="C3167" s="13"/>
      <c r="D3167" s="13"/>
      <c r="E3167" s="13">
        <v>61.01</v>
      </c>
      <c r="F3167" s="13">
        <v>1</v>
      </c>
      <c r="G3167" s="13">
        <v>598.78800000000001</v>
      </c>
      <c r="H3167" s="13">
        <v>1195.5609999999999</v>
      </c>
      <c r="I3167" s="13">
        <v>2</v>
      </c>
      <c r="J3167" s="13">
        <v>1195.5619999999999</v>
      </c>
      <c r="K3167" s="13">
        <v>-1E-3</v>
      </c>
      <c r="L3167" s="13">
        <v>0</v>
      </c>
      <c r="M3167" s="13">
        <v>2.3E-6</v>
      </c>
    </row>
    <row r="3168" spans="1:13" ht="15">
      <c r="A3168" s="13"/>
      <c r="B3168" s="13" t="s">
        <v>8726</v>
      </c>
      <c r="C3168" s="13"/>
      <c r="D3168" s="13"/>
      <c r="E3168" s="13">
        <v>53.85</v>
      </c>
      <c r="F3168" s="13">
        <v>1</v>
      </c>
      <c r="G3168" s="13">
        <v>525.76499999999999</v>
      </c>
      <c r="H3168" s="13">
        <v>1049.5150000000001</v>
      </c>
      <c r="I3168" s="13">
        <v>2</v>
      </c>
      <c r="J3168" s="13">
        <v>1049.5139999999999</v>
      </c>
      <c r="K3168" s="13">
        <v>1E-3</v>
      </c>
      <c r="L3168" s="13">
        <v>0</v>
      </c>
      <c r="M3168" s="13">
        <v>2.1999999999999999E-5</v>
      </c>
    </row>
    <row r="3169" spans="1:13" ht="15" collapsed="1">
      <c r="A3169" s="13"/>
      <c r="B3169" s="13" t="s">
        <v>7168</v>
      </c>
      <c r="C3169" s="13"/>
      <c r="D3169" s="13"/>
      <c r="E3169" s="13">
        <v>35.42</v>
      </c>
      <c r="F3169" s="13">
        <v>1</v>
      </c>
      <c r="G3169" s="13">
        <v>489.779</v>
      </c>
      <c r="H3169" s="13">
        <v>977.54399999999998</v>
      </c>
      <c r="I3169" s="13">
        <v>2</v>
      </c>
      <c r="J3169" s="13">
        <v>977.54300000000001</v>
      </c>
      <c r="K3169" s="13">
        <v>1E-3</v>
      </c>
      <c r="L3169" s="13">
        <v>0</v>
      </c>
      <c r="M3169" s="13">
        <v>2E-3</v>
      </c>
    </row>
    <row r="3170" spans="1:13" ht="15">
      <c r="A3170" s="13"/>
      <c r="B3170" s="13" t="s">
        <v>9641</v>
      </c>
      <c r="C3170" s="13"/>
      <c r="D3170" s="13"/>
      <c r="E3170" s="13">
        <v>28.17</v>
      </c>
      <c r="F3170" s="13">
        <v>1</v>
      </c>
      <c r="G3170" s="13">
        <v>791.90099999999995</v>
      </c>
      <c r="H3170" s="13">
        <v>1581.787</v>
      </c>
      <c r="I3170" s="13">
        <v>2</v>
      </c>
      <c r="J3170" s="13">
        <v>1580.7829999999999</v>
      </c>
      <c r="K3170" s="13">
        <v>1.0029999999999999</v>
      </c>
      <c r="L3170" s="13">
        <v>0</v>
      </c>
      <c r="M3170" s="13">
        <v>2.3E-3</v>
      </c>
    </row>
    <row r="3171" spans="1:13" ht="15">
      <c r="A3171" s="13"/>
      <c r="B3171" s="13" t="s">
        <v>7167</v>
      </c>
      <c r="C3171" s="13"/>
      <c r="D3171" s="13"/>
      <c r="E3171" s="13">
        <v>24.11</v>
      </c>
      <c r="F3171" s="13">
        <v>1</v>
      </c>
      <c r="G3171" s="13">
        <v>533.58399999999995</v>
      </c>
      <c r="H3171" s="13">
        <v>1597.731</v>
      </c>
      <c r="I3171" s="13">
        <v>3</v>
      </c>
      <c r="J3171" s="13">
        <v>1597.731</v>
      </c>
      <c r="K3171" s="13">
        <v>1E-3</v>
      </c>
      <c r="L3171" s="13">
        <v>0</v>
      </c>
      <c r="M3171" s="13">
        <v>7.1999999999999998E-3</v>
      </c>
    </row>
    <row r="3172" spans="1:13" ht="15">
      <c r="A3172" s="13" t="s">
        <v>914</v>
      </c>
      <c r="B3172" s="13">
        <v>5</v>
      </c>
      <c r="C3172" s="13"/>
      <c r="D3172" s="13"/>
      <c r="E3172" s="13"/>
      <c r="F3172" s="13">
        <v>8</v>
      </c>
      <c r="G3172" s="13"/>
      <c r="H3172" s="13"/>
      <c r="I3172" s="13"/>
      <c r="J3172" s="13"/>
      <c r="K3172" s="13"/>
      <c r="L3172" s="13"/>
      <c r="M3172" s="13"/>
    </row>
    <row r="3173" spans="1:13" ht="15" collapsed="1">
      <c r="A3173" s="13"/>
      <c r="B3173" s="13" t="s">
        <v>6782</v>
      </c>
      <c r="C3173" s="13"/>
      <c r="D3173" s="13"/>
      <c r="E3173" s="13">
        <v>55.06</v>
      </c>
      <c r="F3173" s="13">
        <v>4</v>
      </c>
      <c r="G3173" s="13">
        <v>683.65800000000002</v>
      </c>
      <c r="H3173" s="13">
        <v>2047.952</v>
      </c>
      <c r="I3173" s="13">
        <v>3</v>
      </c>
      <c r="J3173" s="13">
        <v>2047.952</v>
      </c>
      <c r="K3173" s="13">
        <v>0</v>
      </c>
      <c r="L3173" s="13">
        <v>0</v>
      </c>
      <c r="M3173" s="13">
        <v>8.6000000000000007E-6</v>
      </c>
    </row>
    <row r="3174" spans="1:13" ht="15">
      <c r="A3174" s="13"/>
      <c r="B3174" s="13" t="s">
        <v>3841</v>
      </c>
      <c r="C3174" s="13"/>
      <c r="D3174" s="13"/>
      <c r="E3174" s="13">
        <v>27.19</v>
      </c>
      <c r="F3174" s="13">
        <v>1</v>
      </c>
      <c r="G3174" s="13">
        <v>474.27100000000002</v>
      </c>
      <c r="H3174" s="13">
        <v>946.52700000000004</v>
      </c>
      <c r="I3174" s="13">
        <v>2</v>
      </c>
      <c r="J3174" s="13">
        <v>946.52700000000004</v>
      </c>
      <c r="K3174" s="13">
        <v>0</v>
      </c>
      <c r="L3174" s="13">
        <v>0</v>
      </c>
      <c r="M3174" s="13">
        <v>4.7999999999999996E-3</v>
      </c>
    </row>
    <row r="3175" spans="1:13" ht="15">
      <c r="A3175" s="13"/>
      <c r="B3175" s="13" t="s">
        <v>8729</v>
      </c>
      <c r="C3175" s="13" t="s">
        <v>91</v>
      </c>
      <c r="D3175" s="13" t="s">
        <v>164</v>
      </c>
      <c r="E3175" s="13">
        <v>25.77</v>
      </c>
      <c r="F3175" s="13">
        <v>1</v>
      </c>
      <c r="G3175" s="13">
        <v>625.30100000000004</v>
      </c>
      <c r="H3175" s="13">
        <v>1248.587</v>
      </c>
      <c r="I3175" s="13">
        <v>2</v>
      </c>
      <c r="J3175" s="13">
        <v>1248.587</v>
      </c>
      <c r="K3175" s="13">
        <v>0</v>
      </c>
      <c r="L3175" s="13">
        <v>0</v>
      </c>
      <c r="M3175" s="13">
        <v>5.7000000000000002E-3</v>
      </c>
    </row>
    <row r="3176" spans="1:13" ht="15" collapsed="1">
      <c r="A3176" s="13"/>
      <c r="B3176" s="13" t="s">
        <v>6927</v>
      </c>
      <c r="C3176" s="13"/>
      <c r="D3176" s="13"/>
      <c r="E3176" s="13">
        <v>25.17</v>
      </c>
      <c r="F3176" s="13">
        <v>1</v>
      </c>
      <c r="G3176" s="13">
        <v>682.37800000000004</v>
      </c>
      <c r="H3176" s="13">
        <v>1362.741</v>
      </c>
      <c r="I3176" s="13">
        <v>2</v>
      </c>
      <c r="J3176" s="13">
        <v>1362.739</v>
      </c>
      <c r="K3176" s="13">
        <v>1E-3</v>
      </c>
      <c r="L3176" s="13">
        <v>0</v>
      </c>
      <c r="M3176" s="13">
        <v>4.4000000000000003E-3</v>
      </c>
    </row>
    <row r="3177" spans="1:13" ht="15">
      <c r="A3177" s="13"/>
      <c r="B3177" s="13" t="s">
        <v>4689</v>
      </c>
      <c r="C3177" s="13"/>
      <c r="D3177" s="13"/>
      <c r="E3177" s="13">
        <v>23.49</v>
      </c>
      <c r="F3177" s="13">
        <v>1</v>
      </c>
      <c r="G3177" s="13">
        <v>593.30399999999997</v>
      </c>
      <c r="H3177" s="13">
        <v>1184.5930000000001</v>
      </c>
      <c r="I3177" s="13">
        <v>2</v>
      </c>
      <c r="J3177" s="13">
        <v>1184.5920000000001</v>
      </c>
      <c r="K3177" s="13">
        <v>0</v>
      </c>
      <c r="L3177" s="13">
        <v>0</v>
      </c>
      <c r="M3177" s="13">
        <v>0.02</v>
      </c>
    </row>
    <row r="3178" spans="1:13" ht="15">
      <c r="A3178" s="13" t="s">
        <v>916</v>
      </c>
      <c r="B3178" s="13">
        <v>5</v>
      </c>
      <c r="C3178" s="13"/>
      <c r="D3178" s="13"/>
      <c r="E3178" s="13"/>
      <c r="F3178" s="13">
        <v>7</v>
      </c>
      <c r="G3178" s="13"/>
      <c r="H3178" s="13"/>
      <c r="I3178" s="13"/>
      <c r="J3178" s="13"/>
      <c r="K3178" s="13"/>
      <c r="L3178" s="13"/>
      <c r="M3178" s="13"/>
    </row>
    <row r="3179" spans="1:13" ht="15">
      <c r="A3179" s="13"/>
      <c r="B3179" s="13" t="s">
        <v>4700</v>
      </c>
      <c r="C3179" s="13"/>
      <c r="D3179" s="13"/>
      <c r="E3179" s="13">
        <v>53.44</v>
      </c>
      <c r="F3179" s="13">
        <v>2</v>
      </c>
      <c r="G3179" s="13">
        <v>700.39200000000005</v>
      </c>
      <c r="H3179" s="13">
        <v>1398.769</v>
      </c>
      <c r="I3179" s="13">
        <v>2</v>
      </c>
      <c r="J3179" s="13">
        <v>1398.7719999999999</v>
      </c>
      <c r="K3179" s="13">
        <v>-3.0000000000000001E-3</v>
      </c>
      <c r="L3179" s="13">
        <v>0</v>
      </c>
      <c r="M3179" s="13">
        <v>9.9000000000000001E-6</v>
      </c>
    </row>
    <row r="3180" spans="1:13" ht="15">
      <c r="A3180" s="13"/>
      <c r="B3180" s="13" t="s">
        <v>4698</v>
      </c>
      <c r="C3180" s="13"/>
      <c r="D3180" s="13"/>
      <c r="E3180" s="13">
        <v>40.17</v>
      </c>
      <c r="F3180" s="13">
        <v>2</v>
      </c>
      <c r="G3180" s="13">
        <v>433.73500000000001</v>
      </c>
      <c r="H3180" s="13">
        <v>865.45600000000002</v>
      </c>
      <c r="I3180" s="13">
        <v>2</v>
      </c>
      <c r="J3180" s="13">
        <v>865.45500000000004</v>
      </c>
      <c r="K3180" s="13">
        <v>2E-3</v>
      </c>
      <c r="L3180" s="13">
        <v>0</v>
      </c>
      <c r="M3180" s="13">
        <v>1.7000000000000001E-4</v>
      </c>
    </row>
    <row r="3181" spans="1:13" ht="15">
      <c r="A3181" s="13"/>
      <c r="B3181" s="13" t="s">
        <v>6850</v>
      </c>
      <c r="C3181" s="13"/>
      <c r="D3181" s="13"/>
      <c r="E3181" s="13">
        <v>34</v>
      </c>
      <c r="F3181" s="13">
        <v>1</v>
      </c>
      <c r="G3181" s="13">
        <v>735.88699999999994</v>
      </c>
      <c r="H3181" s="13">
        <v>1469.759</v>
      </c>
      <c r="I3181" s="13">
        <v>2</v>
      </c>
      <c r="J3181" s="13">
        <v>1469.759</v>
      </c>
      <c r="K3181" s="13">
        <v>0</v>
      </c>
      <c r="L3181" s="13">
        <v>0</v>
      </c>
      <c r="M3181" s="13">
        <v>6.4999999999999997E-4</v>
      </c>
    </row>
    <row r="3182" spans="1:13" ht="15" collapsed="1">
      <c r="A3182" s="13"/>
      <c r="B3182" s="13" t="s">
        <v>6852</v>
      </c>
      <c r="C3182" s="13"/>
      <c r="D3182" s="13"/>
      <c r="E3182" s="13">
        <v>27.42</v>
      </c>
      <c r="F3182" s="13">
        <v>1</v>
      </c>
      <c r="G3182" s="13">
        <v>770.43100000000004</v>
      </c>
      <c r="H3182" s="13">
        <v>1538.848</v>
      </c>
      <c r="I3182" s="13">
        <v>2</v>
      </c>
      <c r="J3182" s="13">
        <v>1538.846</v>
      </c>
      <c r="K3182" s="13">
        <v>2E-3</v>
      </c>
      <c r="L3182" s="13">
        <v>0</v>
      </c>
      <c r="M3182" s="13">
        <v>2.7000000000000001E-3</v>
      </c>
    </row>
    <row r="3183" spans="1:13" ht="15">
      <c r="A3183" s="13"/>
      <c r="B3183" s="13" t="s">
        <v>4699</v>
      </c>
      <c r="C3183" s="13"/>
      <c r="D3183" s="13"/>
      <c r="E3183" s="13">
        <v>24.26</v>
      </c>
      <c r="F3183" s="13">
        <v>1</v>
      </c>
      <c r="G3183" s="13">
        <v>575.65599999999995</v>
      </c>
      <c r="H3183" s="13">
        <v>1723.9449999999999</v>
      </c>
      <c r="I3183" s="13">
        <v>3</v>
      </c>
      <c r="J3183" s="13">
        <v>1722.942</v>
      </c>
      <c r="K3183" s="13">
        <v>1.004</v>
      </c>
      <c r="L3183" s="13">
        <v>0</v>
      </c>
      <c r="M3183" s="13">
        <v>5.3E-3</v>
      </c>
    </row>
    <row r="3184" spans="1:13" ht="15">
      <c r="A3184" s="13" t="s">
        <v>569</v>
      </c>
      <c r="B3184" s="13">
        <v>5</v>
      </c>
      <c r="C3184" s="13"/>
      <c r="D3184" s="13"/>
      <c r="E3184" s="13"/>
      <c r="F3184" s="13">
        <v>9</v>
      </c>
      <c r="G3184" s="13"/>
      <c r="H3184" s="13"/>
      <c r="I3184" s="13"/>
      <c r="J3184" s="13"/>
      <c r="K3184" s="13"/>
      <c r="L3184" s="13"/>
      <c r="M3184" s="13"/>
    </row>
    <row r="3185" spans="1:13" ht="15">
      <c r="A3185" s="13"/>
      <c r="B3185" s="13" t="s">
        <v>4119</v>
      </c>
      <c r="C3185" s="13"/>
      <c r="D3185" s="13"/>
      <c r="E3185" s="13">
        <v>70.010000000000005</v>
      </c>
      <c r="F3185" s="13">
        <v>1</v>
      </c>
      <c r="G3185" s="13">
        <v>616.82799999999997</v>
      </c>
      <c r="H3185" s="13">
        <v>1231.6420000000001</v>
      </c>
      <c r="I3185" s="13">
        <v>2</v>
      </c>
      <c r="J3185" s="13">
        <v>1231.6410000000001</v>
      </c>
      <c r="K3185" s="13">
        <v>2E-3</v>
      </c>
      <c r="L3185" s="13">
        <v>0</v>
      </c>
      <c r="M3185" s="13">
        <v>7.7000000000000004E-7</v>
      </c>
    </row>
    <row r="3186" spans="1:13" ht="15" collapsed="1">
      <c r="A3186" s="13"/>
      <c r="B3186" s="13" t="s">
        <v>4118</v>
      </c>
      <c r="C3186" s="13"/>
      <c r="D3186" s="13"/>
      <c r="E3186" s="13">
        <v>54.63</v>
      </c>
      <c r="F3186" s="13">
        <v>2</v>
      </c>
      <c r="G3186" s="13">
        <v>650.89700000000005</v>
      </c>
      <c r="H3186" s="13">
        <v>1299.779</v>
      </c>
      <c r="I3186" s="13">
        <v>2</v>
      </c>
      <c r="J3186" s="13">
        <v>1299.78</v>
      </c>
      <c r="K3186" s="13">
        <v>-1E-3</v>
      </c>
      <c r="L3186" s="13">
        <v>0</v>
      </c>
      <c r="M3186" s="13">
        <v>1.2999999999999999E-5</v>
      </c>
    </row>
    <row r="3187" spans="1:13" ht="15">
      <c r="A3187" s="13"/>
      <c r="B3187" s="13" t="s">
        <v>4118</v>
      </c>
      <c r="C3187" s="13"/>
      <c r="D3187" s="13"/>
      <c r="E3187" s="13">
        <v>40.75</v>
      </c>
      <c r="F3187" s="13">
        <v>3</v>
      </c>
      <c r="G3187" s="13">
        <v>434.26799999999997</v>
      </c>
      <c r="H3187" s="13">
        <v>1299.7809999999999</v>
      </c>
      <c r="I3187" s="13">
        <v>3</v>
      </c>
      <c r="J3187" s="13">
        <v>1299.78</v>
      </c>
      <c r="K3187" s="13">
        <v>0</v>
      </c>
      <c r="L3187" s="13">
        <v>0</v>
      </c>
      <c r="M3187" s="13">
        <v>3.1E-4</v>
      </c>
    </row>
    <row r="3188" spans="1:13" ht="15">
      <c r="A3188" s="13"/>
      <c r="B3188" s="13" t="s">
        <v>8599</v>
      </c>
      <c r="C3188" s="13"/>
      <c r="D3188" s="13"/>
      <c r="E3188" s="13">
        <v>26.62</v>
      </c>
      <c r="F3188" s="13">
        <v>2</v>
      </c>
      <c r="G3188" s="13">
        <v>623.30799999999999</v>
      </c>
      <c r="H3188" s="13">
        <v>1866.902</v>
      </c>
      <c r="I3188" s="13">
        <v>3</v>
      </c>
      <c r="J3188" s="13">
        <v>1865.9010000000001</v>
      </c>
      <c r="K3188" s="13">
        <v>1.0009999999999999</v>
      </c>
      <c r="L3188" s="13">
        <v>0</v>
      </c>
      <c r="M3188" s="13">
        <v>8.3999999999999995E-3</v>
      </c>
    </row>
    <row r="3189" spans="1:13" ht="15" collapsed="1">
      <c r="A3189" s="13"/>
      <c r="B3189" s="13" t="s">
        <v>4121</v>
      </c>
      <c r="C3189" s="13"/>
      <c r="D3189" s="13"/>
      <c r="E3189" s="13">
        <v>24.85</v>
      </c>
      <c r="F3189" s="13">
        <v>1</v>
      </c>
      <c r="G3189" s="13">
        <v>602.32299999999998</v>
      </c>
      <c r="H3189" s="13">
        <v>1202.6310000000001</v>
      </c>
      <c r="I3189" s="13">
        <v>2</v>
      </c>
      <c r="J3189" s="13">
        <v>1202.6300000000001</v>
      </c>
      <c r="K3189" s="13">
        <v>2E-3</v>
      </c>
      <c r="L3189" s="13">
        <v>0</v>
      </c>
      <c r="M3189" s="13">
        <v>4.7000000000000002E-3</v>
      </c>
    </row>
    <row r="3190" spans="1:13" ht="15">
      <c r="A3190" s="13" t="s">
        <v>1395</v>
      </c>
      <c r="B3190" s="13">
        <v>5</v>
      </c>
      <c r="C3190" s="13"/>
      <c r="D3190" s="13"/>
      <c r="E3190" s="13"/>
      <c r="F3190" s="13">
        <v>6</v>
      </c>
      <c r="G3190" s="13"/>
      <c r="H3190" s="13"/>
      <c r="I3190" s="13"/>
      <c r="J3190" s="13"/>
      <c r="K3190" s="13"/>
      <c r="L3190" s="13"/>
      <c r="M3190" s="13"/>
    </row>
    <row r="3191" spans="1:13" ht="15" collapsed="1">
      <c r="A3191" s="13"/>
      <c r="B3191" s="13" t="s">
        <v>5492</v>
      </c>
      <c r="C3191" s="13"/>
      <c r="D3191" s="13"/>
      <c r="E3191" s="13">
        <v>52.47</v>
      </c>
      <c r="F3191" s="13">
        <v>2</v>
      </c>
      <c r="G3191" s="13">
        <v>596.322</v>
      </c>
      <c r="H3191" s="13">
        <v>1190.6300000000001</v>
      </c>
      <c r="I3191" s="13">
        <v>2</v>
      </c>
      <c r="J3191" s="13">
        <v>1190.6300000000001</v>
      </c>
      <c r="K3191" s="13">
        <v>1E-3</v>
      </c>
      <c r="L3191" s="13">
        <v>0</v>
      </c>
      <c r="M3191" s="13">
        <v>1.2999999999999999E-5</v>
      </c>
    </row>
    <row r="3192" spans="1:13" ht="15">
      <c r="A3192" s="13"/>
      <c r="B3192" s="13" t="s">
        <v>8830</v>
      </c>
      <c r="C3192" s="13"/>
      <c r="D3192" s="13"/>
      <c r="E3192" s="13">
        <v>43.36</v>
      </c>
      <c r="F3192" s="13">
        <v>1</v>
      </c>
      <c r="G3192" s="13">
        <v>412.29199999999997</v>
      </c>
      <c r="H3192" s="13">
        <v>822.56899999999996</v>
      </c>
      <c r="I3192" s="13">
        <v>2</v>
      </c>
      <c r="J3192" s="13">
        <v>822.56899999999996</v>
      </c>
      <c r="K3192" s="13">
        <v>0</v>
      </c>
      <c r="L3192" s="13">
        <v>0</v>
      </c>
      <c r="M3192" s="13">
        <v>4.6E-5</v>
      </c>
    </row>
    <row r="3193" spans="1:13" ht="15">
      <c r="A3193" s="13"/>
      <c r="B3193" s="13" t="s">
        <v>5493</v>
      </c>
      <c r="C3193" s="13"/>
      <c r="D3193" s="13"/>
      <c r="E3193" s="13">
        <v>30.91</v>
      </c>
      <c r="F3193" s="13">
        <v>1</v>
      </c>
      <c r="G3193" s="13">
        <v>554.31899999999996</v>
      </c>
      <c r="H3193" s="13">
        <v>1106.623</v>
      </c>
      <c r="I3193" s="13">
        <v>2</v>
      </c>
      <c r="J3193" s="13">
        <v>1106.624</v>
      </c>
      <c r="K3193" s="13">
        <v>-1E-3</v>
      </c>
      <c r="L3193" s="13">
        <v>0</v>
      </c>
      <c r="M3193" s="13">
        <v>5.1000000000000004E-3</v>
      </c>
    </row>
    <row r="3194" spans="1:13" ht="15">
      <c r="A3194" s="13"/>
      <c r="B3194" s="13" t="s">
        <v>9642</v>
      </c>
      <c r="C3194" s="13"/>
      <c r="D3194" s="13"/>
      <c r="E3194" s="13">
        <v>28.19</v>
      </c>
      <c r="F3194" s="13">
        <v>1</v>
      </c>
      <c r="G3194" s="13">
        <v>451.25900000000001</v>
      </c>
      <c r="H3194" s="13">
        <v>900.50300000000004</v>
      </c>
      <c r="I3194" s="13">
        <v>2</v>
      </c>
      <c r="J3194" s="13">
        <v>900.50300000000004</v>
      </c>
      <c r="K3194" s="13">
        <v>0</v>
      </c>
      <c r="L3194" s="13">
        <v>0</v>
      </c>
      <c r="M3194" s="13">
        <v>1.2E-2</v>
      </c>
    </row>
    <row r="3195" spans="1:13" ht="15" collapsed="1">
      <c r="A3195" s="13"/>
      <c r="B3195" s="13" t="s">
        <v>8831</v>
      </c>
      <c r="C3195" s="13"/>
      <c r="D3195" s="13"/>
      <c r="E3195" s="13">
        <v>23.6</v>
      </c>
      <c r="F3195" s="13">
        <v>1</v>
      </c>
      <c r="G3195" s="13">
        <v>443.26100000000002</v>
      </c>
      <c r="H3195" s="13">
        <v>884.50800000000004</v>
      </c>
      <c r="I3195" s="13">
        <v>2</v>
      </c>
      <c r="J3195" s="13">
        <v>884.50800000000004</v>
      </c>
      <c r="K3195" s="13">
        <v>0</v>
      </c>
      <c r="L3195" s="13">
        <v>0</v>
      </c>
      <c r="M3195" s="13">
        <v>1.7000000000000001E-2</v>
      </c>
    </row>
    <row r="3196" spans="1:13" ht="15">
      <c r="A3196" s="13" t="s">
        <v>861</v>
      </c>
      <c r="B3196" s="13">
        <v>5</v>
      </c>
      <c r="C3196" s="13"/>
      <c r="D3196" s="13"/>
      <c r="E3196" s="13"/>
      <c r="F3196" s="13">
        <v>6</v>
      </c>
      <c r="G3196" s="13"/>
      <c r="H3196" s="13"/>
      <c r="I3196" s="13"/>
      <c r="J3196" s="13"/>
      <c r="K3196" s="13"/>
      <c r="L3196" s="13"/>
      <c r="M3196" s="13"/>
    </row>
    <row r="3197" spans="1:13" ht="15">
      <c r="A3197" s="13"/>
      <c r="B3197" s="13" t="s">
        <v>5107</v>
      </c>
      <c r="C3197" s="13"/>
      <c r="D3197" s="13"/>
      <c r="E3197" s="13">
        <v>37.07</v>
      </c>
      <c r="F3197" s="13">
        <v>2</v>
      </c>
      <c r="G3197" s="13">
        <v>544.298</v>
      </c>
      <c r="H3197" s="13">
        <v>1086.5820000000001</v>
      </c>
      <c r="I3197" s="13">
        <v>2</v>
      </c>
      <c r="J3197" s="13">
        <v>1086.5820000000001</v>
      </c>
      <c r="K3197" s="13">
        <v>0</v>
      </c>
      <c r="L3197" s="13">
        <v>0</v>
      </c>
      <c r="M3197" s="13">
        <v>1.6000000000000001E-3</v>
      </c>
    </row>
    <row r="3198" spans="1:13" ht="15">
      <c r="A3198" s="13"/>
      <c r="B3198" s="13" t="s">
        <v>7033</v>
      </c>
      <c r="C3198" s="13"/>
      <c r="D3198" s="13"/>
      <c r="E3198" s="13">
        <v>31.68</v>
      </c>
      <c r="F3198" s="13">
        <v>1</v>
      </c>
      <c r="G3198" s="13">
        <v>533.29</v>
      </c>
      <c r="H3198" s="13">
        <v>1064.5650000000001</v>
      </c>
      <c r="I3198" s="13">
        <v>2</v>
      </c>
      <c r="J3198" s="13">
        <v>1064.5650000000001</v>
      </c>
      <c r="K3198" s="13">
        <v>-1E-3</v>
      </c>
      <c r="L3198" s="13">
        <v>0</v>
      </c>
      <c r="M3198" s="13">
        <v>1.2999999999999999E-3</v>
      </c>
    </row>
    <row r="3199" spans="1:13" ht="15" collapsed="1">
      <c r="A3199" s="13"/>
      <c r="B3199" s="13" t="s">
        <v>9643</v>
      </c>
      <c r="C3199" s="13"/>
      <c r="D3199" s="13"/>
      <c r="E3199" s="13">
        <v>30.48</v>
      </c>
      <c r="F3199" s="13">
        <v>1</v>
      </c>
      <c r="G3199" s="13">
        <v>520.27200000000005</v>
      </c>
      <c r="H3199" s="13">
        <v>1557.796</v>
      </c>
      <c r="I3199" s="13">
        <v>3</v>
      </c>
      <c r="J3199" s="13">
        <v>1557.8</v>
      </c>
      <c r="K3199" s="13">
        <v>-4.0000000000000001E-3</v>
      </c>
      <c r="L3199" s="13">
        <v>0</v>
      </c>
      <c r="M3199" s="13">
        <v>1.4E-3</v>
      </c>
    </row>
    <row r="3200" spans="1:13" ht="15">
      <c r="A3200" s="13"/>
      <c r="B3200" s="13" t="s">
        <v>7032</v>
      </c>
      <c r="C3200" s="13"/>
      <c r="D3200" s="13"/>
      <c r="E3200" s="13">
        <v>27.05</v>
      </c>
      <c r="F3200" s="13">
        <v>1</v>
      </c>
      <c r="G3200" s="13">
        <v>620.64599999999996</v>
      </c>
      <c r="H3200" s="13">
        <v>1858.9169999999999</v>
      </c>
      <c r="I3200" s="13">
        <v>3</v>
      </c>
      <c r="J3200" s="13">
        <v>1857.914</v>
      </c>
      <c r="K3200" s="13">
        <v>1.0029999999999999</v>
      </c>
      <c r="L3200" s="13">
        <v>0</v>
      </c>
      <c r="M3200" s="13">
        <v>9.1000000000000004E-3</v>
      </c>
    </row>
    <row r="3201" spans="1:13" ht="15" collapsed="1">
      <c r="A3201" s="13"/>
      <c r="B3201" s="13" t="s">
        <v>5108</v>
      </c>
      <c r="C3201" s="13"/>
      <c r="D3201" s="13"/>
      <c r="E3201" s="13">
        <v>26.64</v>
      </c>
      <c r="F3201" s="13">
        <v>1</v>
      </c>
      <c r="G3201" s="13">
        <v>513.82299999999998</v>
      </c>
      <c r="H3201" s="13">
        <v>1025.6310000000001</v>
      </c>
      <c r="I3201" s="13">
        <v>2</v>
      </c>
      <c r="J3201" s="13">
        <v>1025.6310000000001</v>
      </c>
      <c r="K3201" s="13">
        <v>1E-3</v>
      </c>
      <c r="L3201" s="13">
        <v>0</v>
      </c>
      <c r="M3201" s="13">
        <v>6.4000000000000003E-3</v>
      </c>
    </row>
    <row r="3202" spans="1:13" ht="15">
      <c r="A3202" s="13" t="s">
        <v>1863</v>
      </c>
      <c r="B3202" s="13">
        <v>5</v>
      </c>
      <c r="C3202" s="13"/>
      <c r="D3202" s="13"/>
      <c r="E3202" s="13"/>
      <c r="F3202" s="13">
        <v>5</v>
      </c>
      <c r="G3202" s="13"/>
      <c r="H3202" s="13"/>
      <c r="I3202" s="13"/>
      <c r="J3202" s="13"/>
      <c r="K3202" s="13"/>
      <c r="L3202" s="13"/>
      <c r="M3202" s="13"/>
    </row>
    <row r="3203" spans="1:13" ht="15" collapsed="1">
      <c r="A3203" s="13"/>
      <c r="B3203" s="13" t="s">
        <v>7741</v>
      </c>
      <c r="C3203" s="13"/>
      <c r="D3203" s="13"/>
      <c r="E3203" s="13">
        <v>37.909999999999997</v>
      </c>
      <c r="F3203" s="13">
        <v>1</v>
      </c>
      <c r="G3203" s="13">
        <v>414.78100000000001</v>
      </c>
      <c r="H3203" s="13">
        <v>827.54700000000003</v>
      </c>
      <c r="I3203" s="13">
        <v>2</v>
      </c>
      <c r="J3203" s="13">
        <v>827.548</v>
      </c>
      <c r="K3203" s="13">
        <v>-1E-3</v>
      </c>
      <c r="L3203" s="13">
        <v>0</v>
      </c>
      <c r="M3203" s="13">
        <v>5.2999999999999998E-4</v>
      </c>
    </row>
    <row r="3204" spans="1:13" ht="15">
      <c r="A3204" s="13"/>
      <c r="B3204" s="13" t="s">
        <v>7309</v>
      </c>
      <c r="C3204" s="13"/>
      <c r="D3204" s="13"/>
      <c r="E3204" s="13">
        <v>34.380000000000003</v>
      </c>
      <c r="F3204" s="13">
        <v>1</v>
      </c>
      <c r="G3204" s="13">
        <v>456.923</v>
      </c>
      <c r="H3204" s="13">
        <v>1367.748</v>
      </c>
      <c r="I3204" s="13">
        <v>3</v>
      </c>
      <c r="J3204" s="13">
        <v>1367.748</v>
      </c>
      <c r="K3204" s="13">
        <v>0</v>
      </c>
      <c r="L3204" s="13">
        <v>0</v>
      </c>
      <c r="M3204" s="13">
        <v>5.9999999999999995E-4</v>
      </c>
    </row>
    <row r="3205" spans="1:13" ht="15" collapsed="1">
      <c r="A3205" s="13"/>
      <c r="B3205" s="13" t="s">
        <v>9644</v>
      </c>
      <c r="C3205" s="13"/>
      <c r="D3205" s="13"/>
      <c r="E3205" s="13">
        <v>28.28</v>
      </c>
      <c r="F3205" s="13">
        <v>1</v>
      </c>
      <c r="G3205" s="13">
        <v>694.702</v>
      </c>
      <c r="H3205" s="13">
        <v>2081.0830000000001</v>
      </c>
      <c r="I3205" s="13">
        <v>3</v>
      </c>
      <c r="J3205" s="13">
        <v>2081.0830000000001</v>
      </c>
      <c r="K3205" s="13">
        <v>0</v>
      </c>
      <c r="L3205" s="13">
        <v>0</v>
      </c>
      <c r="M3205" s="13">
        <v>2.2000000000000001E-3</v>
      </c>
    </row>
    <row r="3206" spans="1:13" ht="15">
      <c r="A3206" s="13"/>
      <c r="B3206" s="13" t="s">
        <v>9645</v>
      </c>
      <c r="C3206" s="13"/>
      <c r="D3206" s="13"/>
      <c r="E3206" s="13">
        <v>27.28</v>
      </c>
      <c r="F3206" s="13">
        <v>1</v>
      </c>
      <c r="G3206" s="13">
        <v>449.55700000000002</v>
      </c>
      <c r="H3206" s="13">
        <v>1345.6479999999999</v>
      </c>
      <c r="I3206" s="13">
        <v>3</v>
      </c>
      <c r="J3206" s="13">
        <v>1345.6479999999999</v>
      </c>
      <c r="K3206" s="13">
        <v>0</v>
      </c>
      <c r="L3206" s="13">
        <v>0</v>
      </c>
      <c r="M3206" s="13">
        <v>7.4000000000000003E-3</v>
      </c>
    </row>
    <row r="3207" spans="1:13" ht="15">
      <c r="A3207" s="13"/>
      <c r="B3207" s="13" t="s">
        <v>5870</v>
      </c>
      <c r="C3207" s="13"/>
      <c r="D3207" s="13"/>
      <c r="E3207" s="13">
        <v>22.61</v>
      </c>
      <c r="F3207" s="13">
        <v>1</v>
      </c>
      <c r="G3207" s="13">
        <v>623.81399999999996</v>
      </c>
      <c r="H3207" s="13">
        <v>1245.614</v>
      </c>
      <c r="I3207" s="13">
        <v>2</v>
      </c>
      <c r="J3207" s="13">
        <v>1245.6199999999999</v>
      </c>
      <c r="K3207" s="13">
        <v>-6.0000000000000001E-3</v>
      </c>
      <c r="L3207" s="13">
        <v>0</v>
      </c>
      <c r="M3207" s="13">
        <v>7.6E-3</v>
      </c>
    </row>
    <row r="3208" spans="1:13" ht="15">
      <c r="A3208" s="13" t="s">
        <v>804</v>
      </c>
      <c r="B3208" s="13">
        <v>5</v>
      </c>
      <c r="C3208" s="13"/>
      <c r="D3208" s="13"/>
      <c r="E3208" s="13"/>
      <c r="F3208" s="13">
        <v>7</v>
      </c>
      <c r="G3208" s="13"/>
      <c r="H3208" s="13"/>
      <c r="I3208" s="13"/>
      <c r="J3208" s="13"/>
      <c r="K3208" s="13"/>
      <c r="L3208" s="13"/>
      <c r="M3208" s="13"/>
    </row>
    <row r="3209" spans="1:13" ht="15">
      <c r="A3209" s="13"/>
      <c r="B3209" s="13" t="s">
        <v>4707</v>
      </c>
      <c r="C3209" s="13"/>
      <c r="D3209" s="13"/>
      <c r="E3209" s="13">
        <v>60.7</v>
      </c>
      <c r="F3209" s="13">
        <v>1</v>
      </c>
      <c r="G3209" s="13">
        <v>493.27</v>
      </c>
      <c r="H3209" s="13">
        <v>984.524</v>
      </c>
      <c r="I3209" s="13">
        <v>2</v>
      </c>
      <c r="J3209" s="13">
        <v>984.524</v>
      </c>
      <c r="K3209" s="13">
        <v>0</v>
      </c>
      <c r="L3209" s="13">
        <v>0</v>
      </c>
      <c r="M3209" s="13">
        <v>3.9999999999999998E-6</v>
      </c>
    </row>
    <row r="3210" spans="1:13" ht="15" collapsed="1">
      <c r="A3210" s="13"/>
      <c r="B3210" s="13" t="s">
        <v>4709</v>
      </c>
      <c r="C3210" s="13"/>
      <c r="D3210" s="13"/>
      <c r="E3210" s="13">
        <v>37.31</v>
      </c>
      <c r="F3210" s="13">
        <v>1</v>
      </c>
      <c r="G3210" s="13">
        <v>621.83799999999997</v>
      </c>
      <c r="H3210" s="13">
        <v>1241.662</v>
      </c>
      <c r="I3210" s="13">
        <v>2</v>
      </c>
      <c r="J3210" s="13">
        <v>1241.662</v>
      </c>
      <c r="K3210" s="13">
        <v>0</v>
      </c>
      <c r="L3210" s="13">
        <v>1</v>
      </c>
      <c r="M3210" s="13">
        <v>1.1000000000000001E-3</v>
      </c>
    </row>
    <row r="3211" spans="1:13" ht="15">
      <c r="A3211" s="13"/>
      <c r="B3211" s="13" t="s">
        <v>4709</v>
      </c>
      <c r="C3211" s="13"/>
      <c r="D3211" s="13"/>
      <c r="E3211" s="13">
        <v>34.450000000000003</v>
      </c>
      <c r="F3211" s="13">
        <v>1</v>
      </c>
      <c r="G3211" s="13">
        <v>414.89499999999998</v>
      </c>
      <c r="H3211" s="13">
        <v>1241.662</v>
      </c>
      <c r="I3211" s="13">
        <v>3</v>
      </c>
      <c r="J3211" s="13">
        <v>1241.662</v>
      </c>
      <c r="K3211" s="13">
        <v>0</v>
      </c>
      <c r="L3211" s="13">
        <v>1</v>
      </c>
      <c r="M3211" s="13">
        <v>9.5E-4</v>
      </c>
    </row>
    <row r="3212" spans="1:13" ht="15" collapsed="1">
      <c r="A3212" s="13"/>
      <c r="B3212" s="13" t="s">
        <v>4708</v>
      </c>
      <c r="C3212" s="13"/>
      <c r="D3212" s="13"/>
      <c r="E3212" s="13">
        <v>32.119999999999997</v>
      </c>
      <c r="F3212" s="13">
        <v>2</v>
      </c>
      <c r="G3212" s="13">
        <v>565.80100000000004</v>
      </c>
      <c r="H3212" s="13">
        <v>1129.587</v>
      </c>
      <c r="I3212" s="13">
        <v>2</v>
      </c>
      <c r="J3212" s="13">
        <v>1129.587</v>
      </c>
      <c r="K3212" s="13">
        <v>0</v>
      </c>
      <c r="L3212" s="13">
        <v>0</v>
      </c>
      <c r="M3212" s="13">
        <v>9.7000000000000005E-4</v>
      </c>
    </row>
    <row r="3213" spans="1:13" ht="15">
      <c r="A3213" s="13"/>
      <c r="B3213" s="13" t="s">
        <v>7037</v>
      </c>
      <c r="C3213" s="13" t="s">
        <v>16</v>
      </c>
      <c r="D3213" s="13" t="s">
        <v>34</v>
      </c>
      <c r="E3213" s="13">
        <v>23.18</v>
      </c>
      <c r="F3213" s="13">
        <v>2</v>
      </c>
      <c r="G3213" s="13">
        <v>568.29200000000003</v>
      </c>
      <c r="H3213" s="13">
        <v>1134.57</v>
      </c>
      <c r="I3213" s="13">
        <v>2</v>
      </c>
      <c r="J3213" s="13">
        <v>1134.57</v>
      </c>
      <c r="K3213" s="13">
        <v>-1E-3</v>
      </c>
      <c r="L3213" s="13">
        <v>0</v>
      </c>
      <c r="M3213" s="13">
        <v>2.1999999999999999E-2</v>
      </c>
    </row>
    <row r="3214" spans="1:13" ht="15">
      <c r="A3214" s="13" t="s">
        <v>6150</v>
      </c>
      <c r="B3214" s="13">
        <v>5</v>
      </c>
      <c r="C3214" s="13"/>
      <c r="D3214" s="13"/>
      <c r="E3214" s="13"/>
      <c r="F3214" s="13">
        <v>7</v>
      </c>
      <c r="G3214" s="13"/>
      <c r="H3214" s="13"/>
      <c r="I3214" s="13"/>
      <c r="J3214" s="13"/>
      <c r="K3214" s="13"/>
      <c r="L3214" s="13"/>
      <c r="M3214" s="13"/>
    </row>
    <row r="3215" spans="1:13" ht="15" collapsed="1">
      <c r="A3215" s="13"/>
      <c r="B3215" s="13" t="s">
        <v>7321</v>
      </c>
      <c r="C3215" s="13"/>
      <c r="D3215" s="13"/>
      <c r="E3215" s="13">
        <v>45.55</v>
      </c>
      <c r="F3215" s="13">
        <v>2</v>
      </c>
      <c r="G3215" s="13">
        <v>417.89100000000002</v>
      </c>
      <c r="H3215" s="13">
        <v>1250.6510000000001</v>
      </c>
      <c r="I3215" s="13">
        <v>3</v>
      </c>
      <c r="J3215" s="13">
        <v>1250.6510000000001</v>
      </c>
      <c r="K3215" s="13">
        <v>0</v>
      </c>
      <c r="L3215" s="13">
        <v>1</v>
      </c>
      <c r="M3215" s="13">
        <v>2.2000000000000001E-4</v>
      </c>
    </row>
    <row r="3216" spans="1:13" ht="15">
      <c r="A3216" s="13"/>
      <c r="B3216" s="13" t="s">
        <v>8849</v>
      </c>
      <c r="C3216" s="13" t="s">
        <v>16</v>
      </c>
      <c r="D3216" s="13" t="s">
        <v>64</v>
      </c>
      <c r="E3216" s="13">
        <v>39.6</v>
      </c>
      <c r="F3216" s="13">
        <v>1</v>
      </c>
      <c r="G3216" s="13">
        <v>591.27599999999995</v>
      </c>
      <c r="H3216" s="13">
        <v>1180.537</v>
      </c>
      <c r="I3216" s="13">
        <v>2</v>
      </c>
      <c r="J3216" s="13">
        <v>1179.5260000000001</v>
      </c>
      <c r="K3216" s="13">
        <v>1.01</v>
      </c>
      <c r="L3216" s="13">
        <v>0</v>
      </c>
      <c r="M3216" s="13">
        <v>1.9000000000000001E-4</v>
      </c>
    </row>
    <row r="3217" spans="1:13" ht="15">
      <c r="A3217" s="13"/>
      <c r="B3217" s="13" t="s">
        <v>8849</v>
      </c>
      <c r="C3217" s="13" t="s">
        <v>16</v>
      </c>
      <c r="D3217" s="13" t="s">
        <v>39</v>
      </c>
      <c r="E3217" s="13">
        <v>39.21</v>
      </c>
      <c r="F3217" s="13">
        <v>1</v>
      </c>
      <c r="G3217" s="13">
        <v>590.77099999999996</v>
      </c>
      <c r="H3217" s="13">
        <v>1179.527</v>
      </c>
      <c r="I3217" s="13">
        <v>2</v>
      </c>
      <c r="J3217" s="13">
        <v>1179.5260000000001</v>
      </c>
      <c r="K3217" s="13">
        <v>1E-3</v>
      </c>
      <c r="L3217" s="13">
        <v>0</v>
      </c>
      <c r="M3217" s="13">
        <v>1.6000000000000001E-4</v>
      </c>
    </row>
    <row r="3218" spans="1:13" ht="15" collapsed="1">
      <c r="A3218" s="13"/>
      <c r="B3218" s="13" t="s">
        <v>8849</v>
      </c>
      <c r="C3218" s="13"/>
      <c r="D3218" s="13"/>
      <c r="E3218" s="13">
        <v>37.64</v>
      </c>
      <c r="F3218" s="13">
        <v>1</v>
      </c>
      <c r="G3218" s="13">
        <v>582.77099999999996</v>
      </c>
      <c r="H3218" s="13">
        <v>1163.528</v>
      </c>
      <c r="I3218" s="13">
        <v>2</v>
      </c>
      <c r="J3218" s="13">
        <v>1163.5309999999999</v>
      </c>
      <c r="K3218" s="13">
        <v>-3.0000000000000001E-3</v>
      </c>
      <c r="L3218" s="13">
        <v>0</v>
      </c>
      <c r="M3218" s="13">
        <v>3.2000000000000003E-4</v>
      </c>
    </row>
    <row r="3219" spans="1:13" ht="15">
      <c r="A3219" s="13"/>
      <c r="B3219" s="13" t="s">
        <v>7322</v>
      </c>
      <c r="C3219" s="13"/>
      <c r="D3219" s="13"/>
      <c r="E3219" s="13">
        <v>34.159999999999997</v>
      </c>
      <c r="F3219" s="13">
        <v>2</v>
      </c>
      <c r="G3219" s="13">
        <v>458.28699999999998</v>
      </c>
      <c r="H3219" s="13">
        <v>914.55899999999997</v>
      </c>
      <c r="I3219" s="13">
        <v>2</v>
      </c>
      <c r="J3219" s="13">
        <v>914.55899999999997</v>
      </c>
      <c r="K3219" s="13">
        <v>0</v>
      </c>
      <c r="L3219" s="13">
        <v>0</v>
      </c>
      <c r="M3219" s="13">
        <v>2.0999999999999999E-3</v>
      </c>
    </row>
    <row r="3220" spans="1:13" ht="15">
      <c r="A3220" s="13" t="s">
        <v>922</v>
      </c>
      <c r="B3220" s="13">
        <v>5</v>
      </c>
      <c r="C3220" s="13"/>
      <c r="D3220" s="13"/>
      <c r="E3220" s="13"/>
      <c r="F3220" s="13">
        <v>7</v>
      </c>
      <c r="G3220" s="13"/>
      <c r="H3220" s="13"/>
      <c r="I3220" s="13"/>
      <c r="J3220" s="13"/>
      <c r="K3220" s="13"/>
      <c r="L3220" s="13"/>
      <c r="M3220" s="13"/>
    </row>
    <row r="3221" spans="1:13" ht="15">
      <c r="A3221" s="13"/>
      <c r="B3221" s="13" t="s">
        <v>4717</v>
      </c>
      <c r="C3221" s="13"/>
      <c r="D3221" s="13"/>
      <c r="E3221" s="13">
        <v>39.51</v>
      </c>
      <c r="F3221" s="13">
        <v>2</v>
      </c>
      <c r="G3221" s="13">
        <v>597.86400000000003</v>
      </c>
      <c r="H3221" s="13">
        <v>1193.713</v>
      </c>
      <c r="I3221" s="13">
        <v>2</v>
      </c>
      <c r="J3221" s="13">
        <v>1193.713</v>
      </c>
      <c r="K3221" s="13">
        <v>-1E-3</v>
      </c>
      <c r="L3221" s="13">
        <v>0</v>
      </c>
      <c r="M3221" s="13">
        <v>2.7E-4</v>
      </c>
    </row>
    <row r="3222" spans="1:13" ht="15">
      <c r="A3222" s="13"/>
      <c r="B3222" s="13" t="s">
        <v>4718</v>
      </c>
      <c r="C3222" s="13" t="s">
        <v>18</v>
      </c>
      <c r="D3222" s="13" t="s">
        <v>126</v>
      </c>
      <c r="E3222" s="13">
        <v>39.11</v>
      </c>
      <c r="F3222" s="13">
        <v>2</v>
      </c>
      <c r="G3222" s="13">
        <v>427.26100000000002</v>
      </c>
      <c r="H3222" s="13">
        <v>852.50699999999995</v>
      </c>
      <c r="I3222" s="13">
        <v>2</v>
      </c>
      <c r="J3222" s="13">
        <v>852.50699999999995</v>
      </c>
      <c r="K3222" s="13">
        <v>0</v>
      </c>
      <c r="L3222" s="13">
        <v>0</v>
      </c>
      <c r="M3222" s="13">
        <v>2.7E-4</v>
      </c>
    </row>
    <row r="3223" spans="1:13" ht="15">
      <c r="A3223" s="13"/>
      <c r="B3223" s="13" t="s">
        <v>9646</v>
      </c>
      <c r="C3223" s="13"/>
      <c r="D3223" s="13"/>
      <c r="E3223" s="13">
        <v>37</v>
      </c>
      <c r="F3223" s="13">
        <v>1</v>
      </c>
      <c r="G3223" s="13">
        <v>385.74799999999999</v>
      </c>
      <c r="H3223" s="13">
        <v>769.48099999999999</v>
      </c>
      <c r="I3223" s="13">
        <v>2</v>
      </c>
      <c r="J3223" s="13">
        <v>769.48099999999999</v>
      </c>
      <c r="K3223" s="13">
        <v>0</v>
      </c>
      <c r="L3223" s="13">
        <v>0</v>
      </c>
      <c r="M3223" s="13">
        <v>4.6000000000000001E-4</v>
      </c>
    </row>
    <row r="3224" spans="1:13" ht="15">
      <c r="A3224" s="13"/>
      <c r="B3224" s="13" t="s">
        <v>4718</v>
      </c>
      <c r="C3224" s="13"/>
      <c r="D3224" s="13"/>
      <c r="E3224" s="13">
        <v>32.270000000000003</v>
      </c>
      <c r="F3224" s="13">
        <v>1</v>
      </c>
      <c r="G3224" s="13">
        <v>435.774</v>
      </c>
      <c r="H3224" s="13">
        <v>869.53399999999999</v>
      </c>
      <c r="I3224" s="13">
        <v>2</v>
      </c>
      <c r="J3224" s="13">
        <v>869.53300000000002</v>
      </c>
      <c r="K3224" s="13">
        <v>1E-3</v>
      </c>
      <c r="L3224" s="13">
        <v>0</v>
      </c>
      <c r="M3224" s="13">
        <v>1.5E-3</v>
      </c>
    </row>
    <row r="3225" spans="1:13" ht="15" collapsed="1">
      <c r="A3225" s="13"/>
      <c r="B3225" s="13" t="s">
        <v>7040</v>
      </c>
      <c r="C3225" s="13"/>
      <c r="D3225" s="13"/>
      <c r="E3225" s="13">
        <v>29.48</v>
      </c>
      <c r="F3225" s="13">
        <v>1</v>
      </c>
      <c r="G3225" s="13">
        <v>602.36199999999997</v>
      </c>
      <c r="H3225" s="13">
        <v>1804.0650000000001</v>
      </c>
      <c r="I3225" s="13">
        <v>3</v>
      </c>
      <c r="J3225" s="13">
        <v>1803.0619999999999</v>
      </c>
      <c r="K3225" s="13">
        <v>1.0029999999999999</v>
      </c>
      <c r="L3225" s="13">
        <v>1</v>
      </c>
      <c r="M3225" s="13">
        <v>1.1000000000000001E-3</v>
      </c>
    </row>
    <row r="3226" spans="1:13" ht="15">
      <c r="A3226" s="13" t="s">
        <v>924</v>
      </c>
      <c r="B3226" s="13">
        <v>5</v>
      </c>
      <c r="C3226" s="13"/>
      <c r="D3226" s="13"/>
      <c r="E3226" s="13"/>
      <c r="F3226" s="13">
        <v>6</v>
      </c>
      <c r="G3226" s="13"/>
      <c r="H3226" s="13"/>
      <c r="I3226" s="13"/>
      <c r="J3226" s="13"/>
      <c r="K3226" s="13"/>
      <c r="L3226" s="13"/>
      <c r="M3226" s="13"/>
    </row>
    <row r="3227" spans="1:13" ht="15">
      <c r="A3227" s="13"/>
      <c r="B3227" s="13" t="s">
        <v>4720</v>
      </c>
      <c r="C3227" s="13"/>
      <c r="D3227" s="13"/>
      <c r="E3227" s="13">
        <v>51.4</v>
      </c>
      <c r="F3227" s="13">
        <v>2</v>
      </c>
      <c r="G3227" s="13">
        <v>384.20499999999998</v>
      </c>
      <c r="H3227" s="13">
        <v>1149.5920000000001</v>
      </c>
      <c r="I3227" s="13">
        <v>3</v>
      </c>
      <c r="J3227" s="13">
        <v>1149.5930000000001</v>
      </c>
      <c r="K3227" s="13">
        <v>-1E-3</v>
      </c>
      <c r="L3227" s="13">
        <v>0</v>
      </c>
      <c r="M3227" s="13">
        <v>1.5E-5</v>
      </c>
    </row>
    <row r="3228" spans="1:13" ht="15">
      <c r="A3228" s="13"/>
      <c r="B3228" s="13" t="s">
        <v>4720</v>
      </c>
      <c r="C3228" s="13"/>
      <c r="D3228" s="13"/>
      <c r="E3228" s="13">
        <v>46.87</v>
      </c>
      <c r="F3228" s="13">
        <v>1</v>
      </c>
      <c r="G3228" s="13">
        <v>575.80399999999997</v>
      </c>
      <c r="H3228" s="13">
        <v>1149.5930000000001</v>
      </c>
      <c r="I3228" s="13">
        <v>2</v>
      </c>
      <c r="J3228" s="13">
        <v>1149.5930000000001</v>
      </c>
      <c r="K3228" s="13">
        <v>0</v>
      </c>
      <c r="L3228" s="13">
        <v>0</v>
      </c>
      <c r="M3228" s="13">
        <v>5.3000000000000001E-5</v>
      </c>
    </row>
    <row r="3229" spans="1:13" ht="15">
      <c r="A3229" s="13"/>
      <c r="B3229" s="13" t="s">
        <v>4722</v>
      </c>
      <c r="C3229" s="13"/>
      <c r="D3229" s="13"/>
      <c r="E3229" s="13">
        <v>33.57</v>
      </c>
      <c r="F3229" s="13">
        <v>1</v>
      </c>
      <c r="G3229" s="13">
        <v>474.93299999999999</v>
      </c>
      <c r="H3229" s="13">
        <v>1421.778</v>
      </c>
      <c r="I3229" s="13">
        <v>3</v>
      </c>
      <c r="J3229" s="13">
        <v>1421.777</v>
      </c>
      <c r="K3229" s="13">
        <v>1E-3</v>
      </c>
      <c r="L3229" s="13">
        <v>0</v>
      </c>
      <c r="M3229" s="13">
        <v>7.1000000000000002E-4</v>
      </c>
    </row>
    <row r="3230" spans="1:13" ht="15">
      <c r="A3230" s="13"/>
      <c r="B3230" s="13" t="s">
        <v>4721</v>
      </c>
      <c r="C3230" s="13"/>
      <c r="D3230" s="13"/>
      <c r="E3230" s="13">
        <v>26.9</v>
      </c>
      <c r="F3230" s="13">
        <v>1</v>
      </c>
      <c r="G3230" s="13">
        <v>614.31200000000001</v>
      </c>
      <c r="H3230" s="13">
        <v>1839.915</v>
      </c>
      <c r="I3230" s="13">
        <v>3</v>
      </c>
      <c r="J3230" s="13">
        <v>1839.915</v>
      </c>
      <c r="K3230" s="13">
        <v>0</v>
      </c>
      <c r="L3230" s="13">
        <v>0</v>
      </c>
      <c r="M3230" s="13">
        <v>3.0000000000000001E-3</v>
      </c>
    </row>
    <row r="3231" spans="1:13" ht="15" collapsed="1">
      <c r="A3231" s="13"/>
      <c r="B3231" s="13" t="s">
        <v>4721</v>
      </c>
      <c r="C3231" s="13" t="s">
        <v>16</v>
      </c>
      <c r="D3231" s="13" t="s">
        <v>123</v>
      </c>
      <c r="E3231" s="13">
        <v>25.4</v>
      </c>
      <c r="F3231" s="13">
        <v>1</v>
      </c>
      <c r="G3231" s="13">
        <v>619.98199999999997</v>
      </c>
      <c r="H3231" s="13">
        <v>1856.923</v>
      </c>
      <c r="I3231" s="13">
        <v>3</v>
      </c>
      <c r="J3231" s="13">
        <v>1855.91</v>
      </c>
      <c r="K3231" s="13">
        <v>1.0129999999999999</v>
      </c>
      <c r="L3231" s="13">
        <v>0</v>
      </c>
      <c r="M3231" s="13">
        <v>4.1000000000000003E-3</v>
      </c>
    </row>
    <row r="3232" spans="1:13" ht="15">
      <c r="A3232" s="13" t="s">
        <v>926</v>
      </c>
      <c r="B3232" s="13">
        <v>5</v>
      </c>
      <c r="C3232" s="13"/>
      <c r="D3232" s="13"/>
      <c r="E3232" s="13"/>
      <c r="F3232" s="13">
        <v>12</v>
      </c>
      <c r="G3232" s="13"/>
      <c r="H3232" s="13"/>
      <c r="I3232" s="13"/>
      <c r="J3232" s="13"/>
      <c r="K3232" s="13"/>
      <c r="L3232" s="13"/>
      <c r="M3232" s="13"/>
    </row>
    <row r="3233" spans="1:13" ht="15">
      <c r="A3233" s="13"/>
      <c r="B3233" s="13" t="s">
        <v>4723</v>
      </c>
      <c r="C3233" s="13"/>
      <c r="D3233" s="13"/>
      <c r="E3233" s="13">
        <v>53.02</v>
      </c>
      <c r="F3233" s="13">
        <v>4</v>
      </c>
      <c r="G3233" s="13">
        <v>717.38499999999999</v>
      </c>
      <c r="H3233" s="13">
        <v>1432.7550000000001</v>
      </c>
      <c r="I3233" s="13">
        <v>2</v>
      </c>
      <c r="J3233" s="13">
        <v>1432.7560000000001</v>
      </c>
      <c r="K3233" s="13">
        <v>-1E-3</v>
      </c>
      <c r="L3233" s="13">
        <v>0</v>
      </c>
      <c r="M3233" s="13">
        <v>1.1E-5</v>
      </c>
    </row>
    <row r="3234" spans="1:13" ht="15">
      <c r="A3234" s="13"/>
      <c r="B3234" s="13" t="s">
        <v>4723</v>
      </c>
      <c r="C3234" s="13"/>
      <c r="D3234" s="13"/>
      <c r="E3234" s="13">
        <v>38.79</v>
      </c>
      <c r="F3234" s="13">
        <v>5</v>
      </c>
      <c r="G3234" s="13">
        <v>478.92700000000002</v>
      </c>
      <c r="H3234" s="13">
        <v>1433.76</v>
      </c>
      <c r="I3234" s="13">
        <v>3</v>
      </c>
      <c r="J3234" s="13">
        <v>1432.7560000000001</v>
      </c>
      <c r="K3234" s="13">
        <v>1.004</v>
      </c>
      <c r="L3234" s="13">
        <v>0</v>
      </c>
      <c r="M3234" s="13">
        <v>2.3000000000000001E-4</v>
      </c>
    </row>
    <row r="3235" spans="1:13" ht="15">
      <c r="A3235" s="13"/>
      <c r="B3235" s="13" t="s">
        <v>4725</v>
      </c>
      <c r="C3235" s="13"/>
      <c r="D3235" s="13"/>
      <c r="E3235" s="13">
        <v>36.51</v>
      </c>
      <c r="F3235" s="13">
        <v>1</v>
      </c>
      <c r="G3235" s="13">
        <v>387.23899999999998</v>
      </c>
      <c r="H3235" s="13">
        <v>772.46299999999997</v>
      </c>
      <c r="I3235" s="13">
        <v>2</v>
      </c>
      <c r="J3235" s="13">
        <v>772.46299999999997</v>
      </c>
      <c r="K3235" s="13">
        <v>0</v>
      </c>
      <c r="L3235" s="13">
        <v>0</v>
      </c>
      <c r="M3235" s="13">
        <v>1.9E-3</v>
      </c>
    </row>
    <row r="3236" spans="1:13" ht="15">
      <c r="A3236" s="13"/>
      <c r="B3236" s="13" t="s">
        <v>4724</v>
      </c>
      <c r="C3236" s="13"/>
      <c r="D3236" s="13"/>
      <c r="E3236" s="13">
        <v>29.85</v>
      </c>
      <c r="F3236" s="13">
        <v>1</v>
      </c>
      <c r="G3236" s="13">
        <v>458.76799999999997</v>
      </c>
      <c r="H3236" s="13">
        <v>915.52200000000005</v>
      </c>
      <c r="I3236" s="13">
        <v>2</v>
      </c>
      <c r="J3236" s="13">
        <v>915.52099999999996</v>
      </c>
      <c r="K3236" s="13">
        <v>1E-3</v>
      </c>
      <c r="L3236" s="13">
        <v>0</v>
      </c>
      <c r="M3236" s="13">
        <v>1.6000000000000001E-3</v>
      </c>
    </row>
    <row r="3237" spans="1:13" ht="15">
      <c r="A3237" s="13"/>
      <c r="B3237" s="13" t="s">
        <v>9647</v>
      </c>
      <c r="C3237" s="13"/>
      <c r="D3237" s="13"/>
      <c r="E3237" s="13">
        <v>26.82</v>
      </c>
      <c r="F3237" s="13">
        <v>1</v>
      </c>
      <c r="G3237" s="13">
        <v>389.21199999999999</v>
      </c>
      <c r="H3237" s="13">
        <v>1164.614</v>
      </c>
      <c r="I3237" s="13">
        <v>3</v>
      </c>
      <c r="J3237" s="13">
        <v>1164.614</v>
      </c>
      <c r="K3237" s="13">
        <v>0</v>
      </c>
      <c r="L3237" s="13">
        <v>1</v>
      </c>
      <c r="M3237" s="13">
        <v>1.6E-2</v>
      </c>
    </row>
    <row r="3238" spans="1:13" ht="15">
      <c r="A3238" s="13" t="s">
        <v>697</v>
      </c>
      <c r="B3238" s="13">
        <v>5</v>
      </c>
      <c r="C3238" s="13"/>
      <c r="D3238" s="13"/>
      <c r="E3238" s="13"/>
      <c r="F3238" s="13">
        <v>8</v>
      </c>
      <c r="G3238" s="13"/>
      <c r="H3238" s="13"/>
      <c r="I3238" s="13"/>
      <c r="J3238" s="13"/>
      <c r="K3238" s="13"/>
      <c r="L3238" s="13"/>
      <c r="M3238" s="13"/>
    </row>
    <row r="3239" spans="1:13" ht="15">
      <c r="A3239" s="13"/>
      <c r="B3239" s="13" t="s">
        <v>4417</v>
      </c>
      <c r="C3239" s="13"/>
      <c r="D3239" s="13"/>
      <c r="E3239" s="13">
        <v>59.19</v>
      </c>
      <c r="F3239" s="13">
        <v>2</v>
      </c>
      <c r="G3239" s="13">
        <v>490.26400000000001</v>
      </c>
      <c r="H3239" s="13">
        <v>978.51400000000001</v>
      </c>
      <c r="I3239" s="13">
        <v>2</v>
      </c>
      <c r="J3239" s="13">
        <v>978.51300000000003</v>
      </c>
      <c r="K3239" s="13">
        <v>1E-3</v>
      </c>
      <c r="L3239" s="13">
        <v>0</v>
      </c>
      <c r="M3239" s="13">
        <v>8.6999999999999997E-6</v>
      </c>
    </row>
    <row r="3240" spans="1:13" ht="15">
      <c r="A3240" s="13"/>
      <c r="B3240" s="13" t="s">
        <v>4418</v>
      </c>
      <c r="C3240" s="13"/>
      <c r="D3240" s="13"/>
      <c r="E3240" s="13">
        <v>42.17</v>
      </c>
      <c r="F3240" s="13">
        <v>1</v>
      </c>
      <c r="G3240" s="13">
        <v>581.31200000000001</v>
      </c>
      <c r="H3240" s="13">
        <v>1160.6089999999999</v>
      </c>
      <c r="I3240" s="13">
        <v>2</v>
      </c>
      <c r="J3240" s="13">
        <v>1160.6079999999999</v>
      </c>
      <c r="K3240" s="13">
        <v>1E-3</v>
      </c>
      <c r="L3240" s="13">
        <v>0</v>
      </c>
      <c r="M3240" s="13">
        <v>5.1999999999999995E-4</v>
      </c>
    </row>
    <row r="3241" spans="1:13" ht="15">
      <c r="A3241" s="13"/>
      <c r="B3241" s="13" t="s">
        <v>4419</v>
      </c>
      <c r="C3241" s="13"/>
      <c r="D3241" s="13"/>
      <c r="E3241" s="13">
        <v>35.56</v>
      </c>
      <c r="F3241" s="13">
        <v>2</v>
      </c>
      <c r="G3241" s="13">
        <v>561.78300000000002</v>
      </c>
      <c r="H3241" s="13">
        <v>1121.5509999999999</v>
      </c>
      <c r="I3241" s="13">
        <v>2</v>
      </c>
      <c r="J3241" s="13">
        <v>1121.5509999999999</v>
      </c>
      <c r="K3241" s="13">
        <v>1E-3</v>
      </c>
      <c r="L3241" s="13">
        <v>0</v>
      </c>
      <c r="M3241" s="13">
        <v>1.4E-3</v>
      </c>
    </row>
    <row r="3242" spans="1:13" ht="15">
      <c r="A3242" s="13"/>
      <c r="B3242" s="13" t="s">
        <v>4421</v>
      </c>
      <c r="C3242" s="13" t="s">
        <v>91</v>
      </c>
      <c r="D3242" s="13" t="s">
        <v>180</v>
      </c>
      <c r="E3242" s="13">
        <v>29.63</v>
      </c>
      <c r="F3242" s="13">
        <v>1</v>
      </c>
      <c r="G3242" s="13">
        <v>421.73500000000001</v>
      </c>
      <c r="H3242" s="13">
        <v>841.45500000000004</v>
      </c>
      <c r="I3242" s="13">
        <v>2</v>
      </c>
      <c r="J3242" s="13">
        <v>841.45500000000004</v>
      </c>
      <c r="K3242" s="13">
        <v>0</v>
      </c>
      <c r="L3242" s="13">
        <v>0</v>
      </c>
      <c r="M3242" s="13">
        <v>5.1000000000000004E-3</v>
      </c>
    </row>
    <row r="3243" spans="1:13" ht="15" collapsed="1">
      <c r="A3243" s="13"/>
      <c r="B3243" s="13" t="s">
        <v>4420</v>
      </c>
      <c r="C3243" s="13"/>
      <c r="D3243" s="13"/>
      <c r="E3243" s="13">
        <v>25.12</v>
      </c>
      <c r="F3243" s="13">
        <v>2</v>
      </c>
      <c r="G3243" s="13">
        <v>561.81399999999996</v>
      </c>
      <c r="H3243" s="13">
        <v>1121.6130000000001</v>
      </c>
      <c r="I3243" s="13">
        <v>2</v>
      </c>
      <c r="J3243" s="13">
        <v>1121.6120000000001</v>
      </c>
      <c r="K3243" s="13">
        <v>1E-3</v>
      </c>
      <c r="L3243" s="13">
        <v>0</v>
      </c>
      <c r="M3243" s="13">
        <v>4.4000000000000003E-3</v>
      </c>
    </row>
    <row r="3244" spans="1:13" ht="15">
      <c r="A3244" s="13" t="s">
        <v>547</v>
      </c>
      <c r="B3244" s="13">
        <v>5</v>
      </c>
      <c r="C3244" s="13"/>
      <c r="D3244" s="13"/>
      <c r="E3244" s="13"/>
      <c r="F3244" s="13">
        <v>5</v>
      </c>
      <c r="G3244" s="13"/>
      <c r="H3244" s="13"/>
      <c r="I3244" s="13"/>
      <c r="J3244" s="13"/>
      <c r="K3244" s="13"/>
      <c r="L3244" s="13"/>
      <c r="M3244" s="13"/>
    </row>
    <row r="3245" spans="1:13" ht="15">
      <c r="A3245" s="13"/>
      <c r="B3245" s="13" t="s">
        <v>8449</v>
      </c>
      <c r="C3245" s="13"/>
      <c r="D3245" s="13"/>
      <c r="E3245" s="13">
        <v>35.659999999999997</v>
      </c>
      <c r="F3245" s="13">
        <v>1</v>
      </c>
      <c r="G3245" s="13">
        <v>488.26299999999998</v>
      </c>
      <c r="H3245" s="13">
        <v>974.51099999999997</v>
      </c>
      <c r="I3245" s="13">
        <v>2</v>
      </c>
      <c r="J3245" s="13">
        <v>974.51099999999997</v>
      </c>
      <c r="K3245" s="13">
        <v>1E-3</v>
      </c>
      <c r="L3245" s="13">
        <v>0</v>
      </c>
      <c r="M3245" s="13">
        <v>4.4999999999999999E-4</v>
      </c>
    </row>
    <row r="3246" spans="1:13" ht="15">
      <c r="A3246" s="13"/>
      <c r="B3246" s="13" t="s">
        <v>3861</v>
      </c>
      <c r="C3246" s="13"/>
      <c r="D3246" s="13"/>
      <c r="E3246" s="13">
        <v>35.46</v>
      </c>
      <c r="F3246" s="13">
        <v>1</v>
      </c>
      <c r="G3246" s="13">
        <v>517.27</v>
      </c>
      <c r="H3246" s="13">
        <v>1032.5250000000001</v>
      </c>
      <c r="I3246" s="13">
        <v>2</v>
      </c>
      <c r="J3246" s="13">
        <v>1032.5239999999999</v>
      </c>
      <c r="K3246" s="13">
        <v>1E-3</v>
      </c>
      <c r="L3246" s="13">
        <v>0</v>
      </c>
      <c r="M3246" s="13">
        <v>2.2000000000000001E-3</v>
      </c>
    </row>
    <row r="3247" spans="1:13" ht="15" collapsed="1">
      <c r="A3247" s="13"/>
      <c r="B3247" s="13" t="s">
        <v>3860</v>
      </c>
      <c r="C3247" s="13"/>
      <c r="D3247" s="13"/>
      <c r="E3247" s="13">
        <v>33.17</v>
      </c>
      <c r="F3247" s="13">
        <v>1</v>
      </c>
      <c r="G3247" s="13">
        <v>422.214</v>
      </c>
      <c r="H3247" s="13">
        <v>1263.6210000000001</v>
      </c>
      <c r="I3247" s="13">
        <v>3</v>
      </c>
      <c r="J3247" s="13">
        <v>1263.6210000000001</v>
      </c>
      <c r="K3247" s="13">
        <v>0</v>
      </c>
      <c r="L3247" s="13">
        <v>0</v>
      </c>
      <c r="M3247" s="13">
        <v>7.6999999999999996E-4</v>
      </c>
    </row>
    <row r="3248" spans="1:13" ht="15">
      <c r="A3248" s="13"/>
      <c r="B3248" s="13" t="s">
        <v>3859</v>
      </c>
      <c r="C3248" s="13"/>
      <c r="D3248" s="13"/>
      <c r="E3248" s="13">
        <v>30.92</v>
      </c>
      <c r="F3248" s="13">
        <v>1</v>
      </c>
      <c r="G3248" s="13">
        <v>547.95799999999997</v>
      </c>
      <c r="H3248" s="13">
        <v>1640.8520000000001</v>
      </c>
      <c r="I3248" s="13">
        <v>3</v>
      </c>
      <c r="J3248" s="13">
        <v>1639.847</v>
      </c>
      <c r="K3248" s="13">
        <v>1.004</v>
      </c>
      <c r="L3248" s="13">
        <v>0</v>
      </c>
      <c r="M3248" s="13">
        <v>1.2999999999999999E-3</v>
      </c>
    </row>
    <row r="3249" spans="1:13" ht="15" collapsed="1">
      <c r="A3249" s="13"/>
      <c r="B3249" s="13" t="s">
        <v>8451</v>
      </c>
      <c r="C3249" s="13"/>
      <c r="D3249" s="13"/>
      <c r="E3249" s="13">
        <v>24.54</v>
      </c>
      <c r="F3249" s="13">
        <v>1</v>
      </c>
      <c r="G3249" s="13">
        <v>409.87099999999998</v>
      </c>
      <c r="H3249" s="13">
        <v>1226.5920000000001</v>
      </c>
      <c r="I3249" s="13">
        <v>3</v>
      </c>
      <c r="J3249" s="13">
        <v>1225.5909999999999</v>
      </c>
      <c r="K3249" s="13">
        <v>1.0009999999999999</v>
      </c>
      <c r="L3249" s="13">
        <v>0</v>
      </c>
      <c r="M3249" s="13">
        <v>1.4E-2</v>
      </c>
    </row>
    <row r="3250" spans="1:13" ht="15">
      <c r="A3250" s="13" t="s">
        <v>1445</v>
      </c>
      <c r="B3250" s="13">
        <v>5</v>
      </c>
      <c r="C3250" s="13"/>
      <c r="D3250" s="13"/>
      <c r="E3250" s="13"/>
      <c r="F3250" s="13">
        <v>8</v>
      </c>
      <c r="G3250" s="13"/>
      <c r="H3250" s="13"/>
      <c r="I3250" s="13"/>
      <c r="J3250" s="13"/>
      <c r="K3250" s="13"/>
      <c r="L3250" s="13"/>
      <c r="M3250" s="13"/>
    </row>
    <row r="3251" spans="1:13" ht="15">
      <c r="A3251" s="13"/>
      <c r="B3251" s="13" t="s">
        <v>5549</v>
      </c>
      <c r="C3251" s="13"/>
      <c r="D3251" s="13"/>
      <c r="E3251" s="13">
        <v>60.79</v>
      </c>
      <c r="F3251" s="13">
        <v>2</v>
      </c>
      <c r="G3251" s="13">
        <v>606.88199999999995</v>
      </c>
      <c r="H3251" s="13">
        <v>1211.748</v>
      </c>
      <c r="I3251" s="13">
        <v>2</v>
      </c>
      <c r="J3251" s="13">
        <v>1211.749</v>
      </c>
      <c r="K3251" s="13">
        <v>0</v>
      </c>
      <c r="L3251" s="13">
        <v>0</v>
      </c>
      <c r="M3251" s="13">
        <v>1.7999999999999999E-6</v>
      </c>
    </row>
    <row r="3252" spans="1:13" ht="15" collapsed="1">
      <c r="A3252" s="13"/>
      <c r="B3252" s="13" t="s">
        <v>7195</v>
      </c>
      <c r="C3252" s="13"/>
      <c r="D3252" s="13"/>
      <c r="E3252" s="13">
        <v>53.56</v>
      </c>
      <c r="F3252" s="13">
        <v>2</v>
      </c>
      <c r="G3252" s="13">
        <v>493.28699999999998</v>
      </c>
      <c r="H3252" s="13">
        <v>984.55899999999997</v>
      </c>
      <c r="I3252" s="13">
        <v>2</v>
      </c>
      <c r="J3252" s="13">
        <v>984.56</v>
      </c>
      <c r="K3252" s="13">
        <v>-1E-3</v>
      </c>
      <c r="L3252" s="13">
        <v>0</v>
      </c>
      <c r="M3252" s="13">
        <v>9.5000000000000005E-6</v>
      </c>
    </row>
    <row r="3253" spans="1:13" ht="15">
      <c r="A3253" s="13"/>
      <c r="B3253" s="13" t="s">
        <v>5550</v>
      </c>
      <c r="C3253" s="13"/>
      <c r="D3253" s="13"/>
      <c r="E3253" s="13">
        <v>36.119999999999997</v>
      </c>
      <c r="F3253" s="13">
        <v>2</v>
      </c>
      <c r="G3253" s="13">
        <v>581.33600000000001</v>
      </c>
      <c r="H3253" s="13">
        <v>1160.6559999999999</v>
      </c>
      <c r="I3253" s="13">
        <v>2</v>
      </c>
      <c r="J3253" s="13">
        <v>1160.655</v>
      </c>
      <c r="K3253" s="13">
        <v>1E-3</v>
      </c>
      <c r="L3253" s="13">
        <v>0</v>
      </c>
      <c r="M3253" s="13">
        <v>1.6999999999999999E-3</v>
      </c>
    </row>
    <row r="3254" spans="1:13" ht="15" collapsed="1">
      <c r="A3254" s="13"/>
      <c r="B3254" s="13" t="s">
        <v>7748</v>
      </c>
      <c r="C3254" s="13"/>
      <c r="D3254" s="13"/>
      <c r="E3254" s="13">
        <v>33.65</v>
      </c>
      <c r="F3254" s="13">
        <v>1</v>
      </c>
      <c r="G3254" s="13">
        <v>520.28300000000002</v>
      </c>
      <c r="H3254" s="13">
        <v>1557.827</v>
      </c>
      <c r="I3254" s="13">
        <v>3</v>
      </c>
      <c r="J3254" s="13">
        <v>1557.826</v>
      </c>
      <c r="K3254" s="13">
        <v>1E-3</v>
      </c>
      <c r="L3254" s="13">
        <v>0</v>
      </c>
      <c r="M3254" s="13">
        <v>8.3000000000000001E-4</v>
      </c>
    </row>
    <row r="3255" spans="1:13" ht="15">
      <c r="A3255" s="13"/>
      <c r="B3255" s="13" t="s">
        <v>5550</v>
      </c>
      <c r="C3255" s="13"/>
      <c r="D3255" s="13"/>
      <c r="E3255" s="13">
        <v>24.95</v>
      </c>
      <c r="F3255" s="13">
        <v>1</v>
      </c>
      <c r="G3255" s="13">
        <v>387.892</v>
      </c>
      <c r="H3255" s="13">
        <v>1160.6559999999999</v>
      </c>
      <c r="I3255" s="13">
        <v>3</v>
      </c>
      <c r="J3255" s="13">
        <v>1160.655</v>
      </c>
      <c r="K3255" s="13">
        <v>0</v>
      </c>
      <c r="L3255" s="13">
        <v>0</v>
      </c>
      <c r="M3255" s="13">
        <v>5.5999999999999999E-3</v>
      </c>
    </row>
    <row r="3256" spans="1:13" ht="15">
      <c r="A3256" s="13" t="s">
        <v>248</v>
      </c>
      <c r="B3256" s="13">
        <v>5</v>
      </c>
      <c r="C3256" s="13"/>
      <c r="D3256" s="13"/>
      <c r="E3256" s="13"/>
      <c r="F3256" s="13">
        <v>51</v>
      </c>
      <c r="G3256" s="13"/>
      <c r="H3256" s="13"/>
      <c r="I3256" s="13"/>
      <c r="J3256" s="13"/>
      <c r="K3256" s="13"/>
      <c r="L3256" s="13"/>
      <c r="M3256" s="13"/>
    </row>
    <row r="3257" spans="1:13" ht="15" collapsed="1">
      <c r="A3257" s="13"/>
      <c r="B3257" s="13" t="s">
        <v>4426</v>
      </c>
      <c r="C3257" s="13"/>
      <c r="D3257" s="13"/>
      <c r="E3257" s="13">
        <v>64.38</v>
      </c>
      <c r="F3257" s="13">
        <v>24</v>
      </c>
      <c r="G3257" s="13">
        <v>600.35400000000004</v>
      </c>
      <c r="H3257" s="13">
        <v>1198.693</v>
      </c>
      <c r="I3257" s="13">
        <v>2</v>
      </c>
      <c r="J3257" s="13">
        <v>1198.692</v>
      </c>
      <c r="K3257" s="13">
        <v>1E-3</v>
      </c>
      <c r="L3257" s="13">
        <v>0</v>
      </c>
      <c r="M3257" s="13">
        <v>9.2999999999999999E-7</v>
      </c>
    </row>
    <row r="3258" spans="1:13" ht="15">
      <c r="A3258" s="13"/>
      <c r="B3258" s="13" t="s">
        <v>4427</v>
      </c>
      <c r="C3258" s="13"/>
      <c r="D3258" s="13"/>
      <c r="E3258" s="13">
        <v>52.83</v>
      </c>
      <c r="F3258" s="13">
        <v>4</v>
      </c>
      <c r="G3258" s="13">
        <v>474.27</v>
      </c>
      <c r="H3258" s="13">
        <v>946.52499999999998</v>
      </c>
      <c r="I3258" s="13">
        <v>2</v>
      </c>
      <c r="J3258" s="13">
        <v>946.52700000000004</v>
      </c>
      <c r="K3258" s="13">
        <v>-2E-3</v>
      </c>
      <c r="L3258" s="13">
        <v>0</v>
      </c>
      <c r="M3258" s="13">
        <v>4.1999999999999998E-5</v>
      </c>
    </row>
    <row r="3259" spans="1:13" ht="15">
      <c r="A3259" s="13"/>
      <c r="B3259" s="13" t="s">
        <v>4427</v>
      </c>
      <c r="C3259" s="13" t="s">
        <v>16</v>
      </c>
      <c r="D3259" s="13" t="s">
        <v>25</v>
      </c>
      <c r="E3259" s="13">
        <v>41.66</v>
      </c>
      <c r="F3259" s="13">
        <v>20</v>
      </c>
      <c r="G3259" s="13">
        <v>482.267</v>
      </c>
      <c r="H3259" s="13">
        <v>962.51900000000001</v>
      </c>
      <c r="I3259" s="13">
        <v>2</v>
      </c>
      <c r="J3259" s="13">
        <v>962.52200000000005</v>
      </c>
      <c r="K3259" s="13">
        <v>-3.0000000000000001E-3</v>
      </c>
      <c r="L3259" s="13">
        <v>0</v>
      </c>
      <c r="M3259" s="13">
        <v>2.5000000000000001E-4</v>
      </c>
    </row>
    <row r="3260" spans="1:13" ht="15">
      <c r="A3260" s="13"/>
      <c r="B3260" s="13" t="s">
        <v>4426</v>
      </c>
      <c r="C3260" s="13"/>
      <c r="D3260" s="13"/>
      <c r="E3260" s="13">
        <v>32.26</v>
      </c>
      <c r="F3260" s="13">
        <v>1</v>
      </c>
      <c r="G3260" s="13">
        <v>400.57100000000003</v>
      </c>
      <c r="H3260" s="13">
        <v>1198.692</v>
      </c>
      <c r="I3260" s="13">
        <v>3</v>
      </c>
      <c r="J3260" s="13">
        <v>1198.692</v>
      </c>
      <c r="K3260" s="13">
        <v>0</v>
      </c>
      <c r="L3260" s="13">
        <v>0</v>
      </c>
      <c r="M3260" s="13">
        <v>2.5999999999999999E-3</v>
      </c>
    </row>
    <row r="3261" spans="1:13" ht="15">
      <c r="A3261" s="13"/>
      <c r="B3261" s="13" t="s">
        <v>4428</v>
      </c>
      <c r="C3261" s="13"/>
      <c r="D3261" s="13"/>
      <c r="E3261" s="13">
        <v>27.24</v>
      </c>
      <c r="F3261" s="13">
        <v>2</v>
      </c>
      <c r="G3261" s="13">
        <v>437.25099999999998</v>
      </c>
      <c r="H3261" s="13">
        <v>872.48699999999997</v>
      </c>
      <c r="I3261" s="13">
        <v>2</v>
      </c>
      <c r="J3261" s="13">
        <v>872.48699999999997</v>
      </c>
      <c r="K3261" s="13">
        <v>0</v>
      </c>
      <c r="L3261" s="13">
        <v>0</v>
      </c>
      <c r="M3261" s="13">
        <v>1.2999999999999999E-2</v>
      </c>
    </row>
    <row r="3262" spans="1:13" ht="15">
      <c r="A3262" s="13" t="s">
        <v>1451</v>
      </c>
      <c r="B3262" s="13">
        <v>5</v>
      </c>
      <c r="C3262" s="13"/>
      <c r="D3262" s="13"/>
      <c r="E3262" s="13"/>
      <c r="F3262" s="13">
        <v>5</v>
      </c>
      <c r="G3262" s="13"/>
      <c r="H3262" s="13"/>
      <c r="I3262" s="13"/>
      <c r="J3262" s="13"/>
      <c r="K3262" s="13"/>
      <c r="L3262" s="13"/>
      <c r="M3262" s="13"/>
    </row>
    <row r="3263" spans="1:13" ht="15">
      <c r="A3263" s="13"/>
      <c r="B3263" s="13" t="s">
        <v>5555</v>
      </c>
      <c r="C3263" s="13"/>
      <c r="D3263" s="13"/>
      <c r="E3263" s="13">
        <v>63.86</v>
      </c>
      <c r="F3263" s="13">
        <v>1</v>
      </c>
      <c r="G3263" s="13">
        <v>533.93399999999997</v>
      </c>
      <c r="H3263" s="13">
        <v>1598.779</v>
      </c>
      <c r="I3263" s="13">
        <v>3</v>
      </c>
      <c r="J3263" s="13">
        <v>1598.78</v>
      </c>
      <c r="K3263" s="13">
        <v>-1E-3</v>
      </c>
      <c r="L3263" s="13">
        <v>0</v>
      </c>
      <c r="M3263" s="13">
        <v>1.3E-6</v>
      </c>
    </row>
    <row r="3264" spans="1:13" ht="15">
      <c r="A3264" s="13"/>
      <c r="B3264" s="13" t="s">
        <v>5556</v>
      </c>
      <c r="C3264" s="13"/>
      <c r="D3264" s="13"/>
      <c r="E3264" s="13">
        <v>43.85</v>
      </c>
      <c r="F3264" s="13">
        <v>1</v>
      </c>
      <c r="G3264" s="13">
        <v>603.33199999999999</v>
      </c>
      <c r="H3264" s="13">
        <v>1806.9749999999999</v>
      </c>
      <c r="I3264" s="13">
        <v>3</v>
      </c>
      <c r="J3264" s="13">
        <v>1805.9680000000001</v>
      </c>
      <c r="K3264" s="13">
        <v>1.008</v>
      </c>
      <c r="L3264" s="13">
        <v>0</v>
      </c>
      <c r="M3264" s="13">
        <v>7.7000000000000001E-5</v>
      </c>
    </row>
    <row r="3265" spans="1:13" ht="15">
      <c r="A3265" s="13"/>
      <c r="B3265" s="13" t="s">
        <v>8991</v>
      </c>
      <c r="C3265" s="13"/>
      <c r="D3265" s="13"/>
      <c r="E3265" s="13">
        <v>31.11</v>
      </c>
      <c r="F3265" s="13">
        <v>1</v>
      </c>
      <c r="G3265" s="13">
        <v>450.76100000000002</v>
      </c>
      <c r="H3265" s="13">
        <v>899.50699999999995</v>
      </c>
      <c r="I3265" s="13">
        <v>2</v>
      </c>
      <c r="J3265" s="13">
        <v>899.50800000000004</v>
      </c>
      <c r="K3265" s="13">
        <v>0</v>
      </c>
      <c r="L3265" s="13">
        <v>0</v>
      </c>
      <c r="M3265" s="13">
        <v>3.5999999999999999E-3</v>
      </c>
    </row>
    <row r="3266" spans="1:13" ht="15" collapsed="1">
      <c r="A3266" s="13"/>
      <c r="B3266" s="13" t="s">
        <v>9648</v>
      </c>
      <c r="C3266" s="13"/>
      <c r="D3266" s="13"/>
      <c r="E3266" s="13">
        <v>24.69</v>
      </c>
      <c r="F3266" s="13">
        <v>1</v>
      </c>
      <c r="G3266" s="13">
        <v>503.584</v>
      </c>
      <c r="H3266" s="13">
        <v>1507.732</v>
      </c>
      <c r="I3266" s="13">
        <v>3</v>
      </c>
      <c r="J3266" s="13">
        <v>1507.731</v>
      </c>
      <c r="K3266" s="13">
        <v>1E-3</v>
      </c>
      <c r="L3266" s="13">
        <v>0</v>
      </c>
      <c r="M3266" s="13">
        <v>4.7999999999999996E-3</v>
      </c>
    </row>
    <row r="3267" spans="1:13" ht="15">
      <c r="A3267" s="13"/>
      <c r="B3267" s="13" t="s">
        <v>9649</v>
      </c>
      <c r="C3267" s="13"/>
      <c r="D3267" s="13"/>
      <c r="E3267" s="13">
        <v>23.41</v>
      </c>
      <c r="F3267" s="13">
        <v>1</v>
      </c>
      <c r="G3267" s="13">
        <v>448.21100000000001</v>
      </c>
      <c r="H3267" s="13">
        <v>894.40800000000002</v>
      </c>
      <c r="I3267" s="13">
        <v>2</v>
      </c>
      <c r="J3267" s="13">
        <v>894.40800000000002</v>
      </c>
      <c r="K3267" s="13">
        <v>0</v>
      </c>
      <c r="L3267" s="13">
        <v>0</v>
      </c>
      <c r="M3267" s="13">
        <v>1.4E-2</v>
      </c>
    </row>
    <row r="3268" spans="1:13" ht="15">
      <c r="A3268" s="13" t="s">
        <v>768</v>
      </c>
      <c r="B3268" s="13">
        <v>5</v>
      </c>
      <c r="C3268" s="13"/>
      <c r="D3268" s="13"/>
      <c r="E3268" s="13"/>
      <c r="F3268" s="13">
        <v>17</v>
      </c>
      <c r="G3268" s="13"/>
      <c r="H3268" s="13"/>
      <c r="I3268" s="13"/>
      <c r="J3268" s="13"/>
      <c r="K3268" s="13"/>
      <c r="L3268" s="13"/>
      <c r="M3268" s="13"/>
    </row>
    <row r="3269" spans="1:13" ht="15">
      <c r="A3269" s="13"/>
      <c r="B3269" s="13" t="s">
        <v>4434</v>
      </c>
      <c r="C3269" s="13"/>
      <c r="D3269" s="13"/>
      <c r="E3269" s="13">
        <v>56.96</v>
      </c>
      <c r="F3269" s="13">
        <v>2</v>
      </c>
      <c r="G3269" s="13">
        <v>572.82600000000002</v>
      </c>
      <c r="H3269" s="13">
        <v>1143.6379999999999</v>
      </c>
      <c r="I3269" s="13">
        <v>2</v>
      </c>
      <c r="J3269" s="13">
        <v>1143.6389999999999</v>
      </c>
      <c r="K3269" s="13">
        <v>-1E-3</v>
      </c>
      <c r="L3269" s="13">
        <v>0</v>
      </c>
      <c r="M3269" s="13">
        <v>6.1999999999999999E-6</v>
      </c>
    </row>
    <row r="3270" spans="1:13" ht="15">
      <c r="A3270" s="13"/>
      <c r="B3270" s="13" t="s">
        <v>6939</v>
      </c>
      <c r="C3270" s="13"/>
      <c r="D3270" s="13"/>
      <c r="E3270" s="13">
        <v>43.24</v>
      </c>
      <c r="F3270" s="13">
        <v>11</v>
      </c>
      <c r="G3270" s="13">
        <v>675.02</v>
      </c>
      <c r="H3270" s="13">
        <v>2022.039</v>
      </c>
      <c r="I3270" s="13">
        <v>3</v>
      </c>
      <c r="J3270" s="13">
        <v>2022.038</v>
      </c>
      <c r="K3270" s="13">
        <v>1E-3</v>
      </c>
      <c r="L3270" s="13">
        <v>0</v>
      </c>
      <c r="M3270" s="13">
        <v>2.1000000000000001E-4</v>
      </c>
    </row>
    <row r="3271" spans="1:13" ht="15">
      <c r="A3271" s="13"/>
      <c r="B3271" s="13" t="s">
        <v>9650</v>
      </c>
      <c r="C3271" s="13"/>
      <c r="D3271" s="13"/>
      <c r="E3271" s="13">
        <v>33.33</v>
      </c>
      <c r="F3271" s="13">
        <v>1</v>
      </c>
      <c r="G3271" s="13">
        <v>501.28500000000003</v>
      </c>
      <c r="H3271" s="13">
        <v>1000.5549999999999</v>
      </c>
      <c r="I3271" s="13">
        <v>2</v>
      </c>
      <c r="J3271" s="13">
        <v>1000.5549999999999</v>
      </c>
      <c r="K3271" s="13">
        <v>0</v>
      </c>
      <c r="L3271" s="13">
        <v>0</v>
      </c>
      <c r="M3271" s="13">
        <v>4.1999999999999997E-3</v>
      </c>
    </row>
    <row r="3272" spans="1:13" ht="15">
      <c r="A3272" s="13"/>
      <c r="B3272" s="13" t="s">
        <v>4435</v>
      </c>
      <c r="C3272" s="13"/>
      <c r="D3272" s="13"/>
      <c r="E3272" s="13">
        <v>32.53</v>
      </c>
      <c r="F3272" s="13">
        <v>1</v>
      </c>
      <c r="G3272" s="13">
        <v>453.721</v>
      </c>
      <c r="H3272" s="13">
        <v>905.42700000000002</v>
      </c>
      <c r="I3272" s="13">
        <v>2</v>
      </c>
      <c r="J3272" s="13">
        <v>905.428</v>
      </c>
      <c r="K3272" s="13">
        <v>0</v>
      </c>
      <c r="L3272" s="13">
        <v>0</v>
      </c>
      <c r="M3272" s="13">
        <v>1.8E-3</v>
      </c>
    </row>
    <row r="3273" spans="1:13" ht="15">
      <c r="A3273" s="13"/>
      <c r="B3273" s="13" t="s">
        <v>4438</v>
      </c>
      <c r="C3273" s="13"/>
      <c r="D3273" s="13"/>
      <c r="E3273" s="13">
        <v>26.72</v>
      </c>
      <c r="F3273" s="13">
        <v>2</v>
      </c>
      <c r="G3273" s="13">
        <v>479.78300000000002</v>
      </c>
      <c r="H3273" s="13">
        <v>957.55100000000004</v>
      </c>
      <c r="I3273" s="13">
        <v>2</v>
      </c>
      <c r="J3273" s="13">
        <v>957.55</v>
      </c>
      <c r="K3273" s="13">
        <v>1E-3</v>
      </c>
      <c r="L3273" s="13">
        <v>0</v>
      </c>
      <c r="M3273" s="13">
        <v>8.9999999999999993E-3</v>
      </c>
    </row>
    <row r="3274" spans="1:13" ht="15">
      <c r="A3274" s="13" t="s">
        <v>1955</v>
      </c>
      <c r="B3274" s="13">
        <v>5</v>
      </c>
      <c r="C3274" s="13"/>
      <c r="D3274" s="13"/>
      <c r="E3274" s="13"/>
      <c r="F3274" s="13">
        <v>7</v>
      </c>
      <c r="G3274" s="13"/>
      <c r="H3274" s="13"/>
      <c r="I3274" s="13"/>
      <c r="J3274" s="13"/>
      <c r="K3274" s="13"/>
      <c r="L3274" s="13"/>
      <c r="M3274" s="13"/>
    </row>
    <row r="3275" spans="1:13" ht="15">
      <c r="A3275" s="13"/>
      <c r="B3275" s="13" t="s">
        <v>7203</v>
      </c>
      <c r="C3275" s="13"/>
      <c r="D3275" s="13"/>
      <c r="E3275" s="13">
        <v>39.979999999999997</v>
      </c>
      <c r="F3275" s="13">
        <v>2</v>
      </c>
      <c r="G3275" s="13">
        <v>640.83699999999999</v>
      </c>
      <c r="H3275" s="13">
        <v>1279.6600000000001</v>
      </c>
      <c r="I3275" s="13">
        <v>2</v>
      </c>
      <c r="J3275" s="13">
        <v>1279.6590000000001</v>
      </c>
      <c r="K3275" s="13">
        <v>0</v>
      </c>
      <c r="L3275" s="13">
        <v>0</v>
      </c>
      <c r="M3275" s="13">
        <v>2.1000000000000001E-4</v>
      </c>
    </row>
    <row r="3276" spans="1:13" ht="15">
      <c r="A3276" s="13"/>
      <c r="B3276" s="13" t="s">
        <v>5908</v>
      </c>
      <c r="C3276" s="13"/>
      <c r="D3276" s="13"/>
      <c r="E3276" s="13">
        <v>31.41</v>
      </c>
      <c r="F3276" s="13">
        <v>2</v>
      </c>
      <c r="G3276" s="13">
        <v>590.81399999999996</v>
      </c>
      <c r="H3276" s="13">
        <v>1179.6130000000001</v>
      </c>
      <c r="I3276" s="13">
        <v>2</v>
      </c>
      <c r="J3276" s="13">
        <v>1179.614</v>
      </c>
      <c r="K3276" s="13">
        <v>0</v>
      </c>
      <c r="L3276" s="13">
        <v>0</v>
      </c>
      <c r="M3276" s="13">
        <v>2.0999999999999999E-3</v>
      </c>
    </row>
    <row r="3277" spans="1:13" ht="15">
      <c r="A3277" s="13"/>
      <c r="B3277" s="13" t="s">
        <v>9141</v>
      </c>
      <c r="C3277" s="13"/>
      <c r="D3277" s="13"/>
      <c r="E3277" s="13">
        <v>30.67</v>
      </c>
      <c r="F3277" s="13">
        <v>1</v>
      </c>
      <c r="G3277" s="13">
        <v>410.22300000000001</v>
      </c>
      <c r="H3277" s="13">
        <v>818.43200000000002</v>
      </c>
      <c r="I3277" s="13">
        <v>2</v>
      </c>
      <c r="J3277" s="13">
        <v>818.43200000000002</v>
      </c>
      <c r="K3277" s="13">
        <v>0</v>
      </c>
      <c r="L3277" s="13">
        <v>0</v>
      </c>
      <c r="M3277" s="13">
        <v>3.3999999999999998E-3</v>
      </c>
    </row>
    <row r="3278" spans="1:13" ht="15">
      <c r="A3278" s="13"/>
      <c r="B3278" s="13" t="s">
        <v>9651</v>
      </c>
      <c r="C3278" s="13"/>
      <c r="D3278" s="13"/>
      <c r="E3278" s="13">
        <v>29.76</v>
      </c>
      <c r="F3278" s="13">
        <v>1</v>
      </c>
      <c r="G3278" s="13">
        <v>579.30600000000004</v>
      </c>
      <c r="H3278" s="13">
        <v>1734.896</v>
      </c>
      <c r="I3278" s="13">
        <v>3</v>
      </c>
      <c r="J3278" s="13">
        <v>1734.894</v>
      </c>
      <c r="K3278" s="13">
        <v>1E-3</v>
      </c>
      <c r="L3278" s="13">
        <v>0</v>
      </c>
      <c r="M3278" s="13">
        <v>1.6999999999999999E-3</v>
      </c>
    </row>
    <row r="3279" spans="1:13" ht="15" collapsed="1">
      <c r="A3279" s="13"/>
      <c r="B3279" s="13" t="s">
        <v>9141</v>
      </c>
      <c r="C3279" s="13" t="s">
        <v>16</v>
      </c>
      <c r="D3279" s="13" t="s">
        <v>27</v>
      </c>
      <c r="E3279" s="13">
        <v>23.94</v>
      </c>
      <c r="F3279" s="13">
        <v>1</v>
      </c>
      <c r="G3279" s="13">
        <v>418.221</v>
      </c>
      <c r="H3279" s="13">
        <v>834.42700000000002</v>
      </c>
      <c r="I3279" s="13">
        <v>2</v>
      </c>
      <c r="J3279" s="13">
        <v>834.42700000000002</v>
      </c>
      <c r="K3279" s="13">
        <v>0</v>
      </c>
      <c r="L3279" s="13">
        <v>0</v>
      </c>
      <c r="M3279" s="13">
        <v>3.6999999999999998E-2</v>
      </c>
    </row>
    <row r="3280" spans="1:13" ht="15">
      <c r="A3280" s="13" t="s">
        <v>1261</v>
      </c>
      <c r="B3280" s="13">
        <v>5</v>
      </c>
      <c r="C3280" s="13"/>
      <c r="D3280" s="13"/>
      <c r="E3280" s="13"/>
      <c r="F3280" s="13">
        <v>7</v>
      </c>
      <c r="G3280" s="13"/>
      <c r="H3280" s="13"/>
      <c r="I3280" s="13"/>
      <c r="J3280" s="13"/>
      <c r="K3280" s="13"/>
      <c r="L3280" s="13"/>
      <c r="M3280" s="13"/>
    </row>
    <row r="3281" spans="1:13" ht="15">
      <c r="A3281" s="13"/>
      <c r="B3281" s="13" t="s">
        <v>5567</v>
      </c>
      <c r="C3281" s="13"/>
      <c r="D3281" s="13"/>
      <c r="E3281" s="13">
        <v>74.91</v>
      </c>
      <c r="F3281" s="13">
        <v>2</v>
      </c>
      <c r="G3281" s="13">
        <v>542.34199999999998</v>
      </c>
      <c r="H3281" s="13">
        <v>1082.67</v>
      </c>
      <c r="I3281" s="13">
        <v>2</v>
      </c>
      <c r="J3281" s="13">
        <v>1082.67</v>
      </c>
      <c r="K3281" s="13">
        <v>0</v>
      </c>
      <c r="L3281" s="13">
        <v>0</v>
      </c>
      <c r="M3281" s="13">
        <v>1.1999999999999999E-7</v>
      </c>
    </row>
    <row r="3282" spans="1:13" ht="15" collapsed="1">
      <c r="A3282" s="13"/>
      <c r="B3282" s="13" t="s">
        <v>9652</v>
      </c>
      <c r="C3282" s="13"/>
      <c r="D3282" s="13"/>
      <c r="E3282" s="13">
        <v>40.479999999999997</v>
      </c>
      <c r="F3282" s="13">
        <v>1</v>
      </c>
      <c r="G3282" s="13">
        <v>524.77700000000004</v>
      </c>
      <c r="H3282" s="13">
        <v>1047.539</v>
      </c>
      <c r="I3282" s="13">
        <v>2</v>
      </c>
      <c r="J3282" s="13">
        <v>1047.538</v>
      </c>
      <c r="K3282" s="13">
        <v>0</v>
      </c>
      <c r="L3282" s="13">
        <v>0</v>
      </c>
      <c r="M3282" s="13">
        <v>1.6000000000000001E-4</v>
      </c>
    </row>
    <row r="3283" spans="1:13" ht="15">
      <c r="A3283" s="13"/>
      <c r="B3283" s="13" t="s">
        <v>5568</v>
      </c>
      <c r="C3283" s="13"/>
      <c r="D3283" s="13"/>
      <c r="E3283" s="13">
        <v>38.65</v>
      </c>
      <c r="F3283" s="13">
        <v>2</v>
      </c>
      <c r="G3283" s="13">
        <v>558.30899999999997</v>
      </c>
      <c r="H3283" s="13">
        <v>1114.6030000000001</v>
      </c>
      <c r="I3283" s="13">
        <v>2</v>
      </c>
      <c r="J3283" s="13">
        <v>1114.606</v>
      </c>
      <c r="K3283" s="13">
        <v>-2E-3</v>
      </c>
      <c r="L3283" s="13">
        <v>0</v>
      </c>
      <c r="M3283" s="13">
        <v>3.6999999999999999E-4</v>
      </c>
    </row>
    <row r="3284" spans="1:13" ht="15" collapsed="1">
      <c r="A3284" s="13"/>
      <c r="B3284" s="13" t="s">
        <v>7205</v>
      </c>
      <c r="C3284" s="13"/>
      <c r="D3284" s="13"/>
      <c r="E3284" s="13">
        <v>36.57</v>
      </c>
      <c r="F3284" s="13">
        <v>1</v>
      </c>
      <c r="G3284" s="13">
        <v>577.77</v>
      </c>
      <c r="H3284" s="13">
        <v>1153.5250000000001</v>
      </c>
      <c r="I3284" s="13">
        <v>2</v>
      </c>
      <c r="J3284" s="13">
        <v>1153.5250000000001</v>
      </c>
      <c r="K3284" s="13">
        <v>0</v>
      </c>
      <c r="L3284" s="13">
        <v>0</v>
      </c>
      <c r="M3284" s="13">
        <v>6.0999999999999997E-4</v>
      </c>
    </row>
    <row r="3285" spans="1:13" ht="15">
      <c r="A3285" s="13"/>
      <c r="B3285" s="13" t="s">
        <v>9653</v>
      </c>
      <c r="C3285" s="13"/>
      <c r="D3285" s="13"/>
      <c r="E3285" s="13">
        <v>24.57</v>
      </c>
      <c r="F3285" s="13">
        <v>1</v>
      </c>
      <c r="G3285" s="13">
        <v>521.82899999999995</v>
      </c>
      <c r="H3285" s="13">
        <v>1041.644</v>
      </c>
      <c r="I3285" s="13">
        <v>2</v>
      </c>
      <c r="J3285" s="13">
        <v>1041.643</v>
      </c>
      <c r="K3285" s="13">
        <v>0</v>
      </c>
      <c r="L3285" s="13">
        <v>0</v>
      </c>
      <c r="M3285" s="13">
        <v>1.4E-2</v>
      </c>
    </row>
    <row r="3286" spans="1:13" ht="15">
      <c r="A3286" s="13" t="s">
        <v>1463</v>
      </c>
      <c r="B3286" s="13">
        <v>5</v>
      </c>
      <c r="C3286" s="13"/>
      <c r="D3286" s="13"/>
      <c r="E3286" s="13"/>
      <c r="F3286" s="13">
        <v>6</v>
      </c>
      <c r="G3286" s="13"/>
      <c r="H3286" s="13"/>
      <c r="I3286" s="13"/>
      <c r="J3286" s="13"/>
      <c r="K3286" s="13"/>
      <c r="L3286" s="13"/>
      <c r="M3286" s="13"/>
    </row>
    <row r="3287" spans="1:13" ht="15">
      <c r="A3287" s="13"/>
      <c r="B3287" s="13" t="s">
        <v>8542</v>
      </c>
      <c r="C3287" s="13"/>
      <c r="D3287" s="13"/>
      <c r="E3287" s="13">
        <v>81.34</v>
      </c>
      <c r="F3287" s="13">
        <v>1</v>
      </c>
      <c r="G3287" s="13">
        <v>558.30100000000004</v>
      </c>
      <c r="H3287" s="13">
        <v>1114.588</v>
      </c>
      <c r="I3287" s="13">
        <v>2</v>
      </c>
      <c r="J3287" s="13">
        <v>1114.587</v>
      </c>
      <c r="K3287" s="13">
        <v>1E-3</v>
      </c>
      <c r="L3287" s="13">
        <v>0</v>
      </c>
      <c r="M3287" s="13">
        <v>4.0000000000000001E-8</v>
      </c>
    </row>
    <row r="3288" spans="1:13" ht="15">
      <c r="A3288" s="13"/>
      <c r="B3288" s="13" t="s">
        <v>6946</v>
      </c>
      <c r="C3288" s="13"/>
      <c r="D3288" s="13"/>
      <c r="E3288" s="13">
        <v>41.71</v>
      </c>
      <c r="F3288" s="13">
        <v>1</v>
      </c>
      <c r="G3288" s="13">
        <v>483.93900000000002</v>
      </c>
      <c r="H3288" s="13">
        <v>1448.796</v>
      </c>
      <c r="I3288" s="13">
        <v>3</v>
      </c>
      <c r="J3288" s="13">
        <v>1448.799</v>
      </c>
      <c r="K3288" s="13">
        <v>-2E-3</v>
      </c>
      <c r="L3288" s="13">
        <v>0</v>
      </c>
      <c r="M3288" s="13">
        <v>1.9000000000000001E-4</v>
      </c>
    </row>
    <row r="3289" spans="1:13" ht="15">
      <c r="A3289" s="13"/>
      <c r="B3289" s="13" t="s">
        <v>6948</v>
      </c>
      <c r="C3289" s="13"/>
      <c r="D3289" s="13"/>
      <c r="E3289" s="13">
        <v>41.64</v>
      </c>
      <c r="F3289" s="13">
        <v>1</v>
      </c>
      <c r="G3289" s="13">
        <v>588.66</v>
      </c>
      <c r="H3289" s="13">
        <v>1762.9580000000001</v>
      </c>
      <c r="I3289" s="13">
        <v>3</v>
      </c>
      <c r="J3289" s="13">
        <v>1762.9580000000001</v>
      </c>
      <c r="K3289" s="13">
        <v>0</v>
      </c>
      <c r="L3289" s="13">
        <v>0</v>
      </c>
      <c r="M3289" s="13">
        <v>1.2E-4</v>
      </c>
    </row>
    <row r="3290" spans="1:13" ht="15">
      <c r="A3290" s="13"/>
      <c r="B3290" s="13" t="s">
        <v>6947</v>
      </c>
      <c r="C3290" s="13"/>
      <c r="D3290" s="13"/>
      <c r="E3290" s="13">
        <v>36.130000000000003</v>
      </c>
      <c r="F3290" s="13">
        <v>1</v>
      </c>
      <c r="G3290" s="13">
        <v>417.24200000000002</v>
      </c>
      <c r="H3290" s="13">
        <v>832.47</v>
      </c>
      <c r="I3290" s="13">
        <v>2</v>
      </c>
      <c r="J3290" s="13">
        <v>832.46900000000005</v>
      </c>
      <c r="K3290" s="13">
        <v>1E-3</v>
      </c>
      <c r="L3290" s="13">
        <v>0</v>
      </c>
      <c r="M3290" s="13">
        <v>4.8999999999999998E-4</v>
      </c>
    </row>
    <row r="3291" spans="1:13" ht="15">
      <c r="A3291" s="13"/>
      <c r="B3291" s="13" t="s">
        <v>5571</v>
      </c>
      <c r="C3291" s="13"/>
      <c r="D3291" s="13"/>
      <c r="E3291" s="13">
        <v>31.77</v>
      </c>
      <c r="F3291" s="13">
        <v>2</v>
      </c>
      <c r="G3291" s="13">
        <v>434.93</v>
      </c>
      <c r="H3291" s="13">
        <v>1301.77</v>
      </c>
      <c r="I3291" s="13">
        <v>3</v>
      </c>
      <c r="J3291" s="13">
        <v>1301.771</v>
      </c>
      <c r="K3291" s="13">
        <v>-1E-3</v>
      </c>
      <c r="L3291" s="13">
        <v>1</v>
      </c>
      <c r="M3291" s="13">
        <v>2.8E-3</v>
      </c>
    </row>
    <row r="3292" spans="1:13" ht="15">
      <c r="A3292" s="13" t="s">
        <v>865</v>
      </c>
      <c r="B3292" s="13">
        <v>5</v>
      </c>
      <c r="C3292" s="13"/>
      <c r="D3292" s="13"/>
      <c r="E3292" s="13"/>
      <c r="F3292" s="13">
        <v>8</v>
      </c>
      <c r="G3292" s="13"/>
      <c r="H3292" s="13"/>
      <c r="I3292" s="13"/>
      <c r="J3292" s="13"/>
      <c r="K3292" s="13"/>
      <c r="L3292" s="13"/>
      <c r="M3292" s="13"/>
    </row>
    <row r="3293" spans="1:13" ht="15">
      <c r="A3293" s="13"/>
      <c r="B3293" s="13" t="s">
        <v>5148</v>
      </c>
      <c r="C3293" s="13"/>
      <c r="D3293" s="13"/>
      <c r="E3293" s="13">
        <v>41.99</v>
      </c>
      <c r="F3293" s="13">
        <v>2</v>
      </c>
      <c r="G3293" s="13">
        <v>393.27800000000002</v>
      </c>
      <c r="H3293" s="13">
        <v>784.54200000000003</v>
      </c>
      <c r="I3293" s="13">
        <v>2</v>
      </c>
      <c r="J3293" s="13">
        <v>784.54200000000003</v>
      </c>
      <c r="K3293" s="13">
        <v>-1E-3</v>
      </c>
      <c r="L3293" s="13">
        <v>0</v>
      </c>
      <c r="M3293" s="13">
        <v>1.8000000000000001E-4</v>
      </c>
    </row>
    <row r="3294" spans="1:13" ht="15">
      <c r="A3294" s="13"/>
      <c r="B3294" s="13" t="s">
        <v>5149</v>
      </c>
      <c r="C3294" s="13"/>
      <c r="D3294" s="13"/>
      <c r="E3294" s="13">
        <v>39.78</v>
      </c>
      <c r="F3294" s="13">
        <v>2</v>
      </c>
      <c r="G3294" s="13">
        <v>409.24599999999998</v>
      </c>
      <c r="H3294" s="13">
        <v>816.47699999999998</v>
      </c>
      <c r="I3294" s="13">
        <v>2</v>
      </c>
      <c r="J3294" s="13">
        <v>816.47799999999995</v>
      </c>
      <c r="K3294" s="13">
        <v>-1E-3</v>
      </c>
      <c r="L3294" s="13">
        <v>0</v>
      </c>
      <c r="M3294" s="13">
        <v>9.1E-4</v>
      </c>
    </row>
    <row r="3295" spans="1:13" ht="15">
      <c r="A3295" s="13"/>
      <c r="B3295" s="13" t="s">
        <v>8676</v>
      </c>
      <c r="C3295" s="13"/>
      <c r="D3295" s="13"/>
      <c r="E3295" s="13">
        <v>33.340000000000003</v>
      </c>
      <c r="F3295" s="13">
        <v>2</v>
      </c>
      <c r="G3295" s="13">
        <v>436.23500000000001</v>
      </c>
      <c r="H3295" s="13">
        <v>870.45600000000002</v>
      </c>
      <c r="I3295" s="13">
        <v>2</v>
      </c>
      <c r="J3295" s="13">
        <v>870.45600000000002</v>
      </c>
      <c r="K3295" s="13">
        <v>0</v>
      </c>
      <c r="L3295" s="13">
        <v>0</v>
      </c>
      <c r="M3295" s="13">
        <v>1.6999999999999999E-3</v>
      </c>
    </row>
    <row r="3296" spans="1:13" ht="15" collapsed="1">
      <c r="A3296" s="13"/>
      <c r="B3296" s="13" t="s">
        <v>5150</v>
      </c>
      <c r="C3296" s="13"/>
      <c r="D3296" s="13"/>
      <c r="E3296" s="13">
        <v>27.4</v>
      </c>
      <c r="F3296" s="13">
        <v>1</v>
      </c>
      <c r="G3296" s="13">
        <v>475.24900000000002</v>
      </c>
      <c r="H3296" s="13">
        <v>948.48299999999995</v>
      </c>
      <c r="I3296" s="13">
        <v>2</v>
      </c>
      <c r="J3296" s="13">
        <v>948.48199999999997</v>
      </c>
      <c r="K3296" s="13">
        <v>1E-3</v>
      </c>
      <c r="L3296" s="13">
        <v>0</v>
      </c>
      <c r="M3296" s="13">
        <v>2.7000000000000001E-3</v>
      </c>
    </row>
    <row r="3297" spans="1:13" ht="15">
      <c r="A3297" s="13"/>
      <c r="B3297" s="13" t="s">
        <v>8675</v>
      </c>
      <c r="C3297" s="13"/>
      <c r="D3297" s="13"/>
      <c r="E3297" s="13">
        <v>26.82</v>
      </c>
      <c r="F3297" s="13">
        <v>1</v>
      </c>
      <c r="G3297" s="13">
        <v>479.9</v>
      </c>
      <c r="H3297" s="13">
        <v>1436.6780000000001</v>
      </c>
      <c r="I3297" s="13">
        <v>3</v>
      </c>
      <c r="J3297" s="13">
        <v>1436.6780000000001</v>
      </c>
      <c r="K3297" s="13">
        <v>-1E-3</v>
      </c>
      <c r="L3297" s="13">
        <v>1</v>
      </c>
      <c r="M3297" s="13">
        <v>5.7999999999999996E-3</v>
      </c>
    </row>
    <row r="3298" spans="1:13" ht="15">
      <c r="A3298" s="13" t="s">
        <v>772</v>
      </c>
      <c r="B3298" s="13">
        <v>5</v>
      </c>
      <c r="C3298" s="13"/>
      <c r="D3298" s="13"/>
      <c r="E3298" s="13"/>
      <c r="F3298" s="13">
        <v>6</v>
      </c>
      <c r="G3298" s="13"/>
      <c r="H3298" s="13"/>
      <c r="I3298" s="13"/>
      <c r="J3298" s="13"/>
      <c r="K3298" s="13"/>
      <c r="L3298" s="13"/>
      <c r="M3298" s="13"/>
    </row>
    <row r="3299" spans="1:13" ht="15">
      <c r="A3299" s="13"/>
      <c r="B3299" s="13" t="s">
        <v>4444</v>
      </c>
      <c r="C3299" s="13"/>
      <c r="D3299" s="13"/>
      <c r="E3299" s="13">
        <v>48.32</v>
      </c>
      <c r="F3299" s="13">
        <v>2</v>
      </c>
      <c r="G3299" s="13">
        <v>534.31399999999996</v>
      </c>
      <c r="H3299" s="13">
        <v>1066.614</v>
      </c>
      <c r="I3299" s="13">
        <v>2</v>
      </c>
      <c r="J3299" s="13">
        <v>1066.614</v>
      </c>
      <c r="K3299" s="13">
        <v>0</v>
      </c>
      <c r="L3299" s="13">
        <v>0</v>
      </c>
      <c r="M3299" s="13">
        <v>4.6E-5</v>
      </c>
    </row>
    <row r="3300" spans="1:13" ht="15">
      <c r="A3300" s="13"/>
      <c r="B3300" s="13" t="s">
        <v>9654</v>
      </c>
      <c r="C3300" s="13"/>
      <c r="D3300" s="13"/>
      <c r="E3300" s="13">
        <v>39.01</v>
      </c>
      <c r="F3300" s="13">
        <v>1</v>
      </c>
      <c r="G3300" s="13">
        <v>438.255</v>
      </c>
      <c r="H3300" s="13">
        <v>874.495</v>
      </c>
      <c r="I3300" s="13">
        <v>2</v>
      </c>
      <c r="J3300" s="13">
        <v>874.495</v>
      </c>
      <c r="K3300" s="13">
        <v>0</v>
      </c>
      <c r="L3300" s="13">
        <v>0</v>
      </c>
      <c r="M3300" s="13">
        <v>1.1999999999999999E-3</v>
      </c>
    </row>
    <row r="3301" spans="1:13" ht="15">
      <c r="A3301" s="13"/>
      <c r="B3301" s="13" t="s">
        <v>4445</v>
      </c>
      <c r="C3301" s="13"/>
      <c r="D3301" s="13"/>
      <c r="E3301" s="13">
        <v>36.78</v>
      </c>
      <c r="F3301" s="13">
        <v>1</v>
      </c>
      <c r="G3301" s="13">
        <v>572.32899999999995</v>
      </c>
      <c r="H3301" s="13">
        <v>1142.644</v>
      </c>
      <c r="I3301" s="13">
        <v>2</v>
      </c>
      <c r="J3301" s="13">
        <v>1142.645</v>
      </c>
      <c r="K3301" s="13">
        <v>-1E-3</v>
      </c>
      <c r="L3301" s="13">
        <v>0</v>
      </c>
      <c r="M3301" s="13">
        <v>3.6000000000000002E-4</v>
      </c>
    </row>
    <row r="3302" spans="1:13" ht="15">
      <c r="A3302" s="13"/>
      <c r="B3302" s="13" t="s">
        <v>4446</v>
      </c>
      <c r="C3302" s="13"/>
      <c r="D3302" s="13"/>
      <c r="E3302" s="13">
        <v>31.67</v>
      </c>
      <c r="F3302" s="13">
        <v>1</v>
      </c>
      <c r="G3302" s="13">
        <v>414.75200000000001</v>
      </c>
      <c r="H3302" s="13">
        <v>827.48900000000003</v>
      </c>
      <c r="I3302" s="13">
        <v>2</v>
      </c>
      <c r="J3302" s="13">
        <v>827.49400000000003</v>
      </c>
      <c r="K3302" s="13">
        <v>-5.0000000000000001E-3</v>
      </c>
      <c r="L3302" s="13">
        <v>0</v>
      </c>
      <c r="M3302" s="13">
        <v>2.8E-3</v>
      </c>
    </row>
    <row r="3303" spans="1:13" ht="15">
      <c r="A3303" s="13"/>
      <c r="B3303" s="13" t="s">
        <v>7750</v>
      </c>
      <c r="C3303" s="13"/>
      <c r="D3303" s="13"/>
      <c r="E3303" s="13">
        <v>24.87</v>
      </c>
      <c r="F3303" s="13">
        <v>1</v>
      </c>
      <c r="G3303" s="13">
        <v>421.74</v>
      </c>
      <c r="H3303" s="13">
        <v>841.46500000000003</v>
      </c>
      <c r="I3303" s="13">
        <v>2</v>
      </c>
      <c r="J3303" s="13">
        <v>841.46600000000001</v>
      </c>
      <c r="K3303" s="13">
        <v>-1E-3</v>
      </c>
      <c r="L3303" s="13">
        <v>0</v>
      </c>
      <c r="M3303" s="13">
        <v>1.2E-2</v>
      </c>
    </row>
    <row r="3304" spans="1:13" ht="15">
      <c r="A3304" s="13" t="s">
        <v>1263</v>
      </c>
      <c r="B3304" s="13">
        <v>5</v>
      </c>
      <c r="C3304" s="13"/>
      <c r="D3304" s="13"/>
      <c r="E3304" s="13"/>
      <c r="F3304" s="13">
        <v>6</v>
      </c>
      <c r="G3304" s="13"/>
      <c r="H3304" s="13"/>
      <c r="I3304" s="13"/>
      <c r="J3304" s="13"/>
      <c r="K3304" s="13"/>
      <c r="L3304" s="13"/>
      <c r="M3304" s="13"/>
    </row>
    <row r="3305" spans="1:13" ht="15">
      <c r="A3305" s="13"/>
      <c r="B3305" s="13" t="s">
        <v>6952</v>
      </c>
      <c r="C3305" s="13"/>
      <c r="D3305" s="13"/>
      <c r="E3305" s="13">
        <v>39.07</v>
      </c>
      <c r="F3305" s="13">
        <v>1</v>
      </c>
      <c r="G3305" s="13">
        <v>389.21499999999997</v>
      </c>
      <c r="H3305" s="13">
        <v>1164.624</v>
      </c>
      <c r="I3305" s="13">
        <v>3</v>
      </c>
      <c r="J3305" s="13">
        <v>1164.625</v>
      </c>
      <c r="K3305" s="13">
        <v>-1E-3</v>
      </c>
      <c r="L3305" s="13">
        <v>0</v>
      </c>
      <c r="M3305" s="13">
        <v>2.2000000000000001E-4</v>
      </c>
    </row>
    <row r="3306" spans="1:13" ht="15">
      <c r="A3306" s="13"/>
      <c r="B3306" s="13" t="s">
        <v>5578</v>
      </c>
      <c r="C3306" s="13"/>
      <c r="D3306" s="13"/>
      <c r="E3306" s="13">
        <v>36.909999999999997</v>
      </c>
      <c r="F3306" s="13">
        <v>1</v>
      </c>
      <c r="G3306" s="13">
        <v>478.79300000000001</v>
      </c>
      <c r="H3306" s="13">
        <v>955.57100000000003</v>
      </c>
      <c r="I3306" s="13">
        <v>2</v>
      </c>
      <c r="J3306" s="13">
        <v>955.57</v>
      </c>
      <c r="K3306" s="13">
        <v>0</v>
      </c>
      <c r="L3306" s="13">
        <v>0</v>
      </c>
      <c r="M3306" s="13">
        <v>5.1000000000000004E-4</v>
      </c>
    </row>
    <row r="3307" spans="1:13" ht="15">
      <c r="A3307" s="13"/>
      <c r="B3307" s="13" t="s">
        <v>6951</v>
      </c>
      <c r="C3307" s="13"/>
      <c r="D3307" s="13"/>
      <c r="E3307" s="13">
        <v>35.590000000000003</v>
      </c>
      <c r="F3307" s="13">
        <v>1</v>
      </c>
      <c r="G3307" s="13">
        <v>472.26299999999998</v>
      </c>
      <c r="H3307" s="13">
        <v>1413.768</v>
      </c>
      <c r="I3307" s="13">
        <v>3</v>
      </c>
      <c r="J3307" s="13">
        <v>1412.7660000000001</v>
      </c>
      <c r="K3307" s="13">
        <v>1.002</v>
      </c>
      <c r="L3307" s="13">
        <v>0</v>
      </c>
      <c r="M3307" s="13">
        <v>4.6000000000000001E-4</v>
      </c>
    </row>
    <row r="3308" spans="1:13" ht="15" collapsed="1">
      <c r="A3308" s="13"/>
      <c r="B3308" s="13" t="s">
        <v>9655</v>
      </c>
      <c r="C3308" s="13"/>
      <c r="D3308" s="13"/>
      <c r="E3308" s="13">
        <v>32.28</v>
      </c>
      <c r="F3308" s="13">
        <v>2</v>
      </c>
      <c r="G3308" s="13">
        <v>697.37</v>
      </c>
      <c r="H3308" s="13">
        <v>1392.7249999999999</v>
      </c>
      <c r="I3308" s="13">
        <v>2</v>
      </c>
      <c r="J3308" s="13">
        <v>1392.722</v>
      </c>
      <c r="K3308" s="13">
        <v>2E-3</v>
      </c>
      <c r="L3308" s="13">
        <v>0</v>
      </c>
      <c r="M3308" s="13">
        <v>9.3999999999999997E-4</v>
      </c>
    </row>
    <row r="3309" spans="1:13" ht="15">
      <c r="A3309" s="13"/>
      <c r="B3309" s="13" t="s">
        <v>4462</v>
      </c>
      <c r="C3309" s="13"/>
      <c r="D3309" s="13"/>
      <c r="E3309" s="13">
        <v>27.75</v>
      </c>
      <c r="F3309" s="13">
        <v>1</v>
      </c>
      <c r="G3309" s="13">
        <v>556.298</v>
      </c>
      <c r="H3309" s="13">
        <v>1110.5820000000001</v>
      </c>
      <c r="I3309" s="13">
        <v>2</v>
      </c>
      <c r="J3309" s="13">
        <v>1110.5820000000001</v>
      </c>
      <c r="K3309" s="13">
        <v>0</v>
      </c>
      <c r="L3309" s="13">
        <v>0</v>
      </c>
      <c r="M3309" s="13">
        <v>7.1999999999999998E-3</v>
      </c>
    </row>
    <row r="3310" spans="1:13" ht="15">
      <c r="A3310" s="13" t="s">
        <v>1146</v>
      </c>
      <c r="B3310" s="13">
        <v>5</v>
      </c>
      <c r="C3310" s="13"/>
      <c r="D3310" s="13"/>
      <c r="E3310" s="13"/>
      <c r="F3310" s="13">
        <v>6</v>
      </c>
      <c r="G3310" s="13"/>
      <c r="H3310" s="13"/>
      <c r="I3310" s="13"/>
      <c r="J3310" s="13"/>
      <c r="K3310" s="13"/>
      <c r="L3310" s="13"/>
      <c r="M3310" s="13"/>
    </row>
    <row r="3311" spans="1:13" ht="15" collapsed="1">
      <c r="A3311" s="13"/>
      <c r="B3311" s="13" t="s">
        <v>5155</v>
      </c>
      <c r="C3311" s="13"/>
      <c r="D3311" s="13"/>
      <c r="E3311" s="13">
        <v>53.11</v>
      </c>
      <c r="F3311" s="13">
        <v>2</v>
      </c>
      <c r="G3311" s="13">
        <v>653.33699999999999</v>
      </c>
      <c r="H3311" s="13">
        <v>1956.989</v>
      </c>
      <c r="I3311" s="13">
        <v>3</v>
      </c>
      <c r="J3311" s="13">
        <v>1955.991</v>
      </c>
      <c r="K3311" s="13">
        <v>0.997</v>
      </c>
      <c r="L3311" s="13">
        <v>0</v>
      </c>
      <c r="M3311" s="13">
        <v>1.0000000000000001E-5</v>
      </c>
    </row>
    <row r="3312" spans="1:13" ht="15">
      <c r="A3312" s="13"/>
      <c r="B3312" s="13" t="s">
        <v>7055</v>
      </c>
      <c r="C3312" s="13"/>
      <c r="D3312" s="13"/>
      <c r="E3312" s="13">
        <v>37.96</v>
      </c>
      <c r="F3312" s="13">
        <v>1</v>
      </c>
      <c r="G3312" s="13">
        <v>396.22399999999999</v>
      </c>
      <c r="H3312" s="13">
        <v>790.43299999999999</v>
      </c>
      <c r="I3312" s="13">
        <v>2</v>
      </c>
      <c r="J3312" s="13">
        <v>790.43399999999997</v>
      </c>
      <c r="K3312" s="13">
        <v>-1E-3</v>
      </c>
      <c r="L3312" s="13">
        <v>0</v>
      </c>
      <c r="M3312" s="13">
        <v>2.7999999999999998E-4</v>
      </c>
    </row>
    <row r="3313" spans="1:13" ht="15">
      <c r="A3313" s="13"/>
      <c r="B3313" s="13" t="s">
        <v>7056</v>
      </c>
      <c r="C3313" s="13"/>
      <c r="D3313" s="13"/>
      <c r="E3313" s="13">
        <v>36.89</v>
      </c>
      <c r="F3313" s="13">
        <v>1</v>
      </c>
      <c r="G3313" s="13">
        <v>497.27199999999999</v>
      </c>
      <c r="H3313" s="13">
        <v>992.53</v>
      </c>
      <c r="I3313" s="13">
        <v>2</v>
      </c>
      <c r="J3313" s="13">
        <v>992.529</v>
      </c>
      <c r="K3313" s="13">
        <v>1E-3</v>
      </c>
      <c r="L3313" s="13">
        <v>0</v>
      </c>
      <c r="M3313" s="13">
        <v>8.0999999999999996E-4</v>
      </c>
    </row>
    <row r="3314" spans="1:13" ht="15">
      <c r="A3314" s="13"/>
      <c r="B3314" s="13" t="s">
        <v>7751</v>
      </c>
      <c r="C3314" s="13"/>
      <c r="D3314" s="13"/>
      <c r="E3314" s="13">
        <v>32.47</v>
      </c>
      <c r="F3314" s="13">
        <v>1</v>
      </c>
      <c r="G3314" s="13">
        <v>431.24700000000001</v>
      </c>
      <c r="H3314" s="13">
        <v>1290.7190000000001</v>
      </c>
      <c r="I3314" s="13">
        <v>3</v>
      </c>
      <c r="J3314" s="13">
        <v>1290.7180000000001</v>
      </c>
      <c r="K3314" s="13">
        <v>1E-3</v>
      </c>
      <c r="L3314" s="13">
        <v>0</v>
      </c>
      <c r="M3314" s="13">
        <v>2.5000000000000001E-3</v>
      </c>
    </row>
    <row r="3315" spans="1:13" ht="15">
      <c r="A3315" s="13"/>
      <c r="B3315" s="13" t="s">
        <v>7751</v>
      </c>
      <c r="C3315" s="13"/>
      <c r="D3315" s="13"/>
      <c r="E3315" s="13">
        <v>29.96</v>
      </c>
      <c r="F3315" s="13">
        <v>1</v>
      </c>
      <c r="G3315" s="13">
        <v>646.36500000000001</v>
      </c>
      <c r="H3315" s="13">
        <v>1290.7159999999999</v>
      </c>
      <c r="I3315" s="13">
        <v>2</v>
      </c>
      <c r="J3315" s="13">
        <v>1290.7180000000001</v>
      </c>
      <c r="K3315" s="13">
        <v>-2E-3</v>
      </c>
      <c r="L3315" s="13">
        <v>0</v>
      </c>
      <c r="M3315" s="13">
        <v>3.0000000000000001E-3</v>
      </c>
    </row>
    <row r="3316" spans="1:13" ht="15">
      <c r="A3316" s="13" t="s">
        <v>1150</v>
      </c>
      <c r="B3316" s="13">
        <v>5</v>
      </c>
      <c r="C3316" s="13"/>
      <c r="D3316" s="13"/>
      <c r="E3316" s="13"/>
      <c r="F3316" s="13">
        <v>5</v>
      </c>
      <c r="G3316" s="13"/>
      <c r="H3316" s="13"/>
      <c r="I3316" s="13"/>
      <c r="J3316" s="13"/>
      <c r="K3316" s="13"/>
      <c r="L3316" s="13"/>
      <c r="M3316" s="13"/>
    </row>
    <row r="3317" spans="1:13" ht="15">
      <c r="A3317" s="13"/>
      <c r="B3317" s="13" t="s">
        <v>6863</v>
      </c>
      <c r="C3317" s="13"/>
      <c r="D3317" s="13"/>
      <c r="E3317" s="13">
        <v>36.49</v>
      </c>
      <c r="F3317" s="13">
        <v>1</v>
      </c>
      <c r="G3317" s="13">
        <v>513.95000000000005</v>
      </c>
      <c r="H3317" s="13">
        <v>1538.83</v>
      </c>
      <c r="I3317" s="13">
        <v>3</v>
      </c>
      <c r="J3317" s="13">
        <v>1538.83</v>
      </c>
      <c r="K3317" s="13">
        <v>-1E-3</v>
      </c>
      <c r="L3317" s="13">
        <v>0</v>
      </c>
      <c r="M3317" s="13">
        <v>4.2999999999999999E-4</v>
      </c>
    </row>
    <row r="3318" spans="1:13" ht="15" collapsed="1">
      <c r="A3318" s="13"/>
      <c r="B3318" s="13" t="s">
        <v>6865</v>
      </c>
      <c r="C3318" s="13" t="s">
        <v>18</v>
      </c>
      <c r="D3318" s="13" t="s">
        <v>97</v>
      </c>
      <c r="E3318" s="13">
        <v>30.83</v>
      </c>
      <c r="F3318" s="13">
        <v>1</v>
      </c>
      <c r="G3318" s="13">
        <v>526.25599999999997</v>
      </c>
      <c r="H3318" s="13">
        <v>1050.4970000000001</v>
      </c>
      <c r="I3318" s="13">
        <v>2</v>
      </c>
      <c r="J3318" s="13">
        <v>1050.498</v>
      </c>
      <c r="K3318" s="13">
        <v>-1E-3</v>
      </c>
      <c r="L3318" s="13">
        <v>0</v>
      </c>
      <c r="M3318" s="13">
        <v>3.2000000000000002E-3</v>
      </c>
    </row>
    <row r="3319" spans="1:13" ht="15">
      <c r="A3319" s="13"/>
      <c r="B3319" s="13" t="s">
        <v>5161</v>
      </c>
      <c r="C3319" s="13"/>
      <c r="D3319" s="13"/>
      <c r="E3319" s="13">
        <v>30.31</v>
      </c>
      <c r="F3319" s="13">
        <v>1</v>
      </c>
      <c r="G3319" s="13">
        <v>489.23899999999998</v>
      </c>
      <c r="H3319" s="13">
        <v>976.46400000000006</v>
      </c>
      <c r="I3319" s="13">
        <v>2</v>
      </c>
      <c r="J3319" s="13">
        <v>976.46500000000003</v>
      </c>
      <c r="K3319" s="13">
        <v>-1E-3</v>
      </c>
      <c r="L3319" s="13">
        <v>0</v>
      </c>
      <c r="M3319" s="13">
        <v>3.8E-3</v>
      </c>
    </row>
    <row r="3320" spans="1:13" ht="15">
      <c r="A3320" s="13"/>
      <c r="B3320" s="13" t="s">
        <v>6864</v>
      </c>
      <c r="C3320" s="13"/>
      <c r="D3320" s="13"/>
      <c r="E3320" s="13">
        <v>28.32</v>
      </c>
      <c r="F3320" s="13">
        <v>1</v>
      </c>
      <c r="G3320" s="13">
        <v>433.23700000000002</v>
      </c>
      <c r="H3320" s="13">
        <v>864.46</v>
      </c>
      <c r="I3320" s="13">
        <v>2</v>
      </c>
      <c r="J3320" s="13">
        <v>864.45899999999995</v>
      </c>
      <c r="K3320" s="13">
        <v>1E-3</v>
      </c>
      <c r="L3320" s="13">
        <v>0</v>
      </c>
      <c r="M3320" s="13">
        <v>5.1000000000000004E-3</v>
      </c>
    </row>
    <row r="3321" spans="1:13" ht="15">
      <c r="A3321" s="13"/>
      <c r="B3321" s="13" t="s">
        <v>8677</v>
      </c>
      <c r="C3321" s="13"/>
      <c r="D3321" s="13"/>
      <c r="E3321" s="13">
        <v>23.09</v>
      </c>
      <c r="F3321" s="13">
        <v>1</v>
      </c>
      <c r="G3321" s="13">
        <v>454.74400000000003</v>
      </c>
      <c r="H3321" s="13">
        <v>907.47400000000005</v>
      </c>
      <c r="I3321" s="13">
        <v>2</v>
      </c>
      <c r="J3321" s="13">
        <v>907.476</v>
      </c>
      <c r="K3321" s="13">
        <v>-2E-3</v>
      </c>
      <c r="L3321" s="13">
        <v>0</v>
      </c>
      <c r="M3321" s="13">
        <v>3.5000000000000003E-2</v>
      </c>
    </row>
    <row r="3322" spans="1:13" ht="15">
      <c r="A3322" s="13" t="s">
        <v>532</v>
      </c>
      <c r="B3322" s="13">
        <v>5</v>
      </c>
      <c r="C3322" s="13"/>
      <c r="D3322" s="13"/>
      <c r="E3322" s="13"/>
      <c r="F3322" s="13">
        <v>7</v>
      </c>
      <c r="G3322" s="13"/>
      <c r="H3322" s="13"/>
      <c r="I3322" s="13"/>
      <c r="J3322" s="13"/>
      <c r="K3322" s="13"/>
      <c r="L3322" s="13"/>
      <c r="M3322" s="13"/>
    </row>
    <row r="3323" spans="1:13" ht="15">
      <c r="A3323" s="13"/>
      <c r="B3323" s="13" t="s">
        <v>4152</v>
      </c>
      <c r="C3323" s="13"/>
      <c r="D3323" s="13"/>
      <c r="E3323" s="13">
        <v>62.2</v>
      </c>
      <c r="F3323" s="13">
        <v>1</v>
      </c>
      <c r="G3323" s="13">
        <v>576.29999999999995</v>
      </c>
      <c r="H3323" s="13">
        <v>1150.585</v>
      </c>
      <c r="I3323" s="13">
        <v>2</v>
      </c>
      <c r="J3323" s="13">
        <v>1150.587</v>
      </c>
      <c r="K3323" s="13">
        <v>-2E-3</v>
      </c>
      <c r="L3323" s="13">
        <v>0</v>
      </c>
      <c r="M3323" s="13">
        <v>1.5E-6</v>
      </c>
    </row>
    <row r="3324" spans="1:13" ht="15" collapsed="1">
      <c r="A3324" s="13"/>
      <c r="B3324" s="13" t="s">
        <v>4153</v>
      </c>
      <c r="C3324" s="13"/>
      <c r="D3324" s="13"/>
      <c r="E3324" s="13">
        <v>51.86</v>
      </c>
      <c r="F3324" s="13">
        <v>2</v>
      </c>
      <c r="G3324" s="13">
        <v>581.822</v>
      </c>
      <c r="H3324" s="13">
        <v>1161.6289999999999</v>
      </c>
      <c r="I3324" s="13">
        <v>2</v>
      </c>
      <c r="J3324" s="13">
        <v>1161.6279999999999</v>
      </c>
      <c r="K3324" s="13">
        <v>1E-3</v>
      </c>
      <c r="L3324" s="13">
        <v>0</v>
      </c>
      <c r="M3324" s="13">
        <v>1.4E-5</v>
      </c>
    </row>
    <row r="3325" spans="1:13" ht="15">
      <c r="A3325" s="13"/>
      <c r="B3325" s="13" t="s">
        <v>8545</v>
      </c>
      <c r="C3325" s="13"/>
      <c r="D3325" s="13"/>
      <c r="E3325" s="13">
        <v>40.04</v>
      </c>
      <c r="F3325" s="13">
        <v>2</v>
      </c>
      <c r="G3325" s="13">
        <v>618.678</v>
      </c>
      <c r="H3325" s="13">
        <v>1853.0129999999999</v>
      </c>
      <c r="I3325" s="13">
        <v>3</v>
      </c>
      <c r="J3325" s="13">
        <v>1852.009</v>
      </c>
      <c r="K3325" s="13">
        <v>1.004</v>
      </c>
      <c r="L3325" s="13">
        <v>0</v>
      </c>
      <c r="M3325" s="13">
        <v>2.2000000000000001E-4</v>
      </c>
    </row>
    <row r="3326" spans="1:13" ht="15">
      <c r="A3326" s="13"/>
      <c r="B3326" s="13" t="s">
        <v>3988</v>
      </c>
      <c r="C3326" s="13"/>
      <c r="D3326" s="13"/>
      <c r="E3326" s="13">
        <v>30.93</v>
      </c>
      <c r="F3326" s="13">
        <v>1</v>
      </c>
      <c r="G3326" s="13">
        <v>537.27200000000005</v>
      </c>
      <c r="H3326" s="13">
        <v>1072.529</v>
      </c>
      <c r="I3326" s="13">
        <v>2</v>
      </c>
      <c r="J3326" s="13">
        <v>1072.53</v>
      </c>
      <c r="K3326" s="13">
        <v>-1E-3</v>
      </c>
      <c r="L3326" s="13">
        <v>0</v>
      </c>
      <c r="M3326" s="13">
        <v>4.0000000000000001E-3</v>
      </c>
    </row>
    <row r="3327" spans="1:13" ht="15">
      <c r="A3327" s="13"/>
      <c r="B3327" s="13" t="s">
        <v>6953</v>
      </c>
      <c r="C3327" s="13"/>
      <c r="D3327" s="13"/>
      <c r="E3327" s="13">
        <v>29.22</v>
      </c>
      <c r="F3327" s="13">
        <v>1</v>
      </c>
      <c r="G3327" s="13">
        <v>514.274</v>
      </c>
      <c r="H3327" s="13">
        <v>1026.5329999999999</v>
      </c>
      <c r="I3327" s="13">
        <v>2</v>
      </c>
      <c r="J3327" s="13">
        <v>1026.5350000000001</v>
      </c>
      <c r="K3327" s="13">
        <v>-1E-3</v>
      </c>
      <c r="L3327" s="13">
        <v>0</v>
      </c>
      <c r="M3327" s="13">
        <v>5.1999999999999998E-3</v>
      </c>
    </row>
    <row r="3328" spans="1:13" ht="15">
      <c r="A3328" s="13" t="s">
        <v>1028</v>
      </c>
      <c r="B3328" s="13">
        <v>5</v>
      </c>
      <c r="C3328" s="13"/>
      <c r="D3328" s="13"/>
      <c r="E3328" s="13"/>
      <c r="F3328" s="13">
        <v>7</v>
      </c>
      <c r="G3328" s="13"/>
      <c r="H3328" s="13"/>
      <c r="I3328" s="13"/>
      <c r="J3328" s="13"/>
      <c r="K3328" s="13"/>
      <c r="L3328" s="13"/>
      <c r="M3328" s="13"/>
    </row>
    <row r="3329" spans="1:13" ht="15">
      <c r="A3329" s="13"/>
      <c r="B3329" s="13" t="s">
        <v>5163</v>
      </c>
      <c r="C3329" s="13"/>
      <c r="D3329" s="13"/>
      <c r="E3329" s="13">
        <v>57.31</v>
      </c>
      <c r="F3329" s="13">
        <v>1</v>
      </c>
      <c r="G3329" s="13">
        <v>551.80399999999997</v>
      </c>
      <c r="H3329" s="13">
        <v>1101.5930000000001</v>
      </c>
      <c r="I3329" s="13">
        <v>2</v>
      </c>
      <c r="J3329" s="13">
        <v>1101.5930000000001</v>
      </c>
      <c r="K3329" s="13">
        <v>0</v>
      </c>
      <c r="L3329" s="13">
        <v>0</v>
      </c>
      <c r="M3329" s="13">
        <v>1.4E-5</v>
      </c>
    </row>
    <row r="3330" spans="1:13" ht="15">
      <c r="A3330" s="13"/>
      <c r="B3330" s="13" t="s">
        <v>5164</v>
      </c>
      <c r="C3330" s="13"/>
      <c r="D3330" s="13"/>
      <c r="E3330" s="13">
        <v>43.45</v>
      </c>
      <c r="F3330" s="13">
        <v>2</v>
      </c>
      <c r="G3330" s="13">
        <v>576.28499999999997</v>
      </c>
      <c r="H3330" s="13">
        <v>1150.5550000000001</v>
      </c>
      <c r="I3330" s="13">
        <v>2</v>
      </c>
      <c r="J3330" s="13">
        <v>1150.5550000000001</v>
      </c>
      <c r="K3330" s="13">
        <v>0</v>
      </c>
      <c r="L3330" s="13">
        <v>0</v>
      </c>
      <c r="M3330" s="13">
        <v>2.1000000000000001E-4</v>
      </c>
    </row>
    <row r="3331" spans="1:13" ht="15">
      <c r="A3331" s="13"/>
      <c r="B3331" s="13" t="s">
        <v>8879</v>
      </c>
      <c r="C3331" s="13"/>
      <c r="D3331" s="13"/>
      <c r="E3331" s="13">
        <v>37.9</v>
      </c>
      <c r="F3331" s="13">
        <v>2</v>
      </c>
      <c r="G3331" s="13">
        <v>465.75700000000001</v>
      </c>
      <c r="H3331" s="13">
        <v>929.49900000000002</v>
      </c>
      <c r="I3331" s="13">
        <v>2</v>
      </c>
      <c r="J3331" s="13">
        <v>928.49800000000005</v>
      </c>
      <c r="K3331" s="13">
        <v>1.0009999999999999</v>
      </c>
      <c r="L3331" s="13">
        <v>0</v>
      </c>
      <c r="M3331" s="13">
        <v>3.1E-4</v>
      </c>
    </row>
    <row r="3332" spans="1:13" ht="15" collapsed="1">
      <c r="A3332" s="13"/>
      <c r="B3332" s="13" t="s">
        <v>5164</v>
      </c>
      <c r="C3332" s="13" t="s">
        <v>16</v>
      </c>
      <c r="D3332" s="13" t="s">
        <v>56</v>
      </c>
      <c r="E3332" s="13">
        <v>30.04</v>
      </c>
      <c r="F3332" s="13">
        <v>1</v>
      </c>
      <c r="G3332" s="13">
        <v>584.78300000000002</v>
      </c>
      <c r="H3332" s="13">
        <v>1167.5519999999999</v>
      </c>
      <c r="I3332" s="13">
        <v>2</v>
      </c>
      <c r="J3332" s="13">
        <v>1166.55</v>
      </c>
      <c r="K3332" s="13">
        <v>1.002</v>
      </c>
      <c r="L3332" s="13">
        <v>0</v>
      </c>
      <c r="M3332" s="13">
        <v>2.3E-3</v>
      </c>
    </row>
    <row r="3333" spans="1:13" ht="15">
      <c r="A3333" s="13"/>
      <c r="B3333" s="13" t="s">
        <v>5165</v>
      </c>
      <c r="C3333" s="13"/>
      <c r="D3333" s="13"/>
      <c r="E3333" s="13">
        <v>28.1</v>
      </c>
      <c r="F3333" s="13">
        <v>1</v>
      </c>
      <c r="G3333" s="13">
        <v>579.27599999999995</v>
      </c>
      <c r="H3333" s="13">
        <v>1156.537</v>
      </c>
      <c r="I3333" s="13">
        <v>2</v>
      </c>
      <c r="J3333" s="13">
        <v>1156.54</v>
      </c>
      <c r="K3333" s="13">
        <v>-3.0000000000000001E-3</v>
      </c>
      <c r="L3333" s="13">
        <v>0</v>
      </c>
      <c r="M3333" s="13">
        <v>5.0000000000000001E-3</v>
      </c>
    </row>
    <row r="3334" spans="1:13" ht="15">
      <c r="A3334" s="13" t="s">
        <v>1084</v>
      </c>
      <c r="B3334" s="13">
        <v>5</v>
      </c>
      <c r="C3334" s="13"/>
      <c r="D3334" s="13"/>
      <c r="E3334" s="13"/>
      <c r="F3334" s="13">
        <v>6</v>
      </c>
      <c r="G3334" s="13"/>
      <c r="H3334" s="13"/>
      <c r="I3334" s="13"/>
      <c r="J3334" s="13"/>
      <c r="K3334" s="13"/>
      <c r="L3334" s="13"/>
      <c r="M3334" s="13"/>
    </row>
    <row r="3335" spans="1:13" ht="15" collapsed="1">
      <c r="A3335" s="13"/>
      <c r="B3335" s="13" t="s">
        <v>9656</v>
      </c>
      <c r="C3335" s="13"/>
      <c r="D3335" s="13"/>
      <c r="E3335" s="13">
        <v>46.65</v>
      </c>
      <c r="F3335" s="13">
        <v>1</v>
      </c>
      <c r="G3335" s="13">
        <v>416.214</v>
      </c>
      <c r="H3335" s="13">
        <v>1245.6189999999999</v>
      </c>
      <c r="I3335" s="13">
        <v>3</v>
      </c>
      <c r="J3335" s="13">
        <v>1245.6199999999999</v>
      </c>
      <c r="K3335" s="13">
        <v>-1E-3</v>
      </c>
      <c r="L3335" s="13">
        <v>1</v>
      </c>
      <c r="M3335" s="13">
        <v>1.2999999999999999E-4</v>
      </c>
    </row>
    <row r="3336" spans="1:13" ht="15">
      <c r="A3336" s="13"/>
      <c r="B3336" s="13" t="s">
        <v>5584</v>
      </c>
      <c r="C3336" s="13"/>
      <c r="D3336" s="13"/>
      <c r="E3336" s="13">
        <v>38.840000000000003</v>
      </c>
      <c r="F3336" s="13">
        <v>1</v>
      </c>
      <c r="G3336" s="13">
        <v>459.274</v>
      </c>
      <c r="H3336" s="13">
        <v>916.53399999999999</v>
      </c>
      <c r="I3336" s="13">
        <v>2</v>
      </c>
      <c r="J3336" s="13">
        <v>916.53399999999999</v>
      </c>
      <c r="K3336" s="13">
        <v>0</v>
      </c>
      <c r="L3336" s="13">
        <v>0</v>
      </c>
      <c r="M3336" s="13">
        <v>5.9000000000000003E-4</v>
      </c>
    </row>
    <row r="3337" spans="1:13" ht="15" collapsed="1">
      <c r="A3337" s="13"/>
      <c r="B3337" s="13" t="s">
        <v>5583</v>
      </c>
      <c r="C3337" s="13"/>
      <c r="D3337" s="13"/>
      <c r="E3337" s="13">
        <v>36.450000000000003</v>
      </c>
      <c r="F3337" s="13">
        <v>1</v>
      </c>
      <c r="G3337" s="13">
        <v>400.76499999999999</v>
      </c>
      <c r="H3337" s="13">
        <v>799.51599999999996</v>
      </c>
      <c r="I3337" s="13">
        <v>2</v>
      </c>
      <c r="J3337" s="13">
        <v>799.51700000000005</v>
      </c>
      <c r="K3337" s="13">
        <v>0</v>
      </c>
      <c r="L3337" s="13">
        <v>0</v>
      </c>
      <c r="M3337" s="13">
        <v>1.6000000000000001E-3</v>
      </c>
    </row>
    <row r="3338" spans="1:13" ht="15">
      <c r="A3338" s="13"/>
      <c r="B3338" s="13" t="s">
        <v>7347</v>
      </c>
      <c r="C3338" s="13"/>
      <c r="D3338" s="13"/>
      <c r="E3338" s="13">
        <v>35.1</v>
      </c>
      <c r="F3338" s="13">
        <v>2</v>
      </c>
      <c r="G3338" s="13">
        <v>586.79999999999995</v>
      </c>
      <c r="H3338" s="13">
        <v>1171.586</v>
      </c>
      <c r="I3338" s="13">
        <v>2</v>
      </c>
      <c r="J3338" s="13">
        <v>1171.5830000000001</v>
      </c>
      <c r="K3338" s="13">
        <v>3.0000000000000001E-3</v>
      </c>
      <c r="L3338" s="13">
        <v>0</v>
      </c>
      <c r="M3338" s="13">
        <v>1.4E-3</v>
      </c>
    </row>
    <row r="3339" spans="1:13" ht="15">
      <c r="A3339" s="13"/>
      <c r="B3339" s="13" t="s">
        <v>9657</v>
      </c>
      <c r="C3339" s="13"/>
      <c r="D3339" s="13"/>
      <c r="E3339" s="13">
        <v>27.29</v>
      </c>
      <c r="F3339" s="13">
        <v>1</v>
      </c>
      <c r="G3339" s="13">
        <v>530.78300000000002</v>
      </c>
      <c r="H3339" s="13">
        <v>1059.5509999999999</v>
      </c>
      <c r="I3339" s="13">
        <v>2</v>
      </c>
      <c r="J3339" s="13">
        <v>1059.556</v>
      </c>
      <c r="K3339" s="13">
        <v>-5.0000000000000001E-3</v>
      </c>
      <c r="L3339" s="13">
        <v>0</v>
      </c>
      <c r="M3339" s="13">
        <v>2.8E-3</v>
      </c>
    </row>
    <row r="3340" spans="1:13" ht="15">
      <c r="A3340" s="13" t="s">
        <v>1030</v>
      </c>
      <c r="B3340" s="13">
        <v>5</v>
      </c>
      <c r="C3340" s="13"/>
      <c r="D3340" s="13"/>
      <c r="E3340" s="13"/>
      <c r="F3340" s="13">
        <v>6</v>
      </c>
      <c r="G3340" s="13"/>
      <c r="H3340" s="13"/>
      <c r="I3340" s="13"/>
      <c r="J3340" s="13"/>
      <c r="K3340" s="13"/>
      <c r="L3340" s="13"/>
      <c r="M3340" s="13"/>
    </row>
    <row r="3341" spans="1:13" ht="15">
      <c r="A3341" s="13"/>
      <c r="B3341" s="13" t="s">
        <v>5173</v>
      </c>
      <c r="C3341" s="13"/>
      <c r="D3341" s="13"/>
      <c r="E3341" s="13">
        <v>46.31</v>
      </c>
      <c r="F3341" s="13">
        <v>2</v>
      </c>
      <c r="G3341" s="13">
        <v>523.28</v>
      </c>
      <c r="H3341" s="13">
        <v>1044.546</v>
      </c>
      <c r="I3341" s="13">
        <v>2</v>
      </c>
      <c r="J3341" s="13">
        <v>1044.5450000000001</v>
      </c>
      <c r="K3341" s="13">
        <v>1E-3</v>
      </c>
      <c r="L3341" s="13">
        <v>0</v>
      </c>
      <c r="M3341" s="13">
        <v>5.3000000000000001E-5</v>
      </c>
    </row>
    <row r="3342" spans="1:13" ht="15">
      <c r="A3342" s="13"/>
      <c r="B3342" s="13" t="s">
        <v>8680</v>
      </c>
      <c r="C3342" s="13"/>
      <c r="D3342" s="13"/>
      <c r="E3342" s="13">
        <v>42.91</v>
      </c>
      <c r="F3342" s="13">
        <v>1</v>
      </c>
      <c r="G3342" s="13">
        <v>429.90600000000001</v>
      </c>
      <c r="H3342" s="13">
        <v>1286.6969999999999</v>
      </c>
      <c r="I3342" s="13">
        <v>3</v>
      </c>
      <c r="J3342" s="13">
        <v>1286.6980000000001</v>
      </c>
      <c r="K3342" s="13">
        <v>-1E-3</v>
      </c>
      <c r="L3342" s="13">
        <v>0</v>
      </c>
      <c r="M3342" s="13">
        <v>9.5000000000000005E-5</v>
      </c>
    </row>
    <row r="3343" spans="1:13" ht="15" collapsed="1">
      <c r="A3343" s="13"/>
      <c r="B3343" s="13" t="s">
        <v>5172</v>
      </c>
      <c r="C3343" s="13"/>
      <c r="D3343" s="13"/>
      <c r="E3343" s="13">
        <v>38.81</v>
      </c>
      <c r="F3343" s="13">
        <v>1</v>
      </c>
      <c r="G3343" s="13">
        <v>477.25900000000001</v>
      </c>
      <c r="H3343" s="13">
        <v>952.50300000000004</v>
      </c>
      <c r="I3343" s="13">
        <v>2</v>
      </c>
      <c r="J3343" s="13">
        <v>952.50199999999995</v>
      </c>
      <c r="K3343" s="13">
        <v>1E-3</v>
      </c>
      <c r="L3343" s="13">
        <v>0</v>
      </c>
      <c r="M3343" s="13">
        <v>6.4999999999999997E-4</v>
      </c>
    </row>
    <row r="3344" spans="1:13" ht="15">
      <c r="A3344" s="13"/>
      <c r="B3344" s="13" t="s">
        <v>7783</v>
      </c>
      <c r="C3344" s="13"/>
      <c r="D3344" s="13"/>
      <c r="E3344" s="13">
        <v>30.16</v>
      </c>
      <c r="F3344" s="13">
        <v>1</v>
      </c>
      <c r="G3344" s="13">
        <v>497.94400000000002</v>
      </c>
      <c r="H3344" s="13">
        <v>1490.809</v>
      </c>
      <c r="I3344" s="13">
        <v>3</v>
      </c>
      <c r="J3344" s="13">
        <v>1490.809</v>
      </c>
      <c r="K3344" s="13">
        <v>-1E-3</v>
      </c>
      <c r="L3344" s="13">
        <v>0</v>
      </c>
      <c r="M3344" s="13">
        <v>2.5000000000000001E-3</v>
      </c>
    </row>
    <row r="3345" spans="1:13" ht="15" collapsed="1">
      <c r="A3345" s="13"/>
      <c r="B3345" s="13" t="s">
        <v>5174</v>
      </c>
      <c r="C3345" s="13"/>
      <c r="D3345" s="13"/>
      <c r="E3345" s="13">
        <v>22.59</v>
      </c>
      <c r="F3345" s="13">
        <v>1</v>
      </c>
      <c r="G3345" s="13">
        <v>429.26400000000001</v>
      </c>
      <c r="H3345" s="13">
        <v>856.51400000000001</v>
      </c>
      <c r="I3345" s="13">
        <v>2</v>
      </c>
      <c r="J3345" s="13">
        <v>856.51300000000003</v>
      </c>
      <c r="K3345" s="13">
        <v>1E-3</v>
      </c>
      <c r="L3345" s="13">
        <v>0</v>
      </c>
      <c r="M3345" s="13">
        <v>1.4E-2</v>
      </c>
    </row>
    <row r="3346" spans="1:13" ht="15">
      <c r="A3346" s="13" t="s">
        <v>944</v>
      </c>
      <c r="B3346" s="13">
        <v>5</v>
      </c>
      <c r="C3346" s="13"/>
      <c r="D3346" s="13"/>
      <c r="E3346" s="13"/>
      <c r="F3346" s="13">
        <v>7</v>
      </c>
      <c r="G3346" s="13"/>
      <c r="H3346" s="13"/>
      <c r="I3346" s="13"/>
      <c r="J3346" s="13"/>
      <c r="K3346" s="13"/>
      <c r="L3346" s="13"/>
      <c r="M3346" s="13"/>
    </row>
    <row r="3347" spans="1:13" ht="15">
      <c r="A3347" s="13"/>
      <c r="B3347" s="13" t="s">
        <v>6955</v>
      </c>
      <c r="C3347" s="13"/>
      <c r="D3347" s="13"/>
      <c r="E3347" s="13">
        <v>51.63</v>
      </c>
      <c r="F3347" s="13">
        <v>3</v>
      </c>
      <c r="G3347" s="13">
        <v>612.34299999999996</v>
      </c>
      <c r="H3347" s="13">
        <v>1834.0070000000001</v>
      </c>
      <c r="I3347" s="13">
        <v>3</v>
      </c>
      <c r="J3347" s="13">
        <v>1833.0039999999999</v>
      </c>
      <c r="K3347" s="13">
        <v>1.004</v>
      </c>
      <c r="L3347" s="13">
        <v>0</v>
      </c>
      <c r="M3347" s="13">
        <v>3.1000000000000001E-5</v>
      </c>
    </row>
    <row r="3348" spans="1:13" ht="15">
      <c r="A3348" s="13"/>
      <c r="B3348" s="13" t="s">
        <v>4777</v>
      </c>
      <c r="C3348" s="13"/>
      <c r="D3348" s="13"/>
      <c r="E3348" s="13">
        <v>25.05</v>
      </c>
      <c r="F3348" s="13">
        <v>1</v>
      </c>
      <c r="G3348" s="13">
        <v>461.24299999999999</v>
      </c>
      <c r="H3348" s="13">
        <v>920.471</v>
      </c>
      <c r="I3348" s="13">
        <v>2</v>
      </c>
      <c r="J3348" s="13">
        <v>920.47199999999998</v>
      </c>
      <c r="K3348" s="13">
        <v>0</v>
      </c>
      <c r="L3348" s="13">
        <v>0</v>
      </c>
      <c r="M3348" s="13">
        <v>4.4999999999999997E-3</v>
      </c>
    </row>
    <row r="3349" spans="1:13" ht="15">
      <c r="A3349" s="13"/>
      <c r="B3349" s="13" t="s">
        <v>4779</v>
      </c>
      <c r="C3349" s="13"/>
      <c r="D3349" s="13"/>
      <c r="E3349" s="13">
        <v>23.91</v>
      </c>
      <c r="F3349" s="13">
        <v>1</v>
      </c>
      <c r="G3349" s="13">
        <v>448.73099999999999</v>
      </c>
      <c r="H3349" s="13">
        <v>895.44799999999998</v>
      </c>
      <c r="I3349" s="13">
        <v>2</v>
      </c>
      <c r="J3349" s="13">
        <v>895.447</v>
      </c>
      <c r="K3349" s="13">
        <v>0</v>
      </c>
      <c r="L3349" s="13">
        <v>0</v>
      </c>
      <c r="M3349" s="13">
        <v>1.6E-2</v>
      </c>
    </row>
    <row r="3350" spans="1:13" ht="15">
      <c r="A3350" s="13"/>
      <c r="B3350" s="13" t="s">
        <v>9658</v>
      </c>
      <c r="C3350" s="13"/>
      <c r="D3350" s="13"/>
      <c r="E3350" s="13">
        <v>23.44</v>
      </c>
      <c r="F3350" s="13">
        <v>1</v>
      </c>
      <c r="G3350" s="13">
        <v>538.79600000000005</v>
      </c>
      <c r="H3350" s="13">
        <v>1075.578</v>
      </c>
      <c r="I3350" s="13">
        <v>2</v>
      </c>
      <c r="J3350" s="13">
        <v>1075.577</v>
      </c>
      <c r="K3350" s="13">
        <v>0</v>
      </c>
      <c r="L3350" s="13">
        <v>1</v>
      </c>
      <c r="M3350" s="13">
        <v>6.3E-3</v>
      </c>
    </row>
    <row r="3351" spans="1:13" ht="15" collapsed="1">
      <c r="A3351" s="13"/>
      <c r="B3351" s="13" t="s">
        <v>8630</v>
      </c>
      <c r="C3351" s="13"/>
      <c r="D3351" s="13"/>
      <c r="E3351" s="13">
        <v>22.82</v>
      </c>
      <c r="F3351" s="13">
        <v>1</v>
      </c>
      <c r="G3351" s="13">
        <v>512.27</v>
      </c>
      <c r="H3351" s="13">
        <v>1533.789</v>
      </c>
      <c r="I3351" s="13">
        <v>3</v>
      </c>
      <c r="J3351" s="13">
        <v>1533.7929999999999</v>
      </c>
      <c r="K3351" s="13">
        <v>-4.0000000000000001E-3</v>
      </c>
      <c r="L3351" s="13">
        <v>0</v>
      </c>
      <c r="M3351" s="13">
        <v>1.4999999999999999E-2</v>
      </c>
    </row>
    <row r="3352" spans="1:13" ht="15">
      <c r="A3352" s="13" t="s">
        <v>2035</v>
      </c>
      <c r="B3352" s="13">
        <v>5</v>
      </c>
      <c r="C3352" s="13"/>
      <c r="D3352" s="13"/>
      <c r="E3352" s="13"/>
      <c r="F3352" s="13">
        <v>5</v>
      </c>
      <c r="G3352" s="13"/>
      <c r="H3352" s="13"/>
      <c r="I3352" s="13"/>
      <c r="J3352" s="13"/>
      <c r="K3352" s="13"/>
      <c r="L3352" s="13"/>
      <c r="M3352" s="13"/>
    </row>
    <row r="3353" spans="1:13" ht="15">
      <c r="A3353" s="13"/>
      <c r="B3353" s="13" t="s">
        <v>7215</v>
      </c>
      <c r="C3353" s="13"/>
      <c r="D3353" s="13"/>
      <c r="E3353" s="13">
        <v>48.48</v>
      </c>
      <c r="F3353" s="13">
        <v>1</v>
      </c>
      <c r="G3353" s="13">
        <v>701.36400000000003</v>
      </c>
      <c r="H3353" s="13">
        <v>1400.712</v>
      </c>
      <c r="I3353" s="13">
        <v>2</v>
      </c>
      <c r="J3353" s="13">
        <v>1400.7149999999999</v>
      </c>
      <c r="K3353" s="13">
        <v>-2E-3</v>
      </c>
      <c r="L3353" s="13">
        <v>0</v>
      </c>
      <c r="M3353" s="13">
        <v>3.1999999999999999E-5</v>
      </c>
    </row>
    <row r="3354" spans="1:13" ht="15">
      <c r="A3354" s="13"/>
      <c r="B3354" s="13" t="s">
        <v>8888</v>
      </c>
      <c r="C3354" s="13"/>
      <c r="D3354" s="13"/>
      <c r="E3354" s="13">
        <v>40.53</v>
      </c>
      <c r="F3354" s="13">
        <v>1</v>
      </c>
      <c r="G3354" s="13">
        <v>439.27800000000002</v>
      </c>
      <c r="H3354" s="13">
        <v>876.54200000000003</v>
      </c>
      <c r="I3354" s="13">
        <v>2</v>
      </c>
      <c r="J3354" s="13">
        <v>876.54300000000001</v>
      </c>
      <c r="K3354" s="13">
        <v>-1E-3</v>
      </c>
      <c r="L3354" s="13">
        <v>0</v>
      </c>
      <c r="M3354" s="13">
        <v>1.9000000000000001E-4</v>
      </c>
    </row>
    <row r="3355" spans="1:13" ht="15" collapsed="1">
      <c r="A3355" s="13"/>
      <c r="B3355" s="13" t="s">
        <v>7215</v>
      </c>
      <c r="C3355" s="13"/>
      <c r="D3355" s="13"/>
      <c r="E3355" s="13">
        <v>34.29</v>
      </c>
      <c r="F3355" s="13">
        <v>1</v>
      </c>
      <c r="G3355" s="13">
        <v>467.91199999999998</v>
      </c>
      <c r="H3355" s="13">
        <v>1400.7139999999999</v>
      </c>
      <c r="I3355" s="13">
        <v>3</v>
      </c>
      <c r="J3355" s="13">
        <v>1400.7149999999999</v>
      </c>
      <c r="K3355" s="13">
        <v>-1E-3</v>
      </c>
      <c r="L3355" s="13">
        <v>0</v>
      </c>
      <c r="M3355" s="13">
        <v>6.0999999999999997E-4</v>
      </c>
    </row>
    <row r="3356" spans="1:13" ht="15">
      <c r="A3356" s="13"/>
      <c r="B3356" s="13" t="s">
        <v>5946</v>
      </c>
      <c r="C3356" s="13"/>
      <c r="D3356" s="13"/>
      <c r="E3356" s="13">
        <v>33.42</v>
      </c>
      <c r="F3356" s="13">
        <v>1</v>
      </c>
      <c r="G3356" s="13">
        <v>475.77300000000002</v>
      </c>
      <c r="H3356" s="13">
        <v>949.53099999999995</v>
      </c>
      <c r="I3356" s="13">
        <v>2</v>
      </c>
      <c r="J3356" s="13">
        <v>949.53099999999995</v>
      </c>
      <c r="K3356" s="13">
        <v>1E-3</v>
      </c>
      <c r="L3356" s="13">
        <v>0</v>
      </c>
      <c r="M3356" s="13">
        <v>3.5000000000000001E-3</v>
      </c>
    </row>
    <row r="3357" spans="1:13" ht="15" collapsed="1">
      <c r="A3357" s="13"/>
      <c r="B3357" s="13" t="s">
        <v>7216</v>
      </c>
      <c r="C3357" s="13"/>
      <c r="D3357" s="13"/>
      <c r="E3357" s="13">
        <v>26.56</v>
      </c>
      <c r="F3357" s="13">
        <v>1</v>
      </c>
      <c r="G3357" s="13">
        <v>482.267</v>
      </c>
      <c r="H3357" s="13">
        <v>962.51900000000001</v>
      </c>
      <c r="I3357" s="13">
        <v>2</v>
      </c>
      <c r="J3357" s="13">
        <v>962.51900000000001</v>
      </c>
      <c r="K3357" s="13">
        <v>1E-3</v>
      </c>
      <c r="L3357" s="13">
        <v>0</v>
      </c>
      <c r="M3357" s="13">
        <v>7.7999999999999996E-3</v>
      </c>
    </row>
    <row r="3358" spans="1:13" ht="15">
      <c r="A3358" s="13" t="s">
        <v>1501</v>
      </c>
      <c r="B3358" s="13">
        <v>5</v>
      </c>
      <c r="C3358" s="13"/>
      <c r="D3358" s="13"/>
      <c r="E3358" s="13"/>
      <c r="F3358" s="13">
        <v>6</v>
      </c>
      <c r="G3358" s="13"/>
      <c r="H3358" s="13"/>
      <c r="I3358" s="13"/>
      <c r="J3358" s="13"/>
      <c r="K3358" s="13"/>
      <c r="L3358" s="13"/>
      <c r="M3358" s="13"/>
    </row>
    <row r="3359" spans="1:13" ht="15">
      <c r="A3359" s="13"/>
      <c r="B3359" s="13" t="s">
        <v>8496</v>
      </c>
      <c r="C3359" s="13"/>
      <c r="D3359" s="13"/>
      <c r="E3359" s="13">
        <v>43.98</v>
      </c>
      <c r="F3359" s="13">
        <v>1</v>
      </c>
      <c r="G3359" s="13">
        <v>522.23800000000006</v>
      </c>
      <c r="H3359" s="13">
        <v>1042.461</v>
      </c>
      <c r="I3359" s="13">
        <v>2</v>
      </c>
      <c r="J3359" s="13">
        <v>1042.461</v>
      </c>
      <c r="K3359" s="13">
        <v>0</v>
      </c>
      <c r="L3359" s="13">
        <v>0</v>
      </c>
      <c r="M3359" s="13">
        <v>4.1999999999999998E-5</v>
      </c>
    </row>
    <row r="3360" spans="1:13" ht="15" collapsed="1">
      <c r="A3360" s="13"/>
      <c r="B3360" s="13" t="s">
        <v>8498</v>
      </c>
      <c r="C3360" s="13"/>
      <c r="D3360" s="13"/>
      <c r="E3360" s="13">
        <v>43.67</v>
      </c>
      <c r="F3360" s="13">
        <v>1</v>
      </c>
      <c r="G3360" s="13">
        <v>651.34299999999996</v>
      </c>
      <c r="H3360" s="13">
        <v>1951.0070000000001</v>
      </c>
      <c r="I3360" s="13">
        <v>3</v>
      </c>
      <c r="J3360" s="13">
        <v>1951.0050000000001</v>
      </c>
      <c r="K3360" s="13">
        <v>2E-3</v>
      </c>
      <c r="L3360" s="13">
        <v>0</v>
      </c>
      <c r="M3360" s="13">
        <v>8.0000000000000007E-5</v>
      </c>
    </row>
    <row r="3361" spans="1:13" ht="15">
      <c r="A3361" s="13"/>
      <c r="B3361" s="13" t="s">
        <v>8497</v>
      </c>
      <c r="C3361" s="13"/>
      <c r="D3361" s="13"/>
      <c r="E3361" s="13">
        <v>42.14</v>
      </c>
      <c r="F3361" s="13">
        <v>1</v>
      </c>
      <c r="G3361" s="13">
        <v>463.72399999999999</v>
      </c>
      <c r="H3361" s="13">
        <v>925.43299999999999</v>
      </c>
      <c r="I3361" s="13">
        <v>2</v>
      </c>
      <c r="J3361" s="13">
        <v>925.43299999999999</v>
      </c>
      <c r="K3361" s="13">
        <v>0</v>
      </c>
      <c r="L3361" s="13">
        <v>0</v>
      </c>
      <c r="M3361" s="13">
        <v>1.3999999999999999E-4</v>
      </c>
    </row>
    <row r="3362" spans="1:13" ht="15" collapsed="1">
      <c r="A3362" s="13"/>
      <c r="B3362" s="13" t="s">
        <v>8497</v>
      </c>
      <c r="C3362" s="13" t="s">
        <v>16</v>
      </c>
      <c r="D3362" s="13" t="s">
        <v>92</v>
      </c>
      <c r="E3362" s="13">
        <v>32.049999999999997</v>
      </c>
      <c r="F3362" s="13">
        <v>2</v>
      </c>
      <c r="G3362" s="13">
        <v>471.721</v>
      </c>
      <c r="H3362" s="13">
        <v>941.42700000000002</v>
      </c>
      <c r="I3362" s="13">
        <v>2</v>
      </c>
      <c r="J3362" s="13">
        <v>941.428</v>
      </c>
      <c r="K3362" s="13">
        <v>-1E-3</v>
      </c>
      <c r="L3362" s="13">
        <v>0</v>
      </c>
      <c r="M3362" s="13">
        <v>8.9999999999999998E-4</v>
      </c>
    </row>
    <row r="3363" spans="1:13" ht="15">
      <c r="A3363" s="13"/>
      <c r="B3363" s="13" t="s">
        <v>8499</v>
      </c>
      <c r="C3363" s="13"/>
      <c r="D3363" s="13"/>
      <c r="E3363" s="13">
        <v>26.09</v>
      </c>
      <c r="F3363" s="13">
        <v>1</v>
      </c>
      <c r="G3363" s="13">
        <v>476.28399999999999</v>
      </c>
      <c r="H3363" s="13">
        <v>950.55399999999997</v>
      </c>
      <c r="I3363" s="13">
        <v>2</v>
      </c>
      <c r="J3363" s="13">
        <v>950.55499999999995</v>
      </c>
      <c r="K3363" s="13">
        <v>0</v>
      </c>
      <c r="L3363" s="13">
        <v>0</v>
      </c>
      <c r="M3363" s="13">
        <v>7.9000000000000008E-3</v>
      </c>
    </row>
    <row r="3364" spans="1:13" ht="15">
      <c r="A3364" s="13" t="s">
        <v>679</v>
      </c>
      <c r="B3364" s="13">
        <v>5</v>
      </c>
      <c r="C3364" s="13"/>
      <c r="D3364" s="13"/>
      <c r="E3364" s="13"/>
      <c r="F3364" s="13">
        <v>8</v>
      </c>
      <c r="G3364" s="13"/>
      <c r="H3364" s="13"/>
      <c r="I3364" s="13"/>
      <c r="J3364" s="13"/>
      <c r="K3364" s="13"/>
      <c r="L3364" s="13"/>
      <c r="M3364" s="13"/>
    </row>
    <row r="3365" spans="1:13" ht="15">
      <c r="A3365" s="13"/>
      <c r="B3365" s="13" t="s">
        <v>4170</v>
      </c>
      <c r="C3365" s="13"/>
      <c r="D3365" s="13"/>
      <c r="E3365" s="13">
        <v>66.650000000000006</v>
      </c>
      <c r="F3365" s="13">
        <v>1</v>
      </c>
      <c r="G3365" s="13">
        <v>482.26299999999998</v>
      </c>
      <c r="H3365" s="13">
        <v>962.51099999999997</v>
      </c>
      <c r="I3365" s="13">
        <v>2</v>
      </c>
      <c r="J3365" s="13">
        <v>962.51099999999997</v>
      </c>
      <c r="K3365" s="13">
        <v>0</v>
      </c>
      <c r="L3365" s="13">
        <v>0</v>
      </c>
      <c r="M3365" s="13">
        <v>1.5E-6</v>
      </c>
    </row>
    <row r="3366" spans="1:13" ht="15">
      <c r="A3366" s="13"/>
      <c r="B3366" s="13" t="s">
        <v>4169</v>
      </c>
      <c r="C3366" s="13"/>
      <c r="D3366" s="13"/>
      <c r="E3366" s="13">
        <v>52.93</v>
      </c>
      <c r="F3366" s="13">
        <v>2</v>
      </c>
      <c r="G3366" s="13">
        <v>593.79499999999996</v>
      </c>
      <c r="H3366" s="13">
        <v>1185.575</v>
      </c>
      <c r="I3366" s="13">
        <v>2</v>
      </c>
      <c r="J3366" s="13">
        <v>1185.5740000000001</v>
      </c>
      <c r="K3366" s="13">
        <v>1E-3</v>
      </c>
      <c r="L3366" s="13">
        <v>0</v>
      </c>
      <c r="M3366" s="13">
        <v>1.7E-5</v>
      </c>
    </row>
    <row r="3367" spans="1:13" ht="15">
      <c r="A3367" s="13"/>
      <c r="B3367" s="13" t="s">
        <v>4168</v>
      </c>
      <c r="C3367" s="13"/>
      <c r="D3367" s="13"/>
      <c r="E3367" s="13">
        <v>44.83</v>
      </c>
      <c r="F3367" s="13">
        <v>3</v>
      </c>
      <c r="G3367" s="13">
        <v>620.79600000000005</v>
      </c>
      <c r="H3367" s="13">
        <v>1239.578</v>
      </c>
      <c r="I3367" s="13">
        <v>2</v>
      </c>
      <c r="J3367" s="13">
        <v>1239.5809999999999</v>
      </c>
      <c r="K3367" s="13">
        <v>-3.0000000000000001E-3</v>
      </c>
      <c r="L3367" s="13">
        <v>0</v>
      </c>
      <c r="M3367" s="13">
        <v>1E-4</v>
      </c>
    </row>
    <row r="3368" spans="1:13" ht="15">
      <c r="A3368" s="13"/>
      <c r="B3368" s="13" t="s">
        <v>4172</v>
      </c>
      <c r="C3368" s="13"/>
      <c r="D3368" s="13"/>
      <c r="E3368" s="13">
        <v>34.35</v>
      </c>
      <c r="F3368" s="13">
        <v>1</v>
      </c>
      <c r="G3368" s="13">
        <v>623.31500000000005</v>
      </c>
      <c r="H3368" s="13">
        <v>1244.615</v>
      </c>
      <c r="I3368" s="13">
        <v>2</v>
      </c>
      <c r="J3368" s="13">
        <v>1244.615</v>
      </c>
      <c r="K3368" s="13">
        <v>0</v>
      </c>
      <c r="L3368" s="13">
        <v>0</v>
      </c>
      <c r="M3368" s="13">
        <v>5.9999999999999995E-4</v>
      </c>
    </row>
    <row r="3369" spans="1:13" ht="15">
      <c r="A3369" s="13"/>
      <c r="B3369" s="13" t="s">
        <v>4171</v>
      </c>
      <c r="C3369" s="13"/>
      <c r="D3369" s="13"/>
      <c r="E3369" s="13">
        <v>33.79</v>
      </c>
      <c r="F3369" s="13">
        <v>1</v>
      </c>
      <c r="G3369" s="13">
        <v>392.755</v>
      </c>
      <c r="H3369" s="13">
        <v>783.49599999999998</v>
      </c>
      <c r="I3369" s="13">
        <v>2</v>
      </c>
      <c r="J3369" s="13">
        <v>783.49699999999996</v>
      </c>
      <c r="K3369" s="13">
        <v>-1E-3</v>
      </c>
      <c r="L3369" s="13">
        <v>0</v>
      </c>
      <c r="M3369" s="13">
        <v>8.9999999999999998E-4</v>
      </c>
    </row>
    <row r="3370" spans="1:13" ht="15">
      <c r="A3370" s="13" t="s">
        <v>2059</v>
      </c>
      <c r="B3370" s="13">
        <v>5</v>
      </c>
      <c r="C3370" s="13"/>
      <c r="D3370" s="13"/>
      <c r="E3370" s="13"/>
      <c r="F3370" s="13">
        <v>6</v>
      </c>
      <c r="G3370" s="13"/>
      <c r="H3370" s="13"/>
      <c r="I3370" s="13"/>
      <c r="J3370" s="13"/>
      <c r="K3370" s="13"/>
      <c r="L3370" s="13"/>
      <c r="M3370" s="13"/>
    </row>
    <row r="3371" spans="1:13" ht="15">
      <c r="A3371" s="13"/>
      <c r="B3371" s="13" t="s">
        <v>7786</v>
      </c>
      <c r="C3371" s="13"/>
      <c r="D3371" s="13"/>
      <c r="E3371" s="13">
        <v>46.68</v>
      </c>
      <c r="F3371" s="13">
        <v>1</v>
      </c>
      <c r="G3371" s="13">
        <v>597.31299999999999</v>
      </c>
      <c r="H3371" s="13">
        <v>1192.6110000000001</v>
      </c>
      <c r="I3371" s="13">
        <v>2</v>
      </c>
      <c r="J3371" s="13">
        <v>1192.6089999999999</v>
      </c>
      <c r="K3371" s="13">
        <v>2E-3</v>
      </c>
      <c r="L3371" s="13">
        <v>0</v>
      </c>
      <c r="M3371" s="13">
        <v>4.1999999999999998E-5</v>
      </c>
    </row>
    <row r="3372" spans="1:13" ht="15">
      <c r="A3372" s="13"/>
      <c r="B3372" s="13" t="s">
        <v>5956</v>
      </c>
      <c r="C3372" s="13"/>
      <c r="D3372" s="13"/>
      <c r="E3372" s="13">
        <v>44.06</v>
      </c>
      <c r="F3372" s="13">
        <v>1</v>
      </c>
      <c r="G3372" s="13">
        <v>504.25599999999997</v>
      </c>
      <c r="H3372" s="13">
        <v>1006.497</v>
      </c>
      <c r="I3372" s="13">
        <v>2</v>
      </c>
      <c r="J3372" s="13">
        <v>1006.497</v>
      </c>
      <c r="K3372" s="13">
        <v>0</v>
      </c>
      <c r="L3372" s="13">
        <v>0</v>
      </c>
      <c r="M3372" s="13">
        <v>2.1000000000000001E-4</v>
      </c>
    </row>
    <row r="3373" spans="1:13" ht="15" collapsed="1">
      <c r="A3373" s="13"/>
      <c r="B3373" s="13" t="s">
        <v>7221</v>
      </c>
      <c r="C3373" s="13"/>
      <c r="D3373" s="13"/>
      <c r="E3373" s="13">
        <v>32.380000000000003</v>
      </c>
      <c r="F3373" s="13">
        <v>1</v>
      </c>
      <c r="G3373" s="13">
        <v>622.85199999999998</v>
      </c>
      <c r="H3373" s="13">
        <v>1243.6890000000001</v>
      </c>
      <c r="I3373" s="13">
        <v>2</v>
      </c>
      <c r="J3373" s="13">
        <v>1243.6880000000001</v>
      </c>
      <c r="K3373" s="13">
        <v>0</v>
      </c>
      <c r="L3373" s="13">
        <v>0</v>
      </c>
      <c r="M3373" s="13">
        <v>9.2000000000000003E-4</v>
      </c>
    </row>
    <row r="3374" spans="1:13" ht="15">
      <c r="A3374" s="13"/>
      <c r="B3374" s="13" t="s">
        <v>7220</v>
      </c>
      <c r="C3374" s="13"/>
      <c r="D3374" s="13"/>
      <c r="E3374" s="13">
        <v>30.98</v>
      </c>
      <c r="F3374" s="13">
        <v>1</v>
      </c>
      <c r="G3374" s="13">
        <v>752.90200000000004</v>
      </c>
      <c r="H3374" s="13">
        <v>1503.79</v>
      </c>
      <c r="I3374" s="13">
        <v>2</v>
      </c>
      <c r="J3374" s="13">
        <v>1503.787</v>
      </c>
      <c r="K3374" s="13">
        <v>3.0000000000000001E-3</v>
      </c>
      <c r="L3374" s="13">
        <v>0</v>
      </c>
      <c r="M3374" s="13">
        <v>1.1999999999999999E-3</v>
      </c>
    </row>
    <row r="3375" spans="1:13" ht="15" collapsed="1">
      <c r="A3375" s="13"/>
      <c r="B3375" s="13" t="s">
        <v>7220</v>
      </c>
      <c r="C3375" s="13"/>
      <c r="D3375" s="13"/>
      <c r="E3375" s="13">
        <v>30.84</v>
      </c>
      <c r="F3375" s="13">
        <v>2</v>
      </c>
      <c r="G3375" s="13">
        <v>502.601</v>
      </c>
      <c r="H3375" s="13">
        <v>1504.7819999999999</v>
      </c>
      <c r="I3375" s="13">
        <v>3</v>
      </c>
      <c r="J3375" s="13">
        <v>1503.787</v>
      </c>
      <c r="K3375" s="13">
        <v>0.996</v>
      </c>
      <c r="L3375" s="13">
        <v>0</v>
      </c>
      <c r="M3375" s="13">
        <v>1.2999999999999999E-3</v>
      </c>
    </row>
    <row r="3376" spans="1:13" ht="15">
      <c r="A3376" s="13" t="s">
        <v>557</v>
      </c>
      <c r="B3376" s="13">
        <v>5</v>
      </c>
      <c r="C3376" s="13"/>
      <c r="D3376" s="13"/>
      <c r="E3376" s="13"/>
      <c r="F3376" s="13">
        <v>7</v>
      </c>
      <c r="G3376" s="13"/>
      <c r="H3376" s="13"/>
      <c r="I3376" s="13"/>
      <c r="J3376" s="13"/>
      <c r="K3376" s="13"/>
      <c r="L3376" s="13"/>
      <c r="M3376" s="13"/>
    </row>
    <row r="3377" spans="1:13" ht="15" collapsed="1">
      <c r="A3377" s="13"/>
      <c r="B3377" s="13" t="s">
        <v>3903</v>
      </c>
      <c r="C3377" s="13"/>
      <c r="D3377" s="13"/>
      <c r="E3377" s="13">
        <v>62.3</v>
      </c>
      <c r="F3377" s="13">
        <v>2</v>
      </c>
      <c r="G3377" s="13">
        <v>601.00300000000004</v>
      </c>
      <c r="H3377" s="13">
        <v>1799.9870000000001</v>
      </c>
      <c r="I3377" s="13">
        <v>3</v>
      </c>
      <c r="J3377" s="13">
        <v>1798.9829999999999</v>
      </c>
      <c r="K3377" s="13">
        <v>1.004</v>
      </c>
      <c r="L3377" s="13">
        <v>0</v>
      </c>
      <c r="M3377" s="13">
        <v>1.3999999999999999E-6</v>
      </c>
    </row>
    <row r="3378" spans="1:13" ht="15">
      <c r="A3378" s="13"/>
      <c r="B3378" s="13" t="s">
        <v>3901</v>
      </c>
      <c r="C3378" s="13"/>
      <c r="D3378" s="13"/>
      <c r="E3378" s="13">
        <v>53.2</v>
      </c>
      <c r="F3378" s="13">
        <v>1</v>
      </c>
      <c r="G3378" s="13">
        <v>564.80600000000004</v>
      </c>
      <c r="H3378" s="13">
        <v>1127.597</v>
      </c>
      <c r="I3378" s="13">
        <v>2</v>
      </c>
      <c r="J3378" s="13">
        <v>1127.598</v>
      </c>
      <c r="K3378" s="13">
        <v>-1E-3</v>
      </c>
      <c r="L3378" s="13">
        <v>0</v>
      </c>
      <c r="M3378" s="13">
        <v>1.2E-5</v>
      </c>
    </row>
    <row r="3379" spans="1:13" ht="15">
      <c r="A3379" s="13"/>
      <c r="B3379" s="13" t="s">
        <v>3902</v>
      </c>
      <c r="C3379" s="13"/>
      <c r="D3379" s="13"/>
      <c r="E3379" s="13">
        <v>47.11</v>
      </c>
      <c r="F3379" s="13">
        <v>2</v>
      </c>
      <c r="G3379" s="13">
        <v>601.81700000000001</v>
      </c>
      <c r="H3379" s="13">
        <v>1201.6189999999999</v>
      </c>
      <c r="I3379" s="13">
        <v>2</v>
      </c>
      <c r="J3379" s="13">
        <v>1201.6189999999999</v>
      </c>
      <c r="K3379" s="13">
        <v>0</v>
      </c>
      <c r="L3379" s="13">
        <v>0</v>
      </c>
      <c r="M3379" s="13">
        <v>3.8000000000000002E-5</v>
      </c>
    </row>
    <row r="3380" spans="1:13" ht="15">
      <c r="A3380" s="13"/>
      <c r="B3380" s="13" t="s">
        <v>3904</v>
      </c>
      <c r="C3380" s="13"/>
      <c r="D3380" s="13"/>
      <c r="E3380" s="13">
        <v>39.83</v>
      </c>
      <c r="F3380" s="13">
        <v>1</v>
      </c>
      <c r="G3380" s="13">
        <v>542.62699999999995</v>
      </c>
      <c r="H3380" s="13">
        <v>1624.8579999999999</v>
      </c>
      <c r="I3380" s="13">
        <v>3</v>
      </c>
      <c r="J3380" s="13">
        <v>1624.857</v>
      </c>
      <c r="K3380" s="13">
        <v>1E-3</v>
      </c>
      <c r="L3380" s="13">
        <v>0</v>
      </c>
      <c r="M3380" s="13">
        <v>1.8000000000000001E-4</v>
      </c>
    </row>
    <row r="3381" spans="1:13" ht="15" collapsed="1">
      <c r="A3381" s="13"/>
      <c r="B3381" s="13" t="s">
        <v>3900</v>
      </c>
      <c r="C3381" s="13"/>
      <c r="D3381" s="13"/>
      <c r="E3381" s="13">
        <v>26.28</v>
      </c>
      <c r="F3381" s="13">
        <v>1</v>
      </c>
      <c r="G3381" s="13">
        <v>438.58499999999998</v>
      </c>
      <c r="H3381" s="13">
        <v>1312.7329999999999</v>
      </c>
      <c r="I3381" s="13">
        <v>3</v>
      </c>
      <c r="J3381" s="13">
        <v>1312.7349999999999</v>
      </c>
      <c r="K3381" s="13">
        <v>-2E-3</v>
      </c>
      <c r="L3381" s="13">
        <v>0</v>
      </c>
      <c r="M3381" s="13">
        <v>3.3999999999999998E-3</v>
      </c>
    </row>
    <row r="3382" spans="1:13" ht="15">
      <c r="A3382" s="13" t="s">
        <v>1511</v>
      </c>
      <c r="B3382" s="13">
        <v>5</v>
      </c>
      <c r="C3382" s="13"/>
      <c r="D3382" s="13"/>
      <c r="E3382" s="13"/>
      <c r="F3382" s="13">
        <v>8</v>
      </c>
      <c r="G3382" s="13"/>
      <c r="H3382" s="13"/>
      <c r="I3382" s="13"/>
      <c r="J3382" s="13"/>
      <c r="K3382" s="13"/>
      <c r="L3382" s="13"/>
      <c r="M3382" s="13"/>
    </row>
    <row r="3383" spans="1:13" ht="15">
      <c r="A3383" s="13"/>
      <c r="B3383" s="13" t="s">
        <v>7222</v>
      </c>
      <c r="C3383" s="13"/>
      <c r="D3383" s="13"/>
      <c r="E3383" s="13">
        <v>60.23</v>
      </c>
      <c r="F3383" s="13">
        <v>3</v>
      </c>
      <c r="G3383" s="13">
        <v>534.30899999999997</v>
      </c>
      <c r="H3383" s="13">
        <v>1066.6030000000001</v>
      </c>
      <c r="I3383" s="13">
        <v>2</v>
      </c>
      <c r="J3383" s="13">
        <v>1066.6020000000001</v>
      </c>
      <c r="K3383" s="13">
        <v>1E-3</v>
      </c>
      <c r="L3383" s="13">
        <v>0</v>
      </c>
      <c r="M3383" s="13">
        <v>3.8999999999999999E-6</v>
      </c>
    </row>
    <row r="3384" spans="1:13" ht="15">
      <c r="A3384" s="13"/>
      <c r="B3384" s="13" t="s">
        <v>5626</v>
      </c>
      <c r="C3384" s="13"/>
      <c r="D3384" s="13"/>
      <c r="E3384" s="13">
        <v>59.98</v>
      </c>
      <c r="F3384" s="13">
        <v>2</v>
      </c>
      <c r="G3384" s="13">
        <v>522.78200000000004</v>
      </c>
      <c r="H3384" s="13">
        <v>1043.55</v>
      </c>
      <c r="I3384" s="13">
        <v>2</v>
      </c>
      <c r="J3384" s="13">
        <v>1043.55</v>
      </c>
      <c r="K3384" s="13">
        <v>0</v>
      </c>
      <c r="L3384" s="13">
        <v>0</v>
      </c>
      <c r="M3384" s="13">
        <v>5.5999999999999997E-6</v>
      </c>
    </row>
    <row r="3385" spans="1:13" ht="15" collapsed="1">
      <c r="A3385" s="13"/>
      <c r="B3385" s="13" t="s">
        <v>5627</v>
      </c>
      <c r="C3385" s="13"/>
      <c r="D3385" s="13"/>
      <c r="E3385" s="13">
        <v>42.63</v>
      </c>
      <c r="F3385" s="13">
        <v>1</v>
      </c>
      <c r="G3385" s="13">
        <v>436.78199999999998</v>
      </c>
      <c r="H3385" s="13">
        <v>871.54899999999998</v>
      </c>
      <c r="I3385" s="13">
        <v>2</v>
      </c>
      <c r="J3385" s="13">
        <v>871.54899999999998</v>
      </c>
      <c r="K3385" s="13">
        <v>0</v>
      </c>
      <c r="L3385" s="13">
        <v>0</v>
      </c>
      <c r="M3385" s="13">
        <v>2.9E-4</v>
      </c>
    </row>
    <row r="3386" spans="1:13" ht="15">
      <c r="A3386" s="13"/>
      <c r="B3386" s="13" t="s">
        <v>8768</v>
      </c>
      <c r="C3386" s="13"/>
      <c r="D3386" s="13"/>
      <c r="E3386" s="13">
        <v>39.200000000000003</v>
      </c>
      <c r="F3386" s="13">
        <v>1</v>
      </c>
      <c r="G3386" s="13">
        <v>585.28800000000001</v>
      </c>
      <c r="H3386" s="13">
        <v>1168.5619999999999</v>
      </c>
      <c r="I3386" s="13">
        <v>2</v>
      </c>
      <c r="J3386" s="13">
        <v>1168.5609999999999</v>
      </c>
      <c r="K3386" s="13">
        <v>1E-3</v>
      </c>
      <c r="L3386" s="13">
        <v>0</v>
      </c>
      <c r="M3386" s="13">
        <v>3.6000000000000002E-4</v>
      </c>
    </row>
    <row r="3387" spans="1:13" ht="15" collapsed="1">
      <c r="A3387" s="13"/>
      <c r="B3387" s="13" t="s">
        <v>8769</v>
      </c>
      <c r="C3387" s="13"/>
      <c r="D3387" s="13"/>
      <c r="E3387" s="13">
        <v>28.05</v>
      </c>
      <c r="F3387" s="13">
        <v>1</v>
      </c>
      <c r="G3387" s="13">
        <v>539.59299999999996</v>
      </c>
      <c r="H3387" s="13">
        <v>1615.758</v>
      </c>
      <c r="I3387" s="13">
        <v>3</v>
      </c>
      <c r="J3387" s="13">
        <v>1615.759</v>
      </c>
      <c r="K3387" s="13">
        <v>-1E-3</v>
      </c>
      <c r="L3387" s="13">
        <v>0</v>
      </c>
      <c r="M3387" s="13">
        <v>4.8999999999999998E-3</v>
      </c>
    </row>
    <row r="3388" spans="1:13" ht="15">
      <c r="A3388" s="13" t="s">
        <v>1523</v>
      </c>
      <c r="B3388" s="13">
        <v>5</v>
      </c>
      <c r="C3388" s="13"/>
      <c r="D3388" s="13"/>
      <c r="E3388" s="13"/>
      <c r="F3388" s="13">
        <v>6</v>
      </c>
      <c r="G3388" s="13"/>
      <c r="H3388" s="13"/>
      <c r="I3388" s="13"/>
      <c r="J3388" s="13"/>
      <c r="K3388" s="13"/>
      <c r="L3388" s="13"/>
      <c r="M3388" s="13"/>
    </row>
    <row r="3389" spans="1:13" ht="15" collapsed="1">
      <c r="A3389" s="13"/>
      <c r="B3389" s="13" t="s">
        <v>5636</v>
      </c>
      <c r="C3389" s="13"/>
      <c r="D3389" s="13"/>
      <c r="E3389" s="13">
        <v>48.77</v>
      </c>
      <c r="F3389" s="13">
        <v>2</v>
      </c>
      <c r="G3389" s="13">
        <v>649.39599999999996</v>
      </c>
      <c r="H3389" s="13">
        <v>1296.777</v>
      </c>
      <c r="I3389" s="13">
        <v>2</v>
      </c>
      <c r="J3389" s="13">
        <v>1296.777</v>
      </c>
      <c r="K3389" s="13">
        <v>0</v>
      </c>
      <c r="L3389" s="13">
        <v>0</v>
      </c>
      <c r="M3389" s="13">
        <v>3.8999999999999999E-5</v>
      </c>
    </row>
    <row r="3390" spans="1:13" ht="15">
      <c r="A3390" s="13"/>
      <c r="B3390" s="13" t="s">
        <v>9659</v>
      </c>
      <c r="C3390" s="13"/>
      <c r="D3390" s="13"/>
      <c r="E3390" s="13">
        <v>41.81</v>
      </c>
      <c r="F3390" s="13">
        <v>1</v>
      </c>
      <c r="G3390" s="13">
        <v>605.31799999999998</v>
      </c>
      <c r="H3390" s="13">
        <v>1208.6220000000001</v>
      </c>
      <c r="I3390" s="13">
        <v>2</v>
      </c>
      <c r="J3390" s="13">
        <v>1208.6220000000001</v>
      </c>
      <c r="K3390" s="13">
        <v>0</v>
      </c>
      <c r="L3390" s="13">
        <v>0</v>
      </c>
      <c r="M3390" s="13">
        <v>1.2E-4</v>
      </c>
    </row>
    <row r="3391" spans="1:13" ht="15">
      <c r="A3391" s="13"/>
      <c r="B3391" s="13" t="s">
        <v>8775</v>
      </c>
      <c r="C3391" s="13"/>
      <c r="D3391" s="13"/>
      <c r="E3391" s="13">
        <v>40.130000000000003</v>
      </c>
      <c r="F3391" s="13">
        <v>1</v>
      </c>
      <c r="G3391" s="13">
        <v>619.81700000000001</v>
      </c>
      <c r="H3391" s="13">
        <v>1237.6199999999999</v>
      </c>
      <c r="I3391" s="13">
        <v>2</v>
      </c>
      <c r="J3391" s="13">
        <v>1237.6189999999999</v>
      </c>
      <c r="K3391" s="13">
        <v>1E-3</v>
      </c>
      <c r="L3391" s="13">
        <v>0</v>
      </c>
      <c r="M3391" s="13">
        <v>1.7000000000000001E-4</v>
      </c>
    </row>
    <row r="3392" spans="1:13" ht="15">
      <c r="A3392" s="13"/>
      <c r="B3392" s="13" t="s">
        <v>7078</v>
      </c>
      <c r="C3392" s="13"/>
      <c r="D3392" s="13"/>
      <c r="E3392" s="13">
        <v>31.6</v>
      </c>
      <c r="F3392" s="13">
        <v>1</v>
      </c>
      <c r="G3392" s="13">
        <v>459.77100000000002</v>
      </c>
      <c r="H3392" s="13">
        <v>917.52700000000004</v>
      </c>
      <c r="I3392" s="13">
        <v>2</v>
      </c>
      <c r="J3392" s="13">
        <v>917.52599999999995</v>
      </c>
      <c r="K3392" s="13">
        <v>1E-3</v>
      </c>
      <c r="L3392" s="13">
        <v>0</v>
      </c>
      <c r="M3392" s="13">
        <v>1.1000000000000001E-3</v>
      </c>
    </row>
    <row r="3393" spans="1:13" ht="15" collapsed="1">
      <c r="A3393" s="13"/>
      <c r="B3393" s="13" t="s">
        <v>5637</v>
      </c>
      <c r="C3393" s="13"/>
      <c r="D3393" s="13"/>
      <c r="E3393" s="13">
        <v>25.5</v>
      </c>
      <c r="F3393" s="13">
        <v>1</v>
      </c>
      <c r="G3393" s="13">
        <v>414.577</v>
      </c>
      <c r="H3393" s="13">
        <v>1240.71</v>
      </c>
      <c r="I3393" s="13">
        <v>3</v>
      </c>
      <c r="J3393" s="13">
        <v>1239.7070000000001</v>
      </c>
      <c r="K3393" s="13">
        <v>1.0029999999999999</v>
      </c>
      <c r="L3393" s="13">
        <v>1</v>
      </c>
      <c r="M3393" s="13">
        <v>1.6E-2</v>
      </c>
    </row>
    <row r="3394" spans="1:13" ht="15">
      <c r="A3394" s="13" t="s">
        <v>482</v>
      </c>
      <c r="B3394" s="13">
        <v>5</v>
      </c>
      <c r="C3394" s="13"/>
      <c r="D3394" s="13"/>
      <c r="E3394" s="13"/>
      <c r="F3394" s="13">
        <v>7</v>
      </c>
      <c r="G3394" s="13"/>
      <c r="H3394" s="13"/>
      <c r="I3394" s="13"/>
      <c r="J3394" s="13"/>
      <c r="K3394" s="13"/>
      <c r="L3394" s="13"/>
      <c r="M3394" s="13"/>
    </row>
    <row r="3395" spans="1:13" ht="15">
      <c r="A3395" s="13"/>
      <c r="B3395" s="13" t="s">
        <v>3908</v>
      </c>
      <c r="C3395" s="13"/>
      <c r="D3395" s="13"/>
      <c r="E3395" s="13">
        <v>65.66</v>
      </c>
      <c r="F3395" s="13">
        <v>1</v>
      </c>
      <c r="G3395" s="13">
        <v>588.81100000000004</v>
      </c>
      <c r="H3395" s="13">
        <v>1175.607</v>
      </c>
      <c r="I3395" s="13">
        <v>2</v>
      </c>
      <c r="J3395" s="13">
        <v>1175.607</v>
      </c>
      <c r="K3395" s="13">
        <v>-1E-3</v>
      </c>
      <c r="L3395" s="13">
        <v>0</v>
      </c>
      <c r="M3395" s="13">
        <v>1.1999999999999999E-6</v>
      </c>
    </row>
    <row r="3396" spans="1:13" ht="15">
      <c r="A3396" s="13"/>
      <c r="B3396" s="13" t="s">
        <v>3910</v>
      </c>
      <c r="C3396" s="13"/>
      <c r="D3396" s="13"/>
      <c r="E3396" s="13">
        <v>42.18</v>
      </c>
      <c r="F3396" s="13">
        <v>2</v>
      </c>
      <c r="G3396" s="13">
        <v>771.05200000000002</v>
      </c>
      <c r="H3396" s="13">
        <v>2310.134</v>
      </c>
      <c r="I3396" s="13">
        <v>3</v>
      </c>
      <c r="J3396" s="13">
        <v>2309.1289999999999</v>
      </c>
      <c r="K3396" s="13">
        <v>1.006</v>
      </c>
      <c r="L3396" s="13">
        <v>0</v>
      </c>
      <c r="M3396" s="13">
        <v>3.5E-4</v>
      </c>
    </row>
    <row r="3397" spans="1:13" ht="15">
      <c r="A3397" s="13"/>
      <c r="B3397" s="13" t="s">
        <v>3909</v>
      </c>
      <c r="C3397" s="13"/>
      <c r="D3397" s="13"/>
      <c r="E3397" s="13">
        <v>35.25</v>
      </c>
      <c r="F3397" s="13">
        <v>1</v>
      </c>
      <c r="G3397" s="13">
        <v>441.22300000000001</v>
      </c>
      <c r="H3397" s="13">
        <v>880.43100000000004</v>
      </c>
      <c r="I3397" s="13">
        <v>2</v>
      </c>
      <c r="J3397" s="13">
        <v>880.42899999999997</v>
      </c>
      <c r="K3397" s="13">
        <v>2E-3</v>
      </c>
      <c r="L3397" s="13">
        <v>0</v>
      </c>
      <c r="M3397" s="13">
        <v>1.6999999999999999E-3</v>
      </c>
    </row>
    <row r="3398" spans="1:13" ht="15">
      <c r="A3398" s="13"/>
      <c r="B3398" s="13" t="s">
        <v>3907</v>
      </c>
      <c r="C3398" s="13"/>
      <c r="D3398" s="13"/>
      <c r="E3398" s="13">
        <v>35.1</v>
      </c>
      <c r="F3398" s="13">
        <v>2</v>
      </c>
      <c r="G3398" s="13">
        <v>587.26499999999999</v>
      </c>
      <c r="H3398" s="13">
        <v>1172.5150000000001</v>
      </c>
      <c r="I3398" s="13">
        <v>2</v>
      </c>
      <c r="J3398" s="13">
        <v>1171.5150000000001</v>
      </c>
      <c r="K3398" s="13">
        <v>1</v>
      </c>
      <c r="L3398" s="13">
        <v>0</v>
      </c>
      <c r="M3398" s="13">
        <v>3.6000000000000002E-4</v>
      </c>
    </row>
    <row r="3399" spans="1:13" ht="15" collapsed="1">
      <c r="A3399" s="13"/>
      <c r="B3399" s="13" t="s">
        <v>3906</v>
      </c>
      <c r="C3399" s="13"/>
      <c r="D3399" s="13"/>
      <c r="E3399" s="13">
        <v>30.39</v>
      </c>
      <c r="F3399" s="13">
        <v>1</v>
      </c>
      <c r="G3399" s="13">
        <v>580.34100000000001</v>
      </c>
      <c r="H3399" s="13">
        <v>1158.6669999999999</v>
      </c>
      <c r="I3399" s="13">
        <v>2</v>
      </c>
      <c r="J3399" s="13">
        <v>1158.665</v>
      </c>
      <c r="K3399" s="13">
        <v>2E-3</v>
      </c>
      <c r="L3399" s="13">
        <v>0</v>
      </c>
      <c r="M3399" s="13">
        <v>1.4E-3</v>
      </c>
    </row>
    <row r="3400" spans="1:13" ht="15">
      <c r="A3400" s="13" t="s">
        <v>375</v>
      </c>
      <c r="B3400" s="13">
        <v>5</v>
      </c>
      <c r="C3400" s="13"/>
      <c r="D3400" s="13"/>
      <c r="E3400" s="13"/>
      <c r="F3400" s="13">
        <v>10</v>
      </c>
      <c r="G3400" s="13"/>
      <c r="H3400" s="13"/>
      <c r="I3400" s="13"/>
      <c r="J3400" s="13"/>
      <c r="K3400" s="13"/>
      <c r="L3400" s="13"/>
      <c r="M3400" s="13"/>
    </row>
    <row r="3401" spans="1:13" ht="15">
      <c r="A3401" s="13"/>
      <c r="B3401" s="13" t="s">
        <v>4182</v>
      </c>
      <c r="C3401" s="13"/>
      <c r="D3401" s="13"/>
      <c r="E3401" s="13">
        <v>73.94</v>
      </c>
      <c r="F3401" s="13">
        <v>2</v>
      </c>
      <c r="G3401" s="13">
        <v>663.36599999999999</v>
      </c>
      <c r="H3401" s="13">
        <v>1987.077</v>
      </c>
      <c r="I3401" s="13">
        <v>3</v>
      </c>
      <c r="J3401" s="13">
        <v>1987.0740000000001</v>
      </c>
      <c r="K3401" s="13">
        <v>3.0000000000000001E-3</v>
      </c>
      <c r="L3401" s="13">
        <v>0</v>
      </c>
      <c r="M3401" s="13">
        <v>1.1999999999999999E-7</v>
      </c>
    </row>
    <row r="3402" spans="1:13" ht="15">
      <c r="A3402" s="13"/>
      <c r="B3402" s="13" t="s">
        <v>4183</v>
      </c>
      <c r="C3402" s="13"/>
      <c r="D3402" s="13"/>
      <c r="E3402" s="13">
        <v>71.94</v>
      </c>
      <c r="F3402" s="13">
        <v>3</v>
      </c>
      <c r="G3402" s="13">
        <v>537.28300000000002</v>
      </c>
      <c r="H3402" s="13">
        <v>1072.5519999999999</v>
      </c>
      <c r="I3402" s="13">
        <v>2</v>
      </c>
      <c r="J3402" s="13">
        <v>1072.5509999999999</v>
      </c>
      <c r="K3402" s="13">
        <v>1E-3</v>
      </c>
      <c r="L3402" s="13">
        <v>0</v>
      </c>
      <c r="M3402" s="13">
        <v>3.5999999999999999E-7</v>
      </c>
    </row>
    <row r="3403" spans="1:13" ht="15">
      <c r="A3403" s="13"/>
      <c r="B3403" s="13" t="s">
        <v>4184</v>
      </c>
      <c r="C3403" s="13"/>
      <c r="D3403" s="13"/>
      <c r="E3403" s="13">
        <v>52.21</v>
      </c>
      <c r="F3403" s="13">
        <v>2</v>
      </c>
      <c r="G3403" s="13">
        <v>460.77600000000001</v>
      </c>
      <c r="H3403" s="13">
        <v>919.53700000000003</v>
      </c>
      <c r="I3403" s="13">
        <v>2</v>
      </c>
      <c r="J3403" s="13">
        <v>919.53800000000001</v>
      </c>
      <c r="K3403" s="13">
        <v>-1E-3</v>
      </c>
      <c r="L3403" s="13">
        <v>0</v>
      </c>
      <c r="M3403" s="13">
        <v>1.7E-5</v>
      </c>
    </row>
    <row r="3404" spans="1:13" ht="15" collapsed="1">
      <c r="A3404" s="13"/>
      <c r="B3404" s="13" t="s">
        <v>4185</v>
      </c>
      <c r="C3404" s="13"/>
      <c r="D3404" s="13"/>
      <c r="E3404" s="13">
        <v>43.56</v>
      </c>
      <c r="F3404" s="13">
        <v>2</v>
      </c>
      <c r="G3404" s="13">
        <v>602.29100000000005</v>
      </c>
      <c r="H3404" s="13">
        <v>1202.568</v>
      </c>
      <c r="I3404" s="13">
        <v>2</v>
      </c>
      <c r="J3404" s="13">
        <v>1202.568</v>
      </c>
      <c r="K3404" s="13">
        <v>0</v>
      </c>
      <c r="L3404" s="13">
        <v>0</v>
      </c>
      <c r="M3404" s="13">
        <v>1.3999999999999999E-4</v>
      </c>
    </row>
    <row r="3405" spans="1:13" ht="15">
      <c r="A3405" s="13"/>
      <c r="B3405" s="13" t="s">
        <v>4186</v>
      </c>
      <c r="C3405" s="13"/>
      <c r="D3405" s="13"/>
      <c r="E3405" s="13">
        <v>27.89</v>
      </c>
      <c r="F3405" s="13">
        <v>1</v>
      </c>
      <c r="G3405" s="13">
        <v>396.96</v>
      </c>
      <c r="H3405" s="13">
        <v>1583.809</v>
      </c>
      <c r="I3405" s="13">
        <v>4</v>
      </c>
      <c r="J3405" s="13">
        <v>1583.81</v>
      </c>
      <c r="K3405" s="13">
        <v>0</v>
      </c>
      <c r="L3405" s="13">
        <v>0</v>
      </c>
      <c r="M3405" s="13">
        <v>2.3999999999999998E-3</v>
      </c>
    </row>
    <row r="3406" spans="1:13" ht="15">
      <c r="A3406" s="13" t="s">
        <v>426</v>
      </c>
      <c r="B3406" s="13">
        <v>5</v>
      </c>
      <c r="C3406" s="13"/>
      <c r="D3406" s="13"/>
      <c r="E3406" s="13"/>
      <c r="F3406" s="13">
        <v>5</v>
      </c>
      <c r="G3406" s="13"/>
      <c r="H3406" s="13"/>
      <c r="I3406" s="13"/>
      <c r="J3406" s="13"/>
      <c r="K3406" s="13"/>
      <c r="L3406" s="13"/>
      <c r="M3406" s="13"/>
    </row>
    <row r="3407" spans="1:13" ht="15" collapsed="1">
      <c r="A3407" s="13"/>
      <c r="B3407" s="13" t="s">
        <v>3722</v>
      </c>
      <c r="C3407" s="13"/>
      <c r="D3407" s="13"/>
      <c r="E3407" s="13">
        <v>38.54</v>
      </c>
      <c r="F3407" s="13">
        <v>1</v>
      </c>
      <c r="G3407" s="13">
        <v>527.83600000000001</v>
      </c>
      <c r="H3407" s="13">
        <v>1053.6579999999999</v>
      </c>
      <c r="I3407" s="13">
        <v>2</v>
      </c>
      <c r="J3407" s="13">
        <v>1053.6590000000001</v>
      </c>
      <c r="K3407" s="13">
        <v>0</v>
      </c>
      <c r="L3407" s="13">
        <v>0</v>
      </c>
      <c r="M3407" s="13">
        <v>3.6000000000000002E-4</v>
      </c>
    </row>
    <row r="3408" spans="1:13" ht="15">
      <c r="A3408" s="13"/>
      <c r="B3408" s="13" t="s">
        <v>3719</v>
      </c>
      <c r="C3408" s="13"/>
      <c r="D3408" s="13"/>
      <c r="E3408" s="13">
        <v>37.26</v>
      </c>
      <c r="F3408" s="13">
        <v>1</v>
      </c>
      <c r="G3408" s="13">
        <v>532.29300000000001</v>
      </c>
      <c r="H3408" s="13">
        <v>1062.5709999999999</v>
      </c>
      <c r="I3408" s="13">
        <v>2</v>
      </c>
      <c r="J3408" s="13">
        <v>1062.5709999999999</v>
      </c>
      <c r="K3408" s="13">
        <v>0</v>
      </c>
      <c r="L3408" s="13">
        <v>0</v>
      </c>
      <c r="M3408" s="13">
        <v>3.2000000000000003E-4</v>
      </c>
    </row>
    <row r="3409" spans="1:13" ht="15">
      <c r="A3409" s="13"/>
      <c r="B3409" s="13" t="s">
        <v>3721</v>
      </c>
      <c r="C3409" s="13"/>
      <c r="D3409" s="13"/>
      <c r="E3409" s="13">
        <v>34.950000000000003</v>
      </c>
      <c r="F3409" s="13">
        <v>1</v>
      </c>
      <c r="G3409" s="13">
        <v>587.82299999999998</v>
      </c>
      <c r="H3409" s="13">
        <v>1173.6320000000001</v>
      </c>
      <c r="I3409" s="13">
        <v>2</v>
      </c>
      <c r="J3409" s="13">
        <v>1173.6289999999999</v>
      </c>
      <c r="K3409" s="13">
        <v>2E-3</v>
      </c>
      <c r="L3409" s="13">
        <v>0</v>
      </c>
      <c r="M3409" s="13">
        <v>5.2999999999999998E-4</v>
      </c>
    </row>
    <row r="3410" spans="1:13" ht="15">
      <c r="A3410" s="13"/>
      <c r="B3410" s="13" t="s">
        <v>3720</v>
      </c>
      <c r="C3410" s="13"/>
      <c r="D3410" s="13"/>
      <c r="E3410" s="13">
        <v>22.91</v>
      </c>
      <c r="F3410" s="13">
        <v>1</v>
      </c>
      <c r="G3410" s="13">
        <v>524.79300000000001</v>
      </c>
      <c r="H3410" s="13">
        <v>1047.5709999999999</v>
      </c>
      <c r="I3410" s="13">
        <v>2</v>
      </c>
      <c r="J3410" s="13">
        <v>1047.5709999999999</v>
      </c>
      <c r="K3410" s="13">
        <v>0</v>
      </c>
      <c r="L3410" s="13">
        <v>0</v>
      </c>
      <c r="M3410" s="13">
        <v>7.1000000000000004E-3</v>
      </c>
    </row>
    <row r="3411" spans="1:13" ht="15">
      <c r="A3411" s="13"/>
      <c r="B3411" s="13" t="s">
        <v>7687</v>
      </c>
      <c r="C3411" s="13"/>
      <c r="D3411" s="13"/>
      <c r="E3411" s="13">
        <v>22.7</v>
      </c>
      <c r="F3411" s="13">
        <v>1</v>
      </c>
      <c r="G3411" s="13">
        <v>444.25099999999998</v>
      </c>
      <c r="H3411" s="13">
        <v>886.48699999999997</v>
      </c>
      <c r="I3411" s="13">
        <v>2</v>
      </c>
      <c r="J3411" s="13">
        <v>886.48699999999997</v>
      </c>
      <c r="K3411" s="13">
        <v>0</v>
      </c>
      <c r="L3411" s="13">
        <v>0</v>
      </c>
      <c r="M3411" s="13">
        <v>1.6E-2</v>
      </c>
    </row>
    <row r="3412" spans="1:13" ht="15">
      <c r="A3412" s="13" t="s">
        <v>270</v>
      </c>
      <c r="B3412" s="13">
        <v>5</v>
      </c>
      <c r="C3412" s="13"/>
      <c r="D3412" s="13"/>
      <c r="E3412" s="13"/>
      <c r="F3412" s="13">
        <v>8</v>
      </c>
      <c r="G3412" s="13"/>
      <c r="H3412" s="13"/>
      <c r="I3412" s="13"/>
      <c r="J3412" s="13"/>
      <c r="K3412" s="13"/>
      <c r="L3412" s="13"/>
      <c r="M3412" s="13"/>
    </row>
    <row r="3413" spans="1:13" ht="15">
      <c r="A3413" s="13"/>
      <c r="B3413" s="13" t="s">
        <v>2692</v>
      </c>
      <c r="C3413" s="13"/>
      <c r="D3413" s="13"/>
      <c r="E3413" s="13">
        <v>52.64</v>
      </c>
      <c r="F3413" s="13">
        <v>2</v>
      </c>
      <c r="G3413" s="13">
        <v>491.327</v>
      </c>
      <c r="H3413" s="13">
        <v>980.64</v>
      </c>
      <c r="I3413" s="13">
        <v>2</v>
      </c>
      <c r="J3413" s="13">
        <v>980.63800000000003</v>
      </c>
      <c r="K3413" s="13">
        <v>2E-3</v>
      </c>
      <c r="L3413" s="13">
        <v>0</v>
      </c>
      <c r="M3413" s="13">
        <v>5.4E-6</v>
      </c>
    </row>
    <row r="3414" spans="1:13" ht="15">
      <c r="A3414" s="13"/>
      <c r="B3414" s="13" t="s">
        <v>2695</v>
      </c>
      <c r="C3414" s="13"/>
      <c r="D3414" s="13"/>
      <c r="E3414" s="13">
        <v>45.16</v>
      </c>
      <c r="F3414" s="13">
        <v>3</v>
      </c>
      <c r="G3414" s="13">
        <v>553.79600000000005</v>
      </c>
      <c r="H3414" s="13">
        <v>1105.576</v>
      </c>
      <c r="I3414" s="13">
        <v>2</v>
      </c>
      <c r="J3414" s="13">
        <v>1105.577</v>
      </c>
      <c r="K3414" s="13">
        <v>0</v>
      </c>
      <c r="L3414" s="13">
        <v>0</v>
      </c>
      <c r="M3414" s="13">
        <v>5.8E-5</v>
      </c>
    </row>
    <row r="3415" spans="1:13" ht="15" collapsed="1">
      <c r="A3415" s="13"/>
      <c r="B3415" s="13" t="s">
        <v>2411</v>
      </c>
      <c r="C3415" s="13"/>
      <c r="D3415" s="13"/>
      <c r="E3415" s="13">
        <v>33.76</v>
      </c>
      <c r="F3415" s="13">
        <v>1</v>
      </c>
      <c r="G3415" s="13">
        <v>438.22699999999998</v>
      </c>
      <c r="H3415" s="13">
        <v>874.44</v>
      </c>
      <c r="I3415" s="13">
        <v>2</v>
      </c>
      <c r="J3415" s="13">
        <v>874.44</v>
      </c>
      <c r="K3415" s="13">
        <v>0</v>
      </c>
      <c r="L3415" s="13">
        <v>0</v>
      </c>
      <c r="M3415" s="13">
        <v>2.5999999999999999E-3</v>
      </c>
    </row>
    <row r="3416" spans="1:13" ht="15">
      <c r="A3416" s="13"/>
      <c r="B3416" s="13" t="s">
        <v>2699</v>
      </c>
      <c r="C3416" s="13"/>
      <c r="D3416" s="13"/>
      <c r="E3416" s="13">
        <v>32.11</v>
      </c>
      <c r="F3416" s="13">
        <v>1</v>
      </c>
      <c r="G3416" s="13">
        <v>574.30899999999997</v>
      </c>
      <c r="H3416" s="13">
        <v>1146.604</v>
      </c>
      <c r="I3416" s="13">
        <v>2</v>
      </c>
      <c r="J3416" s="13">
        <v>1146.6030000000001</v>
      </c>
      <c r="K3416" s="13">
        <v>1E-3</v>
      </c>
      <c r="L3416" s="13">
        <v>0</v>
      </c>
      <c r="M3416" s="13">
        <v>4.8999999999999998E-3</v>
      </c>
    </row>
    <row r="3417" spans="1:13" ht="15">
      <c r="A3417" s="13"/>
      <c r="B3417" s="13" t="s">
        <v>3342</v>
      </c>
      <c r="C3417" s="13"/>
      <c r="D3417" s="13"/>
      <c r="E3417" s="13">
        <v>29.01</v>
      </c>
      <c r="F3417" s="13">
        <v>1</v>
      </c>
      <c r="G3417" s="13">
        <v>445.73200000000003</v>
      </c>
      <c r="H3417" s="13">
        <v>889.44799999999998</v>
      </c>
      <c r="I3417" s="13">
        <v>2</v>
      </c>
      <c r="J3417" s="13">
        <v>889.44799999999998</v>
      </c>
      <c r="K3417" s="13">
        <v>0</v>
      </c>
      <c r="L3417" s="13">
        <v>0</v>
      </c>
      <c r="M3417" s="13">
        <v>1.9E-3</v>
      </c>
    </row>
    <row r="3418" spans="1:13" ht="15">
      <c r="A3418" s="13" t="s">
        <v>575</v>
      </c>
      <c r="B3418" s="13">
        <v>5</v>
      </c>
      <c r="C3418" s="13"/>
      <c r="D3418" s="13"/>
      <c r="E3418" s="13"/>
      <c r="F3418" s="13">
        <v>6</v>
      </c>
      <c r="G3418" s="13"/>
      <c r="H3418" s="13"/>
      <c r="I3418" s="13"/>
      <c r="J3418" s="13"/>
      <c r="K3418" s="13"/>
      <c r="L3418" s="13"/>
      <c r="M3418" s="13"/>
    </row>
    <row r="3419" spans="1:13" ht="15">
      <c r="A3419" s="13"/>
      <c r="B3419" s="13" t="s">
        <v>4199</v>
      </c>
      <c r="C3419" s="13"/>
      <c r="D3419" s="13"/>
      <c r="E3419" s="13">
        <v>47.02</v>
      </c>
      <c r="F3419" s="13">
        <v>2</v>
      </c>
      <c r="G3419" s="13">
        <v>626.86699999999996</v>
      </c>
      <c r="H3419" s="13">
        <v>1251.7190000000001</v>
      </c>
      <c r="I3419" s="13">
        <v>2</v>
      </c>
      <c r="J3419" s="13">
        <v>1251.7190000000001</v>
      </c>
      <c r="K3419" s="13">
        <v>0</v>
      </c>
      <c r="L3419" s="13">
        <v>0</v>
      </c>
      <c r="M3419" s="13">
        <v>6.9999999999999994E-5</v>
      </c>
    </row>
    <row r="3420" spans="1:13" ht="15" collapsed="1">
      <c r="A3420" s="13"/>
      <c r="B3420" s="13" t="s">
        <v>4199</v>
      </c>
      <c r="C3420" s="13"/>
      <c r="D3420" s="13"/>
      <c r="E3420" s="13">
        <v>44.77</v>
      </c>
      <c r="F3420" s="13">
        <v>1</v>
      </c>
      <c r="G3420" s="13">
        <v>418.24700000000001</v>
      </c>
      <c r="H3420" s="13">
        <v>1251.7190000000001</v>
      </c>
      <c r="I3420" s="13">
        <v>3</v>
      </c>
      <c r="J3420" s="13">
        <v>1251.7190000000001</v>
      </c>
      <c r="K3420" s="13">
        <v>1E-3</v>
      </c>
      <c r="L3420" s="13">
        <v>0</v>
      </c>
      <c r="M3420" s="13">
        <v>1.2E-4</v>
      </c>
    </row>
    <row r="3421" spans="1:13" ht="15">
      <c r="A3421" s="13"/>
      <c r="B3421" s="13" t="s">
        <v>4200</v>
      </c>
      <c r="C3421" s="13"/>
      <c r="D3421" s="13"/>
      <c r="E3421" s="13">
        <v>41.79</v>
      </c>
      <c r="F3421" s="13">
        <v>1</v>
      </c>
      <c r="G3421" s="13">
        <v>450.26900000000001</v>
      </c>
      <c r="H3421" s="13">
        <v>898.52300000000002</v>
      </c>
      <c r="I3421" s="13">
        <v>2</v>
      </c>
      <c r="J3421" s="13">
        <v>898.524</v>
      </c>
      <c r="K3421" s="13">
        <v>0</v>
      </c>
      <c r="L3421" s="13">
        <v>0</v>
      </c>
      <c r="M3421" s="13">
        <v>2.1000000000000001E-4</v>
      </c>
    </row>
    <row r="3422" spans="1:13" ht="15">
      <c r="A3422" s="13"/>
      <c r="B3422" s="13" t="s">
        <v>4201</v>
      </c>
      <c r="C3422" s="13"/>
      <c r="D3422" s="13"/>
      <c r="E3422" s="13">
        <v>31.94</v>
      </c>
      <c r="F3422" s="13">
        <v>1</v>
      </c>
      <c r="G3422" s="13">
        <v>479.27100000000002</v>
      </c>
      <c r="H3422" s="13">
        <v>956.52800000000002</v>
      </c>
      <c r="I3422" s="13">
        <v>2</v>
      </c>
      <c r="J3422" s="13">
        <v>956.529</v>
      </c>
      <c r="K3422" s="13">
        <v>-1E-3</v>
      </c>
      <c r="L3422" s="13">
        <v>0</v>
      </c>
      <c r="M3422" s="13">
        <v>1E-3</v>
      </c>
    </row>
    <row r="3423" spans="1:13" ht="15">
      <c r="A3423" s="13"/>
      <c r="B3423" s="13" t="s">
        <v>6800</v>
      </c>
      <c r="C3423" s="13"/>
      <c r="D3423" s="13"/>
      <c r="E3423" s="13">
        <v>30.12</v>
      </c>
      <c r="F3423" s="13">
        <v>1</v>
      </c>
      <c r="G3423" s="13">
        <v>442.58</v>
      </c>
      <c r="H3423" s="13">
        <v>1324.7180000000001</v>
      </c>
      <c r="I3423" s="13">
        <v>3</v>
      </c>
      <c r="J3423" s="13">
        <v>1324.7170000000001</v>
      </c>
      <c r="K3423" s="13">
        <v>1E-3</v>
      </c>
      <c r="L3423" s="13">
        <v>0</v>
      </c>
      <c r="M3423" s="13">
        <v>1.6999999999999999E-3</v>
      </c>
    </row>
    <row r="3424" spans="1:13" ht="15">
      <c r="A3424" s="13" t="s">
        <v>704</v>
      </c>
      <c r="B3424" s="13">
        <v>5</v>
      </c>
      <c r="C3424" s="13"/>
      <c r="D3424" s="13"/>
      <c r="E3424" s="13"/>
      <c r="F3424" s="13">
        <v>5</v>
      </c>
      <c r="G3424" s="13"/>
      <c r="H3424" s="13"/>
      <c r="I3424" s="13"/>
      <c r="J3424" s="13"/>
      <c r="K3424" s="13"/>
      <c r="L3424" s="13"/>
      <c r="M3424" s="13"/>
    </row>
    <row r="3425" spans="1:13" ht="15">
      <c r="A3425" s="13"/>
      <c r="B3425" s="13" t="s">
        <v>4481</v>
      </c>
      <c r="C3425" s="13"/>
      <c r="D3425" s="13"/>
      <c r="E3425" s="13">
        <v>61.67</v>
      </c>
      <c r="F3425" s="13">
        <v>1</v>
      </c>
      <c r="G3425" s="13">
        <v>591.76400000000001</v>
      </c>
      <c r="H3425" s="13">
        <v>1181.5139999999999</v>
      </c>
      <c r="I3425" s="13">
        <v>2</v>
      </c>
      <c r="J3425" s="13">
        <v>1181.5139999999999</v>
      </c>
      <c r="K3425" s="13">
        <v>1E-3</v>
      </c>
      <c r="L3425" s="13">
        <v>0</v>
      </c>
      <c r="M3425" s="13">
        <v>6.7999999999999995E-7</v>
      </c>
    </row>
    <row r="3426" spans="1:13" ht="15">
      <c r="A3426" s="13"/>
      <c r="B3426" s="13" t="s">
        <v>4482</v>
      </c>
      <c r="C3426" s="13"/>
      <c r="D3426" s="13"/>
      <c r="E3426" s="13">
        <v>38.67</v>
      </c>
      <c r="F3426" s="13">
        <v>1</v>
      </c>
      <c r="G3426" s="13">
        <v>552.76</v>
      </c>
      <c r="H3426" s="13">
        <v>1103.5050000000001</v>
      </c>
      <c r="I3426" s="13">
        <v>2</v>
      </c>
      <c r="J3426" s="13">
        <v>1103.5039999999999</v>
      </c>
      <c r="K3426" s="13">
        <v>1E-3</v>
      </c>
      <c r="L3426" s="13">
        <v>0</v>
      </c>
      <c r="M3426" s="13">
        <v>2.2000000000000001E-4</v>
      </c>
    </row>
    <row r="3427" spans="1:13" ht="15">
      <c r="A3427" s="13"/>
      <c r="B3427" s="13" t="s">
        <v>4484</v>
      </c>
      <c r="C3427" s="13"/>
      <c r="D3427" s="13"/>
      <c r="E3427" s="13">
        <v>32.520000000000003</v>
      </c>
      <c r="F3427" s="13">
        <v>1</v>
      </c>
      <c r="G3427" s="13">
        <v>538.62800000000004</v>
      </c>
      <c r="H3427" s="13">
        <v>1612.8630000000001</v>
      </c>
      <c r="I3427" s="13">
        <v>3</v>
      </c>
      <c r="J3427" s="13">
        <v>1612.8610000000001</v>
      </c>
      <c r="K3427" s="13">
        <v>2E-3</v>
      </c>
      <c r="L3427" s="13">
        <v>0</v>
      </c>
      <c r="M3427" s="13">
        <v>1.1000000000000001E-3</v>
      </c>
    </row>
    <row r="3428" spans="1:13" ht="15">
      <c r="A3428" s="13"/>
      <c r="B3428" s="13" t="s">
        <v>4485</v>
      </c>
      <c r="C3428" s="13" t="s">
        <v>22</v>
      </c>
      <c r="D3428" s="13" t="s">
        <v>6801</v>
      </c>
      <c r="E3428" s="13">
        <v>26.19</v>
      </c>
      <c r="F3428" s="13">
        <v>1</v>
      </c>
      <c r="G3428" s="13">
        <v>484.22</v>
      </c>
      <c r="H3428" s="13">
        <v>966.42499999999995</v>
      </c>
      <c r="I3428" s="13">
        <v>2</v>
      </c>
      <c r="J3428" s="13">
        <v>966.42600000000004</v>
      </c>
      <c r="K3428" s="13">
        <v>-1E-3</v>
      </c>
      <c r="L3428" s="13">
        <v>0</v>
      </c>
      <c r="M3428" s="13">
        <v>4.5999999999999999E-3</v>
      </c>
    </row>
    <row r="3429" spans="1:13" ht="15">
      <c r="A3429" s="13"/>
      <c r="B3429" s="13" t="s">
        <v>4483</v>
      </c>
      <c r="C3429" s="13"/>
      <c r="D3429" s="13"/>
      <c r="E3429" s="13">
        <v>25.74</v>
      </c>
      <c r="F3429" s="13">
        <v>1</v>
      </c>
      <c r="G3429" s="13">
        <v>455.726</v>
      </c>
      <c r="H3429" s="13">
        <v>909.43700000000001</v>
      </c>
      <c r="I3429" s="13">
        <v>2</v>
      </c>
      <c r="J3429" s="13">
        <v>909.43799999999999</v>
      </c>
      <c r="K3429" s="13">
        <v>0</v>
      </c>
      <c r="L3429" s="13">
        <v>0</v>
      </c>
      <c r="M3429" s="13">
        <v>9.9000000000000008E-3</v>
      </c>
    </row>
    <row r="3430" spans="1:13" ht="15">
      <c r="A3430" s="13" t="s">
        <v>452</v>
      </c>
      <c r="B3430" s="13">
        <v>5</v>
      </c>
      <c r="C3430" s="13"/>
      <c r="D3430" s="13"/>
      <c r="E3430" s="13"/>
      <c r="F3430" s="13">
        <v>7</v>
      </c>
      <c r="G3430" s="13"/>
      <c r="H3430" s="13"/>
      <c r="I3430" s="13"/>
      <c r="J3430" s="13"/>
      <c r="K3430" s="13"/>
      <c r="L3430" s="13"/>
      <c r="M3430" s="13"/>
    </row>
    <row r="3431" spans="1:13" ht="15">
      <c r="A3431" s="13"/>
      <c r="B3431" s="13" t="s">
        <v>3941</v>
      </c>
      <c r="C3431" s="13"/>
      <c r="D3431" s="13"/>
      <c r="E3431" s="13">
        <v>48.06</v>
      </c>
      <c r="F3431" s="13">
        <v>2</v>
      </c>
      <c r="G3431" s="13">
        <v>486.28500000000003</v>
      </c>
      <c r="H3431" s="13">
        <v>1455.8320000000001</v>
      </c>
      <c r="I3431" s="13">
        <v>3</v>
      </c>
      <c r="J3431" s="13">
        <v>1455.83</v>
      </c>
      <c r="K3431" s="13">
        <v>3.0000000000000001E-3</v>
      </c>
      <c r="L3431" s="13">
        <v>0</v>
      </c>
      <c r="M3431" s="13">
        <v>7.3999999999999996E-5</v>
      </c>
    </row>
    <row r="3432" spans="1:13" ht="15" collapsed="1">
      <c r="A3432" s="13"/>
      <c r="B3432" s="13" t="s">
        <v>6715</v>
      </c>
      <c r="C3432" s="13"/>
      <c r="D3432" s="13"/>
      <c r="E3432" s="13">
        <v>37.92</v>
      </c>
      <c r="F3432" s="13">
        <v>1</v>
      </c>
      <c r="G3432" s="13">
        <v>386.738</v>
      </c>
      <c r="H3432" s="13">
        <v>771.46</v>
      </c>
      <c r="I3432" s="13">
        <v>2</v>
      </c>
      <c r="J3432" s="13">
        <v>771.46</v>
      </c>
      <c r="K3432" s="13">
        <v>0</v>
      </c>
      <c r="L3432" s="13">
        <v>0</v>
      </c>
      <c r="M3432" s="13">
        <v>8.9999999999999998E-4</v>
      </c>
    </row>
    <row r="3433" spans="1:13" ht="15">
      <c r="A3433" s="13"/>
      <c r="B3433" s="13" t="s">
        <v>3943</v>
      </c>
      <c r="C3433" s="13"/>
      <c r="D3433" s="13"/>
      <c r="E3433" s="13">
        <v>32.229999999999997</v>
      </c>
      <c r="F3433" s="13">
        <v>1</v>
      </c>
      <c r="G3433" s="13">
        <v>570.85799999999995</v>
      </c>
      <c r="H3433" s="13">
        <v>1139.702</v>
      </c>
      <c r="I3433" s="13">
        <v>2</v>
      </c>
      <c r="J3433" s="13">
        <v>1139.703</v>
      </c>
      <c r="K3433" s="13">
        <v>0</v>
      </c>
      <c r="L3433" s="13">
        <v>0</v>
      </c>
      <c r="M3433" s="13">
        <v>1.2999999999999999E-3</v>
      </c>
    </row>
    <row r="3434" spans="1:13" ht="15">
      <c r="A3434" s="13"/>
      <c r="B3434" s="13" t="s">
        <v>3941</v>
      </c>
      <c r="C3434" s="13"/>
      <c r="D3434" s="13"/>
      <c r="E3434" s="13">
        <v>26.94</v>
      </c>
      <c r="F3434" s="13">
        <v>2</v>
      </c>
      <c r="G3434" s="13">
        <v>728.923</v>
      </c>
      <c r="H3434" s="13">
        <v>1455.8309999999999</v>
      </c>
      <c r="I3434" s="13">
        <v>2</v>
      </c>
      <c r="J3434" s="13">
        <v>1455.83</v>
      </c>
      <c r="K3434" s="13">
        <v>1E-3</v>
      </c>
      <c r="L3434" s="13">
        <v>0</v>
      </c>
      <c r="M3434" s="13">
        <v>3.0000000000000001E-3</v>
      </c>
    </row>
    <row r="3435" spans="1:13" ht="15">
      <c r="A3435" s="13"/>
      <c r="B3435" s="13" t="s">
        <v>3945</v>
      </c>
      <c r="C3435" s="13"/>
      <c r="D3435" s="13"/>
      <c r="E3435" s="13">
        <v>26.82</v>
      </c>
      <c r="F3435" s="13">
        <v>1</v>
      </c>
      <c r="G3435" s="13">
        <v>569.62099999999998</v>
      </c>
      <c r="H3435" s="13">
        <v>1705.8409999999999</v>
      </c>
      <c r="I3435" s="13">
        <v>3</v>
      </c>
      <c r="J3435" s="13">
        <v>1705.8409999999999</v>
      </c>
      <c r="K3435" s="13">
        <v>0</v>
      </c>
      <c r="L3435" s="13">
        <v>0</v>
      </c>
      <c r="M3435" s="13">
        <v>3.0999999999999999E-3</v>
      </c>
    </row>
    <row r="3436" spans="1:13" ht="15">
      <c r="A3436" s="13" t="s">
        <v>315</v>
      </c>
      <c r="B3436" s="13">
        <v>5</v>
      </c>
      <c r="C3436" s="13"/>
      <c r="D3436" s="13"/>
      <c r="E3436" s="13"/>
      <c r="F3436" s="13">
        <v>6</v>
      </c>
      <c r="G3436" s="13"/>
      <c r="H3436" s="13"/>
      <c r="I3436" s="13"/>
      <c r="J3436" s="13"/>
      <c r="K3436" s="13"/>
      <c r="L3436" s="13"/>
      <c r="M3436" s="13"/>
    </row>
    <row r="3437" spans="1:13" ht="15" collapsed="1">
      <c r="A3437" s="13"/>
      <c r="B3437" s="13" t="s">
        <v>3200</v>
      </c>
      <c r="C3437" s="13"/>
      <c r="D3437" s="13"/>
      <c r="E3437" s="13">
        <v>50.03</v>
      </c>
      <c r="F3437" s="13">
        <v>1</v>
      </c>
      <c r="G3437" s="13">
        <v>568.27300000000002</v>
      </c>
      <c r="H3437" s="13">
        <v>1134.5309999999999</v>
      </c>
      <c r="I3437" s="13">
        <v>2</v>
      </c>
      <c r="J3437" s="13">
        <v>1134.5309999999999</v>
      </c>
      <c r="K3437" s="13">
        <v>0</v>
      </c>
      <c r="L3437" s="13">
        <v>0</v>
      </c>
      <c r="M3437" s="13">
        <v>3.8000000000000002E-5</v>
      </c>
    </row>
    <row r="3438" spans="1:13" ht="15">
      <c r="A3438" s="13"/>
      <c r="B3438" s="13" t="s">
        <v>3198</v>
      </c>
      <c r="C3438" s="13"/>
      <c r="D3438" s="13"/>
      <c r="E3438" s="13">
        <v>44.58</v>
      </c>
      <c r="F3438" s="13">
        <v>2</v>
      </c>
      <c r="G3438" s="13">
        <v>582.27</v>
      </c>
      <c r="H3438" s="13">
        <v>1162.5260000000001</v>
      </c>
      <c r="I3438" s="13">
        <v>2</v>
      </c>
      <c r="J3438" s="13">
        <v>1162.5250000000001</v>
      </c>
      <c r="K3438" s="13">
        <v>1E-3</v>
      </c>
      <c r="L3438" s="13">
        <v>0</v>
      </c>
      <c r="M3438" s="13">
        <v>4.5000000000000003E-5</v>
      </c>
    </row>
    <row r="3439" spans="1:13" ht="15">
      <c r="A3439" s="13"/>
      <c r="B3439" s="13" t="s">
        <v>3204</v>
      </c>
      <c r="C3439" s="13"/>
      <c r="D3439" s="13"/>
      <c r="E3439" s="13">
        <v>38.729999999999997</v>
      </c>
      <c r="F3439" s="13">
        <v>1</v>
      </c>
      <c r="G3439" s="13">
        <v>505.279</v>
      </c>
      <c r="H3439" s="13">
        <v>1008.543</v>
      </c>
      <c r="I3439" s="13">
        <v>2</v>
      </c>
      <c r="J3439" s="13">
        <v>1008.543</v>
      </c>
      <c r="K3439" s="13">
        <v>0</v>
      </c>
      <c r="L3439" s="13">
        <v>0</v>
      </c>
      <c r="M3439" s="13">
        <v>7.2000000000000005E-4</v>
      </c>
    </row>
    <row r="3440" spans="1:13" ht="15">
      <c r="A3440" s="13"/>
      <c r="B3440" s="13" t="s">
        <v>3203</v>
      </c>
      <c r="C3440" s="13"/>
      <c r="D3440" s="13"/>
      <c r="E3440" s="13">
        <v>35.9</v>
      </c>
      <c r="F3440" s="13">
        <v>1</v>
      </c>
      <c r="G3440" s="13">
        <v>554.80899999999997</v>
      </c>
      <c r="H3440" s="13">
        <v>1107.604</v>
      </c>
      <c r="I3440" s="13">
        <v>2</v>
      </c>
      <c r="J3440" s="13">
        <v>1107.604</v>
      </c>
      <c r="K3440" s="13">
        <v>0</v>
      </c>
      <c r="L3440" s="13">
        <v>0</v>
      </c>
      <c r="M3440" s="13">
        <v>9.1E-4</v>
      </c>
    </row>
    <row r="3441" spans="1:13" ht="15">
      <c r="A3441" s="13"/>
      <c r="B3441" s="13" t="s">
        <v>3206</v>
      </c>
      <c r="C3441" s="13"/>
      <c r="D3441" s="13"/>
      <c r="E3441" s="13">
        <v>24.88</v>
      </c>
      <c r="F3441" s="13">
        <v>1</v>
      </c>
      <c r="G3441" s="13">
        <v>768.75599999999997</v>
      </c>
      <c r="H3441" s="13">
        <v>2303.2469999999998</v>
      </c>
      <c r="I3441" s="13">
        <v>3</v>
      </c>
      <c r="J3441" s="13">
        <v>2302.2429999999999</v>
      </c>
      <c r="K3441" s="13">
        <v>1.004</v>
      </c>
      <c r="L3441" s="13">
        <v>0</v>
      </c>
      <c r="M3441" s="13">
        <v>1.4E-2</v>
      </c>
    </row>
    <row r="3442" spans="1:13" ht="15">
      <c r="A3442" s="13" t="s">
        <v>502</v>
      </c>
      <c r="B3442" s="13">
        <v>5</v>
      </c>
      <c r="C3442" s="13"/>
      <c r="D3442" s="13"/>
      <c r="E3442" s="13"/>
      <c r="F3442" s="13">
        <v>6</v>
      </c>
      <c r="G3442" s="13"/>
      <c r="H3442" s="13"/>
      <c r="I3442" s="13"/>
      <c r="J3442" s="13"/>
      <c r="K3442" s="13"/>
      <c r="L3442" s="13"/>
      <c r="M3442" s="13"/>
    </row>
    <row r="3443" spans="1:13" ht="15" collapsed="1">
      <c r="A3443" s="13"/>
      <c r="B3443" s="13" t="s">
        <v>4499</v>
      </c>
      <c r="C3443" s="13"/>
      <c r="D3443" s="13"/>
      <c r="E3443" s="13">
        <v>56.59</v>
      </c>
      <c r="F3443" s="13">
        <v>2</v>
      </c>
      <c r="G3443" s="13">
        <v>622.30600000000004</v>
      </c>
      <c r="H3443" s="13">
        <v>1242.598</v>
      </c>
      <c r="I3443" s="13">
        <v>2</v>
      </c>
      <c r="J3443" s="13">
        <v>1242.5989999999999</v>
      </c>
      <c r="K3443" s="13">
        <v>-1E-3</v>
      </c>
      <c r="L3443" s="13">
        <v>0</v>
      </c>
      <c r="M3443" s="13">
        <v>8.8000000000000004E-6</v>
      </c>
    </row>
    <row r="3444" spans="1:13" ht="15">
      <c r="A3444" s="13"/>
      <c r="B3444" s="13" t="s">
        <v>4500</v>
      </c>
      <c r="C3444" s="13"/>
      <c r="D3444" s="13"/>
      <c r="E3444" s="13">
        <v>33.04</v>
      </c>
      <c r="F3444" s="13">
        <v>1</v>
      </c>
      <c r="G3444" s="13">
        <v>384.91699999999997</v>
      </c>
      <c r="H3444" s="13">
        <v>1151.729</v>
      </c>
      <c r="I3444" s="13">
        <v>3</v>
      </c>
      <c r="J3444" s="13">
        <v>1151.7280000000001</v>
      </c>
      <c r="K3444" s="13">
        <v>1E-3</v>
      </c>
      <c r="L3444" s="13">
        <v>1</v>
      </c>
      <c r="M3444" s="13">
        <v>5.0000000000000001E-4</v>
      </c>
    </row>
    <row r="3445" spans="1:13" ht="15">
      <c r="A3445" s="13"/>
      <c r="B3445" s="13" t="s">
        <v>4500</v>
      </c>
      <c r="C3445" s="13"/>
      <c r="D3445" s="13"/>
      <c r="E3445" s="13">
        <v>30.68</v>
      </c>
      <c r="F3445" s="13">
        <v>1</v>
      </c>
      <c r="G3445" s="13">
        <v>576.87199999999996</v>
      </c>
      <c r="H3445" s="13">
        <v>1151.7280000000001</v>
      </c>
      <c r="I3445" s="13">
        <v>2</v>
      </c>
      <c r="J3445" s="13">
        <v>1151.7280000000001</v>
      </c>
      <c r="K3445" s="13">
        <v>1E-3</v>
      </c>
      <c r="L3445" s="13">
        <v>1</v>
      </c>
      <c r="M3445" s="13">
        <v>8.5999999999999998E-4</v>
      </c>
    </row>
    <row r="3446" spans="1:13" ht="15">
      <c r="A3446" s="13"/>
      <c r="B3446" s="13" t="s">
        <v>4502</v>
      </c>
      <c r="C3446" s="13"/>
      <c r="D3446" s="13"/>
      <c r="E3446" s="13">
        <v>25.44</v>
      </c>
      <c r="F3446" s="13">
        <v>1</v>
      </c>
      <c r="G3446" s="13">
        <v>537.76499999999999</v>
      </c>
      <c r="H3446" s="13">
        <v>1073.5150000000001</v>
      </c>
      <c r="I3446" s="13">
        <v>2</v>
      </c>
      <c r="J3446" s="13">
        <v>1073.5139999999999</v>
      </c>
      <c r="K3446" s="13">
        <v>0</v>
      </c>
      <c r="L3446" s="13">
        <v>0</v>
      </c>
      <c r="M3446" s="13">
        <v>9.1000000000000004E-3</v>
      </c>
    </row>
    <row r="3447" spans="1:13" ht="15">
      <c r="A3447" s="13"/>
      <c r="B3447" s="13" t="s">
        <v>4501</v>
      </c>
      <c r="C3447" s="13"/>
      <c r="D3447" s="13"/>
      <c r="E3447" s="13">
        <v>23.5</v>
      </c>
      <c r="F3447" s="13">
        <v>1</v>
      </c>
      <c r="G3447" s="13">
        <v>494.26799999999997</v>
      </c>
      <c r="H3447" s="13">
        <v>1479.7829999999999</v>
      </c>
      <c r="I3447" s="13">
        <v>3</v>
      </c>
      <c r="J3447" s="13">
        <v>1478.7809999999999</v>
      </c>
      <c r="K3447" s="13">
        <v>1.002</v>
      </c>
      <c r="L3447" s="13">
        <v>0</v>
      </c>
      <c r="M3447" s="13">
        <v>6.1999999999999998E-3</v>
      </c>
    </row>
    <row r="3448" spans="1:13" ht="15">
      <c r="A3448" s="13" t="s">
        <v>432</v>
      </c>
      <c r="B3448" s="13">
        <v>5</v>
      </c>
      <c r="C3448" s="13"/>
      <c r="D3448" s="13"/>
      <c r="E3448" s="13"/>
      <c r="F3448" s="13">
        <v>7</v>
      </c>
      <c r="G3448" s="13"/>
      <c r="H3448" s="13"/>
      <c r="I3448" s="13"/>
      <c r="J3448" s="13"/>
      <c r="K3448" s="13"/>
      <c r="L3448" s="13"/>
      <c r="M3448" s="13"/>
    </row>
    <row r="3449" spans="1:13" ht="15">
      <c r="A3449" s="13"/>
      <c r="B3449" s="13" t="s">
        <v>4215</v>
      </c>
      <c r="C3449" s="13"/>
      <c r="D3449" s="13"/>
      <c r="E3449" s="13">
        <v>44.77</v>
      </c>
      <c r="F3449" s="13">
        <v>2</v>
      </c>
      <c r="G3449" s="13">
        <v>531.31399999999996</v>
      </c>
      <c r="H3449" s="13">
        <v>1590.92</v>
      </c>
      <c r="I3449" s="13">
        <v>3</v>
      </c>
      <c r="J3449" s="13">
        <v>1590.921</v>
      </c>
      <c r="K3449" s="13">
        <v>-1E-3</v>
      </c>
      <c r="L3449" s="13">
        <v>0</v>
      </c>
      <c r="M3449" s="13">
        <v>1E-4</v>
      </c>
    </row>
    <row r="3450" spans="1:13" ht="15">
      <c r="A3450" s="13"/>
      <c r="B3450" s="13" t="s">
        <v>4219</v>
      </c>
      <c r="C3450" s="13"/>
      <c r="D3450" s="13"/>
      <c r="E3450" s="13">
        <v>42.86</v>
      </c>
      <c r="F3450" s="13">
        <v>1</v>
      </c>
      <c r="G3450" s="13">
        <v>505.28800000000001</v>
      </c>
      <c r="H3450" s="13">
        <v>1008.561</v>
      </c>
      <c r="I3450" s="13">
        <v>2</v>
      </c>
      <c r="J3450" s="13">
        <v>1008.56</v>
      </c>
      <c r="K3450" s="13">
        <v>0</v>
      </c>
      <c r="L3450" s="13">
        <v>0</v>
      </c>
      <c r="M3450" s="13">
        <v>1.8000000000000001E-4</v>
      </c>
    </row>
    <row r="3451" spans="1:13" ht="15">
      <c r="A3451" s="13"/>
      <c r="B3451" s="13" t="s">
        <v>4216</v>
      </c>
      <c r="C3451" s="13"/>
      <c r="D3451" s="13"/>
      <c r="E3451" s="13">
        <v>39.36</v>
      </c>
      <c r="F3451" s="13">
        <v>1</v>
      </c>
      <c r="G3451" s="13">
        <v>612.82899999999995</v>
      </c>
      <c r="H3451" s="13">
        <v>1223.644</v>
      </c>
      <c r="I3451" s="13">
        <v>2</v>
      </c>
      <c r="J3451" s="13">
        <v>1223.644</v>
      </c>
      <c r="K3451" s="13">
        <v>0</v>
      </c>
      <c r="L3451" s="13">
        <v>0</v>
      </c>
      <c r="M3451" s="13">
        <v>2.0000000000000001E-4</v>
      </c>
    </row>
    <row r="3452" spans="1:13" ht="15">
      <c r="A3452" s="13"/>
      <c r="B3452" s="13" t="s">
        <v>4217</v>
      </c>
      <c r="C3452" s="13"/>
      <c r="D3452" s="13"/>
      <c r="E3452" s="13">
        <v>30.98</v>
      </c>
      <c r="F3452" s="13">
        <v>1</v>
      </c>
      <c r="G3452" s="13">
        <v>440.57100000000003</v>
      </c>
      <c r="H3452" s="13">
        <v>1318.692</v>
      </c>
      <c r="I3452" s="13">
        <v>3</v>
      </c>
      <c r="J3452" s="13">
        <v>1318.692</v>
      </c>
      <c r="K3452" s="13">
        <v>0</v>
      </c>
      <c r="L3452" s="13">
        <v>0</v>
      </c>
      <c r="M3452" s="13">
        <v>2.0999999999999999E-3</v>
      </c>
    </row>
    <row r="3453" spans="1:13" ht="15">
      <c r="A3453" s="13"/>
      <c r="B3453" s="13" t="s">
        <v>4218</v>
      </c>
      <c r="C3453" s="13"/>
      <c r="D3453" s="13"/>
      <c r="E3453" s="13">
        <v>29.38</v>
      </c>
      <c r="F3453" s="13">
        <v>2</v>
      </c>
      <c r="G3453" s="13">
        <v>542.30100000000004</v>
      </c>
      <c r="H3453" s="13">
        <v>1623.8820000000001</v>
      </c>
      <c r="I3453" s="13">
        <v>3</v>
      </c>
      <c r="J3453" s="13">
        <v>1622.8779999999999</v>
      </c>
      <c r="K3453" s="13">
        <v>1.004</v>
      </c>
      <c r="L3453" s="13">
        <v>0</v>
      </c>
      <c r="M3453" s="13">
        <v>1.8E-3</v>
      </c>
    </row>
    <row r="3454" spans="1:13" ht="15">
      <c r="A3454" s="13" t="s">
        <v>392</v>
      </c>
      <c r="B3454" s="13">
        <v>5</v>
      </c>
      <c r="C3454" s="13"/>
      <c r="D3454" s="13"/>
      <c r="E3454" s="13"/>
      <c r="F3454" s="13">
        <v>8</v>
      </c>
      <c r="G3454" s="13"/>
      <c r="H3454" s="13"/>
      <c r="I3454" s="13"/>
      <c r="J3454" s="13"/>
      <c r="K3454" s="13"/>
      <c r="L3454" s="13"/>
      <c r="M3454" s="13"/>
    </row>
    <row r="3455" spans="1:13" ht="15" collapsed="1">
      <c r="A3455" s="13"/>
      <c r="B3455" s="13" t="s">
        <v>3476</v>
      </c>
      <c r="C3455" s="13"/>
      <c r="D3455" s="13"/>
      <c r="E3455" s="13">
        <v>56.85</v>
      </c>
      <c r="F3455" s="13">
        <v>3</v>
      </c>
      <c r="G3455" s="13">
        <v>545.63</v>
      </c>
      <c r="H3455" s="13">
        <v>1633.8679999999999</v>
      </c>
      <c r="I3455" s="13">
        <v>3</v>
      </c>
      <c r="J3455" s="13">
        <v>1633.8679999999999</v>
      </c>
      <c r="K3455" s="13">
        <v>0</v>
      </c>
      <c r="L3455" s="13">
        <v>0</v>
      </c>
      <c r="M3455" s="13">
        <v>6.0000000000000002E-6</v>
      </c>
    </row>
    <row r="3456" spans="1:13" ht="15">
      <c r="A3456" s="13"/>
      <c r="B3456" s="13" t="s">
        <v>3477</v>
      </c>
      <c r="C3456" s="13"/>
      <c r="D3456" s="13"/>
      <c r="E3456" s="13">
        <v>42.9</v>
      </c>
      <c r="F3456" s="13">
        <v>1</v>
      </c>
      <c r="G3456" s="13">
        <v>597.84699999999998</v>
      </c>
      <c r="H3456" s="13">
        <v>1193.6790000000001</v>
      </c>
      <c r="I3456" s="13">
        <v>2</v>
      </c>
      <c r="J3456" s="13">
        <v>1193.6769999999999</v>
      </c>
      <c r="K3456" s="13">
        <v>2E-3</v>
      </c>
      <c r="L3456" s="13">
        <v>0</v>
      </c>
      <c r="M3456" s="13">
        <v>1.7000000000000001E-4</v>
      </c>
    </row>
    <row r="3457" spans="1:13" ht="15">
      <c r="A3457" s="13"/>
      <c r="B3457" s="13" t="s">
        <v>6599</v>
      </c>
      <c r="C3457" s="13"/>
      <c r="D3457" s="13"/>
      <c r="E3457" s="13">
        <v>37.340000000000003</v>
      </c>
      <c r="F3457" s="13">
        <v>1</v>
      </c>
      <c r="G3457" s="13">
        <v>647.34199999999998</v>
      </c>
      <c r="H3457" s="13">
        <v>1292.6690000000001</v>
      </c>
      <c r="I3457" s="13">
        <v>2</v>
      </c>
      <c r="J3457" s="13">
        <v>1291.6659999999999</v>
      </c>
      <c r="K3457" s="13">
        <v>1.0029999999999999</v>
      </c>
      <c r="L3457" s="13">
        <v>0</v>
      </c>
      <c r="M3457" s="13">
        <v>3.2000000000000003E-4</v>
      </c>
    </row>
    <row r="3458" spans="1:13" ht="15">
      <c r="A3458" s="13"/>
      <c r="B3458" s="13" t="s">
        <v>6600</v>
      </c>
      <c r="C3458" s="13"/>
      <c r="D3458" s="13"/>
      <c r="E3458" s="13">
        <v>31.07</v>
      </c>
      <c r="F3458" s="13">
        <v>1</v>
      </c>
      <c r="G3458" s="13">
        <v>594.30700000000002</v>
      </c>
      <c r="H3458" s="13">
        <v>1186.5999999999999</v>
      </c>
      <c r="I3458" s="13">
        <v>2</v>
      </c>
      <c r="J3458" s="13">
        <v>1186.6079999999999</v>
      </c>
      <c r="K3458" s="13">
        <v>-8.0000000000000002E-3</v>
      </c>
      <c r="L3458" s="13">
        <v>0</v>
      </c>
      <c r="M3458" s="13">
        <v>1.1999999999999999E-3</v>
      </c>
    </row>
    <row r="3459" spans="1:13" ht="15">
      <c r="A3459" s="13"/>
      <c r="B3459" s="13" t="s">
        <v>6598</v>
      </c>
      <c r="C3459" s="13"/>
      <c r="D3459" s="13"/>
      <c r="E3459" s="13">
        <v>30.57</v>
      </c>
      <c r="F3459" s="13">
        <v>2</v>
      </c>
      <c r="G3459" s="13">
        <v>643.84799999999996</v>
      </c>
      <c r="H3459" s="13">
        <v>1285.682</v>
      </c>
      <c r="I3459" s="13">
        <v>2</v>
      </c>
      <c r="J3459" s="13">
        <v>1285.682</v>
      </c>
      <c r="K3459" s="13">
        <v>0</v>
      </c>
      <c r="L3459" s="13">
        <v>0</v>
      </c>
      <c r="M3459" s="13">
        <v>5.7000000000000002E-3</v>
      </c>
    </row>
    <row r="3460" spans="1:13" ht="15">
      <c r="A3460" s="13" t="s">
        <v>7909</v>
      </c>
      <c r="B3460" s="13">
        <v>5</v>
      </c>
      <c r="C3460" s="13"/>
      <c r="D3460" s="13"/>
      <c r="E3460" s="13"/>
      <c r="F3460" s="13">
        <v>5</v>
      </c>
      <c r="G3460" s="13"/>
      <c r="H3460" s="13"/>
      <c r="I3460" s="13"/>
      <c r="J3460" s="13"/>
      <c r="K3460" s="13"/>
      <c r="L3460" s="13"/>
      <c r="M3460" s="13"/>
    </row>
    <row r="3461" spans="1:13" ht="15">
      <c r="A3461" s="13"/>
      <c r="B3461" s="13" t="s">
        <v>9660</v>
      </c>
      <c r="C3461" s="13"/>
      <c r="D3461" s="13"/>
      <c r="E3461" s="13">
        <v>50.34</v>
      </c>
      <c r="F3461" s="13">
        <v>1</v>
      </c>
      <c r="G3461" s="13">
        <v>637.36599999999999</v>
      </c>
      <c r="H3461" s="13">
        <v>1272.7180000000001</v>
      </c>
      <c r="I3461" s="13">
        <v>2</v>
      </c>
      <c r="J3461" s="13">
        <v>1272.711</v>
      </c>
      <c r="K3461" s="13">
        <v>7.0000000000000001E-3</v>
      </c>
      <c r="L3461" s="13">
        <v>0</v>
      </c>
      <c r="M3461" s="13">
        <v>1.9000000000000001E-5</v>
      </c>
    </row>
    <row r="3462" spans="1:13" ht="15" collapsed="1">
      <c r="A3462" s="13"/>
      <c r="B3462" s="13" t="s">
        <v>9034</v>
      </c>
      <c r="C3462" s="13"/>
      <c r="D3462" s="13"/>
      <c r="E3462" s="13">
        <v>34.25</v>
      </c>
      <c r="F3462" s="13">
        <v>1</v>
      </c>
      <c r="G3462" s="13">
        <v>410.25799999999998</v>
      </c>
      <c r="H3462" s="13">
        <v>818.50099999999998</v>
      </c>
      <c r="I3462" s="13">
        <v>2</v>
      </c>
      <c r="J3462" s="13">
        <v>818.50099999999998</v>
      </c>
      <c r="K3462" s="13">
        <v>-1E-3</v>
      </c>
      <c r="L3462" s="13">
        <v>0</v>
      </c>
      <c r="M3462" s="13">
        <v>1E-3</v>
      </c>
    </row>
    <row r="3463" spans="1:13" ht="15">
      <c r="A3463" s="13"/>
      <c r="B3463" s="13" t="s">
        <v>9661</v>
      </c>
      <c r="C3463" s="13"/>
      <c r="D3463" s="13"/>
      <c r="E3463" s="13">
        <v>33.49</v>
      </c>
      <c r="F3463" s="13">
        <v>1</v>
      </c>
      <c r="G3463" s="13">
        <v>822.41099999999994</v>
      </c>
      <c r="H3463" s="13">
        <v>1642.808</v>
      </c>
      <c r="I3463" s="13">
        <v>2</v>
      </c>
      <c r="J3463" s="13">
        <v>1641.8040000000001</v>
      </c>
      <c r="K3463" s="13">
        <v>1.004</v>
      </c>
      <c r="L3463" s="13">
        <v>0</v>
      </c>
      <c r="M3463" s="13">
        <v>2.0999999999999999E-3</v>
      </c>
    </row>
    <row r="3464" spans="1:13" ht="15">
      <c r="A3464" s="13"/>
      <c r="B3464" s="13" t="s">
        <v>9032</v>
      </c>
      <c r="C3464" s="13"/>
      <c r="D3464" s="13"/>
      <c r="E3464" s="13">
        <v>33.200000000000003</v>
      </c>
      <c r="F3464" s="13">
        <v>1</v>
      </c>
      <c r="G3464" s="13">
        <v>421.77600000000001</v>
      </c>
      <c r="H3464" s="13">
        <v>841.53800000000001</v>
      </c>
      <c r="I3464" s="13">
        <v>2</v>
      </c>
      <c r="J3464" s="13">
        <v>841.53899999999999</v>
      </c>
      <c r="K3464" s="13">
        <v>0</v>
      </c>
      <c r="L3464" s="13">
        <v>0</v>
      </c>
      <c r="M3464" s="13">
        <v>2.0999999999999999E-3</v>
      </c>
    </row>
    <row r="3465" spans="1:13" ht="15">
      <c r="A3465" s="13"/>
      <c r="B3465" s="13" t="s">
        <v>9033</v>
      </c>
      <c r="C3465" s="13"/>
      <c r="D3465" s="13"/>
      <c r="E3465" s="13">
        <v>28.2</v>
      </c>
      <c r="F3465" s="13">
        <v>1</v>
      </c>
      <c r="G3465" s="13">
        <v>486.30500000000001</v>
      </c>
      <c r="H3465" s="13">
        <v>970.596</v>
      </c>
      <c r="I3465" s="13">
        <v>2</v>
      </c>
      <c r="J3465" s="13">
        <v>970.596</v>
      </c>
      <c r="K3465" s="13">
        <v>0</v>
      </c>
      <c r="L3465" s="13">
        <v>0</v>
      </c>
      <c r="M3465" s="13">
        <v>7.4999999999999997E-3</v>
      </c>
    </row>
    <row r="3466" spans="1:13" ht="15">
      <c r="A3466" s="13" t="s">
        <v>361</v>
      </c>
      <c r="B3466" s="13">
        <v>5</v>
      </c>
      <c r="C3466" s="13"/>
      <c r="D3466" s="13"/>
      <c r="E3466" s="13"/>
      <c r="F3466" s="13">
        <v>7</v>
      </c>
      <c r="G3466" s="13"/>
      <c r="H3466" s="13"/>
      <c r="I3466" s="13"/>
      <c r="J3466" s="13"/>
      <c r="K3466" s="13"/>
      <c r="L3466" s="13"/>
      <c r="M3466" s="13"/>
    </row>
    <row r="3467" spans="1:13" ht="15">
      <c r="A3467" s="13"/>
      <c r="B3467" s="13" t="s">
        <v>3351</v>
      </c>
      <c r="C3467" s="13"/>
      <c r="D3467" s="13"/>
      <c r="E3467" s="13">
        <v>69.67</v>
      </c>
      <c r="F3467" s="13">
        <v>1</v>
      </c>
      <c r="G3467" s="13">
        <v>563.33500000000004</v>
      </c>
      <c r="H3467" s="13">
        <v>1124.6559999999999</v>
      </c>
      <c r="I3467" s="13">
        <v>2</v>
      </c>
      <c r="J3467" s="13">
        <v>1124.655</v>
      </c>
      <c r="K3467" s="13">
        <v>0</v>
      </c>
      <c r="L3467" s="13">
        <v>0</v>
      </c>
      <c r="M3467" s="13">
        <v>4.3000000000000001E-7</v>
      </c>
    </row>
    <row r="3468" spans="1:13" ht="15">
      <c r="A3468" s="13"/>
      <c r="B3468" s="13" t="s">
        <v>3352</v>
      </c>
      <c r="C3468" s="13"/>
      <c r="D3468" s="13"/>
      <c r="E3468" s="13">
        <v>35.549999999999997</v>
      </c>
      <c r="F3468" s="13">
        <v>2</v>
      </c>
      <c r="G3468" s="13">
        <v>411.56299999999999</v>
      </c>
      <c r="H3468" s="13">
        <v>1231.6669999999999</v>
      </c>
      <c r="I3468" s="13">
        <v>3</v>
      </c>
      <c r="J3468" s="13">
        <v>1231.6669999999999</v>
      </c>
      <c r="K3468" s="13">
        <v>0</v>
      </c>
      <c r="L3468" s="13">
        <v>0</v>
      </c>
      <c r="M3468" s="13">
        <v>2.3999999999999998E-3</v>
      </c>
    </row>
    <row r="3469" spans="1:13" ht="15" collapsed="1">
      <c r="A3469" s="13"/>
      <c r="B3469" s="13" t="s">
        <v>3355</v>
      </c>
      <c r="C3469" s="13"/>
      <c r="D3469" s="13"/>
      <c r="E3469" s="13">
        <v>26.95</v>
      </c>
      <c r="F3469" s="13">
        <v>1</v>
      </c>
      <c r="G3469" s="13">
        <v>496.762</v>
      </c>
      <c r="H3469" s="13">
        <v>991.51</v>
      </c>
      <c r="I3469" s="13">
        <v>2</v>
      </c>
      <c r="J3469" s="13">
        <v>991.50900000000001</v>
      </c>
      <c r="K3469" s="13">
        <v>1E-3</v>
      </c>
      <c r="L3469" s="13">
        <v>0</v>
      </c>
      <c r="M3469" s="13">
        <v>1.2E-2</v>
      </c>
    </row>
    <row r="3470" spans="1:13" ht="15">
      <c r="A3470" s="13"/>
      <c r="B3470" s="13" t="s">
        <v>3354</v>
      </c>
      <c r="C3470" s="13"/>
      <c r="D3470" s="13"/>
      <c r="E3470" s="13">
        <v>25.88</v>
      </c>
      <c r="F3470" s="13">
        <v>2</v>
      </c>
      <c r="G3470" s="13">
        <v>429.28399999999999</v>
      </c>
      <c r="H3470" s="13">
        <v>856.55399999999997</v>
      </c>
      <c r="I3470" s="13">
        <v>2</v>
      </c>
      <c r="J3470" s="13">
        <v>856.553</v>
      </c>
      <c r="K3470" s="13">
        <v>0</v>
      </c>
      <c r="L3470" s="13">
        <v>0</v>
      </c>
      <c r="M3470" s="13">
        <v>9.5999999999999992E-3</v>
      </c>
    </row>
    <row r="3471" spans="1:13" ht="15" collapsed="1">
      <c r="A3471" s="13"/>
      <c r="B3471" s="13" t="s">
        <v>9662</v>
      </c>
      <c r="C3471" s="13"/>
      <c r="D3471" s="13"/>
      <c r="E3471" s="13">
        <v>25.09</v>
      </c>
      <c r="F3471" s="13">
        <v>1</v>
      </c>
      <c r="G3471" s="13">
        <v>822.43100000000004</v>
      </c>
      <c r="H3471" s="13">
        <v>2464.27</v>
      </c>
      <c r="I3471" s="13">
        <v>3</v>
      </c>
      <c r="J3471" s="13">
        <v>2463.2649999999999</v>
      </c>
      <c r="K3471" s="13">
        <v>1.0049999999999999</v>
      </c>
      <c r="L3471" s="13">
        <v>0</v>
      </c>
      <c r="M3471" s="13">
        <v>4.4000000000000003E-3</v>
      </c>
    </row>
    <row r="3472" spans="1:13" ht="15">
      <c r="A3472" s="13" t="s">
        <v>388</v>
      </c>
      <c r="B3472" s="13">
        <v>5</v>
      </c>
      <c r="C3472" s="13"/>
      <c r="D3472" s="13"/>
      <c r="E3472" s="13"/>
      <c r="F3472" s="13">
        <v>6</v>
      </c>
      <c r="G3472" s="13"/>
      <c r="H3472" s="13"/>
      <c r="I3472" s="13"/>
      <c r="J3472" s="13"/>
      <c r="K3472" s="13"/>
      <c r="L3472" s="13"/>
      <c r="M3472" s="13"/>
    </row>
    <row r="3473" spans="1:13" ht="15">
      <c r="A3473" s="13"/>
      <c r="B3473" s="13" t="s">
        <v>3358</v>
      </c>
      <c r="C3473" s="13"/>
      <c r="D3473" s="13"/>
      <c r="E3473" s="13">
        <v>50.51</v>
      </c>
      <c r="F3473" s="13">
        <v>1</v>
      </c>
      <c r="G3473" s="13">
        <v>545.77599999999995</v>
      </c>
      <c r="H3473" s="13">
        <v>1089.538</v>
      </c>
      <c r="I3473" s="13">
        <v>2</v>
      </c>
      <c r="J3473" s="13">
        <v>1089.538</v>
      </c>
      <c r="K3473" s="13">
        <v>1E-3</v>
      </c>
      <c r="L3473" s="13">
        <v>0</v>
      </c>
      <c r="M3473" s="13">
        <v>1.8E-5</v>
      </c>
    </row>
    <row r="3474" spans="1:13" ht="15">
      <c r="A3474" s="13"/>
      <c r="B3474" s="13" t="s">
        <v>3356</v>
      </c>
      <c r="C3474" s="13"/>
      <c r="D3474" s="13"/>
      <c r="E3474" s="13">
        <v>49.37</v>
      </c>
      <c r="F3474" s="13">
        <v>2</v>
      </c>
      <c r="G3474" s="13">
        <v>384.90899999999999</v>
      </c>
      <c r="H3474" s="13">
        <v>1151.7049999999999</v>
      </c>
      <c r="I3474" s="13">
        <v>3</v>
      </c>
      <c r="J3474" s="13">
        <v>1151.703</v>
      </c>
      <c r="K3474" s="13">
        <v>3.0000000000000001E-3</v>
      </c>
      <c r="L3474" s="13">
        <v>1</v>
      </c>
      <c r="M3474" s="13">
        <v>1.9000000000000001E-5</v>
      </c>
    </row>
    <row r="3475" spans="1:13" ht="15">
      <c r="A3475" s="13"/>
      <c r="B3475" s="13" t="s">
        <v>3357</v>
      </c>
      <c r="C3475" s="13"/>
      <c r="D3475" s="13"/>
      <c r="E3475" s="13">
        <v>28.17</v>
      </c>
      <c r="F3475" s="13">
        <v>1</v>
      </c>
      <c r="G3475" s="13">
        <v>555.29</v>
      </c>
      <c r="H3475" s="13">
        <v>1662.847</v>
      </c>
      <c r="I3475" s="13">
        <v>3</v>
      </c>
      <c r="J3475" s="13">
        <v>1662.846</v>
      </c>
      <c r="K3475" s="13">
        <v>1E-3</v>
      </c>
      <c r="L3475" s="13">
        <v>0</v>
      </c>
      <c r="M3475" s="13">
        <v>2.3E-3</v>
      </c>
    </row>
    <row r="3476" spans="1:13" ht="15">
      <c r="A3476" s="13"/>
      <c r="B3476" s="13" t="s">
        <v>3359</v>
      </c>
      <c r="C3476" s="13"/>
      <c r="D3476" s="13"/>
      <c r="E3476" s="13">
        <v>26.27</v>
      </c>
      <c r="F3476" s="13">
        <v>1</v>
      </c>
      <c r="G3476" s="13">
        <v>399.54</v>
      </c>
      <c r="H3476" s="13">
        <v>1195.5989999999999</v>
      </c>
      <c r="I3476" s="13">
        <v>3</v>
      </c>
      <c r="J3476" s="13">
        <v>1195.5989999999999</v>
      </c>
      <c r="K3476" s="13">
        <v>1E-3</v>
      </c>
      <c r="L3476" s="13">
        <v>1</v>
      </c>
      <c r="M3476" s="13">
        <v>3.3999999999999998E-3</v>
      </c>
    </row>
    <row r="3477" spans="1:13" ht="15" collapsed="1">
      <c r="A3477" s="13"/>
      <c r="B3477" s="13" t="s">
        <v>3360</v>
      </c>
      <c r="C3477" s="13"/>
      <c r="D3477" s="13"/>
      <c r="E3477" s="13">
        <v>23.74</v>
      </c>
      <c r="F3477" s="13">
        <v>1</v>
      </c>
      <c r="G3477" s="13">
        <v>432.59800000000001</v>
      </c>
      <c r="H3477" s="13">
        <v>1294.7729999999999</v>
      </c>
      <c r="I3477" s="13">
        <v>3</v>
      </c>
      <c r="J3477" s="13">
        <v>1294.7719999999999</v>
      </c>
      <c r="K3477" s="13">
        <v>1E-3</v>
      </c>
      <c r="L3477" s="13">
        <v>1</v>
      </c>
      <c r="M3477" s="13">
        <v>8.0000000000000002E-3</v>
      </c>
    </row>
    <row r="3478" spans="1:13" ht="15">
      <c r="A3478" s="13" t="s">
        <v>393</v>
      </c>
      <c r="B3478" s="13">
        <v>5</v>
      </c>
      <c r="C3478" s="13"/>
      <c r="D3478" s="13"/>
      <c r="E3478" s="13"/>
      <c r="F3478" s="13">
        <v>8</v>
      </c>
      <c r="G3478" s="13"/>
      <c r="H3478" s="13"/>
      <c r="I3478" s="13"/>
      <c r="J3478" s="13"/>
      <c r="K3478" s="13"/>
      <c r="L3478" s="13"/>
      <c r="M3478" s="13"/>
    </row>
    <row r="3479" spans="1:13" ht="15" collapsed="1">
      <c r="A3479" s="13"/>
      <c r="B3479" s="13" t="s">
        <v>3493</v>
      </c>
      <c r="C3479" s="13"/>
      <c r="D3479" s="13"/>
      <c r="E3479" s="13">
        <v>52.46</v>
      </c>
      <c r="F3479" s="13">
        <v>2</v>
      </c>
      <c r="G3479" s="13">
        <v>677.35299999999995</v>
      </c>
      <c r="H3479" s="13">
        <v>2029.0360000000001</v>
      </c>
      <c r="I3479" s="13">
        <v>3</v>
      </c>
      <c r="J3479" s="13">
        <v>2029.037</v>
      </c>
      <c r="K3479" s="13">
        <v>-1E-3</v>
      </c>
      <c r="L3479" s="13">
        <v>0</v>
      </c>
      <c r="M3479" s="13">
        <v>1.2E-5</v>
      </c>
    </row>
    <row r="3480" spans="1:13" ht="15">
      <c r="A3480" s="13"/>
      <c r="B3480" s="13" t="s">
        <v>3492</v>
      </c>
      <c r="C3480" s="13"/>
      <c r="D3480" s="13"/>
      <c r="E3480" s="13">
        <v>47.24</v>
      </c>
      <c r="F3480" s="13">
        <v>2</v>
      </c>
      <c r="G3480" s="13">
        <v>622.36199999999997</v>
      </c>
      <c r="H3480" s="13">
        <v>1242.7080000000001</v>
      </c>
      <c r="I3480" s="13">
        <v>2</v>
      </c>
      <c r="J3480" s="13">
        <v>1242.7080000000001</v>
      </c>
      <c r="K3480" s="13">
        <v>0</v>
      </c>
      <c r="L3480" s="13">
        <v>0</v>
      </c>
      <c r="M3480" s="13">
        <v>3.6999999999999998E-5</v>
      </c>
    </row>
    <row r="3481" spans="1:13" ht="15">
      <c r="A3481" s="13"/>
      <c r="B3481" s="13" t="s">
        <v>3490</v>
      </c>
      <c r="C3481" s="13"/>
      <c r="D3481" s="13"/>
      <c r="E3481" s="13">
        <v>46.72</v>
      </c>
      <c r="F3481" s="13">
        <v>2</v>
      </c>
      <c r="G3481" s="13">
        <v>602.31500000000005</v>
      </c>
      <c r="H3481" s="13">
        <v>1202.615</v>
      </c>
      <c r="I3481" s="13">
        <v>2</v>
      </c>
      <c r="J3481" s="13">
        <v>1202.614</v>
      </c>
      <c r="K3481" s="13">
        <v>0</v>
      </c>
      <c r="L3481" s="13">
        <v>0</v>
      </c>
      <c r="M3481" s="13">
        <v>4.1999999999999998E-5</v>
      </c>
    </row>
    <row r="3482" spans="1:13" ht="15">
      <c r="A3482" s="13"/>
      <c r="B3482" s="13" t="s">
        <v>3491</v>
      </c>
      <c r="C3482" s="13"/>
      <c r="D3482" s="13"/>
      <c r="E3482" s="13">
        <v>36.68</v>
      </c>
      <c r="F3482" s="13">
        <v>1</v>
      </c>
      <c r="G3482" s="13">
        <v>523.23900000000003</v>
      </c>
      <c r="H3482" s="13">
        <v>1044.463</v>
      </c>
      <c r="I3482" s="13">
        <v>2</v>
      </c>
      <c r="J3482" s="13">
        <v>1044.462</v>
      </c>
      <c r="K3482" s="13">
        <v>1E-3</v>
      </c>
      <c r="L3482" s="13">
        <v>0</v>
      </c>
      <c r="M3482" s="13">
        <v>2.5000000000000001E-4</v>
      </c>
    </row>
    <row r="3483" spans="1:13" ht="15">
      <c r="A3483" s="13"/>
      <c r="B3483" s="13" t="s">
        <v>3494</v>
      </c>
      <c r="C3483" s="13"/>
      <c r="D3483" s="13"/>
      <c r="E3483" s="13">
        <v>26.03</v>
      </c>
      <c r="F3483" s="13">
        <v>1</v>
      </c>
      <c r="G3483" s="13">
        <v>506.245</v>
      </c>
      <c r="H3483" s="13">
        <v>1010.475</v>
      </c>
      <c r="I3483" s="13">
        <v>2</v>
      </c>
      <c r="J3483" s="13">
        <v>1010.474</v>
      </c>
      <c r="K3483" s="13">
        <v>1E-3</v>
      </c>
      <c r="L3483" s="13">
        <v>0</v>
      </c>
      <c r="M3483" s="13">
        <v>8.8999999999999999E-3</v>
      </c>
    </row>
    <row r="3484" spans="1:13" ht="15">
      <c r="A3484" s="13" t="s">
        <v>487</v>
      </c>
      <c r="B3484" s="13">
        <v>5</v>
      </c>
      <c r="C3484" s="13"/>
      <c r="D3484" s="13"/>
      <c r="E3484" s="13"/>
      <c r="F3484" s="13">
        <v>7</v>
      </c>
      <c r="G3484" s="13"/>
      <c r="H3484" s="13"/>
      <c r="I3484" s="13"/>
      <c r="J3484" s="13"/>
      <c r="K3484" s="13"/>
      <c r="L3484" s="13"/>
      <c r="M3484" s="13"/>
    </row>
    <row r="3485" spans="1:13" ht="15">
      <c r="A3485" s="13"/>
      <c r="B3485" s="13" t="s">
        <v>3965</v>
      </c>
      <c r="C3485" s="13"/>
      <c r="D3485" s="13"/>
      <c r="E3485" s="13">
        <v>50.99</v>
      </c>
      <c r="F3485" s="13">
        <v>2</v>
      </c>
      <c r="G3485" s="13">
        <v>602.83100000000002</v>
      </c>
      <c r="H3485" s="13">
        <v>1203.6469999999999</v>
      </c>
      <c r="I3485" s="13">
        <v>2</v>
      </c>
      <c r="J3485" s="13">
        <v>1203.646</v>
      </c>
      <c r="K3485" s="13">
        <v>1E-3</v>
      </c>
      <c r="L3485" s="13">
        <v>0</v>
      </c>
      <c r="M3485" s="13">
        <v>4.3000000000000002E-5</v>
      </c>
    </row>
    <row r="3486" spans="1:13" ht="15">
      <c r="A3486" s="13"/>
      <c r="B3486" s="13" t="s">
        <v>6753</v>
      </c>
      <c r="C3486" s="13"/>
      <c r="D3486" s="13"/>
      <c r="E3486" s="13">
        <v>41.83</v>
      </c>
      <c r="F3486" s="13">
        <v>1</v>
      </c>
      <c r="G3486" s="13">
        <v>612.33199999999999</v>
      </c>
      <c r="H3486" s="13">
        <v>1833.9739999999999</v>
      </c>
      <c r="I3486" s="13">
        <v>3</v>
      </c>
      <c r="J3486" s="13">
        <v>1833.972</v>
      </c>
      <c r="K3486" s="13">
        <v>1E-3</v>
      </c>
      <c r="L3486" s="13">
        <v>0</v>
      </c>
      <c r="M3486" s="13">
        <v>1.2E-4</v>
      </c>
    </row>
    <row r="3487" spans="1:13" ht="15">
      <c r="A3487" s="13"/>
      <c r="B3487" s="13" t="s">
        <v>3966</v>
      </c>
      <c r="C3487" s="13"/>
      <c r="D3487" s="13"/>
      <c r="E3487" s="13">
        <v>39.130000000000003</v>
      </c>
      <c r="F3487" s="13">
        <v>2</v>
      </c>
      <c r="G3487" s="13">
        <v>395.26499999999999</v>
      </c>
      <c r="H3487" s="13">
        <v>788.51599999999996</v>
      </c>
      <c r="I3487" s="13">
        <v>2</v>
      </c>
      <c r="J3487" s="13">
        <v>788.51599999999996</v>
      </c>
      <c r="K3487" s="13">
        <v>0</v>
      </c>
      <c r="L3487" s="13">
        <v>0</v>
      </c>
      <c r="M3487" s="13">
        <v>1.2E-4</v>
      </c>
    </row>
    <row r="3488" spans="1:13" ht="15">
      <c r="A3488" s="13"/>
      <c r="B3488" s="13" t="s">
        <v>3967</v>
      </c>
      <c r="C3488" s="13"/>
      <c r="D3488" s="13"/>
      <c r="E3488" s="13">
        <v>31.64</v>
      </c>
      <c r="F3488" s="13">
        <v>1</v>
      </c>
      <c r="G3488" s="13">
        <v>483.93400000000003</v>
      </c>
      <c r="H3488" s="13">
        <v>1448.779</v>
      </c>
      <c r="I3488" s="13">
        <v>3</v>
      </c>
      <c r="J3488" s="13">
        <v>1448.778</v>
      </c>
      <c r="K3488" s="13">
        <v>1E-3</v>
      </c>
      <c r="L3488" s="13">
        <v>1</v>
      </c>
      <c r="M3488" s="13">
        <v>1.4E-3</v>
      </c>
    </row>
    <row r="3489" spans="1:13" ht="15">
      <c r="A3489" s="13"/>
      <c r="B3489" s="13" t="s">
        <v>3964</v>
      </c>
      <c r="C3489" s="13"/>
      <c r="D3489" s="13"/>
      <c r="E3489" s="13">
        <v>25.28</v>
      </c>
      <c r="F3489" s="13">
        <v>1</v>
      </c>
      <c r="G3489" s="13">
        <v>599.28200000000004</v>
      </c>
      <c r="H3489" s="13">
        <v>1196.549</v>
      </c>
      <c r="I3489" s="13">
        <v>2</v>
      </c>
      <c r="J3489" s="13">
        <v>1196.55</v>
      </c>
      <c r="K3489" s="13">
        <v>0</v>
      </c>
      <c r="L3489" s="13">
        <v>0</v>
      </c>
      <c r="M3489" s="13">
        <v>8.0000000000000002E-3</v>
      </c>
    </row>
    <row r="3490" spans="1:13" ht="15">
      <c r="A3490" s="13" t="s">
        <v>520</v>
      </c>
      <c r="B3490" s="13">
        <v>5</v>
      </c>
      <c r="C3490" s="13"/>
      <c r="D3490" s="13"/>
      <c r="E3490" s="13"/>
      <c r="F3490" s="13">
        <v>5</v>
      </c>
      <c r="G3490" s="13"/>
      <c r="H3490" s="13"/>
      <c r="I3490" s="13"/>
      <c r="J3490" s="13"/>
      <c r="K3490" s="13"/>
      <c r="L3490" s="13"/>
      <c r="M3490" s="13"/>
    </row>
    <row r="3491" spans="1:13" ht="15" collapsed="1">
      <c r="A3491" s="13"/>
      <c r="B3491" s="13" t="s">
        <v>3972</v>
      </c>
      <c r="C3491" s="13"/>
      <c r="D3491" s="13"/>
      <c r="E3491" s="13">
        <v>46.85</v>
      </c>
      <c r="F3491" s="13">
        <v>1</v>
      </c>
      <c r="G3491" s="13">
        <v>482.77600000000001</v>
      </c>
      <c r="H3491" s="13">
        <v>963.53800000000001</v>
      </c>
      <c r="I3491" s="13">
        <v>2</v>
      </c>
      <c r="J3491" s="13">
        <v>963.53899999999999</v>
      </c>
      <c r="K3491" s="13">
        <v>0</v>
      </c>
      <c r="L3491" s="13">
        <v>0</v>
      </c>
      <c r="M3491" s="13">
        <v>1.2E-4</v>
      </c>
    </row>
    <row r="3492" spans="1:13" ht="15">
      <c r="A3492" s="13"/>
      <c r="B3492" s="13" t="s">
        <v>3973</v>
      </c>
      <c r="C3492" s="13"/>
      <c r="D3492" s="13"/>
      <c r="E3492" s="13">
        <v>44.99</v>
      </c>
      <c r="F3492" s="13">
        <v>1</v>
      </c>
      <c r="G3492" s="13">
        <v>511.27699999999999</v>
      </c>
      <c r="H3492" s="13">
        <v>1020.539</v>
      </c>
      <c r="I3492" s="13">
        <v>2</v>
      </c>
      <c r="J3492" s="13">
        <v>1020.539</v>
      </c>
      <c r="K3492" s="13">
        <v>0</v>
      </c>
      <c r="L3492" s="13">
        <v>0</v>
      </c>
      <c r="M3492" s="13">
        <v>6.6000000000000005E-5</v>
      </c>
    </row>
    <row r="3493" spans="1:13" ht="15">
      <c r="A3493" s="13"/>
      <c r="B3493" s="13" t="s">
        <v>3971</v>
      </c>
      <c r="C3493" s="13"/>
      <c r="D3493" s="13"/>
      <c r="E3493" s="13">
        <v>36.979999999999997</v>
      </c>
      <c r="F3493" s="13">
        <v>1</v>
      </c>
      <c r="G3493" s="13">
        <v>440.72899999999998</v>
      </c>
      <c r="H3493" s="13">
        <v>879.44399999999996</v>
      </c>
      <c r="I3493" s="13">
        <v>2</v>
      </c>
      <c r="J3493" s="13">
        <v>879.44500000000005</v>
      </c>
      <c r="K3493" s="13">
        <v>-1E-3</v>
      </c>
      <c r="L3493" s="13">
        <v>0</v>
      </c>
      <c r="M3493" s="13">
        <v>8.9999999999999998E-4</v>
      </c>
    </row>
    <row r="3494" spans="1:13" ht="15">
      <c r="A3494" s="13"/>
      <c r="B3494" s="13" t="s">
        <v>3975</v>
      </c>
      <c r="C3494" s="13"/>
      <c r="D3494" s="13"/>
      <c r="E3494" s="13">
        <v>24.58</v>
      </c>
      <c r="F3494" s="13">
        <v>1</v>
      </c>
      <c r="G3494" s="13">
        <v>582.33000000000004</v>
      </c>
      <c r="H3494" s="13">
        <v>1743.97</v>
      </c>
      <c r="I3494" s="13">
        <v>3</v>
      </c>
      <c r="J3494" s="13">
        <v>1742.972</v>
      </c>
      <c r="K3494" s="13">
        <v>0.998</v>
      </c>
      <c r="L3494" s="13">
        <v>0</v>
      </c>
      <c r="M3494" s="13">
        <v>5.0000000000000001E-3</v>
      </c>
    </row>
    <row r="3495" spans="1:13" ht="15">
      <c r="A3495" s="13"/>
      <c r="B3495" s="13" t="s">
        <v>3974</v>
      </c>
      <c r="C3495" s="13"/>
      <c r="D3495" s="13"/>
      <c r="E3495" s="13">
        <v>22.75</v>
      </c>
      <c r="F3495" s="13">
        <v>1</v>
      </c>
      <c r="G3495" s="13">
        <v>558.84299999999996</v>
      </c>
      <c r="H3495" s="13">
        <v>1115.672</v>
      </c>
      <c r="I3495" s="13">
        <v>2</v>
      </c>
      <c r="J3495" s="13">
        <v>1115.67</v>
      </c>
      <c r="K3495" s="13">
        <v>2E-3</v>
      </c>
      <c r="L3495" s="13">
        <v>0</v>
      </c>
      <c r="M3495" s="13">
        <v>1.6E-2</v>
      </c>
    </row>
    <row r="3496" spans="1:13" ht="15">
      <c r="A3496" s="13" t="s">
        <v>295</v>
      </c>
      <c r="B3496" s="13">
        <v>5</v>
      </c>
      <c r="C3496" s="13"/>
      <c r="D3496" s="13"/>
      <c r="E3496" s="13"/>
      <c r="F3496" s="13">
        <v>8</v>
      </c>
      <c r="G3496" s="13"/>
      <c r="H3496" s="13"/>
      <c r="I3496" s="13"/>
      <c r="J3496" s="13"/>
      <c r="K3496" s="13"/>
      <c r="L3496" s="13"/>
      <c r="M3496" s="13"/>
    </row>
    <row r="3497" spans="1:13" ht="15" collapsed="1">
      <c r="A3497" s="13"/>
      <c r="B3497" s="13" t="s">
        <v>3243</v>
      </c>
      <c r="C3497" s="13"/>
      <c r="D3497" s="13"/>
      <c r="E3497" s="13">
        <v>47.34</v>
      </c>
      <c r="F3497" s="13">
        <v>2</v>
      </c>
      <c r="G3497" s="13">
        <v>660.83399999999995</v>
      </c>
      <c r="H3497" s="13">
        <v>1319.654</v>
      </c>
      <c r="I3497" s="13">
        <v>2</v>
      </c>
      <c r="J3497" s="13">
        <v>1319.654</v>
      </c>
      <c r="K3497" s="13">
        <v>0</v>
      </c>
      <c r="L3497" s="13">
        <v>0</v>
      </c>
      <c r="M3497" s="13">
        <v>3.6000000000000001E-5</v>
      </c>
    </row>
    <row r="3498" spans="1:13" ht="15">
      <c r="A3498" s="13"/>
      <c r="B3498" s="13" t="s">
        <v>3240</v>
      </c>
      <c r="C3498" s="13"/>
      <c r="D3498" s="13"/>
      <c r="E3498" s="13">
        <v>39.42</v>
      </c>
      <c r="F3498" s="13">
        <v>3</v>
      </c>
      <c r="G3498" s="13">
        <v>591.99099999999999</v>
      </c>
      <c r="H3498" s="13">
        <v>1772.951</v>
      </c>
      <c r="I3498" s="13">
        <v>3</v>
      </c>
      <c r="J3498" s="13">
        <v>1771.9469999999999</v>
      </c>
      <c r="K3498" s="13">
        <v>1.004</v>
      </c>
      <c r="L3498" s="13">
        <v>0</v>
      </c>
      <c r="M3498" s="13">
        <v>2.0000000000000001E-4</v>
      </c>
    </row>
    <row r="3499" spans="1:13" ht="15" collapsed="1">
      <c r="A3499" s="13"/>
      <c r="B3499" s="13" t="s">
        <v>3241</v>
      </c>
      <c r="C3499" s="13"/>
      <c r="D3499" s="13"/>
      <c r="E3499" s="13">
        <v>28.08</v>
      </c>
      <c r="F3499" s="13">
        <v>1</v>
      </c>
      <c r="G3499" s="13">
        <v>592.78499999999997</v>
      </c>
      <c r="H3499" s="13">
        <v>1183.556</v>
      </c>
      <c r="I3499" s="13">
        <v>2</v>
      </c>
      <c r="J3499" s="13">
        <v>1183.5540000000001</v>
      </c>
      <c r="K3499" s="13">
        <v>2E-3</v>
      </c>
      <c r="L3499" s="13">
        <v>0</v>
      </c>
      <c r="M3499" s="13">
        <v>5.5999999999999999E-3</v>
      </c>
    </row>
    <row r="3500" spans="1:13" ht="15">
      <c r="A3500" s="13"/>
      <c r="B3500" s="13" t="s">
        <v>3244</v>
      </c>
      <c r="C3500" s="13"/>
      <c r="D3500" s="13"/>
      <c r="E3500" s="13">
        <v>27.89</v>
      </c>
      <c r="F3500" s="13">
        <v>1</v>
      </c>
      <c r="G3500" s="13">
        <v>475.25200000000001</v>
      </c>
      <c r="H3500" s="13">
        <v>948.49</v>
      </c>
      <c r="I3500" s="13">
        <v>2</v>
      </c>
      <c r="J3500" s="13">
        <v>948.49199999999996</v>
      </c>
      <c r="K3500" s="13">
        <v>-1E-3</v>
      </c>
      <c r="L3500" s="13">
        <v>0</v>
      </c>
      <c r="M3500" s="13">
        <v>2.3999999999999998E-3</v>
      </c>
    </row>
    <row r="3501" spans="1:13" ht="15">
      <c r="A3501" s="13"/>
      <c r="B3501" s="13" t="s">
        <v>3242</v>
      </c>
      <c r="C3501" s="13"/>
      <c r="D3501" s="13"/>
      <c r="E3501" s="13">
        <v>23.69</v>
      </c>
      <c r="F3501" s="13">
        <v>1</v>
      </c>
      <c r="G3501" s="13">
        <v>516.94100000000003</v>
      </c>
      <c r="H3501" s="13">
        <v>1547.8</v>
      </c>
      <c r="I3501" s="13">
        <v>3</v>
      </c>
      <c r="J3501" s="13">
        <v>1547.798</v>
      </c>
      <c r="K3501" s="13">
        <v>2E-3</v>
      </c>
      <c r="L3501" s="13">
        <v>1</v>
      </c>
      <c r="M3501" s="13">
        <v>6.0000000000000001E-3</v>
      </c>
    </row>
    <row r="3502" spans="1:13" ht="15">
      <c r="A3502" s="13" t="s">
        <v>599</v>
      </c>
      <c r="B3502" s="13">
        <v>5</v>
      </c>
      <c r="C3502" s="13"/>
      <c r="D3502" s="13"/>
      <c r="E3502" s="13"/>
      <c r="F3502" s="13">
        <v>6</v>
      </c>
      <c r="G3502" s="13"/>
      <c r="H3502" s="13"/>
      <c r="I3502" s="13"/>
      <c r="J3502" s="13"/>
      <c r="K3502" s="13"/>
      <c r="L3502" s="13"/>
      <c r="M3502" s="13"/>
    </row>
    <row r="3503" spans="1:13" ht="15">
      <c r="A3503" s="13"/>
      <c r="B3503" s="13" t="s">
        <v>6812</v>
      </c>
      <c r="C3503" s="13"/>
      <c r="D3503" s="13"/>
      <c r="E3503" s="13">
        <v>49.12</v>
      </c>
      <c r="F3503" s="13">
        <v>1</v>
      </c>
      <c r="G3503" s="13">
        <v>607.84</v>
      </c>
      <c r="H3503" s="13">
        <v>1213.665</v>
      </c>
      <c r="I3503" s="13">
        <v>2</v>
      </c>
      <c r="J3503" s="13">
        <v>1213.6669999999999</v>
      </c>
      <c r="K3503" s="13">
        <v>-1E-3</v>
      </c>
      <c r="L3503" s="13">
        <v>0</v>
      </c>
      <c r="M3503" s="13">
        <v>2.9E-5</v>
      </c>
    </row>
    <row r="3504" spans="1:13" ht="15">
      <c r="A3504" s="13"/>
      <c r="B3504" s="13" t="s">
        <v>6812</v>
      </c>
      <c r="C3504" s="13"/>
      <c r="D3504" s="13"/>
      <c r="E3504" s="13">
        <v>48.82</v>
      </c>
      <c r="F3504" s="13">
        <v>1</v>
      </c>
      <c r="G3504" s="13">
        <v>405.56200000000001</v>
      </c>
      <c r="H3504" s="13">
        <v>1213.665</v>
      </c>
      <c r="I3504" s="13">
        <v>3</v>
      </c>
      <c r="J3504" s="13">
        <v>1213.6669999999999</v>
      </c>
      <c r="K3504" s="13">
        <v>-2E-3</v>
      </c>
      <c r="L3504" s="13">
        <v>0</v>
      </c>
      <c r="M3504" s="13">
        <v>6.3E-5</v>
      </c>
    </row>
    <row r="3505" spans="1:13" ht="15">
      <c r="A3505" s="13"/>
      <c r="B3505" s="13" t="s">
        <v>4906</v>
      </c>
      <c r="C3505" s="13"/>
      <c r="D3505" s="13"/>
      <c r="E3505" s="13">
        <v>42.46</v>
      </c>
      <c r="F3505" s="13">
        <v>2</v>
      </c>
      <c r="G3505" s="13">
        <v>542.28499999999997</v>
      </c>
      <c r="H3505" s="13">
        <v>1623.8340000000001</v>
      </c>
      <c r="I3505" s="13">
        <v>3</v>
      </c>
      <c r="J3505" s="13">
        <v>1622.83</v>
      </c>
      <c r="K3505" s="13">
        <v>1.0029999999999999</v>
      </c>
      <c r="L3505" s="13">
        <v>0</v>
      </c>
      <c r="M3505" s="13">
        <v>1.4999999999999999E-4</v>
      </c>
    </row>
    <row r="3506" spans="1:13" ht="15" collapsed="1">
      <c r="A3506" s="13"/>
      <c r="B3506" s="13" t="s">
        <v>6813</v>
      </c>
      <c r="C3506" s="13"/>
      <c r="D3506" s="13"/>
      <c r="E3506" s="13">
        <v>25.8</v>
      </c>
      <c r="F3506" s="13">
        <v>1</v>
      </c>
      <c r="G3506" s="13">
        <v>510.238</v>
      </c>
      <c r="H3506" s="13">
        <v>1018.46</v>
      </c>
      <c r="I3506" s="13">
        <v>2</v>
      </c>
      <c r="J3506" s="13">
        <v>1018.461</v>
      </c>
      <c r="K3506" s="13">
        <v>0</v>
      </c>
      <c r="L3506" s="13">
        <v>0</v>
      </c>
      <c r="M3506" s="13">
        <v>9.7000000000000003E-3</v>
      </c>
    </row>
    <row r="3507" spans="1:13" ht="15">
      <c r="A3507" s="13"/>
      <c r="B3507" s="13" t="s">
        <v>4907</v>
      </c>
      <c r="C3507" s="13"/>
      <c r="D3507" s="13"/>
      <c r="E3507" s="13">
        <v>23.59</v>
      </c>
      <c r="F3507" s="13">
        <v>1</v>
      </c>
      <c r="G3507" s="13">
        <v>450.74299999999999</v>
      </c>
      <c r="H3507" s="13">
        <v>899.471</v>
      </c>
      <c r="I3507" s="13">
        <v>2</v>
      </c>
      <c r="J3507" s="13">
        <v>899.471</v>
      </c>
      <c r="K3507" s="13">
        <v>0</v>
      </c>
      <c r="L3507" s="13">
        <v>0</v>
      </c>
      <c r="M3507" s="13">
        <v>2.1000000000000001E-2</v>
      </c>
    </row>
    <row r="3508" spans="1:13" ht="15">
      <c r="A3508" s="13" t="s">
        <v>445</v>
      </c>
      <c r="B3508" s="13">
        <v>5</v>
      </c>
      <c r="C3508" s="13"/>
      <c r="D3508" s="13"/>
      <c r="E3508" s="13"/>
      <c r="F3508" s="13">
        <v>6</v>
      </c>
      <c r="G3508" s="13"/>
      <c r="H3508" s="13"/>
      <c r="I3508" s="13"/>
      <c r="J3508" s="13"/>
      <c r="K3508" s="13"/>
      <c r="L3508" s="13"/>
      <c r="M3508" s="13"/>
    </row>
    <row r="3509" spans="1:13" ht="15">
      <c r="A3509" s="13"/>
      <c r="B3509" s="13" t="s">
        <v>3760</v>
      </c>
      <c r="C3509" s="13"/>
      <c r="D3509" s="13"/>
      <c r="E3509" s="13">
        <v>50.14</v>
      </c>
      <c r="F3509" s="13">
        <v>1</v>
      </c>
      <c r="G3509" s="13">
        <v>396.23599999999999</v>
      </c>
      <c r="H3509" s="13">
        <v>790.45699999999999</v>
      </c>
      <c r="I3509" s="13">
        <v>2</v>
      </c>
      <c r="J3509" s="13">
        <v>790.45899999999995</v>
      </c>
      <c r="K3509" s="13">
        <v>-2E-3</v>
      </c>
      <c r="L3509" s="13">
        <v>0</v>
      </c>
      <c r="M3509" s="13">
        <v>4.3999999999999999E-5</v>
      </c>
    </row>
    <row r="3510" spans="1:13" ht="15">
      <c r="A3510" s="13"/>
      <c r="B3510" s="13" t="s">
        <v>3756</v>
      </c>
      <c r="C3510" s="13"/>
      <c r="D3510" s="13"/>
      <c r="E3510" s="13">
        <v>35.96</v>
      </c>
      <c r="F3510" s="13">
        <v>2</v>
      </c>
      <c r="G3510" s="13">
        <v>539.84699999999998</v>
      </c>
      <c r="H3510" s="13">
        <v>1077.6790000000001</v>
      </c>
      <c r="I3510" s="13">
        <v>2</v>
      </c>
      <c r="J3510" s="13">
        <v>1077.68</v>
      </c>
      <c r="K3510" s="13">
        <v>0</v>
      </c>
      <c r="L3510" s="13">
        <v>0</v>
      </c>
      <c r="M3510" s="13">
        <v>2.5000000000000001E-4</v>
      </c>
    </row>
    <row r="3511" spans="1:13" ht="15">
      <c r="A3511" s="13"/>
      <c r="B3511" s="13" t="s">
        <v>3755</v>
      </c>
      <c r="C3511" s="13"/>
      <c r="D3511" s="13"/>
      <c r="E3511" s="13">
        <v>28.91</v>
      </c>
      <c r="F3511" s="13">
        <v>1</v>
      </c>
      <c r="G3511" s="13">
        <v>607.31299999999999</v>
      </c>
      <c r="H3511" s="13">
        <v>1212.6120000000001</v>
      </c>
      <c r="I3511" s="13">
        <v>2</v>
      </c>
      <c r="J3511" s="13">
        <v>1212.6099999999999</v>
      </c>
      <c r="K3511" s="13">
        <v>2E-3</v>
      </c>
      <c r="L3511" s="13">
        <v>0</v>
      </c>
      <c r="M3511" s="13">
        <v>1.9E-3</v>
      </c>
    </row>
    <row r="3512" spans="1:13" ht="15" collapsed="1">
      <c r="A3512" s="13"/>
      <c r="B3512" s="13" t="s">
        <v>3758</v>
      </c>
      <c r="C3512" s="13"/>
      <c r="D3512" s="13"/>
      <c r="E3512" s="13">
        <v>25.35</v>
      </c>
      <c r="F3512" s="13">
        <v>1</v>
      </c>
      <c r="G3512" s="13">
        <v>533.822</v>
      </c>
      <c r="H3512" s="13">
        <v>1065.6300000000001</v>
      </c>
      <c r="I3512" s="13">
        <v>2</v>
      </c>
      <c r="J3512" s="13">
        <v>1065.6289999999999</v>
      </c>
      <c r="K3512" s="13">
        <v>0</v>
      </c>
      <c r="L3512" s="13">
        <v>0</v>
      </c>
      <c r="M3512" s="13">
        <v>6.6E-3</v>
      </c>
    </row>
    <row r="3513" spans="1:13" ht="15">
      <c r="A3513" s="13"/>
      <c r="B3513" s="13" t="s">
        <v>3759</v>
      </c>
      <c r="C3513" s="13"/>
      <c r="D3513" s="13"/>
      <c r="E3513" s="13">
        <v>24.98</v>
      </c>
      <c r="F3513" s="13">
        <v>1</v>
      </c>
      <c r="G3513" s="13">
        <v>441.74</v>
      </c>
      <c r="H3513" s="13">
        <v>881.46500000000003</v>
      </c>
      <c r="I3513" s="13">
        <v>2</v>
      </c>
      <c r="J3513" s="13">
        <v>881.46500000000003</v>
      </c>
      <c r="K3513" s="13">
        <v>0</v>
      </c>
      <c r="L3513" s="13">
        <v>0</v>
      </c>
      <c r="M3513" s="13">
        <v>9.4000000000000004E-3</v>
      </c>
    </row>
    <row r="3514" spans="1:13" ht="15">
      <c r="A3514" s="13" t="s">
        <v>446</v>
      </c>
      <c r="B3514" s="13">
        <v>5</v>
      </c>
      <c r="C3514" s="13"/>
      <c r="D3514" s="13"/>
      <c r="E3514" s="13"/>
      <c r="F3514" s="13">
        <v>6</v>
      </c>
      <c r="G3514" s="13"/>
      <c r="H3514" s="13"/>
      <c r="I3514" s="13"/>
      <c r="J3514" s="13"/>
      <c r="K3514" s="13"/>
      <c r="L3514" s="13"/>
      <c r="M3514" s="13"/>
    </row>
    <row r="3515" spans="1:13" ht="15">
      <c r="A3515" s="13"/>
      <c r="B3515" s="13" t="s">
        <v>3774</v>
      </c>
      <c r="C3515" s="13"/>
      <c r="D3515" s="13"/>
      <c r="E3515" s="13">
        <v>48.32</v>
      </c>
      <c r="F3515" s="13">
        <v>1</v>
      </c>
      <c r="G3515" s="13">
        <v>439.27199999999999</v>
      </c>
      <c r="H3515" s="13">
        <v>1314.7950000000001</v>
      </c>
      <c r="I3515" s="13">
        <v>3</v>
      </c>
      <c r="J3515" s="13">
        <v>1313.7919999999999</v>
      </c>
      <c r="K3515" s="13">
        <v>1.004</v>
      </c>
      <c r="L3515" s="13">
        <v>0</v>
      </c>
      <c r="M3515" s="13">
        <v>4.3000000000000002E-5</v>
      </c>
    </row>
    <row r="3516" spans="1:13" ht="15">
      <c r="A3516" s="13"/>
      <c r="B3516" s="13" t="s">
        <v>3775</v>
      </c>
      <c r="C3516" s="13" t="s">
        <v>18</v>
      </c>
      <c r="D3516" s="13" t="s">
        <v>97</v>
      </c>
      <c r="E3516" s="13">
        <v>47.07</v>
      </c>
      <c r="F3516" s="13">
        <v>2</v>
      </c>
      <c r="G3516" s="13">
        <v>462.28699999999998</v>
      </c>
      <c r="H3516" s="13">
        <v>922.56</v>
      </c>
      <c r="I3516" s="13">
        <v>2</v>
      </c>
      <c r="J3516" s="13">
        <v>922.56</v>
      </c>
      <c r="K3516" s="13">
        <v>0</v>
      </c>
      <c r="L3516" s="13">
        <v>0</v>
      </c>
      <c r="M3516" s="13">
        <v>3.0000000000000001E-5</v>
      </c>
    </row>
    <row r="3517" spans="1:13" ht="15">
      <c r="A3517" s="13"/>
      <c r="B3517" s="13" t="s">
        <v>3777</v>
      </c>
      <c r="C3517" s="13"/>
      <c r="D3517" s="13"/>
      <c r="E3517" s="13">
        <v>43.44</v>
      </c>
      <c r="F3517" s="13">
        <v>1</v>
      </c>
      <c r="G3517" s="13">
        <v>467.24799999999999</v>
      </c>
      <c r="H3517" s="13">
        <v>932.48099999999999</v>
      </c>
      <c r="I3517" s="13">
        <v>2</v>
      </c>
      <c r="J3517" s="13">
        <v>932.48099999999999</v>
      </c>
      <c r="K3517" s="13">
        <v>-1E-3</v>
      </c>
      <c r="L3517" s="13">
        <v>0</v>
      </c>
      <c r="M3517" s="13">
        <v>8.3999999999999995E-5</v>
      </c>
    </row>
    <row r="3518" spans="1:13" ht="15">
      <c r="A3518" s="13"/>
      <c r="B3518" s="13" t="s">
        <v>3776</v>
      </c>
      <c r="C3518" s="13"/>
      <c r="D3518" s="13"/>
      <c r="E3518" s="13">
        <v>42.13</v>
      </c>
      <c r="F3518" s="13">
        <v>1</v>
      </c>
      <c r="G3518" s="13">
        <v>541.79600000000005</v>
      </c>
      <c r="H3518" s="13">
        <v>1081.578</v>
      </c>
      <c r="I3518" s="13">
        <v>2</v>
      </c>
      <c r="J3518" s="13">
        <v>1081.577</v>
      </c>
      <c r="K3518" s="13">
        <v>1E-3</v>
      </c>
      <c r="L3518" s="13">
        <v>0</v>
      </c>
      <c r="M3518" s="13">
        <v>2.0000000000000001E-4</v>
      </c>
    </row>
    <row r="3519" spans="1:13" ht="15" collapsed="1">
      <c r="A3519" s="13"/>
      <c r="B3519" s="13" t="s">
        <v>3775</v>
      </c>
      <c r="C3519" s="13"/>
      <c r="D3519" s="13"/>
      <c r="E3519" s="13">
        <v>35.159999999999997</v>
      </c>
      <c r="F3519" s="13">
        <v>1</v>
      </c>
      <c r="G3519" s="13">
        <v>470.80099999999999</v>
      </c>
      <c r="H3519" s="13">
        <v>939.58699999999999</v>
      </c>
      <c r="I3519" s="13">
        <v>2</v>
      </c>
      <c r="J3519" s="13">
        <v>939.58699999999999</v>
      </c>
      <c r="K3519" s="13">
        <v>1E-3</v>
      </c>
      <c r="L3519" s="13">
        <v>0</v>
      </c>
      <c r="M3519" s="13">
        <v>6.7000000000000002E-4</v>
      </c>
    </row>
    <row r="3520" spans="1:13" ht="15">
      <c r="A3520" s="13" t="s">
        <v>841</v>
      </c>
      <c r="B3520" s="13">
        <v>5</v>
      </c>
      <c r="C3520" s="13"/>
      <c r="D3520" s="13"/>
      <c r="E3520" s="13"/>
      <c r="F3520" s="13">
        <v>5</v>
      </c>
      <c r="G3520" s="13"/>
      <c r="H3520" s="13"/>
      <c r="I3520" s="13"/>
      <c r="J3520" s="13"/>
      <c r="K3520" s="13"/>
      <c r="L3520" s="13"/>
      <c r="M3520" s="13"/>
    </row>
    <row r="3521" spans="1:13" ht="15">
      <c r="A3521" s="13"/>
      <c r="B3521" s="13" t="s">
        <v>4923</v>
      </c>
      <c r="C3521" s="13"/>
      <c r="D3521" s="13"/>
      <c r="E3521" s="13">
        <v>40.78</v>
      </c>
      <c r="F3521" s="13">
        <v>1</v>
      </c>
      <c r="G3521" s="13">
        <v>529.28599999999994</v>
      </c>
      <c r="H3521" s="13">
        <v>1056.557</v>
      </c>
      <c r="I3521" s="13">
        <v>2</v>
      </c>
      <c r="J3521" s="13">
        <v>1056.556</v>
      </c>
      <c r="K3521" s="13">
        <v>0</v>
      </c>
      <c r="L3521" s="13">
        <v>0</v>
      </c>
      <c r="M3521" s="13">
        <v>1.4999999999999999E-4</v>
      </c>
    </row>
    <row r="3522" spans="1:13" ht="15">
      <c r="A3522" s="13"/>
      <c r="B3522" s="13" t="s">
        <v>4920</v>
      </c>
      <c r="C3522" s="13"/>
      <c r="D3522" s="13"/>
      <c r="E3522" s="13">
        <v>37.99</v>
      </c>
      <c r="F3522" s="13">
        <v>1</v>
      </c>
      <c r="G3522" s="13">
        <v>407.26299999999998</v>
      </c>
      <c r="H3522" s="13">
        <v>812.51199999999994</v>
      </c>
      <c r="I3522" s="13">
        <v>2</v>
      </c>
      <c r="J3522" s="13">
        <v>812.51199999999994</v>
      </c>
      <c r="K3522" s="13">
        <v>0</v>
      </c>
      <c r="L3522" s="13">
        <v>0</v>
      </c>
      <c r="M3522" s="13">
        <v>5.8E-4</v>
      </c>
    </row>
    <row r="3523" spans="1:13" ht="15">
      <c r="A3523" s="13"/>
      <c r="B3523" s="13" t="s">
        <v>4922</v>
      </c>
      <c r="C3523" s="13"/>
      <c r="D3523" s="13"/>
      <c r="E3523" s="13">
        <v>36.21</v>
      </c>
      <c r="F3523" s="13">
        <v>1</v>
      </c>
      <c r="G3523" s="13">
        <v>515.78800000000001</v>
      </c>
      <c r="H3523" s="13">
        <v>1029.5609999999999</v>
      </c>
      <c r="I3523" s="13">
        <v>2</v>
      </c>
      <c r="J3523" s="13">
        <v>1029.5609999999999</v>
      </c>
      <c r="K3523" s="13">
        <v>0</v>
      </c>
      <c r="L3523" s="13">
        <v>0</v>
      </c>
      <c r="M3523" s="13">
        <v>2.3E-3</v>
      </c>
    </row>
    <row r="3524" spans="1:13" ht="15">
      <c r="A3524" s="13"/>
      <c r="B3524" s="13" t="s">
        <v>4921</v>
      </c>
      <c r="C3524" s="13"/>
      <c r="D3524" s="13"/>
      <c r="E3524" s="13">
        <v>29.04</v>
      </c>
      <c r="F3524" s="13">
        <v>1</v>
      </c>
      <c r="G3524" s="13">
        <v>621.81899999999996</v>
      </c>
      <c r="H3524" s="13">
        <v>1241.624</v>
      </c>
      <c r="I3524" s="13">
        <v>2</v>
      </c>
      <c r="J3524" s="13">
        <v>1241.625</v>
      </c>
      <c r="K3524" s="13">
        <v>-2E-3</v>
      </c>
      <c r="L3524" s="13">
        <v>0</v>
      </c>
      <c r="M3524" s="13">
        <v>1.9E-3</v>
      </c>
    </row>
    <row r="3525" spans="1:13" ht="15">
      <c r="A3525" s="13"/>
      <c r="B3525" s="13" t="s">
        <v>6892</v>
      </c>
      <c r="C3525" s="13"/>
      <c r="D3525" s="13"/>
      <c r="E3525" s="13">
        <v>23.94</v>
      </c>
      <c r="F3525" s="13">
        <v>1</v>
      </c>
      <c r="G3525" s="13">
        <v>565.31600000000003</v>
      </c>
      <c r="H3525" s="13">
        <v>1128.6179999999999</v>
      </c>
      <c r="I3525" s="13">
        <v>2</v>
      </c>
      <c r="J3525" s="13">
        <v>1128.6179999999999</v>
      </c>
      <c r="K3525" s="13">
        <v>0</v>
      </c>
      <c r="L3525" s="13">
        <v>0</v>
      </c>
      <c r="M3525" s="13">
        <v>5.7000000000000002E-3</v>
      </c>
    </row>
    <row r="3526" spans="1:13" ht="15">
      <c r="A3526" s="13" t="s">
        <v>645</v>
      </c>
      <c r="B3526" s="13">
        <v>5</v>
      </c>
      <c r="C3526" s="13"/>
      <c r="D3526" s="13"/>
      <c r="E3526" s="13"/>
      <c r="F3526" s="13">
        <v>6</v>
      </c>
      <c r="G3526" s="13"/>
      <c r="H3526" s="13"/>
      <c r="I3526" s="13"/>
      <c r="J3526" s="13"/>
      <c r="K3526" s="13"/>
      <c r="L3526" s="13"/>
      <c r="M3526" s="13"/>
    </row>
    <row r="3527" spans="1:13" ht="15" collapsed="1">
      <c r="A3527" s="13"/>
      <c r="B3527" s="13" t="s">
        <v>4533</v>
      </c>
      <c r="C3527" s="13"/>
      <c r="D3527" s="13"/>
      <c r="E3527" s="13">
        <v>27.63</v>
      </c>
      <c r="F3527" s="13">
        <v>1</v>
      </c>
      <c r="G3527" s="13">
        <v>496.75</v>
      </c>
      <c r="H3527" s="13">
        <v>991.48400000000004</v>
      </c>
      <c r="I3527" s="13">
        <v>2</v>
      </c>
      <c r="J3527" s="13">
        <v>991.48299999999995</v>
      </c>
      <c r="K3527" s="13">
        <v>1E-3</v>
      </c>
      <c r="L3527" s="13">
        <v>0</v>
      </c>
      <c r="M3527" s="13">
        <v>6.7999999999999996E-3</v>
      </c>
    </row>
    <row r="3528" spans="1:13" ht="15">
      <c r="A3528" s="13"/>
      <c r="B3528" s="13" t="s">
        <v>6897</v>
      </c>
      <c r="C3528" s="13"/>
      <c r="D3528" s="13"/>
      <c r="E3528" s="13">
        <v>26.35</v>
      </c>
      <c r="F3528" s="13">
        <v>2</v>
      </c>
      <c r="G3528" s="13">
        <v>452.76</v>
      </c>
      <c r="H3528" s="13">
        <v>903.50599999999997</v>
      </c>
      <c r="I3528" s="13">
        <v>2</v>
      </c>
      <c r="J3528" s="13">
        <v>903.50699999999995</v>
      </c>
      <c r="K3528" s="13">
        <v>-1E-3</v>
      </c>
      <c r="L3528" s="13">
        <v>0</v>
      </c>
      <c r="M3528" s="13">
        <v>3.3999999999999998E-3</v>
      </c>
    </row>
    <row r="3529" spans="1:13" ht="15">
      <c r="A3529" s="13"/>
      <c r="B3529" s="13" t="s">
        <v>4532</v>
      </c>
      <c r="C3529" s="13"/>
      <c r="D3529" s="13"/>
      <c r="E3529" s="13">
        <v>26.26</v>
      </c>
      <c r="F3529" s="13">
        <v>1</v>
      </c>
      <c r="G3529" s="13">
        <v>468.89</v>
      </c>
      <c r="H3529" s="13">
        <v>1403.6479999999999</v>
      </c>
      <c r="I3529" s="13">
        <v>3</v>
      </c>
      <c r="J3529" s="13">
        <v>1403.646</v>
      </c>
      <c r="K3529" s="13">
        <v>1E-3</v>
      </c>
      <c r="L3529" s="13">
        <v>0</v>
      </c>
      <c r="M3529" s="13">
        <v>6.4000000000000003E-3</v>
      </c>
    </row>
    <row r="3530" spans="1:13" ht="15">
      <c r="A3530" s="13"/>
      <c r="B3530" s="13" t="s">
        <v>4532</v>
      </c>
      <c r="C3530" s="13"/>
      <c r="D3530" s="13"/>
      <c r="E3530" s="13">
        <v>25.63</v>
      </c>
      <c r="F3530" s="13">
        <v>1</v>
      </c>
      <c r="G3530" s="13">
        <v>702.83100000000002</v>
      </c>
      <c r="H3530" s="13">
        <v>1403.6469999999999</v>
      </c>
      <c r="I3530" s="13">
        <v>2</v>
      </c>
      <c r="J3530" s="13">
        <v>1403.646</v>
      </c>
      <c r="K3530" s="13">
        <v>0</v>
      </c>
      <c r="L3530" s="13">
        <v>0</v>
      </c>
      <c r="M3530" s="13">
        <v>7.7000000000000002E-3</v>
      </c>
    </row>
    <row r="3531" spans="1:13" ht="15">
      <c r="A3531" s="13"/>
      <c r="B3531" s="13" t="s">
        <v>4534</v>
      </c>
      <c r="C3531" s="13"/>
      <c r="D3531" s="13"/>
      <c r="E3531" s="13">
        <v>23.06</v>
      </c>
      <c r="F3531" s="13">
        <v>1</v>
      </c>
      <c r="G3531" s="13">
        <v>458.25599999999997</v>
      </c>
      <c r="H3531" s="13">
        <v>1371.748</v>
      </c>
      <c r="I3531" s="13">
        <v>3</v>
      </c>
      <c r="J3531" s="13">
        <v>1371.751</v>
      </c>
      <c r="K3531" s="13">
        <v>-3.0000000000000001E-3</v>
      </c>
      <c r="L3531" s="13">
        <v>0</v>
      </c>
      <c r="M3531" s="13">
        <v>7.9000000000000008E-3</v>
      </c>
    </row>
    <row r="3532" spans="1:13" ht="15">
      <c r="A3532" s="13" t="s">
        <v>447</v>
      </c>
      <c r="B3532" s="13">
        <v>5</v>
      </c>
      <c r="C3532" s="13"/>
      <c r="D3532" s="13"/>
      <c r="E3532" s="13"/>
      <c r="F3532" s="13">
        <v>8</v>
      </c>
      <c r="G3532" s="13"/>
      <c r="H3532" s="13"/>
      <c r="I3532" s="13"/>
      <c r="J3532" s="13"/>
      <c r="K3532" s="13"/>
      <c r="L3532" s="13"/>
      <c r="M3532" s="13"/>
    </row>
    <row r="3533" spans="1:13" ht="15">
      <c r="A3533" s="13"/>
      <c r="B3533" s="13" t="s">
        <v>3798</v>
      </c>
      <c r="C3533" s="13"/>
      <c r="D3533" s="13"/>
      <c r="E3533" s="13">
        <v>55.47</v>
      </c>
      <c r="F3533" s="13">
        <v>2</v>
      </c>
      <c r="G3533" s="13">
        <v>617.35599999999999</v>
      </c>
      <c r="H3533" s="13">
        <v>1232.6980000000001</v>
      </c>
      <c r="I3533" s="13">
        <v>2</v>
      </c>
      <c r="J3533" s="13">
        <v>1232.6980000000001</v>
      </c>
      <c r="K3533" s="13">
        <v>0</v>
      </c>
      <c r="L3533" s="13">
        <v>0</v>
      </c>
      <c r="M3533" s="13">
        <v>6.2999999999999998E-6</v>
      </c>
    </row>
    <row r="3534" spans="1:13" ht="15" collapsed="1">
      <c r="A3534" s="13"/>
      <c r="B3534" s="13" t="s">
        <v>3799</v>
      </c>
      <c r="C3534" s="13"/>
      <c r="D3534" s="13"/>
      <c r="E3534" s="13">
        <v>50.75</v>
      </c>
      <c r="F3534" s="13">
        <v>3</v>
      </c>
      <c r="G3534" s="13">
        <v>668.68399999999997</v>
      </c>
      <c r="H3534" s="13">
        <v>2003.0319999999999</v>
      </c>
      <c r="I3534" s="13">
        <v>3</v>
      </c>
      <c r="J3534" s="13">
        <v>2002.029</v>
      </c>
      <c r="K3534" s="13">
        <v>1.002</v>
      </c>
      <c r="L3534" s="13">
        <v>0</v>
      </c>
      <c r="M3534" s="13">
        <v>1.7E-5</v>
      </c>
    </row>
    <row r="3535" spans="1:13" ht="15">
      <c r="A3535" s="13"/>
      <c r="B3535" s="13" t="s">
        <v>3800</v>
      </c>
      <c r="C3535" s="13"/>
      <c r="D3535" s="13"/>
      <c r="E3535" s="13">
        <v>38.03</v>
      </c>
      <c r="F3535" s="13">
        <v>1</v>
      </c>
      <c r="G3535" s="13">
        <v>519.77700000000004</v>
      </c>
      <c r="H3535" s="13">
        <v>1037.539</v>
      </c>
      <c r="I3535" s="13">
        <v>2</v>
      </c>
      <c r="J3535" s="13">
        <v>1037.539</v>
      </c>
      <c r="K3535" s="13">
        <v>0</v>
      </c>
      <c r="L3535" s="13">
        <v>0</v>
      </c>
      <c r="M3535" s="13">
        <v>7.6000000000000004E-4</v>
      </c>
    </row>
    <row r="3536" spans="1:13" ht="15">
      <c r="A3536" s="13"/>
      <c r="B3536" s="13" t="s">
        <v>3801</v>
      </c>
      <c r="C3536" s="13"/>
      <c r="D3536" s="13"/>
      <c r="E3536" s="13">
        <v>37.159999999999997</v>
      </c>
      <c r="F3536" s="13">
        <v>1</v>
      </c>
      <c r="G3536" s="13">
        <v>581.28599999999994</v>
      </c>
      <c r="H3536" s="13">
        <v>1160.558</v>
      </c>
      <c r="I3536" s="13">
        <v>2</v>
      </c>
      <c r="J3536" s="13">
        <v>1160.5609999999999</v>
      </c>
      <c r="K3536" s="13">
        <v>-3.0000000000000001E-3</v>
      </c>
      <c r="L3536" s="13">
        <v>0</v>
      </c>
      <c r="M3536" s="13">
        <v>8.9999999999999998E-4</v>
      </c>
    </row>
    <row r="3537" spans="1:13" ht="15">
      <c r="A3537" s="13"/>
      <c r="B3537" s="13" t="s">
        <v>3802</v>
      </c>
      <c r="C3537" s="13" t="s">
        <v>18</v>
      </c>
      <c r="D3537" s="13" t="s">
        <v>21</v>
      </c>
      <c r="E3537" s="13">
        <v>27.97</v>
      </c>
      <c r="F3537" s="13">
        <v>1</v>
      </c>
      <c r="G3537" s="13">
        <v>521.77</v>
      </c>
      <c r="H3537" s="13">
        <v>1041.5250000000001</v>
      </c>
      <c r="I3537" s="13">
        <v>2</v>
      </c>
      <c r="J3537" s="13">
        <v>1041.5239999999999</v>
      </c>
      <c r="K3537" s="13">
        <v>1E-3</v>
      </c>
      <c r="L3537" s="13">
        <v>0</v>
      </c>
      <c r="M3537" s="13">
        <v>5.8999999999999999E-3</v>
      </c>
    </row>
    <row r="3538" spans="1:13" ht="15">
      <c r="A3538" s="13" t="s">
        <v>522</v>
      </c>
      <c r="B3538" s="13">
        <v>5</v>
      </c>
      <c r="C3538" s="13"/>
      <c r="D3538" s="13"/>
      <c r="E3538" s="13"/>
      <c r="F3538" s="13">
        <v>7</v>
      </c>
      <c r="G3538" s="13"/>
      <c r="H3538" s="13"/>
      <c r="I3538" s="13"/>
      <c r="J3538" s="13"/>
      <c r="K3538" s="13"/>
      <c r="L3538" s="13"/>
      <c r="M3538" s="13"/>
    </row>
    <row r="3539" spans="1:13" ht="15">
      <c r="A3539" s="13"/>
      <c r="B3539" s="13" t="s">
        <v>4008</v>
      </c>
      <c r="C3539" s="13"/>
      <c r="D3539" s="13"/>
      <c r="E3539" s="13">
        <v>64.489999999999995</v>
      </c>
      <c r="F3539" s="13">
        <v>1</v>
      </c>
      <c r="G3539" s="13">
        <v>808.42200000000003</v>
      </c>
      <c r="H3539" s="13">
        <v>1614.83</v>
      </c>
      <c r="I3539" s="13">
        <v>2</v>
      </c>
      <c r="J3539" s="13">
        <v>1614.835</v>
      </c>
      <c r="K3539" s="13">
        <v>-5.0000000000000001E-3</v>
      </c>
      <c r="L3539" s="13">
        <v>0</v>
      </c>
      <c r="M3539" s="13">
        <v>8.9999999999999996E-7</v>
      </c>
    </row>
    <row r="3540" spans="1:13" ht="15">
      <c r="A3540" s="13"/>
      <c r="B3540" s="13" t="s">
        <v>4007</v>
      </c>
      <c r="C3540" s="13"/>
      <c r="D3540" s="13"/>
      <c r="E3540" s="13">
        <v>53.9</v>
      </c>
      <c r="F3540" s="13">
        <v>2</v>
      </c>
      <c r="G3540" s="13">
        <v>629.36400000000003</v>
      </c>
      <c r="H3540" s="13">
        <v>1256.713</v>
      </c>
      <c r="I3540" s="13">
        <v>2</v>
      </c>
      <c r="J3540" s="13">
        <v>1256.713</v>
      </c>
      <c r="K3540" s="13">
        <v>1E-3</v>
      </c>
      <c r="L3540" s="13">
        <v>0</v>
      </c>
      <c r="M3540" s="13">
        <v>8.8000000000000004E-6</v>
      </c>
    </row>
    <row r="3541" spans="1:13" ht="15">
      <c r="A3541" s="13"/>
      <c r="B3541" s="13" t="s">
        <v>4006</v>
      </c>
      <c r="C3541" s="13"/>
      <c r="D3541" s="13"/>
      <c r="E3541" s="13">
        <v>52.34</v>
      </c>
      <c r="F3541" s="13">
        <v>2</v>
      </c>
      <c r="G3541" s="13">
        <v>610.33799999999997</v>
      </c>
      <c r="H3541" s="13">
        <v>1218.6610000000001</v>
      </c>
      <c r="I3541" s="13">
        <v>2</v>
      </c>
      <c r="J3541" s="13">
        <v>1218.6610000000001</v>
      </c>
      <c r="K3541" s="13">
        <v>0</v>
      </c>
      <c r="L3541" s="13">
        <v>0</v>
      </c>
      <c r="M3541" s="13">
        <v>4.8000000000000001E-5</v>
      </c>
    </row>
    <row r="3542" spans="1:13" ht="15" collapsed="1">
      <c r="A3542" s="13"/>
      <c r="B3542" s="13" t="s">
        <v>4008</v>
      </c>
      <c r="C3542" s="13"/>
      <c r="D3542" s="13"/>
      <c r="E3542" s="13">
        <v>36.56</v>
      </c>
      <c r="F3542" s="13">
        <v>1</v>
      </c>
      <c r="G3542" s="13">
        <v>539.62099999999998</v>
      </c>
      <c r="H3542" s="13">
        <v>1615.8409999999999</v>
      </c>
      <c r="I3542" s="13">
        <v>3</v>
      </c>
      <c r="J3542" s="13">
        <v>1614.835</v>
      </c>
      <c r="K3542" s="13">
        <v>1.0049999999999999</v>
      </c>
      <c r="L3542" s="13">
        <v>0</v>
      </c>
      <c r="M3542" s="13">
        <v>3.6999999999999999E-4</v>
      </c>
    </row>
    <row r="3543" spans="1:13" ht="15">
      <c r="A3543" s="13"/>
      <c r="B3543" s="13" t="s">
        <v>6687</v>
      </c>
      <c r="C3543" s="13"/>
      <c r="D3543" s="13"/>
      <c r="E3543" s="13">
        <v>26.29</v>
      </c>
      <c r="F3543" s="13">
        <v>1</v>
      </c>
      <c r="G3543" s="13">
        <v>709.38400000000001</v>
      </c>
      <c r="H3543" s="13">
        <v>1416.7529999999999</v>
      </c>
      <c r="I3543" s="13">
        <v>2</v>
      </c>
      <c r="J3543" s="13">
        <v>1416.761</v>
      </c>
      <c r="K3543" s="13">
        <v>-8.0000000000000002E-3</v>
      </c>
      <c r="L3543" s="13">
        <v>0</v>
      </c>
      <c r="M3543" s="13">
        <v>8.6E-3</v>
      </c>
    </row>
    <row r="3544" spans="1:13" ht="15">
      <c r="A3544" s="13" t="s">
        <v>580</v>
      </c>
      <c r="B3544" s="13">
        <v>5</v>
      </c>
      <c r="C3544" s="13"/>
      <c r="D3544" s="13"/>
      <c r="E3544" s="13"/>
      <c r="F3544" s="13">
        <v>8</v>
      </c>
      <c r="G3544" s="13"/>
      <c r="H3544" s="13"/>
      <c r="I3544" s="13"/>
      <c r="J3544" s="13"/>
      <c r="K3544" s="13"/>
      <c r="L3544" s="13"/>
      <c r="M3544" s="13"/>
    </row>
    <row r="3545" spans="1:13" ht="15" collapsed="1">
      <c r="A3545" s="13"/>
      <c r="B3545" s="13" t="s">
        <v>6760</v>
      </c>
      <c r="C3545" s="13"/>
      <c r="D3545" s="13"/>
      <c r="E3545" s="13">
        <v>42.85</v>
      </c>
      <c r="F3545" s="13">
        <v>1</v>
      </c>
      <c r="G3545" s="13">
        <v>663.34299999999996</v>
      </c>
      <c r="H3545" s="13">
        <v>1324.671</v>
      </c>
      <c r="I3545" s="13">
        <v>2</v>
      </c>
      <c r="J3545" s="13">
        <v>1324.67</v>
      </c>
      <c r="K3545" s="13">
        <v>1E-3</v>
      </c>
      <c r="L3545" s="13">
        <v>0</v>
      </c>
      <c r="M3545" s="13">
        <v>2.7999999999999998E-4</v>
      </c>
    </row>
    <row r="3546" spans="1:13" ht="15">
      <c r="A3546" s="13"/>
      <c r="B3546" s="13" t="s">
        <v>4284</v>
      </c>
      <c r="C3546" s="13"/>
      <c r="D3546" s="13"/>
      <c r="E3546" s="13">
        <v>41.88</v>
      </c>
      <c r="F3546" s="13">
        <v>1</v>
      </c>
      <c r="G3546" s="13">
        <v>385.74799999999999</v>
      </c>
      <c r="H3546" s="13">
        <v>769.48099999999999</v>
      </c>
      <c r="I3546" s="13">
        <v>2</v>
      </c>
      <c r="J3546" s="13">
        <v>769.48099999999999</v>
      </c>
      <c r="K3546" s="13">
        <v>0</v>
      </c>
      <c r="L3546" s="13">
        <v>0</v>
      </c>
      <c r="M3546" s="13">
        <v>1.4999999999999999E-4</v>
      </c>
    </row>
    <row r="3547" spans="1:13" ht="15" collapsed="1">
      <c r="A3547" s="13"/>
      <c r="B3547" s="13" t="s">
        <v>4285</v>
      </c>
      <c r="C3547" s="13" t="s">
        <v>16</v>
      </c>
      <c r="D3547" s="13" t="s">
        <v>58</v>
      </c>
      <c r="E3547" s="13">
        <v>37.85</v>
      </c>
      <c r="F3547" s="13">
        <v>2</v>
      </c>
      <c r="G3547" s="13">
        <v>472.21199999999999</v>
      </c>
      <c r="H3547" s="13">
        <v>942.40899999999999</v>
      </c>
      <c r="I3547" s="13">
        <v>2</v>
      </c>
      <c r="J3547" s="13">
        <v>942.41200000000003</v>
      </c>
      <c r="K3547" s="13">
        <v>-2E-3</v>
      </c>
      <c r="L3547" s="13">
        <v>0</v>
      </c>
      <c r="M3547" s="13">
        <v>1.6000000000000001E-4</v>
      </c>
    </row>
    <row r="3548" spans="1:13" ht="15">
      <c r="A3548" s="13"/>
      <c r="B3548" s="13" t="s">
        <v>4283</v>
      </c>
      <c r="C3548" s="13"/>
      <c r="D3548" s="13"/>
      <c r="E3548" s="13">
        <v>33.81</v>
      </c>
      <c r="F3548" s="13">
        <v>2</v>
      </c>
      <c r="G3548" s="13">
        <v>546.81600000000003</v>
      </c>
      <c r="H3548" s="13">
        <v>1091.617</v>
      </c>
      <c r="I3548" s="13">
        <v>2</v>
      </c>
      <c r="J3548" s="13">
        <v>1091.616</v>
      </c>
      <c r="K3548" s="13">
        <v>1E-3</v>
      </c>
      <c r="L3548" s="13">
        <v>0</v>
      </c>
      <c r="M3548" s="13">
        <v>1.2999999999999999E-3</v>
      </c>
    </row>
    <row r="3549" spans="1:13" ht="15">
      <c r="A3549" s="13"/>
      <c r="B3549" s="13" t="s">
        <v>4282</v>
      </c>
      <c r="C3549" s="13"/>
      <c r="D3549" s="13"/>
      <c r="E3549" s="13">
        <v>33.619999999999997</v>
      </c>
      <c r="F3549" s="13">
        <v>2</v>
      </c>
      <c r="G3549" s="13">
        <v>564.30100000000004</v>
      </c>
      <c r="H3549" s="13">
        <v>1689.88</v>
      </c>
      <c r="I3549" s="13">
        <v>3</v>
      </c>
      <c r="J3549" s="13">
        <v>1689.8789999999999</v>
      </c>
      <c r="K3549" s="13">
        <v>1E-3</v>
      </c>
      <c r="L3549" s="13">
        <v>0</v>
      </c>
      <c r="M3549" s="13">
        <v>6.9999999999999999E-4</v>
      </c>
    </row>
    <row r="3550" spans="1:13" ht="15">
      <c r="A3550" s="13" t="s">
        <v>348</v>
      </c>
      <c r="B3550" s="13">
        <v>5</v>
      </c>
      <c r="C3550" s="13"/>
      <c r="D3550" s="13"/>
      <c r="E3550" s="13"/>
      <c r="F3550" s="13">
        <v>10</v>
      </c>
      <c r="G3550" s="13"/>
      <c r="H3550" s="13"/>
      <c r="I3550" s="13"/>
      <c r="J3550" s="13"/>
      <c r="K3550" s="13"/>
      <c r="L3550" s="13"/>
      <c r="M3550" s="13"/>
    </row>
    <row r="3551" spans="1:13" ht="15">
      <c r="A3551" s="13"/>
      <c r="B3551" s="13" t="s">
        <v>4290</v>
      </c>
      <c r="C3551" s="13"/>
      <c r="D3551" s="13"/>
      <c r="E3551" s="13">
        <v>53.28</v>
      </c>
      <c r="F3551" s="13">
        <v>2</v>
      </c>
      <c r="G3551" s="13">
        <v>514.32899999999995</v>
      </c>
      <c r="H3551" s="13">
        <v>1026.643</v>
      </c>
      <c r="I3551" s="13">
        <v>2</v>
      </c>
      <c r="J3551" s="13">
        <v>1026.644</v>
      </c>
      <c r="K3551" s="13">
        <v>0</v>
      </c>
      <c r="L3551" s="13">
        <v>0</v>
      </c>
      <c r="M3551" s="13">
        <v>1.7E-5</v>
      </c>
    </row>
    <row r="3552" spans="1:13" ht="15">
      <c r="A3552" s="13"/>
      <c r="B3552" s="13" t="s">
        <v>4291</v>
      </c>
      <c r="C3552" s="13"/>
      <c r="D3552" s="13"/>
      <c r="E3552" s="13">
        <v>51.56</v>
      </c>
      <c r="F3552" s="13">
        <v>1</v>
      </c>
      <c r="G3552" s="13">
        <v>629.36400000000003</v>
      </c>
      <c r="H3552" s="13">
        <v>1256.713</v>
      </c>
      <c r="I3552" s="13">
        <v>2</v>
      </c>
      <c r="J3552" s="13">
        <v>1256.713</v>
      </c>
      <c r="K3552" s="13">
        <v>0</v>
      </c>
      <c r="L3552" s="13">
        <v>0</v>
      </c>
      <c r="M3552" s="13">
        <v>5.8E-5</v>
      </c>
    </row>
    <row r="3553" spans="1:13" ht="15">
      <c r="A3553" s="13"/>
      <c r="B3553" s="13" t="s">
        <v>4291</v>
      </c>
      <c r="C3553" s="13"/>
      <c r="D3553" s="13"/>
      <c r="E3553" s="13">
        <v>42.89</v>
      </c>
      <c r="F3553" s="13">
        <v>1</v>
      </c>
      <c r="G3553" s="13">
        <v>419.911</v>
      </c>
      <c r="H3553" s="13">
        <v>1256.711</v>
      </c>
      <c r="I3553" s="13">
        <v>3</v>
      </c>
      <c r="J3553" s="13">
        <v>1256.713</v>
      </c>
      <c r="K3553" s="13">
        <v>-1E-3</v>
      </c>
      <c r="L3553" s="13">
        <v>0</v>
      </c>
      <c r="M3553" s="13">
        <v>9.5000000000000005E-5</v>
      </c>
    </row>
    <row r="3554" spans="1:13" ht="15" collapsed="1">
      <c r="A3554" s="13"/>
      <c r="B3554" s="13" t="s">
        <v>4293</v>
      </c>
      <c r="C3554" s="13"/>
      <c r="D3554" s="13"/>
      <c r="E3554" s="13">
        <v>39.03</v>
      </c>
      <c r="F3554" s="13">
        <v>2</v>
      </c>
      <c r="G3554" s="13">
        <v>466.92399999999998</v>
      </c>
      <c r="H3554" s="13">
        <v>1397.752</v>
      </c>
      <c r="I3554" s="13">
        <v>3</v>
      </c>
      <c r="J3554" s="13">
        <v>1397.751</v>
      </c>
      <c r="K3554" s="13">
        <v>0</v>
      </c>
      <c r="L3554" s="13">
        <v>1</v>
      </c>
      <c r="M3554" s="13">
        <v>8.5999999999999998E-4</v>
      </c>
    </row>
    <row r="3555" spans="1:13" ht="15">
      <c r="A3555" s="13"/>
      <c r="B3555" s="13" t="s">
        <v>4292</v>
      </c>
      <c r="C3555" s="13"/>
      <c r="D3555" s="13"/>
      <c r="E3555" s="13">
        <v>37.49</v>
      </c>
      <c r="F3555" s="13">
        <v>4</v>
      </c>
      <c r="G3555" s="13">
        <v>395.25599999999997</v>
      </c>
      <c r="H3555" s="13">
        <v>1182.7449999999999</v>
      </c>
      <c r="I3555" s="13">
        <v>3</v>
      </c>
      <c r="J3555" s="13">
        <v>1182.7449999999999</v>
      </c>
      <c r="K3555" s="13">
        <v>0</v>
      </c>
      <c r="L3555" s="13">
        <v>1</v>
      </c>
      <c r="M3555" s="13">
        <v>4.8999999999999998E-4</v>
      </c>
    </row>
    <row r="3556" spans="1:13" ht="15">
      <c r="A3556" s="13" t="s">
        <v>436</v>
      </c>
      <c r="B3556" s="13">
        <v>5</v>
      </c>
      <c r="C3556" s="13"/>
      <c r="D3556" s="13"/>
      <c r="E3556" s="13"/>
      <c r="F3556" s="13">
        <v>5</v>
      </c>
      <c r="G3556" s="13"/>
      <c r="H3556" s="13"/>
      <c r="I3556" s="13"/>
      <c r="J3556" s="13"/>
      <c r="K3556" s="13"/>
      <c r="L3556" s="13"/>
      <c r="M3556" s="13"/>
    </row>
    <row r="3557" spans="1:13" ht="15">
      <c r="A3557" s="13"/>
      <c r="B3557" s="13" t="s">
        <v>3404</v>
      </c>
      <c r="C3557" s="13"/>
      <c r="D3557" s="13"/>
      <c r="E3557" s="13">
        <v>43.21</v>
      </c>
      <c r="F3557" s="13">
        <v>1</v>
      </c>
      <c r="G3557" s="13">
        <v>557.80899999999997</v>
      </c>
      <c r="H3557" s="13">
        <v>1113.6030000000001</v>
      </c>
      <c r="I3557" s="13">
        <v>2</v>
      </c>
      <c r="J3557" s="13">
        <v>1113.6030000000001</v>
      </c>
      <c r="K3557" s="13">
        <v>0</v>
      </c>
      <c r="L3557" s="13">
        <v>0</v>
      </c>
      <c r="M3557" s="13">
        <v>2.7999999999999998E-4</v>
      </c>
    </row>
    <row r="3558" spans="1:13" ht="15">
      <c r="A3558" s="13"/>
      <c r="B3558" s="13" t="s">
        <v>3407</v>
      </c>
      <c r="C3558" s="13"/>
      <c r="D3558" s="13"/>
      <c r="E3558" s="13">
        <v>31.1</v>
      </c>
      <c r="F3558" s="13">
        <v>1</v>
      </c>
      <c r="G3558" s="13">
        <v>579.80999999999995</v>
      </c>
      <c r="H3558" s="13">
        <v>1157.605</v>
      </c>
      <c r="I3558" s="13">
        <v>2</v>
      </c>
      <c r="J3558" s="13">
        <v>1157.604</v>
      </c>
      <c r="K3558" s="13">
        <v>1E-3</v>
      </c>
      <c r="L3558" s="13">
        <v>0</v>
      </c>
      <c r="M3558" s="13">
        <v>1.1999999999999999E-3</v>
      </c>
    </row>
    <row r="3559" spans="1:13" ht="15">
      <c r="A3559" s="13"/>
      <c r="B3559" s="13" t="s">
        <v>3406</v>
      </c>
      <c r="C3559" s="13"/>
      <c r="D3559" s="13"/>
      <c r="E3559" s="13">
        <v>26.75</v>
      </c>
      <c r="F3559" s="13">
        <v>1</v>
      </c>
      <c r="G3559" s="13">
        <v>595.84199999999998</v>
      </c>
      <c r="H3559" s="13">
        <v>1189.67</v>
      </c>
      <c r="I3559" s="13">
        <v>2</v>
      </c>
      <c r="J3559" s="13">
        <v>1189.671</v>
      </c>
      <c r="K3559" s="13">
        <v>-1E-3</v>
      </c>
      <c r="L3559" s="13">
        <v>0</v>
      </c>
      <c r="M3559" s="13">
        <v>3.7000000000000002E-3</v>
      </c>
    </row>
    <row r="3560" spans="1:13" ht="15" collapsed="1">
      <c r="A3560" s="13"/>
      <c r="B3560" s="13" t="s">
        <v>3405</v>
      </c>
      <c r="C3560" s="13"/>
      <c r="D3560" s="13"/>
      <c r="E3560" s="13">
        <v>24.89</v>
      </c>
      <c r="F3560" s="13">
        <v>1</v>
      </c>
      <c r="G3560" s="13">
        <v>508.75400000000002</v>
      </c>
      <c r="H3560" s="13">
        <v>1015.494</v>
      </c>
      <c r="I3560" s="13">
        <v>2</v>
      </c>
      <c r="J3560" s="13">
        <v>1015.4930000000001</v>
      </c>
      <c r="K3560" s="13">
        <v>0</v>
      </c>
      <c r="L3560" s="13">
        <v>0</v>
      </c>
      <c r="M3560" s="13">
        <v>1.2999999999999999E-2</v>
      </c>
    </row>
    <row r="3561" spans="1:13" ht="15">
      <c r="A3561" s="13"/>
      <c r="B3561" s="13" t="s">
        <v>3408</v>
      </c>
      <c r="C3561" s="13"/>
      <c r="D3561" s="13"/>
      <c r="E3561" s="13">
        <v>22.64</v>
      </c>
      <c r="F3561" s="13">
        <v>1</v>
      </c>
      <c r="G3561" s="13">
        <v>512.76099999999997</v>
      </c>
      <c r="H3561" s="13">
        <v>1023.5069999999999</v>
      </c>
      <c r="I3561" s="13">
        <v>2</v>
      </c>
      <c r="J3561" s="13">
        <v>1023.506</v>
      </c>
      <c r="K3561" s="13">
        <v>1E-3</v>
      </c>
      <c r="L3561" s="13">
        <v>0</v>
      </c>
      <c r="M3561" s="13">
        <v>2.4E-2</v>
      </c>
    </row>
    <row r="3562" spans="1:13" ht="15">
      <c r="A3562" s="13" t="s">
        <v>280</v>
      </c>
      <c r="B3562" s="13">
        <v>5</v>
      </c>
      <c r="C3562" s="13"/>
      <c r="D3562" s="13"/>
      <c r="E3562" s="13"/>
      <c r="F3562" s="13">
        <v>6</v>
      </c>
      <c r="G3562" s="13"/>
      <c r="H3562" s="13"/>
      <c r="I3562" s="13"/>
      <c r="J3562" s="13"/>
      <c r="K3562" s="13"/>
      <c r="L3562" s="13"/>
      <c r="M3562" s="13"/>
    </row>
    <row r="3563" spans="1:13" ht="15" collapsed="1">
      <c r="A3563" s="13"/>
      <c r="B3563" s="13" t="s">
        <v>3558</v>
      </c>
      <c r="C3563" s="13"/>
      <c r="D3563" s="13"/>
      <c r="E3563" s="13">
        <v>41.44</v>
      </c>
      <c r="F3563" s="13">
        <v>1</v>
      </c>
      <c r="G3563" s="13">
        <v>464.79500000000002</v>
      </c>
      <c r="H3563" s="13">
        <v>927.57600000000002</v>
      </c>
      <c r="I3563" s="13">
        <v>2</v>
      </c>
      <c r="J3563" s="13">
        <v>927.57500000000005</v>
      </c>
      <c r="K3563" s="13">
        <v>0</v>
      </c>
      <c r="L3563" s="13">
        <v>0</v>
      </c>
      <c r="M3563" s="13">
        <v>3.4000000000000002E-4</v>
      </c>
    </row>
    <row r="3564" spans="1:13" ht="15">
      <c r="A3564" s="13"/>
      <c r="B3564" s="13" t="s">
        <v>8691</v>
      </c>
      <c r="C3564" s="13"/>
      <c r="D3564" s="13"/>
      <c r="E3564" s="13">
        <v>34.15</v>
      </c>
      <c r="F3564" s="13">
        <v>1</v>
      </c>
      <c r="G3564" s="13">
        <v>438.75299999999999</v>
      </c>
      <c r="H3564" s="13">
        <v>875.49099999999999</v>
      </c>
      <c r="I3564" s="13">
        <v>2</v>
      </c>
      <c r="J3564" s="13">
        <v>875.49099999999999</v>
      </c>
      <c r="K3564" s="13">
        <v>0</v>
      </c>
      <c r="L3564" s="13">
        <v>0</v>
      </c>
      <c r="M3564" s="13">
        <v>6.3000000000000003E-4</v>
      </c>
    </row>
    <row r="3565" spans="1:13" ht="15" collapsed="1">
      <c r="A3565" s="13"/>
      <c r="B3565" s="13" t="s">
        <v>3559</v>
      </c>
      <c r="C3565" s="13"/>
      <c r="D3565" s="13"/>
      <c r="E3565" s="13">
        <v>32.24</v>
      </c>
      <c r="F3565" s="13">
        <v>2</v>
      </c>
      <c r="G3565" s="13">
        <v>565.30700000000002</v>
      </c>
      <c r="H3565" s="13">
        <v>1692.8979999999999</v>
      </c>
      <c r="I3565" s="13">
        <v>3</v>
      </c>
      <c r="J3565" s="13">
        <v>1692.8979999999999</v>
      </c>
      <c r="K3565" s="13">
        <v>0</v>
      </c>
      <c r="L3565" s="13">
        <v>0</v>
      </c>
      <c r="M3565" s="13">
        <v>3.3999999999999998E-3</v>
      </c>
    </row>
    <row r="3566" spans="1:13" ht="15">
      <c r="A3566" s="13"/>
      <c r="B3566" s="13" t="s">
        <v>6721</v>
      </c>
      <c r="C3566" s="13"/>
      <c r="D3566" s="13"/>
      <c r="E3566" s="13">
        <v>30.83</v>
      </c>
      <c r="F3566" s="13">
        <v>1</v>
      </c>
      <c r="G3566" s="13">
        <v>779.73500000000001</v>
      </c>
      <c r="H3566" s="13">
        <v>2336.1840000000002</v>
      </c>
      <c r="I3566" s="13">
        <v>3</v>
      </c>
      <c r="J3566" s="13">
        <v>2335.1790000000001</v>
      </c>
      <c r="K3566" s="13">
        <v>1.0049999999999999</v>
      </c>
      <c r="L3566" s="13">
        <v>0</v>
      </c>
      <c r="M3566" s="13">
        <v>1.8E-3</v>
      </c>
    </row>
    <row r="3567" spans="1:13" ht="15">
      <c r="A3567" s="13"/>
      <c r="B3567" s="13" t="s">
        <v>3560</v>
      </c>
      <c r="C3567" s="13"/>
      <c r="D3567" s="13"/>
      <c r="E3567" s="13">
        <v>24.05</v>
      </c>
      <c r="F3567" s="13">
        <v>1</v>
      </c>
      <c r="G3567" s="13">
        <v>422.214</v>
      </c>
      <c r="H3567" s="13">
        <v>1263.6210000000001</v>
      </c>
      <c r="I3567" s="13">
        <v>3</v>
      </c>
      <c r="J3567" s="13">
        <v>1263.6210000000001</v>
      </c>
      <c r="K3567" s="13">
        <v>0</v>
      </c>
      <c r="L3567" s="13">
        <v>1</v>
      </c>
      <c r="M3567" s="13">
        <v>2.3E-2</v>
      </c>
    </row>
    <row r="3568" spans="1:13" ht="15">
      <c r="A3568" s="13" t="s">
        <v>289</v>
      </c>
      <c r="B3568" s="13">
        <v>5</v>
      </c>
      <c r="C3568" s="13"/>
      <c r="D3568" s="13"/>
      <c r="E3568" s="13"/>
      <c r="F3568" s="13">
        <v>37</v>
      </c>
      <c r="G3568" s="13"/>
      <c r="H3568" s="13"/>
      <c r="I3568" s="13"/>
      <c r="J3568" s="13"/>
      <c r="K3568" s="13"/>
      <c r="L3568" s="13"/>
      <c r="M3568" s="13"/>
    </row>
    <row r="3569" spans="1:13" ht="15">
      <c r="A3569" s="13"/>
      <c r="B3569" s="13" t="s">
        <v>4562</v>
      </c>
      <c r="C3569" s="13"/>
      <c r="D3569" s="13"/>
      <c r="E3569" s="13">
        <v>48.08</v>
      </c>
      <c r="F3569" s="13">
        <v>33</v>
      </c>
      <c r="G3569" s="13">
        <v>527.96299999999997</v>
      </c>
      <c r="H3569" s="13">
        <v>1580.8679999999999</v>
      </c>
      <c r="I3569" s="13">
        <v>3</v>
      </c>
      <c r="J3569" s="13">
        <v>1580.867</v>
      </c>
      <c r="K3569" s="13">
        <v>1E-3</v>
      </c>
      <c r="L3569" s="13">
        <v>0</v>
      </c>
      <c r="M3569" s="13">
        <v>3.1000000000000001E-5</v>
      </c>
    </row>
    <row r="3570" spans="1:13" ht="15">
      <c r="A3570" s="13"/>
      <c r="B3570" s="13" t="s">
        <v>7244</v>
      </c>
      <c r="C3570" s="13"/>
      <c r="D3570" s="13"/>
      <c r="E3570" s="13">
        <v>39.44</v>
      </c>
      <c r="F3570" s="13">
        <v>1</v>
      </c>
      <c r="G3570" s="13">
        <v>448.27100000000002</v>
      </c>
      <c r="H3570" s="13">
        <v>894.52800000000002</v>
      </c>
      <c r="I3570" s="13">
        <v>2</v>
      </c>
      <c r="J3570" s="13">
        <v>894.529</v>
      </c>
      <c r="K3570" s="13">
        <v>0</v>
      </c>
      <c r="L3570" s="13">
        <v>0</v>
      </c>
      <c r="M3570" s="13">
        <v>2.4000000000000001E-4</v>
      </c>
    </row>
    <row r="3571" spans="1:13" ht="15">
      <c r="A3571" s="13"/>
      <c r="B3571" s="13" t="s">
        <v>4561</v>
      </c>
      <c r="C3571" s="13"/>
      <c r="D3571" s="13"/>
      <c r="E3571" s="13">
        <v>36.880000000000003</v>
      </c>
      <c r="F3571" s="13">
        <v>1</v>
      </c>
      <c r="G3571" s="13">
        <v>553.79499999999996</v>
      </c>
      <c r="H3571" s="13">
        <v>1105.575</v>
      </c>
      <c r="I3571" s="13">
        <v>2</v>
      </c>
      <c r="J3571" s="13">
        <v>1105.577</v>
      </c>
      <c r="K3571" s="13">
        <v>-1E-3</v>
      </c>
      <c r="L3571" s="13">
        <v>0</v>
      </c>
      <c r="M3571" s="13">
        <v>3.5E-4</v>
      </c>
    </row>
    <row r="3572" spans="1:13" ht="15">
      <c r="A3572" s="13"/>
      <c r="B3572" s="13" t="s">
        <v>2817</v>
      </c>
      <c r="C3572" s="13"/>
      <c r="D3572" s="13"/>
      <c r="E3572" s="13">
        <v>30.3</v>
      </c>
      <c r="F3572" s="13">
        <v>1</v>
      </c>
      <c r="G3572" s="13">
        <v>521.28499999999997</v>
      </c>
      <c r="H3572" s="13">
        <v>1040.556</v>
      </c>
      <c r="I3572" s="13">
        <v>2</v>
      </c>
      <c r="J3572" s="13">
        <v>1040.556</v>
      </c>
      <c r="K3572" s="13">
        <v>0</v>
      </c>
      <c r="L3572" s="13">
        <v>0</v>
      </c>
      <c r="M3572" s="13">
        <v>4.5999999999999999E-3</v>
      </c>
    </row>
    <row r="3573" spans="1:13" ht="15">
      <c r="A3573" s="13"/>
      <c r="B3573" s="13" t="s">
        <v>8778</v>
      </c>
      <c r="C3573" s="13"/>
      <c r="D3573" s="13"/>
      <c r="E3573" s="13">
        <v>29.23</v>
      </c>
      <c r="F3573" s="13">
        <v>1</v>
      </c>
      <c r="G3573" s="13">
        <v>608.83100000000002</v>
      </c>
      <c r="H3573" s="13">
        <v>1215.6469999999999</v>
      </c>
      <c r="I3573" s="13">
        <v>2</v>
      </c>
      <c r="J3573" s="13">
        <v>1215.646</v>
      </c>
      <c r="K3573" s="13">
        <v>1E-3</v>
      </c>
      <c r="L3573" s="13">
        <v>1</v>
      </c>
      <c r="M3573" s="13">
        <v>4.1999999999999997E-3</v>
      </c>
    </row>
    <row r="3574" spans="1:13" ht="15">
      <c r="A3574" s="13" t="s">
        <v>504</v>
      </c>
      <c r="B3574" s="13">
        <v>5</v>
      </c>
      <c r="C3574" s="13"/>
      <c r="D3574" s="13"/>
      <c r="E3574" s="13"/>
      <c r="F3574" s="13">
        <v>6</v>
      </c>
      <c r="G3574" s="13"/>
      <c r="H3574" s="13"/>
      <c r="I3574" s="13"/>
      <c r="J3574" s="13"/>
      <c r="K3574" s="13"/>
      <c r="L3574" s="13"/>
      <c r="M3574" s="13"/>
    </row>
    <row r="3575" spans="1:13" ht="15">
      <c r="A3575" s="13"/>
      <c r="B3575" s="13" t="s">
        <v>4567</v>
      </c>
      <c r="C3575" s="13"/>
      <c r="D3575" s="13"/>
      <c r="E3575" s="13">
        <v>64.2</v>
      </c>
      <c r="F3575" s="13">
        <v>1</v>
      </c>
      <c r="G3575" s="13">
        <v>706.399</v>
      </c>
      <c r="H3575" s="13">
        <v>1410.7840000000001</v>
      </c>
      <c r="I3575" s="13">
        <v>2</v>
      </c>
      <c r="J3575" s="13">
        <v>1410.7829999999999</v>
      </c>
      <c r="K3575" s="13">
        <v>1E-3</v>
      </c>
      <c r="L3575" s="13">
        <v>0</v>
      </c>
      <c r="M3575" s="13">
        <v>2.3E-6</v>
      </c>
    </row>
    <row r="3576" spans="1:13" ht="15">
      <c r="A3576" s="13"/>
      <c r="B3576" s="13" t="s">
        <v>4567</v>
      </c>
      <c r="C3576" s="13"/>
      <c r="D3576" s="13"/>
      <c r="E3576" s="13">
        <v>54.92</v>
      </c>
      <c r="F3576" s="13">
        <v>2</v>
      </c>
      <c r="G3576" s="13">
        <v>471.26799999999997</v>
      </c>
      <c r="H3576" s="13">
        <v>1410.7829999999999</v>
      </c>
      <c r="I3576" s="13">
        <v>3</v>
      </c>
      <c r="J3576" s="13">
        <v>1410.7829999999999</v>
      </c>
      <c r="K3576" s="13">
        <v>0</v>
      </c>
      <c r="L3576" s="13">
        <v>0</v>
      </c>
      <c r="M3576" s="13">
        <v>7.0999999999999998E-6</v>
      </c>
    </row>
    <row r="3577" spans="1:13" ht="15">
      <c r="A3577" s="13"/>
      <c r="B3577" s="13" t="s">
        <v>4568</v>
      </c>
      <c r="C3577" s="13"/>
      <c r="D3577" s="13"/>
      <c r="E3577" s="13">
        <v>43.54</v>
      </c>
      <c r="F3577" s="13">
        <v>1</v>
      </c>
      <c r="G3577" s="13">
        <v>597.30700000000002</v>
      </c>
      <c r="H3577" s="13">
        <v>1192.5989999999999</v>
      </c>
      <c r="I3577" s="13">
        <v>2</v>
      </c>
      <c r="J3577" s="13">
        <v>1192.6020000000001</v>
      </c>
      <c r="K3577" s="13">
        <v>-3.0000000000000001E-3</v>
      </c>
      <c r="L3577" s="13">
        <v>0</v>
      </c>
      <c r="M3577" s="13">
        <v>8.2999999999999998E-5</v>
      </c>
    </row>
    <row r="3578" spans="1:13" ht="15">
      <c r="A3578" s="13"/>
      <c r="B3578" s="13" t="s">
        <v>4569</v>
      </c>
      <c r="C3578" s="13"/>
      <c r="D3578" s="13"/>
      <c r="E3578" s="13">
        <v>42.37</v>
      </c>
      <c r="F3578" s="13">
        <v>1</v>
      </c>
      <c r="G3578" s="13">
        <v>529.28599999999994</v>
      </c>
      <c r="H3578" s="13">
        <v>1056.558</v>
      </c>
      <c r="I3578" s="13">
        <v>2</v>
      </c>
      <c r="J3578" s="13">
        <v>1056.556</v>
      </c>
      <c r="K3578" s="13">
        <v>2E-3</v>
      </c>
      <c r="L3578" s="13">
        <v>0</v>
      </c>
      <c r="M3578" s="13">
        <v>1.1E-4</v>
      </c>
    </row>
    <row r="3579" spans="1:13" ht="15">
      <c r="A3579" s="13"/>
      <c r="B3579" s="13" t="s">
        <v>6820</v>
      </c>
      <c r="C3579" s="13"/>
      <c r="D3579" s="13"/>
      <c r="E3579" s="13">
        <v>23.56</v>
      </c>
      <c r="F3579" s="13">
        <v>1</v>
      </c>
      <c r="G3579" s="13">
        <v>522.78899999999999</v>
      </c>
      <c r="H3579" s="13">
        <v>1043.5630000000001</v>
      </c>
      <c r="I3579" s="13">
        <v>2</v>
      </c>
      <c r="J3579" s="13">
        <v>1043.5609999999999</v>
      </c>
      <c r="K3579" s="13">
        <v>2E-3</v>
      </c>
      <c r="L3579" s="13">
        <v>0</v>
      </c>
      <c r="M3579" s="13">
        <v>3.3000000000000002E-2</v>
      </c>
    </row>
    <row r="3580" spans="1:13" ht="15">
      <c r="A3580" s="13" t="s">
        <v>385</v>
      </c>
      <c r="B3580" s="13">
        <v>5</v>
      </c>
      <c r="C3580" s="13"/>
      <c r="D3580" s="13"/>
      <c r="E3580" s="13"/>
      <c r="F3580" s="13">
        <v>6</v>
      </c>
      <c r="G3580" s="13"/>
      <c r="H3580" s="13"/>
      <c r="I3580" s="13"/>
      <c r="J3580" s="13"/>
      <c r="K3580" s="13"/>
      <c r="L3580" s="13"/>
      <c r="M3580" s="13"/>
    </row>
    <row r="3581" spans="1:13" ht="15">
      <c r="A3581" s="13"/>
      <c r="B3581" s="13" t="s">
        <v>3250</v>
      </c>
      <c r="C3581" s="13"/>
      <c r="D3581" s="13"/>
      <c r="E3581" s="13">
        <v>55.44</v>
      </c>
      <c r="F3581" s="13">
        <v>2</v>
      </c>
      <c r="G3581" s="13">
        <v>613.86500000000001</v>
      </c>
      <c r="H3581" s="13">
        <v>1225.7159999999999</v>
      </c>
      <c r="I3581" s="13">
        <v>2</v>
      </c>
      <c r="J3581" s="13">
        <v>1225.7139999999999</v>
      </c>
      <c r="K3581" s="13">
        <v>1E-3</v>
      </c>
      <c r="L3581" s="13">
        <v>0</v>
      </c>
      <c r="M3581" s="13">
        <v>1.1E-5</v>
      </c>
    </row>
    <row r="3582" spans="1:13" ht="15">
      <c r="A3582" s="13"/>
      <c r="B3582" s="13" t="s">
        <v>3250</v>
      </c>
      <c r="C3582" s="13"/>
      <c r="D3582" s="13"/>
      <c r="E3582" s="13">
        <v>54.55</v>
      </c>
      <c r="F3582" s="13">
        <v>1</v>
      </c>
      <c r="G3582" s="13">
        <v>409.57900000000001</v>
      </c>
      <c r="H3582" s="13">
        <v>1225.7139999999999</v>
      </c>
      <c r="I3582" s="13">
        <v>3</v>
      </c>
      <c r="J3582" s="13">
        <v>1225.7139999999999</v>
      </c>
      <c r="K3582" s="13">
        <v>0</v>
      </c>
      <c r="L3582" s="13">
        <v>0</v>
      </c>
      <c r="M3582" s="13">
        <v>1.5999999999999999E-5</v>
      </c>
    </row>
    <row r="3583" spans="1:13" ht="15">
      <c r="A3583" s="13"/>
      <c r="B3583" s="13" t="s">
        <v>3252</v>
      </c>
      <c r="C3583" s="13"/>
      <c r="D3583" s="13"/>
      <c r="E3583" s="13">
        <v>33.5</v>
      </c>
      <c r="F3583" s="13">
        <v>1</v>
      </c>
      <c r="G3583" s="13">
        <v>618.83199999999999</v>
      </c>
      <c r="H3583" s="13">
        <v>1235.6500000000001</v>
      </c>
      <c r="I3583" s="13">
        <v>2</v>
      </c>
      <c r="J3583" s="13">
        <v>1235.6510000000001</v>
      </c>
      <c r="K3583" s="13">
        <v>-1E-3</v>
      </c>
      <c r="L3583" s="13">
        <v>0</v>
      </c>
      <c r="M3583" s="13">
        <v>7.2000000000000005E-4</v>
      </c>
    </row>
    <row r="3584" spans="1:13" ht="15">
      <c r="A3584" s="13"/>
      <c r="B3584" s="13" t="s">
        <v>3253</v>
      </c>
      <c r="C3584" s="13" t="s">
        <v>18</v>
      </c>
      <c r="D3584" s="13" t="s">
        <v>130</v>
      </c>
      <c r="E3584" s="13">
        <v>27.01</v>
      </c>
      <c r="F3584" s="13">
        <v>1</v>
      </c>
      <c r="G3584" s="13">
        <v>618.31100000000004</v>
      </c>
      <c r="H3584" s="13">
        <v>1234.607</v>
      </c>
      <c r="I3584" s="13">
        <v>2</v>
      </c>
      <c r="J3584" s="13">
        <v>1234.6079999999999</v>
      </c>
      <c r="K3584" s="13">
        <v>-1E-3</v>
      </c>
      <c r="L3584" s="13">
        <v>0</v>
      </c>
      <c r="M3584" s="13">
        <v>3.0999999999999999E-3</v>
      </c>
    </row>
    <row r="3585" spans="1:13" ht="15" collapsed="1">
      <c r="A3585" s="13"/>
      <c r="B3585" s="13" t="s">
        <v>3251</v>
      </c>
      <c r="C3585" s="13"/>
      <c r="D3585" s="13"/>
      <c r="E3585" s="13">
        <v>25.32</v>
      </c>
      <c r="F3585" s="13">
        <v>1</v>
      </c>
      <c r="G3585" s="13">
        <v>497.75900000000001</v>
      </c>
      <c r="H3585" s="13">
        <v>993.50300000000004</v>
      </c>
      <c r="I3585" s="13">
        <v>2</v>
      </c>
      <c r="J3585" s="13">
        <v>993.50300000000004</v>
      </c>
      <c r="K3585" s="13">
        <v>-1E-3</v>
      </c>
      <c r="L3585" s="13">
        <v>0</v>
      </c>
      <c r="M3585" s="13">
        <v>4.1999999999999997E-3</v>
      </c>
    </row>
    <row r="3586" spans="1:13" ht="15">
      <c r="A3586" s="13" t="s">
        <v>850</v>
      </c>
      <c r="B3586" s="13">
        <v>5</v>
      </c>
      <c r="C3586" s="13"/>
      <c r="D3586" s="13"/>
      <c r="E3586" s="13"/>
      <c r="F3586" s="13">
        <v>7</v>
      </c>
      <c r="G3586" s="13"/>
      <c r="H3586" s="13"/>
      <c r="I3586" s="13"/>
      <c r="J3586" s="13"/>
      <c r="K3586" s="13"/>
      <c r="L3586" s="13"/>
      <c r="M3586" s="13"/>
    </row>
    <row r="3587" spans="1:13" ht="15" collapsed="1">
      <c r="A3587" s="13"/>
      <c r="B3587" s="13" t="s">
        <v>6903</v>
      </c>
      <c r="C3587" s="13"/>
      <c r="D3587" s="13"/>
      <c r="E3587" s="13">
        <v>44.99</v>
      </c>
      <c r="F3587" s="13">
        <v>2</v>
      </c>
      <c r="G3587" s="13">
        <v>608.98400000000004</v>
      </c>
      <c r="H3587" s="13">
        <v>1823.9290000000001</v>
      </c>
      <c r="I3587" s="13">
        <v>3</v>
      </c>
      <c r="J3587" s="13">
        <v>1822.925</v>
      </c>
      <c r="K3587" s="13">
        <v>1.0029999999999999</v>
      </c>
      <c r="L3587" s="13">
        <v>0</v>
      </c>
      <c r="M3587" s="13">
        <v>6.0000000000000002E-5</v>
      </c>
    </row>
    <row r="3588" spans="1:13" ht="15">
      <c r="A3588" s="13"/>
      <c r="B3588" s="13" t="s">
        <v>4984</v>
      </c>
      <c r="C3588" s="13"/>
      <c r="D3588" s="13"/>
      <c r="E3588" s="13">
        <v>36.15</v>
      </c>
      <c r="F3588" s="13">
        <v>2</v>
      </c>
      <c r="G3588" s="13">
        <v>431.26299999999998</v>
      </c>
      <c r="H3588" s="13">
        <v>860.51099999999997</v>
      </c>
      <c r="I3588" s="13">
        <v>2</v>
      </c>
      <c r="J3588" s="13">
        <v>860.51199999999994</v>
      </c>
      <c r="K3588" s="13">
        <v>-1E-3</v>
      </c>
      <c r="L3588" s="13">
        <v>0</v>
      </c>
      <c r="M3588" s="13">
        <v>1.1000000000000001E-3</v>
      </c>
    </row>
    <row r="3589" spans="1:13" ht="15" collapsed="1">
      <c r="A3589" s="13"/>
      <c r="B3589" s="13" t="s">
        <v>6904</v>
      </c>
      <c r="C3589" s="13"/>
      <c r="D3589" s="13"/>
      <c r="E3589" s="13">
        <v>35.619999999999997</v>
      </c>
      <c r="F3589" s="13">
        <v>1</v>
      </c>
      <c r="G3589" s="13">
        <v>471.58800000000002</v>
      </c>
      <c r="H3589" s="13">
        <v>1411.741</v>
      </c>
      <c r="I3589" s="13">
        <v>3</v>
      </c>
      <c r="J3589" s="13">
        <v>1410.739</v>
      </c>
      <c r="K3589" s="13">
        <v>1.002</v>
      </c>
      <c r="L3589" s="13">
        <v>0</v>
      </c>
      <c r="M3589" s="13">
        <v>4.6000000000000001E-4</v>
      </c>
    </row>
    <row r="3590" spans="1:13" ht="15">
      <c r="A3590" s="13"/>
      <c r="B3590" s="13" t="s">
        <v>4986</v>
      </c>
      <c r="C3590" s="13"/>
      <c r="D3590" s="13"/>
      <c r="E3590" s="13">
        <v>34.729999999999997</v>
      </c>
      <c r="F3590" s="13">
        <v>1</v>
      </c>
      <c r="G3590" s="13">
        <v>475.75099999999998</v>
      </c>
      <c r="H3590" s="13">
        <v>949.48699999999997</v>
      </c>
      <c r="I3590" s="13">
        <v>2</v>
      </c>
      <c r="J3590" s="13">
        <v>949.48699999999997</v>
      </c>
      <c r="K3590" s="13">
        <v>1E-3</v>
      </c>
      <c r="L3590" s="13">
        <v>0</v>
      </c>
      <c r="M3590" s="13">
        <v>2.0999999999999999E-3</v>
      </c>
    </row>
    <row r="3591" spans="1:13" ht="15" collapsed="1">
      <c r="A3591" s="13"/>
      <c r="B3591" s="13" t="s">
        <v>4985</v>
      </c>
      <c r="C3591" s="13"/>
      <c r="D3591" s="13"/>
      <c r="E3591" s="13">
        <v>25.61</v>
      </c>
      <c r="F3591" s="13">
        <v>1</v>
      </c>
      <c r="G3591" s="13">
        <v>548.82500000000005</v>
      </c>
      <c r="H3591" s="13">
        <v>1095.635</v>
      </c>
      <c r="I3591" s="13">
        <v>2</v>
      </c>
      <c r="J3591" s="13">
        <v>1095.633</v>
      </c>
      <c r="K3591" s="13">
        <v>2E-3</v>
      </c>
      <c r="L3591" s="13">
        <v>0</v>
      </c>
      <c r="M3591" s="13">
        <v>9.1999999999999998E-3</v>
      </c>
    </row>
    <row r="3592" spans="1:13" ht="15">
      <c r="A3592" s="13" t="s">
        <v>595</v>
      </c>
      <c r="B3592" s="13">
        <v>5</v>
      </c>
      <c r="C3592" s="13"/>
      <c r="D3592" s="13"/>
      <c r="E3592" s="13"/>
      <c r="F3592" s="13">
        <v>6</v>
      </c>
      <c r="G3592" s="13"/>
      <c r="H3592" s="13"/>
      <c r="I3592" s="13"/>
      <c r="J3592" s="13"/>
      <c r="K3592" s="13"/>
      <c r="L3592" s="13"/>
      <c r="M3592" s="13"/>
    </row>
    <row r="3593" spans="1:13" ht="15" collapsed="1">
      <c r="A3593" s="13"/>
      <c r="B3593" s="13" t="s">
        <v>4607</v>
      </c>
      <c r="C3593" s="13"/>
      <c r="D3593" s="13"/>
      <c r="E3593" s="13">
        <v>38.32</v>
      </c>
      <c r="F3593" s="13">
        <v>1</v>
      </c>
      <c r="G3593" s="13">
        <v>505.62400000000002</v>
      </c>
      <c r="H3593" s="13">
        <v>1513.8520000000001</v>
      </c>
      <c r="I3593" s="13">
        <v>3</v>
      </c>
      <c r="J3593" s="13">
        <v>1513.85</v>
      </c>
      <c r="K3593" s="13">
        <v>1E-3</v>
      </c>
      <c r="L3593" s="13">
        <v>0</v>
      </c>
      <c r="M3593" s="13">
        <v>3.1E-4</v>
      </c>
    </row>
    <row r="3594" spans="1:13" ht="15">
      <c r="A3594" s="13"/>
      <c r="B3594" s="13" t="s">
        <v>4603</v>
      </c>
      <c r="C3594" s="13"/>
      <c r="D3594" s="13"/>
      <c r="E3594" s="13">
        <v>29.47</v>
      </c>
      <c r="F3594" s="13">
        <v>2</v>
      </c>
      <c r="G3594" s="13">
        <v>573.31100000000004</v>
      </c>
      <c r="H3594" s="13">
        <v>1144.6079999999999</v>
      </c>
      <c r="I3594" s="13">
        <v>2</v>
      </c>
      <c r="J3594" s="13">
        <v>1144.6089999999999</v>
      </c>
      <c r="K3594" s="13">
        <v>-1E-3</v>
      </c>
      <c r="L3594" s="13">
        <v>0</v>
      </c>
      <c r="M3594" s="13">
        <v>1.6999999999999999E-3</v>
      </c>
    </row>
    <row r="3595" spans="1:13" ht="15" collapsed="1">
      <c r="A3595" s="13"/>
      <c r="B3595" s="13" t="s">
        <v>9663</v>
      </c>
      <c r="C3595" s="13"/>
      <c r="D3595" s="13"/>
      <c r="E3595" s="13">
        <v>25.88</v>
      </c>
      <c r="F3595" s="13">
        <v>1</v>
      </c>
      <c r="G3595" s="13">
        <v>402.22800000000001</v>
      </c>
      <c r="H3595" s="13">
        <v>802.44200000000001</v>
      </c>
      <c r="I3595" s="13">
        <v>2</v>
      </c>
      <c r="J3595" s="13">
        <v>802.44399999999996</v>
      </c>
      <c r="K3595" s="13">
        <v>-1E-3</v>
      </c>
      <c r="L3595" s="13">
        <v>0</v>
      </c>
      <c r="M3595" s="13">
        <v>2.8000000000000001E-2</v>
      </c>
    </row>
    <row r="3596" spans="1:13" ht="15">
      <c r="A3596" s="13"/>
      <c r="B3596" s="13" t="s">
        <v>4606</v>
      </c>
      <c r="C3596" s="13"/>
      <c r="D3596" s="13"/>
      <c r="E3596" s="13">
        <v>25.8</v>
      </c>
      <c r="F3596" s="13">
        <v>1</v>
      </c>
      <c r="G3596" s="13">
        <v>625.85299999999995</v>
      </c>
      <c r="H3596" s="13">
        <v>1249.692</v>
      </c>
      <c r="I3596" s="13">
        <v>2</v>
      </c>
      <c r="J3596" s="13">
        <v>1248.683</v>
      </c>
      <c r="K3596" s="13">
        <v>1.0089999999999999</v>
      </c>
      <c r="L3596" s="13">
        <v>0</v>
      </c>
      <c r="M3596" s="13">
        <v>3.8E-3</v>
      </c>
    </row>
    <row r="3597" spans="1:13" ht="15">
      <c r="A3597" s="13"/>
      <c r="B3597" s="13" t="s">
        <v>4605</v>
      </c>
      <c r="C3597" s="13"/>
      <c r="D3597" s="13"/>
      <c r="E3597" s="13">
        <v>23.71</v>
      </c>
      <c r="F3597" s="13">
        <v>1</v>
      </c>
      <c r="G3597" s="13">
        <v>415.255</v>
      </c>
      <c r="H3597" s="13">
        <v>828.49599999999998</v>
      </c>
      <c r="I3597" s="13">
        <v>2</v>
      </c>
      <c r="J3597" s="13">
        <v>828.49599999999998</v>
      </c>
      <c r="K3597" s="13">
        <v>0</v>
      </c>
      <c r="L3597" s="13">
        <v>0</v>
      </c>
      <c r="M3597" s="13">
        <v>3.9E-2</v>
      </c>
    </row>
    <row r="3598" spans="1:13" ht="15">
      <c r="A3598" s="13" t="s">
        <v>278</v>
      </c>
      <c r="B3598" s="13">
        <v>5</v>
      </c>
      <c r="C3598" s="13"/>
      <c r="D3598" s="13"/>
      <c r="E3598" s="13"/>
      <c r="F3598" s="13">
        <v>7</v>
      </c>
      <c r="G3598" s="13"/>
      <c r="H3598" s="13"/>
      <c r="I3598" s="13"/>
      <c r="J3598" s="13"/>
      <c r="K3598" s="13"/>
      <c r="L3598" s="13"/>
      <c r="M3598" s="13"/>
    </row>
    <row r="3599" spans="1:13" ht="15" collapsed="1">
      <c r="A3599" s="13"/>
      <c r="B3599" s="13" t="s">
        <v>3257</v>
      </c>
      <c r="C3599" s="13"/>
      <c r="D3599" s="13"/>
      <c r="E3599" s="13">
        <v>43.73</v>
      </c>
      <c r="F3599" s="13">
        <v>1</v>
      </c>
      <c r="G3599" s="13">
        <v>588.32100000000003</v>
      </c>
      <c r="H3599" s="13">
        <v>1174.627</v>
      </c>
      <c r="I3599" s="13">
        <v>2</v>
      </c>
      <c r="J3599" s="13">
        <v>1174.627</v>
      </c>
      <c r="K3599" s="13">
        <v>0</v>
      </c>
      <c r="L3599" s="13">
        <v>0</v>
      </c>
      <c r="M3599" s="13">
        <v>4.2000000000000002E-4</v>
      </c>
    </row>
    <row r="3600" spans="1:13" ht="15">
      <c r="A3600" s="13"/>
      <c r="B3600" s="13" t="s">
        <v>3259</v>
      </c>
      <c r="C3600" s="13"/>
      <c r="D3600" s="13"/>
      <c r="E3600" s="13">
        <v>35.47</v>
      </c>
      <c r="F3600" s="13">
        <v>1</v>
      </c>
      <c r="G3600" s="13">
        <v>532.31100000000004</v>
      </c>
      <c r="H3600" s="13">
        <v>1062.6079999999999</v>
      </c>
      <c r="I3600" s="13">
        <v>2</v>
      </c>
      <c r="J3600" s="13">
        <v>1062.607</v>
      </c>
      <c r="K3600" s="13">
        <v>1E-3</v>
      </c>
      <c r="L3600" s="13">
        <v>0</v>
      </c>
      <c r="M3600" s="13">
        <v>1.4E-3</v>
      </c>
    </row>
    <row r="3601" spans="1:13" ht="15">
      <c r="A3601" s="13"/>
      <c r="B3601" s="13" t="s">
        <v>3261</v>
      </c>
      <c r="C3601" s="13" t="s">
        <v>16</v>
      </c>
      <c r="D3601" s="13" t="s">
        <v>131</v>
      </c>
      <c r="E3601" s="13">
        <v>31.12</v>
      </c>
      <c r="F3601" s="13">
        <v>3</v>
      </c>
      <c r="G3601" s="13">
        <v>434.55599999999998</v>
      </c>
      <c r="H3601" s="13">
        <v>1300.645</v>
      </c>
      <c r="I3601" s="13">
        <v>3</v>
      </c>
      <c r="J3601" s="13">
        <v>1300.645</v>
      </c>
      <c r="K3601" s="13">
        <v>0</v>
      </c>
      <c r="L3601" s="13">
        <v>0</v>
      </c>
      <c r="M3601" s="13">
        <v>3.3999999999999998E-3</v>
      </c>
    </row>
    <row r="3602" spans="1:13" ht="15">
      <c r="A3602" s="13"/>
      <c r="B3602" s="13" t="s">
        <v>3261</v>
      </c>
      <c r="C3602" s="13"/>
      <c r="D3602" s="13"/>
      <c r="E3602" s="13">
        <v>23.76</v>
      </c>
      <c r="F3602" s="13">
        <v>1</v>
      </c>
      <c r="G3602" s="13">
        <v>429.22399999999999</v>
      </c>
      <c r="H3602" s="13">
        <v>1284.6500000000001</v>
      </c>
      <c r="I3602" s="13">
        <v>3</v>
      </c>
      <c r="J3602" s="13">
        <v>1284.6500000000001</v>
      </c>
      <c r="K3602" s="13">
        <v>1E-3</v>
      </c>
      <c r="L3602" s="13">
        <v>0</v>
      </c>
      <c r="M3602" s="13">
        <v>1.7999999999999999E-2</v>
      </c>
    </row>
    <row r="3603" spans="1:13" ht="15">
      <c r="A3603" s="13"/>
      <c r="B3603" s="13" t="s">
        <v>3256</v>
      </c>
      <c r="C3603" s="13"/>
      <c r="D3603" s="13"/>
      <c r="E3603" s="13">
        <v>22.56</v>
      </c>
      <c r="F3603" s="13">
        <v>1</v>
      </c>
      <c r="G3603" s="13">
        <v>596.83000000000004</v>
      </c>
      <c r="H3603" s="13">
        <v>1191.646</v>
      </c>
      <c r="I3603" s="13">
        <v>2</v>
      </c>
      <c r="J3603" s="13">
        <v>1191.6400000000001</v>
      </c>
      <c r="K3603" s="13">
        <v>6.0000000000000001E-3</v>
      </c>
      <c r="L3603" s="13">
        <v>0</v>
      </c>
      <c r="M3603" s="13">
        <v>7.7000000000000002E-3</v>
      </c>
    </row>
    <row r="3604" spans="1:13" ht="15">
      <c r="A3604" s="13" t="s">
        <v>652</v>
      </c>
      <c r="B3604" s="13">
        <v>5</v>
      </c>
      <c r="C3604" s="13"/>
      <c r="D3604" s="13"/>
      <c r="E3604" s="13"/>
      <c r="F3604" s="13">
        <v>7</v>
      </c>
      <c r="G3604" s="13"/>
      <c r="H3604" s="13"/>
      <c r="I3604" s="13"/>
      <c r="J3604" s="13"/>
      <c r="K3604" s="13"/>
      <c r="L3604" s="13"/>
      <c r="M3604" s="13"/>
    </row>
    <row r="3605" spans="1:13" ht="15">
      <c r="A3605" s="13"/>
      <c r="B3605" s="13" t="s">
        <v>4609</v>
      </c>
      <c r="C3605" s="13"/>
      <c r="D3605" s="13"/>
      <c r="E3605" s="13">
        <v>43.95</v>
      </c>
      <c r="F3605" s="13">
        <v>1</v>
      </c>
      <c r="G3605" s="13">
        <v>567.31899999999996</v>
      </c>
      <c r="H3605" s="13">
        <v>1132.624</v>
      </c>
      <c r="I3605" s="13">
        <v>2</v>
      </c>
      <c r="J3605" s="13">
        <v>1132.624</v>
      </c>
      <c r="K3605" s="13">
        <v>0</v>
      </c>
      <c r="L3605" s="13">
        <v>0</v>
      </c>
      <c r="M3605" s="13">
        <v>3.2000000000000003E-4</v>
      </c>
    </row>
    <row r="3606" spans="1:13" ht="15">
      <c r="A3606" s="13"/>
      <c r="B3606" s="13" t="s">
        <v>4611</v>
      </c>
      <c r="C3606" s="13"/>
      <c r="D3606" s="13"/>
      <c r="E3606" s="13">
        <v>37.15</v>
      </c>
      <c r="F3606" s="13">
        <v>3</v>
      </c>
      <c r="G3606" s="13">
        <v>542.34799999999996</v>
      </c>
      <c r="H3606" s="13">
        <v>1082.681</v>
      </c>
      <c r="I3606" s="13">
        <v>2</v>
      </c>
      <c r="J3606" s="13">
        <v>1082.681</v>
      </c>
      <c r="K3606" s="13">
        <v>0</v>
      </c>
      <c r="L3606" s="13">
        <v>0</v>
      </c>
      <c r="M3606" s="13">
        <v>3.8999999999999999E-4</v>
      </c>
    </row>
    <row r="3607" spans="1:13" ht="15" collapsed="1">
      <c r="A3607" s="13"/>
      <c r="B3607" s="13" t="s">
        <v>4608</v>
      </c>
      <c r="C3607" s="13" t="s">
        <v>18</v>
      </c>
      <c r="D3607" s="13" t="s">
        <v>130</v>
      </c>
      <c r="E3607" s="13">
        <v>35.54</v>
      </c>
      <c r="F3607" s="13">
        <v>1</v>
      </c>
      <c r="G3607" s="13">
        <v>595.30899999999997</v>
      </c>
      <c r="H3607" s="13">
        <v>1188.6030000000001</v>
      </c>
      <c r="I3607" s="13">
        <v>2</v>
      </c>
      <c r="J3607" s="13">
        <v>1188.6030000000001</v>
      </c>
      <c r="K3607" s="13">
        <v>1E-3</v>
      </c>
      <c r="L3607" s="13">
        <v>0</v>
      </c>
      <c r="M3607" s="13">
        <v>4.6000000000000001E-4</v>
      </c>
    </row>
    <row r="3608" spans="1:13" ht="15">
      <c r="A3608" s="13"/>
      <c r="B3608" s="13" t="s">
        <v>4610</v>
      </c>
      <c r="C3608" s="13"/>
      <c r="D3608" s="13"/>
      <c r="E3608" s="13">
        <v>35.409999999999997</v>
      </c>
      <c r="F3608" s="13">
        <v>1</v>
      </c>
      <c r="G3608" s="13">
        <v>406.25599999999997</v>
      </c>
      <c r="H3608" s="13">
        <v>810.49599999999998</v>
      </c>
      <c r="I3608" s="13">
        <v>2</v>
      </c>
      <c r="J3608" s="13">
        <v>810.49599999999998</v>
      </c>
      <c r="K3608" s="13">
        <v>0</v>
      </c>
      <c r="L3608" s="13">
        <v>0</v>
      </c>
      <c r="M3608" s="13">
        <v>6.4999999999999997E-4</v>
      </c>
    </row>
    <row r="3609" spans="1:13" ht="15">
      <c r="A3609" s="13"/>
      <c r="B3609" s="13" t="s">
        <v>4608</v>
      </c>
      <c r="C3609" s="13"/>
      <c r="D3609" s="13"/>
      <c r="E3609" s="13">
        <v>31.01</v>
      </c>
      <c r="F3609" s="13">
        <v>1</v>
      </c>
      <c r="G3609" s="13">
        <v>603.82299999999998</v>
      </c>
      <c r="H3609" s="13">
        <v>1205.6310000000001</v>
      </c>
      <c r="I3609" s="13">
        <v>2</v>
      </c>
      <c r="J3609" s="13">
        <v>1205.6289999999999</v>
      </c>
      <c r="K3609" s="13">
        <v>1E-3</v>
      </c>
      <c r="L3609" s="13">
        <v>0</v>
      </c>
      <c r="M3609" s="13">
        <v>1.1999999999999999E-3</v>
      </c>
    </row>
    <row r="3610" spans="1:13" ht="15">
      <c r="A3610" s="13" t="s">
        <v>753</v>
      </c>
      <c r="B3610" s="13">
        <v>5</v>
      </c>
      <c r="C3610" s="13"/>
      <c r="D3610" s="13"/>
      <c r="E3610" s="13"/>
      <c r="F3610" s="13">
        <v>8</v>
      </c>
      <c r="G3610" s="13"/>
      <c r="H3610" s="13"/>
      <c r="I3610" s="13"/>
      <c r="J3610" s="13"/>
      <c r="K3610" s="13"/>
      <c r="L3610" s="13"/>
      <c r="M3610" s="13"/>
    </row>
    <row r="3611" spans="1:13" ht="15">
      <c r="A3611" s="13"/>
      <c r="B3611" s="13" t="s">
        <v>5368</v>
      </c>
      <c r="C3611" s="13"/>
      <c r="D3611" s="13"/>
      <c r="E3611" s="13">
        <v>43.51</v>
      </c>
      <c r="F3611" s="13">
        <v>4</v>
      </c>
      <c r="G3611" s="13">
        <v>608.31399999999996</v>
      </c>
      <c r="H3611" s="13">
        <v>1214.6130000000001</v>
      </c>
      <c r="I3611" s="13">
        <v>2</v>
      </c>
      <c r="J3611" s="13">
        <v>1214.614</v>
      </c>
      <c r="K3611" s="13">
        <v>-1E-3</v>
      </c>
      <c r="L3611" s="13">
        <v>0</v>
      </c>
      <c r="M3611" s="13">
        <v>2.7E-4</v>
      </c>
    </row>
    <row r="3612" spans="1:13" ht="15" collapsed="1">
      <c r="A3612" s="13"/>
      <c r="B3612" s="13" t="s">
        <v>7762</v>
      </c>
      <c r="C3612" s="13"/>
      <c r="D3612" s="13"/>
      <c r="E3612" s="13">
        <v>36.89</v>
      </c>
      <c r="F3612" s="13">
        <v>1</v>
      </c>
      <c r="G3612" s="13">
        <v>588.33000000000004</v>
      </c>
      <c r="H3612" s="13">
        <v>1174.646</v>
      </c>
      <c r="I3612" s="13">
        <v>2</v>
      </c>
      <c r="J3612" s="13">
        <v>1174.646</v>
      </c>
      <c r="K3612" s="13">
        <v>0</v>
      </c>
      <c r="L3612" s="13">
        <v>0</v>
      </c>
      <c r="M3612" s="13">
        <v>3.5E-4</v>
      </c>
    </row>
    <row r="3613" spans="1:13" ht="15">
      <c r="A3613" s="13"/>
      <c r="B3613" s="13" t="s">
        <v>9664</v>
      </c>
      <c r="C3613" s="13"/>
      <c r="D3613" s="13"/>
      <c r="E3613" s="13">
        <v>35.04</v>
      </c>
      <c r="F3613" s="13">
        <v>1</v>
      </c>
      <c r="G3613" s="13">
        <v>518.96400000000006</v>
      </c>
      <c r="H3613" s="13">
        <v>1553.8710000000001</v>
      </c>
      <c r="I3613" s="13">
        <v>3</v>
      </c>
      <c r="J3613" s="13">
        <v>1552.873</v>
      </c>
      <c r="K3613" s="13">
        <v>0.999</v>
      </c>
      <c r="L3613" s="13">
        <v>0</v>
      </c>
      <c r="M3613" s="13">
        <v>1.5E-3</v>
      </c>
    </row>
    <row r="3614" spans="1:13" ht="15" collapsed="1">
      <c r="A3614" s="13"/>
      <c r="B3614" s="13" t="s">
        <v>5369</v>
      </c>
      <c r="C3614" s="13"/>
      <c r="D3614" s="13"/>
      <c r="E3614" s="13">
        <v>32.729999999999997</v>
      </c>
      <c r="F3614" s="13">
        <v>1</v>
      </c>
      <c r="G3614" s="13">
        <v>486.745</v>
      </c>
      <c r="H3614" s="13">
        <v>971.47500000000002</v>
      </c>
      <c r="I3614" s="13">
        <v>2</v>
      </c>
      <c r="J3614" s="13">
        <v>971.47500000000002</v>
      </c>
      <c r="K3614" s="13">
        <v>0</v>
      </c>
      <c r="L3614" s="13">
        <v>0</v>
      </c>
      <c r="M3614" s="13">
        <v>1.8E-3</v>
      </c>
    </row>
    <row r="3615" spans="1:13" ht="15">
      <c r="A3615" s="13"/>
      <c r="B3615" s="13" t="s">
        <v>7762</v>
      </c>
      <c r="C3615" s="13"/>
      <c r="D3615" s="13"/>
      <c r="E3615" s="13">
        <v>25.88</v>
      </c>
      <c r="F3615" s="13">
        <v>1</v>
      </c>
      <c r="G3615" s="13">
        <v>392.89</v>
      </c>
      <c r="H3615" s="13">
        <v>1175.6479999999999</v>
      </c>
      <c r="I3615" s="13">
        <v>3</v>
      </c>
      <c r="J3615" s="13">
        <v>1174.646</v>
      </c>
      <c r="K3615" s="13">
        <v>1.002</v>
      </c>
      <c r="L3615" s="13">
        <v>0</v>
      </c>
      <c r="M3615" s="13">
        <v>5.1999999999999998E-3</v>
      </c>
    </row>
    <row r="3616" spans="1:13" ht="15">
      <c r="A3616" s="13" t="s">
        <v>1303</v>
      </c>
      <c r="B3616" s="13">
        <v>4</v>
      </c>
      <c r="C3616" s="13"/>
      <c r="D3616" s="13"/>
      <c r="E3616" s="13"/>
      <c r="F3616" s="13">
        <v>4</v>
      </c>
      <c r="G3616" s="13"/>
      <c r="H3616" s="13"/>
      <c r="I3616" s="13"/>
      <c r="J3616" s="13"/>
      <c r="K3616" s="13"/>
      <c r="L3616" s="13"/>
      <c r="M3616" s="13"/>
    </row>
    <row r="3617" spans="1:13" ht="15" collapsed="1">
      <c r="A3617" s="13"/>
      <c r="B3617" s="13" t="s">
        <v>7842</v>
      </c>
      <c r="C3617" s="13"/>
      <c r="D3617" s="13"/>
      <c r="E3617" s="13">
        <v>42.09</v>
      </c>
      <c r="F3617" s="13">
        <v>1</v>
      </c>
      <c r="G3617" s="13">
        <v>507.81900000000002</v>
      </c>
      <c r="H3617" s="13">
        <v>1013.624</v>
      </c>
      <c r="I3617" s="13">
        <v>2</v>
      </c>
      <c r="J3617" s="13">
        <v>1013.623</v>
      </c>
      <c r="K3617" s="13">
        <v>1E-3</v>
      </c>
      <c r="L3617" s="13">
        <v>1</v>
      </c>
      <c r="M3617" s="13">
        <v>2.7E-4</v>
      </c>
    </row>
    <row r="3618" spans="1:13" ht="15">
      <c r="A3618" s="13"/>
      <c r="B3618" s="13" t="s">
        <v>9665</v>
      </c>
      <c r="C3618" s="13"/>
      <c r="D3618" s="13"/>
      <c r="E3618" s="13">
        <v>31.69</v>
      </c>
      <c r="F3618" s="13">
        <v>1</v>
      </c>
      <c r="G3618" s="13">
        <v>459.91199999999998</v>
      </c>
      <c r="H3618" s="13">
        <v>1376.7149999999999</v>
      </c>
      <c r="I3618" s="13">
        <v>3</v>
      </c>
      <c r="J3618" s="13">
        <v>1376.722</v>
      </c>
      <c r="K3618" s="13">
        <v>-7.0000000000000001E-3</v>
      </c>
      <c r="L3618" s="13">
        <v>1</v>
      </c>
      <c r="M3618" s="13">
        <v>1.5E-3</v>
      </c>
    </row>
    <row r="3619" spans="1:13" ht="15">
      <c r="A3619" s="13"/>
      <c r="B3619" s="13" t="s">
        <v>5373</v>
      </c>
      <c r="C3619" s="13"/>
      <c r="D3619" s="13"/>
      <c r="E3619" s="13">
        <v>31.55</v>
      </c>
      <c r="F3619" s="13">
        <v>1</v>
      </c>
      <c r="G3619" s="13">
        <v>625.82399999999996</v>
      </c>
      <c r="H3619" s="13">
        <v>1249.6320000000001</v>
      </c>
      <c r="I3619" s="13">
        <v>2</v>
      </c>
      <c r="J3619" s="13">
        <v>1248.627</v>
      </c>
      <c r="K3619" s="13">
        <v>1.0049999999999999</v>
      </c>
      <c r="L3619" s="13">
        <v>0</v>
      </c>
      <c r="M3619" s="13">
        <v>1.1000000000000001E-3</v>
      </c>
    </row>
    <row r="3620" spans="1:13" ht="15" collapsed="1">
      <c r="A3620" s="13"/>
      <c r="B3620" s="13" t="s">
        <v>5374</v>
      </c>
      <c r="C3620" s="13"/>
      <c r="D3620" s="13"/>
      <c r="E3620" s="13">
        <v>30.91</v>
      </c>
      <c r="F3620" s="13">
        <v>1</v>
      </c>
      <c r="G3620" s="13">
        <v>431.22800000000001</v>
      </c>
      <c r="H3620" s="13">
        <v>860.44200000000001</v>
      </c>
      <c r="I3620" s="13">
        <v>2</v>
      </c>
      <c r="J3620" s="13">
        <v>860.44299999999998</v>
      </c>
      <c r="K3620" s="13">
        <v>0</v>
      </c>
      <c r="L3620" s="13">
        <v>0</v>
      </c>
      <c r="M3620" s="13">
        <v>1.2999999999999999E-3</v>
      </c>
    </row>
    <row r="3621" spans="1:13" ht="15">
      <c r="A3621" s="13" t="s">
        <v>1669</v>
      </c>
      <c r="B3621" s="13">
        <v>4</v>
      </c>
      <c r="C3621" s="13"/>
      <c r="D3621" s="13"/>
      <c r="E3621" s="13"/>
      <c r="F3621" s="13">
        <v>5</v>
      </c>
      <c r="G3621" s="13"/>
      <c r="H3621" s="13"/>
      <c r="I3621" s="13"/>
      <c r="J3621" s="13"/>
      <c r="K3621" s="13"/>
      <c r="L3621" s="13"/>
      <c r="M3621" s="13"/>
    </row>
    <row r="3622" spans="1:13" ht="15">
      <c r="A3622" s="13"/>
      <c r="B3622" s="13" t="s">
        <v>7120</v>
      </c>
      <c r="C3622" s="13"/>
      <c r="D3622" s="13"/>
      <c r="E3622" s="13">
        <v>45.1</v>
      </c>
      <c r="F3622" s="13">
        <v>1</v>
      </c>
      <c r="G3622" s="13">
        <v>542.25800000000004</v>
      </c>
      <c r="H3622" s="13">
        <v>1623.7529999999999</v>
      </c>
      <c r="I3622" s="13">
        <v>3</v>
      </c>
      <c r="J3622" s="13">
        <v>1623.7529999999999</v>
      </c>
      <c r="K3622" s="13">
        <v>0</v>
      </c>
      <c r="L3622" s="13">
        <v>0</v>
      </c>
      <c r="M3622" s="13">
        <v>7.6000000000000004E-5</v>
      </c>
    </row>
    <row r="3623" spans="1:13" ht="15">
      <c r="A3623" s="13"/>
      <c r="B3623" s="13" t="s">
        <v>7121</v>
      </c>
      <c r="C3623" s="13"/>
      <c r="D3623" s="13"/>
      <c r="E3623" s="13">
        <v>37.75</v>
      </c>
      <c r="F3623" s="13">
        <v>1</v>
      </c>
      <c r="G3623" s="13">
        <v>460.90499999999997</v>
      </c>
      <c r="H3623" s="13">
        <v>1379.693</v>
      </c>
      <c r="I3623" s="13">
        <v>3</v>
      </c>
      <c r="J3623" s="13">
        <v>1379.693</v>
      </c>
      <c r="K3623" s="13">
        <v>-1E-3</v>
      </c>
      <c r="L3623" s="13">
        <v>1</v>
      </c>
      <c r="M3623" s="13">
        <v>1.1000000000000001E-3</v>
      </c>
    </row>
    <row r="3624" spans="1:13" ht="15">
      <c r="A3624" s="13"/>
      <c r="B3624" s="13" t="s">
        <v>5783</v>
      </c>
      <c r="C3624" s="13"/>
      <c r="D3624" s="13"/>
      <c r="E3624" s="13">
        <v>35.36</v>
      </c>
      <c r="F3624" s="13">
        <v>2</v>
      </c>
      <c r="G3624" s="13">
        <v>462.25400000000002</v>
      </c>
      <c r="H3624" s="13">
        <v>922.49400000000003</v>
      </c>
      <c r="I3624" s="13">
        <v>2</v>
      </c>
      <c r="J3624" s="13">
        <v>922.495</v>
      </c>
      <c r="K3624" s="13">
        <v>-1E-3</v>
      </c>
      <c r="L3624" s="13">
        <v>0</v>
      </c>
      <c r="M3624" s="13">
        <v>7.1000000000000002E-4</v>
      </c>
    </row>
    <row r="3625" spans="1:13" ht="15" collapsed="1">
      <c r="A3625" s="13"/>
      <c r="B3625" s="13" t="s">
        <v>9666</v>
      </c>
      <c r="C3625" s="13"/>
      <c r="D3625" s="13"/>
      <c r="E3625" s="13">
        <v>25.7</v>
      </c>
      <c r="F3625" s="13">
        <v>1</v>
      </c>
      <c r="G3625" s="13">
        <v>486.23399999999998</v>
      </c>
      <c r="H3625" s="13">
        <v>1455.681</v>
      </c>
      <c r="I3625" s="13">
        <v>3</v>
      </c>
      <c r="J3625" s="13">
        <v>1454.6790000000001</v>
      </c>
      <c r="K3625" s="13">
        <v>1.002</v>
      </c>
      <c r="L3625" s="13">
        <v>1</v>
      </c>
      <c r="M3625" s="13">
        <v>7.4999999999999997E-3</v>
      </c>
    </row>
    <row r="3626" spans="1:13" ht="15">
      <c r="A3626" s="13" t="s">
        <v>1305</v>
      </c>
      <c r="B3626" s="13">
        <v>4</v>
      </c>
      <c r="C3626" s="13"/>
      <c r="D3626" s="13"/>
      <c r="E3626" s="13"/>
      <c r="F3626" s="13">
        <v>5</v>
      </c>
      <c r="G3626" s="13"/>
      <c r="H3626" s="13"/>
      <c r="I3626" s="13"/>
      <c r="J3626" s="13"/>
      <c r="K3626" s="13"/>
      <c r="L3626" s="13"/>
      <c r="M3626" s="13"/>
    </row>
    <row r="3627" spans="1:13" ht="15" collapsed="1">
      <c r="A3627" s="13"/>
      <c r="B3627" s="13" t="s">
        <v>5375</v>
      </c>
      <c r="C3627" s="13"/>
      <c r="D3627" s="13"/>
      <c r="E3627" s="13">
        <v>36.83</v>
      </c>
      <c r="F3627" s="13">
        <v>2</v>
      </c>
      <c r="G3627" s="13">
        <v>454.25400000000002</v>
      </c>
      <c r="H3627" s="13">
        <v>1359.741</v>
      </c>
      <c r="I3627" s="13">
        <v>3</v>
      </c>
      <c r="J3627" s="13">
        <v>1359.74</v>
      </c>
      <c r="K3627" s="13">
        <v>2E-3</v>
      </c>
      <c r="L3627" s="13">
        <v>0</v>
      </c>
      <c r="M3627" s="13">
        <v>3.5E-4</v>
      </c>
    </row>
    <row r="3628" spans="1:13" ht="15">
      <c r="A3628" s="13"/>
      <c r="B3628" s="13" t="s">
        <v>6990</v>
      </c>
      <c r="C3628" s="13"/>
      <c r="D3628" s="13"/>
      <c r="E3628" s="13">
        <v>30.18</v>
      </c>
      <c r="F3628" s="13">
        <v>1</v>
      </c>
      <c r="G3628" s="13">
        <v>578.76700000000005</v>
      </c>
      <c r="H3628" s="13">
        <v>1155.52</v>
      </c>
      <c r="I3628" s="13">
        <v>2</v>
      </c>
      <c r="J3628" s="13">
        <v>1155.52</v>
      </c>
      <c r="K3628" s="13">
        <v>0</v>
      </c>
      <c r="L3628" s="13">
        <v>0</v>
      </c>
      <c r="M3628" s="13">
        <v>2.0999999999999999E-3</v>
      </c>
    </row>
    <row r="3629" spans="1:13" ht="15">
      <c r="A3629" s="13"/>
      <c r="B3629" s="13" t="s">
        <v>6988</v>
      </c>
      <c r="C3629" s="13"/>
      <c r="D3629" s="13"/>
      <c r="E3629" s="13">
        <v>24.84</v>
      </c>
      <c r="F3629" s="13">
        <v>1</v>
      </c>
      <c r="G3629" s="13">
        <v>451.76400000000001</v>
      </c>
      <c r="H3629" s="13">
        <v>901.51300000000003</v>
      </c>
      <c r="I3629" s="13">
        <v>2</v>
      </c>
      <c r="J3629" s="13">
        <v>901.51199999999994</v>
      </c>
      <c r="K3629" s="13">
        <v>1E-3</v>
      </c>
      <c r="L3629" s="13">
        <v>0</v>
      </c>
      <c r="M3629" s="13">
        <v>4.3999999999999997E-2</v>
      </c>
    </row>
    <row r="3630" spans="1:13" ht="15" collapsed="1">
      <c r="A3630" s="13"/>
      <c r="B3630" s="13" t="s">
        <v>6989</v>
      </c>
      <c r="C3630" s="13"/>
      <c r="D3630" s="13"/>
      <c r="E3630" s="13">
        <v>24.77</v>
      </c>
      <c r="F3630" s="13">
        <v>1</v>
      </c>
      <c r="G3630" s="13">
        <v>534.27</v>
      </c>
      <c r="H3630" s="13">
        <v>1599.789</v>
      </c>
      <c r="I3630" s="13">
        <v>3</v>
      </c>
      <c r="J3630" s="13">
        <v>1599.789</v>
      </c>
      <c r="K3630" s="13">
        <v>0</v>
      </c>
      <c r="L3630" s="13">
        <v>0</v>
      </c>
      <c r="M3630" s="13">
        <v>1.4E-2</v>
      </c>
    </row>
    <row r="3631" spans="1:13" ht="15">
      <c r="A3631" s="13" t="s">
        <v>892</v>
      </c>
      <c r="B3631" s="13">
        <v>4</v>
      </c>
      <c r="C3631" s="13"/>
      <c r="D3631" s="13"/>
      <c r="E3631" s="13"/>
      <c r="F3631" s="13">
        <v>6</v>
      </c>
      <c r="G3631" s="13"/>
      <c r="H3631" s="13"/>
      <c r="I3631" s="13"/>
      <c r="J3631" s="13"/>
      <c r="K3631" s="13"/>
      <c r="L3631" s="13"/>
      <c r="M3631" s="13"/>
    </row>
    <row r="3632" spans="1:13" ht="15">
      <c r="A3632" s="13"/>
      <c r="B3632" s="13" t="s">
        <v>7122</v>
      </c>
      <c r="C3632" s="13"/>
      <c r="D3632" s="13"/>
      <c r="E3632" s="13">
        <v>60.38</v>
      </c>
      <c r="F3632" s="13">
        <v>2</v>
      </c>
      <c r="G3632" s="13">
        <v>621.81600000000003</v>
      </c>
      <c r="H3632" s="13">
        <v>1241.617</v>
      </c>
      <c r="I3632" s="13">
        <v>2</v>
      </c>
      <c r="J3632" s="13">
        <v>1241.6179999999999</v>
      </c>
      <c r="K3632" s="13">
        <v>-1E-3</v>
      </c>
      <c r="L3632" s="13">
        <v>0</v>
      </c>
      <c r="M3632" s="13">
        <v>4.7999999999999998E-6</v>
      </c>
    </row>
    <row r="3633" spans="1:13" ht="15" collapsed="1">
      <c r="A3633" s="13"/>
      <c r="B3633" s="13" t="s">
        <v>7731</v>
      </c>
      <c r="C3633" s="13"/>
      <c r="D3633" s="13"/>
      <c r="E3633" s="13">
        <v>46.6</v>
      </c>
      <c r="F3633" s="13">
        <v>1</v>
      </c>
      <c r="G3633" s="13">
        <v>436.565</v>
      </c>
      <c r="H3633" s="13">
        <v>1306.673</v>
      </c>
      <c r="I3633" s="13">
        <v>3</v>
      </c>
      <c r="J3633" s="13">
        <v>1306.6769999999999</v>
      </c>
      <c r="K3633" s="13">
        <v>-3.0000000000000001E-3</v>
      </c>
      <c r="L3633" s="13">
        <v>0</v>
      </c>
      <c r="M3633" s="13">
        <v>6.3999999999999997E-5</v>
      </c>
    </row>
    <row r="3634" spans="1:13" ht="15">
      <c r="A3634" s="13"/>
      <c r="B3634" s="13" t="s">
        <v>7732</v>
      </c>
      <c r="C3634" s="13"/>
      <c r="D3634" s="13"/>
      <c r="E3634" s="13">
        <v>29.85</v>
      </c>
      <c r="F3634" s="13">
        <v>1</v>
      </c>
      <c r="G3634" s="13">
        <v>454.92500000000001</v>
      </c>
      <c r="H3634" s="13">
        <v>1361.7539999999999</v>
      </c>
      <c r="I3634" s="13">
        <v>3</v>
      </c>
      <c r="J3634" s="13">
        <v>1360.75</v>
      </c>
      <c r="K3634" s="13">
        <v>1.004</v>
      </c>
      <c r="L3634" s="13">
        <v>1</v>
      </c>
      <c r="M3634" s="13">
        <v>9.4999999999999998E-3</v>
      </c>
    </row>
    <row r="3635" spans="1:13" ht="15" collapsed="1">
      <c r="A3635" s="13"/>
      <c r="B3635" s="13" t="s">
        <v>4620</v>
      </c>
      <c r="C3635" s="13"/>
      <c r="D3635" s="13"/>
      <c r="E3635" s="13">
        <v>29.22</v>
      </c>
      <c r="F3635" s="13">
        <v>2</v>
      </c>
      <c r="G3635" s="13">
        <v>600.827</v>
      </c>
      <c r="H3635" s="13">
        <v>1199.6400000000001</v>
      </c>
      <c r="I3635" s="13">
        <v>2</v>
      </c>
      <c r="J3635" s="13">
        <v>1199.6400000000001</v>
      </c>
      <c r="K3635" s="13">
        <v>0</v>
      </c>
      <c r="L3635" s="13">
        <v>0</v>
      </c>
      <c r="M3635" s="13">
        <v>1.8E-3</v>
      </c>
    </row>
    <row r="3636" spans="1:13" ht="15">
      <c r="A3636" s="13" t="s">
        <v>6212</v>
      </c>
      <c r="B3636" s="13">
        <v>4</v>
      </c>
      <c r="C3636" s="13"/>
      <c r="D3636" s="13"/>
      <c r="E3636" s="13"/>
      <c r="F3636" s="13">
        <v>5</v>
      </c>
      <c r="G3636" s="13"/>
      <c r="H3636" s="13"/>
      <c r="I3636" s="13"/>
      <c r="J3636" s="13"/>
      <c r="K3636" s="13"/>
      <c r="L3636" s="13"/>
      <c r="M3636" s="13"/>
    </row>
    <row r="3637" spans="1:13" ht="15">
      <c r="A3637" s="13"/>
      <c r="B3637" s="13" t="s">
        <v>8907</v>
      </c>
      <c r="C3637" s="13"/>
      <c r="D3637" s="13"/>
      <c r="E3637" s="13">
        <v>61.48</v>
      </c>
      <c r="F3637" s="13">
        <v>2</v>
      </c>
      <c r="G3637" s="13">
        <v>577.85599999999999</v>
      </c>
      <c r="H3637" s="13">
        <v>1153.6969999999999</v>
      </c>
      <c r="I3637" s="13">
        <v>2</v>
      </c>
      <c r="J3637" s="13">
        <v>1153.6959999999999</v>
      </c>
      <c r="K3637" s="13">
        <v>1E-3</v>
      </c>
      <c r="L3637" s="13">
        <v>0</v>
      </c>
      <c r="M3637" s="13">
        <v>3.0000000000000001E-6</v>
      </c>
    </row>
    <row r="3638" spans="1:13" ht="15" collapsed="1">
      <c r="A3638" s="13"/>
      <c r="B3638" s="13" t="s">
        <v>7801</v>
      </c>
      <c r="C3638" s="13"/>
      <c r="D3638" s="13"/>
      <c r="E3638" s="13">
        <v>46.82</v>
      </c>
      <c r="F3638" s="13">
        <v>1</v>
      </c>
      <c r="G3638" s="13">
        <v>491.73700000000002</v>
      </c>
      <c r="H3638" s="13">
        <v>981.45899999999995</v>
      </c>
      <c r="I3638" s="13">
        <v>2</v>
      </c>
      <c r="J3638" s="13">
        <v>981.45899999999995</v>
      </c>
      <c r="K3638" s="13">
        <v>0</v>
      </c>
      <c r="L3638" s="13">
        <v>0</v>
      </c>
      <c r="M3638" s="13">
        <v>6.6000000000000005E-5</v>
      </c>
    </row>
    <row r="3639" spans="1:13" ht="15">
      <c r="A3639" s="13"/>
      <c r="B3639" s="13" t="s">
        <v>7405</v>
      </c>
      <c r="C3639" s="13"/>
      <c r="D3639" s="13"/>
      <c r="E3639" s="13">
        <v>33.520000000000003</v>
      </c>
      <c r="F3639" s="13">
        <v>1</v>
      </c>
      <c r="G3639" s="13">
        <v>443.59199999999998</v>
      </c>
      <c r="H3639" s="13">
        <v>1327.7550000000001</v>
      </c>
      <c r="I3639" s="13">
        <v>3</v>
      </c>
      <c r="J3639" s="13">
        <v>1327.7529999999999</v>
      </c>
      <c r="K3639" s="13">
        <v>1E-3</v>
      </c>
      <c r="L3639" s="13">
        <v>1</v>
      </c>
      <c r="M3639" s="13">
        <v>3.3E-3</v>
      </c>
    </row>
    <row r="3640" spans="1:13" ht="15" collapsed="1">
      <c r="A3640" s="13"/>
      <c r="B3640" s="13" t="s">
        <v>9667</v>
      </c>
      <c r="C3640" s="13"/>
      <c r="D3640" s="13"/>
      <c r="E3640" s="13">
        <v>25.51</v>
      </c>
      <c r="F3640" s="13">
        <v>1</v>
      </c>
      <c r="G3640" s="13">
        <v>595.83000000000004</v>
      </c>
      <c r="H3640" s="13">
        <v>1189.645</v>
      </c>
      <c r="I3640" s="13">
        <v>2</v>
      </c>
      <c r="J3640" s="13">
        <v>1188.6389999999999</v>
      </c>
      <c r="K3640" s="13">
        <v>1.006</v>
      </c>
      <c r="L3640" s="13">
        <v>0</v>
      </c>
      <c r="M3640" s="13">
        <v>2.5999999999999999E-2</v>
      </c>
    </row>
    <row r="3641" spans="1:13" ht="15">
      <c r="A3641" s="13" t="s">
        <v>1673</v>
      </c>
      <c r="B3641" s="13">
        <v>4</v>
      </c>
      <c r="C3641" s="13"/>
      <c r="D3641" s="13"/>
      <c r="E3641" s="13"/>
      <c r="F3641" s="13">
        <v>6</v>
      </c>
      <c r="G3641" s="13"/>
      <c r="H3641" s="13"/>
      <c r="I3641" s="13"/>
      <c r="J3641" s="13"/>
      <c r="K3641" s="13"/>
      <c r="L3641" s="13"/>
      <c r="M3641" s="13"/>
    </row>
    <row r="3642" spans="1:13" ht="15">
      <c r="A3642" s="13"/>
      <c r="B3642" s="13" t="s">
        <v>8789</v>
      </c>
      <c r="C3642" s="13"/>
      <c r="D3642" s="13"/>
      <c r="E3642" s="13">
        <v>44.93</v>
      </c>
      <c r="F3642" s="13">
        <v>2</v>
      </c>
      <c r="G3642" s="13">
        <v>489.274</v>
      </c>
      <c r="H3642" s="13">
        <v>976.53399999999999</v>
      </c>
      <c r="I3642" s="13">
        <v>2</v>
      </c>
      <c r="J3642" s="13">
        <v>976.53399999999999</v>
      </c>
      <c r="K3642" s="13">
        <v>0</v>
      </c>
      <c r="L3642" s="13">
        <v>0</v>
      </c>
      <c r="M3642" s="13">
        <v>1.7000000000000001E-4</v>
      </c>
    </row>
    <row r="3643" spans="1:13" ht="15">
      <c r="A3643" s="13"/>
      <c r="B3643" s="13" t="s">
        <v>7255</v>
      </c>
      <c r="C3643" s="13"/>
      <c r="D3643" s="13"/>
      <c r="E3643" s="13">
        <v>40.93</v>
      </c>
      <c r="F3643" s="13">
        <v>2</v>
      </c>
      <c r="G3643" s="13">
        <v>508.96600000000001</v>
      </c>
      <c r="H3643" s="13">
        <v>1523.875</v>
      </c>
      <c r="I3643" s="13">
        <v>3</v>
      </c>
      <c r="J3643" s="13">
        <v>1523.875</v>
      </c>
      <c r="K3643" s="13">
        <v>0</v>
      </c>
      <c r="L3643" s="13">
        <v>0</v>
      </c>
      <c r="M3643" s="13">
        <v>2.7E-4</v>
      </c>
    </row>
    <row r="3644" spans="1:13" ht="15">
      <c r="A3644" s="13"/>
      <c r="B3644" s="13" t="s">
        <v>5786</v>
      </c>
      <c r="C3644" s="13"/>
      <c r="D3644" s="13"/>
      <c r="E3644" s="13">
        <v>38.49</v>
      </c>
      <c r="F3644" s="13">
        <v>1</v>
      </c>
      <c r="G3644" s="13">
        <v>574.327</v>
      </c>
      <c r="H3644" s="13">
        <v>1146.6389999999999</v>
      </c>
      <c r="I3644" s="13">
        <v>2</v>
      </c>
      <c r="J3644" s="13">
        <v>1146.643</v>
      </c>
      <c r="K3644" s="13">
        <v>-4.0000000000000001E-3</v>
      </c>
      <c r="L3644" s="13">
        <v>0</v>
      </c>
      <c r="M3644" s="13">
        <v>2.5000000000000001E-4</v>
      </c>
    </row>
    <row r="3645" spans="1:13" ht="15" collapsed="1">
      <c r="A3645" s="13"/>
      <c r="B3645" s="13" t="s">
        <v>8790</v>
      </c>
      <c r="C3645" s="13"/>
      <c r="D3645" s="13"/>
      <c r="E3645" s="13">
        <v>32.020000000000003</v>
      </c>
      <c r="F3645" s="13">
        <v>1</v>
      </c>
      <c r="G3645" s="13">
        <v>565.33399999999995</v>
      </c>
      <c r="H3645" s="13">
        <v>1128.652</v>
      </c>
      <c r="I3645" s="13">
        <v>2</v>
      </c>
      <c r="J3645" s="13">
        <v>1128.6500000000001</v>
      </c>
      <c r="K3645" s="13">
        <v>2E-3</v>
      </c>
      <c r="L3645" s="13">
        <v>0</v>
      </c>
      <c r="M3645" s="13">
        <v>4.0000000000000001E-3</v>
      </c>
    </row>
    <row r="3646" spans="1:13" ht="15">
      <c r="A3646" s="13" t="s">
        <v>894</v>
      </c>
      <c r="B3646" s="13">
        <v>4</v>
      </c>
      <c r="C3646" s="13"/>
      <c r="D3646" s="13"/>
      <c r="E3646" s="13"/>
      <c r="F3646" s="13">
        <v>4</v>
      </c>
      <c r="G3646" s="13"/>
      <c r="H3646" s="13"/>
      <c r="I3646" s="13"/>
      <c r="J3646" s="13"/>
      <c r="K3646" s="13"/>
      <c r="L3646" s="13"/>
      <c r="M3646" s="13"/>
    </row>
    <row r="3647" spans="1:13" ht="15" collapsed="1">
      <c r="A3647" s="13"/>
      <c r="B3647" s="13" t="s">
        <v>4623</v>
      </c>
      <c r="C3647" s="13"/>
      <c r="D3647" s="13"/>
      <c r="E3647" s="13">
        <v>40.5</v>
      </c>
      <c r="F3647" s="13">
        <v>1</v>
      </c>
      <c r="G3647" s="13">
        <v>421.75799999999998</v>
      </c>
      <c r="H3647" s="13">
        <v>841.50199999999995</v>
      </c>
      <c r="I3647" s="13">
        <v>2</v>
      </c>
      <c r="J3647" s="13">
        <v>841.50199999999995</v>
      </c>
      <c r="K3647" s="13">
        <v>-1E-3</v>
      </c>
      <c r="L3647" s="13">
        <v>0</v>
      </c>
      <c r="M3647" s="13">
        <v>2.9999999999999997E-4</v>
      </c>
    </row>
    <row r="3648" spans="1:13" ht="15">
      <c r="A3648" s="13"/>
      <c r="B3648" s="13" t="s">
        <v>4622</v>
      </c>
      <c r="C3648" s="13"/>
      <c r="D3648" s="13"/>
      <c r="E3648" s="13">
        <v>31.17</v>
      </c>
      <c r="F3648" s="13">
        <v>1</v>
      </c>
      <c r="G3648" s="13">
        <v>489.767</v>
      </c>
      <c r="H3648" s="13">
        <v>977.51900000000001</v>
      </c>
      <c r="I3648" s="13">
        <v>2</v>
      </c>
      <c r="J3648" s="13">
        <v>977.51800000000003</v>
      </c>
      <c r="K3648" s="13">
        <v>1E-3</v>
      </c>
      <c r="L3648" s="13">
        <v>0</v>
      </c>
      <c r="M3648" s="13">
        <v>4.7000000000000002E-3</v>
      </c>
    </row>
    <row r="3649" spans="1:13" ht="15">
      <c r="A3649" s="13"/>
      <c r="B3649" s="13" t="s">
        <v>4624</v>
      </c>
      <c r="C3649" s="13"/>
      <c r="D3649" s="13"/>
      <c r="E3649" s="13">
        <v>29.73</v>
      </c>
      <c r="F3649" s="13">
        <v>1</v>
      </c>
      <c r="G3649" s="13">
        <v>489.75599999999997</v>
      </c>
      <c r="H3649" s="13">
        <v>977.49699999999996</v>
      </c>
      <c r="I3649" s="13">
        <v>2</v>
      </c>
      <c r="J3649" s="13">
        <v>977.49699999999996</v>
      </c>
      <c r="K3649" s="13">
        <v>0</v>
      </c>
      <c r="L3649" s="13">
        <v>0</v>
      </c>
      <c r="M3649" s="13">
        <v>6.4000000000000003E-3</v>
      </c>
    </row>
    <row r="3650" spans="1:13" ht="15">
      <c r="A3650" s="13"/>
      <c r="B3650" s="13" t="s">
        <v>4621</v>
      </c>
      <c r="C3650" s="13"/>
      <c r="D3650" s="13"/>
      <c r="E3650" s="13">
        <v>28.36</v>
      </c>
      <c r="F3650" s="13">
        <v>1</v>
      </c>
      <c r="G3650" s="13">
        <v>525.78300000000002</v>
      </c>
      <c r="H3650" s="13">
        <v>1049.5519999999999</v>
      </c>
      <c r="I3650" s="13">
        <v>2</v>
      </c>
      <c r="J3650" s="13">
        <v>1049.5509999999999</v>
      </c>
      <c r="K3650" s="13">
        <v>1E-3</v>
      </c>
      <c r="L3650" s="13">
        <v>0</v>
      </c>
      <c r="M3650" s="13">
        <v>9.7999999999999997E-3</v>
      </c>
    </row>
    <row r="3651" spans="1:13" ht="15">
      <c r="A3651" s="13" t="s">
        <v>1000</v>
      </c>
      <c r="B3651" s="13">
        <v>4</v>
      </c>
      <c r="C3651" s="13"/>
      <c r="D3651" s="13"/>
      <c r="E3651" s="13"/>
      <c r="F3651" s="13">
        <v>5</v>
      </c>
      <c r="G3651" s="13"/>
      <c r="H3651" s="13"/>
      <c r="I3651" s="13"/>
      <c r="J3651" s="13"/>
      <c r="K3651" s="13"/>
      <c r="L3651" s="13"/>
      <c r="M3651" s="13"/>
    </row>
    <row r="3652" spans="1:13" ht="15">
      <c r="A3652" s="13"/>
      <c r="B3652" s="13" t="s">
        <v>7125</v>
      </c>
      <c r="C3652" s="13"/>
      <c r="D3652" s="13"/>
      <c r="E3652" s="13">
        <v>40.15</v>
      </c>
      <c r="F3652" s="13">
        <v>1</v>
      </c>
      <c r="G3652" s="13">
        <v>468.74200000000002</v>
      </c>
      <c r="H3652" s="13">
        <v>935.47</v>
      </c>
      <c r="I3652" s="13">
        <v>2</v>
      </c>
      <c r="J3652" s="13">
        <v>935.471</v>
      </c>
      <c r="K3652" s="13">
        <v>-1E-3</v>
      </c>
      <c r="L3652" s="13">
        <v>0</v>
      </c>
      <c r="M3652" s="13">
        <v>1.7000000000000001E-4</v>
      </c>
    </row>
    <row r="3653" spans="1:13" ht="15" collapsed="1">
      <c r="A3653" s="13"/>
      <c r="B3653" s="13" t="s">
        <v>5037</v>
      </c>
      <c r="C3653" s="13"/>
      <c r="D3653" s="13"/>
      <c r="E3653" s="13">
        <v>39.92</v>
      </c>
      <c r="F3653" s="13">
        <v>2</v>
      </c>
      <c r="G3653" s="13">
        <v>524.30799999999999</v>
      </c>
      <c r="H3653" s="13">
        <v>1046.6020000000001</v>
      </c>
      <c r="I3653" s="13">
        <v>2</v>
      </c>
      <c r="J3653" s="13">
        <v>1046.6010000000001</v>
      </c>
      <c r="K3653" s="13">
        <v>1E-3</v>
      </c>
      <c r="L3653" s="13">
        <v>0</v>
      </c>
      <c r="M3653" s="13">
        <v>1.8000000000000001E-4</v>
      </c>
    </row>
    <row r="3654" spans="1:13" ht="15">
      <c r="A3654" s="13"/>
      <c r="B3654" s="13" t="s">
        <v>5039</v>
      </c>
      <c r="C3654" s="13"/>
      <c r="D3654" s="13"/>
      <c r="E3654" s="13">
        <v>37.729999999999997</v>
      </c>
      <c r="F3654" s="13">
        <v>1</v>
      </c>
      <c r="G3654" s="13">
        <v>471.25400000000002</v>
      </c>
      <c r="H3654" s="13">
        <v>1410.741</v>
      </c>
      <c r="I3654" s="13">
        <v>3</v>
      </c>
      <c r="J3654" s="13">
        <v>1410.741</v>
      </c>
      <c r="K3654" s="13">
        <v>0</v>
      </c>
      <c r="L3654" s="13">
        <v>0</v>
      </c>
      <c r="M3654" s="13">
        <v>4.8000000000000001E-4</v>
      </c>
    </row>
    <row r="3655" spans="1:13" ht="15">
      <c r="A3655" s="13"/>
      <c r="B3655" s="13" t="s">
        <v>7733</v>
      </c>
      <c r="C3655" s="13"/>
      <c r="D3655" s="13"/>
      <c r="E3655" s="13">
        <v>25.35</v>
      </c>
      <c r="F3655" s="13">
        <v>1</v>
      </c>
      <c r="G3655" s="13">
        <v>490.24299999999999</v>
      </c>
      <c r="H3655" s="13">
        <v>1467.7080000000001</v>
      </c>
      <c r="I3655" s="13">
        <v>3</v>
      </c>
      <c r="J3655" s="13">
        <v>1467.711</v>
      </c>
      <c r="K3655" s="13">
        <v>-3.0000000000000001E-3</v>
      </c>
      <c r="L3655" s="13">
        <v>0</v>
      </c>
      <c r="M3655" s="13">
        <v>1.0999999999999999E-2</v>
      </c>
    </row>
    <row r="3656" spans="1:13" ht="15">
      <c r="A3656" s="13" t="s">
        <v>663</v>
      </c>
      <c r="B3656" s="13">
        <v>4</v>
      </c>
      <c r="C3656" s="13"/>
      <c r="D3656" s="13"/>
      <c r="E3656" s="13"/>
      <c r="F3656" s="13">
        <v>4</v>
      </c>
      <c r="G3656" s="13"/>
      <c r="H3656" s="13"/>
      <c r="I3656" s="13"/>
      <c r="J3656" s="13"/>
      <c r="K3656" s="13"/>
      <c r="L3656" s="13"/>
      <c r="M3656" s="13"/>
    </row>
    <row r="3657" spans="1:13" ht="15">
      <c r="A3657" s="13"/>
      <c r="B3657" s="13" t="s">
        <v>8694</v>
      </c>
      <c r="C3657" s="13"/>
      <c r="D3657" s="13"/>
      <c r="E3657" s="13">
        <v>34.15</v>
      </c>
      <c r="F3657" s="13">
        <v>1</v>
      </c>
      <c r="G3657" s="13">
        <v>438.75299999999999</v>
      </c>
      <c r="H3657" s="13">
        <v>875.49099999999999</v>
      </c>
      <c r="I3657" s="13">
        <v>2</v>
      </c>
      <c r="J3657" s="13">
        <v>875.49099999999999</v>
      </c>
      <c r="K3657" s="13">
        <v>0</v>
      </c>
      <c r="L3657" s="13">
        <v>0</v>
      </c>
      <c r="M3657" s="13">
        <v>6.3000000000000003E-4</v>
      </c>
    </row>
    <row r="3658" spans="1:13" ht="15" collapsed="1">
      <c r="A3658" s="13"/>
      <c r="B3658" s="13" t="s">
        <v>6913</v>
      </c>
      <c r="C3658" s="13"/>
      <c r="D3658" s="13"/>
      <c r="E3658" s="13">
        <v>27.88</v>
      </c>
      <c r="F3658" s="13">
        <v>1</v>
      </c>
      <c r="G3658" s="13">
        <v>626.86699999999996</v>
      </c>
      <c r="H3658" s="13">
        <v>1251.7190000000001</v>
      </c>
      <c r="I3658" s="13">
        <v>2</v>
      </c>
      <c r="J3658" s="13">
        <v>1251.7190000000001</v>
      </c>
      <c r="K3658" s="13">
        <v>0</v>
      </c>
      <c r="L3658" s="13">
        <v>0</v>
      </c>
      <c r="M3658" s="13">
        <v>5.4999999999999997E-3</v>
      </c>
    </row>
    <row r="3659" spans="1:13" ht="15">
      <c r="A3659" s="13"/>
      <c r="B3659" s="13" t="s">
        <v>5041</v>
      </c>
      <c r="C3659" s="13"/>
      <c r="D3659" s="13"/>
      <c r="E3659" s="13">
        <v>27.75</v>
      </c>
      <c r="F3659" s="13">
        <v>1</v>
      </c>
      <c r="G3659" s="13">
        <v>616.83399999999995</v>
      </c>
      <c r="H3659" s="13">
        <v>1231.653</v>
      </c>
      <c r="I3659" s="13">
        <v>2</v>
      </c>
      <c r="J3659" s="13">
        <v>1231.652</v>
      </c>
      <c r="K3659" s="13">
        <v>1E-3</v>
      </c>
      <c r="L3659" s="13">
        <v>0</v>
      </c>
      <c r="M3659" s="13">
        <v>2.5000000000000001E-3</v>
      </c>
    </row>
    <row r="3660" spans="1:13" ht="15" collapsed="1">
      <c r="A3660" s="13"/>
      <c r="B3660" s="13" t="s">
        <v>9668</v>
      </c>
      <c r="C3660" s="13"/>
      <c r="D3660" s="13"/>
      <c r="E3660" s="13">
        <v>25.78</v>
      </c>
      <c r="F3660" s="13">
        <v>1</v>
      </c>
      <c r="G3660" s="13">
        <v>437.25299999999999</v>
      </c>
      <c r="H3660" s="13">
        <v>872.49099999999999</v>
      </c>
      <c r="I3660" s="13">
        <v>2</v>
      </c>
      <c r="J3660" s="13">
        <v>872.49</v>
      </c>
      <c r="K3660" s="13">
        <v>1E-3</v>
      </c>
      <c r="L3660" s="13">
        <v>0</v>
      </c>
      <c r="M3660" s="13">
        <v>1.4999999999999999E-2</v>
      </c>
    </row>
    <row r="3661" spans="1:13" ht="15">
      <c r="A3661" s="13" t="s">
        <v>896</v>
      </c>
      <c r="B3661" s="13">
        <v>4</v>
      </c>
      <c r="C3661" s="13"/>
      <c r="D3661" s="13"/>
      <c r="E3661" s="13"/>
      <c r="F3661" s="13">
        <v>6</v>
      </c>
      <c r="G3661" s="13"/>
      <c r="H3661" s="13"/>
      <c r="I3661" s="13"/>
      <c r="J3661" s="13"/>
      <c r="K3661" s="13"/>
      <c r="L3661" s="13"/>
      <c r="M3661" s="13"/>
    </row>
    <row r="3662" spans="1:13" ht="15" collapsed="1">
      <c r="A3662" s="13"/>
      <c r="B3662" s="13" t="s">
        <v>4626</v>
      </c>
      <c r="C3662" s="13"/>
      <c r="D3662" s="13"/>
      <c r="E3662" s="13">
        <v>44.84</v>
      </c>
      <c r="F3662" s="13">
        <v>3</v>
      </c>
      <c r="G3662" s="13">
        <v>552.82399999999996</v>
      </c>
      <c r="H3662" s="13">
        <v>1103.634</v>
      </c>
      <c r="I3662" s="13">
        <v>2</v>
      </c>
      <c r="J3662" s="13">
        <v>1103.634</v>
      </c>
      <c r="K3662" s="13">
        <v>0</v>
      </c>
      <c r="L3662" s="13">
        <v>0</v>
      </c>
      <c r="M3662" s="13">
        <v>1.2E-4</v>
      </c>
    </row>
    <row r="3663" spans="1:13" ht="15">
      <c r="A3663" s="13"/>
      <c r="B3663" s="13" t="s">
        <v>4625</v>
      </c>
      <c r="C3663" s="13"/>
      <c r="D3663" s="13"/>
      <c r="E3663" s="13">
        <v>36.4</v>
      </c>
      <c r="F3663" s="13">
        <v>1</v>
      </c>
      <c r="G3663" s="13">
        <v>473.79</v>
      </c>
      <c r="H3663" s="13">
        <v>945.56500000000005</v>
      </c>
      <c r="I3663" s="13">
        <v>2</v>
      </c>
      <c r="J3663" s="13">
        <v>945.56500000000005</v>
      </c>
      <c r="K3663" s="13">
        <v>1E-3</v>
      </c>
      <c r="L3663" s="13">
        <v>0</v>
      </c>
      <c r="M3663" s="13">
        <v>9.6000000000000002E-4</v>
      </c>
    </row>
    <row r="3664" spans="1:13" ht="15" collapsed="1">
      <c r="A3664" s="13"/>
      <c r="B3664" s="13" t="s">
        <v>4627</v>
      </c>
      <c r="C3664" s="13"/>
      <c r="D3664" s="13"/>
      <c r="E3664" s="13">
        <v>34.22</v>
      </c>
      <c r="F3664" s="13">
        <v>1</v>
      </c>
      <c r="G3664" s="13">
        <v>413.755</v>
      </c>
      <c r="H3664" s="13">
        <v>825.495</v>
      </c>
      <c r="I3664" s="13">
        <v>2</v>
      </c>
      <c r="J3664" s="13">
        <v>825.49599999999998</v>
      </c>
      <c r="K3664" s="13">
        <v>-1E-3</v>
      </c>
      <c r="L3664" s="13">
        <v>0</v>
      </c>
      <c r="M3664" s="13">
        <v>1.1000000000000001E-3</v>
      </c>
    </row>
    <row r="3665" spans="1:13" ht="15">
      <c r="A3665" s="13"/>
      <c r="B3665" s="13" t="s">
        <v>9669</v>
      </c>
      <c r="C3665" s="13"/>
      <c r="D3665" s="13"/>
      <c r="E3665" s="13">
        <v>30.1</v>
      </c>
      <c r="F3665" s="13">
        <v>1</v>
      </c>
      <c r="G3665" s="13">
        <v>478.28300000000002</v>
      </c>
      <c r="H3665" s="13">
        <v>954.55100000000004</v>
      </c>
      <c r="I3665" s="13">
        <v>2</v>
      </c>
      <c r="J3665" s="13">
        <v>954.55</v>
      </c>
      <c r="K3665" s="13">
        <v>2E-3</v>
      </c>
      <c r="L3665" s="13">
        <v>0</v>
      </c>
      <c r="M3665" s="13">
        <v>5.0000000000000001E-3</v>
      </c>
    </row>
    <row r="3666" spans="1:13" ht="15">
      <c r="A3666" s="13" t="s">
        <v>1215</v>
      </c>
      <c r="B3666" s="13">
        <v>4</v>
      </c>
      <c r="C3666" s="13"/>
      <c r="D3666" s="13"/>
      <c r="E3666" s="13"/>
      <c r="F3666" s="13">
        <v>4</v>
      </c>
      <c r="G3666" s="13"/>
      <c r="H3666" s="13"/>
      <c r="I3666" s="13"/>
      <c r="J3666" s="13"/>
      <c r="K3666" s="13"/>
      <c r="L3666" s="13"/>
      <c r="M3666" s="13"/>
    </row>
    <row r="3667" spans="1:13" ht="15">
      <c r="A3667" s="13"/>
      <c r="B3667" s="13" t="s">
        <v>8696</v>
      </c>
      <c r="C3667" s="13"/>
      <c r="D3667" s="13"/>
      <c r="E3667" s="13">
        <v>46.47</v>
      </c>
      <c r="F3667" s="13">
        <v>1</v>
      </c>
      <c r="G3667" s="13">
        <v>493.286</v>
      </c>
      <c r="H3667" s="13">
        <v>984.55700000000002</v>
      </c>
      <c r="I3667" s="13">
        <v>2</v>
      </c>
      <c r="J3667" s="13">
        <v>984.56</v>
      </c>
      <c r="K3667" s="13">
        <v>-3.0000000000000001E-3</v>
      </c>
      <c r="L3667" s="13">
        <v>0</v>
      </c>
      <c r="M3667" s="13">
        <v>1.2E-4</v>
      </c>
    </row>
    <row r="3668" spans="1:13" ht="15" collapsed="1">
      <c r="A3668" s="13"/>
      <c r="B3668" s="13" t="s">
        <v>5385</v>
      </c>
      <c r="C3668" s="13"/>
      <c r="D3668" s="13"/>
      <c r="E3668" s="13">
        <v>31.89</v>
      </c>
      <c r="F3668" s="13">
        <v>1</v>
      </c>
      <c r="G3668" s="13">
        <v>558.28899999999999</v>
      </c>
      <c r="H3668" s="13">
        <v>1114.5640000000001</v>
      </c>
      <c r="I3668" s="13">
        <v>2</v>
      </c>
      <c r="J3668" s="13">
        <v>1114.5619999999999</v>
      </c>
      <c r="K3668" s="13">
        <v>2E-3</v>
      </c>
      <c r="L3668" s="13">
        <v>0</v>
      </c>
      <c r="M3668" s="13">
        <v>2.7000000000000001E-3</v>
      </c>
    </row>
    <row r="3669" spans="1:13" ht="15">
      <c r="A3669" s="13"/>
      <c r="B3669" s="13" t="s">
        <v>4551</v>
      </c>
      <c r="C3669" s="13"/>
      <c r="D3669" s="13"/>
      <c r="E3669" s="13">
        <v>30.46</v>
      </c>
      <c r="F3669" s="13">
        <v>1</v>
      </c>
      <c r="G3669" s="13">
        <v>448.76900000000001</v>
      </c>
      <c r="H3669" s="13">
        <v>895.524</v>
      </c>
      <c r="I3669" s="13">
        <v>2</v>
      </c>
      <c r="J3669" s="13">
        <v>895.524</v>
      </c>
      <c r="K3669" s="13">
        <v>0</v>
      </c>
      <c r="L3669" s="13">
        <v>0</v>
      </c>
      <c r="M3669" s="13">
        <v>2.7000000000000001E-3</v>
      </c>
    </row>
    <row r="3670" spans="1:13" ht="15" collapsed="1">
      <c r="A3670" s="13"/>
      <c r="B3670" s="13" t="s">
        <v>8697</v>
      </c>
      <c r="C3670" s="13"/>
      <c r="D3670" s="13"/>
      <c r="E3670" s="13">
        <v>27.92</v>
      </c>
      <c r="F3670" s="13">
        <v>1</v>
      </c>
      <c r="G3670" s="13">
        <v>623.99400000000003</v>
      </c>
      <c r="H3670" s="13">
        <v>1868.962</v>
      </c>
      <c r="I3670" s="13">
        <v>3</v>
      </c>
      <c r="J3670" s="13">
        <v>1868.963</v>
      </c>
      <c r="K3670" s="13">
        <v>-2E-3</v>
      </c>
      <c r="L3670" s="13">
        <v>0</v>
      </c>
      <c r="M3670" s="13">
        <v>4.0000000000000001E-3</v>
      </c>
    </row>
    <row r="3671" spans="1:13" ht="15">
      <c r="A3671" s="13" t="s">
        <v>9381</v>
      </c>
      <c r="B3671" s="13">
        <v>4</v>
      </c>
      <c r="C3671" s="13"/>
      <c r="D3671" s="13"/>
      <c r="E3671" s="13"/>
      <c r="F3671" s="13">
        <v>4</v>
      </c>
      <c r="G3671" s="13"/>
      <c r="H3671" s="13"/>
      <c r="I3671" s="13"/>
      <c r="J3671" s="13"/>
      <c r="K3671" s="13"/>
      <c r="L3671" s="13"/>
      <c r="M3671" s="13"/>
    </row>
    <row r="3672" spans="1:13" ht="15">
      <c r="A3672" s="13"/>
      <c r="B3672" s="13" t="s">
        <v>9670</v>
      </c>
      <c r="C3672" s="13"/>
      <c r="D3672" s="13"/>
      <c r="E3672" s="13">
        <v>33.65</v>
      </c>
      <c r="F3672" s="13">
        <v>1</v>
      </c>
      <c r="G3672" s="13">
        <v>517.255</v>
      </c>
      <c r="H3672" s="13">
        <v>1032.4949999999999</v>
      </c>
      <c r="I3672" s="13">
        <v>2</v>
      </c>
      <c r="J3672" s="13">
        <v>1032.498</v>
      </c>
      <c r="K3672" s="13">
        <v>-2E-3</v>
      </c>
      <c r="L3672" s="13">
        <v>0</v>
      </c>
      <c r="M3672" s="13">
        <v>1.4E-3</v>
      </c>
    </row>
    <row r="3673" spans="1:13" ht="15" collapsed="1">
      <c r="A3673" s="13"/>
      <c r="B3673" s="13" t="s">
        <v>9671</v>
      </c>
      <c r="C3673" s="13"/>
      <c r="D3673" s="13"/>
      <c r="E3673" s="13">
        <v>26.89</v>
      </c>
      <c r="F3673" s="13">
        <v>1</v>
      </c>
      <c r="G3673" s="13">
        <v>706.90899999999999</v>
      </c>
      <c r="H3673" s="13">
        <v>1411.8030000000001</v>
      </c>
      <c r="I3673" s="13">
        <v>2</v>
      </c>
      <c r="J3673" s="13">
        <v>1411.8030000000001</v>
      </c>
      <c r="K3673" s="13">
        <v>0</v>
      </c>
      <c r="L3673" s="13">
        <v>0</v>
      </c>
      <c r="M3673" s="13">
        <v>1.0999999999999999E-2</v>
      </c>
    </row>
    <row r="3674" spans="1:13" ht="15">
      <c r="A3674" s="13"/>
      <c r="B3674" s="13" t="s">
        <v>9672</v>
      </c>
      <c r="C3674" s="13"/>
      <c r="D3674" s="13"/>
      <c r="E3674" s="13">
        <v>24.36</v>
      </c>
      <c r="F3674" s="13">
        <v>1</v>
      </c>
      <c r="G3674" s="13">
        <v>487.74299999999999</v>
      </c>
      <c r="H3674" s="13">
        <v>973.471</v>
      </c>
      <c r="I3674" s="13">
        <v>2</v>
      </c>
      <c r="J3674" s="13">
        <v>973.47199999999998</v>
      </c>
      <c r="K3674" s="13">
        <v>-1E-3</v>
      </c>
      <c r="L3674" s="13">
        <v>0</v>
      </c>
      <c r="M3674" s="13">
        <v>0.01</v>
      </c>
    </row>
    <row r="3675" spans="1:13" ht="15">
      <c r="A3675" s="13"/>
      <c r="B3675" s="13" t="s">
        <v>9671</v>
      </c>
      <c r="C3675" s="13"/>
      <c r="D3675" s="13"/>
      <c r="E3675" s="13">
        <v>23.81</v>
      </c>
      <c r="F3675" s="13">
        <v>1</v>
      </c>
      <c r="G3675" s="13">
        <v>471.608</v>
      </c>
      <c r="H3675" s="13">
        <v>1411.8019999999999</v>
      </c>
      <c r="I3675" s="13">
        <v>3</v>
      </c>
      <c r="J3675" s="13">
        <v>1411.8030000000001</v>
      </c>
      <c r="K3675" s="13">
        <v>-1E-3</v>
      </c>
      <c r="L3675" s="13">
        <v>0</v>
      </c>
      <c r="M3675" s="13">
        <v>5.8999999999999999E-3</v>
      </c>
    </row>
    <row r="3676" spans="1:13" ht="15">
      <c r="A3676" s="13" t="s">
        <v>1004</v>
      </c>
      <c r="B3676" s="13">
        <v>4</v>
      </c>
      <c r="C3676" s="13"/>
      <c r="D3676" s="13"/>
      <c r="E3676" s="13"/>
      <c r="F3676" s="13">
        <v>11</v>
      </c>
      <c r="G3676" s="13"/>
      <c r="H3676" s="13"/>
      <c r="I3676" s="13"/>
      <c r="J3676" s="13"/>
      <c r="K3676" s="13"/>
      <c r="L3676" s="13"/>
      <c r="M3676" s="13"/>
    </row>
    <row r="3677" spans="1:13" ht="15">
      <c r="A3677" s="13"/>
      <c r="B3677" s="13" t="s">
        <v>5047</v>
      </c>
      <c r="C3677" s="13"/>
      <c r="D3677" s="13"/>
      <c r="E3677" s="13">
        <v>54.42</v>
      </c>
      <c r="F3677" s="13">
        <v>7</v>
      </c>
      <c r="G3677" s="13">
        <v>513.97</v>
      </c>
      <c r="H3677" s="13">
        <v>1538.8879999999999</v>
      </c>
      <c r="I3677" s="13">
        <v>3</v>
      </c>
      <c r="J3677" s="13">
        <v>1538.885</v>
      </c>
      <c r="K3677" s="13">
        <v>2E-3</v>
      </c>
      <c r="L3677" s="13">
        <v>0</v>
      </c>
      <c r="M3677" s="13">
        <v>1.5E-5</v>
      </c>
    </row>
    <row r="3678" spans="1:13" ht="15" collapsed="1">
      <c r="A3678" s="13"/>
      <c r="B3678" s="13" t="s">
        <v>9673</v>
      </c>
      <c r="C3678" s="13"/>
      <c r="D3678" s="13"/>
      <c r="E3678" s="13">
        <v>42.71</v>
      </c>
      <c r="F3678" s="13">
        <v>1</v>
      </c>
      <c r="G3678" s="13">
        <v>645.69500000000005</v>
      </c>
      <c r="H3678" s="13">
        <v>1934.0640000000001</v>
      </c>
      <c r="I3678" s="13">
        <v>3</v>
      </c>
      <c r="J3678" s="13">
        <v>1934.0630000000001</v>
      </c>
      <c r="K3678" s="13">
        <v>2E-3</v>
      </c>
      <c r="L3678" s="13">
        <v>0</v>
      </c>
      <c r="M3678" s="13">
        <v>2.1000000000000001E-4</v>
      </c>
    </row>
    <row r="3679" spans="1:13" ht="15">
      <c r="A3679" s="13"/>
      <c r="B3679" s="13" t="s">
        <v>5048</v>
      </c>
      <c r="C3679" s="13"/>
      <c r="D3679" s="13"/>
      <c r="E3679" s="13">
        <v>38.799999999999997</v>
      </c>
      <c r="F3679" s="13">
        <v>1</v>
      </c>
      <c r="G3679" s="13">
        <v>538.803</v>
      </c>
      <c r="H3679" s="13">
        <v>1075.5920000000001</v>
      </c>
      <c r="I3679" s="13">
        <v>2</v>
      </c>
      <c r="J3679" s="13">
        <v>1075.5909999999999</v>
      </c>
      <c r="K3679" s="13">
        <v>1E-3</v>
      </c>
      <c r="L3679" s="13">
        <v>0</v>
      </c>
      <c r="M3679" s="13">
        <v>2.3000000000000001E-4</v>
      </c>
    </row>
    <row r="3680" spans="1:13" ht="15">
      <c r="A3680" s="13"/>
      <c r="B3680" s="13" t="s">
        <v>8921</v>
      </c>
      <c r="C3680" s="13"/>
      <c r="D3680" s="13"/>
      <c r="E3680" s="13">
        <v>31.74</v>
      </c>
      <c r="F3680" s="13">
        <v>2</v>
      </c>
      <c r="G3680" s="13">
        <v>602.84</v>
      </c>
      <c r="H3680" s="13">
        <v>1203.665</v>
      </c>
      <c r="I3680" s="13">
        <v>2</v>
      </c>
      <c r="J3680" s="13">
        <v>1203.665</v>
      </c>
      <c r="K3680" s="13">
        <v>0</v>
      </c>
      <c r="L3680" s="13">
        <v>0</v>
      </c>
      <c r="M3680" s="13">
        <v>1.1000000000000001E-3</v>
      </c>
    </row>
    <row r="3681" spans="1:13" ht="15">
      <c r="A3681" s="13" t="s">
        <v>6176</v>
      </c>
      <c r="B3681" s="13">
        <v>4</v>
      </c>
      <c r="C3681" s="13"/>
      <c r="D3681" s="13"/>
      <c r="E3681" s="13"/>
      <c r="F3681" s="13">
        <v>5</v>
      </c>
      <c r="G3681" s="13"/>
      <c r="H3681" s="13"/>
      <c r="I3681" s="13"/>
      <c r="J3681" s="13"/>
      <c r="K3681" s="13"/>
      <c r="L3681" s="13"/>
      <c r="M3681" s="13"/>
    </row>
    <row r="3682" spans="1:13" ht="15">
      <c r="A3682" s="13"/>
      <c r="B3682" s="13" t="s">
        <v>7413</v>
      </c>
      <c r="C3682" s="13"/>
      <c r="D3682" s="13"/>
      <c r="E3682" s="13">
        <v>38.700000000000003</v>
      </c>
      <c r="F3682" s="13">
        <v>2</v>
      </c>
      <c r="G3682" s="13">
        <v>486.964</v>
      </c>
      <c r="H3682" s="13">
        <v>1457.8720000000001</v>
      </c>
      <c r="I3682" s="13">
        <v>3</v>
      </c>
      <c r="J3682" s="13">
        <v>1457.8720000000001</v>
      </c>
      <c r="K3682" s="13">
        <v>0</v>
      </c>
      <c r="L3682" s="13">
        <v>0</v>
      </c>
      <c r="M3682" s="13">
        <v>3.4000000000000002E-4</v>
      </c>
    </row>
    <row r="3683" spans="1:13" ht="15">
      <c r="A3683" s="13"/>
      <c r="B3683" s="13" t="s">
        <v>9674</v>
      </c>
      <c r="C3683" s="13"/>
      <c r="D3683" s="13"/>
      <c r="E3683" s="13">
        <v>36.64</v>
      </c>
      <c r="F3683" s="13">
        <v>1</v>
      </c>
      <c r="G3683" s="13">
        <v>660.68100000000004</v>
      </c>
      <c r="H3683" s="13">
        <v>1979.021</v>
      </c>
      <c r="I3683" s="13">
        <v>3</v>
      </c>
      <c r="J3683" s="13">
        <v>1978.0160000000001</v>
      </c>
      <c r="K3683" s="13">
        <v>1.0049999999999999</v>
      </c>
      <c r="L3683" s="13">
        <v>0</v>
      </c>
      <c r="M3683" s="13">
        <v>3.6999999999999999E-4</v>
      </c>
    </row>
    <row r="3684" spans="1:13" ht="15">
      <c r="A3684" s="13"/>
      <c r="B3684" s="13" t="s">
        <v>7413</v>
      </c>
      <c r="C3684" s="13"/>
      <c r="D3684" s="13"/>
      <c r="E3684" s="13">
        <v>33.64</v>
      </c>
      <c r="F3684" s="13">
        <v>1</v>
      </c>
      <c r="G3684" s="13">
        <v>729.94299999999998</v>
      </c>
      <c r="H3684" s="13">
        <v>1457.8720000000001</v>
      </c>
      <c r="I3684" s="13">
        <v>2</v>
      </c>
      <c r="J3684" s="13">
        <v>1457.8720000000001</v>
      </c>
      <c r="K3684" s="13">
        <v>0</v>
      </c>
      <c r="L3684" s="13">
        <v>0</v>
      </c>
      <c r="M3684" s="13">
        <v>1.1000000000000001E-3</v>
      </c>
    </row>
    <row r="3685" spans="1:13" ht="15" collapsed="1">
      <c r="A3685" s="13"/>
      <c r="B3685" s="13" t="s">
        <v>9059</v>
      </c>
      <c r="C3685" s="13"/>
      <c r="D3685" s="13"/>
      <c r="E3685" s="13">
        <v>23.21</v>
      </c>
      <c r="F3685" s="13">
        <v>1</v>
      </c>
      <c r="G3685" s="13">
        <v>583.29999999999995</v>
      </c>
      <c r="H3685" s="13">
        <v>1746.8789999999999</v>
      </c>
      <c r="I3685" s="13">
        <v>3</v>
      </c>
      <c r="J3685" s="13">
        <v>1746.8789999999999</v>
      </c>
      <c r="K3685" s="13">
        <v>1E-3</v>
      </c>
      <c r="L3685" s="13">
        <v>0</v>
      </c>
      <c r="M3685" s="13">
        <v>6.7000000000000002E-3</v>
      </c>
    </row>
    <row r="3686" spans="1:13" ht="15">
      <c r="A3686" s="13" t="s">
        <v>6122</v>
      </c>
      <c r="B3686" s="13">
        <v>4</v>
      </c>
      <c r="C3686" s="13"/>
      <c r="D3686" s="13"/>
      <c r="E3686" s="13"/>
      <c r="F3686" s="13">
        <v>4</v>
      </c>
      <c r="G3686" s="13"/>
      <c r="H3686" s="13"/>
      <c r="I3686" s="13"/>
      <c r="J3686" s="13"/>
      <c r="K3686" s="13"/>
      <c r="L3686" s="13"/>
      <c r="M3686" s="13"/>
    </row>
    <row r="3687" spans="1:13" ht="15">
      <c r="A3687" s="13"/>
      <c r="B3687" s="13" t="s">
        <v>7768</v>
      </c>
      <c r="C3687" s="13"/>
      <c r="D3687" s="13"/>
      <c r="E3687" s="13">
        <v>42.27</v>
      </c>
      <c r="F3687" s="13">
        <v>1</v>
      </c>
      <c r="G3687" s="13">
        <v>494.77499999999998</v>
      </c>
      <c r="H3687" s="13">
        <v>987.53499999999997</v>
      </c>
      <c r="I3687" s="13">
        <v>2</v>
      </c>
      <c r="J3687" s="13">
        <v>987.53499999999997</v>
      </c>
      <c r="K3687" s="13">
        <v>1E-3</v>
      </c>
      <c r="L3687" s="13">
        <v>0</v>
      </c>
      <c r="M3687" s="13">
        <v>1.4999999999999999E-4</v>
      </c>
    </row>
    <row r="3688" spans="1:13" ht="15" collapsed="1">
      <c r="A3688" s="13"/>
      <c r="B3688" s="13" t="s">
        <v>7268</v>
      </c>
      <c r="C3688" s="13"/>
      <c r="D3688" s="13"/>
      <c r="E3688" s="13">
        <v>31.31</v>
      </c>
      <c r="F3688" s="13">
        <v>1</v>
      </c>
      <c r="G3688" s="13">
        <v>636.88199999999995</v>
      </c>
      <c r="H3688" s="13">
        <v>1271.748</v>
      </c>
      <c r="I3688" s="13">
        <v>2</v>
      </c>
      <c r="J3688" s="13">
        <v>1271.7449999999999</v>
      </c>
      <c r="K3688" s="13">
        <v>4.0000000000000001E-3</v>
      </c>
      <c r="L3688" s="13">
        <v>0</v>
      </c>
      <c r="M3688" s="13">
        <v>1.1999999999999999E-3</v>
      </c>
    </row>
    <row r="3689" spans="1:13" ht="15">
      <c r="A3689" s="13"/>
      <c r="B3689" s="13" t="s">
        <v>7767</v>
      </c>
      <c r="C3689" s="13"/>
      <c r="D3689" s="13"/>
      <c r="E3689" s="13">
        <v>28.17</v>
      </c>
      <c r="F3689" s="13">
        <v>1</v>
      </c>
      <c r="G3689" s="13">
        <v>571.77800000000002</v>
      </c>
      <c r="H3689" s="13">
        <v>1141.5409999999999</v>
      </c>
      <c r="I3689" s="13">
        <v>2</v>
      </c>
      <c r="J3689" s="13">
        <v>1141.54</v>
      </c>
      <c r="K3689" s="13">
        <v>1E-3</v>
      </c>
      <c r="L3689" s="13">
        <v>0</v>
      </c>
      <c r="M3689" s="13">
        <v>3.5000000000000001E-3</v>
      </c>
    </row>
    <row r="3690" spans="1:13" ht="15" collapsed="1">
      <c r="A3690" s="13"/>
      <c r="B3690" s="13" t="s">
        <v>9060</v>
      </c>
      <c r="C3690" s="13"/>
      <c r="D3690" s="13"/>
      <c r="E3690" s="13">
        <v>24.81</v>
      </c>
      <c r="F3690" s="13">
        <v>1</v>
      </c>
      <c r="G3690" s="13">
        <v>542.24199999999996</v>
      </c>
      <c r="H3690" s="13">
        <v>1082.47</v>
      </c>
      <c r="I3690" s="13">
        <v>2</v>
      </c>
      <c r="J3690" s="13">
        <v>1082.47</v>
      </c>
      <c r="K3690" s="13">
        <v>0</v>
      </c>
      <c r="L3690" s="13">
        <v>0</v>
      </c>
      <c r="M3690" s="13">
        <v>3.3E-3</v>
      </c>
    </row>
    <row r="3691" spans="1:13" ht="15">
      <c r="A3691" s="13" t="s">
        <v>1717</v>
      </c>
      <c r="B3691" s="13">
        <v>4</v>
      </c>
      <c r="C3691" s="13"/>
      <c r="D3691" s="13"/>
      <c r="E3691" s="13"/>
      <c r="F3691" s="13">
        <v>6</v>
      </c>
      <c r="G3691" s="13"/>
      <c r="H3691" s="13"/>
      <c r="I3691" s="13"/>
      <c r="J3691" s="13"/>
      <c r="K3691" s="13"/>
      <c r="L3691" s="13"/>
      <c r="M3691" s="13"/>
    </row>
    <row r="3692" spans="1:13" ht="15">
      <c r="A3692" s="13"/>
      <c r="B3692" s="13" t="s">
        <v>5805</v>
      </c>
      <c r="C3692" s="13"/>
      <c r="D3692" s="13"/>
      <c r="E3692" s="13">
        <v>58.53</v>
      </c>
      <c r="F3692" s="13">
        <v>2</v>
      </c>
      <c r="G3692" s="13">
        <v>455.29599999999999</v>
      </c>
      <c r="H3692" s="13">
        <v>908.57799999999997</v>
      </c>
      <c r="I3692" s="13">
        <v>2</v>
      </c>
      <c r="J3692" s="13">
        <v>908.58100000000002</v>
      </c>
      <c r="K3692" s="13">
        <v>-3.0000000000000001E-3</v>
      </c>
      <c r="L3692" s="13">
        <v>0</v>
      </c>
      <c r="M3692" s="13">
        <v>1.5E-6</v>
      </c>
    </row>
    <row r="3693" spans="1:13" ht="15">
      <c r="A3693" s="13"/>
      <c r="B3693" s="13" t="s">
        <v>7133</v>
      </c>
      <c r="C3693" s="13"/>
      <c r="D3693" s="13"/>
      <c r="E3693" s="13">
        <v>29.3</v>
      </c>
      <c r="F3693" s="13">
        <v>1</v>
      </c>
      <c r="G3693" s="13">
        <v>429.9</v>
      </c>
      <c r="H3693" s="13">
        <v>1286.6769999999999</v>
      </c>
      <c r="I3693" s="13">
        <v>3</v>
      </c>
      <c r="J3693" s="13">
        <v>1286.6769999999999</v>
      </c>
      <c r="K3693" s="13">
        <v>0</v>
      </c>
      <c r="L3693" s="13">
        <v>0</v>
      </c>
      <c r="M3693" s="13">
        <v>1.8E-3</v>
      </c>
    </row>
    <row r="3694" spans="1:13" ht="15">
      <c r="A3694" s="13"/>
      <c r="B3694" s="13" t="s">
        <v>7133</v>
      </c>
      <c r="C3694" s="13"/>
      <c r="D3694" s="13"/>
      <c r="E3694" s="13">
        <v>28.76</v>
      </c>
      <c r="F3694" s="13">
        <v>2</v>
      </c>
      <c r="G3694" s="13">
        <v>644.34299999999996</v>
      </c>
      <c r="H3694" s="13">
        <v>1286.671</v>
      </c>
      <c r="I3694" s="13">
        <v>2</v>
      </c>
      <c r="J3694" s="13">
        <v>1286.6769999999999</v>
      </c>
      <c r="K3694" s="13">
        <v>-6.0000000000000001E-3</v>
      </c>
      <c r="L3694" s="13">
        <v>0</v>
      </c>
      <c r="M3694" s="13">
        <v>2E-3</v>
      </c>
    </row>
    <row r="3695" spans="1:13" ht="15" collapsed="1">
      <c r="A3695" s="13"/>
      <c r="B3695" s="13" t="s">
        <v>7132</v>
      </c>
      <c r="C3695" s="13"/>
      <c r="D3695" s="13"/>
      <c r="E3695" s="13">
        <v>27.27</v>
      </c>
      <c r="F3695" s="13">
        <v>1</v>
      </c>
      <c r="G3695" s="13">
        <v>566.26</v>
      </c>
      <c r="H3695" s="13">
        <v>1130.5039999999999</v>
      </c>
      <c r="I3695" s="13">
        <v>2</v>
      </c>
      <c r="J3695" s="13">
        <v>1130.5029999999999</v>
      </c>
      <c r="K3695" s="13">
        <v>1E-3</v>
      </c>
      <c r="L3695" s="13">
        <v>0</v>
      </c>
      <c r="M3695" s="13">
        <v>2.8E-3</v>
      </c>
    </row>
    <row r="3696" spans="1:13" ht="15">
      <c r="A3696" s="13" t="s">
        <v>1217</v>
      </c>
      <c r="B3696" s="13">
        <v>4</v>
      </c>
      <c r="C3696" s="13"/>
      <c r="D3696" s="13"/>
      <c r="E3696" s="13"/>
      <c r="F3696" s="13">
        <v>6</v>
      </c>
      <c r="G3696" s="13"/>
      <c r="H3696" s="13"/>
      <c r="I3696" s="13"/>
      <c r="J3696" s="13"/>
      <c r="K3696" s="13"/>
      <c r="L3696" s="13"/>
      <c r="M3696" s="13"/>
    </row>
    <row r="3697" spans="1:13" ht="15" collapsed="1">
      <c r="A3697" s="13"/>
      <c r="B3697" s="13" t="s">
        <v>5394</v>
      </c>
      <c r="C3697" s="13"/>
      <c r="D3697" s="13"/>
      <c r="E3697" s="13">
        <v>49.74</v>
      </c>
      <c r="F3697" s="13">
        <v>2</v>
      </c>
      <c r="G3697" s="13">
        <v>418.23700000000002</v>
      </c>
      <c r="H3697" s="13">
        <v>834.46</v>
      </c>
      <c r="I3697" s="13">
        <v>2</v>
      </c>
      <c r="J3697" s="13">
        <v>834.46</v>
      </c>
      <c r="K3697" s="13">
        <v>0</v>
      </c>
      <c r="L3697" s="13">
        <v>0</v>
      </c>
      <c r="M3697" s="13">
        <v>6.7999999999999999E-5</v>
      </c>
    </row>
    <row r="3698" spans="1:13" ht="15">
      <c r="A3698" s="13"/>
      <c r="B3698" s="13" t="s">
        <v>7271</v>
      </c>
      <c r="C3698" s="13"/>
      <c r="D3698" s="13"/>
      <c r="E3698" s="13">
        <v>36.85</v>
      </c>
      <c r="F3698" s="13">
        <v>1</v>
      </c>
      <c r="G3698" s="13">
        <v>610.33000000000004</v>
      </c>
      <c r="H3698" s="13">
        <v>1827.9680000000001</v>
      </c>
      <c r="I3698" s="13">
        <v>3</v>
      </c>
      <c r="J3698" s="13">
        <v>1826.9570000000001</v>
      </c>
      <c r="K3698" s="13">
        <v>1.012</v>
      </c>
      <c r="L3698" s="13">
        <v>0</v>
      </c>
      <c r="M3698" s="13">
        <v>3.5E-4</v>
      </c>
    </row>
    <row r="3699" spans="1:13" ht="15" collapsed="1">
      <c r="A3699" s="13"/>
      <c r="B3699" s="13" t="s">
        <v>8574</v>
      </c>
      <c r="C3699" s="13"/>
      <c r="D3699" s="13"/>
      <c r="E3699" s="13">
        <v>34.19</v>
      </c>
      <c r="F3699" s="13">
        <v>1</v>
      </c>
      <c r="G3699" s="13">
        <v>407.76100000000002</v>
      </c>
      <c r="H3699" s="13">
        <v>813.50699999999995</v>
      </c>
      <c r="I3699" s="13">
        <v>2</v>
      </c>
      <c r="J3699" s="13">
        <v>813.50699999999995</v>
      </c>
      <c r="K3699" s="13">
        <v>0</v>
      </c>
      <c r="L3699" s="13">
        <v>0</v>
      </c>
      <c r="M3699" s="13">
        <v>1.2999999999999999E-3</v>
      </c>
    </row>
    <row r="3700" spans="1:13" ht="15">
      <c r="A3700" s="13"/>
      <c r="B3700" s="13" t="s">
        <v>7805</v>
      </c>
      <c r="C3700" s="13"/>
      <c r="D3700" s="13"/>
      <c r="E3700" s="13">
        <v>26.81</v>
      </c>
      <c r="F3700" s="13">
        <v>2</v>
      </c>
      <c r="G3700" s="13">
        <v>536.29700000000003</v>
      </c>
      <c r="H3700" s="13">
        <v>1070.579</v>
      </c>
      <c r="I3700" s="13">
        <v>2</v>
      </c>
      <c r="J3700" s="13">
        <v>1070.579</v>
      </c>
      <c r="K3700" s="13">
        <v>0</v>
      </c>
      <c r="L3700" s="13">
        <v>0</v>
      </c>
      <c r="M3700" s="13">
        <v>3.0999999999999999E-3</v>
      </c>
    </row>
    <row r="3701" spans="1:13" ht="15">
      <c r="A3701" s="13" t="s">
        <v>1219</v>
      </c>
      <c r="B3701" s="13">
        <v>4</v>
      </c>
      <c r="C3701" s="13"/>
      <c r="D3701" s="13"/>
      <c r="E3701" s="13"/>
      <c r="F3701" s="13">
        <v>6</v>
      </c>
      <c r="G3701" s="13"/>
      <c r="H3701" s="13"/>
      <c r="I3701" s="13"/>
      <c r="J3701" s="13"/>
      <c r="K3701" s="13"/>
      <c r="L3701" s="13"/>
      <c r="M3701" s="13"/>
    </row>
    <row r="3702" spans="1:13" ht="15">
      <c r="A3702" s="13"/>
      <c r="B3702" s="13" t="s">
        <v>5398</v>
      </c>
      <c r="C3702" s="13"/>
      <c r="D3702" s="13"/>
      <c r="E3702" s="13">
        <v>45.4</v>
      </c>
      <c r="F3702" s="13">
        <v>2</v>
      </c>
      <c r="G3702" s="13">
        <v>827.97500000000002</v>
      </c>
      <c r="H3702" s="13">
        <v>1653.9349999999999</v>
      </c>
      <c r="I3702" s="13">
        <v>2</v>
      </c>
      <c r="J3702" s="13">
        <v>1653.93</v>
      </c>
      <c r="K3702" s="13">
        <v>5.0000000000000001E-3</v>
      </c>
      <c r="L3702" s="13">
        <v>0</v>
      </c>
      <c r="M3702" s="13">
        <v>1.2E-4</v>
      </c>
    </row>
    <row r="3703" spans="1:13" ht="15">
      <c r="A3703" s="13"/>
      <c r="B3703" s="13" t="s">
        <v>5397</v>
      </c>
      <c r="C3703" s="13"/>
      <c r="D3703" s="13"/>
      <c r="E3703" s="13">
        <v>41.29</v>
      </c>
      <c r="F3703" s="13">
        <v>2</v>
      </c>
      <c r="G3703" s="13">
        <v>555.84199999999998</v>
      </c>
      <c r="H3703" s="13">
        <v>1109.67</v>
      </c>
      <c r="I3703" s="13">
        <v>2</v>
      </c>
      <c r="J3703" s="13">
        <v>1109.67</v>
      </c>
      <c r="K3703" s="13">
        <v>0</v>
      </c>
      <c r="L3703" s="13">
        <v>0</v>
      </c>
      <c r="M3703" s="13">
        <v>1.3999999999999999E-4</v>
      </c>
    </row>
    <row r="3704" spans="1:13" ht="15">
      <c r="A3704" s="13"/>
      <c r="B3704" s="13" t="s">
        <v>5398</v>
      </c>
      <c r="C3704" s="13"/>
      <c r="D3704" s="13"/>
      <c r="E3704" s="13">
        <v>29.02</v>
      </c>
      <c r="F3704" s="13">
        <v>1</v>
      </c>
      <c r="G3704" s="13">
        <v>552.65200000000004</v>
      </c>
      <c r="H3704" s="13">
        <v>1654.9349999999999</v>
      </c>
      <c r="I3704" s="13">
        <v>3</v>
      </c>
      <c r="J3704" s="13">
        <v>1653.93</v>
      </c>
      <c r="K3704" s="13">
        <v>1.0049999999999999</v>
      </c>
      <c r="L3704" s="13">
        <v>0</v>
      </c>
      <c r="M3704" s="13">
        <v>1.9E-3</v>
      </c>
    </row>
    <row r="3705" spans="1:13" ht="15">
      <c r="A3705" s="13"/>
      <c r="B3705" s="13" t="s">
        <v>9675</v>
      </c>
      <c r="C3705" s="13"/>
      <c r="D3705" s="13"/>
      <c r="E3705" s="13">
        <v>26.94</v>
      </c>
      <c r="F3705" s="13">
        <v>1</v>
      </c>
      <c r="G3705" s="13">
        <v>423.93099999999998</v>
      </c>
      <c r="H3705" s="13">
        <v>1268.771</v>
      </c>
      <c r="I3705" s="13">
        <v>3</v>
      </c>
      <c r="J3705" s="13">
        <v>1268.77</v>
      </c>
      <c r="K3705" s="13">
        <v>0</v>
      </c>
      <c r="L3705" s="13">
        <v>1</v>
      </c>
      <c r="M3705" s="13">
        <v>6.1999999999999998E-3</v>
      </c>
    </row>
    <row r="3706" spans="1:13" ht="15">
      <c r="A3706" s="13" t="s">
        <v>1006</v>
      </c>
      <c r="B3706" s="13">
        <v>4</v>
      </c>
      <c r="C3706" s="13"/>
      <c r="D3706" s="13"/>
      <c r="E3706" s="13"/>
      <c r="F3706" s="13">
        <v>8</v>
      </c>
      <c r="G3706" s="13"/>
      <c r="H3706" s="13"/>
      <c r="I3706" s="13"/>
      <c r="J3706" s="13"/>
      <c r="K3706" s="13"/>
      <c r="L3706" s="13"/>
      <c r="M3706" s="13"/>
    </row>
    <row r="3707" spans="1:13" ht="15">
      <c r="A3707" s="13"/>
      <c r="B3707" s="13" t="s">
        <v>7002</v>
      </c>
      <c r="C3707" s="13"/>
      <c r="D3707" s="13"/>
      <c r="E3707" s="13">
        <v>51.42</v>
      </c>
      <c r="F3707" s="13">
        <v>1</v>
      </c>
      <c r="G3707" s="13">
        <v>529.82100000000003</v>
      </c>
      <c r="H3707" s="13">
        <v>1057.6279999999999</v>
      </c>
      <c r="I3707" s="13">
        <v>2</v>
      </c>
      <c r="J3707" s="13">
        <v>1057.6279999999999</v>
      </c>
      <c r="K3707" s="13">
        <v>-1E-3</v>
      </c>
      <c r="L3707" s="13">
        <v>0</v>
      </c>
      <c r="M3707" s="13">
        <v>6.0000000000000002E-5</v>
      </c>
    </row>
    <row r="3708" spans="1:13" ht="15" collapsed="1">
      <c r="A3708" s="13"/>
      <c r="B3708" s="13" t="s">
        <v>5052</v>
      </c>
      <c r="C3708" s="13"/>
      <c r="D3708" s="13"/>
      <c r="E3708" s="13">
        <v>49.4</v>
      </c>
      <c r="F3708" s="13">
        <v>2</v>
      </c>
      <c r="G3708" s="13">
        <v>573.29499999999996</v>
      </c>
      <c r="H3708" s="13">
        <v>1144.575</v>
      </c>
      <c r="I3708" s="13">
        <v>2</v>
      </c>
      <c r="J3708" s="13">
        <v>1144.5719999999999</v>
      </c>
      <c r="K3708" s="13">
        <v>2E-3</v>
      </c>
      <c r="L3708" s="13">
        <v>0</v>
      </c>
      <c r="M3708" s="13">
        <v>6.4999999999999994E-5</v>
      </c>
    </row>
    <row r="3709" spans="1:13" ht="15">
      <c r="A3709" s="13"/>
      <c r="B3709" s="13" t="s">
        <v>5053</v>
      </c>
      <c r="C3709" s="13"/>
      <c r="D3709" s="13"/>
      <c r="E3709" s="13">
        <v>47.13</v>
      </c>
      <c r="F3709" s="13">
        <v>4</v>
      </c>
      <c r="G3709" s="13">
        <v>478.62099999999998</v>
      </c>
      <c r="H3709" s="13">
        <v>1432.8409999999999</v>
      </c>
      <c r="I3709" s="13">
        <v>3</v>
      </c>
      <c r="J3709" s="13">
        <v>1432.84</v>
      </c>
      <c r="K3709" s="13">
        <v>0</v>
      </c>
      <c r="L3709" s="13">
        <v>0</v>
      </c>
      <c r="M3709" s="13">
        <v>6.0999999999999999E-5</v>
      </c>
    </row>
    <row r="3710" spans="1:13" ht="15">
      <c r="A3710" s="13"/>
      <c r="B3710" s="13" t="s">
        <v>5054</v>
      </c>
      <c r="C3710" s="13"/>
      <c r="D3710" s="13"/>
      <c r="E3710" s="13">
        <v>37.82</v>
      </c>
      <c r="F3710" s="13">
        <v>1</v>
      </c>
      <c r="G3710" s="13">
        <v>429.27600000000001</v>
      </c>
      <c r="H3710" s="13">
        <v>856.53800000000001</v>
      </c>
      <c r="I3710" s="13">
        <v>2</v>
      </c>
      <c r="J3710" s="13">
        <v>856.53800000000001</v>
      </c>
      <c r="K3710" s="13">
        <v>0</v>
      </c>
      <c r="L3710" s="13">
        <v>0</v>
      </c>
      <c r="M3710" s="13">
        <v>1.1000000000000001E-3</v>
      </c>
    </row>
    <row r="3711" spans="1:13" ht="15">
      <c r="A3711" s="13" t="s">
        <v>1327</v>
      </c>
      <c r="B3711" s="13">
        <v>4</v>
      </c>
      <c r="C3711" s="13"/>
      <c r="D3711" s="13"/>
      <c r="E3711" s="13"/>
      <c r="F3711" s="13">
        <v>5</v>
      </c>
      <c r="G3711" s="13"/>
      <c r="H3711" s="13"/>
      <c r="I3711" s="13"/>
      <c r="J3711" s="13"/>
      <c r="K3711" s="13"/>
      <c r="L3711" s="13"/>
      <c r="M3711" s="13"/>
    </row>
    <row r="3712" spans="1:13" ht="15">
      <c r="A3712" s="13"/>
      <c r="B3712" s="13" t="s">
        <v>5402</v>
      </c>
      <c r="C3712" s="13"/>
      <c r="D3712" s="13"/>
      <c r="E3712" s="13">
        <v>65.739999999999995</v>
      </c>
      <c r="F3712" s="13">
        <v>1</v>
      </c>
      <c r="G3712" s="13">
        <v>644.33799999999997</v>
      </c>
      <c r="H3712" s="13">
        <v>1286.662</v>
      </c>
      <c r="I3712" s="13">
        <v>2</v>
      </c>
      <c r="J3712" s="13">
        <v>1286.662</v>
      </c>
      <c r="K3712" s="13">
        <v>0</v>
      </c>
      <c r="L3712" s="13">
        <v>0</v>
      </c>
      <c r="M3712" s="13">
        <v>6.8999999999999996E-7</v>
      </c>
    </row>
    <row r="3713" spans="1:13" ht="15">
      <c r="A3713" s="13"/>
      <c r="B3713" s="13" t="s">
        <v>7009</v>
      </c>
      <c r="C3713" s="13"/>
      <c r="D3713" s="13"/>
      <c r="E3713" s="13">
        <v>48.02</v>
      </c>
      <c r="F3713" s="13">
        <v>2</v>
      </c>
      <c r="G3713" s="13">
        <v>639.02099999999996</v>
      </c>
      <c r="H3713" s="13">
        <v>1914.04</v>
      </c>
      <c r="I3713" s="13">
        <v>3</v>
      </c>
      <c r="J3713" s="13">
        <v>1913.0360000000001</v>
      </c>
      <c r="K3713" s="13">
        <v>1.004</v>
      </c>
      <c r="L3713" s="13">
        <v>0</v>
      </c>
      <c r="M3713" s="13">
        <v>1.3999999999999999E-4</v>
      </c>
    </row>
    <row r="3714" spans="1:13" ht="15" collapsed="1">
      <c r="A3714" s="13"/>
      <c r="B3714" s="13" t="s">
        <v>5401</v>
      </c>
      <c r="C3714" s="13"/>
      <c r="D3714" s="13"/>
      <c r="E3714" s="13">
        <v>35.94</v>
      </c>
      <c r="F3714" s="13">
        <v>1</v>
      </c>
      <c r="G3714" s="13">
        <v>539.32000000000005</v>
      </c>
      <c r="H3714" s="13">
        <v>1076.625</v>
      </c>
      <c r="I3714" s="13">
        <v>2</v>
      </c>
      <c r="J3714" s="13">
        <v>1076.623</v>
      </c>
      <c r="K3714" s="13">
        <v>2E-3</v>
      </c>
      <c r="L3714" s="13">
        <v>0</v>
      </c>
      <c r="M3714" s="13">
        <v>1.1000000000000001E-3</v>
      </c>
    </row>
    <row r="3715" spans="1:13" ht="15">
      <c r="A3715" s="13"/>
      <c r="B3715" s="13" t="s">
        <v>9676</v>
      </c>
      <c r="C3715" s="13"/>
      <c r="D3715" s="13"/>
      <c r="E3715" s="13">
        <v>30.6</v>
      </c>
      <c r="F3715" s="13">
        <v>1</v>
      </c>
      <c r="G3715" s="13">
        <v>644.86800000000005</v>
      </c>
      <c r="H3715" s="13">
        <v>1287.721</v>
      </c>
      <c r="I3715" s="13">
        <v>2</v>
      </c>
      <c r="J3715" s="13">
        <v>1287.7190000000001</v>
      </c>
      <c r="K3715" s="13">
        <v>3.0000000000000001E-3</v>
      </c>
      <c r="L3715" s="13">
        <v>0</v>
      </c>
      <c r="M3715" s="13">
        <v>1.2999999999999999E-3</v>
      </c>
    </row>
    <row r="3716" spans="1:13" ht="15">
      <c r="A3716" s="13" t="s">
        <v>792</v>
      </c>
      <c r="B3716" s="13">
        <v>4</v>
      </c>
      <c r="C3716" s="13"/>
      <c r="D3716" s="13"/>
      <c r="E3716" s="13"/>
      <c r="F3716" s="13">
        <v>7</v>
      </c>
      <c r="G3716" s="13"/>
      <c r="H3716" s="13"/>
      <c r="I3716" s="13"/>
      <c r="J3716" s="13"/>
      <c r="K3716" s="13"/>
      <c r="L3716" s="13"/>
      <c r="M3716" s="13"/>
    </row>
    <row r="3717" spans="1:13" ht="15" collapsed="1">
      <c r="A3717" s="13"/>
      <c r="B3717" s="13" t="s">
        <v>4637</v>
      </c>
      <c r="C3717" s="13"/>
      <c r="D3717" s="13"/>
      <c r="E3717" s="13">
        <v>62.14</v>
      </c>
      <c r="F3717" s="13">
        <v>3</v>
      </c>
      <c r="G3717" s="13">
        <v>550.81899999999996</v>
      </c>
      <c r="H3717" s="13">
        <v>1099.624</v>
      </c>
      <c r="I3717" s="13">
        <v>2</v>
      </c>
      <c r="J3717" s="13">
        <v>1099.624</v>
      </c>
      <c r="K3717" s="13">
        <v>0</v>
      </c>
      <c r="L3717" s="13">
        <v>0</v>
      </c>
      <c r="M3717" s="13">
        <v>1.5E-6</v>
      </c>
    </row>
    <row r="3718" spans="1:13" ht="15">
      <c r="A3718" s="13"/>
      <c r="B3718" s="13" t="s">
        <v>4638</v>
      </c>
      <c r="C3718" s="13"/>
      <c r="D3718" s="13"/>
      <c r="E3718" s="13">
        <v>45.74</v>
      </c>
      <c r="F3718" s="13">
        <v>2</v>
      </c>
      <c r="G3718" s="13">
        <v>530.58600000000001</v>
      </c>
      <c r="H3718" s="13">
        <v>1588.7380000000001</v>
      </c>
      <c r="I3718" s="13">
        <v>3</v>
      </c>
      <c r="J3718" s="13">
        <v>1588.7370000000001</v>
      </c>
      <c r="K3718" s="13">
        <v>1E-3</v>
      </c>
      <c r="L3718" s="13">
        <v>0</v>
      </c>
      <c r="M3718" s="13">
        <v>6.3999999999999997E-5</v>
      </c>
    </row>
    <row r="3719" spans="1:13" ht="15">
      <c r="A3719" s="13"/>
      <c r="B3719" s="13" t="s">
        <v>4639</v>
      </c>
      <c r="C3719" s="13"/>
      <c r="D3719" s="13"/>
      <c r="E3719" s="13">
        <v>31.35</v>
      </c>
      <c r="F3719" s="13">
        <v>1</v>
      </c>
      <c r="G3719" s="13">
        <v>476.93599999999998</v>
      </c>
      <c r="H3719" s="13">
        <v>1427.787</v>
      </c>
      <c r="I3719" s="13">
        <v>3</v>
      </c>
      <c r="J3719" s="13">
        <v>1427.788</v>
      </c>
      <c r="K3719" s="13">
        <v>-2E-3</v>
      </c>
      <c r="L3719" s="13">
        <v>1</v>
      </c>
      <c r="M3719" s="13">
        <v>1.4E-3</v>
      </c>
    </row>
    <row r="3720" spans="1:13" ht="15" collapsed="1">
      <c r="A3720" s="13"/>
      <c r="B3720" s="13" t="s">
        <v>4640</v>
      </c>
      <c r="C3720" s="13"/>
      <c r="D3720" s="13"/>
      <c r="E3720" s="13">
        <v>26.15</v>
      </c>
      <c r="F3720" s="13">
        <v>1</v>
      </c>
      <c r="G3720" s="13">
        <v>451.74</v>
      </c>
      <c r="H3720" s="13">
        <v>901.46400000000006</v>
      </c>
      <c r="I3720" s="13">
        <v>2</v>
      </c>
      <c r="J3720" s="13">
        <v>901.46600000000001</v>
      </c>
      <c r="K3720" s="13">
        <v>-1E-3</v>
      </c>
      <c r="L3720" s="13">
        <v>0</v>
      </c>
      <c r="M3720" s="13">
        <v>3.5000000000000001E-3</v>
      </c>
    </row>
    <row r="3721" spans="1:13" ht="15">
      <c r="A3721" s="13" t="s">
        <v>1339</v>
      </c>
      <c r="B3721" s="13">
        <v>4</v>
      </c>
      <c r="C3721" s="13"/>
      <c r="D3721" s="13"/>
      <c r="E3721" s="13"/>
      <c r="F3721" s="13">
        <v>4</v>
      </c>
      <c r="G3721" s="13"/>
      <c r="H3721" s="13"/>
      <c r="I3721" s="13"/>
      <c r="J3721" s="13"/>
      <c r="K3721" s="13"/>
      <c r="L3721" s="13"/>
      <c r="M3721" s="13"/>
    </row>
    <row r="3722" spans="1:13" ht="15" collapsed="1">
      <c r="A3722" s="13"/>
      <c r="B3722" s="13" t="s">
        <v>7010</v>
      </c>
      <c r="C3722" s="13"/>
      <c r="D3722" s="13"/>
      <c r="E3722" s="13">
        <v>39.549999999999997</v>
      </c>
      <c r="F3722" s="13">
        <v>1</v>
      </c>
      <c r="G3722" s="13">
        <v>605.31799999999998</v>
      </c>
      <c r="H3722" s="13">
        <v>1812.933</v>
      </c>
      <c r="I3722" s="13">
        <v>3</v>
      </c>
      <c r="J3722" s="13">
        <v>1811.931</v>
      </c>
      <c r="K3722" s="13">
        <v>1.0029999999999999</v>
      </c>
      <c r="L3722" s="13">
        <v>0</v>
      </c>
      <c r="M3722" s="13">
        <v>2.4000000000000001E-4</v>
      </c>
    </row>
    <row r="3723" spans="1:13" ht="15">
      <c r="A3723" s="13"/>
      <c r="B3723" s="13" t="s">
        <v>9677</v>
      </c>
      <c r="C3723" s="13"/>
      <c r="D3723" s="13"/>
      <c r="E3723" s="13">
        <v>29.09</v>
      </c>
      <c r="F3723" s="13">
        <v>1</v>
      </c>
      <c r="G3723" s="13">
        <v>423.22199999999998</v>
      </c>
      <c r="H3723" s="13">
        <v>844.42899999999997</v>
      </c>
      <c r="I3723" s="13">
        <v>2</v>
      </c>
      <c r="J3723" s="13">
        <v>844.42899999999997</v>
      </c>
      <c r="K3723" s="13">
        <v>0</v>
      </c>
      <c r="L3723" s="13">
        <v>0</v>
      </c>
      <c r="M3723" s="13">
        <v>5.4999999999999997E-3</v>
      </c>
    </row>
    <row r="3724" spans="1:13" ht="15">
      <c r="A3724" s="13"/>
      <c r="B3724" s="13" t="s">
        <v>7011</v>
      </c>
      <c r="C3724" s="13"/>
      <c r="D3724" s="13"/>
      <c r="E3724" s="13">
        <v>25.23</v>
      </c>
      <c r="F3724" s="13">
        <v>1</v>
      </c>
      <c r="G3724" s="13">
        <v>622.31200000000001</v>
      </c>
      <c r="H3724" s="13">
        <v>1242.6099999999999</v>
      </c>
      <c r="I3724" s="13">
        <v>2</v>
      </c>
      <c r="J3724" s="13">
        <v>1241.604</v>
      </c>
      <c r="K3724" s="13">
        <v>1.006</v>
      </c>
      <c r="L3724" s="13">
        <v>0</v>
      </c>
      <c r="M3724" s="13">
        <v>1.2999999999999999E-2</v>
      </c>
    </row>
    <row r="3725" spans="1:13" ht="15" collapsed="1">
      <c r="A3725" s="13"/>
      <c r="B3725" s="13" t="s">
        <v>5414</v>
      </c>
      <c r="C3725" s="13"/>
      <c r="D3725" s="13"/>
      <c r="E3725" s="13">
        <v>22.64</v>
      </c>
      <c r="F3725" s="13">
        <v>1</v>
      </c>
      <c r="G3725" s="13">
        <v>381.73</v>
      </c>
      <c r="H3725" s="13">
        <v>761.44399999999996</v>
      </c>
      <c r="I3725" s="13">
        <v>2</v>
      </c>
      <c r="J3725" s="13">
        <v>761.44399999999996</v>
      </c>
      <c r="K3725" s="13">
        <v>1E-3</v>
      </c>
      <c r="L3725" s="13">
        <v>0</v>
      </c>
      <c r="M3725" s="13">
        <v>2.5000000000000001E-2</v>
      </c>
    </row>
    <row r="3726" spans="1:13" ht="15">
      <c r="A3726" s="13" t="s">
        <v>902</v>
      </c>
      <c r="B3726" s="13">
        <v>4</v>
      </c>
      <c r="C3726" s="13"/>
      <c r="D3726" s="13"/>
      <c r="E3726" s="13"/>
      <c r="F3726" s="13">
        <v>6</v>
      </c>
      <c r="G3726" s="13"/>
      <c r="H3726" s="13"/>
      <c r="I3726" s="13"/>
      <c r="J3726" s="13"/>
      <c r="K3726" s="13"/>
      <c r="L3726" s="13"/>
      <c r="M3726" s="13"/>
    </row>
    <row r="3727" spans="1:13" ht="15" collapsed="1">
      <c r="A3727" s="13"/>
      <c r="B3727" s="13" t="s">
        <v>4642</v>
      </c>
      <c r="C3727" s="13"/>
      <c r="D3727" s="13"/>
      <c r="E3727" s="13">
        <v>37.51</v>
      </c>
      <c r="F3727" s="13">
        <v>3</v>
      </c>
      <c r="G3727" s="13">
        <v>578.32600000000002</v>
      </c>
      <c r="H3727" s="13">
        <v>1731.9559999999999</v>
      </c>
      <c r="I3727" s="13">
        <v>3</v>
      </c>
      <c r="J3727" s="13">
        <v>1731.9559999999999</v>
      </c>
      <c r="K3727" s="13">
        <v>1E-3</v>
      </c>
      <c r="L3727" s="13">
        <v>1</v>
      </c>
      <c r="M3727" s="13">
        <v>2.9999999999999997E-4</v>
      </c>
    </row>
    <row r="3728" spans="1:13" ht="15">
      <c r="A3728" s="13"/>
      <c r="B3728" s="13" t="s">
        <v>4643</v>
      </c>
      <c r="C3728" s="13"/>
      <c r="D3728" s="13"/>
      <c r="E3728" s="13">
        <v>36.26</v>
      </c>
      <c r="F3728" s="13">
        <v>1</v>
      </c>
      <c r="G3728" s="13">
        <v>410.25799999999998</v>
      </c>
      <c r="H3728" s="13">
        <v>818.50099999999998</v>
      </c>
      <c r="I3728" s="13">
        <v>2</v>
      </c>
      <c r="J3728" s="13">
        <v>818.50099999999998</v>
      </c>
      <c r="K3728" s="13">
        <v>0</v>
      </c>
      <c r="L3728" s="13">
        <v>0</v>
      </c>
      <c r="M3728" s="13">
        <v>6.4000000000000005E-4</v>
      </c>
    </row>
    <row r="3729" spans="1:13" ht="15">
      <c r="A3729" s="13"/>
      <c r="B3729" s="13" t="s">
        <v>6916</v>
      </c>
      <c r="C3729" s="13"/>
      <c r="D3729" s="13"/>
      <c r="E3729" s="13">
        <v>31.93</v>
      </c>
      <c r="F3729" s="13">
        <v>1</v>
      </c>
      <c r="G3729" s="13">
        <v>806.07600000000002</v>
      </c>
      <c r="H3729" s="13">
        <v>2415.2060000000001</v>
      </c>
      <c r="I3729" s="13">
        <v>3</v>
      </c>
      <c r="J3729" s="13">
        <v>2414.201</v>
      </c>
      <c r="K3729" s="13">
        <v>1.006</v>
      </c>
      <c r="L3729" s="13">
        <v>0</v>
      </c>
      <c r="M3729" s="13">
        <v>1E-3</v>
      </c>
    </row>
    <row r="3730" spans="1:13" ht="15" collapsed="1">
      <c r="A3730" s="13"/>
      <c r="B3730" s="13" t="s">
        <v>4641</v>
      </c>
      <c r="C3730" s="13"/>
      <c r="D3730" s="13"/>
      <c r="E3730" s="13">
        <v>31.78</v>
      </c>
      <c r="F3730" s="13">
        <v>1</v>
      </c>
      <c r="G3730" s="13">
        <v>526.81799999999998</v>
      </c>
      <c r="H3730" s="13">
        <v>1051.6210000000001</v>
      </c>
      <c r="I3730" s="13">
        <v>2</v>
      </c>
      <c r="J3730" s="13">
        <v>1051.6210000000001</v>
      </c>
      <c r="K3730" s="13">
        <v>0</v>
      </c>
      <c r="L3730" s="13">
        <v>0</v>
      </c>
      <c r="M3730" s="13">
        <v>1.9E-3</v>
      </c>
    </row>
    <row r="3731" spans="1:13" ht="15">
      <c r="A3731" s="13" t="s">
        <v>1347</v>
      </c>
      <c r="B3731" s="13">
        <v>4</v>
      </c>
      <c r="C3731" s="13"/>
      <c r="D3731" s="13"/>
      <c r="E3731" s="13"/>
      <c r="F3731" s="13">
        <v>6</v>
      </c>
      <c r="G3731" s="13"/>
      <c r="H3731" s="13"/>
      <c r="I3731" s="13"/>
      <c r="J3731" s="13"/>
      <c r="K3731" s="13"/>
      <c r="L3731" s="13"/>
      <c r="M3731" s="13"/>
    </row>
    <row r="3732" spans="1:13" ht="15">
      <c r="A3732" s="13"/>
      <c r="B3732" s="13" t="s">
        <v>5424</v>
      </c>
      <c r="C3732" s="13"/>
      <c r="D3732" s="13"/>
      <c r="E3732" s="13">
        <v>56.4</v>
      </c>
      <c r="F3732" s="13">
        <v>1</v>
      </c>
      <c r="G3732" s="13">
        <v>538.79100000000005</v>
      </c>
      <c r="H3732" s="13">
        <v>1075.567</v>
      </c>
      <c r="I3732" s="13">
        <v>2</v>
      </c>
      <c r="J3732" s="13">
        <v>1075.566</v>
      </c>
      <c r="K3732" s="13">
        <v>1E-3</v>
      </c>
      <c r="L3732" s="13">
        <v>0</v>
      </c>
      <c r="M3732" s="13">
        <v>1.2E-5</v>
      </c>
    </row>
    <row r="3733" spans="1:13" ht="15">
      <c r="A3733" s="13"/>
      <c r="B3733" s="13" t="s">
        <v>5425</v>
      </c>
      <c r="C3733" s="13"/>
      <c r="D3733" s="13"/>
      <c r="E3733" s="13">
        <v>48.32</v>
      </c>
      <c r="F3733" s="13">
        <v>1</v>
      </c>
      <c r="G3733" s="13">
        <v>404.57100000000003</v>
      </c>
      <c r="H3733" s="13">
        <v>1210.692</v>
      </c>
      <c r="I3733" s="13">
        <v>3</v>
      </c>
      <c r="J3733" s="13">
        <v>1210.692</v>
      </c>
      <c r="K3733" s="13">
        <v>0</v>
      </c>
      <c r="L3733" s="13">
        <v>0</v>
      </c>
      <c r="M3733" s="13">
        <v>6.7000000000000002E-5</v>
      </c>
    </row>
    <row r="3734" spans="1:13" ht="15">
      <c r="A3734" s="13"/>
      <c r="B3734" s="13" t="s">
        <v>7154</v>
      </c>
      <c r="C3734" s="13"/>
      <c r="D3734" s="13"/>
      <c r="E3734" s="13">
        <v>35.24</v>
      </c>
      <c r="F3734" s="13">
        <v>2</v>
      </c>
      <c r="G3734" s="13">
        <v>641.00300000000004</v>
      </c>
      <c r="H3734" s="13">
        <v>1919.9870000000001</v>
      </c>
      <c r="I3734" s="13">
        <v>3</v>
      </c>
      <c r="J3734" s="13">
        <v>1919.9880000000001</v>
      </c>
      <c r="K3734" s="13">
        <v>-1E-3</v>
      </c>
      <c r="L3734" s="13">
        <v>0</v>
      </c>
      <c r="M3734" s="13">
        <v>5.2999999999999998E-4</v>
      </c>
    </row>
    <row r="3735" spans="1:13" ht="15">
      <c r="A3735" s="13"/>
      <c r="B3735" s="13" t="s">
        <v>7153</v>
      </c>
      <c r="C3735" s="13"/>
      <c r="D3735" s="13"/>
      <c r="E3735" s="13">
        <v>34.76</v>
      </c>
      <c r="F3735" s="13">
        <v>2</v>
      </c>
      <c r="G3735" s="13">
        <v>666.70899999999995</v>
      </c>
      <c r="H3735" s="13">
        <v>1997.104</v>
      </c>
      <c r="I3735" s="13">
        <v>3</v>
      </c>
      <c r="J3735" s="13">
        <v>1996.0989999999999</v>
      </c>
      <c r="K3735" s="13">
        <v>1.0049999999999999</v>
      </c>
      <c r="L3735" s="13">
        <v>0</v>
      </c>
      <c r="M3735" s="13">
        <v>6.0999999999999997E-4</v>
      </c>
    </row>
    <row r="3736" spans="1:13" ht="15">
      <c r="A3736" s="13" t="s">
        <v>1785</v>
      </c>
      <c r="B3736" s="13">
        <v>4</v>
      </c>
      <c r="C3736" s="13"/>
      <c r="D3736" s="13"/>
      <c r="E3736" s="13"/>
      <c r="F3736" s="13">
        <v>5</v>
      </c>
      <c r="G3736" s="13"/>
      <c r="H3736" s="13"/>
      <c r="I3736" s="13"/>
      <c r="J3736" s="13"/>
      <c r="K3736" s="13"/>
      <c r="L3736" s="13"/>
      <c r="M3736" s="13"/>
    </row>
    <row r="3737" spans="1:13" ht="15">
      <c r="A3737" s="13"/>
      <c r="B3737" s="13" t="s">
        <v>7014</v>
      </c>
      <c r="C3737" s="13"/>
      <c r="D3737" s="13"/>
      <c r="E3737" s="13">
        <v>48.65</v>
      </c>
      <c r="F3737" s="13">
        <v>1</v>
      </c>
      <c r="G3737" s="13">
        <v>548.25699999999995</v>
      </c>
      <c r="H3737" s="13">
        <v>1094.5</v>
      </c>
      <c r="I3737" s="13">
        <v>2</v>
      </c>
      <c r="J3737" s="13">
        <v>1094.499</v>
      </c>
      <c r="K3737" s="13">
        <v>0</v>
      </c>
      <c r="L3737" s="13">
        <v>0</v>
      </c>
      <c r="M3737" s="13">
        <v>4.6E-5</v>
      </c>
    </row>
    <row r="3738" spans="1:13" ht="15">
      <c r="A3738" s="13"/>
      <c r="B3738" s="13" t="s">
        <v>5834</v>
      </c>
      <c r="C3738" s="13"/>
      <c r="D3738" s="13"/>
      <c r="E3738" s="13">
        <v>47.19</v>
      </c>
      <c r="F3738" s="13">
        <v>2</v>
      </c>
      <c r="G3738" s="13">
        <v>645.36400000000003</v>
      </c>
      <c r="H3738" s="13">
        <v>1288.713</v>
      </c>
      <c r="I3738" s="13">
        <v>2</v>
      </c>
      <c r="J3738" s="13">
        <v>1288.7139999999999</v>
      </c>
      <c r="K3738" s="13">
        <v>-1E-3</v>
      </c>
      <c r="L3738" s="13">
        <v>0</v>
      </c>
      <c r="M3738" s="13">
        <v>3.8000000000000002E-5</v>
      </c>
    </row>
    <row r="3739" spans="1:13" ht="15">
      <c r="A3739" s="13"/>
      <c r="B3739" s="13" t="s">
        <v>7015</v>
      </c>
      <c r="C3739" s="13"/>
      <c r="D3739" s="13"/>
      <c r="E3739" s="13">
        <v>36.67</v>
      </c>
      <c r="F3739" s="13">
        <v>1</v>
      </c>
      <c r="G3739" s="13">
        <v>599.79700000000003</v>
      </c>
      <c r="H3739" s="13">
        <v>1197.579</v>
      </c>
      <c r="I3739" s="13">
        <v>2</v>
      </c>
      <c r="J3739" s="13">
        <v>1197.578</v>
      </c>
      <c r="K3739" s="13">
        <v>2E-3</v>
      </c>
      <c r="L3739" s="13">
        <v>0</v>
      </c>
      <c r="M3739" s="13">
        <v>7.6000000000000004E-4</v>
      </c>
    </row>
    <row r="3740" spans="1:13" ht="15">
      <c r="A3740" s="13"/>
      <c r="B3740" s="13" t="s">
        <v>7013</v>
      </c>
      <c r="C3740" s="13"/>
      <c r="D3740" s="13"/>
      <c r="E3740" s="13">
        <v>28.65</v>
      </c>
      <c r="F3740" s="13">
        <v>1</v>
      </c>
      <c r="G3740" s="13">
        <v>524.78599999999994</v>
      </c>
      <c r="H3740" s="13">
        <v>1047.557</v>
      </c>
      <c r="I3740" s="13">
        <v>2</v>
      </c>
      <c r="J3740" s="13">
        <v>1047.556</v>
      </c>
      <c r="K3740" s="13">
        <v>1E-3</v>
      </c>
      <c r="L3740" s="13">
        <v>0</v>
      </c>
      <c r="M3740" s="13">
        <v>3.8E-3</v>
      </c>
    </row>
    <row r="3741" spans="1:13" ht="15">
      <c r="A3741" s="13" t="s">
        <v>1357</v>
      </c>
      <c r="B3741" s="13">
        <v>4</v>
      </c>
      <c r="C3741" s="13"/>
      <c r="D3741" s="13"/>
      <c r="E3741" s="13"/>
      <c r="F3741" s="13">
        <v>4</v>
      </c>
      <c r="G3741" s="13"/>
      <c r="H3741" s="13"/>
      <c r="I3741" s="13"/>
      <c r="J3741" s="13"/>
      <c r="K3741" s="13"/>
      <c r="L3741" s="13"/>
      <c r="M3741" s="13"/>
    </row>
    <row r="3742" spans="1:13" ht="15">
      <c r="A3742" s="13"/>
      <c r="B3742" s="13" t="s">
        <v>9678</v>
      </c>
      <c r="C3742" s="13"/>
      <c r="D3742" s="13"/>
      <c r="E3742" s="13">
        <v>42.91</v>
      </c>
      <c r="F3742" s="13">
        <v>1</v>
      </c>
      <c r="G3742" s="13">
        <v>507.79599999999999</v>
      </c>
      <c r="H3742" s="13">
        <v>1013.577</v>
      </c>
      <c r="I3742" s="13">
        <v>2</v>
      </c>
      <c r="J3742" s="13">
        <v>1013.576</v>
      </c>
      <c r="K3742" s="13">
        <v>1E-3</v>
      </c>
      <c r="L3742" s="13">
        <v>0</v>
      </c>
      <c r="M3742" s="13">
        <v>1.6000000000000001E-4</v>
      </c>
    </row>
    <row r="3743" spans="1:13" ht="15">
      <c r="A3743" s="13"/>
      <c r="B3743" s="13" t="s">
        <v>5433</v>
      </c>
      <c r="C3743" s="13"/>
      <c r="D3743" s="13"/>
      <c r="E3743" s="13">
        <v>42.07</v>
      </c>
      <c r="F3743" s="13">
        <v>1</v>
      </c>
      <c r="G3743" s="13">
        <v>531.80100000000004</v>
      </c>
      <c r="H3743" s="13">
        <v>1061.588</v>
      </c>
      <c r="I3743" s="13">
        <v>2</v>
      </c>
      <c r="J3743" s="13">
        <v>1061.587</v>
      </c>
      <c r="K3743" s="13">
        <v>1E-3</v>
      </c>
      <c r="L3743" s="13">
        <v>0</v>
      </c>
      <c r="M3743" s="13">
        <v>4.4000000000000002E-4</v>
      </c>
    </row>
    <row r="3744" spans="1:13" ht="15">
      <c r="A3744" s="13"/>
      <c r="B3744" s="13" t="s">
        <v>9245</v>
      </c>
      <c r="C3744" s="13"/>
      <c r="D3744" s="13"/>
      <c r="E3744" s="13">
        <v>26.49</v>
      </c>
      <c r="F3744" s="13">
        <v>1</v>
      </c>
      <c r="G3744" s="13">
        <v>511.267</v>
      </c>
      <c r="H3744" s="13">
        <v>1020.52</v>
      </c>
      <c r="I3744" s="13">
        <v>2</v>
      </c>
      <c r="J3744" s="13">
        <v>1020.513</v>
      </c>
      <c r="K3744" s="13">
        <v>7.0000000000000001E-3</v>
      </c>
      <c r="L3744" s="13">
        <v>0</v>
      </c>
      <c r="M3744" s="13">
        <v>0.01</v>
      </c>
    </row>
    <row r="3745" spans="1:13" ht="15" collapsed="1">
      <c r="A3745" s="13"/>
      <c r="B3745" s="13" t="s">
        <v>9679</v>
      </c>
      <c r="C3745" s="13"/>
      <c r="D3745" s="13"/>
      <c r="E3745" s="13">
        <v>25.15</v>
      </c>
      <c r="F3745" s="13">
        <v>1</v>
      </c>
      <c r="G3745" s="13">
        <v>605.65599999999995</v>
      </c>
      <c r="H3745" s="13">
        <v>1813.9459999999999</v>
      </c>
      <c r="I3745" s="13">
        <v>3</v>
      </c>
      <c r="J3745" s="13">
        <v>1812.9469999999999</v>
      </c>
      <c r="K3745" s="13">
        <v>0.999</v>
      </c>
      <c r="L3745" s="13">
        <v>0</v>
      </c>
      <c r="M3745" s="13">
        <v>5.1999999999999998E-3</v>
      </c>
    </row>
    <row r="3746" spans="1:13" ht="15">
      <c r="A3746" s="13" t="s">
        <v>1797</v>
      </c>
      <c r="B3746" s="13">
        <v>4</v>
      </c>
      <c r="C3746" s="13"/>
      <c r="D3746" s="13"/>
      <c r="E3746" s="13"/>
      <c r="F3746" s="13">
        <v>5</v>
      </c>
      <c r="G3746" s="13"/>
      <c r="H3746" s="13"/>
      <c r="I3746" s="13"/>
      <c r="J3746" s="13"/>
      <c r="K3746" s="13"/>
      <c r="L3746" s="13"/>
      <c r="M3746" s="13"/>
    </row>
    <row r="3747" spans="1:13" ht="15">
      <c r="A3747" s="13"/>
      <c r="B3747" s="13" t="s">
        <v>7016</v>
      </c>
      <c r="C3747" s="13"/>
      <c r="D3747" s="13"/>
      <c r="E3747" s="13">
        <v>34.57</v>
      </c>
      <c r="F3747" s="13">
        <v>1</v>
      </c>
      <c r="G3747" s="13">
        <v>486.721</v>
      </c>
      <c r="H3747" s="13">
        <v>971.42700000000002</v>
      </c>
      <c r="I3747" s="13">
        <v>2</v>
      </c>
      <c r="J3747" s="13">
        <v>971.42700000000002</v>
      </c>
      <c r="K3747" s="13">
        <v>0</v>
      </c>
      <c r="L3747" s="13">
        <v>0</v>
      </c>
      <c r="M3747" s="13">
        <v>4.0000000000000002E-4</v>
      </c>
    </row>
    <row r="3748" spans="1:13" ht="15" collapsed="1">
      <c r="A3748" s="13"/>
      <c r="B3748" s="13" t="s">
        <v>5839</v>
      </c>
      <c r="C3748" s="13"/>
      <c r="D3748" s="13"/>
      <c r="E3748" s="13">
        <v>30.95</v>
      </c>
      <c r="F3748" s="13">
        <v>1</v>
      </c>
      <c r="G3748" s="13">
        <v>585.822</v>
      </c>
      <c r="H3748" s="13">
        <v>1169.6289999999999</v>
      </c>
      <c r="I3748" s="13">
        <v>2</v>
      </c>
      <c r="J3748" s="13">
        <v>1169.6300000000001</v>
      </c>
      <c r="K3748" s="13">
        <v>-1E-3</v>
      </c>
      <c r="L3748" s="13">
        <v>0</v>
      </c>
      <c r="M3748" s="13">
        <v>1.2999999999999999E-3</v>
      </c>
    </row>
    <row r="3749" spans="1:13" ht="15">
      <c r="A3749" s="13"/>
      <c r="B3749" s="13" t="s">
        <v>5839</v>
      </c>
      <c r="C3749" s="13"/>
      <c r="D3749" s="13"/>
      <c r="E3749" s="13">
        <v>26.8</v>
      </c>
      <c r="F3749" s="13">
        <v>2</v>
      </c>
      <c r="G3749" s="13">
        <v>390.88299999999998</v>
      </c>
      <c r="H3749" s="13">
        <v>1169.6279999999999</v>
      </c>
      <c r="I3749" s="13">
        <v>3</v>
      </c>
      <c r="J3749" s="13">
        <v>1169.6300000000001</v>
      </c>
      <c r="K3749" s="13">
        <v>-2E-3</v>
      </c>
      <c r="L3749" s="13">
        <v>0</v>
      </c>
      <c r="M3749" s="13">
        <v>3.0999999999999999E-3</v>
      </c>
    </row>
    <row r="3750" spans="1:13" ht="15">
      <c r="A3750" s="13"/>
      <c r="B3750" s="13" t="s">
        <v>7017</v>
      </c>
      <c r="C3750" s="13"/>
      <c r="D3750" s="13"/>
      <c r="E3750" s="13">
        <v>24.88</v>
      </c>
      <c r="F3750" s="13">
        <v>1</v>
      </c>
      <c r="G3750" s="13">
        <v>608.35299999999995</v>
      </c>
      <c r="H3750" s="13">
        <v>1214.692</v>
      </c>
      <c r="I3750" s="13">
        <v>2</v>
      </c>
      <c r="J3750" s="13">
        <v>1214.691</v>
      </c>
      <c r="K3750" s="13">
        <v>1E-3</v>
      </c>
      <c r="L3750" s="13">
        <v>0</v>
      </c>
      <c r="M3750" s="13">
        <v>2.5000000000000001E-2</v>
      </c>
    </row>
    <row r="3751" spans="1:13" ht="15">
      <c r="A3751" s="13" t="s">
        <v>1363</v>
      </c>
      <c r="B3751" s="13">
        <v>4</v>
      </c>
      <c r="C3751" s="13"/>
      <c r="D3751" s="13"/>
      <c r="E3751" s="13"/>
      <c r="F3751" s="13">
        <v>4</v>
      </c>
      <c r="G3751" s="13"/>
      <c r="H3751" s="13"/>
      <c r="I3751" s="13"/>
      <c r="J3751" s="13"/>
      <c r="K3751" s="13"/>
      <c r="L3751" s="13"/>
      <c r="M3751" s="13"/>
    </row>
    <row r="3752" spans="1:13" ht="15">
      <c r="A3752" s="13"/>
      <c r="B3752" s="13" t="s">
        <v>5440</v>
      </c>
      <c r="C3752" s="13"/>
      <c r="D3752" s="13"/>
      <c r="E3752" s="13">
        <v>44.25</v>
      </c>
      <c r="F3752" s="13">
        <v>1</v>
      </c>
      <c r="G3752" s="13">
        <v>426.78699999999998</v>
      </c>
      <c r="H3752" s="13">
        <v>851.55899999999997</v>
      </c>
      <c r="I3752" s="13">
        <v>2</v>
      </c>
      <c r="J3752" s="13">
        <v>851.55899999999997</v>
      </c>
      <c r="K3752" s="13">
        <v>0</v>
      </c>
      <c r="L3752" s="13">
        <v>0</v>
      </c>
      <c r="M3752" s="13">
        <v>3.8000000000000002E-5</v>
      </c>
    </row>
    <row r="3753" spans="1:13" ht="15">
      <c r="A3753" s="13"/>
      <c r="B3753" s="13" t="s">
        <v>6922</v>
      </c>
      <c r="C3753" s="13"/>
      <c r="D3753" s="13"/>
      <c r="E3753" s="13">
        <v>32.369999999999997</v>
      </c>
      <c r="F3753" s="13">
        <v>1</v>
      </c>
      <c r="G3753" s="13">
        <v>582.79899999999998</v>
      </c>
      <c r="H3753" s="13">
        <v>1163.5830000000001</v>
      </c>
      <c r="I3753" s="13">
        <v>2</v>
      </c>
      <c r="J3753" s="13">
        <v>1163.5820000000001</v>
      </c>
      <c r="K3753" s="13">
        <v>0</v>
      </c>
      <c r="L3753" s="13">
        <v>0</v>
      </c>
      <c r="M3753" s="13">
        <v>9.2000000000000003E-4</v>
      </c>
    </row>
    <row r="3754" spans="1:13" ht="15" collapsed="1">
      <c r="A3754" s="13"/>
      <c r="B3754" s="13" t="s">
        <v>5441</v>
      </c>
      <c r="C3754" s="13"/>
      <c r="D3754" s="13"/>
      <c r="E3754" s="13">
        <v>27.58</v>
      </c>
      <c r="F3754" s="13">
        <v>1</v>
      </c>
      <c r="G3754" s="13">
        <v>406.77100000000002</v>
      </c>
      <c r="H3754" s="13">
        <v>811.52700000000004</v>
      </c>
      <c r="I3754" s="13">
        <v>2</v>
      </c>
      <c r="J3754" s="13">
        <v>811.52800000000002</v>
      </c>
      <c r="K3754" s="13">
        <v>-1E-3</v>
      </c>
      <c r="L3754" s="13">
        <v>0</v>
      </c>
      <c r="M3754" s="13">
        <v>1.6999999999999999E-3</v>
      </c>
    </row>
    <row r="3755" spans="1:13" ht="15">
      <c r="A3755" s="13"/>
      <c r="B3755" s="13" t="s">
        <v>6921</v>
      </c>
      <c r="C3755" s="13"/>
      <c r="D3755" s="13"/>
      <c r="E3755" s="13">
        <v>25.39</v>
      </c>
      <c r="F3755" s="13">
        <v>1</v>
      </c>
      <c r="G3755" s="13">
        <v>440.72399999999999</v>
      </c>
      <c r="H3755" s="13">
        <v>879.43299999999999</v>
      </c>
      <c r="I3755" s="13">
        <v>2</v>
      </c>
      <c r="J3755" s="13">
        <v>879.43399999999997</v>
      </c>
      <c r="K3755" s="13">
        <v>-1E-3</v>
      </c>
      <c r="L3755" s="13">
        <v>0</v>
      </c>
      <c r="M3755" s="13">
        <v>4.1999999999999997E-3</v>
      </c>
    </row>
    <row r="3756" spans="1:13" ht="15">
      <c r="A3756" s="13" t="s">
        <v>1807</v>
      </c>
      <c r="B3756" s="13">
        <v>4</v>
      </c>
      <c r="C3756" s="13"/>
      <c r="D3756" s="13"/>
      <c r="E3756" s="13"/>
      <c r="F3756" s="13">
        <v>4</v>
      </c>
      <c r="G3756" s="13"/>
      <c r="H3756" s="13"/>
      <c r="I3756" s="13"/>
      <c r="J3756" s="13"/>
      <c r="K3756" s="13"/>
      <c r="L3756" s="13"/>
      <c r="M3756" s="13"/>
    </row>
    <row r="3757" spans="1:13" ht="15">
      <c r="A3757" s="13"/>
      <c r="B3757" s="13" t="s">
        <v>8815</v>
      </c>
      <c r="C3757" s="13"/>
      <c r="D3757" s="13"/>
      <c r="E3757" s="13">
        <v>44.24</v>
      </c>
      <c r="F3757" s="13">
        <v>1</v>
      </c>
      <c r="G3757" s="13">
        <v>626.31299999999999</v>
      </c>
      <c r="H3757" s="13">
        <v>1250.6110000000001</v>
      </c>
      <c r="I3757" s="13">
        <v>2</v>
      </c>
      <c r="J3757" s="13">
        <v>1250.614</v>
      </c>
      <c r="K3757" s="13">
        <v>-4.0000000000000001E-3</v>
      </c>
      <c r="L3757" s="13">
        <v>0</v>
      </c>
      <c r="M3757" s="13">
        <v>1.4999999999999999E-4</v>
      </c>
    </row>
    <row r="3758" spans="1:13" ht="15">
      <c r="A3758" s="13"/>
      <c r="B3758" s="13" t="s">
        <v>5843</v>
      </c>
      <c r="C3758" s="13"/>
      <c r="D3758" s="13"/>
      <c r="E3758" s="13">
        <v>40.909999999999997</v>
      </c>
      <c r="F3758" s="13">
        <v>1</v>
      </c>
      <c r="G3758" s="13">
        <v>555.26700000000005</v>
      </c>
      <c r="H3758" s="13">
        <v>1108.52</v>
      </c>
      <c r="I3758" s="13">
        <v>2</v>
      </c>
      <c r="J3758" s="13">
        <v>1108.519</v>
      </c>
      <c r="K3758" s="13">
        <v>1E-3</v>
      </c>
      <c r="L3758" s="13">
        <v>0</v>
      </c>
      <c r="M3758" s="13">
        <v>2.7999999999999998E-4</v>
      </c>
    </row>
    <row r="3759" spans="1:13" ht="15" collapsed="1">
      <c r="A3759" s="13"/>
      <c r="B3759" s="13" t="s">
        <v>7296</v>
      </c>
      <c r="C3759" s="13"/>
      <c r="D3759" s="13"/>
      <c r="E3759" s="13">
        <v>25.13</v>
      </c>
      <c r="F3759" s="13">
        <v>1</v>
      </c>
      <c r="G3759" s="13">
        <v>749.428</v>
      </c>
      <c r="H3759" s="13">
        <v>1496.8420000000001</v>
      </c>
      <c r="I3759" s="13">
        <v>2</v>
      </c>
      <c r="J3759" s="13">
        <v>1495.84</v>
      </c>
      <c r="K3759" s="13">
        <v>1.002</v>
      </c>
      <c r="L3759" s="13">
        <v>0</v>
      </c>
      <c r="M3759" s="13">
        <v>4.4000000000000003E-3</v>
      </c>
    </row>
    <row r="3760" spans="1:13" ht="15">
      <c r="A3760" s="13"/>
      <c r="B3760" s="13" t="s">
        <v>7296</v>
      </c>
      <c r="C3760" s="13"/>
      <c r="D3760" s="13"/>
      <c r="E3760" s="13">
        <v>23.66</v>
      </c>
      <c r="F3760" s="13">
        <v>1</v>
      </c>
      <c r="G3760" s="13">
        <v>499.62</v>
      </c>
      <c r="H3760" s="13">
        <v>1495.8389999999999</v>
      </c>
      <c r="I3760" s="13">
        <v>3</v>
      </c>
      <c r="J3760" s="13">
        <v>1495.84</v>
      </c>
      <c r="K3760" s="13">
        <v>0</v>
      </c>
      <c r="L3760" s="13">
        <v>0</v>
      </c>
      <c r="M3760" s="13">
        <v>6.6E-3</v>
      </c>
    </row>
    <row r="3761" spans="1:13" ht="15">
      <c r="A3761" s="13" t="s">
        <v>800</v>
      </c>
      <c r="B3761" s="13">
        <v>4</v>
      </c>
      <c r="C3761" s="13"/>
      <c r="D3761" s="13"/>
      <c r="E3761" s="13"/>
      <c r="F3761" s="13">
        <v>5</v>
      </c>
      <c r="G3761" s="13"/>
      <c r="H3761" s="13"/>
      <c r="I3761" s="13"/>
      <c r="J3761" s="13"/>
      <c r="K3761" s="13"/>
      <c r="L3761" s="13"/>
      <c r="M3761" s="13"/>
    </row>
    <row r="3762" spans="1:13" ht="15">
      <c r="A3762" s="13"/>
      <c r="B3762" s="13" t="s">
        <v>4662</v>
      </c>
      <c r="C3762" s="13"/>
      <c r="D3762" s="13"/>
      <c r="E3762" s="13">
        <v>50.22</v>
      </c>
      <c r="F3762" s="13">
        <v>2</v>
      </c>
      <c r="G3762" s="13">
        <v>492.79500000000002</v>
      </c>
      <c r="H3762" s="13">
        <v>983.57500000000005</v>
      </c>
      <c r="I3762" s="13">
        <v>2</v>
      </c>
      <c r="J3762" s="13">
        <v>983.57600000000002</v>
      </c>
      <c r="K3762" s="13">
        <v>-1E-3</v>
      </c>
      <c r="L3762" s="13">
        <v>0</v>
      </c>
      <c r="M3762" s="13">
        <v>4.1E-5</v>
      </c>
    </row>
    <row r="3763" spans="1:13" ht="15">
      <c r="A3763" s="13"/>
      <c r="B3763" s="13" t="s">
        <v>4663</v>
      </c>
      <c r="C3763" s="13"/>
      <c r="D3763" s="13"/>
      <c r="E3763" s="13">
        <v>48.37</v>
      </c>
      <c r="F3763" s="13">
        <v>1</v>
      </c>
      <c r="G3763" s="13">
        <v>466.91699999999997</v>
      </c>
      <c r="H3763" s="13">
        <v>1397.73</v>
      </c>
      <c r="I3763" s="13">
        <v>3</v>
      </c>
      <c r="J3763" s="13">
        <v>1397.73</v>
      </c>
      <c r="K3763" s="13">
        <v>0</v>
      </c>
      <c r="L3763" s="13">
        <v>0</v>
      </c>
      <c r="M3763" s="13">
        <v>3.6000000000000001E-5</v>
      </c>
    </row>
    <row r="3764" spans="1:13" ht="15">
      <c r="A3764" s="13"/>
      <c r="B3764" s="13" t="s">
        <v>4602</v>
      </c>
      <c r="C3764" s="13"/>
      <c r="D3764" s="13"/>
      <c r="E3764" s="13">
        <v>43.83</v>
      </c>
      <c r="F3764" s="13">
        <v>1</v>
      </c>
      <c r="G3764" s="13">
        <v>591.87699999999995</v>
      </c>
      <c r="H3764" s="13">
        <v>1181.739</v>
      </c>
      <c r="I3764" s="13">
        <v>2</v>
      </c>
      <c r="J3764" s="13">
        <v>1181.7380000000001</v>
      </c>
      <c r="K3764" s="13">
        <v>0</v>
      </c>
      <c r="L3764" s="13">
        <v>1</v>
      </c>
      <c r="M3764" s="13">
        <v>9.2999999999999997E-5</v>
      </c>
    </row>
    <row r="3765" spans="1:13" ht="15">
      <c r="A3765" s="13"/>
      <c r="B3765" s="13" t="s">
        <v>4602</v>
      </c>
      <c r="C3765" s="13"/>
      <c r="D3765" s="13"/>
      <c r="E3765" s="13">
        <v>24.99</v>
      </c>
      <c r="F3765" s="13">
        <v>1</v>
      </c>
      <c r="G3765" s="13">
        <v>394.92</v>
      </c>
      <c r="H3765" s="13">
        <v>1181.7380000000001</v>
      </c>
      <c r="I3765" s="13">
        <v>3</v>
      </c>
      <c r="J3765" s="13">
        <v>1181.7380000000001</v>
      </c>
      <c r="K3765" s="13">
        <v>0</v>
      </c>
      <c r="L3765" s="13">
        <v>1</v>
      </c>
      <c r="M3765" s="13">
        <v>7.1000000000000004E-3</v>
      </c>
    </row>
    <row r="3766" spans="1:13" ht="15">
      <c r="A3766" s="13" t="s">
        <v>1228</v>
      </c>
      <c r="B3766" s="13">
        <v>4</v>
      </c>
      <c r="C3766" s="13"/>
      <c r="D3766" s="13"/>
      <c r="E3766" s="13"/>
      <c r="F3766" s="13">
        <v>5</v>
      </c>
      <c r="G3766" s="13"/>
      <c r="H3766" s="13"/>
      <c r="I3766" s="13"/>
      <c r="J3766" s="13"/>
      <c r="K3766" s="13"/>
      <c r="L3766" s="13"/>
      <c r="M3766" s="13"/>
    </row>
    <row r="3767" spans="1:13" ht="15">
      <c r="A3767" s="13"/>
      <c r="B3767" s="13" t="s">
        <v>5442</v>
      </c>
      <c r="C3767" s="13"/>
      <c r="D3767" s="13"/>
      <c r="E3767" s="13">
        <v>90.01</v>
      </c>
      <c r="F3767" s="13">
        <v>1</v>
      </c>
      <c r="G3767" s="13">
        <v>600.83299999999997</v>
      </c>
      <c r="H3767" s="13">
        <v>1199.652</v>
      </c>
      <c r="I3767" s="13">
        <v>2</v>
      </c>
      <c r="J3767" s="13">
        <v>1199.6510000000001</v>
      </c>
      <c r="K3767" s="13">
        <v>1E-3</v>
      </c>
      <c r="L3767" s="13">
        <v>0</v>
      </c>
      <c r="M3767" s="13">
        <v>6.7999999999999997E-9</v>
      </c>
    </row>
    <row r="3768" spans="1:13" ht="15">
      <c r="A3768" s="13"/>
      <c r="B3768" s="13" t="s">
        <v>5443</v>
      </c>
      <c r="C3768" s="13"/>
      <c r="D3768" s="13"/>
      <c r="E3768" s="13">
        <v>61.71</v>
      </c>
      <c r="F3768" s="13">
        <v>2</v>
      </c>
      <c r="G3768" s="13">
        <v>587.80499999999995</v>
      </c>
      <c r="H3768" s="13">
        <v>1173.596</v>
      </c>
      <c r="I3768" s="13">
        <v>2</v>
      </c>
      <c r="J3768" s="13">
        <v>1173.595</v>
      </c>
      <c r="K3768" s="13">
        <v>1E-3</v>
      </c>
      <c r="L3768" s="13">
        <v>0</v>
      </c>
      <c r="M3768" s="13">
        <v>5.3000000000000001E-6</v>
      </c>
    </row>
    <row r="3769" spans="1:13" ht="15">
      <c r="A3769" s="13"/>
      <c r="B3769" s="13" t="s">
        <v>9680</v>
      </c>
      <c r="C3769" s="13"/>
      <c r="D3769" s="13"/>
      <c r="E3769" s="13">
        <v>38.85</v>
      </c>
      <c r="F3769" s="13">
        <v>1</v>
      </c>
      <c r="G3769" s="13">
        <v>706.33</v>
      </c>
      <c r="H3769" s="13">
        <v>1410.645</v>
      </c>
      <c r="I3769" s="13">
        <v>2</v>
      </c>
      <c r="J3769" s="13">
        <v>1410.645</v>
      </c>
      <c r="K3769" s="13">
        <v>0</v>
      </c>
      <c r="L3769" s="13">
        <v>0</v>
      </c>
      <c r="M3769" s="13">
        <v>3.2000000000000003E-4</v>
      </c>
    </row>
    <row r="3770" spans="1:13" ht="15">
      <c r="A3770" s="13"/>
      <c r="B3770" s="13" t="s">
        <v>7158</v>
      </c>
      <c r="C3770" s="13"/>
      <c r="D3770" s="13"/>
      <c r="E3770" s="13">
        <v>38.51</v>
      </c>
      <c r="F3770" s="13">
        <v>1</v>
      </c>
      <c r="G3770" s="13">
        <v>548.82799999999997</v>
      </c>
      <c r="H3770" s="13">
        <v>1095.6410000000001</v>
      </c>
      <c r="I3770" s="13">
        <v>2</v>
      </c>
      <c r="J3770" s="13">
        <v>1095.6400000000001</v>
      </c>
      <c r="K3770" s="13">
        <v>1E-3</v>
      </c>
      <c r="L3770" s="13">
        <v>0</v>
      </c>
      <c r="M3770" s="13">
        <v>5.5999999999999995E-4</v>
      </c>
    </row>
    <row r="3771" spans="1:13" ht="15">
      <c r="A3771" s="13" t="s">
        <v>1116</v>
      </c>
      <c r="B3771" s="13">
        <v>4</v>
      </c>
      <c r="C3771" s="13"/>
      <c r="D3771" s="13"/>
      <c r="E3771" s="13"/>
      <c r="F3771" s="13">
        <v>5</v>
      </c>
      <c r="G3771" s="13"/>
      <c r="H3771" s="13"/>
      <c r="I3771" s="13"/>
      <c r="J3771" s="13"/>
      <c r="K3771" s="13"/>
      <c r="L3771" s="13"/>
      <c r="M3771" s="13"/>
    </row>
    <row r="3772" spans="1:13" ht="15">
      <c r="A3772" s="13"/>
      <c r="B3772" s="13" t="s">
        <v>5079</v>
      </c>
      <c r="C3772" s="13"/>
      <c r="D3772" s="13"/>
      <c r="E3772" s="13">
        <v>66.2</v>
      </c>
      <c r="F3772" s="13">
        <v>2</v>
      </c>
      <c r="G3772" s="13">
        <v>612.798</v>
      </c>
      <c r="H3772" s="13">
        <v>1223.5809999999999</v>
      </c>
      <c r="I3772" s="13">
        <v>2</v>
      </c>
      <c r="J3772" s="13">
        <v>1223.5820000000001</v>
      </c>
      <c r="K3772" s="13">
        <v>-1E-3</v>
      </c>
      <c r="L3772" s="13">
        <v>0</v>
      </c>
      <c r="M3772" s="13">
        <v>9.0999999999999997E-7</v>
      </c>
    </row>
    <row r="3773" spans="1:13" ht="15">
      <c r="A3773" s="13"/>
      <c r="B3773" s="13" t="s">
        <v>5081</v>
      </c>
      <c r="C3773" s="13"/>
      <c r="D3773" s="13"/>
      <c r="E3773" s="13">
        <v>29.44</v>
      </c>
      <c r="F3773" s="13">
        <v>1</v>
      </c>
      <c r="G3773" s="13">
        <v>529.79600000000005</v>
      </c>
      <c r="H3773" s="13">
        <v>1057.577</v>
      </c>
      <c r="I3773" s="13">
        <v>2</v>
      </c>
      <c r="J3773" s="13">
        <v>1057.577</v>
      </c>
      <c r="K3773" s="13">
        <v>0</v>
      </c>
      <c r="L3773" s="13">
        <v>0</v>
      </c>
      <c r="M3773" s="13">
        <v>5.1000000000000004E-3</v>
      </c>
    </row>
    <row r="3774" spans="1:13" ht="15" collapsed="1">
      <c r="A3774" s="13"/>
      <c r="B3774" s="13" t="s">
        <v>5080</v>
      </c>
      <c r="C3774" s="13"/>
      <c r="D3774" s="13"/>
      <c r="E3774" s="13">
        <v>28.54</v>
      </c>
      <c r="F3774" s="13">
        <v>1</v>
      </c>
      <c r="G3774" s="13">
        <v>528.77099999999996</v>
      </c>
      <c r="H3774" s="13">
        <v>1055.527</v>
      </c>
      <c r="I3774" s="13">
        <v>2</v>
      </c>
      <c r="J3774" s="13">
        <v>1055.5319999999999</v>
      </c>
      <c r="K3774" s="13">
        <v>-5.0000000000000001E-3</v>
      </c>
      <c r="L3774" s="13">
        <v>0</v>
      </c>
      <c r="M3774" s="13">
        <v>6.1000000000000004E-3</v>
      </c>
    </row>
    <row r="3775" spans="1:13" ht="15">
      <c r="A3775" s="13"/>
      <c r="B3775" s="13" t="s">
        <v>7772</v>
      </c>
      <c r="C3775" s="13"/>
      <c r="D3775" s="13"/>
      <c r="E3775" s="13">
        <v>23.21</v>
      </c>
      <c r="F3775" s="13">
        <v>1</v>
      </c>
      <c r="G3775" s="13">
        <v>633.32600000000002</v>
      </c>
      <c r="H3775" s="13">
        <v>1264.636</v>
      </c>
      <c r="I3775" s="13">
        <v>2</v>
      </c>
      <c r="J3775" s="13">
        <v>1263.6320000000001</v>
      </c>
      <c r="K3775" s="13">
        <v>1.004</v>
      </c>
      <c r="L3775" s="13">
        <v>0</v>
      </c>
      <c r="M3775" s="13">
        <v>6.7000000000000002E-3</v>
      </c>
    </row>
    <row r="3776" spans="1:13" ht="15">
      <c r="A3776" s="13" t="s">
        <v>760</v>
      </c>
      <c r="B3776" s="13">
        <v>4</v>
      </c>
      <c r="C3776" s="13"/>
      <c r="D3776" s="13"/>
      <c r="E3776" s="13"/>
      <c r="F3776" s="13">
        <v>5</v>
      </c>
      <c r="G3776" s="13"/>
      <c r="H3776" s="13"/>
      <c r="I3776" s="13"/>
      <c r="J3776" s="13"/>
      <c r="K3776" s="13"/>
      <c r="L3776" s="13"/>
      <c r="M3776" s="13"/>
    </row>
    <row r="3777" spans="1:13" ht="15">
      <c r="A3777" s="13"/>
      <c r="B3777" s="13" t="s">
        <v>4386</v>
      </c>
      <c r="C3777" s="13"/>
      <c r="D3777" s="13"/>
      <c r="E3777" s="13">
        <v>53.25</v>
      </c>
      <c r="F3777" s="13">
        <v>1</v>
      </c>
      <c r="G3777" s="13">
        <v>490.24599999999998</v>
      </c>
      <c r="H3777" s="13">
        <v>978.47699999999998</v>
      </c>
      <c r="I3777" s="13">
        <v>2</v>
      </c>
      <c r="J3777" s="13">
        <v>978.47699999999998</v>
      </c>
      <c r="K3777" s="13">
        <v>0</v>
      </c>
      <c r="L3777" s="13">
        <v>0</v>
      </c>
      <c r="M3777" s="13">
        <v>2.0000000000000002E-5</v>
      </c>
    </row>
    <row r="3778" spans="1:13" ht="15">
      <c r="A3778" s="13"/>
      <c r="B3778" s="13" t="s">
        <v>4385</v>
      </c>
      <c r="C3778" s="13"/>
      <c r="D3778" s="13"/>
      <c r="E3778" s="13">
        <v>52.23</v>
      </c>
      <c r="F3778" s="13">
        <v>2</v>
      </c>
      <c r="G3778" s="13">
        <v>490.27199999999999</v>
      </c>
      <c r="H3778" s="13">
        <v>978.52800000000002</v>
      </c>
      <c r="I3778" s="13">
        <v>2</v>
      </c>
      <c r="J3778" s="13">
        <v>978.529</v>
      </c>
      <c r="K3778" s="13">
        <v>0</v>
      </c>
      <c r="L3778" s="13">
        <v>0</v>
      </c>
      <c r="M3778" s="13">
        <v>1.2999999999999999E-5</v>
      </c>
    </row>
    <row r="3779" spans="1:13" ht="15">
      <c r="A3779" s="13"/>
      <c r="B3779" s="13" t="s">
        <v>4388</v>
      </c>
      <c r="C3779" s="13"/>
      <c r="D3779" s="13"/>
      <c r="E3779" s="13">
        <v>42.04</v>
      </c>
      <c r="F3779" s="13">
        <v>1</v>
      </c>
      <c r="G3779" s="13">
        <v>560.00400000000002</v>
      </c>
      <c r="H3779" s="13">
        <v>1676.991</v>
      </c>
      <c r="I3779" s="13">
        <v>3</v>
      </c>
      <c r="J3779" s="13">
        <v>1675.9870000000001</v>
      </c>
      <c r="K3779" s="13">
        <v>1.004</v>
      </c>
      <c r="L3779" s="13">
        <v>0</v>
      </c>
      <c r="M3779" s="13">
        <v>1.8000000000000001E-4</v>
      </c>
    </row>
    <row r="3780" spans="1:13" ht="15" collapsed="1">
      <c r="A3780" s="13"/>
      <c r="B3780" s="13" t="s">
        <v>8588</v>
      </c>
      <c r="C3780" s="13"/>
      <c r="D3780" s="13"/>
      <c r="E3780" s="13">
        <v>28.88</v>
      </c>
      <c r="F3780" s="13">
        <v>1</v>
      </c>
      <c r="G3780" s="13">
        <v>489.28699999999998</v>
      </c>
      <c r="H3780" s="13">
        <v>976.55899999999997</v>
      </c>
      <c r="I3780" s="13">
        <v>2</v>
      </c>
      <c r="J3780" s="13">
        <v>976.55899999999997</v>
      </c>
      <c r="K3780" s="13">
        <v>-1E-3</v>
      </c>
      <c r="L3780" s="13">
        <v>0</v>
      </c>
      <c r="M3780" s="13">
        <v>5.5999999999999999E-3</v>
      </c>
    </row>
    <row r="3781" spans="1:13" ht="15">
      <c r="A3781" s="13" t="s">
        <v>802</v>
      </c>
      <c r="B3781" s="13">
        <v>4</v>
      </c>
      <c r="C3781" s="13"/>
      <c r="D3781" s="13"/>
      <c r="E3781" s="13"/>
      <c r="F3781" s="13">
        <v>5</v>
      </c>
      <c r="G3781" s="13"/>
      <c r="H3781" s="13"/>
      <c r="I3781" s="13"/>
      <c r="J3781" s="13"/>
      <c r="K3781" s="13"/>
      <c r="L3781" s="13"/>
      <c r="M3781" s="13"/>
    </row>
    <row r="3782" spans="1:13" ht="15" collapsed="1">
      <c r="A3782" s="13"/>
      <c r="B3782" s="13" t="s">
        <v>4669</v>
      </c>
      <c r="C3782" s="13"/>
      <c r="D3782" s="13"/>
      <c r="E3782" s="13">
        <v>44.29</v>
      </c>
      <c r="F3782" s="13">
        <v>1</v>
      </c>
      <c r="G3782" s="13">
        <v>413.91500000000002</v>
      </c>
      <c r="H3782" s="13">
        <v>1238.723</v>
      </c>
      <c r="I3782" s="13">
        <v>3</v>
      </c>
      <c r="J3782" s="13">
        <v>1238.723</v>
      </c>
      <c r="K3782" s="13">
        <v>-1E-3</v>
      </c>
      <c r="L3782" s="13">
        <v>0</v>
      </c>
      <c r="M3782" s="13">
        <v>1.2999999999999999E-4</v>
      </c>
    </row>
    <row r="3783" spans="1:13" ht="15">
      <c r="A3783" s="13"/>
      <c r="B3783" s="13" t="s">
        <v>4670</v>
      </c>
      <c r="C3783" s="13"/>
      <c r="D3783" s="13"/>
      <c r="E3783" s="13">
        <v>40.47</v>
      </c>
      <c r="F3783" s="13">
        <v>2</v>
      </c>
      <c r="G3783" s="13">
        <v>610.005</v>
      </c>
      <c r="H3783" s="13">
        <v>1826.9939999999999</v>
      </c>
      <c r="I3783" s="13">
        <v>3</v>
      </c>
      <c r="J3783" s="13">
        <v>1826.992</v>
      </c>
      <c r="K3783" s="13">
        <v>2E-3</v>
      </c>
      <c r="L3783" s="13">
        <v>0</v>
      </c>
      <c r="M3783" s="13">
        <v>1.8000000000000001E-4</v>
      </c>
    </row>
    <row r="3784" spans="1:13" ht="15">
      <c r="A3784" s="13"/>
      <c r="B3784" s="13" t="s">
        <v>7739</v>
      </c>
      <c r="C3784" s="13" t="s">
        <v>18</v>
      </c>
      <c r="D3784" s="13" t="s">
        <v>130</v>
      </c>
      <c r="E3784" s="13">
        <v>27.12</v>
      </c>
      <c r="F3784" s="13">
        <v>1</v>
      </c>
      <c r="G3784" s="13">
        <v>615.84799999999996</v>
      </c>
      <c r="H3784" s="13">
        <v>1229.68</v>
      </c>
      <c r="I3784" s="13">
        <v>2</v>
      </c>
      <c r="J3784" s="13">
        <v>1229.6769999999999</v>
      </c>
      <c r="K3784" s="13">
        <v>4.0000000000000001E-3</v>
      </c>
      <c r="L3784" s="13">
        <v>0</v>
      </c>
      <c r="M3784" s="13">
        <v>3.7000000000000002E-3</v>
      </c>
    </row>
    <row r="3785" spans="1:13" ht="15">
      <c r="A3785" s="13"/>
      <c r="B3785" s="13" t="s">
        <v>4669</v>
      </c>
      <c r="C3785" s="13"/>
      <c r="D3785" s="13"/>
      <c r="E3785" s="13">
        <v>25.94</v>
      </c>
      <c r="F3785" s="13">
        <v>1</v>
      </c>
      <c r="G3785" s="13">
        <v>620.36900000000003</v>
      </c>
      <c r="H3785" s="13">
        <v>1238.7239999999999</v>
      </c>
      <c r="I3785" s="13">
        <v>2</v>
      </c>
      <c r="J3785" s="13">
        <v>1238.723</v>
      </c>
      <c r="K3785" s="13">
        <v>0</v>
      </c>
      <c r="L3785" s="13">
        <v>0</v>
      </c>
      <c r="M3785" s="13">
        <v>8.8000000000000005E-3</v>
      </c>
    </row>
    <row r="3786" spans="1:13" ht="15">
      <c r="A3786" s="13" t="s">
        <v>1617</v>
      </c>
      <c r="B3786" s="13">
        <v>4</v>
      </c>
      <c r="C3786" s="13"/>
      <c r="D3786" s="13"/>
      <c r="E3786" s="13"/>
      <c r="F3786" s="13">
        <v>8</v>
      </c>
      <c r="G3786" s="13"/>
      <c r="H3786" s="13"/>
      <c r="I3786" s="13"/>
      <c r="J3786" s="13"/>
      <c r="K3786" s="13"/>
      <c r="L3786" s="13"/>
      <c r="M3786" s="13"/>
    </row>
    <row r="3787" spans="1:13" ht="15">
      <c r="A3787" s="13"/>
      <c r="B3787" s="13" t="s">
        <v>5847</v>
      </c>
      <c r="C3787" s="13"/>
      <c r="D3787" s="13"/>
      <c r="E3787" s="13">
        <v>31.23</v>
      </c>
      <c r="F3787" s="13">
        <v>1</v>
      </c>
      <c r="G3787" s="13">
        <v>744.40099999999995</v>
      </c>
      <c r="H3787" s="13">
        <v>1486.787</v>
      </c>
      <c r="I3787" s="13">
        <v>2</v>
      </c>
      <c r="J3787" s="13">
        <v>1486.788</v>
      </c>
      <c r="K3787" s="13">
        <v>-1E-3</v>
      </c>
      <c r="L3787" s="13">
        <v>0</v>
      </c>
      <c r="M3787" s="13">
        <v>1.1999999999999999E-3</v>
      </c>
    </row>
    <row r="3788" spans="1:13" ht="15">
      <c r="A3788" s="13"/>
      <c r="B3788" s="13" t="s">
        <v>5847</v>
      </c>
      <c r="C3788" s="13"/>
      <c r="D3788" s="13"/>
      <c r="E3788" s="13">
        <v>31.01</v>
      </c>
      <c r="F3788" s="13">
        <v>4</v>
      </c>
      <c r="G3788" s="13">
        <v>496.60300000000001</v>
      </c>
      <c r="H3788" s="13">
        <v>1486.788</v>
      </c>
      <c r="I3788" s="13">
        <v>3</v>
      </c>
      <c r="J3788" s="13">
        <v>1486.788</v>
      </c>
      <c r="K3788" s="13">
        <v>0</v>
      </c>
      <c r="L3788" s="13">
        <v>0</v>
      </c>
      <c r="M3788" s="13">
        <v>1.1999999999999999E-3</v>
      </c>
    </row>
    <row r="3789" spans="1:13" ht="15" collapsed="1">
      <c r="A3789" s="13"/>
      <c r="B3789" s="13" t="s">
        <v>7164</v>
      </c>
      <c r="C3789" s="13"/>
      <c r="D3789" s="13"/>
      <c r="E3789" s="13">
        <v>30.5</v>
      </c>
      <c r="F3789" s="13">
        <v>1</v>
      </c>
      <c r="G3789" s="13">
        <v>447.75599999999997</v>
      </c>
      <c r="H3789" s="13">
        <v>893.49599999999998</v>
      </c>
      <c r="I3789" s="13">
        <v>2</v>
      </c>
      <c r="J3789" s="13">
        <v>893.49699999999996</v>
      </c>
      <c r="K3789" s="13">
        <v>-1E-3</v>
      </c>
      <c r="L3789" s="13">
        <v>0</v>
      </c>
      <c r="M3789" s="13">
        <v>6.1000000000000004E-3</v>
      </c>
    </row>
    <row r="3790" spans="1:13" ht="15">
      <c r="A3790" s="13"/>
      <c r="B3790" s="13" t="s">
        <v>8958</v>
      </c>
      <c r="C3790" s="13"/>
      <c r="D3790" s="13"/>
      <c r="E3790" s="13">
        <v>29.22</v>
      </c>
      <c r="F3790" s="13">
        <v>2</v>
      </c>
      <c r="G3790" s="13">
        <v>428.23200000000003</v>
      </c>
      <c r="H3790" s="13">
        <v>1281.675</v>
      </c>
      <c r="I3790" s="13">
        <v>3</v>
      </c>
      <c r="J3790" s="13">
        <v>1281.675</v>
      </c>
      <c r="K3790" s="13">
        <v>0</v>
      </c>
      <c r="L3790" s="13">
        <v>0</v>
      </c>
      <c r="M3790" s="13">
        <v>1.8E-3</v>
      </c>
    </row>
    <row r="3791" spans="1:13" ht="15">
      <c r="A3791" s="13" t="s">
        <v>665</v>
      </c>
      <c r="B3791" s="13">
        <v>4</v>
      </c>
      <c r="C3791" s="13"/>
      <c r="D3791" s="13"/>
      <c r="E3791" s="13"/>
      <c r="F3791" s="13">
        <v>11</v>
      </c>
      <c r="G3791" s="13"/>
      <c r="H3791" s="13"/>
      <c r="I3791" s="13"/>
      <c r="J3791" s="13"/>
      <c r="K3791" s="13"/>
      <c r="L3791" s="13"/>
      <c r="M3791" s="13"/>
    </row>
    <row r="3792" spans="1:13" ht="15">
      <c r="A3792" s="13"/>
      <c r="B3792" s="13" t="s">
        <v>5483</v>
      </c>
      <c r="C3792" s="13"/>
      <c r="D3792" s="13"/>
      <c r="E3792" s="13">
        <v>39.619999999999997</v>
      </c>
      <c r="F3792" s="13">
        <v>2</v>
      </c>
      <c r="G3792" s="13">
        <v>803.97299999999996</v>
      </c>
      <c r="H3792" s="13">
        <v>1605.931</v>
      </c>
      <c r="I3792" s="13">
        <v>2</v>
      </c>
      <c r="J3792" s="13">
        <v>1605.9280000000001</v>
      </c>
      <c r="K3792" s="13">
        <v>3.0000000000000001E-3</v>
      </c>
      <c r="L3792" s="13">
        <v>0</v>
      </c>
      <c r="M3792" s="13">
        <v>3.3E-4</v>
      </c>
    </row>
    <row r="3793" spans="1:13" ht="15">
      <c r="A3793" s="13"/>
      <c r="B3793" s="13" t="s">
        <v>5483</v>
      </c>
      <c r="C3793" s="13"/>
      <c r="D3793" s="13"/>
      <c r="E3793" s="13">
        <v>37.72</v>
      </c>
      <c r="F3793" s="13">
        <v>2</v>
      </c>
      <c r="G3793" s="13">
        <v>402.74</v>
      </c>
      <c r="H3793" s="13">
        <v>1606.93</v>
      </c>
      <c r="I3793" s="13">
        <v>4</v>
      </c>
      <c r="J3793" s="13">
        <v>1605.9280000000001</v>
      </c>
      <c r="K3793" s="13">
        <v>1.002</v>
      </c>
      <c r="L3793" s="13">
        <v>0</v>
      </c>
      <c r="M3793" s="13">
        <v>5.4000000000000001E-4</v>
      </c>
    </row>
    <row r="3794" spans="1:13" ht="15">
      <c r="A3794" s="13"/>
      <c r="B3794" s="13" t="s">
        <v>5483</v>
      </c>
      <c r="C3794" s="13"/>
      <c r="D3794" s="13"/>
      <c r="E3794" s="13">
        <v>33.630000000000003</v>
      </c>
      <c r="F3794" s="13">
        <v>6</v>
      </c>
      <c r="G3794" s="13">
        <v>536.31799999999998</v>
      </c>
      <c r="H3794" s="13">
        <v>1605.931</v>
      </c>
      <c r="I3794" s="13">
        <v>3</v>
      </c>
      <c r="J3794" s="13">
        <v>1605.9280000000001</v>
      </c>
      <c r="K3794" s="13">
        <v>3.0000000000000001E-3</v>
      </c>
      <c r="L3794" s="13">
        <v>0</v>
      </c>
      <c r="M3794" s="13">
        <v>1.2999999999999999E-3</v>
      </c>
    </row>
    <row r="3795" spans="1:13" ht="15">
      <c r="A3795" s="13"/>
      <c r="B3795" s="13" t="s">
        <v>5483</v>
      </c>
      <c r="C3795" s="13" t="s">
        <v>16</v>
      </c>
      <c r="D3795" s="13" t="s">
        <v>57</v>
      </c>
      <c r="E3795" s="13">
        <v>24.73</v>
      </c>
      <c r="F3795" s="13">
        <v>1</v>
      </c>
      <c r="G3795" s="13">
        <v>541.649</v>
      </c>
      <c r="H3795" s="13">
        <v>1621.925</v>
      </c>
      <c r="I3795" s="13">
        <v>3</v>
      </c>
      <c r="J3795" s="13">
        <v>1621.923</v>
      </c>
      <c r="K3795" s="13">
        <v>3.0000000000000001E-3</v>
      </c>
      <c r="L3795" s="13">
        <v>0</v>
      </c>
      <c r="M3795" s="13">
        <v>1.2999999999999999E-2</v>
      </c>
    </row>
    <row r="3796" spans="1:13" ht="15">
      <c r="A3796" s="13" t="s">
        <v>1122</v>
      </c>
      <c r="B3796" s="13">
        <v>4</v>
      </c>
      <c r="C3796" s="13"/>
      <c r="D3796" s="13"/>
      <c r="E3796" s="13"/>
      <c r="F3796" s="13">
        <v>8</v>
      </c>
      <c r="G3796" s="13"/>
      <c r="H3796" s="13"/>
      <c r="I3796" s="13"/>
      <c r="J3796" s="13"/>
      <c r="K3796" s="13"/>
      <c r="L3796" s="13"/>
      <c r="M3796" s="13"/>
    </row>
    <row r="3797" spans="1:13" ht="15">
      <c r="A3797" s="13"/>
      <c r="B3797" s="13" t="s">
        <v>5097</v>
      </c>
      <c r="C3797" s="13"/>
      <c r="D3797" s="13"/>
      <c r="E3797" s="13">
        <v>77.66</v>
      </c>
      <c r="F3797" s="13">
        <v>5</v>
      </c>
      <c r="G3797" s="13">
        <v>627.34699999999998</v>
      </c>
      <c r="H3797" s="13">
        <v>1879.019</v>
      </c>
      <c r="I3797" s="13">
        <v>3</v>
      </c>
      <c r="J3797" s="13">
        <v>1879.0160000000001</v>
      </c>
      <c r="K3797" s="13">
        <v>3.0000000000000001E-3</v>
      </c>
      <c r="L3797" s="13">
        <v>0</v>
      </c>
      <c r="M3797" s="13">
        <v>5.2000000000000002E-8</v>
      </c>
    </row>
    <row r="3798" spans="1:13" ht="15" collapsed="1">
      <c r="A3798" s="13"/>
      <c r="B3798" s="13" t="s">
        <v>5099</v>
      </c>
      <c r="C3798" s="13"/>
      <c r="D3798" s="13"/>
      <c r="E3798" s="13">
        <v>32.36</v>
      </c>
      <c r="F3798" s="13">
        <v>1</v>
      </c>
      <c r="G3798" s="13">
        <v>571.83000000000004</v>
      </c>
      <c r="H3798" s="13">
        <v>1141.644</v>
      </c>
      <c r="I3798" s="13">
        <v>2</v>
      </c>
      <c r="J3798" s="13">
        <v>1141.646</v>
      </c>
      <c r="K3798" s="13">
        <v>-1E-3</v>
      </c>
      <c r="L3798" s="13">
        <v>0</v>
      </c>
      <c r="M3798" s="13">
        <v>3.3E-3</v>
      </c>
    </row>
    <row r="3799" spans="1:13" ht="15">
      <c r="A3799" s="13"/>
      <c r="B3799" s="13" t="s">
        <v>5097</v>
      </c>
      <c r="C3799" s="13" t="s">
        <v>18</v>
      </c>
      <c r="D3799" s="13" t="s">
        <v>110</v>
      </c>
      <c r="E3799" s="13">
        <v>26.8</v>
      </c>
      <c r="F3799" s="13">
        <v>1</v>
      </c>
      <c r="G3799" s="13">
        <v>622.005</v>
      </c>
      <c r="H3799" s="13">
        <v>1862.9929999999999</v>
      </c>
      <c r="I3799" s="13">
        <v>3</v>
      </c>
      <c r="J3799" s="13">
        <v>1861.99</v>
      </c>
      <c r="K3799" s="13">
        <v>1.004</v>
      </c>
      <c r="L3799" s="13">
        <v>0</v>
      </c>
      <c r="M3799" s="13">
        <v>3.0999999999999999E-3</v>
      </c>
    </row>
    <row r="3800" spans="1:13" ht="15" collapsed="1">
      <c r="A3800" s="13"/>
      <c r="B3800" s="13" t="s">
        <v>5098</v>
      </c>
      <c r="C3800" s="13"/>
      <c r="D3800" s="13"/>
      <c r="E3800" s="13">
        <v>24.86</v>
      </c>
      <c r="F3800" s="13">
        <v>1</v>
      </c>
      <c r="G3800" s="13">
        <v>570.66099999999994</v>
      </c>
      <c r="H3800" s="13">
        <v>1708.962</v>
      </c>
      <c r="I3800" s="13">
        <v>3</v>
      </c>
      <c r="J3800" s="13">
        <v>1708.961</v>
      </c>
      <c r="K3800" s="13">
        <v>1E-3</v>
      </c>
      <c r="L3800" s="13">
        <v>0</v>
      </c>
      <c r="M3800" s="13">
        <v>1.4E-2</v>
      </c>
    </row>
    <row r="3801" spans="1:13" ht="15">
      <c r="A3801" s="13" t="s">
        <v>1242</v>
      </c>
      <c r="B3801" s="13">
        <v>4</v>
      </c>
      <c r="C3801" s="13"/>
      <c r="D3801" s="13"/>
      <c r="E3801" s="13"/>
      <c r="F3801" s="13">
        <v>5</v>
      </c>
      <c r="G3801" s="13"/>
      <c r="H3801" s="13"/>
      <c r="I3801" s="13"/>
      <c r="J3801" s="13"/>
      <c r="K3801" s="13"/>
      <c r="L3801" s="13"/>
      <c r="M3801" s="13"/>
    </row>
    <row r="3802" spans="1:13" ht="15">
      <c r="A3802" s="13"/>
      <c r="B3802" s="13" t="s">
        <v>6928</v>
      </c>
      <c r="C3802" s="13"/>
      <c r="D3802" s="13"/>
      <c r="E3802" s="13">
        <v>35.64</v>
      </c>
      <c r="F3802" s="13">
        <v>1</v>
      </c>
      <c r="G3802" s="13">
        <v>703.39400000000001</v>
      </c>
      <c r="H3802" s="13">
        <v>2107.1610000000001</v>
      </c>
      <c r="I3802" s="13">
        <v>3</v>
      </c>
      <c r="J3802" s="13">
        <v>2106.1570000000002</v>
      </c>
      <c r="K3802" s="13">
        <v>1.004</v>
      </c>
      <c r="L3802" s="13">
        <v>0</v>
      </c>
      <c r="M3802" s="13">
        <v>1.1999999999999999E-3</v>
      </c>
    </row>
    <row r="3803" spans="1:13" ht="15">
      <c r="A3803" s="13"/>
      <c r="B3803" s="13" t="s">
        <v>5490</v>
      </c>
      <c r="C3803" s="13"/>
      <c r="D3803" s="13"/>
      <c r="E3803" s="13">
        <v>31.83</v>
      </c>
      <c r="F3803" s="13">
        <v>1</v>
      </c>
      <c r="G3803" s="13">
        <v>466.76799999999997</v>
      </c>
      <c r="H3803" s="13">
        <v>931.52200000000005</v>
      </c>
      <c r="I3803" s="13">
        <v>2</v>
      </c>
      <c r="J3803" s="13">
        <v>931.524</v>
      </c>
      <c r="K3803" s="13">
        <v>-1E-3</v>
      </c>
      <c r="L3803" s="13">
        <v>0</v>
      </c>
      <c r="M3803" s="13">
        <v>2.2000000000000001E-3</v>
      </c>
    </row>
    <row r="3804" spans="1:13" ht="15">
      <c r="A3804" s="13"/>
      <c r="B3804" s="13" t="s">
        <v>5491</v>
      </c>
      <c r="C3804" s="13"/>
      <c r="D3804" s="13"/>
      <c r="E3804" s="13">
        <v>27.49</v>
      </c>
      <c r="F3804" s="13">
        <v>2</v>
      </c>
      <c r="G3804" s="13">
        <v>426.89400000000001</v>
      </c>
      <c r="H3804" s="13">
        <v>1277.6610000000001</v>
      </c>
      <c r="I3804" s="13">
        <v>3</v>
      </c>
      <c r="J3804" s="13">
        <v>1277.662</v>
      </c>
      <c r="K3804" s="13">
        <v>0</v>
      </c>
      <c r="L3804" s="13">
        <v>0</v>
      </c>
      <c r="M3804" s="13">
        <v>1.2999999999999999E-2</v>
      </c>
    </row>
    <row r="3805" spans="1:13" ht="15" collapsed="1">
      <c r="A3805" s="13"/>
      <c r="B3805" s="13" t="s">
        <v>6929</v>
      </c>
      <c r="C3805" s="13"/>
      <c r="D3805" s="13"/>
      <c r="E3805" s="13">
        <v>25.93</v>
      </c>
      <c r="F3805" s="13">
        <v>1</v>
      </c>
      <c r="G3805" s="13">
        <v>381.22800000000001</v>
      </c>
      <c r="H3805" s="13">
        <v>1140.662</v>
      </c>
      <c r="I3805" s="13">
        <v>3</v>
      </c>
      <c r="J3805" s="13">
        <v>1140.6610000000001</v>
      </c>
      <c r="K3805" s="13">
        <v>1E-3</v>
      </c>
      <c r="L3805" s="13">
        <v>1</v>
      </c>
      <c r="M3805" s="13">
        <v>1.2999999999999999E-2</v>
      </c>
    </row>
    <row r="3806" spans="1:13" ht="15">
      <c r="A3806" s="13" t="s">
        <v>1401</v>
      </c>
      <c r="B3806" s="13">
        <v>4</v>
      </c>
      <c r="C3806" s="13"/>
      <c r="D3806" s="13"/>
      <c r="E3806" s="13"/>
      <c r="F3806" s="13">
        <v>4</v>
      </c>
      <c r="G3806" s="13"/>
      <c r="H3806" s="13"/>
      <c r="I3806" s="13"/>
      <c r="J3806" s="13"/>
      <c r="K3806" s="13"/>
      <c r="L3806" s="13"/>
      <c r="M3806" s="13"/>
    </row>
    <row r="3807" spans="1:13" ht="15">
      <c r="A3807" s="13"/>
      <c r="B3807" s="13" t="s">
        <v>5498</v>
      </c>
      <c r="C3807" s="13"/>
      <c r="D3807" s="13"/>
      <c r="E3807" s="13">
        <v>57.03</v>
      </c>
      <c r="F3807" s="13">
        <v>1</v>
      </c>
      <c r="G3807" s="13">
        <v>593.82500000000005</v>
      </c>
      <c r="H3807" s="13">
        <v>1185.636</v>
      </c>
      <c r="I3807" s="13">
        <v>2</v>
      </c>
      <c r="J3807" s="13">
        <v>1185.635</v>
      </c>
      <c r="K3807" s="13">
        <v>0</v>
      </c>
      <c r="L3807" s="13">
        <v>0</v>
      </c>
      <c r="M3807" s="13">
        <v>4.5000000000000001E-6</v>
      </c>
    </row>
    <row r="3808" spans="1:13" ht="15" collapsed="1">
      <c r="A3808" s="13"/>
      <c r="B3808" s="13" t="s">
        <v>5498</v>
      </c>
      <c r="C3808" s="13"/>
      <c r="D3808" s="13"/>
      <c r="E3808" s="13">
        <v>45.28</v>
      </c>
      <c r="F3808" s="13">
        <v>1</v>
      </c>
      <c r="G3808" s="13">
        <v>396.21899999999999</v>
      </c>
      <c r="H3808" s="13">
        <v>1185.635</v>
      </c>
      <c r="I3808" s="13">
        <v>3</v>
      </c>
      <c r="J3808" s="13">
        <v>1185.635</v>
      </c>
      <c r="K3808" s="13">
        <v>0</v>
      </c>
      <c r="L3808" s="13">
        <v>0</v>
      </c>
      <c r="M3808" s="13">
        <v>5.7000000000000003E-5</v>
      </c>
    </row>
    <row r="3809" spans="1:13" ht="15">
      <c r="A3809" s="13"/>
      <c r="B3809" s="13" t="s">
        <v>8833</v>
      </c>
      <c r="C3809" s="13"/>
      <c r="D3809" s="13"/>
      <c r="E3809" s="13">
        <v>33.04</v>
      </c>
      <c r="F3809" s="13">
        <v>1</v>
      </c>
      <c r="G3809" s="13">
        <v>463.75299999999999</v>
      </c>
      <c r="H3809" s="13">
        <v>925.49099999999999</v>
      </c>
      <c r="I3809" s="13">
        <v>2</v>
      </c>
      <c r="J3809" s="13">
        <v>925.49099999999999</v>
      </c>
      <c r="K3809" s="13">
        <v>0</v>
      </c>
      <c r="L3809" s="13">
        <v>0</v>
      </c>
      <c r="M3809" s="13">
        <v>1.8E-3</v>
      </c>
    </row>
    <row r="3810" spans="1:13" ht="15" collapsed="1">
      <c r="A3810" s="13"/>
      <c r="B3810" s="13" t="s">
        <v>5499</v>
      </c>
      <c r="C3810" s="13"/>
      <c r="D3810" s="13"/>
      <c r="E3810" s="13">
        <v>29.46</v>
      </c>
      <c r="F3810" s="13">
        <v>1</v>
      </c>
      <c r="G3810" s="13">
        <v>421.20800000000003</v>
      </c>
      <c r="H3810" s="13">
        <v>840.40099999999995</v>
      </c>
      <c r="I3810" s="13">
        <v>2</v>
      </c>
      <c r="J3810" s="13">
        <v>840.40200000000004</v>
      </c>
      <c r="K3810" s="13">
        <v>-1E-3</v>
      </c>
      <c r="L3810" s="13">
        <v>0</v>
      </c>
      <c r="M3810" s="13">
        <v>3.0000000000000001E-3</v>
      </c>
    </row>
    <row r="3811" spans="1:13" ht="15">
      <c r="A3811" s="13" t="s">
        <v>762</v>
      </c>
      <c r="B3811" s="13">
        <v>4</v>
      </c>
      <c r="C3811" s="13"/>
      <c r="D3811" s="13"/>
      <c r="E3811" s="13"/>
      <c r="F3811" s="13">
        <v>5</v>
      </c>
      <c r="G3811" s="13"/>
      <c r="H3811" s="13"/>
      <c r="I3811" s="13"/>
      <c r="J3811" s="13"/>
      <c r="K3811" s="13"/>
      <c r="L3811" s="13"/>
      <c r="M3811" s="13"/>
    </row>
    <row r="3812" spans="1:13" ht="15" collapsed="1">
      <c r="A3812" s="13"/>
      <c r="B3812" s="13" t="s">
        <v>6853</v>
      </c>
      <c r="C3812" s="13"/>
      <c r="D3812" s="13"/>
      <c r="E3812" s="13">
        <v>51.66</v>
      </c>
      <c r="F3812" s="13">
        <v>1</v>
      </c>
      <c r="G3812" s="13">
        <v>480.77199999999999</v>
      </c>
      <c r="H3812" s="13">
        <v>959.529</v>
      </c>
      <c r="I3812" s="13">
        <v>2</v>
      </c>
      <c r="J3812" s="13">
        <v>959.529</v>
      </c>
      <c r="K3812" s="13">
        <v>0</v>
      </c>
      <c r="L3812" s="13">
        <v>0</v>
      </c>
      <c r="M3812" s="13">
        <v>8.5000000000000006E-5</v>
      </c>
    </row>
    <row r="3813" spans="1:13" ht="15">
      <c r="A3813" s="13"/>
      <c r="B3813" s="13" t="s">
        <v>4403</v>
      </c>
      <c r="C3813" s="13"/>
      <c r="D3813" s="13"/>
      <c r="E3813" s="13">
        <v>48.3</v>
      </c>
      <c r="F3813" s="13">
        <v>1</v>
      </c>
      <c r="G3813" s="13">
        <v>410.23500000000001</v>
      </c>
      <c r="H3813" s="13">
        <v>818.45500000000004</v>
      </c>
      <c r="I3813" s="13">
        <v>2</v>
      </c>
      <c r="J3813" s="13">
        <v>818.45699999999999</v>
      </c>
      <c r="K3813" s="13">
        <v>-2E-3</v>
      </c>
      <c r="L3813" s="13">
        <v>0</v>
      </c>
      <c r="M3813" s="13">
        <v>5.5000000000000002E-5</v>
      </c>
    </row>
    <row r="3814" spans="1:13" ht="15" collapsed="1">
      <c r="A3814" s="13"/>
      <c r="B3814" s="13" t="s">
        <v>4402</v>
      </c>
      <c r="C3814" s="13"/>
      <c r="D3814" s="13"/>
      <c r="E3814" s="13">
        <v>46.71</v>
      </c>
      <c r="F3814" s="13">
        <v>2</v>
      </c>
      <c r="G3814" s="13">
        <v>419.91</v>
      </c>
      <c r="H3814" s="13">
        <v>1256.7080000000001</v>
      </c>
      <c r="I3814" s="13">
        <v>3</v>
      </c>
      <c r="J3814" s="13">
        <v>1256.7090000000001</v>
      </c>
      <c r="K3814" s="13">
        <v>-1E-3</v>
      </c>
      <c r="L3814" s="13">
        <v>0</v>
      </c>
      <c r="M3814" s="13">
        <v>4.1999999999999998E-5</v>
      </c>
    </row>
    <row r="3815" spans="1:13" ht="15">
      <c r="A3815" s="13"/>
      <c r="B3815" s="13" t="s">
        <v>4401</v>
      </c>
      <c r="C3815" s="13"/>
      <c r="D3815" s="13"/>
      <c r="E3815" s="13">
        <v>36.46</v>
      </c>
      <c r="F3815" s="13">
        <v>1</v>
      </c>
      <c r="G3815" s="13">
        <v>571.79</v>
      </c>
      <c r="H3815" s="13">
        <v>1141.5650000000001</v>
      </c>
      <c r="I3815" s="13">
        <v>2</v>
      </c>
      <c r="J3815" s="13">
        <v>1141.566</v>
      </c>
      <c r="K3815" s="13">
        <v>-1E-3</v>
      </c>
      <c r="L3815" s="13">
        <v>0</v>
      </c>
      <c r="M3815" s="13">
        <v>8.5999999999999998E-4</v>
      </c>
    </row>
    <row r="3816" spans="1:13" ht="15">
      <c r="A3816" s="13" t="s">
        <v>1853</v>
      </c>
      <c r="B3816" s="13">
        <v>4</v>
      </c>
      <c r="C3816" s="13"/>
      <c r="D3816" s="13"/>
      <c r="E3816" s="13"/>
      <c r="F3816" s="13">
        <v>4</v>
      </c>
      <c r="G3816" s="13"/>
      <c r="H3816" s="13"/>
      <c r="I3816" s="13"/>
      <c r="J3816" s="13"/>
      <c r="K3816" s="13"/>
      <c r="L3816" s="13"/>
      <c r="M3816" s="13"/>
    </row>
    <row r="3817" spans="1:13" ht="15" collapsed="1">
      <c r="A3817" s="13"/>
      <c r="B3817" s="13" t="s">
        <v>5865</v>
      </c>
      <c r="C3817" s="13"/>
      <c r="D3817" s="13"/>
      <c r="E3817" s="13">
        <v>32.96</v>
      </c>
      <c r="F3817" s="13">
        <v>1</v>
      </c>
      <c r="G3817" s="13">
        <v>394.9</v>
      </c>
      <c r="H3817" s="13">
        <v>1181.6780000000001</v>
      </c>
      <c r="I3817" s="13">
        <v>3</v>
      </c>
      <c r="J3817" s="13">
        <v>1181.6769999999999</v>
      </c>
      <c r="K3817" s="13">
        <v>1E-3</v>
      </c>
      <c r="L3817" s="13">
        <v>0</v>
      </c>
      <c r="M3817" s="13">
        <v>1.9E-3</v>
      </c>
    </row>
    <row r="3818" spans="1:13" ht="15">
      <c r="A3818" s="13"/>
      <c r="B3818" s="13" t="s">
        <v>8975</v>
      </c>
      <c r="C3818" s="13"/>
      <c r="D3818" s="13"/>
      <c r="E3818" s="13">
        <v>28</v>
      </c>
      <c r="F3818" s="13">
        <v>1</v>
      </c>
      <c r="G3818" s="13">
        <v>620.67399999999998</v>
      </c>
      <c r="H3818" s="13">
        <v>1859</v>
      </c>
      <c r="I3818" s="13">
        <v>3</v>
      </c>
      <c r="J3818" s="13">
        <v>1857.9949999999999</v>
      </c>
      <c r="K3818" s="13">
        <v>1.0049999999999999</v>
      </c>
      <c r="L3818" s="13">
        <v>0</v>
      </c>
      <c r="M3818" s="13">
        <v>2.3999999999999998E-3</v>
      </c>
    </row>
    <row r="3819" spans="1:13" ht="15">
      <c r="A3819" s="13"/>
      <c r="B3819" s="13" t="s">
        <v>9681</v>
      </c>
      <c r="C3819" s="13"/>
      <c r="D3819" s="13"/>
      <c r="E3819" s="13">
        <v>25.47</v>
      </c>
      <c r="F3819" s="13">
        <v>1</v>
      </c>
      <c r="G3819" s="13">
        <v>559.27200000000005</v>
      </c>
      <c r="H3819" s="13">
        <v>1116.53</v>
      </c>
      <c r="I3819" s="13">
        <v>2</v>
      </c>
      <c r="J3819" s="13">
        <v>1116.53</v>
      </c>
      <c r="K3819" s="13">
        <v>0</v>
      </c>
      <c r="L3819" s="13">
        <v>0</v>
      </c>
      <c r="M3819" s="13">
        <v>7.4999999999999997E-3</v>
      </c>
    </row>
    <row r="3820" spans="1:13" ht="15">
      <c r="A3820" s="13"/>
      <c r="B3820" s="13" t="s">
        <v>7177</v>
      </c>
      <c r="C3820" s="13"/>
      <c r="D3820" s="13"/>
      <c r="E3820" s="13">
        <v>24.74</v>
      </c>
      <c r="F3820" s="13">
        <v>1</v>
      </c>
      <c r="G3820" s="13">
        <v>488.76100000000002</v>
      </c>
      <c r="H3820" s="13">
        <v>975.50699999999995</v>
      </c>
      <c r="I3820" s="13">
        <v>2</v>
      </c>
      <c r="J3820" s="13">
        <v>975.50599999999997</v>
      </c>
      <c r="K3820" s="13">
        <v>2E-3</v>
      </c>
      <c r="L3820" s="13">
        <v>0</v>
      </c>
      <c r="M3820" s="13">
        <v>4.7999999999999996E-3</v>
      </c>
    </row>
    <row r="3821" spans="1:13" ht="15">
      <c r="A3821" s="13" t="s">
        <v>6296</v>
      </c>
      <c r="B3821" s="13">
        <v>4</v>
      </c>
      <c r="C3821" s="13"/>
      <c r="D3821" s="13"/>
      <c r="E3821" s="13"/>
      <c r="F3821" s="13">
        <v>4</v>
      </c>
      <c r="G3821" s="13"/>
      <c r="H3821" s="13"/>
      <c r="I3821" s="13"/>
      <c r="J3821" s="13"/>
      <c r="K3821" s="13"/>
      <c r="L3821" s="13"/>
      <c r="M3821" s="13"/>
    </row>
    <row r="3822" spans="1:13" ht="15">
      <c r="A3822" s="13"/>
      <c r="B3822" s="13" t="s">
        <v>7816</v>
      </c>
      <c r="C3822" s="13"/>
      <c r="D3822" s="13"/>
      <c r="E3822" s="13">
        <v>34.94</v>
      </c>
      <c r="F3822" s="13">
        <v>1</v>
      </c>
      <c r="G3822" s="13">
        <v>438.92099999999999</v>
      </c>
      <c r="H3822" s="13">
        <v>1313.742</v>
      </c>
      <c r="I3822" s="13">
        <v>3</v>
      </c>
      <c r="J3822" s="13">
        <v>1312.739</v>
      </c>
      <c r="K3822" s="13">
        <v>1.0029999999999999</v>
      </c>
      <c r="L3822" s="13">
        <v>0</v>
      </c>
      <c r="M3822" s="13">
        <v>5.2999999999999998E-4</v>
      </c>
    </row>
    <row r="3823" spans="1:13" ht="15" collapsed="1">
      <c r="A3823" s="13"/>
      <c r="B3823" s="13" t="s">
        <v>7817</v>
      </c>
      <c r="C3823" s="13"/>
      <c r="D3823" s="13"/>
      <c r="E3823" s="13">
        <v>33.89</v>
      </c>
      <c r="F3823" s="13">
        <v>1</v>
      </c>
      <c r="G3823" s="13">
        <v>490.27699999999999</v>
      </c>
      <c r="H3823" s="13">
        <v>978.53899999999999</v>
      </c>
      <c r="I3823" s="13">
        <v>2</v>
      </c>
      <c r="J3823" s="13">
        <v>978.53899999999999</v>
      </c>
      <c r="K3823" s="13">
        <v>1E-3</v>
      </c>
      <c r="L3823" s="13">
        <v>0</v>
      </c>
      <c r="M3823" s="13">
        <v>2.7000000000000001E-3</v>
      </c>
    </row>
    <row r="3824" spans="1:13" ht="15">
      <c r="A3824" s="13"/>
      <c r="B3824" s="13" t="s">
        <v>9682</v>
      </c>
      <c r="C3824" s="13"/>
      <c r="D3824" s="13"/>
      <c r="E3824" s="13">
        <v>26.33</v>
      </c>
      <c r="F3824" s="13">
        <v>1</v>
      </c>
      <c r="G3824" s="13">
        <v>699.01400000000001</v>
      </c>
      <c r="H3824" s="13">
        <v>2094.02</v>
      </c>
      <c r="I3824" s="13">
        <v>3</v>
      </c>
      <c r="J3824" s="13">
        <v>2093.0169999999998</v>
      </c>
      <c r="K3824" s="13">
        <v>1.002</v>
      </c>
      <c r="L3824" s="13">
        <v>0</v>
      </c>
      <c r="M3824" s="13">
        <v>3.3999999999999998E-3</v>
      </c>
    </row>
    <row r="3825" spans="1:13" ht="15">
      <c r="A3825" s="13"/>
      <c r="B3825" s="13" t="s">
        <v>7449</v>
      </c>
      <c r="C3825" s="13"/>
      <c r="D3825" s="13"/>
      <c r="E3825" s="13">
        <v>23.89</v>
      </c>
      <c r="F3825" s="13">
        <v>1</v>
      </c>
      <c r="G3825" s="13">
        <v>546.30600000000004</v>
      </c>
      <c r="H3825" s="13">
        <v>1090.598</v>
      </c>
      <c r="I3825" s="13">
        <v>2</v>
      </c>
      <c r="J3825" s="13">
        <v>1090.6020000000001</v>
      </c>
      <c r="K3825" s="13">
        <v>-4.0000000000000001E-3</v>
      </c>
      <c r="L3825" s="13">
        <v>0</v>
      </c>
      <c r="M3825" s="13">
        <v>2.5000000000000001E-2</v>
      </c>
    </row>
    <row r="3826" spans="1:13" ht="15">
      <c r="A3826" s="13" t="s">
        <v>1865</v>
      </c>
      <c r="B3826" s="13">
        <v>4</v>
      </c>
      <c r="C3826" s="13"/>
      <c r="D3826" s="13"/>
      <c r="E3826" s="13"/>
      <c r="F3826" s="13">
        <v>4</v>
      </c>
      <c r="G3826" s="13"/>
      <c r="H3826" s="13"/>
      <c r="I3826" s="13"/>
      <c r="J3826" s="13"/>
      <c r="K3826" s="13"/>
      <c r="L3826" s="13"/>
      <c r="M3826" s="13"/>
    </row>
    <row r="3827" spans="1:13" ht="15">
      <c r="A3827" s="13"/>
      <c r="B3827" s="13" t="s">
        <v>8532</v>
      </c>
      <c r="C3827" s="13"/>
      <c r="D3827" s="13"/>
      <c r="E3827" s="13">
        <v>30.25</v>
      </c>
      <c r="F3827" s="13">
        <v>1</v>
      </c>
      <c r="G3827" s="13">
        <v>612.94299999999998</v>
      </c>
      <c r="H3827" s="13">
        <v>1835.807</v>
      </c>
      <c r="I3827" s="13">
        <v>3</v>
      </c>
      <c r="J3827" s="13">
        <v>1834.797</v>
      </c>
      <c r="K3827" s="13">
        <v>1.0109999999999999</v>
      </c>
      <c r="L3827" s="13">
        <v>0</v>
      </c>
      <c r="M3827" s="13">
        <v>1E-3</v>
      </c>
    </row>
    <row r="3828" spans="1:13" ht="15" collapsed="1">
      <c r="A3828" s="13"/>
      <c r="B3828" s="13" t="s">
        <v>7450</v>
      </c>
      <c r="C3828" s="13"/>
      <c r="D3828" s="13"/>
      <c r="E3828" s="13">
        <v>28.65</v>
      </c>
      <c r="F3828" s="13">
        <v>1</v>
      </c>
      <c r="G3828" s="13">
        <v>462.95</v>
      </c>
      <c r="H3828" s="13">
        <v>1385.829</v>
      </c>
      <c r="I3828" s="13">
        <v>3</v>
      </c>
      <c r="J3828" s="13">
        <v>1385.828</v>
      </c>
      <c r="K3828" s="13">
        <v>1E-3</v>
      </c>
      <c r="L3828" s="13">
        <v>0</v>
      </c>
      <c r="M3828" s="13">
        <v>3.3E-3</v>
      </c>
    </row>
    <row r="3829" spans="1:13" ht="15">
      <c r="A3829" s="13"/>
      <c r="B3829" s="13" t="s">
        <v>8534</v>
      </c>
      <c r="C3829" s="13"/>
      <c r="D3829" s="13"/>
      <c r="E3829" s="13">
        <v>23.3</v>
      </c>
      <c r="F3829" s="13">
        <v>1</v>
      </c>
      <c r="G3829" s="13">
        <v>513.91999999999996</v>
      </c>
      <c r="H3829" s="13">
        <v>1538.7380000000001</v>
      </c>
      <c r="I3829" s="13">
        <v>3</v>
      </c>
      <c r="J3829" s="13">
        <v>1538.7370000000001</v>
      </c>
      <c r="K3829" s="13">
        <v>1E-3</v>
      </c>
      <c r="L3829" s="13">
        <v>0</v>
      </c>
      <c r="M3829" s="13">
        <v>1.7000000000000001E-2</v>
      </c>
    </row>
    <row r="3830" spans="1:13" ht="15" collapsed="1">
      <c r="A3830" s="13"/>
      <c r="B3830" s="13" t="s">
        <v>8533</v>
      </c>
      <c r="C3830" s="13"/>
      <c r="D3830" s="13"/>
      <c r="E3830" s="13">
        <v>22.82</v>
      </c>
      <c r="F3830" s="13">
        <v>1</v>
      </c>
      <c r="G3830" s="13">
        <v>567.29600000000005</v>
      </c>
      <c r="H3830" s="13">
        <v>1132.577</v>
      </c>
      <c r="I3830" s="13">
        <v>2</v>
      </c>
      <c r="J3830" s="13">
        <v>1132.576</v>
      </c>
      <c r="K3830" s="13">
        <v>1E-3</v>
      </c>
      <c r="L3830" s="13">
        <v>1</v>
      </c>
      <c r="M3830" s="13">
        <v>7.1999999999999998E-3</v>
      </c>
    </row>
    <row r="3831" spans="1:13" ht="15">
      <c r="A3831" s="13" t="s">
        <v>1409</v>
      </c>
      <c r="B3831" s="13">
        <v>4</v>
      </c>
      <c r="C3831" s="13"/>
      <c r="D3831" s="13"/>
      <c r="E3831" s="13"/>
      <c r="F3831" s="13">
        <v>6</v>
      </c>
      <c r="G3831" s="13"/>
      <c r="H3831" s="13"/>
      <c r="I3831" s="13"/>
      <c r="J3831" s="13"/>
      <c r="K3831" s="13"/>
      <c r="L3831" s="13"/>
      <c r="M3831" s="13"/>
    </row>
    <row r="3832" spans="1:13" ht="15">
      <c r="A3832" s="13"/>
      <c r="B3832" s="13" t="s">
        <v>5508</v>
      </c>
      <c r="C3832" s="13"/>
      <c r="D3832" s="13"/>
      <c r="E3832" s="13">
        <v>40.47</v>
      </c>
      <c r="F3832" s="13">
        <v>2</v>
      </c>
      <c r="G3832" s="13">
        <v>628.81100000000004</v>
      </c>
      <c r="H3832" s="13">
        <v>1255.6079999999999</v>
      </c>
      <c r="I3832" s="13">
        <v>2</v>
      </c>
      <c r="J3832" s="13">
        <v>1255.6079999999999</v>
      </c>
      <c r="K3832" s="13">
        <v>0</v>
      </c>
      <c r="L3832" s="13">
        <v>0</v>
      </c>
      <c r="M3832" s="13">
        <v>4.0000000000000002E-4</v>
      </c>
    </row>
    <row r="3833" spans="1:13" ht="15">
      <c r="A3833" s="13"/>
      <c r="B3833" s="13" t="s">
        <v>8976</v>
      </c>
      <c r="C3833" s="13"/>
      <c r="D3833" s="13"/>
      <c r="E3833" s="13">
        <v>36.24</v>
      </c>
      <c r="F3833" s="13">
        <v>2</v>
      </c>
      <c r="G3833" s="13">
        <v>520.96299999999997</v>
      </c>
      <c r="H3833" s="13">
        <v>1559.867</v>
      </c>
      <c r="I3833" s="13">
        <v>3</v>
      </c>
      <c r="J3833" s="13">
        <v>1559.867</v>
      </c>
      <c r="K3833" s="13">
        <v>-1E-3</v>
      </c>
      <c r="L3833" s="13">
        <v>0</v>
      </c>
      <c r="M3833" s="13">
        <v>4.0000000000000002E-4</v>
      </c>
    </row>
    <row r="3834" spans="1:13" ht="15" collapsed="1">
      <c r="A3834" s="13"/>
      <c r="B3834" s="13" t="s">
        <v>7819</v>
      </c>
      <c r="C3834" s="13"/>
      <c r="D3834" s="13"/>
      <c r="E3834" s="13">
        <v>28.23</v>
      </c>
      <c r="F3834" s="13">
        <v>1</v>
      </c>
      <c r="G3834" s="13">
        <v>439.91899999999998</v>
      </c>
      <c r="H3834" s="13">
        <v>1316.7360000000001</v>
      </c>
      <c r="I3834" s="13">
        <v>3</v>
      </c>
      <c r="J3834" s="13">
        <v>1316.7339999999999</v>
      </c>
      <c r="K3834" s="13">
        <v>2E-3</v>
      </c>
      <c r="L3834" s="13">
        <v>0</v>
      </c>
      <c r="M3834" s="13">
        <v>2.3E-3</v>
      </c>
    </row>
    <row r="3835" spans="1:13" ht="15">
      <c r="A3835" s="13"/>
      <c r="B3835" s="13" t="s">
        <v>5509</v>
      </c>
      <c r="C3835" s="13"/>
      <c r="D3835" s="13"/>
      <c r="E3835" s="13">
        <v>22.64</v>
      </c>
      <c r="F3835" s="13">
        <v>1</v>
      </c>
      <c r="G3835" s="13">
        <v>625.66300000000001</v>
      </c>
      <c r="H3835" s="13">
        <v>1873.9670000000001</v>
      </c>
      <c r="I3835" s="13">
        <v>3</v>
      </c>
      <c r="J3835" s="13">
        <v>1872.9659999999999</v>
      </c>
      <c r="K3835" s="13">
        <v>1.0009999999999999</v>
      </c>
      <c r="L3835" s="13">
        <v>0</v>
      </c>
      <c r="M3835" s="13">
        <v>7.4999999999999997E-3</v>
      </c>
    </row>
    <row r="3836" spans="1:13" ht="15">
      <c r="A3836" s="13" t="s">
        <v>1413</v>
      </c>
      <c r="B3836" s="13">
        <v>4</v>
      </c>
      <c r="C3836" s="13"/>
      <c r="D3836" s="13"/>
      <c r="E3836" s="13"/>
      <c r="F3836" s="13">
        <v>5</v>
      </c>
      <c r="G3836" s="13"/>
      <c r="H3836" s="13"/>
      <c r="I3836" s="13"/>
      <c r="J3836" s="13"/>
      <c r="K3836" s="13"/>
      <c r="L3836" s="13"/>
      <c r="M3836" s="13"/>
    </row>
    <row r="3837" spans="1:13" ht="15">
      <c r="A3837" s="13"/>
      <c r="B3837" s="13" t="s">
        <v>5513</v>
      </c>
      <c r="C3837" s="13"/>
      <c r="D3837" s="13"/>
      <c r="E3837" s="13">
        <v>47.35</v>
      </c>
      <c r="F3837" s="13">
        <v>2</v>
      </c>
      <c r="G3837" s="13">
        <v>459.78699999999998</v>
      </c>
      <c r="H3837" s="13">
        <v>917.55899999999997</v>
      </c>
      <c r="I3837" s="13">
        <v>2</v>
      </c>
      <c r="J3837" s="13">
        <v>917.55899999999997</v>
      </c>
      <c r="K3837" s="13">
        <v>0</v>
      </c>
      <c r="L3837" s="13">
        <v>0</v>
      </c>
      <c r="M3837" s="13">
        <v>4.8999999999999998E-5</v>
      </c>
    </row>
    <row r="3838" spans="1:13" ht="15">
      <c r="A3838" s="13"/>
      <c r="B3838" s="13" t="s">
        <v>5512</v>
      </c>
      <c r="C3838" s="13"/>
      <c r="D3838" s="13"/>
      <c r="E3838" s="13">
        <v>40.450000000000003</v>
      </c>
      <c r="F3838" s="13">
        <v>1</v>
      </c>
      <c r="G3838" s="13">
        <v>490.25799999999998</v>
      </c>
      <c r="H3838" s="13">
        <v>978.50199999999995</v>
      </c>
      <c r="I3838" s="13">
        <v>2</v>
      </c>
      <c r="J3838" s="13">
        <v>978.50199999999995</v>
      </c>
      <c r="K3838" s="13">
        <v>0</v>
      </c>
      <c r="L3838" s="13">
        <v>0</v>
      </c>
      <c r="M3838" s="13">
        <v>5.5000000000000003E-4</v>
      </c>
    </row>
    <row r="3839" spans="1:13" ht="15">
      <c r="A3839" s="13"/>
      <c r="B3839" s="13" t="s">
        <v>7776</v>
      </c>
      <c r="C3839" s="13"/>
      <c r="D3839" s="13"/>
      <c r="E3839" s="13">
        <v>40.36</v>
      </c>
      <c r="F3839" s="13">
        <v>1</v>
      </c>
      <c r="G3839" s="13">
        <v>558.80999999999995</v>
      </c>
      <c r="H3839" s="13">
        <v>1115.605</v>
      </c>
      <c r="I3839" s="13">
        <v>2</v>
      </c>
      <c r="J3839" s="13">
        <v>1114.598</v>
      </c>
      <c r="K3839" s="13">
        <v>1.0069999999999999</v>
      </c>
      <c r="L3839" s="13">
        <v>0</v>
      </c>
      <c r="M3839" s="13">
        <v>6.9999999999999999E-4</v>
      </c>
    </row>
    <row r="3840" spans="1:13" ht="15">
      <c r="A3840" s="13"/>
      <c r="B3840" s="13" t="s">
        <v>7179</v>
      </c>
      <c r="C3840" s="13"/>
      <c r="D3840" s="13"/>
      <c r="E3840" s="13">
        <v>30.27</v>
      </c>
      <c r="F3840" s="13">
        <v>1</v>
      </c>
      <c r="G3840" s="13">
        <v>654.03599999999994</v>
      </c>
      <c r="H3840" s="13">
        <v>1959.087</v>
      </c>
      <c r="I3840" s="13">
        <v>3</v>
      </c>
      <c r="J3840" s="13">
        <v>1959.104</v>
      </c>
      <c r="K3840" s="13">
        <v>-1.7000000000000001E-2</v>
      </c>
      <c r="L3840" s="13">
        <v>0</v>
      </c>
      <c r="M3840" s="13">
        <v>3.7000000000000002E-3</v>
      </c>
    </row>
    <row r="3841" spans="1:13" ht="15">
      <c r="A3841" s="13" t="s">
        <v>6148</v>
      </c>
      <c r="B3841" s="13">
        <v>4</v>
      </c>
      <c r="C3841" s="13"/>
      <c r="D3841" s="13"/>
      <c r="E3841" s="13"/>
      <c r="F3841" s="13">
        <v>5</v>
      </c>
      <c r="G3841" s="13"/>
      <c r="H3841" s="13"/>
      <c r="I3841" s="13"/>
      <c r="J3841" s="13"/>
      <c r="K3841" s="13"/>
      <c r="L3841" s="13"/>
      <c r="M3841" s="13"/>
    </row>
    <row r="3842" spans="1:13" ht="15">
      <c r="A3842" s="13"/>
      <c r="B3842" s="13" t="s">
        <v>8835</v>
      </c>
      <c r="C3842" s="13"/>
      <c r="D3842" s="13"/>
      <c r="E3842" s="13">
        <v>56.33</v>
      </c>
      <c r="F3842" s="13">
        <v>1</v>
      </c>
      <c r="G3842" s="13">
        <v>552.34500000000003</v>
      </c>
      <c r="H3842" s="13">
        <v>1102.6759999999999</v>
      </c>
      <c r="I3842" s="13">
        <v>2</v>
      </c>
      <c r="J3842" s="13">
        <v>1102.675</v>
      </c>
      <c r="K3842" s="13">
        <v>1E-3</v>
      </c>
      <c r="L3842" s="13">
        <v>0</v>
      </c>
      <c r="M3842" s="13">
        <v>5.0000000000000004E-6</v>
      </c>
    </row>
    <row r="3843" spans="1:13" ht="15">
      <c r="A3843" s="13"/>
      <c r="B3843" s="13" t="s">
        <v>7315</v>
      </c>
      <c r="C3843" s="13"/>
      <c r="D3843" s="13"/>
      <c r="E3843" s="13">
        <v>42.28</v>
      </c>
      <c r="F3843" s="13">
        <v>1</v>
      </c>
      <c r="G3843" s="13">
        <v>547.28599999999994</v>
      </c>
      <c r="H3843" s="13">
        <v>1092.557</v>
      </c>
      <c r="I3843" s="13">
        <v>2</v>
      </c>
      <c r="J3843" s="13">
        <v>1092.556</v>
      </c>
      <c r="K3843" s="13">
        <v>0</v>
      </c>
      <c r="L3843" s="13">
        <v>0</v>
      </c>
      <c r="M3843" s="13">
        <v>1.1E-4</v>
      </c>
    </row>
    <row r="3844" spans="1:13" ht="15">
      <c r="A3844" s="13"/>
      <c r="B3844" s="13" t="s">
        <v>7316</v>
      </c>
      <c r="C3844" s="13"/>
      <c r="D3844" s="13"/>
      <c r="E3844" s="13">
        <v>41.81</v>
      </c>
      <c r="F3844" s="13">
        <v>1</v>
      </c>
      <c r="G3844" s="13">
        <v>426.22500000000002</v>
      </c>
      <c r="H3844" s="13">
        <v>1275.654</v>
      </c>
      <c r="I3844" s="13">
        <v>3</v>
      </c>
      <c r="J3844" s="13">
        <v>1274.6510000000001</v>
      </c>
      <c r="K3844" s="13">
        <v>1.004</v>
      </c>
      <c r="L3844" s="13">
        <v>0</v>
      </c>
      <c r="M3844" s="13">
        <v>1.3999999999999999E-4</v>
      </c>
    </row>
    <row r="3845" spans="1:13" ht="15">
      <c r="A3845" s="13"/>
      <c r="B3845" s="13" t="s">
        <v>7316</v>
      </c>
      <c r="C3845" s="13"/>
      <c r="D3845" s="13"/>
      <c r="E3845" s="13">
        <v>29.84</v>
      </c>
      <c r="F3845" s="13">
        <v>2</v>
      </c>
      <c r="G3845" s="13">
        <v>638.33299999999997</v>
      </c>
      <c r="H3845" s="13">
        <v>1274.652</v>
      </c>
      <c r="I3845" s="13">
        <v>2</v>
      </c>
      <c r="J3845" s="13">
        <v>1274.6510000000001</v>
      </c>
      <c r="K3845" s="13">
        <v>1E-3</v>
      </c>
      <c r="L3845" s="13">
        <v>0</v>
      </c>
      <c r="M3845" s="13">
        <v>1.6000000000000001E-3</v>
      </c>
    </row>
    <row r="3846" spans="1:13" ht="15">
      <c r="A3846" s="13" t="s">
        <v>7887</v>
      </c>
      <c r="B3846" s="13">
        <v>4</v>
      </c>
      <c r="C3846" s="13"/>
      <c r="D3846" s="13"/>
      <c r="E3846" s="13"/>
      <c r="F3846" s="13">
        <v>4</v>
      </c>
      <c r="G3846" s="13"/>
      <c r="H3846" s="13"/>
      <c r="I3846" s="13"/>
      <c r="J3846" s="13"/>
      <c r="K3846" s="13"/>
      <c r="L3846" s="13"/>
      <c r="M3846" s="13"/>
    </row>
    <row r="3847" spans="1:13" ht="15">
      <c r="A3847" s="13"/>
      <c r="B3847" s="13" t="s">
        <v>8836</v>
      </c>
      <c r="C3847" s="13"/>
      <c r="D3847" s="13"/>
      <c r="E3847" s="13">
        <v>64.010000000000005</v>
      </c>
      <c r="F3847" s="13">
        <v>1</v>
      </c>
      <c r="G3847" s="13">
        <v>529.322</v>
      </c>
      <c r="H3847" s="13">
        <v>1056.6289999999999</v>
      </c>
      <c r="I3847" s="13">
        <v>2</v>
      </c>
      <c r="J3847" s="13">
        <v>1056.6289999999999</v>
      </c>
      <c r="K3847" s="13">
        <v>0</v>
      </c>
      <c r="L3847" s="13">
        <v>0</v>
      </c>
      <c r="M3847" s="13">
        <v>2.6000000000000001E-6</v>
      </c>
    </row>
    <row r="3848" spans="1:13" ht="15">
      <c r="A3848" s="13"/>
      <c r="B3848" s="13" t="s">
        <v>8838</v>
      </c>
      <c r="C3848" s="13"/>
      <c r="D3848" s="13"/>
      <c r="E3848" s="13">
        <v>50.22</v>
      </c>
      <c r="F3848" s="13">
        <v>1</v>
      </c>
      <c r="G3848" s="13">
        <v>508.72899999999998</v>
      </c>
      <c r="H3848" s="13">
        <v>1015.443</v>
      </c>
      <c r="I3848" s="13">
        <v>2</v>
      </c>
      <c r="J3848" s="13">
        <v>1015.443</v>
      </c>
      <c r="K3848" s="13">
        <v>0</v>
      </c>
      <c r="L3848" s="13">
        <v>0</v>
      </c>
      <c r="M3848" s="13">
        <v>1.1E-5</v>
      </c>
    </row>
    <row r="3849" spans="1:13" ht="15">
      <c r="A3849" s="13"/>
      <c r="B3849" s="13" t="s">
        <v>8837</v>
      </c>
      <c r="C3849" s="13"/>
      <c r="D3849" s="13"/>
      <c r="E3849" s="13">
        <v>43.3</v>
      </c>
      <c r="F3849" s="13">
        <v>1</v>
      </c>
      <c r="G3849" s="13">
        <v>401.25700000000001</v>
      </c>
      <c r="H3849" s="13">
        <v>800.5</v>
      </c>
      <c r="I3849" s="13">
        <v>2</v>
      </c>
      <c r="J3849" s="13">
        <v>800.50099999999998</v>
      </c>
      <c r="K3849" s="13">
        <v>-1E-3</v>
      </c>
      <c r="L3849" s="13">
        <v>0</v>
      </c>
      <c r="M3849" s="13">
        <v>4.0999999999999999E-4</v>
      </c>
    </row>
    <row r="3850" spans="1:13" ht="15" collapsed="1">
      <c r="A3850" s="13"/>
      <c r="B3850" s="13" t="s">
        <v>8839</v>
      </c>
      <c r="C3850" s="13"/>
      <c r="D3850" s="13"/>
      <c r="E3850" s="13">
        <v>41.6</v>
      </c>
      <c r="F3850" s="13">
        <v>1</v>
      </c>
      <c r="G3850" s="13">
        <v>498.79599999999999</v>
      </c>
      <c r="H3850" s="13">
        <v>995.577</v>
      </c>
      <c r="I3850" s="13">
        <v>2</v>
      </c>
      <c r="J3850" s="13">
        <v>995.57600000000002</v>
      </c>
      <c r="K3850" s="13">
        <v>0</v>
      </c>
      <c r="L3850" s="13">
        <v>0</v>
      </c>
      <c r="M3850" s="13">
        <v>1.7000000000000001E-4</v>
      </c>
    </row>
    <row r="3851" spans="1:13" ht="15">
      <c r="A3851" s="13" t="s">
        <v>808</v>
      </c>
      <c r="B3851" s="13">
        <v>4</v>
      </c>
      <c r="C3851" s="13"/>
      <c r="D3851" s="13"/>
      <c r="E3851" s="13"/>
      <c r="F3851" s="13">
        <v>5</v>
      </c>
      <c r="G3851" s="13"/>
      <c r="H3851" s="13"/>
      <c r="I3851" s="13"/>
      <c r="J3851" s="13"/>
      <c r="K3851" s="13"/>
      <c r="L3851" s="13"/>
      <c r="M3851" s="13"/>
    </row>
    <row r="3852" spans="1:13" ht="15">
      <c r="A3852" s="13"/>
      <c r="B3852" s="13" t="s">
        <v>4716</v>
      </c>
      <c r="C3852" s="13"/>
      <c r="D3852" s="13"/>
      <c r="E3852" s="13">
        <v>33.83</v>
      </c>
      <c r="F3852" s="13">
        <v>1</v>
      </c>
      <c r="G3852" s="13">
        <v>447.73700000000002</v>
      </c>
      <c r="H3852" s="13">
        <v>893.46</v>
      </c>
      <c r="I3852" s="13">
        <v>2</v>
      </c>
      <c r="J3852" s="13">
        <v>893.46100000000001</v>
      </c>
      <c r="K3852" s="13">
        <v>-1E-3</v>
      </c>
      <c r="L3852" s="13">
        <v>0</v>
      </c>
      <c r="M3852" s="13">
        <v>7.2000000000000005E-4</v>
      </c>
    </row>
    <row r="3853" spans="1:13" ht="15" collapsed="1">
      <c r="A3853" s="13"/>
      <c r="B3853" s="13" t="s">
        <v>9683</v>
      </c>
      <c r="C3853" s="13"/>
      <c r="D3853" s="13"/>
      <c r="E3853" s="13">
        <v>28.4</v>
      </c>
      <c r="F3853" s="13">
        <v>1</v>
      </c>
      <c r="G3853" s="13">
        <v>446.76</v>
      </c>
      <c r="H3853" s="13">
        <v>891.50599999999997</v>
      </c>
      <c r="I3853" s="13">
        <v>2</v>
      </c>
      <c r="J3853" s="13">
        <v>891.50699999999995</v>
      </c>
      <c r="K3853" s="13">
        <v>0</v>
      </c>
      <c r="L3853" s="13">
        <v>0</v>
      </c>
      <c r="M3853" s="13">
        <v>3.2000000000000002E-3</v>
      </c>
    </row>
    <row r="3854" spans="1:13" ht="15">
      <c r="A3854" s="13"/>
      <c r="B3854" s="13" t="s">
        <v>4715</v>
      </c>
      <c r="C3854" s="13"/>
      <c r="D3854" s="13"/>
      <c r="E3854" s="13">
        <v>24.34</v>
      </c>
      <c r="F3854" s="13">
        <v>2</v>
      </c>
      <c r="G3854" s="13">
        <v>592.79899999999998</v>
      </c>
      <c r="H3854" s="13">
        <v>1183.5840000000001</v>
      </c>
      <c r="I3854" s="13">
        <v>2</v>
      </c>
      <c r="J3854" s="13">
        <v>1183.587</v>
      </c>
      <c r="K3854" s="13">
        <v>-4.0000000000000001E-3</v>
      </c>
      <c r="L3854" s="13">
        <v>0</v>
      </c>
      <c r="M3854" s="13">
        <v>5.1999999999999998E-3</v>
      </c>
    </row>
    <row r="3855" spans="1:13" ht="15">
      <c r="A3855" s="13"/>
      <c r="B3855" s="13" t="s">
        <v>4714</v>
      </c>
      <c r="C3855" s="13"/>
      <c r="D3855" s="13"/>
      <c r="E3855" s="13">
        <v>23.59</v>
      </c>
      <c r="F3855" s="13">
        <v>1</v>
      </c>
      <c r="G3855" s="13">
        <v>450.74299999999999</v>
      </c>
      <c r="H3855" s="13">
        <v>899.471</v>
      </c>
      <c r="I3855" s="13">
        <v>2</v>
      </c>
      <c r="J3855" s="13">
        <v>899.471</v>
      </c>
      <c r="K3855" s="13">
        <v>0</v>
      </c>
      <c r="L3855" s="13">
        <v>0</v>
      </c>
      <c r="M3855" s="13">
        <v>2.1000000000000001E-2</v>
      </c>
    </row>
    <row r="3856" spans="1:13" ht="15">
      <c r="A3856" s="13" t="s">
        <v>6088</v>
      </c>
      <c r="B3856" s="13">
        <v>4</v>
      </c>
      <c r="C3856" s="13"/>
      <c r="D3856" s="13"/>
      <c r="E3856" s="13"/>
      <c r="F3856" s="13">
        <v>5</v>
      </c>
      <c r="G3856" s="13"/>
      <c r="H3856" s="13"/>
      <c r="I3856" s="13"/>
      <c r="J3856" s="13"/>
      <c r="K3856" s="13"/>
      <c r="L3856" s="13"/>
      <c r="M3856" s="13"/>
    </row>
    <row r="3857" spans="1:13" ht="15">
      <c r="A3857" s="13"/>
      <c r="B3857" s="13" t="s">
        <v>9112</v>
      </c>
      <c r="C3857" s="13"/>
      <c r="D3857" s="13"/>
      <c r="E3857" s="13">
        <v>36.78</v>
      </c>
      <c r="F3857" s="13">
        <v>1</v>
      </c>
      <c r="G3857" s="13">
        <v>503.77199999999999</v>
      </c>
      <c r="H3857" s="13">
        <v>1005.529</v>
      </c>
      <c r="I3857" s="13">
        <v>2</v>
      </c>
      <c r="J3857" s="13">
        <v>1005.528</v>
      </c>
      <c r="K3857" s="13">
        <v>0</v>
      </c>
      <c r="L3857" s="13">
        <v>0</v>
      </c>
      <c r="M3857" s="13">
        <v>3.6000000000000002E-4</v>
      </c>
    </row>
    <row r="3858" spans="1:13" ht="15">
      <c r="A3858" s="13"/>
      <c r="B3858" s="13" t="s">
        <v>7318</v>
      </c>
      <c r="C3858" s="13"/>
      <c r="D3858" s="13"/>
      <c r="E3858" s="13">
        <v>36.17</v>
      </c>
      <c r="F3858" s="13">
        <v>1</v>
      </c>
      <c r="G3858" s="13">
        <v>507.78100000000001</v>
      </c>
      <c r="H3858" s="13">
        <v>1013.547</v>
      </c>
      <c r="I3858" s="13">
        <v>2</v>
      </c>
      <c r="J3858" s="13">
        <v>1012.544</v>
      </c>
      <c r="K3858" s="13">
        <v>1.0029999999999999</v>
      </c>
      <c r="L3858" s="13">
        <v>0</v>
      </c>
      <c r="M3858" s="13">
        <v>5.2999999999999998E-4</v>
      </c>
    </row>
    <row r="3859" spans="1:13" ht="15">
      <c r="A3859" s="13"/>
      <c r="B3859" s="13" t="s">
        <v>7317</v>
      </c>
      <c r="C3859" s="13"/>
      <c r="D3859" s="13"/>
      <c r="E3859" s="13">
        <v>33.43</v>
      </c>
      <c r="F3859" s="13">
        <v>2</v>
      </c>
      <c r="G3859" s="13">
        <v>528.29999999999995</v>
      </c>
      <c r="H3859" s="13">
        <v>1581.88</v>
      </c>
      <c r="I3859" s="13">
        <v>3</v>
      </c>
      <c r="J3859" s="13">
        <v>1581.877</v>
      </c>
      <c r="K3859" s="13">
        <v>3.0000000000000001E-3</v>
      </c>
      <c r="L3859" s="13">
        <v>0</v>
      </c>
      <c r="M3859" s="13">
        <v>1.6999999999999999E-3</v>
      </c>
    </row>
    <row r="3860" spans="1:13" ht="15">
      <c r="A3860" s="13"/>
      <c r="B3860" s="13" t="s">
        <v>9684</v>
      </c>
      <c r="C3860" s="13"/>
      <c r="D3860" s="13"/>
      <c r="E3860" s="13">
        <v>32.53</v>
      </c>
      <c r="F3860" s="13">
        <v>1</v>
      </c>
      <c r="G3860" s="13">
        <v>572.36099999999999</v>
      </c>
      <c r="H3860" s="13">
        <v>1142.7070000000001</v>
      </c>
      <c r="I3860" s="13">
        <v>2</v>
      </c>
      <c r="J3860" s="13">
        <v>1142.7059999999999</v>
      </c>
      <c r="K3860" s="13">
        <v>0</v>
      </c>
      <c r="L3860" s="13">
        <v>0</v>
      </c>
      <c r="M3860" s="13">
        <v>1.5E-3</v>
      </c>
    </row>
    <row r="3861" spans="1:13" ht="15">
      <c r="A3861" s="13" t="s">
        <v>1419</v>
      </c>
      <c r="B3861" s="13">
        <v>4</v>
      </c>
      <c r="C3861" s="13"/>
      <c r="D3861" s="13"/>
      <c r="E3861" s="13"/>
      <c r="F3861" s="13">
        <v>5</v>
      </c>
      <c r="G3861" s="13"/>
      <c r="H3861" s="13"/>
      <c r="I3861" s="13"/>
      <c r="J3861" s="13"/>
      <c r="K3861" s="13"/>
      <c r="L3861" s="13"/>
      <c r="M3861" s="13"/>
    </row>
    <row r="3862" spans="1:13" ht="15">
      <c r="A3862" s="13"/>
      <c r="B3862" s="13" t="s">
        <v>7180</v>
      </c>
      <c r="C3862" s="13"/>
      <c r="D3862" s="13"/>
      <c r="E3862" s="13">
        <v>51.6</v>
      </c>
      <c r="F3862" s="13">
        <v>1</v>
      </c>
      <c r="G3862" s="13">
        <v>540.298</v>
      </c>
      <c r="H3862" s="13">
        <v>1078.5809999999999</v>
      </c>
      <c r="I3862" s="13">
        <v>2</v>
      </c>
      <c r="J3862" s="13">
        <v>1078.5809999999999</v>
      </c>
      <c r="K3862" s="13">
        <v>0</v>
      </c>
      <c r="L3862" s="13">
        <v>0</v>
      </c>
      <c r="M3862" s="13">
        <v>1.5E-5</v>
      </c>
    </row>
    <row r="3863" spans="1:13" ht="15">
      <c r="A3863" s="13"/>
      <c r="B3863" s="13" t="s">
        <v>8841</v>
      </c>
      <c r="C3863" s="13"/>
      <c r="D3863" s="13"/>
      <c r="E3863" s="13">
        <v>46.91</v>
      </c>
      <c r="F3863" s="13">
        <v>1</v>
      </c>
      <c r="G3863" s="13">
        <v>548.29</v>
      </c>
      <c r="H3863" s="13">
        <v>1094.5650000000001</v>
      </c>
      <c r="I3863" s="13">
        <v>2</v>
      </c>
      <c r="J3863" s="13">
        <v>1094.5650000000001</v>
      </c>
      <c r="K3863" s="13">
        <v>0</v>
      </c>
      <c r="L3863" s="13">
        <v>0</v>
      </c>
      <c r="M3863" s="13">
        <v>6.3E-5</v>
      </c>
    </row>
    <row r="3864" spans="1:13" ht="15">
      <c r="A3864" s="13"/>
      <c r="B3864" s="13" t="s">
        <v>5516</v>
      </c>
      <c r="C3864" s="13"/>
      <c r="D3864" s="13"/>
      <c r="E3864" s="13">
        <v>40.82</v>
      </c>
      <c r="F3864" s="13">
        <v>1</v>
      </c>
      <c r="G3864" s="13">
        <v>415.28199999999998</v>
      </c>
      <c r="H3864" s="13">
        <v>828.55</v>
      </c>
      <c r="I3864" s="13">
        <v>2</v>
      </c>
      <c r="J3864" s="13">
        <v>828.55100000000004</v>
      </c>
      <c r="K3864" s="13">
        <v>-1E-3</v>
      </c>
      <c r="L3864" s="13">
        <v>0</v>
      </c>
      <c r="M3864" s="13">
        <v>1.4999999999999999E-4</v>
      </c>
    </row>
    <row r="3865" spans="1:13" ht="15">
      <c r="A3865" s="13"/>
      <c r="B3865" s="13" t="s">
        <v>5517</v>
      </c>
      <c r="C3865" s="13"/>
      <c r="D3865" s="13"/>
      <c r="E3865" s="13">
        <v>39.78</v>
      </c>
      <c r="F3865" s="13">
        <v>2</v>
      </c>
      <c r="G3865" s="13">
        <v>524.27</v>
      </c>
      <c r="H3865" s="13">
        <v>1046.5250000000001</v>
      </c>
      <c r="I3865" s="13">
        <v>2</v>
      </c>
      <c r="J3865" s="13">
        <v>1046.5239999999999</v>
      </c>
      <c r="K3865" s="13">
        <v>1E-3</v>
      </c>
      <c r="L3865" s="13">
        <v>0</v>
      </c>
      <c r="M3865" s="13">
        <v>5.6999999999999998E-4</v>
      </c>
    </row>
    <row r="3866" spans="1:13" ht="15">
      <c r="A3866" s="13" t="s">
        <v>6310</v>
      </c>
      <c r="B3866" s="13">
        <v>4</v>
      </c>
      <c r="C3866" s="13"/>
      <c r="D3866" s="13"/>
      <c r="E3866" s="13"/>
      <c r="F3866" s="13">
        <v>4</v>
      </c>
      <c r="G3866" s="13"/>
      <c r="H3866" s="13"/>
      <c r="I3866" s="13"/>
      <c r="J3866" s="13"/>
      <c r="K3866" s="13"/>
      <c r="L3866" s="13"/>
      <c r="M3866" s="13"/>
    </row>
    <row r="3867" spans="1:13" ht="15">
      <c r="A3867" s="13"/>
      <c r="B3867" s="13" t="s">
        <v>7456</v>
      </c>
      <c r="C3867" s="13"/>
      <c r="D3867" s="13"/>
      <c r="E3867" s="13">
        <v>46.12</v>
      </c>
      <c r="F3867" s="13">
        <v>1</v>
      </c>
      <c r="G3867" s="13">
        <v>558.32399999999996</v>
      </c>
      <c r="H3867" s="13">
        <v>1114.633</v>
      </c>
      <c r="I3867" s="13">
        <v>2</v>
      </c>
      <c r="J3867" s="13">
        <v>1114.635</v>
      </c>
      <c r="K3867" s="13">
        <v>-2E-3</v>
      </c>
      <c r="L3867" s="13">
        <v>0</v>
      </c>
      <c r="M3867" s="13">
        <v>2.5999999999999998E-4</v>
      </c>
    </row>
    <row r="3868" spans="1:13" ht="15">
      <c r="A3868" s="13"/>
      <c r="B3868" s="13" t="s">
        <v>9685</v>
      </c>
      <c r="C3868" s="13"/>
      <c r="D3868" s="13"/>
      <c r="E3868" s="13">
        <v>35.4</v>
      </c>
      <c r="F3868" s="13">
        <v>1</v>
      </c>
      <c r="G3868" s="13">
        <v>648.33000000000004</v>
      </c>
      <c r="H3868" s="13">
        <v>1294.646</v>
      </c>
      <c r="I3868" s="13">
        <v>2</v>
      </c>
      <c r="J3868" s="13">
        <v>1294.6479999999999</v>
      </c>
      <c r="K3868" s="13">
        <v>-2E-3</v>
      </c>
      <c r="L3868" s="13">
        <v>0</v>
      </c>
      <c r="M3868" s="13">
        <v>4.8000000000000001E-4</v>
      </c>
    </row>
    <row r="3869" spans="1:13" ht="15">
      <c r="A3869" s="13"/>
      <c r="B3869" s="13" t="s">
        <v>9114</v>
      </c>
      <c r="C3869" s="13"/>
      <c r="D3869" s="13"/>
      <c r="E3869" s="13">
        <v>27.85</v>
      </c>
      <c r="F3869" s="13">
        <v>1</v>
      </c>
      <c r="G3869" s="13">
        <v>743.89400000000001</v>
      </c>
      <c r="H3869" s="13">
        <v>1485.7739999999999</v>
      </c>
      <c r="I3869" s="13">
        <v>2</v>
      </c>
      <c r="J3869" s="13">
        <v>1485.7719999999999</v>
      </c>
      <c r="K3869" s="13">
        <v>3.0000000000000001E-3</v>
      </c>
      <c r="L3869" s="13">
        <v>0</v>
      </c>
      <c r="M3869" s="13">
        <v>2.3999999999999998E-3</v>
      </c>
    </row>
    <row r="3870" spans="1:13" ht="15">
      <c r="A3870" s="13"/>
      <c r="B3870" s="13" t="s">
        <v>9114</v>
      </c>
      <c r="C3870" s="13"/>
      <c r="D3870" s="13"/>
      <c r="E3870" s="13">
        <v>27.48</v>
      </c>
      <c r="F3870" s="13">
        <v>1</v>
      </c>
      <c r="G3870" s="13">
        <v>496.59899999999999</v>
      </c>
      <c r="H3870" s="13">
        <v>1486.7750000000001</v>
      </c>
      <c r="I3870" s="13">
        <v>3</v>
      </c>
      <c r="J3870" s="13">
        <v>1485.7719999999999</v>
      </c>
      <c r="K3870" s="13">
        <v>1.0029999999999999</v>
      </c>
      <c r="L3870" s="13">
        <v>0</v>
      </c>
      <c r="M3870" s="13">
        <v>2.5999999999999999E-3</v>
      </c>
    </row>
    <row r="3871" spans="1:13" ht="15">
      <c r="A3871" s="13" t="s">
        <v>1020</v>
      </c>
      <c r="B3871" s="13">
        <v>4</v>
      </c>
      <c r="C3871" s="13"/>
      <c r="D3871" s="13"/>
      <c r="E3871" s="13"/>
      <c r="F3871" s="13">
        <v>8</v>
      </c>
      <c r="G3871" s="13"/>
      <c r="H3871" s="13"/>
      <c r="I3871" s="13"/>
      <c r="J3871" s="13"/>
      <c r="K3871" s="13"/>
      <c r="L3871" s="13"/>
      <c r="M3871" s="13"/>
    </row>
    <row r="3872" spans="1:13" ht="15">
      <c r="A3872" s="13"/>
      <c r="B3872" s="13" t="s">
        <v>8842</v>
      </c>
      <c r="C3872" s="13"/>
      <c r="D3872" s="13"/>
      <c r="E3872" s="13">
        <v>51.66</v>
      </c>
      <c r="F3872" s="13">
        <v>3</v>
      </c>
      <c r="G3872" s="13">
        <v>618.01199999999994</v>
      </c>
      <c r="H3872" s="13">
        <v>1851.0150000000001</v>
      </c>
      <c r="I3872" s="13">
        <v>3</v>
      </c>
      <c r="J3872" s="13">
        <v>1851.0139999999999</v>
      </c>
      <c r="K3872" s="13">
        <v>1E-3</v>
      </c>
      <c r="L3872" s="13">
        <v>0</v>
      </c>
      <c r="M3872" s="13">
        <v>1.9000000000000001E-5</v>
      </c>
    </row>
    <row r="3873" spans="1:13" ht="15">
      <c r="A3873" s="13"/>
      <c r="B3873" s="13" t="s">
        <v>5116</v>
      </c>
      <c r="C3873" s="13"/>
      <c r="D3873" s="13"/>
      <c r="E3873" s="13">
        <v>41.88</v>
      </c>
      <c r="F3873" s="13">
        <v>3</v>
      </c>
      <c r="G3873" s="13">
        <v>549.322</v>
      </c>
      <c r="H3873" s="13">
        <v>1096.6279999999999</v>
      </c>
      <c r="I3873" s="13">
        <v>2</v>
      </c>
      <c r="J3873" s="13">
        <v>1096.6279999999999</v>
      </c>
      <c r="K3873" s="13">
        <v>0</v>
      </c>
      <c r="L3873" s="13">
        <v>0</v>
      </c>
      <c r="M3873" s="13">
        <v>1.9000000000000001E-4</v>
      </c>
    </row>
    <row r="3874" spans="1:13" ht="15">
      <c r="A3874" s="13"/>
      <c r="B3874" s="13" t="s">
        <v>5117</v>
      </c>
      <c r="C3874" s="13"/>
      <c r="D3874" s="13"/>
      <c r="E3874" s="13">
        <v>34.94</v>
      </c>
      <c r="F3874" s="13">
        <v>1</v>
      </c>
      <c r="G3874" s="13">
        <v>417.24700000000001</v>
      </c>
      <c r="H3874" s="13">
        <v>832.48</v>
      </c>
      <c r="I3874" s="13">
        <v>2</v>
      </c>
      <c r="J3874" s="13">
        <v>832.48099999999999</v>
      </c>
      <c r="K3874" s="13">
        <v>-1E-3</v>
      </c>
      <c r="L3874" s="13">
        <v>0</v>
      </c>
      <c r="M3874" s="13">
        <v>2.0999999999999999E-3</v>
      </c>
    </row>
    <row r="3875" spans="1:13" ht="15">
      <c r="A3875" s="13"/>
      <c r="B3875" s="13" t="s">
        <v>5118</v>
      </c>
      <c r="C3875" s="13"/>
      <c r="D3875" s="13"/>
      <c r="E3875" s="13">
        <v>25.84</v>
      </c>
      <c r="F3875" s="13">
        <v>1</v>
      </c>
      <c r="G3875" s="13">
        <v>438.76299999999998</v>
      </c>
      <c r="H3875" s="13">
        <v>875.51199999999994</v>
      </c>
      <c r="I3875" s="13">
        <v>2</v>
      </c>
      <c r="J3875" s="13">
        <v>875.51199999999994</v>
      </c>
      <c r="K3875" s="13">
        <v>0</v>
      </c>
      <c r="L3875" s="13">
        <v>0</v>
      </c>
      <c r="M3875" s="13">
        <v>9.9000000000000008E-3</v>
      </c>
    </row>
    <row r="3876" spans="1:13" ht="15">
      <c r="A3876" s="13" t="s">
        <v>1423</v>
      </c>
      <c r="B3876" s="13">
        <v>4</v>
      </c>
      <c r="C3876" s="13"/>
      <c r="D3876" s="13"/>
      <c r="E3876" s="13"/>
      <c r="F3876" s="13">
        <v>5</v>
      </c>
      <c r="G3876" s="13"/>
      <c r="H3876" s="13"/>
      <c r="I3876" s="13"/>
      <c r="J3876" s="13"/>
      <c r="K3876" s="13"/>
      <c r="L3876" s="13"/>
      <c r="M3876" s="13"/>
    </row>
    <row r="3877" spans="1:13" ht="15" collapsed="1">
      <c r="A3877" s="13"/>
      <c r="B3877" s="13" t="s">
        <v>5520</v>
      </c>
      <c r="C3877" s="13"/>
      <c r="D3877" s="13"/>
      <c r="E3877" s="13">
        <v>71.88</v>
      </c>
      <c r="F3877" s="13">
        <v>1</v>
      </c>
      <c r="G3877" s="13">
        <v>590.79999999999995</v>
      </c>
      <c r="H3877" s="13">
        <v>1179.586</v>
      </c>
      <c r="I3877" s="13">
        <v>2</v>
      </c>
      <c r="J3877" s="13">
        <v>1179.588</v>
      </c>
      <c r="K3877" s="13">
        <v>-2E-3</v>
      </c>
      <c r="L3877" s="13">
        <v>0</v>
      </c>
      <c r="M3877" s="13">
        <v>1.8E-7</v>
      </c>
    </row>
    <row r="3878" spans="1:13" ht="15">
      <c r="A3878" s="13"/>
      <c r="B3878" s="13" t="s">
        <v>7320</v>
      </c>
      <c r="C3878" s="13"/>
      <c r="D3878" s="13"/>
      <c r="E3878" s="13">
        <v>38.409999999999997</v>
      </c>
      <c r="F3878" s="13">
        <v>1</v>
      </c>
      <c r="G3878" s="13">
        <v>556.83799999999997</v>
      </c>
      <c r="H3878" s="13">
        <v>1111.6610000000001</v>
      </c>
      <c r="I3878" s="13">
        <v>2</v>
      </c>
      <c r="J3878" s="13">
        <v>1111.6600000000001</v>
      </c>
      <c r="K3878" s="13">
        <v>1E-3</v>
      </c>
      <c r="L3878" s="13">
        <v>0</v>
      </c>
      <c r="M3878" s="13">
        <v>2.5000000000000001E-4</v>
      </c>
    </row>
    <row r="3879" spans="1:13" ht="15">
      <c r="A3879" s="13"/>
      <c r="B3879" s="13" t="s">
        <v>9686</v>
      </c>
      <c r="C3879" s="13"/>
      <c r="D3879" s="13"/>
      <c r="E3879" s="13">
        <v>33.15</v>
      </c>
      <c r="F3879" s="13">
        <v>2</v>
      </c>
      <c r="G3879" s="13">
        <v>402.73399999999998</v>
      </c>
      <c r="H3879" s="13">
        <v>803.45299999999997</v>
      </c>
      <c r="I3879" s="13">
        <v>2</v>
      </c>
      <c r="J3879" s="13">
        <v>803.45399999999995</v>
      </c>
      <c r="K3879" s="13">
        <v>-1E-3</v>
      </c>
      <c r="L3879" s="13">
        <v>0</v>
      </c>
      <c r="M3879" s="13">
        <v>3.0000000000000001E-3</v>
      </c>
    </row>
    <row r="3880" spans="1:13" ht="15">
      <c r="A3880" s="13"/>
      <c r="B3880" s="13" t="s">
        <v>5521</v>
      </c>
      <c r="C3880" s="13"/>
      <c r="D3880" s="13"/>
      <c r="E3880" s="13">
        <v>32.74</v>
      </c>
      <c r="F3880" s="13">
        <v>1</v>
      </c>
      <c r="G3880" s="13">
        <v>523.79600000000005</v>
      </c>
      <c r="H3880" s="13">
        <v>1045.578</v>
      </c>
      <c r="I3880" s="13">
        <v>2</v>
      </c>
      <c r="J3880" s="13">
        <v>1045.577</v>
      </c>
      <c r="K3880" s="13">
        <v>1E-3</v>
      </c>
      <c r="L3880" s="13">
        <v>0</v>
      </c>
      <c r="M3880" s="13">
        <v>4.3E-3</v>
      </c>
    </row>
    <row r="3881" spans="1:13" ht="15">
      <c r="A3881" s="13" t="s">
        <v>1883</v>
      </c>
      <c r="B3881" s="13">
        <v>4</v>
      </c>
      <c r="C3881" s="13"/>
      <c r="D3881" s="13"/>
      <c r="E3881" s="13"/>
      <c r="F3881" s="13">
        <v>15</v>
      </c>
      <c r="G3881" s="13"/>
      <c r="H3881" s="13"/>
      <c r="I3881" s="13"/>
      <c r="J3881" s="13"/>
      <c r="K3881" s="13"/>
      <c r="L3881" s="13"/>
      <c r="M3881" s="13"/>
    </row>
    <row r="3882" spans="1:13" ht="15">
      <c r="A3882" s="13"/>
      <c r="B3882" s="13" t="s">
        <v>7457</v>
      </c>
      <c r="C3882" s="13"/>
      <c r="D3882" s="13"/>
      <c r="E3882" s="13">
        <v>58.72</v>
      </c>
      <c r="F3882" s="13">
        <v>11</v>
      </c>
      <c r="G3882" s="13">
        <v>533.303</v>
      </c>
      <c r="H3882" s="13">
        <v>1596.8869999999999</v>
      </c>
      <c r="I3882" s="13">
        <v>3</v>
      </c>
      <c r="J3882" s="13">
        <v>1596.8879999999999</v>
      </c>
      <c r="K3882" s="13">
        <v>-1E-3</v>
      </c>
      <c r="L3882" s="13">
        <v>0</v>
      </c>
      <c r="M3882" s="13">
        <v>8.1000000000000004E-6</v>
      </c>
    </row>
    <row r="3883" spans="1:13" ht="15">
      <c r="A3883" s="13"/>
      <c r="B3883" s="13" t="s">
        <v>9687</v>
      </c>
      <c r="C3883" s="13"/>
      <c r="D3883" s="13"/>
      <c r="E3883" s="13">
        <v>52.05</v>
      </c>
      <c r="F3883" s="13">
        <v>1</v>
      </c>
      <c r="G3883" s="13">
        <v>458.26799999999997</v>
      </c>
      <c r="H3883" s="13">
        <v>914.52200000000005</v>
      </c>
      <c r="I3883" s="13">
        <v>2</v>
      </c>
      <c r="J3883" s="13">
        <v>914.52300000000002</v>
      </c>
      <c r="K3883" s="13">
        <v>0</v>
      </c>
      <c r="L3883" s="13">
        <v>0</v>
      </c>
      <c r="M3883" s="13">
        <v>5.3999999999999998E-5</v>
      </c>
    </row>
    <row r="3884" spans="1:13" ht="15">
      <c r="A3884" s="13"/>
      <c r="B3884" s="13" t="s">
        <v>5878</v>
      </c>
      <c r="C3884" s="13"/>
      <c r="D3884" s="13"/>
      <c r="E3884" s="13">
        <v>28.82</v>
      </c>
      <c r="F3884" s="13">
        <v>1</v>
      </c>
      <c r="G3884" s="13">
        <v>470.77699999999999</v>
      </c>
      <c r="H3884" s="13">
        <v>939.53899999999999</v>
      </c>
      <c r="I3884" s="13">
        <v>2</v>
      </c>
      <c r="J3884" s="13">
        <v>939.53899999999999</v>
      </c>
      <c r="K3884" s="13">
        <v>0</v>
      </c>
      <c r="L3884" s="13">
        <v>0</v>
      </c>
      <c r="M3884" s="13">
        <v>3.5000000000000001E-3</v>
      </c>
    </row>
    <row r="3885" spans="1:13" ht="15" collapsed="1">
      <c r="A3885" s="13"/>
      <c r="B3885" s="13" t="s">
        <v>8848</v>
      </c>
      <c r="C3885" s="13"/>
      <c r="D3885" s="13"/>
      <c r="E3885" s="13">
        <v>24.74</v>
      </c>
      <c r="F3885" s="13">
        <v>2</v>
      </c>
      <c r="G3885" s="13">
        <v>464.28500000000003</v>
      </c>
      <c r="H3885" s="13">
        <v>926.55499999999995</v>
      </c>
      <c r="I3885" s="13">
        <v>2</v>
      </c>
      <c r="J3885" s="13">
        <v>926.55499999999995</v>
      </c>
      <c r="K3885" s="13">
        <v>0</v>
      </c>
      <c r="L3885" s="13">
        <v>0</v>
      </c>
      <c r="M3885" s="13">
        <v>8.3999999999999995E-3</v>
      </c>
    </row>
    <row r="3886" spans="1:13" ht="15">
      <c r="A3886" s="13" t="s">
        <v>6312</v>
      </c>
      <c r="B3886" s="13">
        <v>4</v>
      </c>
      <c r="C3886" s="13"/>
      <c r="D3886" s="13"/>
      <c r="E3886" s="13"/>
      <c r="F3886" s="13">
        <v>7</v>
      </c>
      <c r="G3886" s="13"/>
      <c r="H3886" s="13"/>
      <c r="I3886" s="13"/>
      <c r="J3886" s="13"/>
      <c r="K3886" s="13"/>
      <c r="L3886" s="13"/>
      <c r="M3886" s="13"/>
    </row>
    <row r="3887" spans="1:13" ht="15" collapsed="1">
      <c r="A3887" s="13"/>
      <c r="B3887" s="13" t="s">
        <v>7458</v>
      </c>
      <c r="C3887" s="13"/>
      <c r="D3887" s="13"/>
      <c r="E3887" s="13">
        <v>48.46</v>
      </c>
      <c r="F3887" s="13">
        <v>1</v>
      </c>
      <c r="G3887" s="13">
        <v>646.69600000000003</v>
      </c>
      <c r="H3887" s="13">
        <v>1937.067</v>
      </c>
      <c r="I3887" s="13">
        <v>3</v>
      </c>
      <c r="J3887" s="13">
        <v>1936.0630000000001</v>
      </c>
      <c r="K3887" s="13">
        <v>1.004</v>
      </c>
      <c r="L3887" s="13">
        <v>0</v>
      </c>
      <c r="M3887" s="13">
        <v>6.7000000000000002E-5</v>
      </c>
    </row>
    <row r="3888" spans="1:13" ht="15">
      <c r="A3888" s="13"/>
      <c r="B3888" s="13" t="s">
        <v>8850</v>
      </c>
      <c r="C3888" s="13"/>
      <c r="D3888" s="13"/>
      <c r="E3888" s="13">
        <v>46.54</v>
      </c>
      <c r="F3888" s="13">
        <v>3</v>
      </c>
      <c r="G3888" s="13">
        <v>620.327</v>
      </c>
      <c r="H3888" s="13">
        <v>1857.9590000000001</v>
      </c>
      <c r="I3888" s="13">
        <v>3</v>
      </c>
      <c r="J3888" s="13">
        <v>1856.9570000000001</v>
      </c>
      <c r="K3888" s="13">
        <v>1.002</v>
      </c>
      <c r="L3888" s="13">
        <v>0</v>
      </c>
      <c r="M3888" s="13">
        <v>1.6000000000000001E-4</v>
      </c>
    </row>
    <row r="3889" spans="1:13" ht="15" collapsed="1">
      <c r="A3889" s="13"/>
      <c r="B3889" s="13" t="s">
        <v>8851</v>
      </c>
      <c r="C3889" s="13"/>
      <c r="D3889" s="13"/>
      <c r="E3889" s="13">
        <v>33.03</v>
      </c>
      <c r="F3889" s="13">
        <v>2</v>
      </c>
      <c r="G3889" s="13">
        <v>552.31200000000001</v>
      </c>
      <c r="H3889" s="13">
        <v>1102.6089999999999</v>
      </c>
      <c r="I3889" s="13">
        <v>2</v>
      </c>
      <c r="J3889" s="13">
        <v>1102.606</v>
      </c>
      <c r="K3889" s="13">
        <v>3.0000000000000001E-3</v>
      </c>
      <c r="L3889" s="13">
        <v>0</v>
      </c>
      <c r="M3889" s="13">
        <v>4.7000000000000002E-3</v>
      </c>
    </row>
    <row r="3890" spans="1:13" ht="15">
      <c r="A3890" s="13"/>
      <c r="B3890" s="13" t="s">
        <v>9688</v>
      </c>
      <c r="C3890" s="13"/>
      <c r="D3890" s="13"/>
      <c r="E3890" s="13">
        <v>23.14</v>
      </c>
      <c r="F3890" s="13">
        <v>1</v>
      </c>
      <c r="G3890" s="13">
        <v>624.98699999999997</v>
      </c>
      <c r="H3890" s="13">
        <v>1871.94</v>
      </c>
      <c r="I3890" s="13">
        <v>3</v>
      </c>
      <c r="J3890" s="13">
        <v>1871.942</v>
      </c>
      <c r="K3890" s="13">
        <v>-1E-3</v>
      </c>
      <c r="L3890" s="13">
        <v>1</v>
      </c>
      <c r="M3890" s="13">
        <v>6.7999999999999996E-3</v>
      </c>
    </row>
    <row r="3891" spans="1:13" ht="15">
      <c r="A3891" s="13" t="s">
        <v>863</v>
      </c>
      <c r="B3891" s="13">
        <v>4</v>
      </c>
      <c r="C3891" s="13"/>
      <c r="D3891" s="13"/>
      <c r="E3891" s="13"/>
      <c r="F3891" s="13">
        <v>5</v>
      </c>
      <c r="G3891" s="13"/>
      <c r="H3891" s="13"/>
      <c r="I3891" s="13"/>
      <c r="J3891" s="13"/>
      <c r="K3891" s="13"/>
      <c r="L3891" s="13"/>
      <c r="M3891" s="13"/>
    </row>
    <row r="3892" spans="1:13" ht="15">
      <c r="A3892" s="13"/>
      <c r="B3892" s="13" t="s">
        <v>5122</v>
      </c>
      <c r="C3892" s="13"/>
      <c r="D3892" s="13"/>
      <c r="E3892" s="13">
        <v>50.76</v>
      </c>
      <c r="F3892" s="13">
        <v>1</v>
      </c>
      <c r="G3892" s="13">
        <v>559.30600000000004</v>
      </c>
      <c r="H3892" s="13">
        <v>1116.597</v>
      </c>
      <c r="I3892" s="13">
        <v>2</v>
      </c>
      <c r="J3892" s="13">
        <v>1116.597</v>
      </c>
      <c r="K3892" s="13">
        <v>0</v>
      </c>
      <c r="L3892" s="13">
        <v>0</v>
      </c>
      <c r="M3892" s="13">
        <v>1.7E-5</v>
      </c>
    </row>
    <row r="3893" spans="1:13" ht="15" collapsed="1">
      <c r="A3893" s="13"/>
      <c r="B3893" s="13" t="s">
        <v>5123</v>
      </c>
      <c r="C3893" s="13"/>
      <c r="D3893" s="13"/>
      <c r="E3893" s="13">
        <v>36.299999999999997</v>
      </c>
      <c r="F3893" s="13">
        <v>2</v>
      </c>
      <c r="G3893" s="13">
        <v>631.35199999999998</v>
      </c>
      <c r="H3893" s="13">
        <v>1891.0350000000001</v>
      </c>
      <c r="I3893" s="13">
        <v>3</v>
      </c>
      <c r="J3893" s="13">
        <v>1890.0250000000001</v>
      </c>
      <c r="K3893" s="13">
        <v>1.01</v>
      </c>
      <c r="L3893" s="13">
        <v>0</v>
      </c>
      <c r="M3893" s="13">
        <v>3.8999999999999999E-4</v>
      </c>
    </row>
    <row r="3894" spans="1:13" ht="15">
      <c r="A3894" s="13"/>
      <c r="B3894" s="13" t="s">
        <v>6781</v>
      </c>
      <c r="C3894" s="13"/>
      <c r="D3894" s="13"/>
      <c r="E3894" s="13">
        <v>28.34</v>
      </c>
      <c r="F3894" s="13">
        <v>1</v>
      </c>
      <c r="G3894" s="13">
        <v>589.827</v>
      </c>
      <c r="H3894" s="13">
        <v>1177.6389999999999</v>
      </c>
      <c r="I3894" s="13">
        <v>2</v>
      </c>
      <c r="J3894" s="13">
        <v>1177.6389999999999</v>
      </c>
      <c r="K3894" s="13">
        <v>0</v>
      </c>
      <c r="L3894" s="13">
        <v>0</v>
      </c>
      <c r="M3894" s="13">
        <v>2.2000000000000001E-3</v>
      </c>
    </row>
    <row r="3895" spans="1:13" ht="15">
      <c r="A3895" s="13"/>
      <c r="B3895" s="13" t="s">
        <v>5124</v>
      </c>
      <c r="C3895" s="13"/>
      <c r="D3895" s="13"/>
      <c r="E3895" s="13">
        <v>22.71</v>
      </c>
      <c r="F3895" s="13">
        <v>1</v>
      </c>
      <c r="G3895" s="13">
        <v>493.75400000000002</v>
      </c>
      <c r="H3895" s="13">
        <v>985.49300000000005</v>
      </c>
      <c r="I3895" s="13">
        <v>2</v>
      </c>
      <c r="J3895" s="13">
        <v>985.49400000000003</v>
      </c>
      <c r="K3895" s="13">
        <v>-1E-3</v>
      </c>
      <c r="L3895" s="13">
        <v>0</v>
      </c>
      <c r="M3895" s="13">
        <v>1.6E-2</v>
      </c>
    </row>
    <row r="3896" spans="1:13" ht="15">
      <c r="A3896" s="13" t="s">
        <v>766</v>
      </c>
      <c r="B3896" s="13">
        <v>4</v>
      </c>
      <c r="C3896" s="13"/>
      <c r="D3896" s="13"/>
      <c r="E3896" s="13"/>
      <c r="F3896" s="13">
        <v>5</v>
      </c>
      <c r="G3896" s="13"/>
      <c r="H3896" s="13"/>
      <c r="I3896" s="13"/>
      <c r="J3896" s="13"/>
      <c r="K3896" s="13"/>
      <c r="L3896" s="13"/>
      <c r="M3896" s="13"/>
    </row>
    <row r="3897" spans="1:13" ht="15" collapsed="1">
      <c r="A3897" s="13"/>
      <c r="B3897" s="13" t="s">
        <v>7183</v>
      </c>
      <c r="C3897" s="13"/>
      <c r="D3897" s="13"/>
      <c r="E3897" s="13">
        <v>50.84</v>
      </c>
      <c r="F3897" s="13">
        <v>1</v>
      </c>
      <c r="G3897" s="13">
        <v>520.76700000000005</v>
      </c>
      <c r="H3897" s="13">
        <v>1039.519</v>
      </c>
      <c r="I3897" s="13">
        <v>2</v>
      </c>
      <c r="J3897" s="13">
        <v>1039.519</v>
      </c>
      <c r="K3897" s="13">
        <v>0</v>
      </c>
      <c r="L3897" s="13">
        <v>0</v>
      </c>
      <c r="M3897" s="13">
        <v>3.4E-5</v>
      </c>
    </row>
    <row r="3898" spans="1:13" ht="15">
      <c r="A3898" s="13"/>
      <c r="B3898" s="13" t="s">
        <v>4410</v>
      </c>
      <c r="C3898" s="13"/>
      <c r="D3898" s="13"/>
      <c r="E3898" s="13">
        <v>46.04</v>
      </c>
      <c r="F3898" s="13">
        <v>2</v>
      </c>
      <c r="G3898" s="13">
        <v>664.39499999999998</v>
      </c>
      <c r="H3898" s="13">
        <v>1326.7750000000001</v>
      </c>
      <c r="I3898" s="13">
        <v>2</v>
      </c>
      <c r="J3898" s="13">
        <v>1326.7760000000001</v>
      </c>
      <c r="K3898" s="13">
        <v>-1E-3</v>
      </c>
      <c r="L3898" s="13">
        <v>0</v>
      </c>
      <c r="M3898" s="13">
        <v>1.3999999999999999E-4</v>
      </c>
    </row>
    <row r="3899" spans="1:13" ht="15">
      <c r="A3899" s="13"/>
      <c r="B3899" s="13" t="s">
        <v>4409</v>
      </c>
      <c r="C3899" s="13"/>
      <c r="D3899" s="13"/>
      <c r="E3899" s="13">
        <v>34.65</v>
      </c>
      <c r="F3899" s="13">
        <v>1</v>
      </c>
      <c r="G3899" s="13">
        <v>548.33100000000002</v>
      </c>
      <c r="H3899" s="13">
        <v>1094.6469999999999</v>
      </c>
      <c r="I3899" s="13">
        <v>2</v>
      </c>
      <c r="J3899" s="13">
        <v>1094.645</v>
      </c>
      <c r="K3899" s="13">
        <v>2E-3</v>
      </c>
      <c r="L3899" s="13">
        <v>0</v>
      </c>
      <c r="M3899" s="13">
        <v>1E-3</v>
      </c>
    </row>
    <row r="3900" spans="1:13" ht="15">
      <c r="A3900" s="13"/>
      <c r="B3900" s="13" t="s">
        <v>4411</v>
      </c>
      <c r="C3900" s="13"/>
      <c r="D3900" s="13"/>
      <c r="E3900" s="13">
        <v>33</v>
      </c>
      <c r="F3900" s="13">
        <v>1</v>
      </c>
      <c r="G3900" s="13">
        <v>602.33699999999999</v>
      </c>
      <c r="H3900" s="13">
        <v>1202.6590000000001</v>
      </c>
      <c r="I3900" s="13">
        <v>2</v>
      </c>
      <c r="J3900" s="13">
        <v>1202.6510000000001</v>
      </c>
      <c r="K3900" s="13">
        <v>8.9999999999999993E-3</v>
      </c>
      <c r="L3900" s="13">
        <v>0</v>
      </c>
      <c r="M3900" s="13">
        <v>1.1000000000000001E-3</v>
      </c>
    </row>
    <row r="3901" spans="1:13" ht="15">
      <c r="A3901" s="13" t="s">
        <v>1899</v>
      </c>
      <c r="B3901" s="13">
        <v>4</v>
      </c>
      <c r="C3901" s="13"/>
      <c r="D3901" s="13"/>
      <c r="E3901" s="13"/>
      <c r="F3901" s="13">
        <v>5</v>
      </c>
      <c r="G3901" s="13"/>
      <c r="H3901" s="13"/>
      <c r="I3901" s="13"/>
      <c r="J3901" s="13"/>
      <c r="K3901" s="13"/>
      <c r="L3901" s="13"/>
      <c r="M3901" s="13"/>
    </row>
    <row r="3902" spans="1:13" ht="15" collapsed="1">
      <c r="A3902" s="13"/>
      <c r="B3902" s="13" t="s">
        <v>7185</v>
      </c>
      <c r="C3902" s="13"/>
      <c r="D3902" s="13"/>
      <c r="E3902" s="13">
        <v>50.51</v>
      </c>
      <c r="F3902" s="13">
        <v>1</v>
      </c>
      <c r="G3902" s="13">
        <v>508.79500000000002</v>
      </c>
      <c r="H3902" s="13">
        <v>1015.575</v>
      </c>
      <c r="I3902" s="13">
        <v>2</v>
      </c>
      <c r="J3902" s="13">
        <v>1015.574</v>
      </c>
      <c r="K3902" s="13">
        <v>2E-3</v>
      </c>
      <c r="L3902" s="13">
        <v>0</v>
      </c>
      <c r="M3902" s="13">
        <v>8.0000000000000007E-5</v>
      </c>
    </row>
    <row r="3903" spans="1:13" ht="15">
      <c r="A3903" s="13"/>
      <c r="B3903" s="13" t="s">
        <v>7184</v>
      </c>
      <c r="C3903" s="13"/>
      <c r="D3903" s="13"/>
      <c r="E3903" s="13">
        <v>37.39</v>
      </c>
      <c r="F3903" s="13">
        <v>2</v>
      </c>
      <c r="G3903" s="13">
        <v>499.63400000000001</v>
      </c>
      <c r="H3903" s="13">
        <v>1495.8789999999999</v>
      </c>
      <c r="I3903" s="13">
        <v>3</v>
      </c>
      <c r="J3903" s="13">
        <v>1494.877</v>
      </c>
      <c r="K3903" s="13">
        <v>1.002</v>
      </c>
      <c r="L3903" s="13">
        <v>0</v>
      </c>
      <c r="M3903" s="13">
        <v>6.4999999999999997E-4</v>
      </c>
    </row>
    <row r="3904" spans="1:13" ht="15">
      <c r="A3904" s="13"/>
      <c r="B3904" s="13" t="s">
        <v>5883</v>
      </c>
      <c r="C3904" s="13"/>
      <c r="D3904" s="13"/>
      <c r="E3904" s="13">
        <v>35.28</v>
      </c>
      <c r="F3904" s="13">
        <v>1</v>
      </c>
      <c r="G3904" s="13">
        <v>591.35400000000004</v>
      </c>
      <c r="H3904" s="13">
        <v>1180.693</v>
      </c>
      <c r="I3904" s="13">
        <v>2</v>
      </c>
      <c r="J3904" s="13">
        <v>1180.693</v>
      </c>
      <c r="K3904" s="13">
        <v>0</v>
      </c>
      <c r="L3904" s="13">
        <v>0</v>
      </c>
      <c r="M3904" s="13">
        <v>1.1000000000000001E-3</v>
      </c>
    </row>
    <row r="3905" spans="1:13" ht="15" collapsed="1">
      <c r="A3905" s="13"/>
      <c r="B3905" s="13" t="s">
        <v>7184</v>
      </c>
      <c r="C3905" s="13"/>
      <c r="D3905" s="13"/>
      <c r="E3905" s="13">
        <v>23.28</v>
      </c>
      <c r="F3905" s="13">
        <v>1</v>
      </c>
      <c r="G3905" s="13">
        <v>748.44600000000003</v>
      </c>
      <c r="H3905" s="13">
        <v>1494.877</v>
      </c>
      <c r="I3905" s="13">
        <v>2</v>
      </c>
      <c r="J3905" s="13">
        <v>1494.877</v>
      </c>
      <c r="K3905" s="13">
        <v>0</v>
      </c>
      <c r="L3905" s="13">
        <v>0</v>
      </c>
      <c r="M3905" s="13">
        <v>1.4999999999999999E-2</v>
      </c>
    </row>
    <row r="3906" spans="1:13" ht="15">
      <c r="A3906" s="13" t="s">
        <v>1250</v>
      </c>
      <c r="B3906" s="13">
        <v>4</v>
      </c>
      <c r="C3906" s="13"/>
      <c r="D3906" s="13"/>
      <c r="E3906" s="13"/>
      <c r="F3906" s="13">
        <v>6</v>
      </c>
      <c r="G3906" s="13"/>
      <c r="H3906" s="13"/>
      <c r="I3906" s="13"/>
      <c r="J3906" s="13"/>
      <c r="K3906" s="13"/>
      <c r="L3906" s="13"/>
      <c r="M3906" s="13"/>
    </row>
    <row r="3907" spans="1:13" ht="15">
      <c r="A3907" s="13"/>
      <c r="B3907" s="13" t="s">
        <v>5538</v>
      </c>
      <c r="C3907" s="13"/>
      <c r="D3907" s="13"/>
      <c r="E3907" s="13">
        <v>72.17</v>
      </c>
      <c r="F3907" s="13">
        <v>2</v>
      </c>
      <c r="G3907" s="13">
        <v>569.00199999999995</v>
      </c>
      <c r="H3907" s="13">
        <v>1703.9829999999999</v>
      </c>
      <c r="I3907" s="13">
        <v>3</v>
      </c>
      <c r="J3907" s="13">
        <v>1703.982</v>
      </c>
      <c r="K3907" s="13">
        <v>1E-3</v>
      </c>
      <c r="L3907" s="13">
        <v>1</v>
      </c>
      <c r="M3907" s="13">
        <v>2.4999999999999999E-7</v>
      </c>
    </row>
    <row r="3908" spans="1:13" ht="15">
      <c r="A3908" s="13"/>
      <c r="B3908" s="13" t="s">
        <v>5539</v>
      </c>
      <c r="C3908" s="13"/>
      <c r="D3908" s="13"/>
      <c r="E3908" s="13">
        <v>46.07</v>
      </c>
      <c r="F3908" s="13">
        <v>2</v>
      </c>
      <c r="G3908" s="13">
        <v>526.303</v>
      </c>
      <c r="H3908" s="13">
        <v>1575.8869999999999</v>
      </c>
      <c r="I3908" s="13">
        <v>3</v>
      </c>
      <c r="J3908" s="13">
        <v>1575.8869999999999</v>
      </c>
      <c r="K3908" s="13">
        <v>0</v>
      </c>
      <c r="L3908" s="13">
        <v>0</v>
      </c>
      <c r="M3908" s="13">
        <v>4.8000000000000001E-5</v>
      </c>
    </row>
    <row r="3909" spans="1:13" ht="15" collapsed="1">
      <c r="A3909" s="13"/>
      <c r="B3909" s="13" t="s">
        <v>7186</v>
      </c>
      <c r="C3909" s="13" t="s">
        <v>16</v>
      </c>
      <c r="D3909" s="13" t="s">
        <v>41</v>
      </c>
      <c r="E3909" s="13">
        <v>42.11</v>
      </c>
      <c r="F3909" s="13">
        <v>1</v>
      </c>
      <c r="G3909" s="13">
        <v>620.80499999999995</v>
      </c>
      <c r="H3909" s="13">
        <v>1239.595</v>
      </c>
      <c r="I3909" s="13">
        <v>2</v>
      </c>
      <c r="J3909" s="13">
        <v>1239.5920000000001</v>
      </c>
      <c r="K3909" s="13">
        <v>3.0000000000000001E-3</v>
      </c>
      <c r="L3909" s="13">
        <v>0</v>
      </c>
      <c r="M3909" s="13">
        <v>2.1000000000000001E-4</v>
      </c>
    </row>
    <row r="3910" spans="1:13" ht="15">
      <c r="A3910" s="13"/>
      <c r="B3910" s="13" t="s">
        <v>7186</v>
      </c>
      <c r="C3910" s="13"/>
      <c r="D3910" s="13"/>
      <c r="E3910" s="13">
        <v>37.31</v>
      </c>
      <c r="F3910" s="13">
        <v>1</v>
      </c>
      <c r="G3910" s="13">
        <v>612.80999999999995</v>
      </c>
      <c r="H3910" s="13">
        <v>1223.604</v>
      </c>
      <c r="I3910" s="13">
        <v>2</v>
      </c>
      <c r="J3910" s="13">
        <v>1223.597</v>
      </c>
      <c r="K3910" s="13">
        <v>8.0000000000000002E-3</v>
      </c>
      <c r="L3910" s="13">
        <v>0</v>
      </c>
      <c r="M3910" s="13">
        <v>3.2000000000000003E-4</v>
      </c>
    </row>
    <row r="3911" spans="1:13" ht="15">
      <c r="A3911" s="13" t="s">
        <v>6152</v>
      </c>
      <c r="B3911" s="13">
        <v>4</v>
      </c>
      <c r="C3911" s="13"/>
      <c r="D3911" s="13"/>
      <c r="E3911" s="13"/>
      <c r="F3911" s="13">
        <v>4</v>
      </c>
      <c r="G3911" s="13"/>
      <c r="H3911" s="13"/>
      <c r="I3911" s="13"/>
      <c r="J3911" s="13"/>
      <c r="K3911" s="13"/>
      <c r="L3911" s="13"/>
      <c r="M3911" s="13"/>
    </row>
    <row r="3912" spans="1:13" ht="15">
      <c r="A3912" s="13"/>
      <c r="B3912" s="13" t="s">
        <v>8854</v>
      </c>
      <c r="C3912" s="13"/>
      <c r="D3912" s="13"/>
      <c r="E3912" s="13">
        <v>55.37</v>
      </c>
      <c r="F3912" s="13">
        <v>1</v>
      </c>
      <c r="G3912" s="13">
        <v>600.827</v>
      </c>
      <c r="H3912" s="13">
        <v>1199.6400000000001</v>
      </c>
      <c r="I3912" s="13">
        <v>2</v>
      </c>
      <c r="J3912" s="13">
        <v>1199.6400000000001</v>
      </c>
      <c r="K3912" s="13">
        <v>1E-3</v>
      </c>
      <c r="L3912" s="13">
        <v>0</v>
      </c>
      <c r="M3912" s="13">
        <v>1.5999999999999999E-5</v>
      </c>
    </row>
    <row r="3913" spans="1:13" ht="15">
      <c r="A3913" s="13"/>
      <c r="B3913" s="13" t="s">
        <v>9689</v>
      </c>
      <c r="C3913" s="13"/>
      <c r="D3913" s="13"/>
      <c r="E3913" s="13">
        <v>45.84</v>
      </c>
      <c r="F3913" s="13">
        <v>1</v>
      </c>
      <c r="G3913" s="13">
        <v>601.322</v>
      </c>
      <c r="H3913" s="13">
        <v>1200.6300000000001</v>
      </c>
      <c r="I3913" s="13">
        <v>2</v>
      </c>
      <c r="J3913" s="13">
        <v>1200.6279999999999</v>
      </c>
      <c r="K3913" s="13">
        <v>2E-3</v>
      </c>
      <c r="L3913" s="13">
        <v>0</v>
      </c>
      <c r="M3913" s="13">
        <v>7.8999999999999996E-5</v>
      </c>
    </row>
    <row r="3914" spans="1:13" ht="15">
      <c r="A3914" s="13"/>
      <c r="B3914" s="13" t="s">
        <v>7328</v>
      </c>
      <c r="C3914" s="13"/>
      <c r="D3914" s="13"/>
      <c r="E3914" s="13">
        <v>32.39</v>
      </c>
      <c r="F3914" s="13">
        <v>1</v>
      </c>
      <c r="G3914" s="13">
        <v>492.596</v>
      </c>
      <c r="H3914" s="13">
        <v>1474.7650000000001</v>
      </c>
      <c r="I3914" s="13">
        <v>3</v>
      </c>
      <c r="J3914" s="13">
        <v>1474.7670000000001</v>
      </c>
      <c r="K3914" s="13">
        <v>-1E-3</v>
      </c>
      <c r="L3914" s="13">
        <v>0</v>
      </c>
      <c r="M3914" s="13">
        <v>9.2000000000000003E-4</v>
      </c>
    </row>
    <row r="3915" spans="1:13" ht="15">
      <c r="A3915" s="13"/>
      <c r="B3915" s="13" t="s">
        <v>7329</v>
      </c>
      <c r="C3915" s="13"/>
      <c r="D3915" s="13"/>
      <c r="E3915" s="13">
        <v>26.07</v>
      </c>
      <c r="F3915" s="13">
        <v>1</v>
      </c>
      <c r="G3915" s="13">
        <v>416.24</v>
      </c>
      <c r="H3915" s="13">
        <v>830.46500000000003</v>
      </c>
      <c r="I3915" s="13">
        <v>2</v>
      </c>
      <c r="J3915" s="13">
        <v>830.46500000000003</v>
      </c>
      <c r="K3915" s="13">
        <v>0</v>
      </c>
      <c r="L3915" s="13">
        <v>0</v>
      </c>
      <c r="M3915" s="13">
        <v>7.9000000000000008E-3</v>
      </c>
    </row>
    <row r="3916" spans="1:13" ht="15">
      <c r="A3916" s="13" t="s">
        <v>812</v>
      </c>
      <c r="B3916" s="13">
        <v>4</v>
      </c>
      <c r="C3916" s="13"/>
      <c r="D3916" s="13"/>
      <c r="E3916" s="13"/>
      <c r="F3916" s="13">
        <v>10</v>
      </c>
      <c r="G3916" s="13"/>
      <c r="H3916" s="13"/>
      <c r="I3916" s="13"/>
      <c r="J3916" s="13"/>
      <c r="K3916" s="13"/>
      <c r="L3916" s="13"/>
      <c r="M3916" s="13"/>
    </row>
    <row r="3917" spans="1:13" ht="15">
      <c r="A3917" s="13"/>
      <c r="B3917" s="13" t="s">
        <v>4737</v>
      </c>
      <c r="C3917" s="13"/>
      <c r="D3917" s="13"/>
      <c r="E3917" s="13">
        <v>43.16</v>
      </c>
      <c r="F3917" s="13">
        <v>7</v>
      </c>
      <c r="G3917" s="13">
        <v>547.31700000000001</v>
      </c>
      <c r="H3917" s="13">
        <v>1638.9290000000001</v>
      </c>
      <c r="I3917" s="13">
        <v>3</v>
      </c>
      <c r="J3917" s="13">
        <v>1638.93</v>
      </c>
      <c r="K3917" s="13">
        <v>-1E-3</v>
      </c>
      <c r="L3917" s="13">
        <v>1</v>
      </c>
      <c r="M3917" s="13">
        <v>2.0000000000000001E-4</v>
      </c>
    </row>
    <row r="3918" spans="1:13" ht="15">
      <c r="A3918" s="13"/>
      <c r="B3918" s="13" t="s">
        <v>4734</v>
      </c>
      <c r="C3918" s="13"/>
      <c r="D3918" s="13"/>
      <c r="E3918" s="13">
        <v>31.89</v>
      </c>
      <c r="F3918" s="13">
        <v>1</v>
      </c>
      <c r="G3918" s="13">
        <v>483.286</v>
      </c>
      <c r="H3918" s="13">
        <v>964.55799999999999</v>
      </c>
      <c r="I3918" s="13">
        <v>2</v>
      </c>
      <c r="J3918" s="13">
        <v>964.55899999999997</v>
      </c>
      <c r="K3918" s="13">
        <v>-1E-3</v>
      </c>
      <c r="L3918" s="13">
        <v>0</v>
      </c>
      <c r="M3918" s="13">
        <v>2.0999999999999999E-3</v>
      </c>
    </row>
    <row r="3919" spans="1:13" ht="15">
      <c r="A3919" s="13"/>
      <c r="B3919" s="13" t="s">
        <v>8670</v>
      </c>
      <c r="C3919" s="13" t="s">
        <v>18</v>
      </c>
      <c r="D3919" s="13" t="s">
        <v>126</v>
      </c>
      <c r="E3919" s="13">
        <v>28.33</v>
      </c>
      <c r="F3919" s="13">
        <v>1</v>
      </c>
      <c r="G3919" s="13">
        <v>402.23599999999999</v>
      </c>
      <c r="H3919" s="13">
        <v>802.45799999999997</v>
      </c>
      <c r="I3919" s="13">
        <v>2</v>
      </c>
      <c r="J3919" s="13">
        <v>802.45899999999995</v>
      </c>
      <c r="K3919" s="13">
        <v>-1E-3</v>
      </c>
      <c r="L3919" s="13">
        <v>0</v>
      </c>
      <c r="M3919" s="13">
        <v>2.2000000000000001E-3</v>
      </c>
    </row>
    <row r="3920" spans="1:13" ht="15">
      <c r="A3920" s="13"/>
      <c r="B3920" s="13" t="s">
        <v>4735</v>
      </c>
      <c r="C3920" s="13"/>
      <c r="D3920" s="13"/>
      <c r="E3920" s="13">
        <v>24.37</v>
      </c>
      <c r="F3920" s="13">
        <v>1</v>
      </c>
      <c r="G3920" s="13">
        <v>561.65700000000004</v>
      </c>
      <c r="H3920" s="13">
        <v>1681.95</v>
      </c>
      <c r="I3920" s="13">
        <v>3</v>
      </c>
      <c r="J3920" s="13">
        <v>1681.95</v>
      </c>
      <c r="K3920" s="13">
        <v>0</v>
      </c>
      <c r="L3920" s="13">
        <v>0</v>
      </c>
      <c r="M3920" s="13">
        <v>5.1999999999999998E-3</v>
      </c>
    </row>
    <row r="3921" spans="1:13" ht="15">
      <c r="A3921" s="13" t="s">
        <v>1022</v>
      </c>
      <c r="B3921" s="13">
        <v>4</v>
      </c>
      <c r="C3921" s="13"/>
      <c r="D3921" s="13"/>
      <c r="E3921" s="13"/>
      <c r="F3921" s="13">
        <v>4</v>
      </c>
      <c r="G3921" s="13"/>
      <c r="H3921" s="13"/>
      <c r="I3921" s="13"/>
      <c r="J3921" s="13"/>
      <c r="K3921" s="13"/>
      <c r="L3921" s="13"/>
      <c r="M3921" s="13"/>
    </row>
    <row r="3922" spans="1:13" ht="15" collapsed="1">
      <c r="A3922" s="13"/>
      <c r="B3922" s="13" t="s">
        <v>5135</v>
      </c>
      <c r="C3922" s="13"/>
      <c r="D3922" s="13"/>
      <c r="E3922" s="13">
        <v>40.130000000000003</v>
      </c>
      <c r="F3922" s="13">
        <v>1</v>
      </c>
      <c r="G3922" s="13">
        <v>509.61799999999999</v>
      </c>
      <c r="H3922" s="13">
        <v>1525.8330000000001</v>
      </c>
      <c r="I3922" s="13">
        <v>3</v>
      </c>
      <c r="J3922" s="13">
        <v>1524.83</v>
      </c>
      <c r="K3922" s="13">
        <v>1.0029999999999999</v>
      </c>
      <c r="L3922" s="13">
        <v>0</v>
      </c>
      <c r="M3922" s="13">
        <v>1.7000000000000001E-4</v>
      </c>
    </row>
    <row r="3923" spans="1:13" ht="15">
      <c r="A3923" s="13"/>
      <c r="B3923" s="13" t="s">
        <v>7191</v>
      </c>
      <c r="C3923" s="13"/>
      <c r="D3923" s="13"/>
      <c r="E3923" s="13">
        <v>37.479999999999997</v>
      </c>
      <c r="F3923" s="13">
        <v>1</v>
      </c>
      <c r="G3923" s="13">
        <v>387.22399999999999</v>
      </c>
      <c r="H3923" s="13">
        <v>772.43299999999999</v>
      </c>
      <c r="I3923" s="13">
        <v>2</v>
      </c>
      <c r="J3923" s="13">
        <v>772.43299999999999</v>
      </c>
      <c r="K3923" s="13">
        <v>0</v>
      </c>
      <c r="L3923" s="13">
        <v>0</v>
      </c>
      <c r="M3923" s="13">
        <v>1.4E-3</v>
      </c>
    </row>
    <row r="3924" spans="1:13" ht="15">
      <c r="A3924" s="13"/>
      <c r="B3924" s="13" t="s">
        <v>5135</v>
      </c>
      <c r="C3924" s="13"/>
      <c r="D3924" s="13"/>
      <c r="E3924" s="13">
        <v>35.590000000000003</v>
      </c>
      <c r="F3924" s="13">
        <v>1</v>
      </c>
      <c r="G3924" s="13">
        <v>763.423</v>
      </c>
      <c r="H3924" s="13">
        <v>1524.8309999999999</v>
      </c>
      <c r="I3924" s="13">
        <v>2</v>
      </c>
      <c r="J3924" s="13">
        <v>1524.83</v>
      </c>
      <c r="K3924" s="13">
        <v>1E-3</v>
      </c>
      <c r="L3924" s="13">
        <v>0</v>
      </c>
      <c r="M3924" s="13">
        <v>4.6000000000000001E-4</v>
      </c>
    </row>
    <row r="3925" spans="1:13" ht="15">
      <c r="A3925" s="13"/>
      <c r="B3925" s="13" t="s">
        <v>7779</v>
      </c>
      <c r="C3925" s="13"/>
      <c r="D3925" s="13"/>
      <c r="E3925" s="13">
        <v>33.51</v>
      </c>
      <c r="F3925" s="13">
        <v>1</v>
      </c>
      <c r="G3925" s="13">
        <v>675.87400000000002</v>
      </c>
      <c r="H3925" s="13">
        <v>1349.7339999999999</v>
      </c>
      <c r="I3925" s="13">
        <v>2</v>
      </c>
      <c r="J3925" s="13">
        <v>1349.7339999999999</v>
      </c>
      <c r="K3925" s="13">
        <v>0</v>
      </c>
      <c r="L3925" s="13">
        <v>0</v>
      </c>
      <c r="M3925" s="13">
        <v>7.2000000000000005E-4</v>
      </c>
    </row>
    <row r="3926" spans="1:13" ht="15">
      <c r="A3926" s="13" t="s">
        <v>1254</v>
      </c>
      <c r="B3926" s="13">
        <v>4</v>
      </c>
      <c r="C3926" s="13"/>
      <c r="D3926" s="13"/>
      <c r="E3926" s="13"/>
      <c r="F3926" s="13">
        <v>6</v>
      </c>
      <c r="G3926" s="13"/>
      <c r="H3926" s="13"/>
      <c r="I3926" s="13"/>
      <c r="J3926" s="13"/>
      <c r="K3926" s="13"/>
      <c r="L3926" s="13"/>
      <c r="M3926" s="13"/>
    </row>
    <row r="3927" spans="1:13" ht="15" collapsed="1">
      <c r="A3927" s="13"/>
      <c r="B3927" s="13" t="s">
        <v>9690</v>
      </c>
      <c r="C3927" s="13"/>
      <c r="D3927" s="13"/>
      <c r="E3927" s="13">
        <v>51.09</v>
      </c>
      <c r="F3927" s="13">
        <v>1</v>
      </c>
      <c r="G3927" s="13">
        <v>632.34299999999996</v>
      </c>
      <c r="H3927" s="13">
        <v>1262.671</v>
      </c>
      <c r="I3927" s="13">
        <v>2</v>
      </c>
      <c r="J3927" s="13">
        <v>1262.6690000000001</v>
      </c>
      <c r="K3927" s="13">
        <v>2E-3</v>
      </c>
      <c r="L3927" s="13">
        <v>0</v>
      </c>
      <c r="M3927" s="13">
        <v>1.5999999999999999E-5</v>
      </c>
    </row>
    <row r="3928" spans="1:13" ht="15">
      <c r="A3928" s="13"/>
      <c r="B3928" s="13" t="s">
        <v>5546</v>
      </c>
      <c r="C3928" s="13"/>
      <c r="D3928" s="13"/>
      <c r="E3928" s="13">
        <v>50.33</v>
      </c>
      <c r="F3928" s="13">
        <v>2</v>
      </c>
      <c r="G3928" s="13">
        <v>513.80100000000004</v>
      </c>
      <c r="H3928" s="13">
        <v>1025.587</v>
      </c>
      <c r="I3928" s="13">
        <v>2</v>
      </c>
      <c r="J3928" s="13">
        <v>1025.587</v>
      </c>
      <c r="K3928" s="13">
        <v>1E-3</v>
      </c>
      <c r="L3928" s="13">
        <v>0</v>
      </c>
      <c r="M3928" s="13">
        <v>4.8000000000000001E-5</v>
      </c>
    </row>
    <row r="3929" spans="1:13" ht="15">
      <c r="A3929" s="13"/>
      <c r="B3929" s="13" t="s">
        <v>5545</v>
      </c>
      <c r="C3929" s="13"/>
      <c r="D3929" s="13"/>
      <c r="E3929" s="13">
        <v>46.36</v>
      </c>
      <c r="F3929" s="13">
        <v>2</v>
      </c>
      <c r="G3929" s="13">
        <v>517.76900000000001</v>
      </c>
      <c r="H3929" s="13">
        <v>1033.5239999999999</v>
      </c>
      <c r="I3929" s="13">
        <v>2</v>
      </c>
      <c r="J3929" s="13">
        <v>1033.5229999999999</v>
      </c>
      <c r="K3929" s="13">
        <v>0</v>
      </c>
      <c r="L3929" s="13">
        <v>0</v>
      </c>
      <c r="M3929" s="13">
        <v>1.7000000000000001E-4</v>
      </c>
    </row>
    <row r="3930" spans="1:13" ht="15">
      <c r="A3930" s="13"/>
      <c r="B3930" s="13" t="s">
        <v>8747</v>
      </c>
      <c r="C3930" s="13"/>
      <c r="D3930" s="13"/>
      <c r="E3930" s="13">
        <v>28.12</v>
      </c>
      <c r="F3930" s="13">
        <v>1</v>
      </c>
      <c r="G3930" s="13">
        <v>550.29999999999995</v>
      </c>
      <c r="H3930" s="13">
        <v>1098.585</v>
      </c>
      <c r="I3930" s="13">
        <v>2</v>
      </c>
      <c r="J3930" s="13">
        <v>1097.587</v>
      </c>
      <c r="K3930" s="13">
        <v>0.999</v>
      </c>
      <c r="L3930" s="13">
        <v>0</v>
      </c>
      <c r="M3930" s="13">
        <v>2.3E-3</v>
      </c>
    </row>
    <row r="3931" spans="1:13" ht="15">
      <c r="A3931" s="13" t="s">
        <v>1447</v>
      </c>
      <c r="B3931" s="13">
        <v>4</v>
      </c>
      <c r="C3931" s="13"/>
      <c r="D3931" s="13"/>
      <c r="E3931" s="13"/>
      <c r="F3931" s="13">
        <v>8</v>
      </c>
      <c r="G3931" s="13"/>
      <c r="H3931" s="13"/>
      <c r="I3931" s="13"/>
      <c r="J3931" s="13"/>
      <c r="K3931" s="13"/>
      <c r="L3931" s="13"/>
      <c r="M3931" s="13"/>
    </row>
    <row r="3932" spans="1:13" ht="15">
      <c r="A3932" s="13"/>
      <c r="B3932" s="13" t="s">
        <v>9691</v>
      </c>
      <c r="C3932" s="13"/>
      <c r="D3932" s="13"/>
      <c r="E3932" s="13">
        <v>57.78</v>
      </c>
      <c r="F3932" s="13">
        <v>2</v>
      </c>
      <c r="G3932" s="13">
        <v>818.47299999999996</v>
      </c>
      <c r="H3932" s="13">
        <v>1634.931</v>
      </c>
      <c r="I3932" s="13">
        <v>2</v>
      </c>
      <c r="J3932" s="13">
        <v>1634.9280000000001</v>
      </c>
      <c r="K3932" s="13">
        <v>3.0000000000000001E-3</v>
      </c>
      <c r="L3932" s="13">
        <v>0</v>
      </c>
      <c r="M3932" s="13">
        <v>6.1999999999999999E-6</v>
      </c>
    </row>
    <row r="3933" spans="1:13" ht="15">
      <c r="A3933" s="13"/>
      <c r="B3933" s="13" t="s">
        <v>5552</v>
      </c>
      <c r="C3933" s="13"/>
      <c r="D3933" s="13"/>
      <c r="E3933" s="13">
        <v>52.99</v>
      </c>
      <c r="F3933" s="13">
        <v>2</v>
      </c>
      <c r="G3933" s="13">
        <v>414.78100000000001</v>
      </c>
      <c r="H3933" s="13">
        <v>827.548</v>
      </c>
      <c r="I3933" s="13">
        <v>2</v>
      </c>
      <c r="J3933" s="13">
        <v>827.548</v>
      </c>
      <c r="K3933" s="13">
        <v>0</v>
      </c>
      <c r="L3933" s="13">
        <v>0</v>
      </c>
      <c r="M3933" s="13">
        <v>1.8E-5</v>
      </c>
    </row>
    <row r="3934" spans="1:13" ht="15">
      <c r="A3934" s="13"/>
      <c r="B3934" s="13" t="s">
        <v>7047</v>
      </c>
      <c r="C3934" s="13"/>
      <c r="D3934" s="13"/>
      <c r="E3934" s="13">
        <v>47.32</v>
      </c>
      <c r="F3934" s="13">
        <v>1</v>
      </c>
      <c r="G3934" s="13">
        <v>466.24799999999999</v>
      </c>
      <c r="H3934" s="13">
        <v>930.48099999999999</v>
      </c>
      <c r="I3934" s="13">
        <v>2</v>
      </c>
      <c r="J3934" s="13">
        <v>930.48099999999999</v>
      </c>
      <c r="K3934" s="13">
        <v>0</v>
      </c>
      <c r="L3934" s="13">
        <v>0</v>
      </c>
      <c r="M3934" s="13">
        <v>1.2999999999999999E-4</v>
      </c>
    </row>
    <row r="3935" spans="1:13" ht="15">
      <c r="A3935" s="13"/>
      <c r="B3935" s="13" t="s">
        <v>7048</v>
      </c>
      <c r="C3935" s="13"/>
      <c r="D3935" s="13"/>
      <c r="E3935" s="13">
        <v>37.65</v>
      </c>
      <c r="F3935" s="13">
        <v>3</v>
      </c>
      <c r="G3935" s="13">
        <v>562.29100000000005</v>
      </c>
      <c r="H3935" s="13">
        <v>1122.568</v>
      </c>
      <c r="I3935" s="13">
        <v>2</v>
      </c>
      <c r="J3935" s="13">
        <v>1122.567</v>
      </c>
      <c r="K3935" s="13">
        <v>1E-3</v>
      </c>
      <c r="L3935" s="13">
        <v>0</v>
      </c>
      <c r="M3935" s="13">
        <v>2.9E-4</v>
      </c>
    </row>
    <row r="3936" spans="1:13" ht="15">
      <c r="A3936" s="13" t="s">
        <v>433</v>
      </c>
      <c r="B3936" s="13">
        <v>4</v>
      </c>
      <c r="C3936" s="13"/>
      <c r="D3936" s="13"/>
      <c r="E3936" s="13"/>
      <c r="F3936" s="13">
        <v>28</v>
      </c>
      <c r="G3936" s="13"/>
      <c r="H3936" s="13"/>
      <c r="I3936" s="13"/>
      <c r="J3936" s="13"/>
      <c r="K3936" s="13"/>
      <c r="L3936" s="13"/>
      <c r="M3936" s="13"/>
    </row>
    <row r="3937" spans="1:13" ht="15">
      <c r="A3937" s="13"/>
      <c r="B3937" s="13" t="s">
        <v>4746</v>
      </c>
      <c r="C3937" s="13"/>
      <c r="D3937" s="13"/>
      <c r="E3937" s="13">
        <v>57.35</v>
      </c>
      <c r="F3937" s="13">
        <v>21</v>
      </c>
      <c r="G3937" s="13">
        <v>394.91300000000001</v>
      </c>
      <c r="H3937" s="13">
        <v>1181.7170000000001</v>
      </c>
      <c r="I3937" s="13">
        <v>3</v>
      </c>
      <c r="J3937" s="13">
        <v>1181.7170000000001</v>
      </c>
      <c r="K3937" s="13">
        <v>0</v>
      </c>
      <c r="L3937" s="13">
        <v>0</v>
      </c>
      <c r="M3937" s="13">
        <v>5.2000000000000002E-6</v>
      </c>
    </row>
    <row r="3938" spans="1:13" ht="15" collapsed="1">
      <c r="A3938" s="13"/>
      <c r="B3938" s="13" t="s">
        <v>4747</v>
      </c>
      <c r="C3938" s="13"/>
      <c r="D3938" s="13"/>
      <c r="E3938" s="13">
        <v>43.8</v>
      </c>
      <c r="F3938" s="13">
        <v>1</v>
      </c>
      <c r="G3938" s="13">
        <v>417.75799999999998</v>
      </c>
      <c r="H3938" s="13">
        <v>833.50099999999998</v>
      </c>
      <c r="I3938" s="13">
        <v>2</v>
      </c>
      <c r="J3938" s="13">
        <v>833.50099999999998</v>
      </c>
      <c r="K3938" s="13">
        <v>0</v>
      </c>
      <c r="L3938" s="13">
        <v>0</v>
      </c>
      <c r="M3938" s="13">
        <v>1.2E-4</v>
      </c>
    </row>
    <row r="3939" spans="1:13" ht="15">
      <c r="A3939" s="13"/>
      <c r="B3939" s="13" t="s">
        <v>4746</v>
      </c>
      <c r="C3939" s="13"/>
      <c r="D3939" s="13"/>
      <c r="E3939" s="13">
        <v>41.18</v>
      </c>
      <c r="F3939" s="13">
        <v>4</v>
      </c>
      <c r="G3939" s="13">
        <v>591.86599999999999</v>
      </c>
      <c r="H3939" s="13">
        <v>1181.7180000000001</v>
      </c>
      <c r="I3939" s="13">
        <v>2</v>
      </c>
      <c r="J3939" s="13">
        <v>1181.7170000000001</v>
      </c>
      <c r="K3939" s="13">
        <v>0</v>
      </c>
      <c r="L3939" s="13">
        <v>0</v>
      </c>
      <c r="M3939" s="13">
        <v>2.2000000000000001E-4</v>
      </c>
    </row>
    <row r="3940" spans="1:13" ht="15">
      <c r="A3940" s="13"/>
      <c r="B3940" s="13" t="s">
        <v>4745</v>
      </c>
      <c r="C3940" s="13"/>
      <c r="D3940" s="13"/>
      <c r="E3940" s="13">
        <v>28.55</v>
      </c>
      <c r="F3940" s="13">
        <v>2</v>
      </c>
      <c r="G3940" s="13">
        <v>599.30600000000004</v>
      </c>
      <c r="H3940" s="13">
        <v>1196.598</v>
      </c>
      <c r="I3940" s="13">
        <v>2</v>
      </c>
      <c r="J3940" s="13">
        <v>1196.598</v>
      </c>
      <c r="K3940" s="13">
        <v>1E-3</v>
      </c>
      <c r="L3940" s="13">
        <v>0</v>
      </c>
      <c r="M3940" s="13">
        <v>2.0999999999999999E-3</v>
      </c>
    </row>
    <row r="3941" spans="1:13" ht="15">
      <c r="A3941" s="13" t="s">
        <v>1929</v>
      </c>
      <c r="B3941" s="13">
        <v>4</v>
      </c>
      <c r="C3941" s="13"/>
      <c r="D3941" s="13"/>
      <c r="E3941" s="13"/>
      <c r="F3941" s="13">
        <v>4</v>
      </c>
      <c r="G3941" s="13"/>
      <c r="H3941" s="13"/>
      <c r="I3941" s="13"/>
      <c r="J3941" s="13"/>
      <c r="K3941" s="13"/>
      <c r="L3941" s="13"/>
      <c r="M3941" s="13"/>
    </row>
    <row r="3942" spans="1:13" ht="15">
      <c r="A3942" s="13"/>
      <c r="B3942" s="13" t="s">
        <v>7198</v>
      </c>
      <c r="C3942" s="13"/>
      <c r="D3942" s="13"/>
      <c r="E3942" s="13">
        <v>43.1</v>
      </c>
      <c r="F3942" s="13">
        <v>1</v>
      </c>
      <c r="G3942" s="13">
        <v>460.74700000000001</v>
      </c>
      <c r="H3942" s="13">
        <v>919.47900000000004</v>
      </c>
      <c r="I3942" s="13">
        <v>2</v>
      </c>
      <c r="J3942" s="13">
        <v>919.48</v>
      </c>
      <c r="K3942" s="13">
        <v>0</v>
      </c>
      <c r="L3942" s="13">
        <v>0</v>
      </c>
      <c r="M3942" s="13">
        <v>1.9000000000000001E-4</v>
      </c>
    </row>
    <row r="3943" spans="1:13" ht="15" collapsed="1">
      <c r="A3943" s="13"/>
      <c r="B3943" s="13" t="s">
        <v>5896</v>
      </c>
      <c r="C3943" s="13"/>
      <c r="D3943" s="13"/>
      <c r="E3943" s="13">
        <v>38.049999999999997</v>
      </c>
      <c r="F3943" s="13">
        <v>1</v>
      </c>
      <c r="G3943" s="13">
        <v>401.25799999999998</v>
      </c>
      <c r="H3943" s="13">
        <v>800.50199999999995</v>
      </c>
      <c r="I3943" s="13">
        <v>2</v>
      </c>
      <c r="J3943" s="13">
        <v>800.50099999999998</v>
      </c>
      <c r="K3943" s="13">
        <v>1E-3</v>
      </c>
      <c r="L3943" s="13">
        <v>0</v>
      </c>
      <c r="M3943" s="13">
        <v>1.4E-3</v>
      </c>
    </row>
    <row r="3944" spans="1:13" ht="15">
      <c r="A3944" s="13"/>
      <c r="B3944" s="13" t="s">
        <v>9692</v>
      </c>
      <c r="C3944" s="13"/>
      <c r="D3944" s="13"/>
      <c r="E3944" s="13">
        <v>32.71</v>
      </c>
      <c r="F3944" s="13">
        <v>1</v>
      </c>
      <c r="G3944" s="13">
        <v>624.83299999999997</v>
      </c>
      <c r="H3944" s="13">
        <v>1247.652</v>
      </c>
      <c r="I3944" s="13">
        <v>2</v>
      </c>
      <c r="J3944" s="13">
        <v>1247.6510000000001</v>
      </c>
      <c r="K3944" s="13">
        <v>1E-3</v>
      </c>
      <c r="L3944" s="13">
        <v>0</v>
      </c>
      <c r="M3944" s="13">
        <v>8.5999999999999998E-4</v>
      </c>
    </row>
    <row r="3945" spans="1:13" ht="15">
      <c r="A3945" s="13"/>
      <c r="B3945" s="13" t="s">
        <v>8862</v>
      </c>
      <c r="C3945" s="13"/>
      <c r="D3945" s="13"/>
      <c r="E3945" s="13">
        <v>25.98</v>
      </c>
      <c r="F3945" s="13">
        <v>1</v>
      </c>
      <c r="G3945" s="13">
        <v>406.73500000000001</v>
      </c>
      <c r="H3945" s="13">
        <v>811.45500000000004</v>
      </c>
      <c r="I3945" s="13">
        <v>2</v>
      </c>
      <c r="J3945" s="13">
        <v>811.45500000000004</v>
      </c>
      <c r="K3945" s="13">
        <v>0</v>
      </c>
      <c r="L3945" s="13">
        <v>0</v>
      </c>
      <c r="M3945" s="13">
        <v>1.0999999999999999E-2</v>
      </c>
    </row>
    <row r="3946" spans="1:13" ht="15">
      <c r="A3946" s="13" t="s">
        <v>1931</v>
      </c>
      <c r="B3946" s="13">
        <v>4</v>
      </c>
      <c r="C3946" s="13"/>
      <c r="D3946" s="13"/>
      <c r="E3946" s="13"/>
      <c r="F3946" s="13">
        <v>5</v>
      </c>
      <c r="G3946" s="13"/>
      <c r="H3946" s="13"/>
      <c r="I3946" s="13"/>
      <c r="J3946" s="13"/>
      <c r="K3946" s="13"/>
      <c r="L3946" s="13"/>
      <c r="M3946" s="13"/>
    </row>
    <row r="3947" spans="1:13" ht="15">
      <c r="A3947" s="13"/>
      <c r="B3947" s="13" t="s">
        <v>8990</v>
      </c>
      <c r="C3947" s="13"/>
      <c r="D3947" s="13"/>
      <c r="E3947" s="13">
        <v>56.42</v>
      </c>
      <c r="F3947" s="13">
        <v>2</v>
      </c>
      <c r="G3947" s="13">
        <v>552.85500000000002</v>
      </c>
      <c r="H3947" s="13">
        <v>1103.6959999999999</v>
      </c>
      <c r="I3947" s="13">
        <v>2</v>
      </c>
      <c r="J3947" s="13">
        <v>1103.6949999999999</v>
      </c>
      <c r="K3947" s="13">
        <v>0</v>
      </c>
      <c r="L3947" s="13">
        <v>0</v>
      </c>
      <c r="M3947" s="13">
        <v>2.6000000000000001E-6</v>
      </c>
    </row>
    <row r="3948" spans="1:13" ht="15">
      <c r="A3948" s="13"/>
      <c r="B3948" s="13" t="s">
        <v>5897</v>
      </c>
      <c r="C3948" s="13"/>
      <c r="D3948" s="13"/>
      <c r="E3948" s="13">
        <v>45.92</v>
      </c>
      <c r="F3948" s="13">
        <v>1</v>
      </c>
      <c r="G3948" s="13">
        <v>536.28800000000001</v>
      </c>
      <c r="H3948" s="13">
        <v>1070.5609999999999</v>
      </c>
      <c r="I3948" s="13">
        <v>2</v>
      </c>
      <c r="J3948" s="13">
        <v>1070.5609999999999</v>
      </c>
      <c r="K3948" s="13">
        <v>1E-3</v>
      </c>
      <c r="L3948" s="13">
        <v>0</v>
      </c>
      <c r="M3948" s="13">
        <v>1.2999999999999999E-4</v>
      </c>
    </row>
    <row r="3949" spans="1:13" ht="15" collapsed="1">
      <c r="A3949" s="13"/>
      <c r="B3949" s="13" t="s">
        <v>7332</v>
      </c>
      <c r="C3949" s="13"/>
      <c r="D3949" s="13"/>
      <c r="E3949" s="13">
        <v>36.26</v>
      </c>
      <c r="F3949" s="13">
        <v>1</v>
      </c>
      <c r="G3949" s="13">
        <v>595</v>
      </c>
      <c r="H3949" s="13">
        <v>1781.979</v>
      </c>
      <c r="I3949" s="13">
        <v>3</v>
      </c>
      <c r="J3949" s="13">
        <v>1780.9760000000001</v>
      </c>
      <c r="K3949" s="13">
        <v>1.004</v>
      </c>
      <c r="L3949" s="13">
        <v>0</v>
      </c>
      <c r="M3949" s="13">
        <v>4.0000000000000002E-4</v>
      </c>
    </row>
    <row r="3950" spans="1:13" ht="15">
      <c r="A3950" s="13"/>
      <c r="B3950" s="13" t="s">
        <v>9693</v>
      </c>
      <c r="C3950" s="13"/>
      <c r="D3950" s="13"/>
      <c r="E3950" s="13">
        <v>26.17</v>
      </c>
      <c r="F3950" s="13">
        <v>1</v>
      </c>
      <c r="G3950" s="13">
        <v>506.589</v>
      </c>
      <c r="H3950" s="13">
        <v>1516.7439999999999</v>
      </c>
      <c r="I3950" s="13">
        <v>3</v>
      </c>
      <c r="J3950" s="13">
        <v>1516.7439999999999</v>
      </c>
      <c r="K3950" s="13">
        <v>0</v>
      </c>
      <c r="L3950" s="13">
        <v>0</v>
      </c>
      <c r="M3950" s="13">
        <v>0.01</v>
      </c>
    </row>
    <row r="3951" spans="1:13" ht="15">
      <c r="A3951" s="13" t="s">
        <v>636</v>
      </c>
      <c r="B3951" s="13">
        <v>4</v>
      </c>
      <c r="C3951" s="13"/>
      <c r="D3951" s="13"/>
      <c r="E3951" s="13"/>
      <c r="F3951" s="13">
        <v>7</v>
      </c>
      <c r="G3951" s="13"/>
      <c r="H3951" s="13"/>
      <c r="I3951" s="13"/>
      <c r="J3951" s="13"/>
      <c r="K3951" s="13"/>
      <c r="L3951" s="13"/>
      <c r="M3951" s="13"/>
    </row>
    <row r="3952" spans="1:13" ht="15">
      <c r="A3952" s="13"/>
      <c r="B3952" s="13" t="s">
        <v>4423</v>
      </c>
      <c r="C3952" s="13"/>
      <c r="D3952" s="13"/>
      <c r="E3952" s="13">
        <v>36.979999999999997</v>
      </c>
      <c r="F3952" s="13">
        <v>2</v>
      </c>
      <c r="G3952" s="13">
        <v>505.91199999999998</v>
      </c>
      <c r="H3952" s="13">
        <v>1514.7139999999999</v>
      </c>
      <c r="I3952" s="13">
        <v>3</v>
      </c>
      <c r="J3952" s="13">
        <v>1514.7149999999999</v>
      </c>
      <c r="K3952" s="13">
        <v>-1E-3</v>
      </c>
      <c r="L3952" s="13">
        <v>0</v>
      </c>
      <c r="M3952" s="13">
        <v>6.4000000000000005E-4</v>
      </c>
    </row>
    <row r="3953" spans="1:13" ht="15">
      <c r="A3953" s="13"/>
      <c r="B3953" s="13" t="s">
        <v>4424</v>
      </c>
      <c r="C3953" s="13"/>
      <c r="D3953" s="13"/>
      <c r="E3953" s="13">
        <v>29.82</v>
      </c>
      <c r="F3953" s="13">
        <v>2</v>
      </c>
      <c r="G3953" s="13">
        <v>568.29700000000003</v>
      </c>
      <c r="H3953" s="13">
        <v>1701.8689999999999</v>
      </c>
      <c r="I3953" s="13">
        <v>3</v>
      </c>
      <c r="J3953" s="13">
        <v>1701.8689999999999</v>
      </c>
      <c r="K3953" s="13">
        <v>1E-3</v>
      </c>
      <c r="L3953" s="13">
        <v>1</v>
      </c>
      <c r="M3953" s="13">
        <v>1.6000000000000001E-3</v>
      </c>
    </row>
    <row r="3954" spans="1:13" ht="15">
      <c r="A3954" s="13"/>
      <c r="B3954" s="13" t="s">
        <v>8752</v>
      </c>
      <c r="C3954" s="13"/>
      <c r="D3954" s="13"/>
      <c r="E3954" s="13">
        <v>27.96</v>
      </c>
      <c r="F3954" s="13">
        <v>1</v>
      </c>
      <c r="G3954" s="13">
        <v>453.75200000000001</v>
      </c>
      <c r="H3954" s="13">
        <v>905.49</v>
      </c>
      <c r="I3954" s="13">
        <v>2</v>
      </c>
      <c r="J3954" s="13">
        <v>905.48900000000003</v>
      </c>
      <c r="K3954" s="13">
        <v>0</v>
      </c>
      <c r="L3954" s="13">
        <v>0</v>
      </c>
      <c r="M3954" s="13">
        <v>2.3999999999999998E-3</v>
      </c>
    </row>
    <row r="3955" spans="1:13" ht="15">
      <c r="A3955" s="13"/>
      <c r="B3955" s="13" t="s">
        <v>4422</v>
      </c>
      <c r="C3955" s="13"/>
      <c r="D3955" s="13"/>
      <c r="E3955" s="13">
        <v>25.63</v>
      </c>
      <c r="F3955" s="13">
        <v>2</v>
      </c>
      <c r="G3955" s="13">
        <v>588.76400000000001</v>
      </c>
      <c r="H3955" s="13">
        <v>1175.5119999999999</v>
      </c>
      <c r="I3955" s="13">
        <v>2</v>
      </c>
      <c r="J3955" s="13">
        <v>1175.5139999999999</v>
      </c>
      <c r="K3955" s="13">
        <v>-1E-3</v>
      </c>
      <c r="L3955" s="13">
        <v>0</v>
      </c>
      <c r="M3955" s="13">
        <v>3.3999999999999998E-3</v>
      </c>
    </row>
    <row r="3956" spans="1:13" ht="15">
      <c r="A3956" s="13" t="s">
        <v>1949</v>
      </c>
      <c r="B3956" s="13">
        <v>4</v>
      </c>
      <c r="C3956" s="13"/>
      <c r="D3956" s="13"/>
      <c r="E3956" s="13"/>
      <c r="F3956" s="13">
        <v>5</v>
      </c>
      <c r="G3956" s="13"/>
      <c r="H3956" s="13"/>
      <c r="I3956" s="13"/>
      <c r="J3956" s="13"/>
      <c r="K3956" s="13"/>
      <c r="L3956" s="13"/>
      <c r="M3956" s="13"/>
    </row>
    <row r="3957" spans="1:13" ht="15">
      <c r="A3957" s="13"/>
      <c r="B3957" s="13" t="s">
        <v>7335</v>
      </c>
      <c r="C3957" s="13"/>
      <c r="D3957" s="13"/>
      <c r="E3957" s="13">
        <v>34.04</v>
      </c>
      <c r="F3957" s="13">
        <v>2</v>
      </c>
      <c r="G3957" s="13">
        <v>444.56400000000002</v>
      </c>
      <c r="H3957" s="13">
        <v>1330.671</v>
      </c>
      <c r="I3957" s="13">
        <v>3</v>
      </c>
      <c r="J3957" s="13">
        <v>1330.67</v>
      </c>
      <c r="K3957" s="13">
        <v>0</v>
      </c>
      <c r="L3957" s="13">
        <v>1</v>
      </c>
      <c r="M3957" s="13">
        <v>6.4000000000000005E-4</v>
      </c>
    </row>
    <row r="3958" spans="1:13" ht="15">
      <c r="A3958" s="13"/>
      <c r="B3958" s="13" t="s">
        <v>5905</v>
      </c>
      <c r="C3958" s="13"/>
      <c r="D3958" s="13"/>
      <c r="E3958" s="13">
        <v>31.77</v>
      </c>
      <c r="F3958" s="13">
        <v>1</v>
      </c>
      <c r="G3958" s="13">
        <v>474.25099999999998</v>
      </c>
      <c r="H3958" s="13">
        <v>946.48800000000006</v>
      </c>
      <c r="I3958" s="13">
        <v>2</v>
      </c>
      <c r="J3958" s="13">
        <v>946.48699999999997</v>
      </c>
      <c r="K3958" s="13">
        <v>1E-3</v>
      </c>
      <c r="L3958" s="13">
        <v>0</v>
      </c>
      <c r="M3958" s="13">
        <v>1E-3</v>
      </c>
    </row>
    <row r="3959" spans="1:13" ht="15">
      <c r="A3959" s="13"/>
      <c r="B3959" s="13" t="s">
        <v>8994</v>
      </c>
      <c r="C3959" s="13"/>
      <c r="D3959" s="13"/>
      <c r="E3959" s="13">
        <v>28.26</v>
      </c>
      <c r="F3959" s="13">
        <v>1</v>
      </c>
      <c r="G3959" s="13">
        <v>530.31600000000003</v>
      </c>
      <c r="H3959" s="13">
        <v>1058.6179999999999</v>
      </c>
      <c r="I3959" s="13">
        <v>2</v>
      </c>
      <c r="J3959" s="13">
        <v>1058.616</v>
      </c>
      <c r="K3959" s="13">
        <v>2E-3</v>
      </c>
      <c r="L3959" s="13">
        <v>0</v>
      </c>
      <c r="M3959" s="13">
        <v>1.0999999999999999E-2</v>
      </c>
    </row>
    <row r="3960" spans="1:13" ht="15">
      <c r="A3960" s="13"/>
      <c r="B3960" s="13" t="s">
        <v>8995</v>
      </c>
      <c r="C3960" s="13"/>
      <c r="D3960" s="13"/>
      <c r="E3960" s="13">
        <v>23.06</v>
      </c>
      <c r="F3960" s="13">
        <v>1</v>
      </c>
      <c r="G3960" s="13">
        <v>475.25</v>
      </c>
      <c r="H3960" s="13">
        <v>948.48400000000004</v>
      </c>
      <c r="I3960" s="13">
        <v>2</v>
      </c>
      <c r="J3960" s="13">
        <v>948.48500000000001</v>
      </c>
      <c r="K3960" s="13">
        <v>-1E-3</v>
      </c>
      <c r="L3960" s="13">
        <v>0</v>
      </c>
      <c r="M3960" s="13">
        <v>6.8999999999999999E-3</v>
      </c>
    </row>
    <row r="3961" spans="1:13" ht="15">
      <c r="A3961" s="13" t="s">
        <v>814</v>
      </c>
      <c r="B3961" s="13">
        <v>4</v>
      </c>
      <c r="C3961" s="13"/>
      <c r="D3961" s="13"/>
      <c r="E3961" s="13"/>
      <c r="F3961" s="13">
        <v>5</v>
      </c>
      <c r="G3961" s="13"/>
      <c r="H3961" s="13"/>
      <c r="I3961" s="13"/>
      <c r="J3961" s="13"/>
      <c r="K3961" s="13"/>
      <c r="L3961" s="13"/>
      <c r="M3961" s="13"/>
    </row>
    <row r="3962" spans="1:13" ht="15">
      <c r="A3962" s="13"/>
      <c r="B3962" s="13" t="s">
        <v>8753</v>
      </c>
      <c r="C3962" s="13"/>
      <c r="D3962" s="13"/>
      <c r="E3962" s="13">
        <v>47.99</v>
      </c>
      <c r="F3962" s="13">
        <v>1</v>
      </c>
      <c r="G3962" s="13">
        <v>444.75200000000001</v>
      </c>
      <c r="H3962" s="13">
        <v>887.48900000000003</v>
      </c>
      <c r="I3962" s="13">
        <v>2</v>
      </c>
      <c r="J3962" s="13">
        <v>887.49</v>
      </c>
      <c r="K3962" s="13">
        <v>0</v>
      </c>
      <c r="L3962" s="13">
        <v>0</v>
      </c>
      <c r="M3962" s="13">
        <v>1.6000000000000001E-4</v>
      </c>
    </row>
    <row r="3963" spans="1:13" ht="15">
      <c r="A3963" s="13"/>
      <c r="B3963" s="13" t="s">
        <v>8754</v>
      </c>
      <c r="C3963" s="13"/>
      <c r="D3963" s="13"/>
      <c r="E3963" s="13">
        <v>34.1</v>
      </c>
      <c r="F3963" s="13">
        <v>2</v>
      </c>
      <c r="G3963" s="13">
        <v>399.89100000000002</v>
      </c>
      <c r="H3963" s="13">
        <v>1196.6510000000001</v>
      </c>
      <c r="I3963" s="13">
        <v>3</v>
      </c>
      <c r="J3963" s="13">
        <v>1196.6510000000001</v>
      </c>
      <c r="K3963" s="13">
        <v>0</v>
      </c>
      <c r="L3963" s="13">
        <v>1</v>
      </c>
      <c r="M3963" s="13">
        <v>6.3000000000000003E-4</v>
      </c>
    </row>
    <row r="3964" spans="1:13" ht="15">
      <c r="A3964" s="13"/>
      <c r="B3964" s="13" t="s">
        <v>4756</v>
      </c>
      <c r="C3964" s="13"/>
      <c r="D3964" s="13"/>
      <c r="E3964" s="13">
        <v>24.4</v>
      </c>
      <c r="F3964" s="13">
        <v>1</v>
      </c>
      <c r="G3964" s="13">
        <v>687.40700000000004</v>
      </c>
      <c r="H3964" s="13">
        <v>1372.799</v>
      </c>
      <c r="I3964" s="13">
        <v>2</v>
      </c>
      <c r="J3964" s="13">
        <v>1372.797</v>
      </c>
      <c r="K3964" s="13">
        <v>2E-3</v>
      </c>
      <c r="L3964" s="13">
        <v>0</v>
      </c>
      <c r="M3964" s="13">
        <v>1.7999999999999999E-2</v>
      </c>
    </row>
    <row r="3965" spans="1:13" ht="15">
      <c r="A3965" s="13"/>
      <c r="B3965" s="13" t="s">
        <v>4753</v>
      </c>
      <c r="C3965" s="13"/>
      <c r="D3965" s="13"/>
      <c r="E3965" s="13">
        <v>23.99</v>
      </c>
      <c r="F3965" s="13">
        <v>1</v>
      </c>
      <c r="G3965" s="13">
        <v>567.81299999999999</v>
      </c>
      <c r="H3965" s="13">
        <v>1133.6110000000001</v>
      </c>
      <c r="I3965" s="13">
        <v>2</v>
      </c>
      <c r="J3965" s="13">
        <v>1133.6079999999999</v>
      </c>
      <c r="K3965" s="13">
        <v>3.0000000000000001E-3</v>
      </c>
      <c r="L3965" s="13">
        <v>0</v>
      </c>
      <c r="M3965" s="13">
        <v>8.6999999999999994E-3</v>
      </c>
    </row>
    <row r="3966" spans="1:13" ht="15">
      <c r="A3966" s="13" t="s">
        <v>1457</v>
      </c>
      <c r="B3966" s="13">
        <v>4</v>
      </c>
      <c r="C3966" s="13"/>
      <c r="D3966" s="13"/>
      <c r="E3966" s="13"/>
      <c r="F3966" s="13">
        <v>5</v>
      </c>
      <c r="G3966" s="13"/>
      <c r="H3966" s="13"/>
      <c r="I3966" s="13"/>
      <c r="J3966" s="13"/>
      <c r="K3966" s="13"/>
      <c r="L3966" s="13"/>
      <c r="M3966" s="13"/>
    </row>
    <row r="3967" spans="1:13" ht="15" collapsed="1">
      <c r="A3967" s="13"/>
      <c r="B3967" s="13" t="s">
        <v>5562</v>
      </c>
      <c r="C3967" s="13"/>
      <c r="D3967" s="13"/>
      <c r="E3967" s="13">
        <v>63.25</v>
      </c>
      <c r="F3967" s="13">
        <v>2</v>
      </c>
      <c r="G3967" s="13">
        <v>567.82100000000003</v>
      </c>
      <c r="H3967" s="13">
        <v>1133.627</v>
      </c>
      <c r="I3967" s="13">
        <v>2</v>
      </c>
      <c r="J3967" s="13">
        <v>1133.627</v>
      </c>
      <c r="K3967" s="13">
        <v>1E-3</v>
      </c>
      <c r="L3967" s="13">
        <v>0</v>
      </c>
      <c r="M3967" s="13">
        <v>3.4999999999999999E-6</v>
      </c>
    </row>
    <row r="3968" spans="1:13" ht="15">
      <c r="A3968" s="13"/>
      <c r="B3968" s="13" t="s">
        <v>8868</v>
      </c>
      <c r="C3968" s="13"/>
      <c r="D3968" s="13"/>
      <c r="E3968" s="13">
        <v>40.47</v>
      </c>
      <c r="F3968" s="13">
        <v>1</v>
      </c>
      <c r="G3968" s="13">
        <v>718.399</v>
      </c>
      <c r="H3968" s="13">
        <v>1434.7829999999999</v>
      </c>
      <c r="I3968" s="13">
        <v>2</v>
      </c>
      <c r="J3968" s="13">
        <v>1434.779</v>
      </c>
      <c r="K3968" s="13">
        <v>3.0000000000000001E-3</v>
      </c>
      <c r="L3968" s="13">
        <v>0</v>
      </c>
      <c r="M3968" s="13">
        <v>1.6000000000000001E-4</v>
      </c>
    </row>
    <row r="3969" spans="1:13" ht="15">
      <c r="A3969" s="13"/>
      <c r="B3969" s="13" t="s">
        <v>7823</v>
      </c>
      <c r="C3969" s="13"/>
      <c r="D3969" s="13"/>
      <c r="E3969" s="13">
        <v>32.22</v>
      </c>
      <c r="F3969" s="13">
        <v>1</v>
      </c>
      <c r="G3969" s="13">
        <v>412.22800000000001</v>
      </c>
      <c r="H3969" s="13">
        <v>822.44200000000001</v>
      </c>
      <c r="I3969" s="13">
        <v>2</v>
      </c>
      <c r="J3969" s="13">
        <v>822.44200000000001</v>
      </c>
      <c r="K3969" s="13">
        <v>-1E-3</v>
      </c>
      <c r="L3969" s="13">
        <v>0</v>
      </c>
      <c r="M3969" s="13">
        <v>4.7000000000000002E-3</v>
      </c>
    </row>
    <row r="3970" spans="1:13" ht="15">
      <c r="A3970" s="13"/>
      <c r="B3970" s="13" t="s">
        <v>8866</v>
      </c>
      <c r="C3970" s="13"/>
      <c r="D3970" s="13"/>
      <c r="E3970" s="13">
        <v>31.22</v>
      </c>
      <c r="F3970" s="13">
        <v>1</v>
      </c>
      <c r="G3970" s="13">
        <v>529.33399999999995</v>
      </c>
      <c r="H3970" s="13">
        <v>1056.654</v>
      </c>
      <c r="I3970" s="13">
        <v>2</v>
      </c>
      <c r="J3970" s="13">
        <v>1056.654</v>
      </c>
      <c r="K3970" s="13">
        <v>0</v>
      </c>
      <c r="L3970" s="13">
        <v>0</v>
      </c>
      <c r="M3970" s="13">
        <v>2.7000000000000001E-3</v>
      </c>
    </row>
    <row r="3971" spans="1:13" ht="15">
      <c r="A3971" s="13" t="s">
        <v>1259</v>
      </c>
      <c r="B3971" s="13">
        <v>4</v>
      </c>
      <c r="C3971" s="13"/>
      <c r="D3971" s="13"/>
      <c r="E3971" s="13"/>
      <c r="F3971" s="13">
        <v>7</v>
      </c>
      <c r="G3971" s="13"/>
      <c r="H3971" s="13"/>
      <c r="I3971" s="13"/>
      <c r="J3971" s="13"/>
      <c r="K3971" s="13"/>
      <c r="L3971" s="13"/>
      <c r="M3971" s="13"/>
    </row>
    <row r="3972" spans="1:13" ht="15">
      <c r="A3972" s="13"/>
      <c r="B3972" s="13" t="s">
        <v>5563</v>
      </c>
      <c r="C3972" s="13"/>
      <c r="D3972" s="13"/>
      <c r="E3972" s="13">
        <v>51.7</v>
      </c>
      <c r="F3972" s="13">
        <v>3</v>
      </c>
      <c r="G3972" s="13">
        <v>533.79200000000003</v>
      </c>
      <c r="H3972" s="13">
        <v>1065.57</v>
      </c>
      <c r="I3972" s="13">
        <v>2</v>
      </c>
      <c r="J3972" s="13">
        <v>1065.5709999999999</v>
      </c>
      <c r="K3972" s="13">
        <v>0</v>
      </c>
      <c r="L3972" s="13">
        <v>0</v>
      </c>
      <c r="M3972" s="13">
        <v>3.8000000000000002E-5</v>
      </c>
    </row>
    <row r="3973" spans="1:13" ht="15" collapsed="1">
      <c r="A3973" s="13"/>
      <c r="B3973" s="13" t="s">
        <v>7204</v>
      </c>
      <c r="C3973" s="13"/>
      <c r="D3973" s="13"/>
      <c r="E3973" s="13">
        <v>41.33</v>
      </c>
      <c r="F3973" s="13">
        <v>1</v>
      </c>
      <c r="G3973" s="13">
        <v>625.82299999999998</v>
      </c>
      <c r="H3973" s="13">
        <v>1249.6320000000001</v>
      </c>
      <c r="I3973" s="13">
        <v>2</v>
      </c>
      <c r="J3973" s="13">
        <v>1249.6300000000001</v>
      </c>
      <c r="K3973" s="13">
        <v>1E-3</v>
      </c>
      <c r="L3973" s="13">
        <v>1</v>
      </c>
      <c r="M3973" s="13">
        <v>1.2999999999999999E-4</v>
      </c>
    </row>
    <row r="3974" spans="1:13" ht="15">
      <c r="A3974" s="13"/>
      <c r="B3974" s="13" t="s">
        <v>5564</v>
      </c>
      <c r="C3974" s="13"/>
      <c r="D3974" s="13"/>
      <c r="E3974" s="13">
        <v>38.07</v>
      </c>
      <c r="F3974" s="13">
        <v>1</v>
      </c>
      <c r="G3974" s="13">
        <v>533.26400000000001</v>
      </c>
      <c r="H3974" s="13">
        <v>1064.5139999999999</v>
      </c>
      <c r="I3974" s="13">
        <v>2</v>
      </c>
      <c r="J3974" s="13">
        <v>1064.5139999999999</v>
      </c>
      <c r="K3974" s="13">
        <v>1E-3</v>
      </c>
      <c r="L3974" s="13">
        <v>0</v>
      </c>
      <c r="M3974" s="13">
        <v>7.6000000000000004E-4</v>
      </c>
    </row>
    <row r="3975" spans="1:13" ht="15">
      <c r="A3975" s="13"/>
      <c r="B3975" s="13" t="s">
        <v>7204</v>
      </c>
      <c r="C3975" s="13"/>
      <c r="D3975" s="13"/>
      <c r="E3975" s="13">
        <v>36.06</v>
      </c>
      <c r="F3975" s="13">
        <v>2</v>
      </c>
      <c r="G3975" s="13">
        <v>417.55</v>
      </c>
      <c r="H3975" s="13">
        <v>1249.6300000000001</v>
      </c>
      <c r="I3975" s="13">
        <v>3</v>
      </c>
      <c r="J3975" s="13">
        <v>1249.6300000000001</v>
      </c>
      <c r="K3975" s="13">
        <v>-1E-3</v>
      </c>
      <c r="L3975" s="13">
        <v>1</v>
      </c>
      <c r="M3975" s="13">
        <v>4.6999999999999999E-4</v>
      </c>
    </row>
    <row r="3976" spans="1:13" ht="15">
      <c r="A3976" s="13" t="s">
        <v>6061</v>
      </c>
      <c r="B3976" s="13">
        <v>4</v>
      </c>
      <c r="C3976" s="13"/>
      <c r="D3976" s="13"/>
      <c r="E3976" s="13"/>
      <c r="F3976" s="13">
        <v>10</v>
      </c>
      <c r="G3976" s="13"/>
      <c r="H3976" s="13"/>
      <c r="I3976" s="13"/>
      <c r="J3976" s="13"/>
      <c r="K3976" s="13"/>
      <c r="L3976" s="13"/>
      <c r="M3976" s="13"/>
    </row>
    <row r="3977" spans="1:13" ht="15">
      <c r="A3977" s="13"/>
      <c r="B3977" s="13" t="s">
        <v>7053</v>
      </c>
      <c r="C3977" s="13"/>
      <c r="D3977" s="13"/>
      <c r="E3977" s="13">
        <v>48.95</v>
      </c>
      <c r="F3977" s="13">
        <v>7</v>
      </c>
      <c r="G3977" s="13">
        <v>623.31799999999998</v>
      </c>
      <c r="H3977" s="13">
        <v>1866.933</v>
      </c>
      <c r="I3977" s="13">
        <v>3</v>
      </c>
      <c r="J3977" s="13">
        <v>1866.9359999999999</v>
      </c>
      <c r="K3977" s="13">
        <v>-4.0000000000000001E-3</v>
      </c>
      <c r="L3977" s="13">
        <v>0</v>
      </c>
      <c r="M3977" s="13">
        <v>2.5999999999999998E-5</v>
      </c>
    </row>
    <row r="3978" spans="1:13" ht="15">
      <c r="A3978" s="13"/>
      <c r="B3978" s="13" t="s">
        <v>9694</v>
      </c>
      <c r="C3978" s="13"/>
      <c r="D3978" s="13"/>
      <c r="E3978" s="13">
        <v>38.01</v>
      </c>
      <c r="F3978" s="13">
        <v>1</v>
      </c>
      <c r="G3978" s="13">
        <v>526.61599999999999</v>
      </c>
      <c r="H3978" s="13">
        <v>1576.825</v>
      </c>
      <c r="I3978" s="13">
        <v>3</v>
      </c>
      <c r="J3978" s="13">
        <v>1576.825</v>
      </c>
      <c r="K3978" s="13">
        <v>0</v>
      </c>
      <c r="L3978" s="13">
        <v>0</v>
      </c>
      <c r="M3978" s="13">
        <v>2.7E-4</v>
      </c>
    </row>
    <row r="3979" spans="1:13" ht="15">
      <c r="A3979" s="13"/>
      <c r="B3979" s="13" t="s">
        <v>4485</v>
      </c>
      <c r="C3979" s="13" t="s">
        <v>22</v>
      </c>
      <c r="D3979" s="13" t="s">
        <v>6801</v>
      </c>
      <c r="E3979" s="13">
        <v>26.19</v>
      </c>
      <c r="F3979" s="13">
        <v>1</v>
      </c>
      <c r="G3979" s="13">
        <v>484.22</v>
      </c>
      <c r="H3979" s="13">
        <v>966.42499999999995</v>
      </c>
      <c r="I3979" s="13">
        <v>2</v>
      </c>
      <c r="J3979" s="13">
        <v>966.42600000000004</v>
      </c>
      <c r="K3979" s="13">
        <v>-1E-3</v>
      </c>
      <c r="L3979" s="13">
        <v>0</v>
      </c>
      <c r="M3979" s="13">
        <v>4.5999999999999999E-3</v>
      </c>
    </row>
    <row r="3980" spans="1:13" ht="15">
      <c r="A3980" s="13"/>
      <c r="B3980" s="13" t="s">
        <v>9002</v>
      </c>
      <c r="C3980" s="13"/>
      <c r="D3980" s="13"/>
      <c r="E3980" s="13">
        <v>25.56</v>
      </c>
      <c r="F3980" s="13">
        <v>1</v>
      </c>
      <c r="G3980" s="13">
        <v>617.851</v>
      </c>
      <c r="H3980" s="13">
        <v>1233.6869999999999</v>
      </c>
      <c r="I3980" s="13">
        <v>2</v>
      </c>
      <c r="J3980" s="13">
        <v>1233.6869999999999</v>
      </c>
      <c r="K3980" s="13">
        <v>0</v>
      </c>
      <c r="L3980" s="13">
        <v>0</v>
      </c>
      <c r="M3980" s="13">
        <v>4.0000000000000001E-3</v>
      </c>
    </row>
    <row r="3981" spans="1:13" ht="15">
      <c r="A3981" s="13" t="s">
        <v>1465</v>
      </c>
      <c r="B3981" s="13">
        <v>4</v>
      </c>
      <c r="C3981" s="13"/>
      <c r="D3981" s="13"/>
      <c r="E3981" s="13"/>
      <c r="F3981" s="13">
        <v>8</v>
      </c>
      <c r="G3981" s="13"/>
      <c r="H3981" s="13"/>
      <c r="I3981" s="13"/>
      <c r="J3981" s="13"/>
      <c r="K3981" s="13"/>
      <c r="L3981" s="13"/>
      <c r="M3981" s="13"/>
    </row>
    <row r="3982" spans="1:13" ht="15">
      <c r="A3982" s="13"/>
      <c r="B3982" s="13" t="s">
        <v>7206</v>
      </c>
      <c r="C3982" s="13"/>
      <c r="D3982" s="13"/>
      <c r="E3982" s="13">
        <v>47.55</v>
      </c>
      <c r="F3982" s="13">
        <v>4</v>
      </c>
      <c r="G3982" s="13">
        <v>649.02300000000002</v>
      </c>
      <c r="H3982" s="13">
        <v>1944.047</v>
      </c>
      <c r="I3982" s="13">
        <v>3</v>
      </c>
      <c r="J3982" s="13">
        <v>1943.0440000000001</v>
      </c>
      <c r="K3982" s="13">
        <v>1.0029999999999999</v>
      </c>
      <c r="L3982" s="13">
        <v>1</v>
      </c>
      <c r="M3982" s="13">
        <v>3.4999999999999997E-5</v>
      </c>
    </row>
    <row r="3983" spans="1:13" ht="15">
      <c r="A3983" s="13"/>
      <c r="B3983" s="13" t="s">
        <v>9695</v>
      </c>
      <c r="C3983" s="13"/>
      <c r="D3983" s="13"/>
      <c r="E3983" s="13">
        <v>47.15</v>
      </c>
      <c r="F3983" s="13">
        <v>1</v>
      </c>
      <c r="G3983" s="13">
        <v>591.976</v>
      </c>
      <c r="H3983" s="13">
        <v>1772.9059999999999</v>
      </c>
      <c r="I3983" s="13">
        <v>3</v>
      </c>
      <c r="J3983" s="13">
        <v>1772.9059999999999</v>
      </c>
      <c r="K3983" s="13">
        <v>0</v>
      </c>
      <c r="L3983" s="13">
        <v>0</v>
      </c>
      <c r="M3983" s="13">
        <v>1.4999999999999999E-4</v>
      </c>
    </row>
    <row r="3984" spans="1:13" ht="15">
      <c r="A3984" s="13"/>
      <c r="B3984" s="13" t="s">
        <v>5573</v>
      </c>
      <c r="C3984" s="13"/>
      <c r="D3984" s="13"/>
      <c r="E3984" s="13">
        <v>46.4</v>
      </c>
      <c r="F3984" s="13">
        <v>1</v>
      </c>
      <c r="G3984" s="13">
        <v>460.77600000000001</v>
      </c>
      <c r="H3984" s="13">
        <v>919.53700000000003</v>
      </c>
      <c r="I3984" s="13">
        <v>2</v>
      </c>
      <c r="J3984" s="13">
        <v>919.53800000000001</v>
      </c>
      <c r="K3984" s="13">
        <v>0</v>
      </c>
      <c r="L3984" s="13">
        <v>0</v>
      </c>
      <c r="M3984" s="13">
        <v>7.8999999999999996E-5</v>
      </c>
    </row>
    <row r="3985" spans="1:13" ht="15">
      <c r="A3985" s="13"/>
      <c r="B3985" s="13" t="s">
        <v>5574</v>
      </c>
      <c r="C3985" s="13"/>
      <c r="D3985" s="13"/>
      <c r="E3985" s="13">
        <v>38.68</v>
      </c>
      <c r="F3985" s="13">
        <v>2</v>
      </c>
      <c r="G3985" s="13">
        <v>558.81100000000004</v>
      </c>
      <c r="H3985" s="13">
        <v>1115.607</v>
      </c>
      <c r="I3985" s="13">
        <v>2</v>
      </c>
      <c r="J3985" s="13">
        <v>1115.607</v>
      </c>
      <c r="K3985" s="13">
        <v>0</v>
      </c>
      <c r="L3985" s="13">
        <v>0</v>
      </c>
      <c r="M3985" s="13">
        <v>1.1000000000000001E-3</v>
      </c>
    </row>
    <row r="3986" spans="1:13" ht="15">
      <c r="A3986" s="13" t="s">
        <v>1148</v>
      </c>
      <c r="B3986" s="13">
        <v>4</v>
      </c>
      <c r="C3986" s="13"/>
      <c r="D3986" s="13"/>
      <c r="E3986" s="13"/>
      <c r="F3986" s="13">
        <v>5</v>
      </c>
      <c r="G3986" s="13"/>
      <c r="H3986" s="13"/>
      <c r="I3986" s="13"/>
      <c r="J3986" s="13"/>
      <c r="K3986" s="13"/>
      <c r="L3986" s="13"/>
      <c r="M3986" s="13"/>
    </row>
    <row r="3987" spans="1:13" ht="15">
      <c r="A3987" s="13"/>
      <c r="B3987" s="13" t="s">
        <v>7057</v>
      </c>
      <c r="C3987" s="13"/>
      <c r="D3987" s="13"/>
      <c r="E3987" s="13">
        <v>38.76</v>
      </c>
      <c r="F3987" s="13">
        <v>2</v>
      </c>
      <c r="G3987" s="13">
        <v>525.27200000000005</v>
      </c>
      <c r="H3987" s="13">
        <v>1572.7940000000001</v>
      </c>
      <c r="I3987" s="13">
        <v>3</v>
      </c>
      <c r="J3987" s="13">
        <v>1572.79</v>
      </c>
      <c r="K3987" s="13">
        <v>5.0000000000000001E-3</v>
      </c>
      <c r="L3987" s="13">
        <v>0</v>
      </c>
      <c r="M3987" s="13">
        <v>6.4000000000000005E-4</v>
      </c>
    </row>
    <row r="3988" spans="1:13" ht="15">
      <c r="A3988" s="13"/>
      <c r="B3988" s="13" t="s">
        <v>7057</v>
      </c>
      <c r="C3988" s="13"/>
      <c r="D3988" s="13"/>
      <c r="E3988" s="13">
        <v>35.06</v>
      </c>
      <c r="F3988" s="13">
        <v>1</v>
      </c>
      <c r="G3988" s="13">
        <v>787.40200000000004</v>
      </c>
      <c r="H3988" s="13">
        <v>1572.79</v>
      </c>
      <c r="I3988" s="13">
        <v>2</v>
      </c>
      <c r="J3988" s="13">
        <v>1572.79</v>
      </c>
      <c r="K3988" s="13">
        <v>0</v>
      </c>
      <c r="L3988" s="13">
        <v>0</v>
      </c>
      <c r="M3988" s="13">
        <v>5.5999999999999995E-4</v>
      </c>
    </row>
    <row r="3989" spans="1:13" ht="15" collapsed="1">
      <c r="A3989" s="13"/>
      <c r="B3989" s="13" t="s">
        <v>5157</v>
      </c>
      <c r="C3989" s="13"/>
      <c r="D3989" s="13"/>
      <c r="E3989" s="13">
        <v>28.47</v>
      </c>
      <c r="F3989" s="13">
        <v>1</v>
      </c>
      <c r="G3989" s="13">
        <v>597.33000000000004</v>
      </c>
      <c r="H3989" s="13">
        <v>1192.646</v>
      </c>
      <c r="I3989" s="13">
        <v>2</v>
      </c>
      <c r="J3989" s="13">
        <v>1192.645</v>
      </c>
      <c r="K3989" s="13">
        <v>1E-3</v>
      </c>
      <c r="L3989" s="13">
        <v>0</v>
      </c>
      <c r="M3989" s="13">
        <v>2.7000000000000001E-3</v>
      </c>
    </row>
    <row r="3990" spans="1:13" ht="15">
      <c r="A3990" s="13"/>
      <c r="B3990" s="13" t="s">
        <v>7058</v>
      </c>
      <c r="C3990" s="13"/>
      <c r="D3990" s="13"/>
      <c r="E3990" s="13">
        <v>28.44</v>
      </c>
      <c r="F3990" s="13">
        <v>1</v>
      </c>
      <c r="G3990" s="13">
        <v>555.27</v>
      </c>
      <c r="H3990" s="13">
        <v>1662.787</v>
      </c>
      <c r="I3990" s="13">
        <v>3</v>
      </c>
      <c r="J3990" s="13">
        <v>1662.7850000000001</v>
      </c>
      <c r="K3990" s="13">
        <v>2E-3</v>
      </c>
      <c r="L3990" s="13">
        <v>0</v>
      </c>
      <c r="M3990" s="13">
        <v>4.1999999999999997E-3</v>
      </c>
    </row>
    <row r="3991" spans="1:13" ht="15">
      <c r="A3991" s="13" t="s">
        <v>1991</v>
      </c>
      <c r="B3991" s="13">
        <v>4</v>
      </c>
      <c r="C3991" s="13"/>
      <c r="D3991" s="13"/>
      <c r="E3991" s="13"/>
      <c r="F3991" s="13">
        <v>6</v>
      </c>
      <c r="G3991" s="13"/>
      <c r="H3991" s="13"/>
      <c r="I3991" s="13"/>
      <c r="J3991" s="13"/>
      <c r="K3991" s="13"/>
      <c r="L3991" s="13"/>
      <c r="M3991" s="13"/>
    </row>
    <row r="3992" spans="1:13" ht="15">
      <c r="A3992" s="13"/>
      <c r="B3992" s="13" t="s">
        <v>7782</v>
      </c>
      <c r="C3992" s="13"/>
      <c r="D3992" s="13"/>
      <c r="E3992" s="13">
        <v>44.16</v>
      </c>
      <c r="F3992" s="13">
        <v>2</v>
      </c>
      <c r="G3992" s="13">
        <v>690.35400000000004</v>
      </c>
      <c r="H3992" s="13">
        <v>1378.694</v>
      </c>
      <c r="I3992" s="13">
        <v>2</v>
      </c>
      <c r="J3992" s="13">
        <v>1378.691</v>
      </c>
      <c r="K3992" s="13">
        <v>2E-3</v>
      </c>
      <c r="L3992" s="13">
        <v>0</v>
      </c>
      <c r="M3992" s="13">
        <v>7.2000000000000002E-5</v>
      </c>
    </row>
    <row r="3993" spans="1:13" ht="15" collapsed="1">
      <c r="A3993" s="13"/>
      <c r="B3993" s="13" t="s">
        <v>5927</v>
      </c>
      <c r="C3993" s="13"/>
      <c r="D3993" s="13"/>
      <c r="E3993" s="13">
        <v>43.84</v>
      </c>
      <c r="F3993" s="13">
        <v>2</v>
      </c>
      <c r="G3993" s="13">
        <v>516.28800000000001</v>
      </c>
      <c r="H3993" s="13">
        <v>1545.8409999999999</v>
      </c>
      <c r="I3993" s="13">
        <v>3</v>
      </c>
      <c r="J3993" s="13">
        <v>1545.84</v>
      </c>
      <c r="K3993" s="13">
        <v>0</v>
      </c>
      <c r="L3993" s="13">
        <v>0</v>
      </c>
      <c r="M3993" s="13">
        <v>9.8999999999999994E-5</v>
      </c>
    </row>
    <row r="3994" spans="1:13" ht="15">
      <c r="A3994" s="13"/>
      <c r="B3994" s="13" t="s">
        <v>5927</v>
      </c>
      <c r="C3994" s="13"/>
      <c r="D3994" s="13"/>
      <c r="E3994" s="13">
        <v>34.47</v>
      </c>
      <c r="F3994" s="13">
        <v>1</v>
      </c>
      <c r="G3994" s="13">
        <v>773.928</v>
      </c>
      <c r="H3994" s="13">
        <v>1545.8409999999999</v>
      </c>
      <c r="I3994" s="13">
        <v>2</v>
      </c>
      <c r="J3994" s="13">
        <v>1545.84</v>
      </c>
      <c r="K3994" s="13">
        <v>1E-3</v>
      </c>
      <c r="L3994" s="13">
        <v>0</v>
      </c>
      <c r="M3994" s="13">
        <v>1.4E-3</v>
      </c>
    </row>
    <row r="3995" spans="1:13" ht="15">
      <c r="A3995" s="13"/>
      <c r="B3995" s="13" t="s">
        <v>7782</v>
      </c>
      <c r="C3995" s="13"/>
      <c r="D3995" s="13"/>
      <c r="E3995" s="13">
        <v>25.02</v>
      </c>
      <c r="F3995" s="13">
        <v>1</v>
      </c>
      <c r="G3995" s="13">
        <v>460.57299999999998</v>
      </c>
      <c r="H3995" s="13">
        <v>1378.6969999999999</v>
      </c>
      <c r="I3995" s="13">
        <v>3</v>
      </c>
      <c r="J3995" s="13">
        <v>1378.691</v>
      </c>
      <c r="K3995" s="13">
        <v>6.0000000000000001E-3</v>
      </c>
      <c r="L3995" s="13">
        <v>0</v>
      </c>
      <c r="M3995" s="13">
        <v>4.4999999999999997E-3</v>
      </c>
    </row>
    <row r="3996" spans="1:13" ht="15">
      <c r="A3996" s="13" t="s">
        <v>1993</v>
      </c>
      <c r="B3996" s="13">
        <v>4</v>
      </c>
      <c r="C3996" s="13"/>
      <c r="D3996" s="13"/>
      <c r="E3996" s="13"/>
      <c r="F3996" s="13">
        <v>4</v>
      </c>
      <c r="G3996" s="13"/>
      <c r="H3996" s="13"/>
      <c r="I3996" s="13"/>
      <c r="J3996" s="13"/>
      <c r="K3996" s="13"/>
      <c r="L3996" s="13"/>
      <c r="M3996" s="13"/>
    </row>
    <row r="3997" spans="1:13" ht="15">
      <c r="A3997" s="13"/>
      <c r="B3997" s="13" t="s">
        <v>7493</v>
      </c>
      <c r="C3997" s="13"/>
      <c r="D3997" s="13"/>
      <c r="E3997" s="13">
        <v>29.91</v>
      </c>
      <c r="F3997" s="13">
        <v>1</v>
      </c>
      <c r="G3997" s="13">
        <v>420.57499999999999</v>
      </c>
      <c r="H3997" s="13">
        <v>1258.704</v>
      </c>
      <c r="I3997" s="13">
        <v>3</v>
      </c>
      <c r="J3997" s="13">
        <v>1258.703</v>
      </c>
      <c r="K3997" s="13">
        <v>0</v>
      </c>
      <c r="L3997" s="13">
        <v>0</v>
      </c>
      <c r="M3997" s="13">
        <v>2.8E-3</v>
      </c>
    </row>
    <row r="3998" spans="1:13" ht="15">
      <c r="A3998" s="13"/>
      <c r="B3998" s="13" t="s">
        <v>8877</v>
      </c>
      <c r="C3998" s="13"/>
      <c r="D3998" s="13"/>
      <c r="E3998" s="13">
        <v>25.42</v>
      </c>
      <c r="F3998" s="13">
        <v>1</v>
      </c>
      <c r="G3998" s="13">
        <v>384.75200000000001</v>
      </c>
      <c r="H3998" s="13">
        <v>767.49</v>
      </c>
      <c r="I3998" s="13">
        <v>2</v>
      </c>
      <c r="J3998" s="13">
        <v>767.49099999999999</v>
      </c>
      <c r="K3998" s="13">
        <v>0</v>
      </c>
      <c r="L3998" s="13">
        <v>0</v>
      </c>
      <c r="M3998" s="13">
        <v>2.8999999999999998E-3</v>
      </c>
    </row>
    <row r="3999" spans="1:13" ht="15">
      <c r="A3999" s="13"/>
      <c r="B3999" s="13" t="s">
        <v>8878</v>
      </c>
      <c r="C3999" s="13"/>
      <c r="D3999" s="13"/>
      <c r="E3999" s="13">
        <v>25.41</v>
      </c>
      <c r="F3999" s="13">
        <v>1</v>
      </c>
      <c r="G3999" s="13">
        <v>503.76900000000001</v>
      </c>
      <c r="H3999" s="13">
        <v>1005.524</v>
      </c>
      <c r="I3999" s="13">
        <v>2</v>
      </c>
      <c r="J3999" s="13">
        <v>1005.524</v>
      </c>
      <c r="K3999" s="13">
        <v>0</v>
      </c>
      <c r="L3999" s="13">
        <v>0</v>
      </c>
      <c r="M3999" s="13">
        <v>4.1000000000000003E-3</v>
      </c>
    </row>
    <row r="4000" spans="1:13" ht="15">
      <c r="A4000" s="13"/>
      <c r="B4000" s="13" t="s">
        <v>9696</v>
      </c>
      <c r="C4000" s="13"/>
      <c r="D4000" s="13"/>
      <c r="E4000" s="13">
        <v>24.06</v>
      </c>
      <c r="F4000" s="13">
        <v>1</v>
      </c>
      <c r="G4000" s="13">
        <v>582.31899999999996</v>
      </c>
      <c r="H4000" s="13">
        <v>1162.624</v>
      </c>
      <c r="I4000" s="13">
        <v>2</v>
      </c>
      <c r="J4000" s="13">
        <v>1162.623</v>
      </c>
      <c r="K4000" s="13">
        <v>1E-3</v>
      </c>
      <c r="L4000" s="13">
        <v>0</v>
      </c>
      <c r="M4000" s="13">
        <v>7.4000000000000003E-3</v>
      </c>
    </row>
    <row r="4001" spans="1:13" ht="15">
      <c r="A4001" s="13" t="s">
        <v>1032</v>
      </c>
      <c r="B4001" s="13">
        <v>4</v>
      </c>
      <c r="C4001" s="13"/>
      <c r="D4001" s="13"/>
      <c r="E4001" s="13"/>
      <c r="F4001" s="13">
        <v>4</v>
      </c>
      <c r="G4001" s="13"/>
      <c r="H4001" s="13"/>
      <c r="I4001" s="13"/>
      <c r="J4001" s="13"/>
      <c r="K4001" s="13"/>
      <c r="L4001" s="13"/>
      <c r="M4001" s="13"/>
    </row>
    <row r="4002" spans="1:13" ht="15" collapsed="1">
      <c r="A4002" s="13"/>
      <c r="B4002" s="13" t="s">
        <v>5176</v>
      </c>
      <c r="C4002" s="13"/>
      <c r="D4002" s="13"/>
      <c r="E4002" s="13">
        <v>54.6</v>
      </c>
      <c r="F4002" s="13">
        <v>1</v>
      </c>
      <c r="G4002" s="13">
        <v>608.33299999999997</v>
      </c>
      <c r="H4002" s="13">
        <v>1214.6510000000001</v>
      </c>
      <c r="I4002" s="13">
        <v>2</v>
      </c>
      <c r="J4002" s="13">
        <v>1214.6510000000001</v>
      </c>
      <c r="K4002" s="13">
        <v>0</v>
      </c>
      <c r="L4002" s="13">
        <v>0</v>
      </c>
      <c r="M4002" s="13">
        <v>7.6000000000000001E-6</v>
      </c>
    </row>
    <row r="4003" spans="1:13" ht="15">
      <c r="A4003" s="13"/>
      <c r="B4003" s="13" t="s">
        <v>5177</v>
      </c>
      <c r="C4003" s="13"/>
      <c r="D4003" s="13"/>
      <c r="E4003" s="13">
        <v>54.49</v>
      </c>
      <c r="F4003" s="13">
        <v>1</v>
      </c>
      <c r="G4003" s="13">
        <v>479.27699999999999</v>
      </c>
      <c r="H4003" s="13">
        <v>956.54</v>
      </c>
      <c r="I4003" s="13">
        <v>2</v>
      </c>
      <c r="J4003" s="13">
        <v>956.54</v>
      </c>
      <c r="K4003" s="13">
        <v>0</v>
      </c>
      <c r="L4003" s="13">
        <v>0</v>
      </c>
      <c r="M4003" s="13">
        <v>2.5000000000000001E-5</v>
      </c>
    </row>
    <row r="4004" spans="1:13" ht="15">
      <c r="A4004" s="13"/>
      <c r="B4004" s="13" t="s">
        <v>8763</v>
      </c>
      <c r="C4004" s="13"/>
      <c r="D4004" s="13"/>
      <c r="E4004" s="13">
        <v>49.83</v>
      </c>
      <c r="F4004" s="13">
        <v>1</v>
      </c>
      <c r="G4004" s="13">
        <v>425.57499999999999</v>
      </c>
      <c r="H4004" s="13">
        <v>1273.703</v>
      </c>
      <c r="I4004" s="13">
        <v>3</v>
      </c>
      <c r="J4004" s="13">
        <v>1273.703</v>
      </c>
      <c r="K4004" s="13">
        <v>0</v>
      </c>
      <c r="L4004" s="13">
        <v>0</v>
      </c>
      <c r="M4004" s="13">
        <v>2.0999999999999999E-5</v>
      </c>
    </row>
    <row r="4005" spans="1:13" ht="15">
      <c r="A4005" s="13"/>
      <c r="B4005" s="13" t="s">
        <v>5175</v>
      </c>
      <c r="C4005" s="13"/>
      <c r="D4005" s="13"/>
      <c r="E4005" s="13">
        <v>39.49</v>
      </c>
      <c r="F4005" s="13">
        <v>1</v>
      </c>
      <c r="G4005" s="13">
        <v>387.23700000000002</v>
      </c>
      <c r="H4005" s="13">
        <v>772.45899999999995</v>
      </c>
      <c r="I4005" s="13">
        <v>2</v>
      </c>
      <c r="J4005" s="13">
        <v>772.46</v>
      </c>
      <c r="K4005" s="13">
        <v>0</v>
      </c>
      <c r="L4005" s="13">
        <v>0</v>
      </c>
      <c r="M4005" s="13">
        <v>1.2999999999999999E-3</v>
      </c>
    </row>
    <row r="4006" spans="1:13" ht="15">
      <c r="A4006" s="13" t="s">
        <v>2007</v>
      </c>
      <c r="B4006" s="13">
        <v>4</v>
      </c>
      <c r="C4006" s="13"/>
      <c r="D4006" s="13"/>
      <c r="E4006" s="13"/>
      <c r="F4006" s="13">
        <v>4</v>
      </c>
      <c r="G4006" s="13"/>
      <c r="H4006" s="13"/>
      <c r="I4006" s="13"/>
      <c r="J4006" s="13"/>
      <c r="K4006" s="13"/>
      <c r="L4006" s="13"/>
      <c r="M4006" s="13"/>
    </row>
    <row r="4007" spans="1:13" ht="15">
      <c r="A4007" s="13"/>
      <c r="B4007" s="13" t="s">
        <v>5933</v>
      </c>
      <c r="C4007" s="13"/>
      <c r="D4007" s="13"/>
      <c r="E4007" s="13">
        <v>32.619999999999997</v>
      </c>
      <c r="F4007" s="13">
        <v>1</v>
      </c>
      <c r="G4007" s="13">
        <v>478.3</v>
      </c>
      <c r="H4007" s="13">
        <v>954.58600000000001</v>
      </c>
      <c r="I4007" s="13">
        <v>2</v>
      </c>
      <c r="J4007" s="13">
        <v>954.58600000000001</v>
      </c>
      <c r="K4007" s="13">
        <v>0</v>
      </c>
      <c r="L4007" s="13">
        <v>0</v>
      </c>
      <c r="M4007" s="13">
        <v>1.6000000000000001E-3</v>
      </c>
    </row>
    <row r="4008" spans="1:13" ht="15">
      <c r="A4008" s="13"/>
      <c r="B4008" s="13" t="s">
        <v>9697</v>
      </c>
      <c r="C4008" s="13"/>
      <c r="D4008" s="13"/>
      <c r="E4008" s="13">
        <v>30.09</v>
      </c>
      <c r="F4008" s="13">
        <v>1</v>
      </c>
      <c r="G4008" s="13">
        <v>456.26900000000001</v>
      </c>
      <c r="H4008" s="13">
        <v>910.524</v>
      </c>
      <c r="I4008" s="13">
        <v>2</v>
      </c>
      <c r="J4008" s="13">
        <v>910.524</v>
      </c>
      <c r="K4008" s="13">
        <v>0</v>
      </c>
      <c r="L4008" s="13">
        <v>0</v>
      </c>
      <c r="M4008" s="13">
        <v>3.0000000000000001E-3</v>
      </c>
    </row>
    <row r="4009" spans="1:13" ht="15">
      <c r="A4009" s="13"/>
      <c r="B4009" s="13" t="s">
        <v>7348</v>
      </c>
      <c r="C4009" s="13"/>
      <c r="D4009" s="13"/>
      <c r="E4009" s="13">
        <v>28.85</v>
      </c>
      <c r="F4009" s="13">
        <v>1</v>
      </c>
      <c r="G4009" s="13">
        <v>563.31799999999998</v>
      </c>
      <c r="H4009" s="13">
        <v>1124.6220000000001</v>
      </c>
      <c r="I4009" s="13">
        <v>2</v>
      </c>
      <c r="J4009" s="13">
        <v>1124.6189999999999</v>
      </c>
      <c r="K4009" s="13">
        <v>3.0000000000000001E-3</v>
      </c>
      <c r="L4009" s="13">
        <v>0</v>
      </c>
      <c r="M4009" s="13">
        <v>5.8999999999999999E-3</v>
      </c>
    </row>
    <row r="4010" spans="1:13" ht="15" collapsed="1">
      <c r="A4010" s="13"/>
      <c r="B4010" s="13" t="s">
        <v>9698</v>
      </c>
      <c r="C4010" s="13"/>
      <c r="D4010" s="13"/>
      <c r="E4010" s="13">
        <v>27.15</v>
      </c>
      <c r="F4010" s="13">
        <v>1</v>
      </c>
      <c r="G4010" s="13">
        <v>542.32399999999996</v>
      </c>
      <c r="H4010" s="13">
        <v>1082.633</v>
      </c>
      <c r="I4010" s="13">
        <v>2</v>
      </c>
      <c r="J4010" s="13">
        <v>1082.634</v>
      </c>
      <c r="K4010" s="13">
        <v>0</v>
      </c>
      <c r="L4010" s="13">
        <v>0</v>
      </c>
      <c r="M4010" s="13">
        <v>7.4999999999999997E-3</v>
      </c>
    </row>
    <row r="4011" spans="1:13" ht="15">
      <c r="A4011" s="13" t="s">
        <v>1154</v>
      </c>
      <c r="B4011" s="13">
        <v>4</v>
      </c>
      <c r="C4011" s="13"/>
      <c r="D4011" s="13"/>
      <c r="E4011" s="13"/>
      <c r="F4011" s="13">
        <v>5</v>
      </c>
      <c r="G4011" s="13"/>
      <c r="H4011" s="13"/>
      <c r="I4011" s="13"/>
      <c r="J4011" s="13"/>
      <c r="K4011" s="13"/>
      <c r="L4011" s="13"/>
      <c r="M4011" s="13"/>
    </row>
    <row r="4012" spans="1:13" ht="15">
      <c r="A4012" s="13"/>
      <c r="B4012" s="13" t="s">
        <v>5178</v>
      </c>
      <c r="C4012" s="13"/>
      <c r="D4012" s="13"/>
      <c r="E4012" s="13">
        <v>74.41</v>
      </c>
      <c r="F4012" s="13">
        <v>1</v>
      </c>
      <c r="G4012" s="13">
        <v>619.351</v>
      </c>
      <c r="H4012" s="13">
        <v>1236.6869999999999</v>
      </c>
      <c r="I4012" s="13">
        <v>2</v>
      </c>
      <c r="J4012" s="13">
        <v>1236.6869999999999</v>
      </c>
      <c r="K4012" s="13">
        <v>0</v>
      </c>
      <c r="L4012" s="13">
        <v>0</v>
      </c>
      <c r="M4012" s="13">
        <v>1.6999999999999999E-7</v>
      </c>
    </row>
    <row r="4013" spans="1:13" ht="15">
      <c r="A4013" s="13"/>
      <c r="B4013" s="13" t="s">
        <v>5179</v>
      </c>
      <c r="C4013" s="13" t="s">
        <v>91</v>
      </c>
      <c r="D4013" s="13" t="s">
        <v>176</v>
      </c>
      <c r="E4013" s="13">
        <v>46.26</v>
      </c>
      <c r="F4013" s="13">
        <v>2</v>
      </c>
      <c r="G4013" s="13">
        <v>566.79999999999995</v>
      </c>
      <c r="H4013" s="13">
        <v>1131.586</v>
      </c>
      <c r="I4013" s="13">
        <v>2</v>
      </c>
      <c r="J4013" s="13">
        <v>1131.585</v>
      </c>
      <c r="K4013" s="13">
        <v>2E-3</v>
      </c>
      <c r="L4013" s="13">
        <v>0</v>
      </c>
      <c r="M4013" s="13">
        <v>4.8000000000000001E-5</v>
      </c>
    </row>
    <row r="4014" spans="1:13" ht="15" collapsed="1">
      <c r="A4014" s="13"/>
      <c r="B4014" s="13" t="s">
        <v>5179</v>
      </c>
      <c r="C4014" s="13"/>
      <c r="D4014" s="13"/>
      <c r="E4014" s="13">
        <v>38.65</v>
      </c>
      <c r="F4014" s="13">
        <v>1</v>
      </c>
      <c r="G4014" s="13">
        <v>545.79499999999996</v>
      </c>
      <c r="H4014" s="13">
        <v>1089.575</v>
      </c>
      <c r="I4014" s="13">
        <v>2</v>
      </c>
      <c r="J4014" s="13">
        <v>1089.5740000000001</v>
      </c>
      <c r="K4014" s="13">
        <v>1E-3</v>
      </c>
      <c r="L4014" s="13">
        <v>0</v>
      </c>
      <c r="M4014" s="13">
        <v>5.8E-4</v>
      </c>
    </row>
    <row r="4015" spans="1:13" ht="15">
      <c r="A4015" s="13"/>
      <c r="B4015" s="13" t="s">
        <v>5178</v>
      </c>
      <c r="C4015" s="13"/>
      <c r="D4015" s="13"/>
      <c r="E4015" s="13">
        <v>32.99</v>
      </c>
      <c r="F4015" s="13">
        <v>1</v>
      </c>
      <c r="G4015" s="13">
        <v>413.23599999999999</v>
      </c>
      <c r="H4015" s="13">
        <v>1236.6880000000001</v>
      </c>
      <c r="I4015" s="13">
        <v>3</v>
      </c>
      <c r="J4015" s="13">
        <v>1236.6869999999999</v>
      </c>
      <c r="K4015" s="13">
        <v>1E-3</v>
      </c>
      <c r="L4015" s="13">
        <v>0</v>
      </c>
      <c r="M4015" s="13">
        <v>2.3999999999999998E-3</v>
      </c>
    </row>
    <row r="4016" spans="1:13" ht="15">
      <c r="A4016" s="13" t="s">
        <v>1267</v>
      </c>
      <c r="B4016" s="13">
        <v>4</v>
      </c>
      <c r="C4016" s="13"/>
      <c r="D4016" s="13"/>
      <c r="E4016" s="13"/>
      <c r="F4016" s="13">
        <v>5</v>
      </c>
      <c r="G4016" s="13"/>
      <c r="H4016" s="13"/>
      <c r="I4016" s="13"/>
      <c r="J4016" s="13"/>
      <c r="K4016" s="13"/>
      <c r="L4016" s="13"/>
      <c r="M4016" s="13"/>
    </row>
    <row r="4017" spans="1:13" ht="15">
      <c r="A4017" s="13"/>
      <c r="B4017" s="13" t="s">
        <v>7211</v>
      </c>
      <c r="C4017" s="13"/>
      <c r="D4017" s="13"/>
      <c r="E4017" s="13">
        <v>52.32</v>
      </c>
      <c r="F4017" s="13">
        <v>1</v>
      </c>
      <c r="G4017" s="13">
        <v>579.78200000000004</v>
      </c>
      <c r="H4017" s="13">
        <v>1157.55</v>
      </c>
      <c r="I4017" s="13">
        <v>2</v>
      </c>
      <c r="J4017" s="13">
        <v>1157.55</v>
      </c>
      <c r="K4017" s="13">
        <v>1E-3</v>
      </c>
      <c r="L4017" s="13">
        <v>0</v>
      </c>
      <c r="M4017" s="13">
        <v>1.2999999999999999E-5</v>
      </c>
    </row>
    <row r="4018" spans="1:13" ht="15" collapsed="1">
      <c r="A4018" s="13"/>
      <c r="B4018" s="13" t="s">
        <v>5594</v>
      </c>
      <c r="C4018" s="13"/>
      <c r="D4018" s="13"/>
      <c r="E4018" s="13">
        <v>46.03</v>
      </c>
      <c r="F4018" s="13">
        <v>1</v>
      </c>
      <c r="G4018" s="13">
        <v>536.29399999999998</v>
      </c>
      <c r="H4018" s="13">
        <v>1070.5719999999999</v>
      </c>
      <c r="I4018" s="13">
        <v>2</v>
      </c>
      <c r="J4018" s="13">
        <v>1070.5719999999999</v>
      </c>
      <c r="K4018" s="13">
        <v>0</v>
      </c>
      <c r="L4018" s="13">
        <v>0</v>
      </c>
      <c r="M4018" s="13">
        <v>1.2E-4</v>
      </c>
    </row>
    <row r="4019" spans="1:13" ht="15">
      <c r="A4019" s="13"/>
      <c r="B4019" s="13" t="s">
        <v>9699</v>
      </c>
      <c r="C4019" s="13"/>
      <c r="D4019" s="13"/>
      <c r="E4019" s="13">
        <v>40.82</v>
      </c>
      <c r="F4019" s="13">
        <v>1</v>
      </c>
      <c r="G4019" s="13">
        <v>580.68799999999999</v>
      </c>
      <c r="H4019" s="13">
        <v>1739.0409999999999</v>
      </c>
      <c r="I4019" s="13">
        <v>3</v>
      </c>
      <c r="J4019" s="13">
        <v>1738.0350000000001</v>
      </c>
      <c r="K4019" s="13">
        <v>1.006</v>
      </c>
      <c r="L4019" s="13">
        <v>0</v>
      </c>
      <c r="M4019" s="13">
        <v>1.2999999999999999E-4</v>
      </c>
    </row>
    <row r="4020" spans="1:13" ht="15">
      <c r="A4020" s="13"/>
      <c r="B4020" s="13" t="s">
        <v>5595</v>
      </c>
      <c r="C4020" s="13"/>
      <c r="D4020" s="13"/>
      <c r="E4020" s="13">
        <v>28.83</v>
      </c>
      <c r="F4020" s="13">
        <v>2</v>
      </c>
      <c r="G4020" s="13">
        <v>589.32100000000003</v>
      </c>
      <c r="H4020" s="13">
        <v>1176.627</v>
      </c>
      <c r="I4020" s="13">
        <v>2</v>
      </c>
      <c r="J4020" s="13">
        <v>1176.6289999999999</v>
      </c>
      <c r="K4020" s="13">
        <v>-2E-3</v>
      </c>
      <c r="L4020" s="13">
        <v>0</v>
      </c>
      <c r="M4020" s="13">
        <v>2E-3</v>
      </c>
    </row>
    <row r="4021" spans="1:13" ht="15">
      <c r="A4021" s="13" t="s">
        <v>1485</v>
      </c>
      <c r="B4021" s="13">
        <v>4</v>
      </c>
      <c r="C4021" s="13"/>
      <c r="D4021" s="13"/>
      <c r="E4021" s="13"/>
      <c r="F4021" s="13">
        <v>5</v>
      </c>
      <c r="G4021" s="13"/>
      <c r="H4021" s="13"/>
      <c r="I4021" s="13"/>
      <c r="J4021" s="13"/>
      <c r="K4021" s="13"/>
      <c r="L4021" s="13"/>
      <c r="M4021" s="13"/>
    </row>
    <row r="4022" spans="1:13" ht="15">
      <c r="A4022" s="13"/>
      <c r="B4022" s="13" t="s">
        <v>7068</v>
      </c>
      <c r="C4022" s="13"/>
      <c r="D4022" s="13"/>
      <c r="E4022" s="13">
        <v>54.69</v>
      </c>
      <c r="F4022" s="13">
        <v>2</v>
      </c>
      <c r="G4022" s="13">
        <v>559.65499999999997</v>
      </c>
      <c r="H4022" s="13">
        <v>1675.942</v>
      </c>
      <c r="I4022" s="13">
        <v>3</v>
      </c>
      <c r="J4022" s="13">
        <v>1675.94</v>
      </c>
      <c r="K4022" s="13">
        <v>3.0000000000000001E-3</v>
      </c>
      <c r="L4022" s="13">
        <v>0</v>
      </c>
      <c r="M4022" s="13">
        <v>1.5E-5</v>
      </c>
    </row>
    <row r="4023" spans="1:13" ht="15" collapsed="1">
      <c r="A4023" s="13"/>
      <c r="B4023" s="13" t="s">
        <v>7069</v>
      </c>
      <c r="C4023" s="13"/>
      <c r="D4023" s="13"/>
      <c r="E4023" s="13">
        <v>41.48</v>
      </c>
      <c r="F4023" s="13">
        <v>1</v>
      </c>
      <c r="G4023" s="13">
        <v>456.73200000000003</v>
      </c>
      <c r="H4023" s="13">
        <v>911.44899999999996</v>
      </c>
      <c r="I4023" s="13">
        <v>2</v>
      </c>
      <c r="J4023" s="13">
        <v>911.45</v>
      </c>
      <c r="K4023" s="13">
        <v>-1E-3</v>
      </c>
      <c r="L4023" s="13">
        <v>0</v>
      </c>
      <c r="M4023" s="13">
        <v>3.4000000000000002E-4</v>
      </c>
    </row>
    <row r="4024" spans="1:13" ht="15">
      <c r="A4024" s="13"/>
      <c r="B4024" s="13" t="s">
        <v>5598</v>
      </c>
      <c r="C4024" s="13"/>
      <c r="D4024" s="13"/>
      <c r="E4024" s="13">
        <v>34.909999999999997</v>
      </c>
      <c r="F4024" s="13">
        <v>1</v>
      </c>
      <c r="G4024" s="13">
        <v>480.76299999999998</v>
      </c>
      <c r="H4024" s="13">
        <v>959.51199999999994</v>
      </c>
      <c r="I4024" s="13">
        <v>2</v>
      </c>
      <c r="J4024" s="13">
        <v>959.51099999999997</v>
      </c>
      <c r="K4024" s="13">
        <v>1E-3</v>
      </c>
      <c r="L4024" s="13">
        <v>0</v>
      </c>
      <c r="M4024" s="13">
        <v>3.0000000000000001E-3</v>
      </c>
    </row>
    <row r="4025" spans="1:13" ht="15" collapsed="1">
      <c r="A4025" s="13"/>
      <c r="B4025" s="13" t="s">
        <v>5599</v>
      </c>
      <c r="C4025" s="13"/>
      <c r="D4025" s="13"/>
      <c r="E4025" s="13">
        <v>27.42</v>
      </c>
      <c r="F4025" s="13">
        <v>1</v>
      </c>
      <c r="G4025" s="13">
        <v>615.85599999999999</v>
      </c>
      <c r="H4025" s="13">
        <v>1229.6969999999999</v>
      </c>
      <c r="I4025" s="13">
        <v>2</v>
      </c>
      <c r="J4025" s="13">
        <v>1228.6959999999999</v>
      </c>
      <c r="K4025" s="13">
        <v>1.0009999999999999</v>
      </c>
      <c r="L4025" s="13">
        <v>0</v>
      </c>
      <c r="M4025" s="13">
        <v>2.7000000000000001E-3</v>
      </c>
    </row>
    <row r="4026" spans="1:13" ht="15">
      <c r="A4026" s="13" t="s">
        <v>1034</v>
      </c>
      <c r="B4026" s="13">
        <v>4</v>
      </c>
      <c r="C4026" s="13"/>
      <c r="D4026" s="13"/>
      <c r="E4026" s="13"/>
      <c r="F4026" s="13">
        <v>5</v>
      </c>
      <c r="G4026" s="13"/>
      <c r="H4026" s="13"/>
      <c r="I4026" s="13"/>
      <c r="J4026" s="13"/>
      <c r="K4026" s="13"/>
      <c r="L4026" s="13"/>
      <c r="M4026" s="13"/>
    </row>
    <row r="4027" spans="1:13" ht="15">
      <c r="A4027" s="13"/>
      <c r="B4027" s="13" t="s">
        <v>5180</v>
      </c>
      <c r="C4027" s="13"/>
      <c r="D4027" s="13"/>
      <c r="E4027" s="13">
        <v>46.97</v>
      </c>
      <c r="F4027" s="13">
        <v>2</v>
      </c>
      <c r="G4027" s="13">
        <v>603.79399999999998</v>
      </c>
      <c r="H4027" s="13">
        <v>1205.5740000000001</v>
      </c>
      <c r="I4027" s="13">
        <v>2</v>
      </c>
      <c r="J4027" s="13">
        <v>1205.575</v>
      </c>
      <c r="K4027" s="13">
        <v>-1E-3</v>
      </c>
      <c r="L4027" s="13">
        <v>0</v>
      </c>
      <c r="M4027" s="13">
        <v>5.7000000000000003E-5</v>
      </c>
    </row>
    <row r="4028" spans="1:13" ht="15">
      <c r="A4028" s="13"/>
      <c r="B4028" s="13" t="s">
        <v>5181</v>
      </c>
      <c r="C4028" s="13"/>
      <c r="D4028" s="13"/>
      <c r="E4028" s="13">
        <v>44.32</v>
      </c>
      <c r="F4028" s="13">
        <v>1</v>
      </c>
      <c r="G4028" s="13">
        <v>515.27200000000005</v>
      </c>
      <c r="H4028" s="13">
        <v>1028.53</v>
      </c>
      <c r="I4028" s="13">
        <v>2</v>
      </c>
      <c r="J4028" s="13">
        <v>1028.529</v>
      </c>
      <c r="K4028" s="13">
        <v>1E-3</v>
      </c>
      <c r="L4028" s="13">
        <v>0</v>
      </c>
      <c r="M4028" s="13">
        <v>1.7000000000000001E-4</v>
      </c>
    </row>
    <row r="4029" spans="1:13" ht="15">
      <c r="A4029" s="13"/>
      <c r="B4029" s="13" t="s">
        <v>7212</v>
      </c>
      <c r="C4029" s="13"/>
      <c r="D4029" s="13"/>
      <c r="E4029" s="13">
        <v>30.31</v>
      </c>
      <c r="F4029" s="13">
        <v>1</v>
      </c>
      <c r="G4029" s="13">
        <v>404.23099999999999</v>
      </c>
      <c r="H4029" s="13">
        <v>806.447</v>
      </c>
      <c r="I4029" s="13">
        <v>2</v>
      </c>
      <c r="J4029" s="13">
        <v>806.447</v>
      </c>
      <c r="K4029" s="13">
        <v>0</v>
      </c>
      <c r="L4029" s="13">
        <v>0</v>
      </c>
      <c r="M4029" s="13">
        <v>4.7999999999999996E-3</v>
      </c>
    </row>
    <row r="4030" spans="1:13" ht="15" collapsed="1">
      <c r="A4030" s="13"/>
      <c r="B4030" s="13" t="s">
        <v>9019</v>
      </c>
      <c r="C4030" s="13"/>
      <c r="D4030" s="13"/>
      <c r="E4030" s="13">
        <v>28.24</v>
      </c>
      <c r="F4030" s="13">
        <v>1</v>
      </c>
      <c r="G4030" s="13">
        <v>433.22800000000001</v>
      </c>
      <c r="H4030" s="13">
        <v>864.44200000000001</v>
      </c>
      <c r="I4030" s="13">
        <v>2</v>
      </c>
      <c r="J4030" s="13">
        <v>864.44200000000001</v>
      </c>
      <c r="K4030" s="13">
        <v>0</v>
      </c>
      <c r="L4030" s="13">
        <v>0</v>
      </c>
      <c r="M4030" s="13">
        <v>0.01</v>
      </c>
    </row>
    <row r="4031" spans="1:13" ht="15">
      <c r="A4031" s="13" t="s">
        <v>946</v>
      </c>
      <c r="B4031" s="13">
        <v>4</v>
      </c>
      <c r="C4031" s="13"/>
      <c r="D4031" s="13"/>
      <c r="E4031" s="13"/>
      <c r="F4031" s="13">
        <v>5</v>
      </c>
      <c r="G4031" s="13"/>
      <c r="H4031" s="13"/>
      <c r="I4031" s="13"/>
      <c r="J4031" s="13"/>
      <c r="K4031" s="13"/>
      <c r="L4031" s="13"/>
      <c r="M4031" s="13"/>
    </row>
    <row r="4032" spans="1:13" ht="15" collapsed="1">
      <c r="A4032" s="13"/>
      <c r="B4032" s="13" t="s">
        <v>4782</v>
      </c>
      <c r="C4032" s="13"/>
      <c r="D4032" s="13"/>
      <c r="E4032" s="13">
        <v>39.43</v>
      </c>
      <c r="F4032" s="13">
        <v>1</v>
      </c>
      <c r="G4032" s="13">
        <v>606.37699999999995</v>
      </c>
      <c r="H4032" s="13">
        <v>1210.74</v>
      </c>
      <c r="I4032" s="13">
        <v>2</v>
      </c>
      <c r="J4032" s="13">
        <v>1210.74</v>
      </c>
      <c r="K4032" s="13">
        <v>0</v>
      </c>
      <c r="L4032" s="13">
        <v>0</v>
      </c>
      <c r="M4032" s="13">
        <v>2.1000000000000001E-4</v>
      </c>
    </row>
    <row r="4033" spans="1:13" ht="15">
      <c r="A4033" s="13"/>
      <c r="B4033" s="13" t="s">
        <v>4784</v>
      </c>
      <c r="C4033" s="13"/>
      <c r="D4033" s="13"/>
      <c r="E4033" s="13">
        <v>34.81</v>
      </c>
      <c r="F4033" s="13">
        <v>1</v>
      </c>
      <c r="G4033" s="13">
        <v>395.24900000000002</v>
      </c>
      <c r="H4033" s="13">
        <v>788.48299999999995</v>
      </c>
      <c r="I4033" s="13">
        <v>2</v>
      </c>
      <c r="J4033" s="13">
        <v>788.48299999999995</v>
      </c>
      <c r="K4033" s="13">
        <v>0</v>
      </c>
      <c r="L4033" s="13">
        <v>0</v>
      </c>
      <c r="M4033" s="13">
        <v>1.2999999999999999E-3</v>
      </c>
    </row>
    <row r="4034" spans="1:13" ht="15">
      <c r="A4034" s="13"/>
      <c r="B4034" s="13" t="s">
        <v>4781</v>
      </c>
      <c r="C4034" s="13"/>
      <c r="D4034" s="13"/>
      <c r="E4034" s="13">
        <v>33.630000000000003</v>
      </c>
      <c r="F4034" s="13">
        <v>2</v>
      </c>
      <c r="G4034" s="13">
        <v>507.28800000000001</v>
      </c>
      <c r="H4034" s="13">
        <v>1518.8420000000001</v>
      </c>
      <c r="I4034" s="13">
        <v>3</v>
      </c>
      <c r="J4034" s="13">
        <v>1518.8409999999999</v>
      </c>
      <c r="K4034" s="13">
        <v>1E-3</v>
      </c>
      <c r="L4034" s="13">
        <v>0</v>
      </c>
      <c r="M4034" s="13">
        <v>9.1E-4</v>
      </c>
    </row>
    <row r="4035" spans="1:13" ht="15">
      <c r="A4035" s="13"/>
      <c r="B4035" s="13" t="s">
        <v>4783</v>
      </c>
      <c r="C4035" s="13"/>
      <c r="D4035" s="13"/>
      <c r="E4035" s="13">
        <v>30.19</v>
      </c>
      <c r="F4035" s="13">
        <v>1</v>
      </c>
      <c r="G4035" s="13">
        <v>559.28700000000003</v>
      </c>
      <c r="H4035" s="13">
        <v>1116.56</v>
      </c>
      <c r="I4035" s="13">
        <v>2</v>
      </c>
      <c r="J4035" s="13">
        <v>1116.56</v>
      </c>
      <c r="K4035" s="13">
        <v>1E-3</v>
      </c>
      <c r="L4035" s="13">
        <v>0</v>
      </c>
      <c r="M4035" s="13">
        <v>4.4000000000000003E-3</v>
      </c>
    </row>
    <row r="4036" spans="1:13" ht="15">
      <c r="A4036" s="13" t="s">
        <v>6111</v>
      </c>
      <c r="B4036" s="13">
        <v>4</v>
      </c>
      <c r="C4036" s="13"/>
      <c r="D4036" s="13"/>
      <c r="E4036" s="13"/>
      <c r="F4036" s="13">
        <v>6</v>
      </c>
      <c r="G4036" s="13"/>
      <c r="H4036" s="13"/>
      <c r="I4036" s="13"/>
      <c r="J4036" s="13"/>
      <c r="K4036" s="13"/>
      <c r="L4036" s="13"/>
      <c r="M4036" s="13"/>
    </row>
    <row r="4037" spans="1:13" ht="15">
      <c r="A4037" s="13"/>
      <c r="B4037" s="13" t="s">
        <v>7352</v>
      </c>
      <c r="C4037" s="13"/>
      <c r="D4037" s="13"/>
      <c r="E4037" s="13">
        <v>54.8</v>
      </c>
      <c r="F4037" s="13">
        <v>2</v>
      </c>
      <c r="G4037" s="13">
        <v>807.96699999999998</v>
      </c>
      <c r="H4037" s="13">
        <v>1613.92</v>
      </c>
      <c r="I4037" s="13">
        <v>2</v>
      </c>
      <c r="J4037" s="13">
        <v>1613.914</v>
      </c>
      <c r="K4037" s="13">
        <v>6.0000000000000001E-3</v>
      </c>
      <c r="L4037" s="13">
        <v>0</v>
      </c>
      <c r="M4037" s="13">
        <v>1.2E-5</v>
      </c>
    </row>
    <row r="4038" spans="1:13" ht="15" collapsed="1">
      <c r="A4038" s="13"/>
      <c r="B4038" s="13" t="s">
        <v>7352</v>
      </c>
      <c r="C4038" s="13"/>
      <c r="D4038" s="13"/>
      <c r="E4038" s="13">
        <v>49.21</v>
      </c>
      <c r="F4038" s="13">
        <v>2</v>
      </c>
      <c r="G4038" s="13">
        <v>538.97900000000004</v>
      </c>
      <c r="H4038" s="13">
        <v>1613.914</v>
      </c>
      <c r="I4038" s="13">
        <v>3</v>
      </c>
      <c r="J4038" s="13">
        <v>1613.914</v>
      </c>
      <c r="K4038" s="13">
        <v>0</v>
      </c>
      <c r="L4038" s="13">
        <v>0</v>
      </c>
      <c r="M4038" s="13">
        <v>5.5999999999999999E-5</v>
      </c>
    </row>
    <row r="4039" spans="1:13" ht="15">
      <c r="A4039" s="13"/>
      <c r="B4039" s="13" t="s">
        <v>9352</v>
      </c>
      <c r="C4039" s="13"/>
      <c r="D4039" s="13"/>
      <c r="E4039" s="13">
        <v>28.49</v>
      </c>
      <c r="F4039" s="13">
        <v>1</v>
      </c>
      <c r="G4039" s="13">
        <v>610.803</v>
      </c>
      <c r="H4039" s="13">
        <v>1219.5920000000001</v>
      </c>
      <c r="I4039" s="13">
        <v>2</v>
      </c>
      <c r="J4039" s="13">
        <v>1219.5909999999999</v>
      </c>
      <c r="K4039" s="13">
        <v>2E-3</v>
      </c>
      <c r="L4039" s="13">
        <v>0</v>
      </c>
      <c r="M4039" s="13">
        <v>6.0000000000000001E-3</v>
      </c>
    </row>
    <row r="4040" spans="1:13" ht="15" collapsed="1">
      <c r="A4040" s="13"/>
      <c r="B4040" s="13" t="s">
        <v>9700</v>
      </c>
      <c r="C4040" s="13"/>
      <c r="D4040" s="13"/>
      <c r="E4040" s="13">
        <v>23.86</v>
      </c>
      <c r="F4040" s="13">
        <v>1</v>
      </c>
      <c r="G4040" s="13">
        <v>730.9</v>
      </c>
      <c r="H4040" s="13">
        <v>1459.7840000000001</v>
      </c>
      <c r="I4040" s="13">
        <v>2</v>
      </c>
      <c r="J4040" s="13">
        <v>1459.7860000000001</v>
      </c>
      <c r="K4040" s="13">
        <v>-1E-3</v>
      </c>
      <c r="L4040" s="13">
        <v>0</v>
      </c>
      <c r="M4040" s="13">
        <v>5.7999999999999996E-3</v>
      </c>
    </row>
    <row r="4041" spans="1:13" ht="15">
      <c r="A4041" s="13" t="s">
        <v>950</v>
      </c>
      <c r="B4041" s="13">
        <v>4</v>
      </c>
      <c r="C4041" s="13"/>
      <c r="D4041" s="13"/>
      <c r="E4041" s="13"/>
      <c r="F4041" s="13">
        <v>6</v>
      </c>
      <c r="G4041" s="13"/>
      <c r="H4041" s="13"/>
      <c r="I4041" s="13"/>
      <c r="J4041" s="13"/>
      <c r="K4041" s="13"/>
      <c r="L4041" s="13"/>
      <c r="M4041" s="13"/>
    </row>
    <row r="4042" spans="1:13" ht="15">
      <c r="A4042" s="13"/>
      <c r="B4042" s="13" t="s">
        <v>4790</v>
      </c>
      <c r="C4042" s="13"/>
      <c r="D4042" s="13"/>
      <c r="E4042" s="13">
        <v>33.11</v>
      </c>
      <c r="F4042" s="13">
        <v>2</v>
      </c>
      <c r="G4042" s="13">
        <v>393.26</v>
      </c>
      <c r="H4042" s="13">
        <v>784.50599999999997</v>
      </c>
      <c r="I4042" s="13">
        <v>2</v>
      </c>
      <c r="J4042" s="13">
        <v>784.50599999999997</v>
      </c>
      <c r="K4042" s="13">
        <v>0</v>
      </c>
      <c r="L4042" s="13">
        <v>0</v>
      </c>
      <c r="M4042" s="13">
        <v>2.3999999999999998E-3</v>
      </c>
    </row>
    <row r="4043" spans="1:13" ht="15">
      <c r="A4043" s="13"/>
      <c r="B4043" s="13" t="s">
        <v>7072</v>
      </c>
      <c r="C4043" s="13"/>
      <c r="D4043" s="13"/>
      <c r="E4043" s="13">
        <v>31.14</v>
      </c>
      <c r="F4043" s="13">
        <v>2</v>
      </c>
      <c r="G4043" s="13">
        <v>491.952</v>
      </c>
      <c r="H4043" s="13">
        <v>1472.835</v>
      </c>
      <c r="I4043" s="13">
        <v>3</v>
      </c>
      <c r="J4043" s="13">
        <v>1472.835</v>
      </c>
      <c r="K4043" s="13">
        <v>0</v>
      </c>
      <c r="L4043" s="13">
        <v>0</v>
      </c>
      <c r="M4043" s="13">
        <v>1.6000000000000001E-3</v>
      </c>
    </row>
    <row r="4044" spans="1:13" ht="15" collapsed="1">
      <c r="A4044" s="13"/>
      <c r="B4044" s="13" t="s">
        <v>4791</v>
      </c>
      <c r="C4044" s="13"/>
      <c r="D4044" s="13"/>
      <c r="E4044" s="13">
        <v>26.45</v>
      </c>
      <c r="F4044" s="13">
        <v>1</v>
      </c>
      <c r="G4044" s="13">
        <v>460.74599999999998</v>
      </c>
      <c r="H4044" s="13">
        <v>919.47799999999995</v>
      </c>
      <c r="I4044" s="13">
        <v>2</v>
      </c>
      <c r="J4044" s="13">
        <v>919.48</v>
      </c>
      <c r="K4044" s="13">
        <v>-2E-3</v>
      </c>
      <c r="L4044" s="13">
        <v>0</v>
      </c>
      <c r="M4044" s="13">
        <v>3.3E-3</v>
      </c>
    </row>
    <row r="4045" spans="1:13" ht="15">
      <c r="A4045" s="13"/>
      <c r="B4045" s="13" t="s">
        <v>4789</v>
      </c>
      <c r="C4045" s="13"/>
      <c r="D4045" s="13"/>
      <c r="E4045" s="13">
        <v>23.34</v>
      </c>
      <c r="F4045" s="13">
        <v>1</v>
      </c>
      <c r="G4045" s="13">
        <v>429.25799999999998</v>
      </c>
      <c r="H4045" s="13">
        <v>856.50199999999995</v>
      </c>
      <c r="I4045" s="13">
        <v>2</v>
      </c>
      <c r="J4045" s="13">
        <v>856.50199999999995</v>
      </c>
      <c r="K4045" s="13">
        <v>1E-3</v>
      </c>
      <c r="L4045" s="13">
        <v>0</v>
      </c>
      <c r="M4045" s="13">
        <v>2.7E-2</v>
      </c>
    </row>
    <row r="4046" spans="1:13" ht="15">
      <c r="A4046" s="13" t="s">
        <v>952</v>
      </c>
      <c r="B4046" s="13">
        <v>4</v>
      </c>
      <c r="C4046" s="13"/>
      <c r="D4046" s="13"/>
      <c r="E4046" s="13"/>
      <c r="F4046" s="13">
        <v>7</v>
      </c>
      <c r="G4046" s="13"/>
      <c r="H4046" s="13"/>
      <c r="I4046" s="13"/>
      <c r="J4046" s="13"/>
      <c r="K4046" s="13"/>
      <c r="L4046" s="13"/>
      <c r="M4046" s="13"/>
    </row>
    <row r="4047" spans="1:13" ht="15">
      <c r="A4047" s="13"/>
      <c r="B4047" s="13" t="s">
        <v>4796</v>
      </c>
      <c r="C4047" s="13"/>
      <c r="D4047" s="13"/>
      <c r="E4047" s="13">
        <v>48.2</v>
      </c>
      <c r="F4047" s="13">
        <v>2</v>
      </c>
      <c r="G4047" s="13">
        <v>607.34900000000005</v>
      </c>
      <c r="H4047" s="13">
        <v>1212.683</v>
      </c>
      <c r="I4047" s="13">
        <v>2</v>
      </c>
      <c r="J4047" s="13">
        <v>1212.683</v>
      </c>
      <c r="K4047" s="13">
        <v>0</v>
      </c>
      <c r="L4047" s="13">
        <v>0</v>
      </c>
      <c r="M4047" s="13">
        <v>3.0000000000000001E-5</v>
      </c>
    </row>
    <row r="4048" spans="1:13" ht="15">
      <c r="A4048" s="13"/>
      <c r="B4048" s="13" t="s">
        <v>4798</v>
      </c>
      <c r="C4048" s="13"/>
      <c r="D4048" s="13"/>
      <c r="E4048" s="13">
        <v>47.46</v>
      </c>
      <c r="F4048" s="13">
        <v>2</v>
      </c>
      <c r="G4048" s="13">
        <v>423.26499999999999</v>
      </c>
      <c r="H4048" s="13">
        <v>844.51499999999999</v>
      </c>
      <c r="I4048" s="13">
        <v>2</v>
      </c>
      <c r="J4048" s="13">
        <v>844.51700000000005</v>
      </c>
      <c r="K4048" s="13">
        <v>-2E-3</v>
      </c>
      <c r="L4048" s="13">
        <v>0</v>
      </c>
      <c r="M4048" s="13">
        <v>1E-4</v>
      </c>
    </row>
    <row r="4049" spans="1:13" ht="15">
      <c r="A4049" s="13"/>
      <c r="B4049" s="13" t="s">
        <v>4797</v>
      </c>
      <c r="C4049" s="13"/>
      <c r="D4049" s="13"/>
      <c r="E4049" s="13">
        <v>34.43</v>
      </c>
      <c r="F4049" s="13">
        <v>2</v>
      </c>
      <c r="G4049" s="13">
        <v>610.33199999999999</v>
      </c>
      <c r="H4049" s="13">
        <v>1218.6500000000001</v>
      </c>
      <c r="I4049" s="13">
        <v>2</v>
      </c>
      <c r="J4049" s="13">
        <v>1218.6500000000001</v>
      </c>
      <c r="K4049" s="13">
        <v>0</v>
      </c>
      <c r="L4049" s="13">
        <v>0</v>
      </c>
      <c r="M4049" s="13">
        <v>5.9000000000000003E-4</v>
      </c>
    </row>
    <row r="4050" spans="1:13" ht="15">
      <c r="A4050" s="13"/>
      <c r="B4050" s="13" t="s">
        <v>4799</v>
      </c>
      <c r="C4050" s="13"/>
      <c r="D4050" s="13"/>
      <c r="E4050" s="13">
        <v>29.86</v>
      </c>
      <c r="F4050" s="13">
        <v>1</v>
      </c>
      <c r="G4050" s="13">
        <v>523.803</v>
      </c>
      <c r="H4050" s="13">
        <v>1045.5920000000001</v>
      </c>
      <c r="I4050" s="13">
        <v>2</v>
      </c>
      <c r="J4050" s="13">
        <v>1045.5920000000001</v>
      </c>
      <c r="K4050" s="13">
        <v>0</v>
      </c>
      <c r="L4050" s="13">
        <v>0</v>
      </c>
      <c r="M4050" s="13">
        <v>3.0000000000000001E-3</v>
      </c>
    </row>
    <row r="4051" spans="1:13" ht="15">
      <c r="A4051" s="13" t="s">
        <v>2049</v>
      </c>
      <c r="B4051" s="13">
        <v>4</v>
      </c>
      <c r="C4051" s="13"/>
      <c r="D4051" s="13"/>
      <c r="E4051" s="13"/>
      <c r="F4051" s="13">
        <v>6</v>
      </c>
      <c r="G4051" s="13"/>
      <c r="H4051" s="13"/>
      <c r="I4051" s="13"/>
      <c r="J4051" s="13"/>
      <c r="K4051" s="13"/>
      <c r="L4051" s="13"/>
      <c r="M4051" s="13"/>
    </row>
    <row r="4052" spans="1:13" ht="15">
      <c r="A4052" s="13"/>
      <c r="B4052" s="13" t="s">
        <v>5951</v>
      </c>
      <c r="C4052" s="13"/>
      <c r="D4052" s="13"/>
      <c r="E4052" s="13">
        <v>43.56</v>
      </c>
      <c r="F4052" s="13">
        <v>2</v>
      </c>
      <c r="G4052" s="13">
        <v>584.81600000000003</v>
      </c>
      <c r="H4052" s="13">
        <v>1167.6179999999999</v>
      </c>
      <c r="I4052" s="13">
        <v>2</v>
      </c>
      <c r="J4052" s="13">
        <v>1167.6179999999999</v>
      </c>
      <c r="K4052" s="13">
        <v>0</v>
      </c>
      <c r="L4052" s="13">
        <v>0</v>
      </c>
      <c r="M4052" s="13">
        <v>8.2000000000000001E-5</v>
      </c>
    </row>
    <row r="4053" spans="1:13" ht="15">
      <c r="A4053" s="13"/>
      <c r="B4053" s="13" t="s">
        <v>7356</v>
      </c>
      <c r="C4053" s="13"/>
      <c r="D4053" s="13"/>
      <c r="E4053" s="13">
        <v>43.55</v>
      </c>
      <c r="F4053" s="13">
        <v>2</v>
      </c>
      <c r="G4053" s="13">
        <v>668.71900000000005</v>
      </c>
      <c r="H4053" s="13">
        <v>2003.134</v>
      </c>
      <c r="I4053" s="13">
        <v>3</v>
      </c>
      <c r="J4053" s="13">
        <v>2002.125</v>
      </c>
      <c r="K4053" s="13">
        <v>1.0089999999999999</v>
      </c>
      <c r="L4053" s="13">
        <v>0</v>
      </c>
      <c r="M4053" s="13">
        <v>1.6000000000000001E-4</v>
      </c>
    </row>
    <row r="4054" spans="1:13" ht="15" collapsed="1">
      <c r="A4054" s="13"/>
      <c r="B4054" s="13" t="s">
        <v>9023</v>
      </c>
      <c r="C4054" s="13"/>
      <c r="D4054" s="13"/>
      <c r="E4054" s="13">
        <v>26.19</v>
      </c>
      <c r="F4054" s="13">
        <v>1</v>
      </c>
      <c r="G4054" s="13">
        <v>393.24900000000002</v>
      </c>
      <c r="H4054" s="13">
        <v>784.48400000000004</v>
      </c>
      <c r="I4054" s="13">
        <v>2</v>
      </c>
      <c r="J4054" s="13">
        <v>784.48800000000006</v>
      </c>
      <c r="K4054" s="13">
        <v>-4.0000000000000001E-3</v>
      </c>
      <c r="L4054" s="13">
        <v>0</v>
      </c>
      <c r="M4054" s="13">
        <v>1.6E-2</v>
      </c>
    </row>
    <row r="4055" spans="1:13" ht="15">
      <c r="A4055" s="13"/>
      <c r="B4055" s="13" t="s">
        <v>9701</v>
      </c>
      <c r="C4055" s="13"/>
      <c r="D4055" s="13"/>
      <c r="E4055" s="13">
        <v>24.24</v>
      </c>
      <c r="F4055" s="13">
        <v>1</v>
      </c>
      <c r="G4055" s="13">
        <v>567.97900000000004</v>
      </c>
      <c r="H4055" s="13">
        <v>1700.915</v>
      </c>
      <c r="I4055" s="13">
        <v>3</v>
      </c>
      <c r="J4055" s="13">
        <v>1699.914</v>
      </c>
      <c r="K4055" s="13">
        <v>1.0009999999999999</v>
      </c>
      <c r="L4055" s="13">
        <v>0</v>
      </c>
      <c r="M4055" s="13">
        <v>5.8999999999999999E-3</v>
      </c>
    </row>
    <row r="4056" spans="1:13" ht="15">
      <c r="A4056" s="13" t="s">
        <v>1162</v>
      </c>
      <c r="B4056" s="13">
        <v>4</v>
      </c>
      <c r="C4056" s="13"/>
      <c r="D4056" s="13"/>
      <c r="E4056" s="13"/>
      <c r="F4056" s="13">
        <v>5</v>
      </c>
      <c r="G4056" s="13"/>
      <c r="H4056" s="13"/>
      <c r="I4056" s="13"/>
      <c r="J4056" s="13"/>
      <c r="K4056" s="13"/>
      <c r="L4056" s="13"/>
      <c r="M4056" s="13"/>
    </row>
    <row r="4057" spans="1:13" ht="15">
      <c r="A4057" s="13"/>
      <c r="B4057" s="13" t="s">
        <v>5197</v>
      </c>
      <c r="C4057" s="13"/>
      <c r="D4057" s="13"/>
      <c r="E4057" s="13">
        <v>76.61</v>
      </c>
      <c r="F4057" s="13">
        <v>1</v>
      </c>
      <c r="G4057" s="13">
        <v>589.81600000000003</v>
      </c>
      <c r="H4057" s="13">
        <v>1177.617</v>
      </c>
      <c r="I4057" s="13">
        <v>2</v>
      </c>
      <c r="J4057" s="13">
        <v>1177.617</v>
      </c>
      <c r="K4057" s="13">
        <v>0</v>
      </c>
      <c r="L4057" s="13">
        <v>0</v>
      </c>
      <c r="M4057" s="13">
        <v>1.1999999999999999E-7</v>
      </c>
    </row>
    <row r="4058" spans="1:13" ht="15">
      <c r="A4058" s="13"/>
      <c r="B4058" s="13" t="s">
        <v>7785</v>
      </c>
      <c r="C4058" s="13"/>
      <c r="D4058" s="13"/>
      <c r="E4058" s="13">
        <v>55.52</v>
      </c>
      <c r="F4058" s="13">
        <v>1</v>
      </c>
      <c r="G4058" s="13">
        <v>660.32399999999996</v>
      </c>
      <c r="H4058" s="13">
        <v>1318.634</v>
      </c>
      <c r="I4058" s="13">
        <v>2</v>
      </c>
      <c r="J4058" s="13">
        <v>1318.634</v>
      </c>
      <c r="K4058" s="13">
        <v>0</v>
      </c>
      <c r="L4058" s="13">
        <v>0</v>
      </c>
      <c r="M4058" s="13">
        <v>9.0000000000000002E-6</v>
      </c>
    </row>
    <row r="4059" spans="1:13" ht="15">
      <c r="A4059" s="13"/>
      <c r="B4059" s="13" t="s">
        <v>5198</v>
      </c>
      <c r="C4059" s="13"/>
      <c r="D4059" s="13"/>
      <c r="E4059" s="13">
        <v>39.01</v>
      </c>
      <c r="F4059" s="13">
        <v>1</v>
      </c>
      <c r="G4059" s="13">
        <v>431.26299999999998</v>
      </c>
      <c r="H4059" s="13">
        <v>860.51199999999994</v>
      </c>
      <c r="I4059" s="13">
        <v>2</v>
      </c>
      <c r="J4059" s="13">
        <v>860.51199999999994</v>
      </c>
      <c r="K4059" s="13">
        <v>0</v>
      </c>
      <c r="L4059" s="13">
        <v>0</v>
      </c>
      <c r="M4059" s="13">
        <v>6.0999999999999997E-4</v>
      </c>
    </row>
    <row r="4060" spans="1:13" ht="15">
      <c r="A4060" s="13"/>
      <c r="B4060" s="13" t="s">
        <v>5199</v>
      </c>
      <c r="C4060" s="13"/>
      <c r="D4060" s="13"/>
      <c r="E4060" s="13">
        <v>38.96</v>
      </c>
      <c r="F4060" s="13">
        <v>2</v>
      </c>
      <c r="G4060" s="13">
        <v>612.69100000000003</v>
      </c>
      <c r="H4060" s="13">
        <v>1835.0509999999999</v>
      </c>
      <c r="I4060" s="13">
        <v>3</v>
      </c>
      <c r="J4060" s="13">
        <v>1834.0450000000001</v>
      </c>
      <c r="K4060" s="13">
        <v>1.006</v>
      </c>
      <c r="L4060" s="13">
        <v>0</v>
      </c>
      <c r="M4060" s="13">
        <v>2.7E-4</v>
      </c>
    </row>
    <row r="4061" spans="1:13" ht="15">
      <c r="A4061" s="13" t="s">
        <v>1300</v>
      </c>
      <c r="B4061" s="13">
        <v>4</v>
      </c>
      <c r="C4061" s="13"/>
      <c r="D4061" s="13"/>
      <c r="E4061" s="13"/>
      <c r="F4061" s="13">
        <v>6</v>
      </c>
      <c r="G4061" s="13"/>
      <c r="H4061" s="13"/>
      <c r="I4061" s="13"/>
      <c r="J4061" s="13"/>
      <c r="K4061" s="13"/>
      <c r="L4061" s="13"/>
      <c r="M4061" s="13"/>
    </row>
    <row r="4062" spans="1:13" ht="15">
      <c r="A4062" s="13"/>
      <c r="B4062" s="13" t="s">
        <v>6958</v>
      </c>
      <c r="C4062" s="13"/>
      <c r="D4062" s="13"/>
      <c r="E4062" s="13">
        <v>68.31</v>
      </c>
      <c r="F4062" s="13">
        <v>1</v>
      </c>
      <c r="G4062" s="13">
        <v>592.77800000000002</v>
      </c>
      <c r="H4062" s="13">
        <v>1183.5419999999999</v>
      </c>
      <c r="I4062" s="13">
        <v>2</v>
      </c>
      <c r="J4062" s="13">
        <v>1183.5429999999999</v>
      </c>
      <c r="K4062" s="13">
        <v>-1E-3</v>
      </c>
      <c r="L4062" s="13">
        <v>0</v>
      </c>
      <c r="M4062" s="13">
        <v>2.4999999999999999E-7</v>
      </c>
    </row>
    <row r="4063" spans="1:13" ht="15">
      <c r="A4063" s="13"/>
      <c r="B4063" s="13" t="s">
        <v>5955</v>
      </c>
      <c r="C4063" s="13"/>
      <c r="D4063" s="13"/>
      <c r="E4063" s="13">
        <v>42.6</v>
      </c>
      <c r="F4063" s="13">
        <v>3</v>
      </c>
      <c r="G4063" s="13">
        <v>723.43499999999995</v>
      </c>
      <c r="H4063" s="13">
        <v>1444.855</v>
      </c>
      <c r="I4063" s="13">
        <v>2</v>
      </c>
      <c r="J4063" s="13">
        <v>1444.854</v>
      </c>
      <c r="K4063" s="13">
        <v>1E-3</v>
      </c>
      <c r="L4063" s="13">
        <v>0</v>
      </c>
      <c r="M4063" s="13">
        <v>1.4999999999999999E-4</v>
      </c>
    </row>
    <row r="4064" spans="1:13" ht="15">
      <c r="A4064" s="13"/>
      <c r="B4064" s="13" t="s">
        <v>6959</v>
      </c>
      <c r="C4064" s="13"/>
      <c r="D4064" s="13"/>
      <c r="E4064" s="13">
        <v>30.54</v>
      </c>
      <c r="F4064" s="13">
        <v>1</v>
      </c>
      <c r="G4064" s="13">
        <v>647.02200000000005</v>
      </c>
      <c r="H4064" s="13">
        <v>1938.0440000000001</v>
      </c>
      <c r="I4064" s="13">
        <v>3</v>
      </c>
      <c r="J4064" s="13">
        <v>1937.0360000000001</v>
      </c>
      <c r="K4064" s="13">
        <v>1.008</v>
      </c>
      <c r="L4064" s="13">
        <v>0</v>
      </c>
      <c r="M4064" s="13">
        <v>1.5E-3</v>
      </c>
    </row>
    <row r="4065" spans="1:13" ht="15">
      <c r="A4065" s="13"/>
      <c r="B4065" s="13" t="s">
        <v>6960</v>
      </c>
      <c r="C4065" s="13"/>
      <c r="D4065" s="13"/>
      <c r="E4065" s="13">
        <v>23.58</v>
      </c>
      <c r="F4065" s="13">
        <v>1</v>
      </c>
      <c r="G4065" s="13">
        <v>666.85699999999997</v>
      </c>
      <c r="H4065" s="13">
        <v>1331.6990000000001</v>
      </c>
      <c r="I4065" s="13">
        <v>2</v>
      </c>
      <c r="J4065" s="13">
        <v>1331.6990000000001</v>
      </c>
      <c r="K4065" s="13">
        <v>0</v>
      </c>
      <c r="L4065" s="13">
        <v>0</v>
      </c>
      <c r="M4065" s="13">
        <v>6.1000000000000004E-3</v>
      </c>
    </row>
    <row r="4066" spans="1:13" ht="15">
      <c r="A4066" s="13" t="s">
        <v>621</v>
      </c>
      <c r="B4066" s="13">
        <v>4</v>
      </c>
      <c r="C4066" s="13"/>
      <c r="D4066" s="13"/>
      <c r="E4066" s="13"/>
      <c r="F4066" s="13">
        <v>6</v>
      </c>
      <c r="G4066" s="13"/>
      <c r="H4066" s="13"/>
      <c r="I4066" s="13"/>
      <c r="J4066" s="13"/>
      <c r="K4066" s="13"/>
      <c r="L4066" s="13"/>
      <c r="M4066" s="13"/>
    </row>
    <row r="4067" spans="1:13" ht="15">
      <c r="A4067" s="13"/>
      <c r="B4067" s="13" t="s">
        <v>4176</v>
      </c>
      <c r="C4067" s="13"/>
      <c r="D4067" s="13"/>
      <c r="E4067" s="13">
        <v>57.46</v>
      </c>
      <c r="F4067" s="13">
        <v>2</v>
      </c>
      <c r="G4067" s="13">
        <v>484.3</v>
      </c>
      <c r="H4067" s="13">
        <v>966.58500000000004</v>
      </c>
      <c r="I4067" s="13">
        <v>2</v>
      </c>
      <c r="J4067" s="13">
        <v>966.58600000000001</v>
      </c>
      <c r="K4067" s="13">
        <v>-1E-3</v>
      </c>
      <c r="L4067" s="13">
        <v>0</v>
      </c>
      <c r="M4067" s="13">
        <v>3.5999999999999998E-6</v>
      </c>
    </row>
    <row r="4068" spans="1:13" ht="15">
      <c r="A4068" s="13"/>
      <c r="B4068" s="13" t="s">
        <v>4180</v>
      </c>
      <c r="C4068" s="13"/>
      <c r="D4068" s="13"/>
      <c r="E4068" s="13">
        <v>45.75</v>
      </c>
      <c r="F4068" s="13">
        <v>2</v>
      </c>
      <c r="G4068" s="13">
        <v>506.25599999999997</v>
      </c>
      <c r="H4068" s="13">
        <v>1010.498</v>
      </c>
      <c r="I4068" s="13">
        <v>2</v>
      </c>
      <c r="J4068" s="13">
        <v>1010.501</v>
      </c>
      <c r="K4068" s="13">
        <v>-3.0000000000000001E-3</v>
      </c>
      <c r="L4068" s="13">
        <v>0</v>
      </c>
      <c r="M4068" s="13">
        <v>1.1E-4</v>
      </c>
    </row>
    <row r="4069" spans="1:13" ht="15">
      <c r="A4069" s="13"/>
      <c r="B4069" s="13" t="s">
        <v>4181</v>
      </c>
      <c r="C4069" s="13"/>
      <c r="D4069" s="13"/>
      <c r="E4069" s="13">
        <v>40.04</v>
      </c>
      <c r="F4069" s="13">
        <v>1</v>
      </c>
      <c r="G4069" s="13">
        <v>599.62300000000005</v>
      </c>
      <c r="H4069" s="13">
        <v>1795.846</v>
      </c>
      <c r="I4069" s="13">
        <v>3</v>
      </c>
      <c r="J4069" s="13">
        <v>1794.8420000000001</v>
      </c>
      <c r="K4069" s="13">
        <v>1.004</v>
      </c>
      <c r="L4069" s="13">
        <v>0</v>
      </c>
      <c r="M4069" s="13">
        <v>2.0000000000000001E-4</v>
      </c>
    </row>
    <row r="4070" spans="1:13" ht="15">
      <c r="A4070" s="13"/>
      <c r="B4070" s="13" t="s">
        <v>4177</v>
      </c>
      <c r="C4070" s="13"/>
      <c r="D4070" s="13"/>
      <c r="E4070" s="13">
        <v>32.880000000000003</v>
      </c>
      <c r="F4070" s="13">
        <v>1</v>
      </c>
      <c r="G4070" s="13">
        <v>585.30600000000004</v>
      </c>
      <c r="H4070" s="13">
        <v>1168.598</v>
      </c>
      <c r="I4070" s="13">
        <v>2</v>
      </c>
      <c r="J4070" s="13">
        <v>1168.5989999999999</v>
      </c>
      <c r="K4070" s="13">
        <v>-1E-3</v>
      </c>
      <c r="L4070" s="13">
        <v>0</v>
      </c>
      <c r="M4070" s="13">
        <v>2.2000000000000001E-3</v>
      </c>
    </row>
    <row r="4071" spans="1:13" ht="15">
      <c r="A4071" s="13" t="s">
        <v>1038</v>
      </c>
      <c r="B4071" s="13">
        <v>4</v>
      </c>
      <c r="C4071" s="13"/>
      <c r="D4071" s="13"/>
      <c r="E4071" s="13"/>
      <c r="F4071" s="13">
        <v>5</v>
      </c>
      <c r="G4071" s="13"/>
      <c r="H4071" s="13"/>
      <c r="I4071" s="13"/>
      <c r="J4071" s="13"/>
      <c r="K4071" s="13"/>
      <c r="L4071" s="13"/>
      <c r="M4071" s="13"/>
    </row>
    <row r="4072" spans="1:13" ht="15">
      <c r="A4072" s="13"/>
      <c r="B4072" s="13" t="s">
        <v>5207</v>
      </c>
      <c r="C4072" s="13"/>
      <c r="D4072" s="13"/>
      <c r="E4072" s="13">
        <v>60.43</v>
      </c>
      <c r="F4072" s="13">
        <v>1</v>
      </c>
      <c r="G4072" s="13">
        <v>623.36500000000001</v>
      </c>
      <c r="H4072" s="13">
        <v>1244.7159999999999</v>
      </c>
      <c r="I4072" s="13">
        <v>2</v>
      </c>
      <c r="J4072" s="13">
        <v>1244.713</v>
      </c>
      <c r="K4072" s="13">
        <v>3.0000000000000001E-3</v>
      </c>
      <c r="L4072" s="13">
        <v>0</v>
      </c>
      <c r="M4072" s="13">
        <v>6.0000000000000002E-6</v>
      </c>
    </row>
    <row r="4073" spans="1:13" ht="15">
      <c r="A4073" s="13"/>
      <c r="B4073" s="13" t="s">
        <v>5206</v>
      </c>
      <c r="C4073" s="13"/>
      <c r="D4073" s="13"/>
      <c r="E4073" s="13">
        <v>47.55</v>
      </c>
      <c r="F4073" s="13">
        <v>1</v>
      </c>
      <c r="G4073" s="13">
        <v>597.97400000000005</v>
      </c>
      <c r="H4073" s="13">
        <v>1790.9010000000001</v>
      </c>
      <c r="I4073" s="13">
        <v>3</v>
      </c>
      <c r="J4073" s="13">
        <v>1790.8989999999999</v>
      </c>
      <c r="K4073" s="13">
        <v>3.0000000000000001E-3</v>
      </c>
      <c r="L4073" s="13">
        <v>0</v>
      </c>
      <c r="M4073" s="13">
        <v>3.4999999999999997E-5</v>
      </c>
    </row>
    <row r="4074" spans="1:13" ht="15">
      <c r="A4074" s="13"/>
      <c r="B4074" s="13" t="s">
        <v>5208</v>
      </c>
      <c r="C4074" s="13" t="s">
        <v>91</v>
      </c>
      <c r="D4074" s="13" t="s">
        <v>164</v>
      </c>
      <c r="E4074" s="13">
        <v>43.28</v>
      </c>
      <c r="F4074" s="13">
        <v>2</v>
      </c>
      <c r="G4074" s="13">
        <v>587.79399999999998</v>
      </c>
      <c r="H4074" s="13">
        <v>1173.5740000000001</v>
      </c>
      <c r="I4074" s="13">
        <v>2</v>
      </c>
      <c r="J4074" s="13">
        <v>1173.5740000000001</v>
      </c>
      <c r="K4074" s="13">
        <v>0</v>
      </c>
      <c r="L4074" s="13">
        <v>0</v>
      </c>
      <c r="M4074" s="13">
        <v>8.7000000000000001E-5</v>
      </c>
    </row>
    <row r="4075" spans="1:13" ht="15">
      <c r="A4075" s="13"/>
      <c r="B4075" s="13" t="s">
        <v>8899</v>
      </c>
      <c r="C4075" s="13"/>
      <c r="D4075" s="13"/>
      <c r="E4075" s="13">
        <v>30.34</v>
      </c>
      <c r="F4075" s="13">
        <v>1</v>
      </c>
      <c r="G4075" s="13">
        <v>513.77700000000004</v>
      </c>
      <c r="H4075" s="13">
        <v>1025.539</v>
      </c>
      <c r="I4075" s="13">
        <v>2</v>
      </c>
      <c r="J4075" s="13">
        <v>1025.539</v>
      </c>
      <c r="K4075" s="13">
        <v>0</v>
      </c>
      <c r="L4075" s="13">
        <v>0</v>
      </c>
      <c r="M4075" s="13">
        <v>4.4000000000000003E-3</v>
      </c>
    </row>
    <row r="4076" spans="1:13" ht="15">
      <c r="A4076" s="13" t="s">
        <v>2073</v>
      </c>
      <c r="B4076" s="13">
        <v>4</v>
      </c>
      <c r="C4076" s="13"/>
      <c r="D4076" s="13"/>
      <c r="E4076" s="13"/>
      <c r="F4076" s="13">
        <v>6</v>
      </c>
      <c r="G4076" s="13"/>
      <c r="H4076" s="13"/>
      <c r="I4076" s="13"/>
      <c r="J4076" s="13"/>
      <c r="K4076" s="13"/>
      <c r="L4076" s="13"/>
      <c r="M4076" s="13"/>
    </row>
    <row r="4077" spans="1:13" ht="15">
      <c r="A4077" s="13"/>
      <c r="B4077" s="13" t="s">
        <v>7359</v>
      </c>
      <c r="C4077" s="13"/>
      <c r="D4077" s="13"/>
      <c r="E4077" s="13">
        <v>47.49</v>
      </c>
      <c r="F4077" s="13">
        <v>2</v>
      </c>
      <c r="G4077" s="13">
        <v>513.63499999999999</v>
      </c>
      <c r="H4077" s="13">
        <v>1537.884</v>
      </c>
      <c r="I4077" s="13">
        <v>3</v>
      </c>
      <c r="J4077" s="13">
        <v>1537.883</v>
      </c>
      <c r="K4077" s="13">
        <v>1E-3</v>
      </c>
      <c r="L4077" s="13">
        <v>0</v>
      </c>
      <c r="M4077" s="13">
        <v>6.7000000000000002E-5</v>
      </c>
    </row>
    <row r="4078" spans="1:13" ht="15">
      <c r="A4078" s="13"/>
      <c r="B4078" s="13" t="s">
        <v>7360</v>
      </c>
      <c r="C4078" s="13"/>
      <c r="D4078" s="13"/>
      <c r="E4078" s="13">
        <v>38.479999999999997</v>
      </c>
      <c r="F4078" s="13">
        <v>2</v>
      </c>
      <c r="G4078" s="13">
        <v>465.94200000000001</v>
      </c>
      <c r="H4078" s="13">
        <v>1394.8030000000001</v>
      </c>
      <c r="I4078" s="13">
        <v>3</v>
      </c>
      <c r="J4078" s="13">
        <v>1394.8030000000001</v>
      </c>
      <c r="K4078" s="13">
        <v>0</v>
      </c>
      <c r="L4078" s="13">
        <v>1</v>
      </c>
      <c r="M4078" s="13">
        <v>5.5000000000000003E-4</v>
      </c>
    </row>
    <row r="4079" spans="1:13" ht="15" collapsed="1">
      <c r="A4079" s="13"/>
      <c r="B4079" s="13" t="s">
        <v>8770</v>
      </c>
      <c r="C4079" s="13"/>
      <c r="D4079" s="13"/>
      <c r="E4079" s="13">
        <v>30.11</v>
      </c>
      <c r="F4079" s="13">
        <v>1</v>
      </c>
      <c r="G4079" s="13">
        <v>432.73700000000002</v>
      </c>
      <c r="H4079" s="13">
        <v>1726.9190000000001</v>
      </c>
      <c r="I4079" s="13">
        <v>4</v>
      </c>
      <c r="J4079" s="13">
        <v>1725.9159999999999</v>
      </c>
      <c r="K4079" s="13">
        <v>1.0029999999999999</v>
      </c>
      <c r="L4079" s="13">
        <v>0</v>
      </c>
      <c r="M4079" s="13">
        <v>1.5E-3</v>
      </c>
    </row>
    <row r="4080" spans="1:13" ht="15">
      <c r="A4080" s="13"/>
      <c r="B4080" s="13" t="s">
        <v>7359</v>
      </c>
      <c r="C4080" s="13"/>
      <c r="D4080" s="13"/>
      <c r="E4080" s="13">
        <v>25.31</v>
      </c>
      <c r="F4080" s="13">
        <v>1</v>
      </c>
      <c r="G4080" s="13">
        <v>769.95</v>
      </c>
      <c r="H4080" s="13">
        <v>1537.884</v>
      </c>
      <c r="I4080" s="13">
        <v>2</v>
      </c>
      <c r="J4080" s="13">
        <v>1537.883</v>
      </c>
      <c r="K4080" s="13">
        <v>2E-3</v>
      </c>
      <c r="L4080" s="13">
        <v>0</v>
      </c>
      <c r="M4080" s="13">
        <v>1.0999999999999999E-2</v>
      </c>
    </row>
    <row r="4081" spans="1:13" ht="15">
      <c r="A4081" s="13" t="s">
        <v>413</v>
      </c>
      <c r="B4081" s="13">
        <v>4</v>
      </c>
      <c r="C4081" s="13"/>
      <c r="D4081" s="13"/>
      <c r="E4081" s="13"/>
      <c r="F4081" s="13">
        <v>5</v>
      </c>
      <c r="G4081" s="13"/>
      <c r="H4081" s="13"/>
      <c r="I4081" s="13"/>
      <c r="J4081" s="13"/>
      <c r="K4081" s="13"/>
      <c r="L4081" s="13"/>
      <c r="M4081" s="13"/>
    </row>
    <row r="4082" spans="1:13" ht="15" collapsed="1">
      <c r="A4082" s="13"/>
      <c r="B4082" s="13" t="s">
        <v>3443</v>
      </c>
      <c r="C4082" s="13"/>
      <c r="D4082" s="13"/>
      <c r="E4082" s="13">
        <v>53.03</v>
      </c>
      <c r="F4082" s="13">
        <v>1</v>
      </c>
      <c r="G4082" s="13">
        <v>543.32000000000005</v>
      </c>
      <c r="H4082" s="13">
        <v>1084.626</v>
      </c>
      <c r="I4082" s="13">
        <v>2</v>
      </c>
      <c r="J4082" s="13">
        <v>1084.624</v>
      </c>
      <c r="K4082" s="13">
        <v>2E-3</v>
      </c>
      <c r="L4082" s="13">
        <v>0</v>
      </c>
      <c r="M4082" s="13">
        <v>3.1999999999999999E-5</v>
      </c>
    </row>
    <row r="4083" spans="1:13" ht="15">
      <c r="A4083" s="13"/>
      <c r="B4083" s="13" t="s">
        <v>3445</v>
      </c>
      <c r="C4083" s="13"/>
      <c r="D4083" s="13"/>
      <c r="E4083" s="13">
        <v>47.91</v>
      </c>
      <c r="F4083" s="13">
        <v>2</v>
      </c>
      <c r="G4083" s="13">
        <v>638.36</v>
      </c>
      <c r="H4083" s="13">
        <v>1912.059</v>
      </c>
      <c r="I4083" s="13">
        <v>3</v>
      </c>
      <c r="J4083" s="13">
        <v>1911.058</v>
      </c>
      <c r="K4083" s="13">
        <v>1.0009999999999999</v>
      </c>
      <c r="L4083" s="13">
        <v>0</v>
      </c>
      <c r="M4083" s="13">
        <v>7.3999999999999996E-5</v>
      </c>
    </row>
    <row r="4084" spans="1:13" ht="15">
      <c r="A4084" s="13"/>
      <c r="B4084" s="13" t="s">
        <v>3444</v>
      </c>
      <c r="C4084" s="13"/>
      <c r="D4084" s="13"/>
      <c r="E4084" s="13">
        <v>33.11</v>
      </c>
      <c r="F4084" s="13">
        <v>1</v>
      </c>
      <c r="G4084" s="13">
        <v>478.60399999999998</v>
      </c>
      <c r="H4084" s="13">
        <v>1432.7919999999999</v>
      </c>
      <c r="I4084" s="13">
        <v>3</v>
      </c>
      <c r="J4084" s="13">
        <v>1432.7929999999999</v>
      </c>
      <c r="K4084" s="13">
        <v>-1E-3</v>
      </c>
      <c r="L4084" s="13">
        <v>0</v>
      </c>
      <c r="M4084" s="13">
        <v>7.9000000000000001E-4</v>
      </c>
    </row>
    <row r="4085" spans="1:13" ht="15">
      <c r="A4085" s="13"/>
      <c r="B4085" s="13" t="s">
        <v>3446</v>
      </c>
      <c r="C4085" s="13"/>
      <c r="D4085" s="13"/>
      <c r="E4085" s="13">
        <v>25.35</v>
      </c>
      <c r="F4085" s="13">
        <v>1</v>
      </c>
      <c r="G4085" s="13">
        <v>601.82399999999996</v>
      </c>
      <c r="H4085" s="13">
        <v>1201.634</v>
      </c>
      <c r="I4085" s="13">
        <v>2</v>
      </c>
      <c r="J4085" s="13">
        <v>1201.634</v>
      </c>
      <c r="K4085" s="13">
        <v>0</v>
      </c>
      <c r="L4085" s="13">
        <v>0</v>
      </c>
      <c r="M4085" s="13">
        <v>4.1999999999999997E-3</v>
      </c>
    </row>
    <row r="4086" spans="1:13" ht="15">
      <c r="A4086" s="13" t="s">
        <v>310</v>
      </c>
      <c r="B4086" s="13">
        <v>4</v>
      </c>
      <c r="C4086" s="13"/>
      <c r="D4086" s="13"/>
      <c r="E4086" s="13"/>
      <c r="F4086" s="13">
        <v>10</v>
      </c>
      <c r="G4086" s="13"/>
      <c r="H4086" s="13"/>
      <c r="I4086" s="13"/>
      <c r="J4086" s="13"/>
      <c r="K4086" s="13"/>
      <c r="L4086" s="13"/>
      <c r="M4086" s="13"/>
    </row>
    <row r="4087" spans="1:13" ht="15">
      <c r="A4087" s="13"/>
      <c r="B4087" s="13" t="s">
        <v>3914</v>
      </c>
      <c r="C4087" s="13"/>
      <c r="D4087" s="13"/>
      <c r="E4087" s="13">
        <v>53.1</v>
      </c>
      <c r="F4087" s="13">
        <v>1</v>
      </c>
      <c r="G4087" s="13">
        <v>617.33199999999999</v>
      </c>
      <c r="H4087" s="13">
        <v>1232.6500000000001</v>
      </c>
      <c r="I4087" s="13">
        <v>2</v>
      </c>
      <c r="J4087" s="13">
        <v>1232.6510000000001</v>
      </c>
      <c r="K4087" s="13">
        <v>-1E-3</v>
      </c>
      <c r="L4087" s="13">
        <v>0</v>
      </c>
      <c r="M4087" s="13">
        <v>1.0000000000000001E-5</v>
      </c>
    </row>
    <row r="4088" spans="1:13" ht="15">
      <c r="A4088" s="13"/>
      <c r="B4088" s="13" t="s">
        <v>3912</v>
      </c>
      <c r="C4088" s="13"/>
      <c r="D4088" s="13"/>
      <c r="E4088" s="13">
        <v>51.3</v>
      </c>
      <c r="F4088" s="13">
        <v>1</v>
      </c>
      <c r="G4088" s="13">
        <v>550.95600000000002</v>
      </c>
      <c r="H4088" s="13">
        <v>1649.845</v>
      </c>
      <c r="I4088" s="13">
        <v>3</v>
      </c>
      <c r="J4088" s="13">
        <v>1649.845</v>
      </c>
      <c r="K4088" s="13">
        <v>0</v>
      </c>
      <c r="L4088" s="13">
        <v>0</v>
      </c>
      <c r="M4088" s="13">
        <v>2.5999999999999998E-5</v>
      </c>
    </row>
    <row r="4089" spans="1:13" ht="15">
      <c r="A4089" s="13"/>
      <c r="B4089" s="13" t="s">
        <v>3911</v>
      </c>
      <c r="C4089" s="13"/>
      <c r="D4089" s="13"/>
      <c r="E4089" s="13">
        <v>49.43</v>
      </c>
      <c r="F4089" s="13">
        <v>6</v>
      </c>
      <c r="G4089" s="13">
        <v>601.83399999999995</v>
      </c>
      <c r="H4089" s="13">
        <v>1201.652</v>
      </c>
      <c r="I4089" s="13">
        <v>2</v>
      </c>
      <c r="J4089" s="13">
        <v>1201.6500000000001</v>
      </c>
      <c r="K4089" s="13">
        <v>3.0000000000000001E-3</v>
      </c>
      <c r="L4089" s="13">
        <v>0</v>
      </c>
      <c r="M4089" s="13">
        <v>1E-4</v>
      </c>
    </row>
    <row r="4090" spans="1:13" ht="15">
      <c r="A4090" s="13"/>
      <c r="B4090" s="13" t="s">
        <v>3913</v>
      </c>
      <c r="C4090" s="13"/>
      <c r="D4090" s="13"/>
      <c r="E4090" s="13">
        <v>38.39</v>
      </c>
      <c r="F4090" s="13">
        <v>2</v>
      </c>
      <c r="G4090" s="13">
        <v>528.29300000000001</v>
      </c>
      <c r="H4090" s="13">
        <v>1054.5719999999999</v>
      </c>
      <c r="I4090" s="13">
        <v>2</v>
      </c>
      <c r="J4090" s="13">
        <v>1054.57</v>
      </c>
      <c r="K4090" s="13">
        <v>2E-3</v>
      </c>
      <c r="L4090" s="13">
        <v>0</v>
      </c>
      <c r="M4090" s="13">
        <v>3.5E-4</v>
      </c>
    </row>
    <row r="4091" spans="1:13" ht="15">
      <c r="A4091" s="13" t="s">
        <v>1170</v>
      </c>
      <c r="B4091" s="13">
        <v>4</v>
      </c>
      <c r="C4091" s="13"/>
      <c r="D4091" s="13"/>
      <c r="E4091" s="13"/>
      <c r="F4091" s="13">
        <v>4</v>
      </c>
      <c r="G4091" s="13"/>
      <c r="H4091" s="13"/>
      <c r="I4091" s="13"/>
      <c r="J4091" s="13"/>
      <c r="K4091" s="13"/>
      <c r="L4091" s="13"/>
      <c r="M4091" s="13"/>
    </row>
    <row r="4092" spans="1:13" ht="15">
      <c r="A4092" s="13"/>
      <c r="B4092" s="13" t="s">
        <v>6880</v>
      </c>
      <c r="C4092" s="13"/>
      <c r="D4092" s="13"/>
      <c r="E4092" s="13">
        <v>43.32</v>
      </c>
      <c r="F4092" s="13">
        <v>1</v>
      </c>
      <c r="G4092" s="13">
        <v>690.4</v>
      </c>
      <c r="H4092" s="13">
        <v>1378.7860000000001</v>
      </c>
      <c r="I4092" s="13">
        <v>2</v>
      </c>
      <c r="J4092" s="13">
        <v>1378.7860000000001</v>
      </c>
      <c r="K4092" s="13">
        <v>0</v>
      </c>
      <c r="L4092" s="13">
        <v>0</v>
      </c>
      <c r="M4092" s="13">
        <v>1.8000000000000001E-4</v>
      </c>
    </row>
    <row r="4093" spans="1:13" ht="15">
      <c r="A4093" s="13"/>
      <c r="B4093" s="13" t="s">
        <v>5225</v>
      </c>
      <c r="C4093" s="13"/>
      <c r="D4093" s="13"/>
      <c r="E4093" s="13">
        <v>30.06</v>
      </c>
      <c r="F4093" s="13">
        <v>1</v>
      </c>
      <c r="G4093" s="13">
        <v>554.77800000000002</v>
      </c>
      <c r="H4093" s="13">
        <v>1107.5409999999999</v>
      </c>
      <c r="I4093" s="13">
        <v>2</v>
      </c>
      <c r="J4093" s="13">
        <v>1107.538</v>
      </c>
      <c r="K4093" s="13">
        <v>3.0000000000000001E-3</v>
      </c>
      <c r="L4093" s="13">
        <v>0</v>
      </c>
      <c r="M4093" s="13">
        <v>4.8999999999999998E-3</v>
      </c>
    </row>
    <row r="4094" spans="1:13" ht="15">
      <c r="A4094" s="13"/>
      <c r="B4094" s="13" t="s">
        <v>5227</v>
      </c>
      <c r="C4094" s="13"/>
      <c r="D4094" s="13"/>
      <c r="E4094" s="13">
        <v>26.01</v>
      </c>
      <c r="F4094" s="13">
        <v>1</v>
      </c>
      <c r="G4094" s="13">
        <v>544.80200000000002</v>
      </c>
      <c r="H4094" s="13">
        <v>1087.5889999999999</v>
      </c>
      <c r="I4094" s="13">
        <v>2</v>
      </c>
      <c r="J4094" s="13">
        <v>1087.587</v>
      </c>
      <c r="K4094" s="13">
        <v>2E-3</v>
      </c>
      <c r="L4094" s="13">
        <v>0</v>
      </c>
      <c r="M4094" s="13">
        <v>3.5999999999999999E-3</v>
      </c>
    </row>
    <row r="4095" spans="1:13" ht="15">
      <c r="A4095" s="13"/>
      <c r="B4095" s="13" t="s">
        <v>5226</v>
      </c>
      <c r="C4095" s="13"/>
      <c r="D4095" s="13"/>
      <c r="E4095" s="13">
        <v>24.8</v>
      </c>
      <c r="F4095" s="13">
        <v>1</v>
      </c>
      <c r="G4095" s="13">
        <v>420.27100000000002</v>
      </c>
      <c r="H4095" s="13">
        <v>838.52700000000004</v>
      </c>
      <c r="I4095" s="13">
        <v>2</v>
      </c>
      <c r="J4095" s="13">
        <v>838.52800000000002</v>
      </c>
      <c r="K4095" s="13">
        <v>-1E-3</v>
      </c>
      <c r="L4095" s="13">
        <v>0</v>
      </c>
      <c r="M4095" s="13">
        <v>3.5000000000000001E-3</v>
      </c>
    </row>
    <row r="4096" spans="1:13" ht="15">
      <c r="A4096" s="13" t="s">
        <v>287</v>
      </c>
      <c r="B4096" s="13">
        <v>4</v>
      </c>
      <c r="C4096" s="13"/>
      <c r="D4096" s="13"/>
      <c r="E4096" s="13"/>
      <c r="F4096" s="13">
        <v>11</v>
      </c>
      <c r="G4096" s="13"/>
      <c r="H4096" s="13"/>
      <c r="I4096" s="13"/>
      <c r="J4096" s="13"/>
      <c r="K4096" s="13"/>
      <c r="L4096" s="13"/>
      <c r="M4096" s="13"/>
    </row>
    <row r="4097" spans="1:13" ht="15">
      <c r="A4097" s="13"/>
      <c r="B4097" s="13" t="s">
        <v>3915</v>
      </c>
      <c r="C4097" s="13"/>
      <c r="D4097" s="13"/>
      <c r="E4097" s="13">
        <v>43.46</v>
      </c>
      <c r="F4097" s="13">
        <v>8</v>
      </c>
      <c r="G4097" s="13">
        <v>431.59399999999999</v>
      </c>
      <c r="H4097" s="13">
        <v>1291.759</v>
      </c>
      <c r="I4097" s="13">
        <v>3</v>
      </c>
      <c r="J4097" s="13">
        <v>1291.761</v>
      </c>
      <c r="K4097" s="13">
        <v>-3.0000000000000001E-3</v>
      </c>
      <c r="L4097" s="13">
        <v>0</v>
      </c>
      <c r="M4097" s="13">
        <v>1.7000000000000001E-4</v>
      </c>
    </row>
    <row r="4098" spans="1:13" ht="15">
      <c r="A4098" s="13"/>
      <c r="B4098" s="13" t="s">
        <v>3916</v>
      </c>
      <c r="C4098" s="13"/>
      <c r="D4098" s="13"/>
      <c r="E4098" s="13">
        <v>28.81</v>
      </c>
      <c r="F4098" s="13">
        <v>1</v>
      </c>
      <c r="G4098" s="13">
        <v>577.31299999999999</v>
      </c>
      <c r="H4098" s="13">
        <v>1728.9169999999999</v>
      </c>
      <c r="I4098" s="13">
        <v>3</v>
      </c>
      <c r="J4098" s="13">
        <v>1727.913</v>
      </c>
      <c r="K4098" s="13">
        <v>1.004</v>
      </c>
      <c r="L4098" s="13">
        <v>0</v>
      </c>
      <c r="M4098" s="13">
        <v>9.7999999999999997E-3</v>
      </c>
    </row>
    <row r="4099" spans="1:13" ht="15">
      <c r="A4099" s="13"/>
      <c r="B4099" s="13" t="s">
        <v>3919</v>
      </c>
      <c r="C4099" s="13"/>
      <c r="D4099" s="13"/>
      <c r="E4099" s="13">
        <v>27.58</v>
      </c>
      <c r="F4099" s="13">
        <v>1</v>
      </c>
      <c r="G4099" s="13">
        <v>412.53899999999999</v>
      </c>
      <c r="H4099" s="13">
        <v>1234.5940000000001</v>
      </c>
      <c r="I4099" s="13">
        <v>3</v>
      </c>
      <c r="J4099" s="13">
        <v>1234.5940000000001</v>
      </c>
      <c r="K4099" s="13">
        <v>0</v>
      </c>
      <c r="L4099" s="13">
        <v>1</v>
      </c>
      <c r="M4099" s="13">
        <v>7.7999999999999996E-3</v>
      </c>
    </row>
    <row r="4100" spans="1:13" ht="15" collapsed="1">
      <c r="A4100" s="13"/>
      <c r="B4100" s="13" t="s">
        <v>3918</v>
      </c>
      <c r="C4100" s="13"/>
      <c r="D4100" s="13"/>
      <c r="E4100" s="13">
        <v>26.77</v>
      </c>
      <c r="F4100" s="13">
        <v>1</v>
      </c>
      <c r="G4100" s="13">
        <v>523.28499999999997</v>
      </c>
      <c r="H4100" s="13">
        <v>1044.556</v>
      </c>
      <c r="I4100" s="13">
        <v>2</v>
      </c>
      <c r="J4100" s="13">
        <v>1043.55</v>
      </c>
      <c r="K4100" s="13">
        <v>1.006</v>
      </c>
      <c r="L4100" s="13">
        <v>0</v>
      </c>
      <c r="M4100" s="13">
        <v>1.7000000000000001E-2</v>
      </c>
    </row>
    <row r="4101" spans="1:13" ht="15">
      <c r="A4101" s="13" t="s">
        <v>639</v>
      </c>
      <c r="B4101" s="13">
        <v>4</v>
      </c>
      <c r="C4101" s="13"/>
      <c r="D4101" s="13"/>
      <c r="E4101" s="13"/>
      <c r="F4101" s="13">
        <v>6</v>
      </c>
      <c r="G4101" s="13"/>
      <c r="H4101" s="13"/>
      <c r="I4101" s="13"/>
      <c r="J4101" s="13"/>
      <c r="K4101" s="13"/>
      <c r="L4101" s="13"/>
      <c r="M4101" s="13"/>
    </row>
    <row r="4102" spans="1:13" ht="15">
      <c r="A4102" s="13"/>
      <c r="B4102" s="13" t="s">
        <v>4464</v>
      </c>
      <c r="C4102" s="13"/>
      <c r="D4102" s="13"/>
      <c r="E4102" s="13">
        <v>51.12</v>
      </c>
      <c r="F4102" s="13">
        <v>1</v>
      </c>
      <c r="G4102" s="13">
        <v>565.76900000000001</v>
      </c>
      <c r="H4102" s="13">
        <v>1129.5229999999999</v>
      </c>
      <c r="I4102" s="13">
        <v>2</v>
      </c>
      <c r="J4102" s="13">
        <v>1129.5229999999999</v>
      </c>
      <c r="K4102" s="13">
        <v>0</v>
      </c>
      <c r="L4102" s="13">
        <v>0</v>
      </c>
      <c r="M4102" s="13">
        <v>1.5999999999999999E-5</v>
      </c>
    </row>
    <row r="4103" spans="1:13" ht="15">
      <c r="A4103" s="13"/>
      <c r="B4103" s="13" t="s">
        <v>4466</v>
      </c>
      <c r="C4103" s="13"/>
      <c r="D4103" s="13"/>
      <c r="E4103" s="13">
        <v>34.229999999999997</v>
      </c>
      <c r="F4103" s="13">
        <v>1</v>
      </c>
      <c r="G4103" s="13">
        <v>440.733</v>
      </c>
      <c r="H4103" s="13">
        <v>879.452</v>
      </c>
      <c r="I4103" s="13">
        <v>2</v>
      </c>
      <c r="J4103" s="13">
        <v>879.452</v>
      </c>
      <c r="K4103" s="13">
        <v>0</v>
      </c>
      <c r="L4103" s="13">
        <v>0</v>
      </c>
      <c r="M4103" s="13">
        <v>2.3E-3</v>
      </c>
    </row>
    <row r="4104" spans="1:13" ht="15">
      <c r="A4104" s="13"/>
      <c r="B4104" s="13" t="s">
        <v>4465</v>
      </c>
      <c r="C4104" s="13"/>
      <c r="D4104" s="13"/>
      <c r="E4104" s="13">
        <v>34.15</v>
      </c>
      <c r="F4104" s="13">
        <v>3</v>
      </c>
      <c r="G4104" s="13">
        <v>439.74400000000003</v>
      </c>
      <c r="H4104" s="13">
        <v>877.47299999999996</v>
      </c>
      <c r="I4104" s="13">
        <v>2</v>
      </c>
      <c r="J4104" s="13">
        <v>877.47299999999996</v>
      </c>
      <c r="K4104" s="13">
        <v>0</v>
      </c>
      <c r="L4104" s="13">
        <v>0</v>
      </c>
      <c r="M4104" s="13">
        <v>3.2000000000000002E-3</v>
      </c>
    </row>
    <row r="4105" spans="1:13" ht="15">
      <c r="A4105" s="13"/>
      <c r="B4105" s="13" t="s">
        <v>6798</v>
      </c>
      <c r="C4105" s="13"/>
      <c r="D4105" s="13"/>
      <c r="E4105" s="13">
        <v>27.25</v>
      </c>
      <c r="F4105" s="13">
        <v>1</v>
      </c>
      <c r="G4105" s="13">
        <v>441.584</v>
      </c>
      <c r="H4105" s="13">
        <v>1321.731</v>
      </c>
      <c r="I4105" s="13">
        <v>3</v>
      </c>
      <c r="J4105" s="13">
        <v>1321.7349999999999</v>
      </c>
      <c r="K4105" s="13">
        <v>-4.0000000000000001E-3</v>
      </c>
      <c r="L4105" s="13">
        <v>0</v>
      </c>
      <c r="M4105" s="13">
        <v>8.9999999999999993E-3</v>
      </c>
    </row>
    <row r="4106" spans="1:13" ht="15">
      <c r="A4106" s="13" t="s">
        <v>340</v>
      </c>
      <c r="B4106" s="13">
        <v>4</v>
      </c>
      <c r="C4106" s="13"/>
      <c r="D4106" s="13"/>
      <c r="E4106" s="13"/>
      <c r="F4106" s="13">
        <v>5</v>
      </c>
      <c r="G4106" s="13"/>
      <c r="H4106" s="13"/>
      <c r="I4106" s="13"/>
      <c r="J4106" s="13"/>
      <c r="K4106" s="13"/>
      <c r="L4106" s="13"/>
      <c r="M4106" s="13"/>
    </row>
    <row r="4107" spans="1:13" ht="15" collapsed="1">
      <c r="A4107" s="13"/>
      <c r="B4107" s="13" t="s">
        <v>3195</v>
      </c>
      <c r="C4107" s="13"/>
      <c r="D4107" s="13"/>
      <c r="E4107" s="13">
        <v>51.97</v>
      </c>
      <c r="F4107" s="13">
        <v>1</v>
      </c>
      <c r="G4107" s="13">
        <v>577.86099999999999</v>
      </c>
      <c r="H4107" s="13">
        <v>1153.7070000000001</v>
      </c>
      <c r="I4107" s="13">
        <v>2</v>
      </c>
      <c r="J4107" s="13">
        <v>1153.7070000000001</v>
      </c>
      <c r="K4107" s="13">
        <v>0</v>
      </c>
      <c r="L4107" s="13">
        <v>0</v>
      </c>
      <c r="M4107" s="13">
        <v>2.0000000000000002E-5</v>
      </c>
    </row>
    <row r="4108" spans="1:13" ht="15">
      <c r="A4108" s="13"/>
      <c r="B4108" s="13" t="s">
        <v>3194</v>
      </c>
      <c r="C4108" s="13"/>
      <c r="D4108" s="13"/>
      <c r="E4108" s="13">
        <v>50.17</v>
      </c>
      <c r="F4108" s="13">
        <v>2</v>
      </c>
      <c r="G4108" s="13">
        <v>582.81200000000001</v>
      </c>
      <c r="H4108" s="13">
        <v>1163.6099999999999</v>
      </c>
      <c r="I4108" s="13">
        <v>2</v>
      </c>
      <c r="J4108" s="13">
        <v>1163.607</v>
      </c>
      <c r="K4108" s="13">
        <v>3.0000000000000001E-3</v>
      </c>
      <c r="L4108" s="13">
        <v>0</v>
      </c>
      <c r="M4108" s="13">
        <v>2.0000000000000002E-5</v>
      </c>
    </row>
    <row r="4109" spans="1:13" ht="15">
      <c r="A4109" s="13"/>
      <c r="B4109" s="13" t="s">
        <v>3197</v>
      </c>
      <c r="C4109" s="13"/>
      <c r="D4109" s="13"/>
      <c r="E4109" s="13">
        <v>34.380000000000003</v>
      </c>
      <c r="F4109" s="13">
        <v>1</v>
      </c>
      <c r="G4109" s="13">
        <v>621.822</v>
      </c>
      <c r="H4109" s="13">
        <v>1241.6300000000001</v>
      </c>
      <c r="I4109" s="13">
        <v>2</v>
      </c>
      <c r="J4109" s="13">
        <v>1241.6289999999999</v>
      </c>
      <c r="K4109" s="13">
        <v>1E-3</v>
      </c>
      <c r="L4109" s="13">
        <v>0</v>
      </c>
      <c r="M4109" s="13">
        <v>5.9999999999999995E-4</v>
      </c>
    </row>
    <row r="4110" spans="1:13" ht="15">
      <c r="A4110" s="13"/>
      <c r="B4110" s="13" t="s">
        <v>3196</v>
      </c>
      <c r="C4110" s="13"/>
      <c r="D4110" s="13"/>
      <c r="E4110" s="13">
        <v>31.9</v>
      </c>
      <c r="F4110" s="13">
        <v>1</v>
      </c>
      <c r="G4110" s="13">
        <v>541.803</v>
      </c>
      <c r="H4110" s="13">
        <v>1081.5909999999999</v>
      </c>
      <c r="I4110" s="13">
        <v>2</v>
      </c>
      <c r="J4110" s="13">
        <v>1081.5920000000001</v>
      </c>
      <c r="K4110" s="13">
        <v>-1E-3</v>
      </c>
      <c r="L4110" s="13">
        <v>0</v>
      </c>
      <c r="M4110" s="13">
        <v>1E-3</v>
      </c>
    </row>
    <row r="4111" spans="1:13" ht="15">
      <c r="A4111" s="13" t="s">
        <v>363</v>
      </c>
      <c r="B4111" s="13">
        <v>4</v>
      </c>
      <c r="C4111" s="13"/>
      <c r="D4111" s="13"/>
      <c r="E4111" s="13"/>
      <c r="F4111" s="13">
        <v>4</v>
      </c>
      <c r="G4111" s="13"/>
      <c r="H4111" s="13"/>
      <c r="I4111" s="13"/>
      <c r="J4111" s="13"/>
      <c r="K4111" s="13"/>
      <c r="L4111" s="13"/>
      <c r="M4111" s="13"/>
    </row>
    <row r="4112" spans="1:13" ht="15" collapsed="1">
      <c r="A4112" s="13"/>
      <c r="B4112" s="13" t="s">
        <v>3466</v>
      </c>
      <c r="C4112" s="13"/>
      <c r="D4112" s="13"/>
      <c r="E4112" s="13">
        <v>43.83</v>
      </c>
      <c r="F4112" s="13">
        <v>1</v>
      </c>
      <c r="G4112" s="13">
        <v>602.80600000000004</v>
      </c>
      <c r="H4112" s="13">
        <v>1203.598</v>
      </c>
      <c r="I4112" s="13">
        <v>2</v>
      </c>
      <c r="J4112" s="13">
        <v>1203.598</v>
      </c>
      <c r="K4112" s="13">
        <v>0</v>
      </c>
      <c r="L4112" s="13">
        <v>0</v>
      </c>
      <c r="M4112" s="13">
        <v>7.7999999999999999E-5</v>
      </c>
    </row>
    <row r="4113" spans="1:13" ht="15">
      <c r="A4113" s="13"/>
      <c r="B4113" s="13" t="s">
        <v>3465</v>
      </c>
      <c r="C4113" s="13"/>
      <c r="D4113" s="13"/>
      <c r="E4113" s="13">
        <v>33.94</v>
      </c>
      <c r="F4113" s="13">
        <v>1</v>
      </c>
      <c r="G4113" s="13">
        <v>601.81200000000001</v>
      </c>
      <c r="H4113" s="13">
        <v>1201.6099999999999</v>
      </c>
      <c r="I4113" s="13">
        <v>2</v>
      </c>
      <c r="J4113" s="13">
        <v>1201.6089999999999</v>
      </c>
      <c r="K4113" s="13">
        <v>1E-3</v>
      </c>
      <c r="L4113" s="13">
        <v>0</v>
      </c>
      <c r="M4113" s="13">
        <v>6.6E-4</v>
      </c>
    </row>
    <row r="4114" spans="1:13" ht="15">
      <c r="A4114" s="13"/>
      <c r="B4114" s="13" t="s">
        <v>3467</v>
      </c>
      <c r="C4114" s="13"/>
      <c r="D4114" s="13"/>
      <c r="E4114" s="13">
        <v>27.82</v>
      </c>
      <c r="F4114" s="13">
        <v>1</v>
      </c>
      <c r="G4114" s="13">
        <v>481.77100000000002</v>
      </c>
      <c r="H4114" s="13">
        <v>961.52700000000004</v>
      </c>
      <c r="I4114" s="13">
        <v>2</v>
      </c>
      <c r="J4114" s="13">
        <v>961.52700000000004</v>
      </c>
      <c r="K4114" s="13">
        <v>0</v>
      </c>
      <c r="L4114" s="13">
        <v>0</v>
      </c>
      <c r="M4114" s="13">
        <v>0.01</v>
      </c>
    </row>
    <row r="4115" spans="1:13" ht="15" collapsed="1">
      <c r="A4115" s="13"/>
      <c r="B4115" s="13" t="s">
        <v>6799</v>
      </c>
      <c r="C4115" s="13"/>
      <c r="D4115" s="13"/>
      <c r="E4115" s="13">
        <v>22.71</v>
      </c>
      <c r="F4115" s="13">
        <v>1</v>
      </c>
      <c r="G4115" s="13">
        <v>585.97799999999995</v>
      </c>
      <c r="H4115" s="13">
        <v>1754.912</v>
      </c>
      <c r="I4115" s="13">
        <v>3</v>
      </c>
      <c r="J4115" s="13">
        <v>1754.9159999999999</v>
      </c>
      <c r="K4115" s="13">
        <v>-4.0000000000000001E-3</v>
      </c>
      <c r="L4115" s="13">
        <v>1</v>
      </c>
      <c r="M4115" s="13">
        <v>7.4000000000000003E-3</v>
      </c>
    </row>
    <row r="4116" spans="1:13" ht="15">
      <c r="A4116" s="13" t="s">
        <v>400</v>
      </c>
      <c r="B4116" s="13">
        <v>4</v>
      </c>
      <c r="C4116" s="13"/>
      <c r="D4116" s="13"/>
      <c r="E4116" s="13"/>
      <c r="F4116" s="13">
        <v>6</v>
      </c>
      <c r="G4116" s="13"/>
      <c r="H4116" s="13"/>
      <c r="I4116" s="13"/>
      <c r="J4116" s="13"/>
      <c r="K4116" s="13"/>
      <c r="L4116" s="13"/>
      <c r="M4116" s="13"/>
    </row>
    <row r="4117" spans="1:13" ht="15">
      <c r="A4117" s="13"/>
      <c r="B4117" s="13" t="s">
        <v>3929</v>
      </c>
      <c r="C4117" s="13"/>
      <c r="D4117" s="13"/>
      <c r="E4117" s="13">
        <v>56.22</v>
      </c>
      <c r="F4117" s="13">
        <v>1</v>
      </c>
      <c r="G4117" s="13">
        <v>557.81299999999999</v>
      </c>
      <c r="H4117" s="13">
        <v>1113.6110000000001</v>
      </c>
      <c r="I4117" s="13">
        <v>2</v>
      </c>
      <c r="J4117" s="13">
        <v>1113.6099999999999</v>
      </c>
      <c r="K4117" s="13">
        <v>0</v>
      </c>
      <c r="L4117" s="13">
        <v>0</v>
      </c>
      <c r="M4117" s="13">
        <v>7.3000000000000004E-6</v>
      </c>
    </row>
    <row r="4118" spans="1:13" ht="15">
      <c r="A4118" s="13"/>
      <c r="B4118" s="13" t="s">
        <v>3928</v>
      </c>
      <c r="C4118" s="13"/>
      <c r="D4118" s="13"/>
      <c r="E4118" s="13">
        <v>52.64</v>
      </c>
      <c r="F4118" s="13">
        <v>2</v>
      </c>
      <c r="G4118" s="13">
        <v>562.30399999999997</v>
      </c>
      <c r="H4118" s="13">
        <v>1122.5930000000001</v>
      </c>
      <c r="I4118" s="13">
        <v>2</v>
      </c>
      <c r="J4118" s="13">
        <v>1122.5920000000001</v>
      </c>
      <c r="K4118" s="13">
        <v>1E-3</v>
      </c>
      <c r="L4118" s="13">
        <v>0</v>
      </c>
      <c r="M4118" s="13">
        <v>1.7E-5</v>
      </c>
    </row>
    <row r="4119" spans="1:13" ht="15">
      <c r="A4119" s="13"/>
      <c r="B4119" s="13" t="s">
        <v>3929</v>
      </c>
      <c r="C4119" s="13" t="s">
        <v>16</v>
      </c>
      <c r="D4119" s="13" t="s">
        <v>63</v>
      </c>
      <c r="E4119" s="13">
        <v>43.18</v>
      </c>
      <c r="F4119" s="13">
        <v>2</v>
      </c>
      <c r="G4119" s="13">
        <v>565.80999999999995</v>
      </c>
      <c r="H4119" s="13">
        <v>1129.606</v>
      </c>
      <c r="I4119" s="13">
        <v>2</v>
      </c>
      <c r="J4119" s="13">
        <v>1129.605</v>
      </c>
      <c r="K4119" s="13">
        <v>0</v>
      </c>
      <c r="L4119" s="13">
        <v>0</v>
      </c>
      <c r="M4119" s="13">
        <v>8.8999999999999995E-5</v>
      </c>
    </row>
    <row r="4120" spans="1:13" ht="15">
      <c r="A4120" s="13"/>
      <c r="B4120" s="13" t="s">
        <v>3930</v>
      </c>
      <c r="C4120" s="13"/>
      <c r="D4120" s="13"/>
      <c r="E4120" s="13">
        <v>29.56</v>
      </c>
      <c r="F4120" s="13">
        <v>1</v>
      </c>
      <c r="G4120" s="13">
        <v>436.74599999999998</v>
      </c>
      <c r="H4120" s="13">
        <v>871.476</v>
      </c>
      <c r="I4120" s="13">
        <v>2</v>
      </c>
      <c r="J4120" s="13">
        <v>871.476</v>
      </c>
      <c r="K4120" s="13">
        <v>0</v>
      </c>
      <c r="L4120" s="13">
        <v>0</v>
      </c>
      <c r="M4120" s="13">
        <v>5.7999999999999996E-3</v>
      </c>
    </row>
    <row r="4121" spans="1:13" ht="15">
      <c r="A4121" s="13" t="s">
        <v>779</v>
      </c>
      <c r="B4121" s="13">
        <v>4</v>
      </c>
      <c r="C4121" s="13"/>
      <c r="D4121" s="13"/>
      <c r="E4121" s="13"/>
      <c r="F4121" s="13">
        <v>4</v>
      </c>
      <c r="G4121" s="13"/>
      <c r="H4121" s="13"/>
      <c r="I4121" s="13"/>
      <c r="J4121" s="13"/>
      <c r="K4121" s="13"/>
      <c r="L4121" s="13"/>
      <c r="M4121" s="13"/>
    </row>
    <row r="4122" spans="1:13" ht="15">
      <c r="A4122" s="13"/>
      <c r="B4122" s="13" t="s">
        <v>4475</v>
      </c>
      <c r="C4122" s="13"/>
      <c r="D4122" s="13"/>
      <c r="E4122" s="13">
        <v>44.21</v>
      </c>
      <c r="F4122" s="13">
        <v>1</v>
      </c>
      <c r="G4122" s="13">
        <v>577.84799999999996</v>
      </c>
      <c r="H4122" s="13">
        <v>1153.681</v>
      </c>
      <c r="I4122" s="13">
        <v>2</v>
      </c>
      <c r="J4122" s="13">
        <v>1153.682</v>
      </c>
      <c r="K4122" s="13">
        <v>-1E-3</v>
      </c>
      <c r="L4122" s="13">
        <v>0</v>
      </c>
      <c r="M4122" s="13">
        <v>1.2E-4</v>
      </c>
    </row>
    <row r="4123" spans="1:13" ht="15">
      <c r="A4123" s="13"/>
      <c r="B4123" s="13" t="s">
        <v>4475</v>
      </c>
      <c r="C4123" s="13"/>
      <c r="D4123" s="13"/>
      <c r="E4123" s="13">
        <v>38</v>
      </c>
      <c r="F4123" s="13">
        <v>1</v>
      </c>
      <c r="G4123" s="13">
        <v>385.56700000000001</v>
      </c>
      <c r="H4123" s="13">
        <v>1153.6790000000001</v>
      </c>
      <c r="I4123" s="13">
        <v>3</v>
      </c>
      <c r="J4123" s="13">
        <v>1153.682</v>
      </c>
      <c r="K4123" s="13">
        <v>-2E-3</v>
      </c>
      <c r="L4123" s="13">
        <v>0</v>
      </c>
      <c r="M4123" s="13">
        <v>5.5000000000000003E-4</v>
      </c>
    </row>
    <row r="4124" spans="1:13" ht="15">
      <c r="A4124" s="13"/>
      <c r="B4124" s="13" t="s">
        <v>4476</v>
      </c>
      <c r="C4124" s="13"/>
      <c r="D4124" s="13"/>
      <c r="E4124" s="13">
        <v>25.04</v>
      </c>
      <c r="F4124" s="13">
        <v>1</v>
      </c>
      <c r="G4124" s="13">
        <v>577.80700000000002</v>
      </c>
      <c r="H4124" s="13">
        <v>1153.5999999999999</v>
      </c>
      <c r="I4124" s="13">
        <v>2</v>
      </c>
      <c r="J4124" s="13">
        <v>1153.6020000000001</v>
      </c>
      <c r="K4124" s="13">
        <v>-2E-3</v>
      </c>
      <c r="L4124" s="13">
        <v>0</v>
      </c>
      <c r="M4124" s="13">
        <v>1.4E-2</v>
      </c>
    </row>
    <row r="4125" spans="1:13" ht="15">
      <c r="A4125" s="13"/>
      <c r="B4125" s="13" t="s">
        <v>4477</v>
      </c>
      <c r="C4125" s="13"/>
      <c r="D4125" s="13"/>
      <c r="E4125" s="13">
        <v>23.7</v>
      </c>
      <c r="F4125" s="13">
        <v>1</v>
      </c>
      <c r="G4125" s="13">
        <v>593.30499999999995</v>
      </c>
      <c r="H4125" s="13">
        <v>1184.595</v>
      </c>
      <c r="I4125" s="13">
        <v>2</v>
      </c>
      <c r="J4125" s="13">
        <v>1184.5940000000001</v>
      </c>
      <c r="K4125" s="13">
        <v>2E-3</v>
      </c>
      <c r="L4125" s="13">
        <v>0</v>
      </c>
      <c r="M4125" s="13">
        <v>0.02</v>
      </c>
    </row>
    <row r="4126" spans="1:13" ht="15">
      <c r="A4126" s="13" t="s">
        <v>597</v>
      </c>
      <c r="B4126" s="13">
        <v>4</v>
      </c>
      <c r="C4126" s="13"/>
      <c r="D4126" s="13"/>
      <c r="E4126" s="13"/>
      <c r="F4126" s="13">
        <v>5</v>
      </c>
      <c r="G4126" s="13"/>
      <c r="H4126" s="13"/>
      <c r="I4126" s="13"/>
      <c r="J4126" s="13"/>
      <c r="K4126" s="13"/>
      <c r="L4126" s="13"/>
      <c r="M4126" s="13"/>
    </row>
    <row r="4127" spans="1:13" ht="15">
      <c r="A4127" s="13"/>
      <c r="B4127" s="13" t="s">
        <v>4842</v>
      </c>
      <c r="C4127" s="13"/>
      <c r="D4127" s="13"/>
      <c r="E4127" s="13">
        <v>53.39</v>
      </c>
      <c r="F4127" s="13">
        <v>1</v>
      </c>
      <c r="G4127" s="13">
        <v>570.32399999999996</v>
      </c>
      <c r="H4127" s="13">
        <v>1138.633</v>
      </c>
      <c r="I4127" s="13">
        <v>2</v>
      </c>
      <c r="J4127" s="13">
        <v>1138.635</v>
      </c>
      <c r="K4127" s="13">
        <v>-1E-3</v>
      </c>
      <c r="L4127" s="13">
        <v>0</v>
      </c>
      <c r="M4127" s="13">
        <v>2.0999999999999999E-5</v>
      </c>
    </row>
    <row r="4128" spans="1:13" ht="15">
      <c r="A4128" s="13"/>
      <c r="B4128" s="13" t="s">
        <v>4843</v>
      </c>
      <c r="C4128" s="13"/>
      <c r="D4128" s="13"/>
      <c r="E4128" s="13">
        <v>49.36</v>
      </c>
      <c r="F4128" s="13">
        <v>2</v>
      </c>
      <c r="G4128" s="13">
        <v>627.80999999999995</v>
      </c>
      <c r="H4128" s="13">
        <v>1253.605</v>
      </c>
      <c r="I4128" s="13">
        <v>2</v>
      </c>
      <c r="J4128" s="13">
        <v>1253.604</v>
      </c>
      <c r="K4128" s="13">
        <v>1E-3</v>
      </c>
      <c r="L4128" s="13">
        <v>0</v>
      </c>
      <c r="M4128" s="13">
        <v>5.0000000000000002E-5</v>
      </c>
    </row>
    <row r="4129" spans="1:13" ht="15" collapsed="1">
      <c r="A4129" s="13"/>
      <c r="B4129" s="13" t="s">
        <v>4841</v>
      </c>
      <c r="C4129" s="13"/>
      <c r="D4129" s="13"/>
      <c r="E4129" s="13">
        <v>39.18</v>
      </c>
      <c r="F4129" s="13">
        <v>1</v>
      </c>
      <c r="G4129" s="13">
        <v>621.29899999999998</v>
      </c>
      <c r="H4129" s="13">
        <v>1240.5830000000001</v>
      </c>
      <c r="I4129" s="13">
        <v>2</v>
      </c>
      <c r="J4129" s="13">
        <v>1240.5840000000001</v>
      </c>
      <c r="K4129" s="13">
        <v>-1E-3</v>
      </c>
      <c r="L4129" s="13">
        <v>0</v>
      </c>
      <c r="M4129" s="13">
        <v>4.0000000000000002E-4</v>
      </c>
    </row>
    <row r="4130" spans="1:13" ht="15">
      <c r="A4130" s="13"/>
      <c r="B4130" s="13" t="s">
        <v>4844</v>
      </c>
      <c r="C4130" s="13"/>
      <c r="D4130" s="13"/>
      <c r="E4130" s="13">
        <v>30.04</v>
      </c>
      <c r="F4130" s="13">
        <v>1</v>
      </c>
      <c r="G4130" s="13">
        <v>515.28800000000001</v>
      </c>
      <c r="H4130" s="13">
        <v>1028.5619999999999</v>
      </c>
      <c r="I4130" s="13">
        <v>2</v>
      </c>
      <c r="J4130" s="13">
        <v>1028.5609999999999</v>
      </c>
      <c r="K4130" s="13">
        <v>1E-3</v>
      </c>
      <c r="L4130" s="13">
        <v>0</v>
      </c>
      <c r="M4130" s="13">
        <v>5.1000000000000004E-3</v>
      </c>
    </row>
    <row r="4131" spans="1:13" ht="15">
      <c r="A4131" s="13" t="s">
        <v>405</v>
      </c>
      <c r="B4131" s="13">
        <v>4</v>
      </c>
      <c r="C4131" s="13"/>
      <c r="D4131" s="13"/>
      <c r="E4131" s="13"/>
      <c r="F4131" s="13">
        <v>6</v>
      </c>
      <c r="G4131" s="13"/>
      <c r="H4131" s="13"/>
      <c r="I4131" s="13"/>
      <c r="J4131" s="13"/>
      <c r="K4131" s="13"/>
      <c r="L4131" s="13"/>
      <c r="M4131" s="13"/>
    </row>
    <row r="4132" spans="1:13" ht="15">
      <c r="A4132" s="13"/>
      <c r="B4132" s="13" t="s">
        <v>4478</v>
      </c>
      <c r="C4132" s="13"/>
      <c r="D4132" s="13"/>
      <c r="E4132" s="13">
        <v>42.11</v>
      </c>
      <c r="F4132" s="13">
        <v>3</v>
      </c>
      <c r="G4132" s="13">
        <v>460.78199999999998</v>
      </c>
      <c r="H4132" s="13">
        <v>919.54899999999998</v>
      </c>
      <c r="I4132" s="13">
        <v>2</v>
      </c>
      <c r="J4132" s="13">
        <v>919.54899999999998</v>
      </c>
      <c r="K4132" s="13">
        <v>0</v>
      </c>
      <c r="L4132" s="13">
        <v>0</v>
      </c>
      <c r="M4132" s="13">
        <v>1.7000000000000001E-4</v>
      </c>
    </row>
    <row r="4133" spans="1:13" ht="15">
      <c r="A4133" s="13"/>
      <c r="B4133" s="13" t="s">
        <v>4479</v>
      </c>
      <c r="C4133" s="13"/>
      <c r="D4133" s="13"/>
      <c r="E4133" s="13">
        <v>36.07</v>
      </c>
      <c r="F4133" s="13">
        <v>1</v>
      </c>
      <c r="G4133" s="13">
        <v>566.79499999999996</v>
      </c>
      <c r="H4133" s="13">
        <v>1131.576</v>
      </c>
      <c r="I4133" s="13">
        <v>2</v>
      </c>
      <c r="J4133" s="13">
        <v>1131.577</v>
      </c>
      <c r="K4133" s="13">
        <v>-1E-3</v>
      </c>
      <c r="L4133" s="13">
        <v>0</v>
      </c>
      <c r="M4133" s="13">
        <v>4.0999999999999999E-4</v>
      </c>
    </row>
    <row r="4134" spans="1:13" ht="15">
      <c r="A4134" s="13"/>
      <c r="B4134" s="13" t="s">
        <v>4480</v>
      </c>
      <c r="C4134" s="13"/>
      <c r="D4134" s="13"/>
      <c r="E4134" s="13">
        <v>34.64</v>
      </c>
      <c r="F4134" s="13">
        <v>1</v>
      </c>
      <c r="G4134" s="13">
        <v>427.57</v>
      </c>
      <c r="H4134" s="13">
        <v>1279.6869999999999</v>
      </c>
      <c r="I4134" s="13">
        <v>3</v>
      </c>
      <c r="J4134" s="13">
        <v>1279.6880000000001</v>
      </c>
      <c r="K4134" s="13">
        <v>-1E-3</v>
      </c>
      <c r="L4134" s="13">
        <v>0</v>
      </c>
      <c r="M4134" s="13">
        <v>5.5999999999999995E-4</v>
      </c>
    </row>
    <row r="4135" spans="1:13" ht="15" collapsed="1">
      <c r="A4135" s="13"/>
      <c r="B4135" s="13" t="s">
        <v>7726</v>
      </c>
      <c r="C4135" s="13"/>
      <c r="D4135" s="13"/>
      <c r="E4135" s="13">
        <v>28.39</v>
      </c>
      <c r="F4135" s="13">
        <v>1</v>
      </c>
      <c r="G4135" s="13">
        <v>651.33600000000001</v>
      </c>
      <c r="H4135" s="13">
        <v>1950.9849999999999</v>
      </c>
      <c r="I4135" s="13">
        <v>3</v>
      </c>
      <c r="J4135" s="13">
        <v>1949.981</v>
      </c>
      <c r="K4135" s="13">
        <v>1.004</v>
      </c>
      <c r="L4135" s="13">
        <v>0</v>
      </c>
      <c r="M4135" s="13">
        <v>2.2000000000000001E-3</v>
      </c>
    </row>
    <row r="4136" spans="1:13" ht="15">
      <c r="A4136" s="13" t="s">
        <v>485</v>
      </c>
      <c r="B4136" s="13">
        <v>4</v>
      </c>
      <c r="C4136" s="13"/>
      <c r="D4136" s="13"/>
      <c r="E4136" s="13"/>
      <c r="F4136" s="13">
        <v>5</v>
      </c>
      <c r="G4136" s="13"/>
      <c r="H4136" s="13"/>
      <c r="I4136" s="13"/>
      <c r="J4136" s="13"/>
      <c r="K4136" s="13"/>
      <c r="L4136" s="13"/>
      <c r="M4136" s="13"/>
    </row>
    <row r="4137" spans="1:13" ht="15" collapsed="1">
      <c r="A4137" s="13"/>
      <c r="B4137" s="13" t="s">
        <v>3936</v>
      </c>
      <c r="C4137" s="13"/>
      <c r="D4137" s="13"/>
      <c r="E4137" s="13">
        <v>39.659999999999997</v>
      </c>
      <c r="F4137" s="13">
        <v>2</v>
      </c>
      <c r="G4137" s="13">
        <v>571.82500000000005</v>
      </c>
      <c r="H4137" s="13">
        <v>1141.635</v>
      </c>
      <c r="I4137" s="13">
        <v>2</v>
      </c>
      <c r="J4137" s="13">
        <v>1141.634</v>
      </c>
      <c r="K4137" s="13">
        <v>1E-3</v>
      </c>
      <c r="L4137" s="13">
        <v>0</v>
      </c>
      <c r="M4137" s="13">
        <v>4.0999999999999999E-4</v>
      </c>
    </row>
    <row r="4138" spans="1:13" ht="15">
      <c r="A4138" s="13"/>
      <c r="B4138" s="13" t="s">
        <v>3935</v>
      </c>
      <c r="C4138" s="13"/>
      <c r="D4138" s="13"/>
      <c r="E4138" s="13">
        <v>37.619999999999997</v>
      </c>
      <c r="F4138" s="13">
        <v>1</v>
      </c>
      <c r="G4138" s="13">
        <v>559.27800000000002</v>
      </c>
      <c r="H4138" s="13">
        <v>1116.5419999999999</v>
      </c>
      <c r="I4138" s="13">
        <v>2</v>
      </c>
      <c r="J4138" s="13">
        <v>1116.5409999999999</v>
      </c>
      <c r="K4138" s="13">
        <v>1E-3</v>
      </c>
      <c r="L4138" s="13">
        <v>0</v>
      </c>
      <c r="M4138" s="13">
        <v>5.6999999999999998E-4</v>
      </c>
    </row>
    <row r="4139" spans="1:13" ht="15">
      <c r="A4139" s="13"/>
      <c r="B4139" s="13" t="s">
        <v>3934</v>
      </c>
      <c r="C4139" s="13"/>
      <c r="D4139" s="13"/>
      <c r="E4139" s="13">
        <v>25.75</v>
      </c>
      <c r="F4139" s="13">
        <v>1</v>
      </c>
      <c r="G4139" s="13">
        <v>528.30700000000002</v>
      </c>
      <c r="H4139" s="13">
        <v>1581.8979999999999</v>
      </c>
      <c r="I4139" s="13">
        <v>3</v>
      </c>
      <c r="J4139" s="13">
        <v>1581.8979999999999</v>
      </c>
      <c r="K4139" s="13">
        <v>0</v>
      </c>
      <c r="L4139" s="13">
        <v>1</v>
      </c>
      <c r="M4139" s="13">
        <v>3.8E-3</v>
      </c>
    </row>
    <row r="4140" spans="1:13" ht="15">
      <c r="A4140" s="13"/>
      <c r="B4140" s="13" t="s">
        <v>3937</v>
      </c>
      <c r="C4140" s="13"/>
      <c r="D4140" s="13"/>
      <c r="E4140" s="13">
        <v>24.63</v>
      </c>
      <c r="F4140" s="13">
        <v>1</v>
      </c>
      <c r="G4140" s="13">
        <v>401.24400000000003</v>
      </c>
      <c r="H4140" s="13">
        <v>800.47400000000005</v>
      </c>
      <c r="I4140" s="13">
        <v>2</v>
      </c>
      <c r="J4140" s="13">
        <v>800.476</v>
      </c>
      <c r="K4140" s="13">
        <v>-1E-3</v>
      </c>
      <c r="L4140" s="13">
        <v>0</v>
      </c>
      <c r="M4140" s="13">
        <v>0.03</v>
      </c>
    </row>
    <row r="4141" spans="1:13" ht="15">
      <c r="A4141" s="13" t="s">
        <v>590</v>
      </c>
      <c r="B4141" s="13">
        <v>4</v>
      </c>
      <c r="C4141" s="13"/>
      <c r="D4141" s="13"/>
      <c r="E4141" s="13"/>
      <c r="F4141" s="13">
        <v>4</v>
      </c>
      <c r="G4141" s="13"/>
      <c r="H4141" s="13"/>
      <c r="I4141" s="13"/>
      <c r="J4141" s="13"/>
      <c r="K4141" s="13"/>
      <c r="L4141" s="13"/>
      <c r="M4141" s="13"/>
    </row>
    <row r="4142" spans="1:13" ht="15">
      <c r="A4142" s="13"/>
      <c r="B4142" s="13" t="s">
        <v>4487</v>
      </c>
      <c r="C4142" s="13"/>
      <c r="D4142" s="13"/>
      <c r="E4142" s="13">
        <v>44.11</v>
      </c>
      <c r="F4142" s="13">
        <v>1</v>
      </c>
      <c r="G4142" s="13">
        <v>742.41099999999994</v>
      </c>
      <c r="H4142" s="13">
        <v>1482.808</v>
      </c>
      <c r="I4142" s="13">
        <v>2</v>
      </c>
      <c r="J4142" s="13">
        <v>1482.8040000000001</v>
      </c>
      <c r="K4142" s="13">
        <v>3.0000000000000001E-3</v>
      </c>
      <c r="L4142" s="13">
        <v>0</v>
      </c>
      <c r="M4142" s="13">
        <v>7.2999999999999999E-5</v>
      </c>
    </row>
    <row r="4143" spans="1:13" ht="15" collapsed="1">
      <c r="A4143" s="13"/>
      <c r="B4143" s="13" t="s">
        <v>4486</v>
      </c>
      <c r="C4143" s="13"/>
      <c r="D4143" s="13"/>
      <c r="E4143" s="13">
        <v>33.590000000000003</v>
      </c>
      <c r="F4143" s="13">
        <v>1</v>
      </c>
      <c r="G4143" s="13">
        <v>563.33600000000001</v>
      </c>
      <c r="H4143" s="13">
        <v>1124.6579999999999</v>
      </c>
      <c r="I4143" s="13">
        <v>2</v>
      </c>
      <c r="J4143" s="13">
        <v>1124.655</v>
      </c>
      <c r="K4143" s="13">
        <v>2E-3</v>
      </c>
      <c r="L4143" s="13">
        <v>0</v>
      </c>
      <c r="M4143" s="13">
        <v>1.5E-3</v>
      </c>
    </row>
    <row r="4144" spans="1:13" ht="15">
      <c r="A4144" s="13"/>
      <c r="B4144" s="13" t="s">
        <v>4487</v>
      </c>
      <c r="C4144" s="13"/>
      <c r="D4144" s="13"/>
      <c r="E4144" s="13">
        <v>27.34</v>
      </c>
      <c r="F4144" s="13">
        <v>1</v>
      </c>
      <c r="G4144" s="13">
        <v>495.274</v>
      </c>
      <c r="H4144" s="13">
        <v>1482.8009999999999</v>
      </c>
      <c r="I4144" s="13">
        <v>3</v>
      </c>
      <c r="J4144" s="13">
        <v>1482.8040000000001</v>
      </c>
      <c r="K4144" s="13">
        <v>-3.0000000000000001E-3</v>
      </c>
      <c r="L4144" s="13">
        <v>0</v>
      </c>
      <c r="M4144" s="13">
        <v>0.01</v>
      </c>
    </row>
    <row r="4145" spans="1:13" ht="15" collapsed="1">
      <c r="A4145" s="13"/>
      <c r="B4145" s="13" t="s">
        <v>7088</v>
      </c>
      <c r="C4145" s="13"/>
      <c r="D4145" s="13"/>
      <c r="E4145" s="13">
        <v>24.04</v>
      </c>
      <c r="F4145" s="13">
        <v>1</v>
      </c>
      <c r="G4145" s="13">
        <v>642.84799999999996</v>
      </c>
      <c r="H4145" s="13">
        <v>1283.682</v>
      </c>
      <c r="I4145" s="13">
        <v>2</v>
      </c>
      <c r="J4145" s="13">
        <v>1283.683</v>
      </c>
      <c r="K4145" s="13">
        <v>-2E-3</v>
      </c>
      <c r="L4145" s="13">
        <v>0</v>
      </c>
      <c r="M4145" s="13">
        <v>5.5999999999999999E-3</v>
      </c>
    </row>
    <row r="4146" spans="1:13" ht="15">
      <c r="A4146" s="13" t="s">
        <v>626</v>
      </c>
      <c r="B4146" s="13">
        <v>4</v>
      </c>
      <c r="C4146" s="13"/>
      <c r="D4146" s="13"/>
      <c r="E4146" s="13"/>
      <c r="F4146" s="13">
        <v>5</v>
      </c>
      <c r="G4146" s="13"/>
      <c r="H4146" s="13"/>
      <c r="I4146" s="13"/>
      <c r="J4146" s="13"/>
      <c r="K4146" s="13"/>
      <c r="L4146" s="13"/>
      <c r="M4146" s="13"/>
    </row>
    <row r="4147" spans="1:13" ht="15">
      <c r="A4147" s="13"/>
      <c r="B4147" s="13" t="s">
        <v>4202</v>
      </c>
      <c r="C4147" s="13"/>
      <c r="D4147" s="13"/>
      <c r="E4147" s="13">
        <v>37.07</v>
      </c>
      <c r="F4147" s="13">
        <v>2</v>
      </c>
      <c r="G4147" s="13">
        <v>544.298</v>
      </c>
      <c r="H4147" s="13">
        <v>1086.5820000000001</v>
      </c>
      <c r="I4147" s="13">
        <v>2</v>
      </c>
      <c r="J4147" s="13">
        <v>1086.5820000000001</v>
      </c>
      <c r="K4147" s="13">
        <v>0</v>
      </c>
      <c r="L4147" s="13">
        <v>0</v>
      </c>
      <c r="M4147" s="13">
        <v>1.6000000000000001E-3</v>
      </c>
    </row>
    <row r="4148" spans="1:13" ht="15">
      <c r="A4148" s="13"/>
      <c r="B4148" s="13" t="s">
        <v>4203</v>
      </c>
      <c r="C4148" s="13"/>
      <c r="D4148" s="13"/>
      <c r="E4148" s="13">
        <v>34.270000000000003</v>
      </c>
      <c r="F4148" s="13">
        <v>1</v>
      </c>
      <c r="G4148" s="13">
        <v>455.90600000000001</v>
      </c>
      <c r="H4148" s="13">
        <v>1364.6949999999999</v>
      </c>
      <c r="I4148" s="13">
        <v>3</v>
      </c>
      <c r="J4148" s="13">
        <v>1364.6949999999999</v>
      </c>
      <c r="K4148" s="13">
        <v>0</v>
      </c>
      <c r="L4148" s="13">
        <v>0</v>
      </c>
      <c r="M4148" s="13">
        <v>6.0999999999999997E-4</v>
      </c>
    </row>
    <row r="4149" spans="1:13" ht="15" collapsed="1">
      <c r="A4149" s="13"/>
      <c r="B4149" s="13" t="s">
        <v>4205</v>
      </c>
      <c r="C4149" s="13"/>
      <c r="D4149" s="13"/>
      <c r="E4149" s="13">
        <v>24.73</v>
      </c>
      <c r="F4149" s="13">
        <v>1</v>
      </c>
      <c r="G4149" s="13">
        <v>546.78399999999999</v>
      </c>
      <c r="H4149" s="13">
        <v>1091.5530000000001</v>
      </c>
      <c r="I4149" s="13">
        <v>2</v>
      </c>
      <c r="J4149" s="13">
        <v>1091.5609999999999</v>
      </c>
      <c r="K4149" s="13">
        <v>-8.0000000000000002E-3</v>
      </c>
      <c r="L4149" s="13">
        <v>0</v>
      </c>
      <c r="M4149" s="13">
        <v>4.7999999999999996E-3</v>
      </c>
    </row>
    <row r="4150" spans="1:13" ht="15">
      <c r="A4150" s="13"/>
      <c r="B4150" s="13" t="s">
        <v>4204</v>
      </c>
      <c r="C4150" s="13"/>
      <c r="D4150" s="13"/>
      <c r="E4150" s="13">
        <v>23.12</v>
      </c>
      <c r="F4150" s="13">
        <v>1</v>
      </c>
      <c r="G4150" s="13">
        <v>476.81299999999999</v>
      </c>
      <c r="H4150" s="13">
        <v>951.61099999999999</v>
      </c>
      <c r="I4150" s="13">
        <v>2</v>
      </c>
      <c r="J4150" s="13">
        <v>951.61199999999997</v>
      </c>
      <c r="K4150" s="13">
        <v>-1E-3</v>
      </c>
      <c r="L4150" s="13">
        <v>0</v>
      </c>
      <c r="M4150" s="13">
        <v>4.8999999999999998E-3</v>
      </c>
    </row>
    <row r="4151" spans="1:13" ht="15">
      <c r="A4151" s="13" t="s">
        <v>323</v>
      </c>
      <c r="B4151" s="13">
        <v>4</v>
      </c>
      <c r="C4151" s="13"/>
      <c r="D4151" s="13"/>
      <c r="E4151" s="13"/>
      <c r="F4151" s="13">
        <v>4</v>
      </c>
      <c r="G4151" s="13"/>
      <c r="H4151" s="13"/>
      <c r="I4151" s="13"/>
      <c r="J4151" s="13"/>
      <c r="K4151" s="13"/>
      <c r="L4151" s="13"/>
      <c r="M4151" s="13"/>
    </row>
    <row r="4152" spans="1:13" ht="15">
      <c r="A4152" s="13"/>
      <c r="B4152" s="13" t="s">
        <v>3032</v>
      </c>
      <c r="C4152" s="13"/>
      <c r="D4152" s="13"/>
      <c r="E4152" s="13">
        <v>75.790000000000006</v>
      </c>
      <c r="F4152" s="13">
        <v>1</v>
      </c>
      <c r="G4152" s="13">
        <v>549.83500000000004</v>
      </c>
      <c r="H4152" s="13">
        <v>1097.655</v>
      </c>
      <c r="I4152" s="13">
        <v>2</v>
      </c>
      <c r="J4152" s="13">
        <v>1097.6559999999999</v>
      </c>
      <c r="K4152" s="13">
        <v>-1E-3</v>
      </c>
      <c r="L4152" s="13">
        <v>0</v>
      </c>
      <c r="M4152" s="13">
        <v>1.1000000000000001E-7</v>
      </c>
    </row>
    <row r="4153" spans="1:13" ht="15">
      <c r="A4153" s="13"/>
      <c r="B4153" s="13" t="s">
        <v>3034</v>
      </c>
      <c r="C4153" s="13"/>
      <c r="D4153" s="13"/>
      <c r="E4153" s="13">
        <v>28.21</v>
      </c>
      <c r="F4153" s="13">
        <v>1</v>
      </c>
      <c r="G4153" s="13">
        <v>515.32500000000005</v>
      </c>
      <c r="H4153" s="13">
        <v>1028.636</v>
      </c>
      <c r="I4153" s="13">
        <v>2</v>
      </c>
      <c r="J4153" s="13">
        <v>1028.6379999999999</v>
      </c>
      <c r="K4153" s="13">
        <v>-2E-3</v>
      </c>
      <c r="L4153" s="13">
        <v>0</v>
      </c>
      <c r="M4153" s="13">
        <v>6.8999999999999999E-3</v>
      </c>
    </row>
    <row r="4154" spans="1:13" ht="15">
      <c r="A4154" s="13"/>
      <c r="B4154" s="13" t="s">
        <v>3036</v>
      </c>
      <c r="C4154" s="13"/>
      <c r="D4154" s="13"/>
      <c r="E4154" s="13">
        <v>27.83</v>
      </c>
      <c r="F4154" s="13">
        <v>1</v>
      </c>
      <c r="G4154" s="13">
        <v>417.23</v>
      </c>
      <c r="H4154" s="13">
        <v>832.44500000000005</v>
      </c>
      <c r="I4154" s="13">
        <v>2</v>
      </c>
      <c r="J4154" s="13">
        <v>832.44399999999996</v>
      </c>
      <c r="K4154" s="13">
        <v>1E-3</v>
      </c>
      <c r="L4154" s="13">
        <v>0</v>
      </c>
      <c r="M4154" s="13">
        <v>1.4E-2</v>
      </c>
    </row>
    <row r="4155" spans="1:13" ht="15" collapsed="1">
      <c r="A4155" s="13"/>
      <c r="B4155" s="13" t="s">
        <v>3035</v>
      </c>
      <c r="C4155" s="13"/>
      <c r="D4155" s="13"/>
      <c r="E4155" s="13">
        <v>23.89</v>
      </c>
      <c r="F4155" s="13">
        <v>1</v>
      </c>
      <c r="G4155" s="13">
        <v>387.22800000000001</v>
      </c>
      <c r="H4155" s="13">
        <v>772.44100000000003</v>
      </c>
      <c r="I4155" s="13">
        <v>2</v>
      </c>
      <c r="J4155" s="13">
        <v>772.44399999999996</v>
      </c>
      <c r="K4155" s="13">
        <v>-3.0000000000000001E-3</v>
      </c>
      <c r="L4155" s="13">
        <v>0</v>
      </c>
      <c r="M4155" s="13">
        <v>4.2999999999999997E-2</v>
      </c>
    </row>
    <row r="4156" spans="1:13" ht="15">
      <c r="A4156" s="13" t="s">
        <v>681</v>
      </c>
      <c r="B4156" s="13">
        <v>4</v>
      </c>
      <c r="C4156" s="13"/>
      <c r="D4156" s="13"/>
      <c r="E4156" s="13"/>
      <c r="F4156" s="13">
        <v>5</v>
      </c>
      <c r="G4156" s="13"/>
      <c r="H4156" s="13"/>
      <c r="I4156" s="13"/>
      <c r="J4156" s="13"/>
      <c r="K4156" s="13"/>
      <c r="L4156" s="13"/>
      <c r="M4156" s="13"/>
    </row>
    <row r="4157" spans="1:13" ht="15">
      <c r="A4157" s="13"/>
      <c r="B4157" s="13" t="s">
        <v>4211</v>
      </c>
      <c r="C4157" s="13"/>
      <c r="D4157" s="13"/>
      <c r="E4157" s="13">
        <v>46.17</v>
      </c>
      <c r="F4157" s="13">
        <v>2</v>
      </c>
      <c r="G4157" s="13">
        <v>483.28399999999999</v>
      </c>
      <c r="H4157" s="13">
        <v>1446.83</v>
      </c>
      <c r="I4157" s="13">
        <v>3</v>
      </c>
      <c r="J4157" s="13">
        <v>1446.8309999999999</v>
      </c>
      <c r="K4157" s="13">
        <v>-1E-3</v>
      </c>
      <c r="L4157" s="13">
        <v>0</v>
      </c>
      <c r="M4157" s="13">
        <v>1.2E-4</v>
      </c>
    </row>
    <row r="4158" spans="1:13" ht="15">
      <c r="A4158" s="13"/>
      <c r="B4158" s="13" t="s">
        <v>4212</v>
      </c>
      <c r="C4158" s="13"/>
      <c r="D4158" s="13"/>
      <c r="E4158" s="13">
        <v>32.93</v>
      </c>
      <c r="F4158" s="13">
        <v>1</v>
      </c>
      <c r="G4158" s="13">
        <v>404.23500000000001</v>
      </c>
      <c r="H4158" s="13">
        <v>806.45500000000004</v>
      </c>
      <c r="I4158" s="13">
        <v>2</v>
      </c>
      <c r="J4158" s="13">
        <v>806.45399999999995</v>
      </c>
      <c r="K4158" s="13">
        <v>1E-3</v>
      </c>
      <c r="L4158" s="13">
        <v>0</v>
      </c>
      <c r="M4158" s="13">
        <v>2.2000000000000001E-3</v>
      </c>
    </row>
    <row r="4159" spans="1:13" ht="15" collapsed="1">
      <c r="A4159" s="13"/>
      <c r="B4159" s="13" t="s">
        <v>4213</v>
      </c>
      <c r="C4159" s="13"/>
      <c r="D4159" s="13"/>
      <c r="E4159" s="13">
        <v>31.92</v>
      </c>
      <c r="F4159" s="13">
        <v>1</v>
      </c>
      <c r="G4159" s="13">
        <v>595.33199999999999</v>
      </c>
      <c r="H4159" s="13">
        <v>1188.6500000000001</v>
      </c>
      <c r="I4159" s="13">
        <v>2</v>
      </c>
      <c r="J4159" s="13">
        <v>1188.6500000000001</v>
      </c>
      <c r="K4159" s="13">
        <v>0</v>
      </c>
      <c r="L4159" s="13">
        <v>0</v>
      </c>
      <c r="M4159" s="13">
        <v>2.2000000000000001E-3</v>
      </c>
    </row>
    <row r="4160" spans="1:13" ht="15">
      <c r="A4160" s="13"/>
      <c r="B4160" s="13" t="s">
        <v>4214</v>
      </c>
      <c r="C4160" s="13"/>
      <c r="D4160" s="13"/>
      <c r="E4160" s="13">
        <v>24.5</v>
      </c>
      <c r="F4160" s="13">
        <v>1</v>
      </c>
      <c r="G4160" s="13">
        <v>492.29199999999997</v>
      </c>
      <c r="H4160" s="13">
        <v>982.57</v>
      </c>
      <c r="I4160" s="13">
        <v>2</v>
      </c>
      <c r="J4160" s="13">
        <v>982.57</v>
      </c>
      <c r="K4160" s="13">
        <v>0</v>
      </c>
      <c r="L4160" s="13">
        <v>0</v>
      </c>
      <c r="M4160" s="13">
        <v>1.6E-2</v>
      </c>
    </row>
    <row r="4161" spans="1:13" ht="15">
      <c r="A4161" s="13" t="s">
        <v>968</v>
      </c>
      <c r="B4161" s="13">
        <v>4</v>
      </c>
      <c r="C4161" s="13"/>
      <c r="D4161" s="13"/>
      <c r="E4161" s="13"/>
      <c r="F4161" s="13">
        <v>4</v>
      </c>
      <c r="G4161" s="13"/>
      <c r="H4161" s="13"/>
      <c r="I4161" s="13"/>
      <c r="J4161" s="13"/>
      <c r="K4161" s="13"/>
      <c r="L4161" s="13"/>
      <c r="M4161" s="13"/>
    </row>
    <row r="4162" spans="1:13" ht="15">
      <c r="A4162" s="13"/>
      <c r="B4162" s="13" t="s">
        <v>4872</v>
      </c>
      <c r="C4162" s="13"/>
      <c r="D4162" s="13"/>
      <c r="E4162" s="13">
        <v>43.08</v>
      </c>
      <c r="F4162" s="13">
        <v>1</v>
      </c>
      <c r="G4162" s="13">
        <v>543.63599999999997</v>
      </c>
      <c r="H4162" s="13">
        <v>1627.886</v>
      </c>
      <c r="I4162" s="13">
        <v>3</v>
      </c>
      <c r="J4162" s="13">
        <v>1626.883</v>
      </c>
      <c r="K4162" s="13">
        <v>1.0029999999999999</v>
      </c>
      <c r="L4162" s="13">
        <v>1</v>
      </c>
      <c r="M4162" s="13">
        <v>1.4999999999999999E-4</v>
      </c>
    </row>
    <row r="4163" spans="1:13" ht="15" collapsed="1">
      <c r="A4163" s="13"/>
      <c r="B4163" s="13" t="s">
        <v>4869</v>
      </c>
      <c r="C4163" s="13"/>
      <c r="D4163" s="13"/>
      <c r="E4163" s="13">
        <v>34.270000000000003</v>
      </c>
      <c r="F4163" s="13">
        <v>1</v>
      </c>
      <c r="G4163" s="13">
        <v>585.82399999999996</v>
      </c>
      <c r="H4163" s="13">
        <v>1169.634</v>
      </c>
      <c r="I4163" s="13">
        <v>2</v>
      </c>
      <c r="J4163" s="13">
        <v>1169.6289999999999</v>
      </c>
      <c r="K4163" s="13">
        <v>5.0000000000000001E-3</v>
      </c>
      <c r="L4163" s="13">
        <v>0</v>
      </c>
      <c r="M4163" s="13">
        <v>6.0999999999999997E-4</v>
      </c>
    </row>
    <row r="4164" spans="1:13" ht="15">
      <c r="A4164" s="13"/>
      <c r="B4164" s="13" t="s">
        <v>4871</v>
      </c>
      <c r="C4164" s="13"/>
      <c r="D4164" s="13"/>
      <c r="E4164" s="13">
        <v>28.13</v>
      </c>
      <c r="F4164" s="13">
        <v>1</v>
      </c>
      <c r="G4164" s="13">
        <v>521.30700000000002</v>
      </c>
      <c r="H4164" s="13">
        <v>1040.5999999999999</v>
      </c>
      <c r="I4164" s="13">
        <v>2</v>
      </c>
      <c r="J4164" s="13">
        <v>1040.598</v>
      </c>
      <c r="K4164" s="13">
        <v>2E-3</v>
      </c>
      <c r="L4164" s="13">
        <v>0</v>
      </c>
      <c r="M4164" s="13">
        <v>2.3E-3</v>
      </c>
    </row>
    <row r="4165" spans="1:13" ht="15" collapsed="1">
      <c r="A4165" s="13"/>
      <c r="B4165" s="13" t="s">
        <v>4870</v>
      </c>
      <c r="C4165" s="13"/>
      <c r="D4165" s="13"/>
      <c r="E4165" s="13">
        <v>23.02</v>
      </c>
      <c r="F4165" s="13">
        <v>1</v>
      </c>
      <c r="G4165" s="13">
        <v>448.29</v>
      </c>
      <c r="H4165" s="13">
        <v>894.56500000000005</v>
      </c>
      <c r="I4165" s="13">
        <v>2</v>
      </c>
      <c r="J4165" s="13">
        <v>894.56500000000005</v>
      </c>
      <c r="K4165" s="13">
        <v>0</v>
      </c>
      <c r="L4165" s="13">
        <v>0</v>
      </c>
      <c r="M4165" s="13">
        <v>5.0000000000000001E-3</v>
      </c>
    </row>
    <row r="4166" spans="1:13" ht="15">
      <c r="A4166" s="13" t="s">
        <v>427</v>
      </c>
      <c r="B4166" s="13">
        <v>4</v>
      </c>
      <c r="C4166" s="13"/>
      <c r="D4166" s="13"/>
      <c r="E4166" s="13"/>
      <c r="F4166" s="13">
        <v>5</v>
      </c>
      <c r="G4166" s="13"/>
      <c r="H4166" s="13"/>
      <c r="I4166" s="13"/>
      <c r="J4166" s="13"/>
      <c r="K4166" s="13"/>
      <c r="L4166" s="13"/>
      <c r="M4166" s="13"/>
    </row>
    <row r="4167" spans="1:13" ht="15">
      <c r="A4167" s="13"/>
      <c r="B4167" s="13" t="s">
        <v>3734</v>
      </c>
      <c r="C4167" s="13"/>
      <c r="D4167" s="13"/>
      <c r="E4167" s="13">
        <v>45</v>
      </c>
      <c r="F4167" s="13">
        <v>1</v>
      </c>
      <c r="G4167" s="13">
        <v>708.86099999999999</v>
      </c>
      <c r="H4167" s="13">
        <v>1415.7070000000001</v>
      </c>
      <c r="I4167" s="13">
        <v>2</v>
      </c>
      <c r="J4167" s="13">
        <v>1415.7080000000001</v>
      </c>
      <c r="K4167" s="13">
        <v>0</v>
      </c>
      <c r="L4167" s="13">
        <v>0</v>
      </c>
      <c r="M4167" s="13">
        <v>1.2999999999999999E-4</v>
      </c>
    </row>
    <row r="4168" spans="1:13" ht="15" collapsed="1">
      <c r="A4168" s="13"/>
      <c r="B4168" s="13" t="s">
        <v>3734</v>
      </c>
      <c r="C4168" s="13"/>
      <c r="D4168" s="13"/>
      <c r="E4168" s="13">
        <v>41.45</v>
      </c>
      <c r="F4168" s="13">
        <v>1</v>
      </c>
      <c r="G4168" s="13">
        <v>472.91</v>
      </c>
      <c r="H4168" s="13">
        <v>1415.7080000000001</v>
      </c>
      <c r="I4168" s="13">
        <v>3</v>
      </c>
      <c r="J4168" s="13">
        <v>1415.7080000000001</v>
      </c>
      <c r="K4168" s="13">
        <v>0</v>
      </c>
      <c r="L4168" s="13">
        <v>0</v>
      </c>
      <c r="M4168" s="13">
        <v>2.9999999999999997E-4</v>
      </c>
    </row>
    <row r="4169" spans="1:13" ht="15">
      <c r="A4169" s="13"/>
      <c r="B4169" s="13" t="s">
        <v>3733</v>
      </c>
      <c r="C4169" s="13"/>
      <c r="D4169" s="13"/>
      <c r="E4169" s="13">
        <v>40.69</v>
      </c>
      <c r="F4169" s="13">
        <v>2</v>
      </c>
      <c r="G4169" s="13">
        <v>418.23500000000001</v>
      </c>
      <c r="H4169" s="13">
        <v>834.45600000000002</v>
      </c>
      <c r="I4169" s="13">
        <v>2</v>
      </c>
      <c r="J4169" s="13">
        <v>834.46</v>
      </c>
      <c r="K4169" s="13">
        <v>-4.0000000000000001E-3</v>
      </c>
      <c r="L4169" s="13">
        <v>0</v>
      </c>
      <c r="M4169" s="13">
        <v>5.1999999999999995E-4</v>
      </c>
    </row>
    <row r="4170" spans="1:13" ht="15">
      <c r="A4170" s="13"/>
      <c r="B4170" s="13" t="s">
        <v>3732</v>
      </c>
      <c r="C4170" s="13"/>
      <c r="D4170" s="13"/>
      <c r="E4170" s="13">
        <v>32.56</v>
      </c>
      <c r="F4170" s="13">
        <v>1</v>
      </c>
      <c r="G4170" s="13">
        <v>421.25</v>
      </c>
      <c r="H4170" s="13">
        <v>840.48500000000001</v>
      </c>
      <c r="I4170" s="13">
        <v>2</v>
      </c>
      <c r="J4170" s="13">
        <v>840.48599999999999</v>
      </c>
      <c r="K4170" s="13">
        <v>0</v>
      </c>
      <c r="L4170" s="13">
        <v>0</v>
      </c>
      <c r="M4170" s="13">
        <v>8.8000000000000003E-4</v>
      </c>
    </row>
    <row r="4171" spans="1:13" ht="15">
      <c r="A4171" s="13" t="s">
        <v>641</v>
      </c>
      <c r="B4171" s="13">
        <v>4</v>
      </c>
      <c r="C4171" s="13"/>
      <c r="D4171" s="13"/>
      <c r="E4171" s="13"/>
      <c r="F4171" s="13">
        <v>5</v>
      </c>
      <c r="G4171" s="13"/>
      <c r="H4171" s="13"/>
      <c r="I4171" s="13"/>
      <c r="J4171" s="13"/>
      <c r="K4171" s="13"/>
      <c r="L4171" s="13"/>
      <c r="M4171" s="13"/>
    </row>
    <row r="4172" spans="1:13" ht="15">
      <c r="A4172" s="13"/>
      <c r="B4172" s="13" t="s">
        <v>4506</v>
      </c>
      <c r="C4172" s="13"/>
      <c r="D4172" s="13"/>
      <c r="E4172" s="13">
        <v>39.19</v>
      </c>
      <c r="F4172" s="13">
        <v>1</v>
      </c>
      <c r="G4172" s="13">
        <v>487.60599999999999</v>
      </c>
      <c r="H4172" s="13">
        <v>1459.797</v>
      </c>
      <c r="I4172" s="13">
        <v>3</v>
      </c>
      <c r="J4172" s="13">
        <v>1459.798</v>
      </c>
      <c r="K4172" s="13">
        <v>0</v>
      </c>
      <c r="L4172" s="13">
        <v>0</v>
      </c>
      <c r="M4172" s="13">
        <v>2.1000000000000001E-4</v>
      </c>
    </row>
    <row r="4173" spans="1:13" ht="15">
      <c r="A4173" s="13"/>
      <c r="B4173" s="13" t="s">
        <v>4508</v>
      </c>
      <c r="C4173" s="13"/>
      <c r="D4173" s="13"/>
      <c r="E4173" s="13">
        <v>38.549999999999997</v>
      </c>
      <c r="F4173" s="13">
        <v>1</v>
      </c>
      <c r="G4173" s="13">
        <v>508.29199999999997</v>
      </c>
      <c r="H4173" s="13">
        <v>1014.57</v>
      </c>
      <c r="I4173" s="13">
        <v>2</v>
      </c>
      <c r="J4173" s="13">
        <v>1014.568</v>
      </c>
      <c r="K4173" s="13">
        <v>2E-3</v>
      </c>
      <c r="L4173" s="13">
        <v>0</v>
      </c>
      <c r="M4173" s="13">
        <v>2.5000000000000001E-4</v>
      </c>
    </row>
    <row r="4174" spans="1:13" ht="15" collapsed="1">
      <c r="A4174" s="13"/>
      <c r="B4174" s="13" t="s">
        <v>4509</v>
      </c>
      <c r="C4174" s="13"/>
      <c r="D4174" s="13"/>
      <c r="E4174" s="13">
        <v>32</v>
      </c>
      <c r="F4174" s="13">
        <v>2</v>
      </c>
      <c r="G4174" s="13">
        <v>551.26300000000003</v>
      </c>
      <c r="H4174" s="13">
        <v>1650.7670000000001</v>
      </c>
      <c r="I4174" s="13">
        <v>3</v>
      </c>
      <c r="J4174" s="13">
        <v>1649.7650000000001</v>
      </c>
      <c r="K4174" s="13">
        <v>1.002</v>
      </c>
      <c r="L4174" s="13">
        <v>0</v>
      </c>
      <c r="M4174" s="13">
        <v>1.1999999999999999E-3</v>
      </c>
    </row>
    <row r="4175" spans="1:13" ht="15">
      <c r="A4175" s="13"/>
      <c r="B4175" s="13" t="s">
        <v>4507</v>
      </c>
      <c r="C4175" s="13"/>
      <c r="D4175" s="13"/>
      <c r="E4175" s="13">
        <v>25.19</v>
      </c>
      <c r="F4175" s="13">
        <v>1</v>
      </c>
      <c r="G4175" s="13">
        <v>723.39300000000003</v>
      </c>
      <c r="H4175" s="13">
        <v>1444.7719999999999</v>
      </c>
      <c r="I4175" s="13">
        <v>2</v>
      </c>
      <c r="J4175" s="13">
        <v>1444.771</v>
      </c>
      <c r="K4175" s="13">
        <v>0</v>
      </c>
      <c r="L4175" s="13">
        <v>0</v>
      </c>
      <c r="M4175" s="13">
        <v>4.3E-3</v>
      </c>
    </row>
    <row r="4176" spans="1:13" ht="15">
      <c r="A4176" s="13" t="s">
        <v>286</v>
      </c>
      <c r="B4176" s="13">
        <v>4</v>
      </c>
      <c r="C4176" s="13"/>
      <c r="D4176" s="13"/>
      <c r="E4176" s="13"/>
      <c r="F4176" s="13">
        <v>7</v>
      </c>
      <c r="G4176" s="13"/>
      <c r="H4176" s="13"/>
      <c r="I4176" s="13"/>
      <c r="J4176" s="13"/>
      <c r="K4176" s="13"/>
      <c r="L4176" s="13"/>
      <c r="M4176" s="13"/>
    </row>
    <row r="4177" spans="1:13" ht="15" collapsed="1">
      <c r="A4177" s="13"/>
      <c r="B4177" s="13" t="s">
        <v>3737</v>
      </c>
      <c r="C4177" s="13"/>
      <c r="D4177" s="13"/>
      <c r="E4177" s="13">
        <v>43.74</v>
      </c>
      <c r="F4177" s="13">
        <v>4</v>
      </c>
      <c r="G4177" s="13">
        <v>553.31600000000003</v>
      </c>
      <c r="H4177" s="13">
        <v>1656.9259999999999</v>
      </c>
      <c r="I4177" s="13">
        <v>3</v>
      </c>
      <c r="J4177" s="13">
        <v>1655.925</v>
      </c>
      <c r="K4177" s="13">
        <v>1.002</v>
      </c>
      <c r="L4177" s="13">
        <v>1</v>
      </c>
      <c r="M4177" s="13">
        <v>1.2999999999999999E-4</v>
      </c>
    </row>
    <row r="4178" spans="1:13" ht="15">
      <c r="A4178" s="13"/>
      <c r="B4178" s="13" t="s">
        <v>3739</v>
      </c>
      <c r="C4178" s="13"/>
      <c r="D4178" s="13"/>
      <c r="E4178" s="13">
        <v>40.450000000000003</v>
      </c>
      <c r="F4178" s="13">
        <v>1</v>
      </c>
      <c r="G4178" s="13">
        <v>530.77700000000004</v>
      </c>
      <c r="H4178" s="13">
        <v>1059.539</v>
      </c>
      <c r="I4178" s="13">
        <v>2</v>
      </c>
      <c r="J4178" s="13">
        <v>1059.538</v>
      </c>
      <c r="K4178" s="13">
        <v>0</v>
      </c>
      <c r="L4178" s="13">
        <v>0</v>
      </c>
      <c r="M4178" s="13">
        <v>1.6000000000000001E-4</v>
      </c>
    </row>
    <row r="4179" spans="1:13" ht="15" collapsed="1">
      <c r="A4179" s="13"/>
      <c r="B4179" s="13" t="s">
        <v>3735</v>
      </c>
      <c r="C4179" s="13"/>
      <c r="D4179" s="13"/>
      <c r="E4179" s="13">
        <v>28.4</v>
      </c>
      <c r="F4179" s="13">
        <v>1</v>
      </c>
      <c r="G4179" s="13">
        <v>647.33900000000006</v>
      </c>
      <c r="H4179" s="13">
        <v>1938.9949999999999</v>
      </c>
      <c r="I4179" s="13">
        <v>3</v>
      </c>
      <c r="J4179" s="13">
        <v>1937.9960000000001</v>
      </c>
      <c r="K4179" s="13">
        <v>0.999</v>
      </c>
      <c r="L4179" s="13">
        <v>0</v>
      </c>
      <c r="M4179" s="13">
        <v>0.01</v>
      </c>
    </row>
    <row r="4180" spans="1:13" ht="15">
      <c r="A4180" s="13"/>
      <c r="B4180" s="13" t="s">
        <v>3738</v>
      </c>
      <c r="C4180" s="13"/>
      <c r="D4180" s="13"/>
      <c r="E4180" s="13">
        <v>25.97</v>
      </c>
      <c r="F4180" s="13">
        <v>1</v>
      </c>
      <c r="G4180" s="13">
        <v>413.55500000000001</v>
      </c>
      <c r="H4180" s="13">
        <v>1237.6420000000001</v>
      </c>
      <c r="I4180" s="13">
        <v>3</v>
      </c>
      <c r="J4180" s="13">
        <v>1237.645</v>
      </c>
      <c r="K4180" s="13">
        <v>-4.0000000000000001E-3</v>
      </c>
      <c r="L4180" s="13">
        <v>0</v>
      </c>
      <c r="M4180" s="13">
        <v>5.8999999999999999E-3</v>
      </c>
    </row>
    <row r="4181" spans="1:13" ht="15">
      <c r="A4181" s="13" t="s">
        <v>453</v>
      </c>
      <c r="B4181" s="13">
        <v>4</v>
      </c>
      <c r="C4181" s="13"/>
      <c r="D4181" s="13"/>
      <c r="E4181" s="13"/>
      <c r="F4181" s="13">
        <v>5</v>
      </c>
      <c r="G4181" s="13"/>
      <c r="H4181" s="13"/>
      <c r="I4181" s="13"/>
      <c r="J4181" s="13"/>
      <c r="K4181" s="13"/>
      <c r="L4181" s="13"/>
      <c r="M4181" s="13"/>
    </row>
    <row r="4182" spans="1:13" ht="15">
      <c r="A4182" s="13"/>
      <c r="B4182" s="13" t="s">
        <v>3954</v>
      </c>
      <c r="C4182" s="13"/>
      <c r="D4182" s="13"/>
      <c r="E4182" s="13">
        <v>39.5</v>
      </c>
      <c r="F4182" s="13">
        <v>1</v>
      </c>
      <c r="G4182" s="13">
        <v>640.34299999999996</v>
      </c>
      <c r="H4182" s="13">
        <v>1278.672</v>
      </c>
      <c r="I4182" s="13">
        <v>2</v>
      </c>
      <c r="J4182" s="13">
        <v>1278.671</v>
      </c>
      <c r="K4182" s="13">
        <v>2E-3</v>
      </c>
      <c r="L4182" s="13">
        <v>0</v>
      </c>
      <c r="M4182" s="13">
        <v>2.0000000000000001E-4</v>
      </c>
    </row>
    <row r="4183" spans="1:13" ht="15">
      <c r="A4183" s="13"/>
      <c r="B4183" s="13" t="s">
        <v>3953</v>
      </c>
      <c r="C4183" s="13"/>
      <c r="D4183" s="13"/>
      <c r="E4183" s="13">
        <v>36.54</v>
      </c>
      <c r="F4183" s="13">
        <v>1</v>
      </c>
      <c r="G4183" s="13">
        <v>600.28899999999999</v>
      </c>
      <c r="H4183" s="13">
        <v>1198.5630000000001</v>
      </c>
      <c r="I4183" s="13">
        <v>2</v>
      </c>
      <c r="J4183" s="13">
        <v>1198.5619999999999</v>
      </c>
      <c r="K4183" s="13">
        <v>1E-3</v>
      </c>
      <c r="L4183" s="13">
        <v>0</v>
      </c>
      <c r="M4183" s="13">
        <v>8.4999999999999995E-4</v>
      </c>
    </row>
    <row r="4184" spans="1:13" ht="15">
      <c r="A4184" s="13"/>
      <c r="B4184" s="13" t="s">
        <v>3958</v>
      </c>
      <c r="C4184" s="13"/>
      <c r="D4184" s="13"/>
      <c r="E4184" s="13">
        <v>26.21</v>
      </c>
      <c r="F4184" s="13">
        <v>2</v>
      </c>
      <c r="G4184" s="13">
        <v>657.80600000000004</v>
      </c>
      <c r="H4184" s="13">
        <v>1313.598</v>
      </c>
      <c r="I4184" s="13">
        <v>2</v>
      </c>
      <c r="J4184" s="13">
        <v>1313.596</v>
      </c>
      <c r="K4184" s="13">
        <v>2E-3</v>
      </c>
      <c r="L4184" s="13">
        <v>0</v>
      </c>
      <c r="M4184" s="13">
        <v>5.7000000000000002E-3</v>
      </c>
    </row>
    <row r="4185" spans="1:13" ht="15">
      <c r="A4185" s="13"/>
      <c r="B4185" s="13" t="s">
        <v>3956</v>
      </c>
      <c r="C4185" s="13"/>
      <c r="D4185" s="13"/>
      <c r="E4185" s="13">
        <v>22.85</v>
      </c>
      <c r="F4185" s="13">
        <v>1</v>
      </c>
      <c r="G4185" s="13">
        <v>499.59399999999999</v>
      </c>
      <c r="H4185" s="13">
        <v>1495.76</v>
      </c>
      <c r="I4185" s="13">
        <v>3</v>
      </c>
      <c r="J4185" s="13">
        <v>1495.761</v>
      </c>
      <c r="K4185" s="13">
        <v>0</v>
      </c>
      <c r="L4185" s="13">
        <v>0</v>
      </c>
      <c r="M4185" s="13">
        <v>1.2E-2</v>
      </c>
    </row>
    <row r="4186" spans="1:13" ht="15">
      <c r="A4186" s="13" t="s">
        <v>299</v>
      </c>
      <c r="B4186" s="13">
        <v>4</v>
      </c>
      <c r="C4186" s="13"/>
      <c r="D4186" s="13"/>
      <c r="E4186" s="13"/>
      <c r="F4186" s="13">
        <v>7</v>
      </c>
      <c r="G4186" s="13"/>
      <c r="H4186" s="13"/>
      <c r="I4186" s="13"/>
      <c r="J4186" s="13"/>
      <c r="K4186" s="13"/>
      <c r="L4186" s="13"/>
      <c r="M4186" s="13"/>
    </row>
    <row r="4187" spans="1:13" ht="15">
      <c r="A4187" s="13"/>
      <c r="B4187" s="13" t="s">
        <v>4232</v>
      </c>
      <c r="C4187" s="13"/>
      <c r="D4187" s="13"/>
      <c r="E4187" s="13">
        <v>50.74</v>
      </c>
      <c r="F4187" s="13">
        <v>2</v>
      </c>
      <c r="G4187" s="13">
        <v>380.25200000000001</v>
      </c>
      <c r="H4187" s="13">
        <v>758.49</v>
      </c>
      <c r="I4187" s="13">
        <v>2</v>
      </c>
      <c r="J4187" s="13">
        <v>758.49</v>
      </c>
      <c r="K4187" s="13">
        <v>-1E-3</v>
      </c>
      <c r="L4187" s="13">
        <v>0</v>
      </c>
      <c r="M4187" s="13">
        <v>3.4999999999999997E-5</v>
      </c>
    </row>
    <row r="4188" spans="1:13" ht="15" collapsed="1">
      <c r="A4188" s="13"/>
      <c r="B4188" s="13" t="s">
        <v>4235</v>
      </c>
      <c r="C4188" s="13"/>
      <c r="D4188" s="13"/>
      <c r="E4188" s="13">
        <v>38.28</v>
      </c>
      <c r="F4188" s="13">
        <v>1</v>
      </c>
      <c r="G4188" s="13">
        <v>531.76900000000001</v>
      </c>
      <c r="H4188" s="13">
        <v>1061.5239999999999</v>
      </c>
      <c r="I4188" s="13">
        <v>2</v>
      </c>
      <c r="J4188" s="13">
        <v>1061.5239999999999</v>
      </c>
      <c r="K4188" s="13">
        <v>0</v>
      </c>
      <c r="L4188" s="13">
        <v>0</v>
      </c>
      <c r="M4188" s="13">
        <v>2.5999999999999998E-4</v>
      </c>
    </row>
    <row r="4189" spans="1:13" ht="15">
      <c r="A4189" s="13"/>
      <c r="B4189" s="13" t="s">
        <v>4233</v>
      </c>
      <c r="C4189" s="13"/>
      <c r="D4189" s="13"/>
      <c r="E4189" s="13">
        <v>36.869999999999997</v>
      </c>
      <c r="F4189" s="13">
        <v>2</v>
      </c>
      <c r="G4189" s="13">
        <v>545.78499999999997</v>
      </c>
      <c r="H4189" s="13">
        <v>1089.556</v>
      </c>
      <c r="I4189" s="13">
        <v>2</v>
      </c>
      <c r="J4189" s="13">
        <v>1089.5550000000001</v>
      </c>
      <c r="K4189" s="13">
        <v>0</v>
      </c>
      <c r="L4189" s="13">
        <v>0</v>
      </c>
      <c r="M4189" s="13">
        <v>1.1000000000000001E-3</v>
      </c>
    </row>
    <row r="4190" spans="1:13" ht="15">
      <c r="A4190" s="13"/>
      <c r="B4190" s="13" t="s">
        <v>4236</v>
      </c>
      <c r="C4190" s="13"/>
      <c r="D4190" s="13"/>
      <c r="E4190" s="13">
        <v>35.99</v>
      </c>
      <c r="F4190" s="13">
        <v>2</v>
      </c>
      <c r="G4190" s="13">
        <v>545.96299999999997</v>
      </c>
      <c r="H4190" s="13">
        <v>1634.866</v>
      </c>
      <c r="I4190" s="13">
        <v>3</v>
      </c>
      <c r="J4190" s="13">
        <v>1634.867</v>
      </c>
      <c r="K4190" s="13">
        <v>-1E-3</v>
      </c>
      <c r="L4190" s="13">
        <v>0</v>
      </c>
      <c r="M4190" s="13">
        <v>4.2000000000000002E-4</v>
      </c>
    </row>
    <row r="4191" spans="1:13" ht="15">
      <c r="A4191" s="13" t="s">
        <v>444</v>
      </c>
      <c r="B4191" s="13">
        <v>4</v>
      </c>
      <c r="C4191" s="13"/>
      <c r="D4191" s="13"/>
      <c r="E4191" s="13"/>
      <c r="F4191" s="13">
        <v>4</v>
      </c>
      <c r="G4191" s="13"/>
      <c r="H4191" s="13"/>
      <c r="I4191" s="13"/>
      <c r="J4191" s="13"/>
      <c r="K4191" s="13"/>
      <c r="L4191" s="13"/>
      <c r="M4191" s="13"/>
    </row>
    <row r="4192" spans="1:13" ht="15">
      <c r="A4192" s="13"/>
      <c r="B4192" s="13" t="s">
        <v>3744</v>
      </c>
      <c r="C4192" s="13"/>
      <c r="D4192" s="13"/>
      <c r="E4192" s="13">
        <v>43.34</v>
      </c>
      <c r="F4192" s="13">
        <v>1</v>
      </c>
      <c r="G4192" s="13">
        <v>532.29300000000001</v>
      </c>
      <c r="H4192" s="13">
        <v>1062.5709999999999</v>
      </c>
      <c r="I4192" s="13">
        <v>2</v>
      </c>
      <c r="J4192" s="13">
        <v>1062.5709999999999</v>
      </c>
      <c r="K4192" s="13">
        <v>0</v>
      </c>
      <c r="L4192" s="13">
        <v>0</v>
      </c>
      <c r="M4192" s="13">
        <v>3.1E-4</v>
      </c>
    </row>
    <row r="4193" spans="1:13" ht="15">
      <c r="A4193" s="13"/>
      <c r="B4193" s="13" t="s">
        <v>3743</v>
      </c>
      <c r="C4193" s="13"/>
      <c r="D4193" s="13"/>
      <c r="E4193" s="13">
        <v>34.200000000000003</v>
      </c>
      <c r="F4193" s="13">
        <v>1</v>
      </c>
      <c r="G4193" s="13">
        <v>444.755</v>
      </c>
      <c r="H4193" s="13">
        <v>887.49599999999998</v>
      </c>
      <c r="I4193" s="13">
        <v>2</v>
      </c>
      <c r="J4193" s="13">
        <v>887.49599999999998</v>
      </c>
      <c r="K4193" s="13">
        <v>0</v>
      </c>
      <c r="L4193" s="13">
        <v>0</v>
      </c>
      <c r="M4193" s="13">
        <v>2E-3</v>
      </c>
    </row>
    <row r="4194" spans="1:13" ht="15">
      <c r="A4194" s="13"/>
      <c r="B4194" s="13" t="s">
        <v>3742</v>
      </c>
      <c r="C4194" s="13"/>
      <c r="D4194" s="13"/>
      <c r="E4194" s="13">
        <v>33.6</v>
      </c>
      <c r="F4194" s="13">
        <v>1</v>
      </c>
      <c r="G4194" s="13">
        <v>728.904</v>
      </c>
      <c r="H4194" s="13">
        <v>1455.7940000000001</v>
      </c>
      <c r="I4194" s="13">
        <v>2</v>
      </c>
      <c r="J4194" s="13">
        <v>1455.7929999999999</v>
      </c>
      <c r="K4194" s="13">
        <v>0</v>
      </c>
      <c r="L4194" s="13">
        <v>0</v>
      </c>
      <c r="M4194" s="13">
        <v>3.0000000000000001E-3</v>
      </c>
    </row>
    <row r="4195" spans="1:13" ht="15" collapsed="1">
      <c r="A4195" s="13"/>
      <c r="B4195" s="13" t="s">
        <v>3741</v>
      </c>
      <c r="C4195" s="13"/>
      <c r="D4195" s="13"/>
      <c r="E4195" s="13">
        <v>25.1</v>
      </c>
      <c r="F4195" s="13">
        <v>1</v>
      </c>
      <c r="G4195" s="13">
        <v>450.774</v>
      </c>
      <c r="H4195" s="13">
        <v>899.53200000000004</v>
      </c>
      <c r="I4195" s="13">
        <v>2</v>
      </c>
      <c r="J4195" s="13">
        <v>899.53300000000002</v>
      </c>
      <c r="K4195" s="13">
        <v>0</v>
      </c>
      <c r="L4195" s="13">
        <v>0</v>
      </c>
      <c r="M4195" s="13">
        <v>4.4000000000000003E-3</v>
      </c>
    </row>
    <row r="4196" spans="1:13" ht="15">
      <c r="A4196" s="13" t="s">
        <v>874</v>
      </c>
      <c r="B4196" s="13">
        <v>4</v>
      </c>
      <c r="C4196" s="13"/>
      <c r="D4196" s="13"/>
      <c r="E4196" s="13"/>
      <c r="F4196" s="13">
        <v>5</v>
      </c>
      <c r="G4196" s="13"/>
      <c r="H4196" s="13"/>
      <c r="I4196" s="13"/>
      <c r="J4196" s="13"/>
      <c r="K4196" s="13"/>
      <c r="L4196" s="13"/>
      <c r="M4196" s="13"/>
    </row>
    <row r="4197" spans="1:13" ht="15">
      <c r="A4197" s="13"/>
      <c r="B4197" s="13" t="s">
        <v>5277</v>
      </c>
      <c r="C4197" s="13"/>
      <c r="D4197" s="13"/>
      <c r="E4197" s="13">
        <v>38.049999999999997</v>
      </c>
      <c r="F4197" s="13">
        <v>1</v>
      </c>
      <c r="G4197" s="13">
        <v>537.64400000000001</v>
      </c>
      <c r="H4197" s="13">
        <v>1609.9090000000001</v>
      </c>
      <c r="I4197" s="13">
        <v>3</v>
      </c>
      <c r="J4197" s="13">
        <v>1609.9079999999999</v>
      </c>
      <c r="K4197" s="13">
        <v>1E-3</v>
      </c>
      <c r="L4197" s="13">
        <v>0</v>
      </c>
      <c r="M4197" s="13">
        <v>2.7E-4</v>
      </c>
    </row>
    <row r="4198" spans="1:13" ht="15">
      <c r="A4198" s="13"/>
      <c r="B4198" s="13" t="s">
        <v>5276</v>
      </c>
      <c r="C4198" s="13"/>
      <c r="D4198" s="13"/>
      <c r="E4198" s="13">
        <v>36.31</v>
      </c>
      <c r="F4198" s="13">
        <v>2</v>
      </c>
      <c r="G4198" s="13">
        <v>633.36099999999999</v>
      </c>
      <c r="H4198" s="13">
        <v>1897.0609999999999</v>
      </c>
      <c r="I4198" s="13">
        <v>3</v>
      </c>
      <c r="J4198" s="13">
        <v>1897.0519999999999</v>
      </c>
      <c r="K4198" s="13">
        <v>8.9999999999999993E-3</v>
      </c>
      <c r="L4198" s="13">
        <v>1</v>
      </c>
      <c r="M4198" s="13">
        <v>5.6999999999999998E-4</v>
      </c>
    </row>
    <row r="4199" spans="1:13" ht="15">
      <c r="A4199" s="13"/>
      <c r="B4199" s="13" t="s">
        <v>6807</v>
      </c>
      <c r="C4199" s="13"/>
      <c r="D4199" s="13"/>
      <c r="E4199" s="13">
        <v>29.82</v>
      </c>
      <c r="F4199" s="13">
        <v>1</v>
      </c>
      <c r="G4199" s="13">
        <v>750.09400000000005</v>
      </c>
      <c r="H4199" s="13">
        <v>2247.2600000000002</v>
      </c>
      <c r="I4199" s="13">
        <v>3</v>
      </c>
      <c r="J4199" s="13">
        <v>2247.259</v>
      </c>
      <c r="K4199" s="13">
        <v>1E-3</v>
      </c>
      <c r="L4199" s="13">
        <v>1</v>
      </c>
      <c r="M4199" s="13">
        <v>2.5000000000000001E-3</v>
      </c>
    </row>
    <row r="4200" spans="1:13" ht="15">
      <c r="A4200" s="13"/>
      <c r="B4200" s="13" t="s">
        <v>6806</v>
      </c>
      <c r="C4200" s="13"/>
      <c r="D4200" s="13"/>
      <c r="E4200" s="13">
        <v>25.34</v>
      </c>
      <c r="F4200" s="13">
        <v>1</v>
      </c>
      <c r="G4200" s="13">
        <v>523.79200000000003</v>
      </c>
      <c r="H4200" s="13">
        <v>1045.569</v>
      </c>
      <c r="I4200" s="13">
        <v>2</v>
      </c>
      <c r="J4200" s="13">
        <v>1045.566</v>
      </c>
      <c r="K4200" s="13">
        <v>3.0000000000000001E-3</v>
      </c>
      <c r="L4200" s="13">
        <v>0</v>
      </c>
      <c r="M4200" s="13">
        <v>2.5000000000000001E-2</v>
      </c>
    </row>
    <row r="4201" spans="1:13" ht="15">
      <c r="A4201" s="13" t="s">
        <v>577</v>
      </c>
      <c r="B4201" s="13">
        <v>4</v>
      </c>
      <c r="C4201" s="13"/>
      <c r="D4201" s="13"/>
      <c r="E4201" s="13"/>
      <c r="F4201" s="13">
        <v>4</v>
      </c>
      <c r="G4201" s="13"/>
      <c r="H4201" s="13"/>
      <c r="I4201" s="13"/>
      <c r="J4201" s="13"/>
      <c r="K4201" s="13"/>
      <c r="L4201" s="13"/>
      <c r="M4201" s="13"/>
    </row>
    <row r="4202" spans="1:13" ht="15">
      <c r="A4202" s="13"/>
      <c r="B4202" s="13" t="s">
        <v>4239</v>
      </c>
      <c r="C4202" s="13"/>
      <c r="D4202" s="13"/>
      <c r="E4202" s="13">
        <v>47.82</v>
      </c>
      <c r="F4202" s="13">
        <v>1</v>
      </c>
      <c r="G4202" s="13">
        <v>489.767</v>
      </c>
      <c r="H4202" s="13">
        <v>977.51900000000001</v>
      </c>
      <c r="I4202" s="13">
        <v>2</v>
      </c>
      <c r="J4202" s="13">
        <v>977.51800000000003</v>
      </c>
      <c r="K4202" s="13">
        <v>1E-3</v>
      </c>
      <c r="L4202" s="13">
        <v>0</v>
      </c>
      <c r="M4202" s="13">
        <v>1E-4</v>
      </c>
    </row>
    <row r="4203" spans="1:13" ht="15">
      <c r="A4203" s="13"/>
      <c r="B4203" s="13" t="s">
        <v>6808</v>
      </c>
      <c r="C4203" s="13" t="s">
        <v>91</v>
      </c>
      <c r="D4203" s="13" t="s">
        <v>2539</v>
      </c>
      <c r="E4203" s="13">
        <v>41.01</v>
      </c>
      <c r="F4203" s="13">
        <v>1</v>
      </c>
      <c r="G4203" s="13">
        <v>394.21699999999998</v>
      </c>
      <c r="H4203" s="13">
        <v>786.41899999999998</v>
      </c>
      <c r="I4203" s="13">
        <v>2</v>
      </c>
      <c r="J4203" s="13">
        <v>786.42399999999998</v>
      </c>
      <c r="K4203" s="13">
        <v>-5.0000000000000001E-3</v>
      </c>
      <c r="L4203" s="13">
        <v>0</v>
      </c>
      <c r="M4203" s="13">
        <v>4.4000000000000002E-4</v>
      </c>
    </row>
    <row r="4204" spans="1:13" ht="15">
      <c r="A4204" s="13"/>
      <c r="B4204" s="13" t="s">
        <v>4241</v>
      </c>
      <c r="C4204" s="13"/>
      <c r="D4204" s="13"/>
      <c r="E4204" s="13">
        <v>33.83</v>
      </c>
      <c r="F4204" s="13">
        <v>1</v>
      </c>
      <c r="G4204" s="13">
        <v>693.39099999999996</v>
      </c>
      <c r="H4204" s="13">
        <v>2077.1509999999998</v>
      </c>
      <c r="I4204" s="13">
        <v>3</v>
      </c>
      <c r="J4204" s="13">
        <v>2077.1529999999998</v>
      </c>
      <c r="K4204" s="13">
        <v>-3.0000000000000001E-3</v>
      </c>
      <c r="L4204" s="13">
        <v>1</v>
      </c>
      <c r="M4204" s="13">
        <v>1.6000000000000001E-3</v>
      </c>
    </row>
    <row r="4205" spans="1:13" ht="15">
      <c r="A4205" s="13"/>
      <c r="B4205" s="13" t="s">
        <v>4240</v>
      </c>
      <c r="C4205" s="13"/>
      <c r="D4205" s="13"/>
      <c r="E4205" s="13">
        <v>30.3</v>
      </c>
      <c r="F4205" s="13">
        <v>1</v>
      </c>
      <c r="G4205" s="13">
        <v>593.32799999999997</v>
      </c>
      <c r="H4205" s="13">
        <v>1184.6400000000001</v>
      </c>
      <c r="I4205" s="13">
        <v>2</v>
      </c>
      <c r="J4205" s="13">
        <v>1184.6400000000001</v>
      </c>
      <c r="K4205" s="13">
        <v>0</v>
      </c>
      <c r="L4205" s="13">
        <v>0</v>
      </c>
      <c r="M4205" s="13">
        <v>1.4E-3</v>
      </c>
    </row>
    <row r="4206" spans="1:13" ht="15">
      <c r="A4206" s="13" t="s">
        <v>834</v>
      </c>
      <c r="B4206" s="13">
        <v>4</v>
      </c>
      <c r="C4206" s="13"/>
      <c r="D4206" s="13"/>
      <c r="E4206" s="13"/>
      <c r="F4206" s="13">
        <v>5</v>
      </c>
      <c r="G4206" s="13"/>
      <c r="H4206" s="13"/>
      <c r="I4206" s="13"/>
      <c r="J4206" s="13"/>
      <c r="K4206" s="13"/>
      <c r="L4206" s="13"/>
      <c r="M4206" s="13"/>
    </row>
    <row r="4207" spans="1:13" ht="15">
      <c r="A4207" s="13"/>
      <c r="B4207" s="13" t="s">
        <v>4894</v>
      </c>
      <c r="C4207" s="13"/>
      <c r="D4207" s="13"/>
      <c r="E4207" s="13">
        <v>67.11</v>
      </c>
      <c r="F4207" s="13">
        <v>2</v>
      </c>
      <c r="G4207" s="13">
        <v>549.33199999999999</v>
      </c>
      <c r="H4207" s="13">
        <v>1096.6500000000001</v>
      </c>
      <c r="I4207" s="13">
        <v>2</v>
      </c>
      <c r="J4207" s="13">
        <v>1096.6489999999999</v>
      </c>
      <c r="K4207" s="13">
        <v>0</v>
      </c>
      <c r="L4207" s="13">
        <v>0</v>
      </c>
      <c r="M4207" s="13">
        <v>8.6000000000000002E-7</v>
      </c>
    </row>
    <row r="4208" spans="1:13" ht="15">
      <c r="A4208" s="13"/>
      <c r="B4208" s="13" t="s">
        <v>4896</v>
      </c>
      <c r="C4208" s="13"/>
      <c r="D4208" s="13"/>
      <c r="E4208" s="13">
        <v>37.31</v>
      </c>
      <c r="F4208" s="13">
        <v>1</v>
      </c>
      <c r="G4208" s="13">
        <v>541.79</v>
      </c>
      <c r="H4208" s="13">
        <v>1081.5650000000001</v>
      </c>
      <c r="I4208" s="13">
        <v>2</v>
      </c>
      <c r="J4208" s="13">
        <v>1081.566</v>
      </c>
      <c r="K4208" s="13">
        <v>0</v>
      </c>
      <c r="L4208" s="13">
        <v>0</v>
      </c>
      <c r="M4208" s="13">
        <v>7.9000000000000001E-4</v>
      </c>
    </row>
    <row r="4209" spans="1:13" ht="15">
      <c r="A4209" s="13"/>
      <c r="B4209" s="13" t="s">
        <v>7700</v>
      </c>
      <c r="C4209" s="13"/>
      <c r="D4209" s="13"/>
      <c r="E4209" s="13">
        <v>27.16</v>
      </c>
      <c r="F4209" s="13">
        <v>1</v>
      </c>
      <c r="G4209" s="13">
        <v>672.36199999999997</v>
      </c>
      <c r="H4209" s="13">
        <v>1342.7090000000001</v>
      </c>
      <c r="I4209" s="13">
        <v>2</v>
      </c>
      <c r="J4209" s="13">
        <v>1342.702</v>
      </c>
      <c r="K4209" s="13">
        <v>7.0000000000000001E-3</v>
      </c>
      <c r="L4209" s="13">
        <v>0</v>
      </c>
      <c r="M4209" s="13">
        <v>2.8E-3</v>
      </c>
    </row>
    <row r="4210" spans="1:13" ht="15">
      <c r="A4210" s="13"/>
      <c r="B4210" s="13" t="s">
        <v>7701</v>
      </c>
      <c r="C4210" s="13"/>
      <c r="D4210" s="13"/>
      <c r="E4210" s="13">
        <v>23.61</v>
      </c>
      <c r="F4210" s="13">
        <v>1</v>
      </c>
      <c r="G4210" s="13">
        <v>528.27200000000005</v>
      </c>
      <c r="H4210" s="13">
        <v>1054.53</v>
      </c>
      <c r="I4210" s="13">
        <v>2</v>
      </c>
      <c r="J4210" s="13">
        <v>1054.529</v>
      </c>
      <c r="K4210" s="13">
        <v>1E-3</v>
      </c>
      <c r="L4210" s="13">
        <v>0</v>
      </c>
      <c r="M4210" s="13">
        <v>1.9E-2</v>
      </c>
    </row>
    <row r="4211" spans="1:13" ht="15">
      <c r="A4211" s="13" t="s">
        <v>317</v>
      </c>
      <c r="B4211" s="13">
        <v>4</v>
      </c>
      <c r="C4211" s="13"/>
      <c r="D4211" s="13"/>
      <c r="E4211" s="13"/>
      <c r="F4211" s="13">
        <v>6</v>
      </c>
      <c r="G4211" s="13"/>
      <c r="H4211" s="13"/>
      <c r="I4211" s="13"/>
      <c r="J4211" s="13"/>
      <c r="K4211" s="13"/>
      <c r="L4211" s="13"/>
      <c r="M4211" s="13"/>
    </row>
    <row r="4212" spans="1:13" ht="15">
      <c r="A4212" s="13"/>
      <c r="B4212" s="13" t="s">
        <v>3235</v>
      </c>
      <c r="C4212" s="13"/>
      <c r="D4212" s="13"/>
      <c r="E4212" s="13">
        <v>51.21</v>
      </c>
      <c r="F4212" s="13">
        <v>2</v>
      </c>
      <c r="G4212" s="13">
        <v>491.8</v>
      </c>
      <c r="H4212" s="13">
        <v>981.58600000000001</v>
      </c>
      <c r="I4212" s="13">
        <v>2</v>
      </c>
      <c r="J4212" s="13">
        <v>981.58600000000001</v>
      </c>
      <c r="K4212" s="13">
        <v>0</v>
      </c>
      <c r="L4212" s="13">
        <v>0</v>
      </c>
      <c r="M4212" s="13">
        <v>2.0999999999999999E-5</v>
      </c>
    </row>
    <row r="4213" spans="1:13" ht="15" collapsed="1">
      <c r="A4213" s="13"/>
      <c r="B4213" s="13" t="s">
        <v>3236</v>
      </c>
      <c r="C4213" s="13"/>
      <c r="D4213" s="13"/>
      <c r="E4213" s="13">
        <v>46.2</v>
      </c>
      <c r="F4213" s="13">
        <v>1</v>
      </c>
      <c r="G4213" s="13">
        <v>473.262</v>
      </c>
      <c r="H4213" s="13">
        <v>944.51</v>
      </c>
      <c r="I4213" s="13">
        <v>2</v>
      </c>
      <c r="J4213" s="13">
        <v>944.51099999999997</v>
      </c>
      <c r="K4213" s="13">
        <v>-2E-3</v>
      </c>
      <c r="L4213" s="13">
        <v>0</v>
      </c>
      <c r="M4213" s="13">
        <v>1.9000000000000001E-4</v>
      </c>
    </row>
    <row r="4214" spans="1:13" ht="15">
      <c r="A4214" s="13"/>
      <c r="B4214" s="13" t="s">
        <v>3238</v>
      </c>
      <c r="C4214" s="13"/>
      <c r="D4214" s="13"/>
      <c r="E4214" s="13">
        <v>45.37</v>
      </c>
      <c r="F4214" s="13">
        <v>1</v>
      </c>
      <c r="G4214" s="13">
        <v>472.73700000000002</v>
      </c>
      <c r="H4214" s="13">
        <v>943.46</v>
      </c>
      <c r="I4214" s="13">
        <v>2</v>
      </c>
      <c r="J4214" s="13">
        <v>943.45899999999995</v>
      </c>
      <c r="K4214" s="13">
        <v>1E-3</v>
      </c>
      <c r="L4214" s="13">
        <v>0</v>
      </c>
      <c r="M4214" s="13">
        <v>8.6000000000000003E-5</v>
      </c>
    </row>
    <row r="4215" spans="1:13" ht="15">
      <c r="A4215" s="13"/>
      <c r="B4215" s="13" t="s">
        <v>3237</v>
      </c>
      <c r="C4215" s="13"/>
      <c r="D4215" s="13"/>
      <c r="E4215" s="13">
        <v>44.82</v>
      </c>
      <c r="F4215" s="13">
        <v>2</v>
      </c>
      <c r="G4215" s="13">
        <v>619.29600000000005</v>
      </c>
      <c r="H4215" s="13">
        <v>1236.578</v>
      </c>
      <c r="I4215" s="13">
        <v>2</v>
      </c>
      <c r="J4215" s="13">
        <v>1236.577</v>
      </c>
      <c r="K4215" s="13">
        <v>1E-3</v>
      </c>
      <c r="L4215" s="13">
        <v>0</v>
      </c>
      <c r="M4215" s="13">
        <v>1.2E-4</v>
      </c>
    </row>
    <row r="4216" spans="1:13" ht="15">
      <c r="A4216" s="13" t="s">
        <v>644</v>
      </c>
      <c r="B4216" s="13">
        <v>4</v>
      </c>
      <c r="C4216" s="13"/>
      <c r="D4216" s="13"/>
      <c r="E4216" s="13"/>
      <c r="F4216" s="13">
        <v>5</v>
      </c>
      <c r="G4216" s="13"/>
      <c r="H4216" s="13"/>
      <c r="I4216" s="13"/>
      <c r="J4216" s="13"/>
      <c r="K4216" s="13"/>
      <c r="L4216" s="13"/>
      <c r="M4216" s="13"/>
    </row>
    <row r="4217" spans="1:13" ht="15">
      <c r="A4217" s="13"/>
      <c r="B4217" s="13" t="s">
        <v>4523</v>
      </c>
      <c r="C4217" s="13"/>
      <c r="D4217" s="13"/>
      <c r="E4217" s="13">
        <v>43.11</v>
      </c>
      <c r="F4217" s="13">
        <v>2</v>
      </c>
      <c r="G4217" s="13">
        <v>477.61500000000001</v>
      </c>
      <c r="H4217" s="13">
        <v>1429.8219999999999</v>
      </c>
      <c r="I4217" s="13">
        <v>3</v>
      </c>
      <c r="J4217" s="13">
        <v>1429.8209999999999</v>
      </c>
      <c r="K4217" s="13">
        <v>1E-3</v>
      </c>
      <c r="L4217" s="13">
        <v>0</v>
      </c>
      <c r="M4217" s="13">
        <v>2.4000000000000001E-4</v>
      </c>
    </row>
    <row r="4218" spans="1:13" ht="15">
      <c r="A4218" s="13"/>
      <c r="B4218" s="13" t="s">
        <v>4519</v>
      </c>
      <c r="C4218" s="13"/>
      <c r="D4218" s="13"/>
      <c r="E4218" s="13">
        <v>40.369999999999997</v>
      </c>
      <c r="F4218" s="13">
        <v>1</v>
      </c>
      <c r="G4218" s="13">
        <v>556.82600000000002</v>
      </c>
      <c r="H4218" s="13">
        <v>1111.6379999999999</v>
      </c>
      <c r="I4218" s="13">
        <v>2</v>
      </c>
      <c r="J4218" s="13">
        <v>1111.6389999999999</v>
      </c>
      <c r="K4218" s="13">
        <v>-1E-3</v>
      </c>
      <c r="L4218" s="13">
        <v>0</v>
      </c>
      <c r="M4218" s="13">
        <v>4.4000000000000002E-4</v>
      </c>
    </row>
    <row r="4219" spans="1:13" ht="15" collapsed="1">
      <c r="A4219" s="13"/>
      <c r="B4219" s="13" t="s">
        <v>4520</v>
      </c>
      <c r="C4219" s="13"/>
      <c r="D4219" s="13"/>
      <c r="E4219" s="13">
        <v>32.4</v>
      </c>
      <c r="F4219" s="13">
        <v>1</v>
      </c>
      <c r="G4219" s="13">
        <v>463.27800000000002</v>
      </c>
      <c r="H4219" s="13">
        <v>924.54200000000003</v>
      </c>
      <c r="I4219" s="13">
        <v>2</v>
      </c>
      <c r="J4219" s="13">
        <v>924.54300000000001</v>
      </c>
      <c r="K4219" s="13">
        <v>-1E-3</v>
      </c>
      <c r="L4219" s="13">
        <v>0</v>
      </c>
      <c r="M4219" s="13">
        <v>2E-3</v>
      </c>
    </row>
    <row r="4220" spans="1:13" ht="15">
      <c r="A4220" s="13"/>
      <c r="B4220" s="13" t="s">
        <v>4522</v>
      </c>
      <c r="C4220" s="13"/>
      <c r="D4220" s="13"/>
      <c r="E4220" s="13">
        <v>23.91</v>
      </c>
      <c r="F4220" s="13">
        <v>1</v>
      </c>
      <c r="G4220" s="13">
        <v>528.29499999999996</v>
      </c>
      <c r="H4220" s="13">
        <v>1054.575</v>
      </c>
      <c r="I4220" s="13">
        <v>2</v>
      </c>
      <c r="J4220" s="13">
        <v>1054.57</v>
      </c>
      <c r="K4220" s="13">
        <v>5.0000000000000001E-3</v>
      </c>
      <c r="L4220" s="13">
        <v>0</v>
      </c>
      <c r="M4220" s="13">
        <v>5.7000000000000002E-3</v>
      </c>
    </row>
    <row r="4221" spans="1:13" ht="15">
      <c r="A4221" s="13" t="s">
        <v>521</v>
      </c>
      <c r="B4221" s="13">
        <v>4</v>
      </c>
      <c r="C4221" s="13"/>
      <c r="D4221" s="13"/>
      <c r="E4221" s="13"/>
      <c r="F4221" s="13">
        <v>4</v>
      </c>
      <c r="G4221" s="13"/>
      <c r="H4221" s="13"/>
      <c r="I4221" s="13"/>
      <c r="J4221" s="13"/>
      <c r="K4221" s="13"/>
      <c r="L4221" s="13"/>
      <c r="M4221" s="13"/>
    </row>
    <row r="4222" spans="1:13" ht="15" collapsed="1">
      <c r="A4222" s="13"/>
      <c r="B4222" s="13" t="s">
        <v>3980</v>
      </c>
      <c r="C4222" s="13"/>
      <c r="D4222" s="13"/>
      <c r="E4222" s="13">
        <v>45.41</v>
      </c>
      <c r="F4222" s="13">
        <v>1</v>
      </c>
      <c r="G4222" s="13">
        <v>604.36099999999999</v>
      </c>
      <c r="H4222" s="13">
        <v>1206.7080000000001</v>
      </c>
      <c r="I4222" s="13">
        <v>2</v>
      </c>
      <c r="J4222" s="13">
        <v>1206.7080000000001</v>
      </c>
      <c r="K4222" s="13">
        <v>0</v>
      </c>
      <c r="L4222" s="13">
        <v>0</v>
      </c>
      <c r="M4222" s="13">
        <v>7.7999999999999999E-5</v>
      </c>
    </row>
    <row r="4223" spans="1:13" ht="15">
      <c r="A4223" s="13"/>
      <c r="B4223" s="13" t="s">
        <v>3980</v>
      </c>
      <c r="C4223" s="13"/>
      <c r="D4223" s="13"/>
      <c r="E4223" s="13">
        <v>37.03</v>
      </c>
      <c r="F4223" s="13">
        <v>1</v>
      </c>
      <c r="G4223" s="13">
        <v>403.24299999999999</v>
      </c>
      <c r="H4223" s="13">
        <v>1206.7070000000001</v>
      </c>
      <c r="I4223" s="13">
        <v>3</v>
      </c>
      <c r="J4223" s="13">
        <v>1206.7080000000001</v>
      </c>
      <c r="K4223" s="13">
        <v>-1E-3</v>
      </c>
      <c r="L4223" s="13">
        <v>0</v>
      </c>
      <c r="M4223" s="13">
        <v>5.4000000000000001E-4</v>
      </c>
    </row>
    <row r="4224" spans="1:13" ht="15">
      <c r="A4224" s="13"/>
      <c r="B4224" s="13" t="s">
        <v>3981</v>
      </c>
      <c r="C4224" s="13"/>
      <c r="D4224" s="13"/>
      <c r="E4224" s="13">
        <v>29.32</v>
      </c>
      <c r="F4224" s="13">
        <v>1</v>
      </c>
      <c r="G4224" s="13">
        <v>486.77699999999999</v>
      </c>
      <c r="H4224" s="13">
        <v>971.53899999999999</v>
      </c>
      <c r="I4224" s="13">
        <v>2</v>
      </c>
      <c r="J4224" s="13">
        <v>971.54</v>
      </c>
      <c r="K4224" s="13">
        <v>-1E-3</v>
      </c>
      <c r="L4224" s="13">
        <v>0</v>
      </c>
      <c r="M4224" s="13">
        <v>1.8E-3</v>
      </c>
    </row>
    <row r="4225" spans="1:13" ht="15">
      <c r="A4225" s="13"/>
      <c r="B4225" s="13" t="s">
        <v>3979</v>
      </c>
      <c r="C4225" s="13"/>
      <c r="D4225" s="13"/>
      <c r="E4225" s="13">
        <v>23.59</v>
      </c>
      <c r="F4225" s="13">
        <v>1</v>
      </c>
      <c r="G4225" s="13">
        <v>411.26</v>
      </c>
      <c r="H4225" s="13">
        <v>820.50599999999997</v>
      </c>
      <c r="I4225" s="13">
        <v>2</v>
      </c>
      <c r="J4225" s="13">
        <v>820.50599999999997</v>
      </c>
      <c r="K4225" s="13">
        <v>0</v>
      </c>
      <c r="L4225" s="13">
        <v>0</v>
      </c>
      <c r="M4225" s="13">
        <v>9.7999999999999997E-3</v>
      </c>
    </row>
    <row r="4226" spans="1:13" ht="15">
      <c r="A4226" s="13" t="s">
        <v>345</v>
      </c>
      <c r="B4226" s="13">
        <v>4</v>
      </c>
      <c r="C4226" s="13"/>
      <c r="D4226" s="13"/>
      <c r="E4226" s="13"/>
      <c r="F4226" s="13">
        <v>7</v>
      </c>
      <c r="G4226" s="13"/>
      <c r="H4226" s="13"/>
      <c r="I4226" s="13"/>
      <c r="J4226" s="13"/>
      <c r="K4226" s="13"/>
      <c r="L4226" s="13"/>
      <c r="M4226" s="13"/>
    </row>
    <row r="4227" spans="1:13" ht="15">
      <c r="A4227" s="13"/>
      <c r="B4227" s="13" t="s">
        <v>3767</v>
      </c>
      <c r="C4227" s="13"/>
      <c r="D4227" s="13"/>
      <c r="E4227" s="13">
        <v>60.72</v>
      </c>
      <c r="F4227" s="13">
        <v>3</v>
      </c>
      <c r="G4227" s="13">
        <v>514.94200000000001</v>
      </c>
      <c r="H4227" s="13">
        <v>1541.8050000000001</v>
      </c>
      <c r="I4227" s="13">
        <v>3</v>
      </c>
      <c r="J4227" s="13">
        <v>1541.8050000000001</v>
      </c>
      <c r="K4227" s="13">
        <v>0</v>
      </c>
      <c r="L4227" s="13">
        <v>0</v>
      </c>
      <c r="M4227" s="13">
        <v>1.9999999999999999E-6</v>
      </c>
    </row>
    <row r="4228" spans="1:13" ht="15">
      <c r="A4228" s="13"/>
      <c r="B4228" s="13" t="s">
        <v>3770</v>
      </c>
      <c r="C4228" s="13"/>
      <c r="D4228" s="13"/>
      <c r="E4228" s="13">
        <v>43.1</v>
      </c>
      <c r="F4228" s="13">
        <v>2</v>
      </c>
      <c r="G4228" s="13">
        <v>428.774</v>
      </c>
      <c r="H4228" s="13">
        <v>855.53300000000002</v>
      </c>
      <c r="I4228" s="13">
        <v>2</v>
      </c>
      <c r="J4228" s="13">
        <v>855.53300000000002</v>
      </c>
      <c r="K4228" s="13">
        <v>0</v>
      </c>
      <c r="L4228" s="13">
        <v>0</v>
      </c>
      <c r="M4228" s="13">
        <v>2.5999999999999998E-4</v>
      </c>
    </row>
    <row r="4229" spans="1:13" ht="15">
      <c r="A4229" s="13"/>
      <c r="B4229" s="13" t="s">
        <v>3769</v>
      </c>
      <c r="C4229" s="13"/>
      <c r="D4229" s="13"/>
      <c r="E4229" s="13">
        <v>32.6</v>
      </c>
      <c r="F4229" s="13">
        <v>1</v>
      </c>
      <c r="G4229" s="13">
        <v>573.82399999999996</v>
      </c>
      <c r="H4229" s="13">
        <v>1145.6320000000001</v>
      </c>
      <c r="I4229" s="13">
        <v>2</v>
      </c>
      <c r="J4229" s="13">
        <v>1145.633</v>
      </c>
      <c r="K4229" s="13">
        <v>-1E-3</v>
      </c>
      <c r="L4229" s="13">
        <v>0</v>
      </c>
      <c r="M4229" s="13">
        <v>4.0000000000000001E-3</v>
      </c>
    </row>
    <row r="4230" spans="1:13" ht="15">
      <c r="A4230" s="13"/>
      <c r="B4230" s="13" t="s">
        <v>3771</v>
      </c>
      <c r="C4230" s="13"/>
      <c r="D4230" s="13"/>
      <c r="E4230" s="13">
        <v>23.16</v>
      </c>
      <c r="F4230" s="13">
        <v>1</v>
      </c>
      <c r="G4230" s="13">
        <v>623.30999999999995</v>
      </c>
      <c r="H4230" s="13">
        <v>1244.605</v>
      </c>
      <c r="I4230" s="13">
        <v>2</v>
      </c>
      <c r="J4230" s="13">
        <v>1244.604</v>
      </c>
      <c r="K4230" s="13">
        <v>1E-3</v>
      </c>
      <c r="L4230" s="13">
        <v>0</v>
      </c>
      <c r="M4230" s="13">
        <v>2.3E-2</v>
      </c>
    </row>
    <row r="4231" spans="1:13" ht="15">
      <c r="A4231" s="13" t="s">
        <v>839</v>
      </c>
      <c r="B4231" s="13">
        <v>4</v>
      </c>
      <c r="C4231" s="13"/>
      <c r="D4231" s="13"/>
      <c r="E4231" s="13"/>
      <c r="F4231" s="13">
        <v>4</v>
      </c>
      <c r="G4231" s="13"/>
      <c r="H4231" s="13"/>
      <c r="I4231" s="13"/>
      <c r="J4231" s="13"/>
      <c r="K4231" s="13"/>
      <c r="L4231" s="13"/>
      <c r="M4231" s="13"/>
    </row>
    <row r="4232" spans="1:13" ht="15" collapsed="1">
      <c r="A4232" s="13"/>
      <c r="B4232" s="13" t="s">
        <v>4916</v>
      </c>
      <c r="C4232" s="13"/>
      <c r="D4232" s="13"/>
      <c r="E4232" s="13">
        <v>53.25</v>
      </c>
      <c r="F4232" s="13">
        <v>1</v>
      </c>
      <c r="G4232" s="13">
        <v>614.86599999999999</v>
      </c>
      <c r="H4232" s="13">
        <v>1227.7170000000001</v>
      </c>
      <c r="I4232" s="13">
        <v>2</v>
      </c>
      <c r="J4232" s="13">
        <v>1227.7190000000001</v>
      </c>
      <c r="K4232" s="13">
        <v>-2E-3</v>
      </c>
      <c r="L4232" s="13">
        <v>1</v>
      </c>
      <c r="M4232" s="13">
        <v>1.5999999999999999E-5</v>
      </c>
    </row>
    <row r="4233" spans="1:13" ht="15">
      <c r="A4233" s="13"/>
      <c r="B4233" s="13" t="s">
        <v>7703</v>
      </c>
      <c r="C4233" s="13" t="s">
        <v>91</v>
      </c>
      <c r="D4233" s="13" t="s">
        <v>176</v>
      </c>
      <c r="E4233" s="13">
        <v>48.15</v>
      </c>
      <c r="F4233" s="13">
        <v>1</v>
      </c>
      <c r="G4233" s="13">
        <v>530.27</v>
      </c>
      <c r="H4233" s="13">
        <v>1058.5250000000001</v>
      </c>
      <c r="I4233" s="13">
        <v>2</v>
      </c>
      <c r="J4233" s="13">
        <v>1058.5239999999999</v>
      </c>
      <c r="K4233" s="13">
        <v>0</v>
      </c>
      <c r="L4233" s="13">
        <v>0</v>
      </c>
      <c r="M4233" s="13">
        <v>6.0000000000000002E-5</v>
      </c>
    </row>
    <row r="4234" spans="1:13" ht="15">
      <c r="A4234" s="13"/>
      <c r="B4234" s="13" t="s">
        <v>4915</v>
      </c>
      <c r="C4234" s="13"/>
      <c r="D4234" s="13"/>
      <c r="E4234" s="13">
        <v>40.97</v>
      </c>
      <c r="F4234" s="13">
        <v>1</v>
      </c>
      <c r="G4234" s="13">
        <v>550.82000000000005</v>
      </c>
      <c r="H4234" s="13">
        <v>1099.625</v>
      </c>
      <c r="I4234" s="13">
        <v>2</v>
      </c>
      <c r="J4234" s="13">
        <v>1099.624</v>
      </c>
      <c r="K4234" s="13">
        <v>1E-3</v>
      </c>
      <c r="L4234" s="13">
        <v>0</v>
      </c>
      <c r="M4234" s="13">
        <v>1.3999999999999999E-4</v>
      </c>
    </row>
    <row r="4235" spans="1:13" ht="15" collapsed="1">
      <c r="A4235" s="13"/>
      <c r="B4235" s="13" t="s">
        <v>4916</v>
      </c>
      <c r="C4235" s="13"/>
      <c r="D4235" s="13"/>
      <c r="E4235" s="13">
        <v>26.51</v>
      </c>
      <c r="F4235" s="13">
        <v>1</v>
      </c>
      <c r="G4235" s="13">
        <v>410.24700000000001</v>
      </c>
      <c r="H4235" s="13">
        <v>1227.72</v>
      </c>
      <c r="I4235" s="13">
        <v>3</v>
      </c>
      <c r="J4235" s="13">
        <v>1227.7190000000001</v>
      </c>
      <c r="K4235" s="13">
        <v>1E-3</v>
      </c>
      <c r="L4235" s="13">
        <v>1</v>
      </c>
      <c r="M4235" s="13">
        <v>3.3E-3</v>
      </c>
    </row>
    <row r="4236" spans="1:13" ht="15">
      <c r="A4236" s="13" t="s">
        <v>458</v>
      </c>
      <c r="B4236" s="13">
        <v>4</v>
      </c>
      <c r="C4236" s="13"/>
      <c r="D4236" s="13"/>
      <c r="E4236" s="13"/>
      <c r="F4236" s="13">
        <v>8</v>
      </c>
      <c r="G4236" s="13"/>
      <c r="H4236" s="13"/>
      <c r="I4236" s="13"/>
      <c r="J4236" s="13"/>
      <c r="K4236" s="13"/>
      <c r="L4236" s="13"/>
      <c r="M4236" s="13"/>
    </row>
    <row r="4237" spans="1:13" ht="15">
      <c r="A4237" s="13"/>
      <c r="B4237" s="13" t="s">
        <v>4255</v>
      </c>
      <c r="C4237" s="13" t="s">
        <v>18</v>
      </c>
      <c r="D4237" s="13" t="s">
        <v>75</v>
      </c>
      <c r="E4237" s="13">
        <v>48.17</v>
      </c>
      <c r="F4237" s="13">
        <v>2</v>
      </c>
      <c r="G4237" s="13">
        <v>571.798</v>
      </c>
      <c r="H4237" s="13">
        <v>1141.5809999999999</v>
      </c>
      <c r="I4237" s="13">
        <v>2</v>
      </c>
      <c r="J4237" s="13">
        <v>1141.58</v>
      </c>
      <c r="K4237" s="13">
        <v>1E-3</v>
      </c>
      <c r="L4237" s="13">
        <v>0</v>
      </c>
      <c r="M4237" s="13">
        <v>3.0000000000000001E-5</v>
      </c>
    </row>
    <row r="4238" spans="1:13" ht="15" collapsed="1">
      <c r="A4238" s="13"/>
      <c r="B4238" s="13" t="s">
        <v>4254</v>
      </c>
      <c r="C4238" s="13"/>
      <c r="D4238" s="13"/>
      <c r="E4238" s="13">
        <v>46.24</v>
      </c>
      <c r="F4238" s="13">
        <v>3</v>
      </c>
      <c r="G4238" s="13">
        <v>557.29100000000005</v>
      </c>
      <c r="H4238" s="13">
        <v>1668.8510000000001</v>
      </c>
      <c r="I4238" s="13">
        <v>3</v>
      </c>
      <c r="J4238" s="13">
        <v>1668.8510000000001</v>
      </c>
      <c r="K4238" s="13">
        <v>0</v>
      </c>
      <c r="L4238" s="13">
        <v>0</v>
      </c>
      <c r="M4238" s="13">
        <v>4.6E-5</v>
      </c>
    </row>
    <row r="4239" spans="1:13" ht="15">
      <c r="A4239" s="13"/>
      <c r="B4239" s="13" t="s">
        <v>4256</v>
      </c>
      <c r="C4239" s="13"/>
      <c r="D4239" s="13"/>
      <c r="E4239" s="13">
        <v>28.17</v>
      </c>
      <c r="F4239" s="13">
        <v>2</v>
      </c>
      <c r="G4239" s="13">
        <v>577.82399999999996</v>
      </c>
      <c r="H4239" s="13">
        <v>1153.634</v>
      </c>
      <c r="I4239" s="13">
        <v>2</v>
      </c>
      <c r="J4239" s="13">
        <v>1153.634</v>
      </c>
      <c r="K4239" s="13">
        <v>-1E-3</v>
      </c>
      <c r="L4239" s="13">
        <v>0</v>
      </c>
      <c r="M4239" s="13">
        <v>7.1999999999999998E-3</v>
      </c>
    </row>
    <row r="4240" spans="1:13" ht="15" collapsed="1">
      <c r="A4240" s="13"/>
      <c r="B4240" s="13" t="s">
        <v>4255</v>
      </c>
      <c r="C4240" s="13"/>
      <c r="D4240" s="13"/>
      <c r="E4240" s="13">
        <v>26.32</v>
      </c>
      <c r="F4240" s="13">
        <v>1</v>
      </c>
      <c r="G4240" s="13">
        <v>580.31299999999999</v>
      </c>
      <c r="H4240" s="13">
        <v>1158.6110000000001</v>
      </c>
      <c r="I4240" s="13">
        <v>2</v>
      </c>
      <c r="J4240" s="13">
        <v>1158.607</v>
      </c>
      <c r="K4240" s="13">
        <v>5.0000000000000001E-3</v>
      </c>
      <c r="L4240" s="13">
        <v>0</v>
      </c>
      <c r="M4240" s="13">
        <v>3.3999999999999998E-3</v>
      </c>
    </row>
    <row r="4241" spans="1:13" ht="15">
      <c r="A4241" s="13" t="s">
        <v>578</v>
      </c>
      <c r="B4241" s="13">
        <v>4</v>
      </c>
      <c r="C4241" s="13"/>
      <c r="D4241" s="13"/>
      <c r="E4241" s="13"/>
      <c r="F4241" s="13">
        <v>4</v>
      </c>
      <c r="G4241" s="13"/>
      <c r="H4241" s="13"/>
      <c r="I4241" s="13"/>
      <c r="J4241" s="13"/>
      <c r="K4241" s="13"/>
      <c r="L4241" s="13"/>
      <c r="M4241" s="13"/>
    </row>
    <row r="4242" spans="1:13" ht="15">
      <c r="A4242" s="13"/>
      <c r="B4242" s="13" t="s">
        <v>6890</v>
      </c>
      <c r="C4242" s="13"/>
      <c r="D4242" s="13"/>
      <c r="E4242" s="13">
        <v>49.2</v>
      </c>
      <c r="F4242" s="13">
        <v>1</v>
      </c>
      <c r="G4242" s="13">
        <v>580.31899999999996</v>
      </c>
      <c r="H4242" s="13">
        <v>1158.623</v>
      </c>
      <c r="I4242" s="13">
        <v>2</v>
      </c>
      <c r="J4242" s="13">
        <v>1158.624</v>
      </c>
      <c r="K4242" s="13">
        <v>-1E-3</v>
      </c>
      <c r="L4242" s="13">
        <v>0</v>
      </c>
      <c r="M4242" s="13">
        <v>2.4000000000000001E-5</v>
      </c>
    </row>
    <row r="4243" spans="1:13" ht="15">
      <c r="A4243" s="13"/>
      <c r="B4243" s="13" t="s">
        <v>4260</v>
      </c>
      <c r="C4243" s="13"/>
      <c r="D4243" s="13"/>
      <c r="E4243" s="13">
        <v>44.1</v>
      </c>
      <c r="F4243" s="13">
        <v>1</v>
      </c>
      <c r="G4243" s="13">
        <v>523.80499999999995</v>
      </c>
      <c r="H4243" s="13">
        <v>1045.595</v>
      </c>
      <c r="I4243" s="13">
        <v>2</v>
      </c>
      <c r="J4243" s="13">
        <v>1045.5920000000001</v>
      </c>
      <c r="K4243" s="13">
        <v>3.0000000000000001E-3</v>
      </c>
      <c r="L4243" s="13">
        <v>0</v>
      </c>
      <c r="M4243" s="13">
        <v>8.8999999999999995E-5</v>
      </c>
    </row>
    <row r="4244" spans="1:13" ht="15" collapsed="1">
      <c r="A4244" s="13"/>
      <c r="B4244" s="13" t="s">
        <v>4259</v>
      </c>
      <c r="C4244" s="13"/>
      <c r="D4244" s="13"/>
      <c r="E4244" s="13">
        <v>40.869999999999997</v>
      </c>
      <c r="F4244" s="13">
        <v>1</v>
      </c>
      <c r="G4244" s="13">
        <v>431.59399999999999</v>
      </c>
      <c r="H4244" s="13">
        <v>1291.76</v>
      </c>
      <c r="I4244" s="13">
        <v>3</v>
      </c>
      <c r="J4244" s="13">
        <v>1291.761</v>
      </c>
      <c r="K4244" s="13">
        <v>-1E-3</v>
      </c>
      <c r="L4244" s="13">
        <v>0</v>
      </c>
      <c r="M4244" s="13">
        <v>2.9E-4</v>
      </c>
    </row>
    <row r="4245" spans="1:13" ht="15">
      <c r="A4245" s="13"/>
      <c r="B4245" s="13" t="s">
        <v>6891</v>
      </c>
      <c r="C4245" s="13"/>
      <c r="D4245" s="13"/>
      <c r="E4245" s="13">
        <v>29.27</v>
      </c>
      <c r="F4245" s="13">
        <v>1</v>
      </c>
      <c r="G4245" s="13">
        <v>579.95500000000004</v>
      </c>
      <c r="H4245" s="13">
        <v>1736.8440000000001</v>
      </c>
      <c r="I4245" s="13">
        <v>3</v>
      </c>
      <c r="J4245" s="13">
        <v>1736.8440000000001</v>
      </c>
      <c r="K4245" s="13">
        <v>0</v>
      </c>
      <c r="L4245" s="13">
        <v>0</v>
      </c>
      <c r="M4245" s="13">
        <v>5.1999999999999998E-3</v>
      </c>
    </row>
    <row r="4246" spans="1:13" ht="15">
      <c r="A4246" s="13" t="s">
        <v>346</v>
      </c>
      <c r="B4246" s="13">
        <v>4</v>
      </c>
      <c r="C4246" s="13"/>
      <c r="D4246" s="13"/>
      <c r="E4246" s="13"/>
      <c r="F4246" s="13">
        <v>4</v>
      </c>
      <c r="G4246" s="13"/>
      <c r="H4246" s="13"/>
      <c r="I4246" s="13"/>
      <c r="J4246" s="13"/>
      <c r="K4246" s="13"/>
      <c r="L4246" s="13"/>
      <c r="M4246" s="13"/>
    </row>
    <row r="4247" spans="1:13" ht="15">
      <c r="A4247" s="13"/>
      <c r="B4247" s="13" t="s">
        <v>3785</v>
      </c>
      <c r="C4247" s="13"/>
      <c r="D4247" s="13"/>
      <c r="E4247" s="13">
        <v>47.31</v>
      </c>
      <c r="F4247" s="13">
        <v>1</v>
      </c>
      <c r="G4247" s="13">
        <v>709.04700000000003</v>
      </c>
      <c r="H4247" s="13">
        <v>2124.1190000000001</v>
      </c>
      <c r="I4247" s="13">
        <v>3</v>
      </c>
      <c r="J4247" s="13">
        <v>2124.1219999999998</v>
      </c>
      <c r="K4247" s="13">
        <v>-2E-3</v>
      </c>
      <c r="L4247" s="13">
        <v>0</v>
      </c>
      <c r="M4247" s="13">
        <v>6.7999999999999999E-5</v>
      </c>
    </row>
    <row r="4248" spans="1:13" ht="15">
      <c r="A4248" s="13"/>
      <c r="B4248" s="13" t="s">
        <v>3783</v>
      </c>
      <c r="C4248" s="13"/>
      <c r="D4248" s="13"/>
      <c r="E4248" s="13">
        <v>45.69</v>
      </c>
      <c r="F4248" s="13">
        <v>1</v>
      </c>
      <c r="G4248" s="13">
        <v>531.79600000000005</v>
      </c>
      <c r="H4248" s="13">
        <v>1061.577</v>
      </c>
      <c r="I4248" s="13">
        <v>2</v>
      </c>
      <c r="J4248" s="13">
        <v>1061.576</v>
      </c>
      <c r="K4248" s="13">
        <v>1E-3</v>
      </c>
      <c r="L4248" s="13">
        <v>0</v>
      </c>
      <c r="M4248" s="13">
        <v>2.0000000000000001E-4</v>
      </c>
    </row>
    <row r="4249" spans="1:13" ht="15">
      <c r="A4249" s="13"/>
      <c r="B4249" s="13" t="s">
        <v>3784</v>
      </c>
      <c r="C4249" s="13"/>
      <c r="D4249" s="13"/>
      <c r="E4249" s="13">
        <v>34.700000000000003</v>
      </c>
      <c r="F4249" s="13">
        <v>1</v>
      </c>
      <c r="G4249" s="13">
        <v>418.23700000000002</v>
      </c>
      <c r="H4249" s="13">
        <v>834.46</v>
      </c>
      <c r="I4249" s="13">
        <v>2</v>
      </c>
      <c r="J4249" s="13">
        <v>834.46</v>
      </c>
      <c r="K4249" s="13">
        <v>0</v>
      </c>
      <c r="L4249" s="13">
        <v>0</v>
      </c>
      <c r="M4249" s="13">
        <v>2.2000000000000001E-3</v>
      </c>
    </row>
    <row r="4250" spans="1:13" ht="15">
      <c r="A4250" s="13"/>
      <c r="B4250" s="13" t="s">
        <v>3786</v>
      </c>
      <c r="C4250" s="13"/>
      <c r="D4250" s="13"/>
      <c r="E4250" s="13">
        <v>26.52</v>
      </c>
      <c r="F4250" s="13">
        <v>1</v>
      </c>
      <c r="G4250" s="13">
        <v>492.29199999999997</v>
      </c>
      <c r="H4250" s="13">
        <v>982.56899999999996</v>
      </c>
      <c r="I4250" s="13">
        <v>2</v>
      </c>
      <c r="J4250" s="13">
        <v>982.57</v>
      </c>
      <c r="K4250" s="13">
        <v>-1E-3</v>
      </c>
      <c r="L4250" s="13">
        <v>0</v>
      </c>
      <c r="M4250" s="13">
        <v>1.0999999999999999E-2</v>
      </c>
    </row>
    <row r="4251" spans="1:13" ht="15">
      <c r="A4251" s="13" t="s">
        <v>707</v>
      </c>
      <c r="B4251" s="13">
        <v>4</v>
      </c>
      <c r="C4251" s="13"/>
      <c r="D4251" s="13"/>
      <c r="E4251" s="13"/>
      <c r="F4251" s="13">
        <v>4</v>
      </c>
      <c r="G4251" s="13"/>
      <c r="H4251" s="13"/>
      <c r="I4251" s="13"/>
      <c r="J4251" s="13"/>
      <c r="K4251" s="13"/>
      <c r="L4251" s="13"/>
      <c r="M4251" s="13"/>
    </row>
    <row r="4252" spans="1:13" ht="15">
      <c r="A4252" s="13"/>
      <c r="B4252" s="13" t="s">
        <v>4525</v>
      </c>
      <c r="C4252" s="13"/>
      <c r="D4252" s="13"/>
      <c r="E4252" s="13">
        <v>74.11</v>
      </c>
      <c r="F4252" s="13">
        <v>1</v>
      </c>
      <c r="G4252" s="13">
        <v>622.85</v>
      </c>
      <c r="H4252" s="13">
        <v>1243.6849999999999</v>
      </c>
      <c r="I4252" s="13">
        <v>2</v>
      </c>
      <c r="J4252" s="13">
        <v>1243.6849999999999</v>
      </c>
      <c r="K4252" s="13">
        <v>0</v>
      </c>
      <c r="L4252" s="13">
        <v>0</v>
      </c>
      <c r="M4252" s="13">
        <v>3.7E-7</v>
      </c>
    </row>
    <row r="4253" spans="1:13" ht="15">
      <c r="A4253" s="13"/>
      <c r="B4253" s="13" t="s">
        <v>4525</v>
      </c>
      <c r="C4253" s="13"/>
      <c r="D4253" s="13"/>
      <c r="E4253" s="13">
        <v>34.619999999999997</v>
      </c>
      <c r="F4253" s="13">
        <v>1</v>
      </c>
      <c r="G4253" s="13">
        <v>415.56900000000002</v>
      </c>
      <c r="H4253" s="13">
        <v>1243.684</v>
      </c>
      <c r="I4253" s="13">
        <v>3</v>
      </c>
      <c r="J4253" s="13">
        <v>1243.6849999999999</v>
      </c>
      <c r="K4253" s="13">
        <v>-1E-3</v>
      </c>
      <c r="L4253" s="13">
        <v>0</v>
      </c>
      <c r="M4253" s="13">
        <v>5.6999999999999998E-4</v>
      </c>
    </row>
    <row r="4254" spans="1:13" ht="15" collapsed="1">
      <c r="A4254" s="13"/>
      <c r="B4254" s="13" t="s">
        <v>4526</v>
      </c>
      <c r="C4254" s="13"/>
      <c r="D4254" s="13"/>
      <c r="E4254" s="13">
        <v>30.42</v>
      </c>
      <c r="F4254" s="13">
        <v>1</v>
      </c>
      <c r="G4254" s="13">
        <v>562.28499999999997</v>
      </c>
      <c r="H4254" s="13">
        <v>1122.5550000000001</v>
      </c>
      <c r="I4254" s="13">
        <v>2</v>
      </c>
      <c r="J4254" s="13">
        <v>1122.556</v>
      </c>
      <c r="K4254" s="13">
        <v>0</v>
      </c>
      <c r="L4254" s="13">
        <v>0</v>
      </c>
      <c r="M4254" s="13">
        <v>3.8999999999999998E-3</v>
      </c>
    </row>
    <row r="4255" spans="1:13" ht="15">
      <c r="A4255" s="13"/>
      <c r="B4255" s="13" t="s">
        <v>4528</v>
      </c>
      <c r="C4255" s="13"/>
      <c r="D4255" s="13"/>
      <c r="E4255" s="13">
        <v>22.61</v>
      </c>
      <c r="F4255" s="13">
        <v>1</v>
      </c>
      <c r="G4255" s="13">
        <v>582.83000000000004</v>
      </c>
      <c r="H4255" s="13">
        <v>1163.645</v>
      </c>
      <c r="I4255" s="13">
        <v>2</v>
      </c>
      <c r="J4255" s="13">
        <v>1163.644</v>
      </c>
      <c r="K4255" s="13">
        <v>1E-3</v>
      </c>
      <c r="L4255" s="13">
        <v>0</v>
      </c>
      <c r="M4255" s="13">
        <v>7.6E-3</v>
      </c>
    </row>
    <row r="4256" spans="1:13" ht="15">
      <c r="A4256" s="13" t="s">
        <v>320</v>
      </c>
      <c r="B4256" s="13">
        <v>4</v>
      </c>
      <c r="C4256" s="13"/>
      <c r="D4256" s="13"/>
      <c r="E4256" s="13"/>
      <c r="F4256" s="13">
        <v>4</v>
      </c>
      <c r="G4256" s="13"/>
      <c r="H4256" s="13"/>
      <c r="I4256" s="13"/>
      <c r="J4256" s="13"/>
      <c r="K4256" s="13"/>
      <c r="L4256" s="13"/>
      <c r="M4256" s="13"/>
    </row>
    <row r="4257" spans="1:13" ht="15" collapsed="1">
      <c r="A4257" s="13"/>
      <c r="B4257" s="13" t="s">
        <v>2872</v>
      </c>
      <c r="C4257" s="13"/>
      <c r="D4257" s="13"/>
      <c r="E4257" s="13">
        <v>33.97</v>
      </c>
      <c r="F4257" s="13">
        <v>1</v>
      </c>
      <c r="G4257" s="13">
        <v>436.25400000000002</v>
      </c>
      <c r="H4257" s="13">
        <v>870.49199999999996</v>
      </c>
      <c r="I4257" s="13">
        <v>2</v>
      </c>
      <c r="J4257" s="13">
        <v>870.49199999999996</v>
      </c>
      <c r="K4257" s="13">
        <v>0</v>
      </c>
      <c r="L4257" s="13">
        <v>0</v>
      </c>
      <c r="M4257" s="13">
        <v>2.3999999999999998E-3</v>
      </c>
    </row>
    <row r="4258" spans="1:13" ht="15">
      <c r="A4258" s="13"/>
      <c r="B4258" s="13" t="s">
        <v>2874</v>
      </c>
      <c r="C4258" s="13"/>
      <c r="D4258" s="13"/>
      <c r="E4258" s="13">
        <v>27.53</v>
      </c>
      <c r="F4258" s="13">
        <v>1</v>
      </c>
      <c r="G4258" s="13">
        <v>509.76</v>
      </c>
      <c r="H4258" s="13">
        <v>1017.506</v>
      </c>
      <c r="I4258" s="13">
        <v>2</v>
      </c>
      <c r="J4258" s="13">
        <v>1017.509</v>
      </c>
      <c r="K4258" s="13">
        <v>-3.0000000000000001E-3</v>
      </c>
      <c r="L4258" s="13">
        <v>0</v>
      </c>
      <c r="M4258" s="13">
        <v>8.6999999999999994E-3</v>
      </c>
    </row>
    <row r="4259" spans="1:13" ht="15" collapsed="1">
      <c r="A4259" s="13"/>
      <c r="B4259" s="13" t="s">
        <v>2871</v>
      </c>
      <c r="C4259" s="13"/>
      <c r="D4259" s="13"/>
      <c r="E4259" s="13">
        <v>26.36</v>
      </c>
      <c r="F4259" s="13">
        <v>1</v>
      </c>
      <c r="G4259" s="13">
        <v>633.37599999999998</v>
      </c>
      <c r="H4259" s="13">
        <v>1264.7380000000001</v>
      </c>
      <c r="I4259" s="13">
        <v>2</v>
      </c>
      <c r="J4259" s="13">
        <v>1264.739</v>
      </c>
      <c r="K4259" s="13">
        <v>-1E-3</v>
      </c>
      <c r="L4259" s="13">
        <v>0</v>
      </c>
      <c r="M4259" s="13">
        <v>5.0000000000000001E-3</v>
      </c>
    </row>
    <row r="4260" spans="1:13" ht="15">
      <c r="A4260" s="13"/>
      <c r="B4260" s="13" t="s">
        <v>2873</v>
      </c>
      <c r="C4260" s="13"/>
      <c r="D4260" s="13"/>
      <c r="E4260" s="13">
        <v>23.13</v>
      </c>
      <c r="F4260" s="13">
        <v>1</v>
      </c>
      <c r="G4260" s="13">
        <v>500.78</v>
      </c>
      <c r="H4260" s="13">
        <v>999.54499999999996</v>
      </c>
      <c r="I4260" s="13">
        <v>2</v>
      </c>
      <c r="J4260" s="13">
        <v>999.54600000000005</v>
      </c>
      <c r="K4260" s="13">
        <v>-1E-3</v>
      </c>
      <c r="L4260" s="13">
        <v>0</v>
      </c>
      <c r="M4260" s="13">
        <v>6.7999999999999996E-3</v>
      </c>
    </row>
    <row r="4261" spans="1:13" ht="15">
      <c r="A4261" s="13" t="s">
        <v>503</v>
      </c>
      <c r="B4261" s="13">
        <v>4</v>
      </c>
      <c r="C4261" s="13"/>
      <c r="D4261" s="13"/>
      <c r="E4261" s="13"/>
      <c r="F4261" s="13">
        <v>4</v>
      </c>
      <c r="G4261" s="13"/>
      <c r="H4261" s="13"/>
      <c r="I4261" s="13"/>
      <c r="J4261" s="13"/>
      <c r="K4261" s="13"/>
      <c r="L4261" s="13"/>
      <c r="M4261" s="13"/>
    </row>
    <row r="4262" spans="1:13" ht="15">
      <c r="A4262" s="13"/>
      <c r="B4262" s="13" t="s">
        <v>4529</v>
      </c>
      <c r="C4262" s="13"/>
      <c r="D4262" s="13"/>
      <c r="E4262" s="13">
        <v>62.9</v>
      </c>
      <c r="F4262" s="13">
        <v>1</v>
      </c>
      <c r="G4262" s="13">
        <v>574.28700000000003</v>
      </c>
      <c r="H4262" s="13">
        <v>1719.838</v>
      </c>
      <c r="I4262" s="13">
        <v>3</v>
      </c>
      <c r="J4262" s="13">
        <v>1719.836</v>
      </c>
      <c r="K4262" s="13">
        <v>3.0000000000000001E-3</v>
      </c>
      <c r="L4262" s="13">
        <v>0</v>
      </c>
      <c r="M4262" s="13">
        <v>1.9E-6</v>
      </c>
    </row>
    <row r="4263" spans="1:13" ht="15">
      <c r="A4263" s="13"/>
      <c r="B4263" s="13" t="s">
        <v>4531</v>
      </c>
      <c r="C4263" s="13" t="s">
        <v>18</v>
      </c>
      <c r="D4263" s="13" t="s">
        <v>97</v>
      </c>
      <c r="E4263" s="13">
        <v>40.200000000000003</v>
      </c>
      <c r="F4263" s="13">
        <v>1</v>
      </c>
      <c r="G4263" s="13">
        <v>536.82399999999996</v>
      </c>
      <c r="H4263" s="13">
        <v>1071.633</v>
      </c>
      <c r="I4263" s="13">
        <v>2</v>
      </c>
      <c r="J4263" s="13">
        <v>1071.633</v>
      </c>
      <c r="K4263" s="13">
        <v>1E-3</v>
      </c>
      <c r="L4263" s="13">
        <v>0</v>
      </c>
      <c r="M4263" s="13">
        <v>1.7000000000000001E-4</v>
      </c>
    </row>
    <row r="4264" spans="1:13" ht="15" collapsed="1">
      <c r="A4264" s="13"/>
      <c r="B4264" s="13" t="s">
        <v>4530</v>
      </c>
      <c r="C4264" s="13"/>
      <c r="D4264" s="13"/>
      <c r="E4264" s="13">
        <v>26.15</v>
      </c>
      <c r="F4264" s="13">
        <v>1</v>
      </c>
      <c r="G4264" s="13">
        <v>605.33199999999999</v>
      </c>
      <c r="H4264" s="13">
        <v>1208.6500000000001</v>
      </c>
      <c r="I4264" s="13">
        <v>2</v>
      </c>
      <c r="J4264" s="13">
        <v>1208.6510000000001</v>
      </c>
      <c r="K4264" s="13">
        <v>-1E-3</v>
      </c>
      <c r="L4264" s="13">
        <v>0</v>
      </c>
      <c r="M4264" s="13">
        <v>3.5000000000000001E-3</v>
      </c>
    </row>
    <row r="4265" spans="1:13" ht="15">
      <c r="A4265" s="13"/>
      <c r="B4265" s="13" t="s">
        <v>4529</v>
      </c>
      <c r="C4265" s="13"/>
      <c r="D4265" s="13"/>
      <c r="E4265" s="13">
        <v>24.18</v>
      </c>
      <c r="F4265" s="13">
        <v>1</v>
      </c>
      <c r="G4265" s="13">
        <v>860.92700000000002</v>
      </c>
      <c r="H4265" s="13">
        <v>1719.8389999999999</v>
      </c>
      <c r="I4265" s="13">
        <v>2</v>
      </c>
      <c r="J4265" s="13">
        <v>1719.836</v>
      </c>
      <c r="K4265" s="13">
        <v>3.0000000000000001E-3</v>
      </c>
      <c r="L4265" s="13">
        <v>0</v>
      </c>
      <c r="M4265" s="13">
        <v>1.4E-2</v>
      </c>
    </row>
    <row r="4266" spans="1:13" ht="15">
      <c r="A4266" s="13" t="s">
        <v>319</v>
      </c>
      <c r="B4266" s="13">
        <v>4</v>
      </c>
      <c r="C4266" s="13"/>
      <c r="D4266" s="13"/>
      <c r="E4266" s="13"/>
      <c r="F4266" s="13">
        <v>8</v>
      </c>
      <c r="G4266" s="13"/>
      <c r="H4266" s="13"/>
      <c r="I4266" s="13"/>
      <c r="J4266" s="13"/>
      <c r="K4266" s="13"/>
      <c r="L4266" s="13"/>
      <c r="M4266" s="13"/>
    </row>
    <row r="4267" spans="1:13" ht="15">
      <c r="A4267" s="13"/>
      <c r="B4267" s="13" t="s">
        <v>4264</v>
      </c>
      <c r="C4267" s="13"/>
      <c r="D4267" s="13"/>
      <c r="E4267" s="13">
        <v>55.45</v>
      </c>
      <c r="F4267" s="13">
        <v>2</v>
      </c>
      <c r="G4267" s="13">
        <v>617.82500000000005</v>
      </c>
      <c r="H4267" s="13">
        <v>1233.635</v>
      </c>
      <c r="I4267" s="13">
        <v>2</v>
      </c>
      <c r="J4267" s="13">
        <v>1233.635</v>
      </c>
      <c r="K4267" s="13">
        <v>0</v>
      </c>
      <c r="L4267" s="13">
        <v>0</v>
      </c>
      <c r="M4267" s="13">
        <v>6.2999999999999998E-6</v>
      </c>
    </row>
    <row r="4268" spans="1:13" ht="15">
      <c r="A4268" s="13"/>
      <c r="B4268" s="13" t="s">
        <v>4265</v>
      </c>
      <c r="C4268" s="13"/>
      <c r="D4268" s="13"/>
      <c r="E4268" s="13">
        <v>42.56</v>
      </c>
      <c r="F4268" s="13">
        <v>3</v>
      </c>
      <c r="G4268" s="13">
        <v>588.29</v>
      </c>
      <c r="H4268" s="13">
        <v>1761.85</v>
      </c>
      <c r="I4268" s="13">
        <v>3</v>
      </c>
      <c r="J4268" s="13">
        <v>1761.8520000000001</v>
      </c>
      <c r="K4268" s="13">
        <v>-2E-3</v>
      </c>
      <c r="L4268" s="13">
        <v>0</v>
      </c>
      <c r="M4268" s="13">
        <v>1.9000000000000001E-4</v>
      </c>
    </row>
    <row r="4269" spans="1:13" ht="15">
      <c r="A4269" s="13"/>
      <c r="B4269" s="13" t="s">
        <v>4266</v>
      </c>
      <c r="C4269" s="13" t="s">
        <v>16</v>
      </c>
      <c r="D4269" s="13" t="s">
        <v>151</v>
      </c>
      <c r="E4269" s="13">
        <v>42.3</v>
      </c>
      <c r="F4269" s="13">
        <v>1</v>
      </c>
      <c r="G4269" s="13">
        <v>660.36300000000006</v>
      </c>
      <c r="H4269" s="13">
        <v>1978.068</v>
      </c>
      <c r="I4269" s="13">
        <v>3</v>
      </c>
      <c r="J4269" s="13">
        <v>1978.067</v>
      </c>
      <c r="K4269" s="13">
        <v>1E-3</v>
      </c>
      <c r="L4269" s="13">
        <v>0</v>
      </c>
      <c r="M4269" s="13">
        <v>1.1E-4</v>
      </c>
    </row>
    <row r="4270" spans="1:13" ht="15">
      <c r="A4270" s="13"/>
      <c r="B4270" s="13" t="s">
        <v>4266</v>
      </c>
      <c r="C4270" s="13"/>
      <c r="D4270" s="13"/>
      <c r="E4270" s="13">
        <v>37.85</v>
      </c>
      <c r="F4270" s="13">
        <v>2</v>
      </c>
      <c r="G4270" s="13">
        <v>655.36599999999999</v>
      </c>
      <c r="H4270" s="13">
        <v>1963.076</v>
      </c>
      <c r="I4270" s="13">
        <v>3</v>
      </c>
      <c r="J4270" s="13">
        <v>1962.0719999999999</v>
      </c>
      <c r="K4270" s="13">
        <v>1.004</v>
      </c>
      <c r="L4270" s="13">
        <v>0</v>
      </c>
      <c r="M4270" s="13">
        <v>8.1999999999999998E-4</v>
      </c>
    </row>
    <row r="4271" spans="1:13" ht="15">
      <c r="A4271" s="13" t="s">
        <v>298</v>
      </c>
      <c r="B4271" s="13">
        <v>4</v>
      </c>
      <c r="C4271" s="13"/>
      <c r="D4271" s="13"/>
      <c r="E4271" s="13"/>
      <c r="F4271" s="13">
        <v>5</v>
      </c>
      <c r="G4271" s="13"/>
      <c r="H4271" s="13"/>
      <c r="I4271" s="13"/>
      <c r="J4271" s="13"/>
      <c r="K4271" s="13"/>
      <c r="L4271" s="13"/>
      <c r="M4271" s="13"/>
    </row>
    <row r="4272" spans="1:13" ht="15">
      <c r="A4272" s="13"/>
      <c r="B4272" s="13" t="s">
        <v>3794</v>
      </c>
      <c r="C4272" s="13"/>
      <c r="D4272" s="13"/>
      <c r="E4272" s="13">
        <v>41.49</v>
      </c>
      <c r="F4272" s="13">
        <v>1</v>
      </c>
      <c r="G4272" s="13">
        <v>411.22399999999999</v>
      </c>
      <c r="H4272" s="13">
        <v>820.43200000000002</v>
      </c>
      <c r="I4272" s="13">
        <v>2</v>
      </c>
      <c r="J4272" s="13">
        <v>820.43299999999999</v>
      </c>
      <c r="K4272" s="13">
        <v>-1E-3</v>
      </c>
      <c r="L4272" s="13">
        <v>0</v>
      </c>
      <c r="M4272" s="13">
        <v>4.0000000000000002E-4</v>
      </c>
    </row>
    <row r="4273" spans="1:13" ht="15">
      <c r="A4273" s="13"/>
      <c r="B4273" s="13" t="s">
        <v>3797</v>
      </c>
      <c r="C4273" s="13"/>
      <c r="D4273" s="13"/>
      <c r="E4273" s="13">
        <v>36.22</v>
      </c>
      <c r="F4273" s="13">
        <v>2</v>
      </c>
      <c r="G4273" s="13">
        <v>782.44100000000003</v>
      </c>
      <c r="H4273" s="13">
        <v>1562.8679999999999</v>
      </c>
      <c r="I4273" s="13">
        <v>2</v>
      </c>
      <c r="J4273" s="13">
        <v>1562.867</v>
      </c>
      <c r="K4273" s="13">
        <v>1E-3</v>
      </c>
      <c r="L4273" s="13">
        <v>0</v>
      </c>
      <c r="M4273" s="13">
        <v>4.0000000000000002E-4</v>
      </c>
    </row>
    <row r="4274" spans="1:13" ht="15">
      <c r="A4274" s="13"/>
      <c r="B4274" s="13" t="s">
        <v>3795</v>
      </c>
      <c r="C4274" s="13"/>
      <c r="D4274" s="13"/>
      <c r="E4274" s="13">
        <v>33.76</v>
      </c>
      <c r="F4274" s="13">
        <v>1</v>
      </c>
      <c r="G4274" s="13">
        <v>420.75</v>
      </c>
      <c r="H4274" s="13">
        <v>839.48599999999999</v>
      </c>
      <c r="I4274" s="13">
        <v>2</v>
      </c>
      <c r="J4274" s="13">
        <v>839.48599999999999</v>
      </c>
      <c r="K4274" s="13">
        <v>0</v>
      </c>
      <c r="L4274" s="13">
        <v>0</v>
      </c>
      <c r="M4274" s="13">
        <v>1.6999999999999999E-3</v>
      </c>
    </row>
    <row r="4275" spans="1:13" ht="15">
      <c r="A4275" s="13"/>
      <c r="B4275" s="13" t="s">
        <v>3797</v>
      </c>
      <c r="C4275" s="13"/>
      <c r="D4275" s="13"/>
      <c r="E4275" s="13">
        <v>24.19</v>
      </c>
      <c r="F4275" s="13">
        <v>1</v>
      </c>
      <c r="G4275" s="13">
        <v>522.298</v>
      </c>
      <c r="H4275" s="13">
        <v>1563.873</v>
      </c>
      <c r="I4275" s="13">
        <v>3</v>
      </c>
      <c r="J4275" s="13">
        <v>1562.867</v>
      </c>
      <c r="K4275" s="13">
        <v>1.006</v>
      </c>
      <c r="L4275" s="13">
        <v>0</v>
      </c>
      <c r="M4275" s="13">
        <v>1.0999999999999999E-2</v>
      </c>
    </row>
    <row r="4276" spans="1:13" ht="15">
      <c r="A4276" s="13" t="s">
        <v>377</v>
      </c>
      <c r="B4276" s="13">
        <v>4</v>
      </c>
      <c r="C4276" s="13"/>
      <c r="D4276" s="13"/>
      <c r="E4276" s="13"/>
      <c r="F4276" s="13">
        <v>6</v>
      </c>
      <c r="G4276" s="13"/>
      <c r="H4276" s="13"/>
      <c r="I4276" s="13"/>
      <c r="J4276" s="13"/>
      <c r="K4276" s="13"/>
      <c r="L4276" s="13"/>
      <c r="M4276" s="13"/>
    </row>
    <row r="4277" spans="1:13" ht="15">
      <c r="A4277" s="13"/>
      <c r="B4277" s="13" t="s">
        <v>4267</v>
      </c>
      <c r="C4277" s="13"/>
      <c r="D4277" s="13"/>
      <c r="E4277" s="13">
        <v>65.7</v>
      </c>
      <c r="F4277" s="13">
        <v>2</v>
      </c>
      <c r="G4277" s="13">
        <v>455.77300000000002</v>
      </c>
      <c r="H4277" s="13">
        <v>909.53200000000004</v>
      </c>
      <c r="I4277" s="13">
        <v>2</v>
      </c>
      <c r="J4277" s="13">
        <v>909.53200000000004</v>
      </c>
      <c r="K4277" s="13">
        <v>0</v>
      </c>
      <c r="L4277" s="13">
        <v>0</v>
      </c>
      <c r="M4277" s="13">
        <v>7.3E-7</v>
      </c>
    </row>
    <row r="4278" spans="1:13" ht="15">
      <c r="A4278" s="13"/>
      <c r="B4278" s="13" t="s">
        <v>4268</v>
      </c>
      <c r="C4278" s="13"/>
      <c r="D4278" s="13"/>
      <c r="E4278" s="13">
        <v>46.74</v>
      </c>
      <c r="F4278" s="13">
        <v>2</v>
      </c>
      <c r="G4278" s="13">
        <v>546.327</v>
      </c>
      <c r="H4278" s="13">
        <v>1090.6389999999999</v>
      </c>
      <c r="I4278" s="13">
        <v>2</v>
      </c>
      <c r="J4278" s="13">
        <v>1090.6389999999999</v>
      </c>
      <c r="K4278" s="13">
        <v>1E-3</v>
      </c>
      <c r="L4278" s="13">
        <v>0</v>
      </c>
      <c r="M4278" s="13">
        <v>9.7E-5</v>
      </c>
    </row>
    <row r="4279" spans="1:13" ht="15">
      <c r="A4279" s="13"/>
      <c r="B4279" s="13" t="s">
        <v>4269</v>
      </c>
      <c r="C4279" s="13"/>
      <c r="D4279" s="13"/>
      <c r="E4279" s="13">
        <v>38.9</v>
      </c>
      <c r="F4279" s="13">
        <v>1</v>
      </c>
      <c r="G4279" s="13">
        <v>617.30799999999999</v>
      </c>
      <c r="H4279" s="13">
        <v>1232.6020000000001</v>
      </c>
      <c r="I4279" s="13">
        <v>2</v>
      </c>
      <c r="J4279" s="13">
        <v>1232.604</v>
      </c>
      <c r="K4279" s="13">
        <v>-2E-3</v>
      </c>
      <c r="L4279" s="13">
        <v>0</v>
      </c>
      <c r="M4279" s="13">
        <v>5.2999999999999998E-4</v>
      </c>
    </row>
    <row r="4280" spans="1:13" ht="15">
      <c r="A4280" s="13"/>
      <c r="B4280" s="13" t="s">
        <v>4270</v>
      </c>
      <c r="C4280" s="13"/>
      <c r="D4280" s="13"/>
      <c r="E4280" s="13">
        <v>27.63</v>
      </c>
      <c r="F4280" s="13">
        <v>1</v>
      </c>
      <c r="G4280" s="13">
        <v>436.23</v>
      </c>
      <c r="H4280" s="13">
        <v>870.44600000000003</v>
      </c>
      <c r="I4280" s="13">
        <v>2</v>
      </c>
      <c r="J4280" s="13">
        <v>870.44899999999996</v>
      </c>
      <c r="K4280" s="13">
        <v>-2E-3</v>
      </c>
      <c r="L4280" s="13">
        <v>0</v>
      </c>
      <c r="M4280" s="13">
        <v>4.7000000000000002E-3</v>
      </c>
    </row>
    <row r="4281" spans="1:13" ht="15">
      <c r="A4281" s="13" t="s">
        <v>378</v>
      </c>
      <c r="B4281" s="13">
        <v>4</v>
      </c>
      <c r="C4281" s="13"/>
      <c r="D4281" s="13"/>
      <c r="E4281" s="13"/>
      <c r="F4281" s="13">
        <v>7</v>
      </c>
      <c r="G4281" s="13"/>
      <c r="H4281" s="13"/>
      <c r="I4281" s="13"/>
      <c r="J4281" s="13"/>
      <c r="K4281" s="13"/>
      <c r="L4281" s="13"/>
      <c r="M4281" s="13"/>
    </row>
    <row r="4282" spans="1:13" ht="15">
      <c r="A4282" s="13"/>
      <c r="B4282" s="13" t="s">
        <v>4276</v>
      </c>
      <c r="C4282" s="13"/>
      <c r="D4282" s="13"/>
      <c r="E4282" s="13">
        <v>66.33</v>
      </c>
      <c r="F4282" s="13">
        <v>1</v>
      </c>
      <c r="G4282" s="13">
        <v>627.68899999999996</v>
      </c>
      <c r="H4282" s="13">
        <v>1880.0440000000001</v>
      </c>
      <c r="I4282" s="13">
        <v>3</v>
      </c>
      <c r="J4282" s="13">
        <v>1879.0409999999999</v>
      </c>
      <c r="K4282" s="13">
        <v>1.0029999999999999</v>
      </c>
      <c r="L4282" s="13">
        <v>0</v>
      </c>
      <c r="M4282" s="13">
        <v>6.6000000000000003E-7</v>
      </c>
    </row>
    <row r="4283" spans="1:13" ht="15">
      <c r="A4283" s="13"/>
      <c r="B4283" s="13" t="s">
        <v>4277</v>
      </c>
      <c r="C4283" s="13"/>
      <c r="D4283" s="13"/>
      <c r="E4283" s="13">
        <v>47.24</v>
      </c>
      <c r="F4283" s="13">
        <v>1</v>
      </c>
      <c r="G4283" s="13">
        <v>578.79100000000005</v>
      </c>
      <c r="H4283" s="13">
        <v>1155.567</v>
      </c>
      <c r="I4283" s="13">
        <v>2</v>
      </c>
      <c r="J4283" s="13">
        <v>1155.567</v>
      </c>
      <c r="K4283" s="13">
        <v>0</v>
      </c>
      <c r="L4283" s="13">
        <v>0</v>
      </c>
      <c r="M4283" s="13">
        <v>6.8999999999999997E-5</v>
      </c>
    </row>
    <row r="4284" spans="1:13" ht="15">
      <c r="A4284" s="13"/>
      <c r="B4284" s="13" t="s">
        <v>4274</v>
      </c>
      <c r="C4284" s="13"/>
      <c r="D4284" s="13"/>
      <c r="E4284" s="13">
        <v>37.4</v>
      </c>
      <c r="F4284" s="13">
        <v>3</v>
      </c>
      <c r="G4284" s="13">
        <v>572.64300000000003</v>
      </c>
      <c r="H4284" s="13">
        <v>1714.9079999999999</v>
      </c>
      <c r="I4284" s="13">
        <v>3</v>
      </c>
      <c r="J4284" s="13">
        <v>1714.9079999999999</v>
      </c>
      <c r="K4284" s="13">
        <v>1E-3</v>
      </c>
      <c r="L4284" s="13">
        <v>0</v>
      </c>
      <c r="M4284" s="13">
        <v>3.1E-4</v>
      </c>
    </row>
    <row r="4285" spans="1:13" ht="15">
      <c r="A4285" s="13"/>
      <c r="B4285" s="13" t="s">
        <v>4275</v>
      </c>
      <c r="C4285" s="13" t="s">
        <v>91</v>
      </c>
      <c r="D4285" s="13" t="s">
        <v>180</v>
      </c>
      <c r="E4285" s="13">
        <v>35.049999999999997</v>
      </c>
      <c r="F4285" s="13">
        <v>2</v>
      </c>
      <c r="G4285" s="13">
        <v>439.74400000000003</v>
      </c>
      <c r="H4285" s="13">
        <v>877.47299999999996</v>
      </c>
      <c r="I4285" s="13">
        <v>2</v>
      </c>
      <c r="J4285" s="13">
        <v>877.47299999999996</v>
      </c>
      <c r="K4285" s="13">
        <v>0</v>
      </c>
      <c r="L4285" s="13">
        <v>0</v>
      </c>
      <c r="M4285" s="13">
        <v>5.1999999999999995E-4</v>
      </c>
    </row>
    <row r="4286" spans="1:13" ht="15">
      <c r="A4286" s="13" t="s">
        <v>540</v>
      </c>
      <c r="B4286" s="13">
        <v>4</v>
      </c>
      <c r="C4286" s="13"/>
      <c r="D4286" s="13"/>
      <c r="E4286" s="13"/>
      <c r="F4286" s="13">
        <v>5</v>
      </c>
      <c r="G4286" s="13"/>
      <c r="H4286" s="13"/>
      <c r="I4286" s="13"/>
      <c r="J4286" s="13"/>
      <c r="K4286" s="13"/>
      <c r="L4286" s="13"/>
      <c r="M4286" s="13"/>
    </row>
    <row r="4287" spans="1:13" ht="15">
      <c r="A4287" s="13"/>
      <c r="B4287" s="13" t="s">
        <v>4935</v>
      </c>
      <c r="C4287" s="13"/>
      <c r="D4287" s="13"/>
      <c r="E4287" s="13">
        <v>54.64</v>
      </c>
      <c r="F4287" s="13">
        <v>2</v>
      </c>
      <c r="G4287" s="13">
        <v>393.73899999999998</v>
      </c>
      <c r="H4287" s="13">
        <v>785.46400000000006</v>
      </c>
      <c r="I4287" s="13">
        <v>2</v>
      </c>
      <c r="J4287" s="13">
        <v>785.46500000000003</v>
      </c>
      <c r="K4287" s="13">
        <v>0</v>
      </c>
      <c r="L4287" s="13">
        <v>0</v>
      </c>
      <c r="M4287" s="13">
        <v>1.8E-5</v>
      </c>
    </row>
    <row r="4288" spans="1:13" ht="15">
      <c r="A4288" s="13"/>
      <c r="B4288" s="13" t="s">
        <v>4934</v>
      </c>
      <c r="C4288" s="13"/>
      <c r="D4288" s="13"/>
      <c r="E4288" s="13">
        <v>40.25</v>
      </c>
      <c r="F4288" s="13">
        <v>1</v>
      </c>
      <c r="G4288" s="13">
        <v>540.61800000000005</v>
      </c>
      <c r="H4288" s="13">
        <v>1618.8309999999999</v>
      </c>
      <c r="I4288" s="13">
        <v>3</v>
      </c>
      <c r="J4288" s="13">
        <v>1618.8309999999999</v>
      </c>
      <c r="K4288" s="13">
        <v>0</v>
      </c>
      <c r="L4288" s="13">
        <v>0</v>
      </c>
      <c r="M4288" s="13">
        <v>1.7000000000000001E-4</v>
      </c>
    </row>
    <row r="4289" spans="1:13" ht="15" collapsed="1">
      <c r="A4289" s="13"/>
      <c r="B4289" s="13" t="s">
        <v>4934</v>
      </c>
      <c r="C4289" s="13"/>
      <c r="D4289" s="13"/>
      <c r="E4289" s="13">
        <v>33.35</v>
      </c>
      <c r="F4289" s="13">
        <v>1</v>
      </c>
      <c r="G4289" s="13">
        <v>810.423</v>
      </c>
      <c r="H4289" s="13">
        <v>1618.8309999999999</v>
      </c>
      <c r="I4289" s="13">
        <v>2</v>
      </c>
      <c r="J4289" s="13">
        <v>1618.8309999999999</v>
      </c>
      <c r="K4289" s="13">
        <v>0</v>
      </c>
      <c r="L4289" s="13">
        <v>0</v>
      </c>
      <c r="M4289" s="13">
        <v>7.5000000000000002E-4</v>
      </c>
    </row>
    <row r="4290" spans="1:13" ht="15">
      <c r="A4290" s="13"/>
      <c r="B4290" s="13" t="s">
        <v>6899</v>
      </c>
      <c r="C4290" s="13"/>
      <c r="D4290" s="13"/>
      <c r="E4290" s="13">
        <v>26.01</v>
      </c>
      <c r="F4290" s="13">
        <v>1</v>
      </c>
      <c r="G4290" s="13">
        <v>755.39499999999998</v>
      </c>
      <c r="H4290" s="13">
        <v>2263.163</v>
      </c>
      <c r="I4290" s="13">
        <v>3</v>
      </c>
      <c r="J4290" s="13">
        <v>2262.1570000000002</v>
      </c>
      <c r="K4290" s="13">
        <v>1.006</v>
      </c>
      <c r="L4290" s="13">
        <v>0</v>
      </c>
      <c r="M4290" s="13">
        <v>3.5999999999999999E-3</v>
      </c>
    </row>
    <row r="4291" spans="1:13" ht="15">
      <c r="A4291" s="13" t="s">
        <v>490</v>
      </c>
      <c r="B4291" s="13">
        <v>4</v>
      </c>
      <c r="C4291" s="13"/>
      <c r="D4291" s="13"/>
      <c r="E4291" s="13"/>
      <c r="F4291" s="13">
        <v>4</v>
      </c>
      <c r="G4291" s="13"/>
      <c r="H4291" s="13"/>
      <c r="I4291" s="13"/>
      <c r="J4291" s="13"/>
      <c r="K4291" s="13"/>
      <c r="L4291" s="13"/>
      <c r="M4291" s="13"/>
    </row>
    <row r="4292" spans="1:13" ht="15" collapsed="1">
      <c r="A4292" s="13"/>
      <c r="B4292" s="13" t="s">
        <v>4011</v>
      </c>
      <c r="C4292" s="13"/>
      <c r="D4292" s="13"/>
      <c r="E4292" s="13">
        <v>37.909999999999997</v>
      </c>
      <c r="F4292" s="13">
        <v>1</v>
      </c>
      <c r="G4292" s="13">
        <v>513.79600000000005</v>
      </c>
      <c r="H4292" s="13">
        <v>1025.577</v>
      </c>
      <c r="I4292" s="13">
        <v>2</v>
      </c>
      <c r="J4292" s="13">
        <v>1025.576</v>
      </c>
      <c r="K4292" s="13">
        <v>1E-3</v>
      </c>
      <c r="L4292" s="13">
        <v>0</v>
      </c>
      <c r="M4292" s="13">
        <v>6.0999999999999997E-4</v>
      </c>
    </row>
    <row r="4293" spans="1:13" ht="15">
      <c r="A4293" s="13"/>
      <c r="B4293" s="13" t="s">
        <v>4012</v>
      </c>
      <c r="C4293" s="13"/>
      <c r="D4293" s="13"/>
      <c r="E4293" s="13">
        <v>30.38</v>
      </c>
      <c r="F4293" s="13">
        <v>1</v>
      </c>
      <c r="G4293" s="13">
        <v>523.94799999999998</v>
      </c>
      <c r="H4293" s="13">
        <v>1568.8209999999999</v>
      </c>
      <c r="I4293" s="13">
        <v>3</v>
      </c>
      <c r="J4293" s="13">
        <v>1567.8209999999999</v>
      </c>
      <c r="K4293" s="13">
        <v>1</v>
      </c>
      <c r="L4293" s="13">
        <v>0</v>
      </c>
      <c r="M4293" s="13">
        <v>1.4E-3</v>
      </c>
    </row>
    <row r="4294" spans="1:13" ht="15">
      <c r="A4294" s="13"/>
      <c r="B4294" s="13" t="s">
        <v>4013</v>
      </c>
      <c r="C4294" s="13"/>
      <c r="D4294" s="13"/>
      <c r="E4294" s="13">
        <v>24.31</v>
      </c>
      <c r="F4294" s="13">
        <v>1</v>
      </c>
      <c r="G4294" s="13">
        <v>510.27800000000002</v>
      </c>
      <c r="H4294" s="13">
        <v>1018.5410000000001</v>
      </c>
      <c r="I4294" s="13">
        <v>2</v>
      </c>
      <c r="J4294" s="13">
        <v>1018.545</v>
      </c>
      <c r="K4294" s="13">
        <v>-3.0000000000000001E-3</v>
      </c>
      <c r="L4294" s="13">
        <v>0</v>
      </c>
      <c r="M4294" s="13">
        <v>5.1999999999999998E-3</v>
      </c>
    </row>
    <row r="4295" spans="1:13" ht="15">
      <c r="A4295" s="13"/>
      <c r="B4295" s="13" t="s">
        <v>4014</v>
      </c>
      <c r="C4295" s="13"/>
      <c r="D4295" s="13"/>
      <c r="E4295" s="13">
        <v>24.26</v>
      </c>
      <c r="F4295" s="13">
        <v>1</v>
      </c>
      <c r="G4295" s="13">
        <v>558.28700000000003</v>
      </c>
      <c r="H4295" s="13">
        <v>1114.559</v>
      </c>
      <c r="I4295" s="13">
        <v>2</v>
      </c>
      <c r="J4295" s="13">
        <v>1114.5550000000001</v>
      </c>
      <c r="K4295" s="13">
        <v>4.0000000000000001E-3</v>
      </c>
      <c r="L4295" s="13">
        <v>0</v>
      </c>
      <c r="M4295" s="13">
        <v>1.2999999999999999E-2</v>
      </c>
    </row>
    <row r="4296" spans="1:13" ht="15">
      <c r="A4296" s="13" t="s">
        <v>579</v>
      </c>
      <c r="B4296" s="13">
        <v>4</v>
      </c>
      <c r="C4296" s="13"/>
      <c r="D4296" s="13"/>
      <c r="E4296" s="13"/>
      <c r="F4296" s="13">
        <v>6</v>
      </c>
      <c r="G4296" s="13"/>
      <c r="H4296" s="13"/>
      <c r="I4296" s="13"/>
      <c r="J4296" s="13"/>
      <c r="K4296" s="13"/>
      <c r="L4296" s="13"/>
      <c r="M4296" s="13"/>
    </row>
    <row r="4297" spans="1:13" ht="15">
      <c r="A4297" s="13"/>
      <c r="B4297" s="13" t="s">
        <v>4280</v>
      </c>
      <c r="C4297" s="13"/>
      <c r="D4297" s="13"/>
      <c r="E4297" s="13">
        <v>34.81</v>
      </c>
      <c r="F4297" s="13">
        <v>1</v>
      </c>
      <c r="G4297" s="13">
        <v>622.36699999999996</v>
      </c>
      <c r="H4297" s="13">
        <v>1242.7190000000001</v>
      </c>
      <c r="I4297" s="13">
        <v>2</v>
      </c>
      <c r="J4297" s="13">
        <v>1242.7180000000001</v>
      </c>
      <c r="K4297" s="13">
        <v>1E-3</v>
      </c>
      <c r="L4297" s="13">
        <v>0</v>
      </c>
      <c r="M4297" s="13">
        <v>5.4000000000000001E-4</v>
      </c>
    </row>
    <row r="4298" spans="1:13" ht="15">
      <c r="A4298" s="13"/>
      <c r="B4298" s="13" t="s">
        <v>4279</v>
      </c>
      <c r="C4298" s="13"/>
      <c r="D4298" s="13"/>
      <c r="E4298" s="13">
        <v>33.25</v>
      </c>
      <c r="F4298" s="13">
        <v>2</v>
      </c>
      <c r="G4298" s="13">
        <v>607.35500000000002</v>
      </c>
      <c r="H4298" s="13">
        <v>1212.6959999999999</v>
      </c>
      <c r="I4298" s="13">
        <v>2</v>
      </c>
      <c r="J4298" s="13">
        <v>1212.6969999999999</v>
      </c>
      <c r="K4298" s="13">
        <v>0</v>
      </c>
      <c r="L4298" s="13">
        <v>0</v>
      </c>
      <c r="M4298" s="13">
        <v>2.3999999999999998E-3</v>
      </c>
    </row>
    <row r="4299" spans="1:13" ht="15">
      <c r="A4299" s="13"/>
      <c r="B4299" s="13" t="s">
        <v>6814</v>
      </c>
      <c r="C4299" s="13"/>
      <c r="D4299" s="13"/>
      <c r="E4299" s="13">
        <v>26.79</v>
      </c>
      <c r="F4299" s="13">
        <v>2</v>
      </c>
      <c r="G4299" s="13">
        <v>706.03</v>
      </c>
      <c r="H4299" s="13">
        <v>2115.0680000000002</v>
      </c>
      <c r="I4299" s="13">
        <v>3</v>
      </c>
      <c r="J4299" s="13">
        <v>2114.0639999999999</v>
      </c>
      <c r="K4299" s="13">
        <v>1.0029999999999999</v>
      </c>
      <c r="L4299" s="13">
        <v>0</v>
      </c>
      <c r="M4299" s="13">
        <v>3.0999999999999999E-3</v>
      </c>
    </row>
    <row r="4300" spans="1:13" ht="15">
      <c r="A4300" s="13"/>
      <c r="B4300" s="13" t="s">
        <v>6815</v>
      </c>
      <c r="C4300" s="13"/>
      <c r="D4300" s="13"/>
      <c r="E4300" s="13">
        <v>24.2</v>
      </c>
      <c r="F4300" s="13">
        <v>1</v>
      </c>
      <c r="G4300" s="13">
        <v>444.74700000000001</v>
      </c>
      <c r="H4300" s="13">
        <v>887.47900000000004</v>
      </c>
      <c r="I4300" s="13">
        <v>2</v>
      </c>
      <c r="J4300" s="13">
        <v>887.47900000000004</v>
      </c>
      <c r="K4300" s="13">
        <v>0</v>
      </c>
      <c r="L4300" s="13">
        <v>0</v>
      </c>
      <c r="M4300" s="13">
        <v>2.5999999999999999E-2</v>
      </c>
    </row>
    <row r="4301" spans="1:13" ht="15">
      <c r="A4301" s="13" t="s">
        <v>1062</v>
      </c>
      <c r="B4301" s="13">
        <v>4</v>
      </c>
      <c r="C4301" s="13"/>
      <c r="D4301" s="13"/>
      <c r="E4301" s="13"/>
      <c r="F4301" s="13">
        <v>4</v>
      </c>
      <c r="G4301" s="13"/>
      <c r="H4301" s="13"/>
      <c r="I4301" s="13"/>
      <c r="J4301" s="13"/>
      <c r="K4301" s="13"/>
      <c r="L4301" s="13"/>
      <c r="M4301" s="13"/>
    </row>
    <row r="4302" spans="1:13" ht="15">
      <c r="A4302" s="13"/>
      <c r="B4302" s="13" t="s">
        <v>5311</v>
      </c>
      <c r="C4302" s="13"/>
      <c r="D4302" s="13"/>
      <c r="E4302" s="13">
        <v>43.01</v>
      </c>
      <c r="F4302" s="13">
        <v>1</v>
      </c>
      <c r="G4302" s="13">
        <v>468.25799999999998</v>
      </c>
      <c r="H4302" s="13">
        <v>934.50199999999995</v>
      </c>
      <c r="I4302" s="13">
        <v>2</v>
      </c>
      <c r="J4302" s="13">
        <v>934.50199999999995</v>
      </c>
      <c r="K4302" s="13">
        <v>0</v>
      </c>
      <c r="L4302" s="13">
        <v>0</v>
      </c>
      <c r="M4302" s="13">
        <v>1.6000000000000001E-4</v>
      </c>
    </row>
    <row r="4303" spans="1:13" ht="15" collapsed="1">
      <c r="A4303" s="13"/>
      <c r="B4303" s="13" t="s">
        <v>7101</v>
      </c>
      <c r="C4303" s="13"/>
      <c r="D4303" s="13"/>
      <c r="E4303" s="13">
        <v>39.72</v>
      </c>
      <c r="F4303" s="13">
        <v>1</v>
      </c>
      <c r="G4303" s="13">
        <v>649.85400000000004</v>
      </c>
      <c r="H4303" s="13">
        <v>1297.694</v>
      </c>
      <c r="I4303" s="13">
        <v>2</v>
      </c>
      <c r="J4303" s="13">
        <v>1297.692</v>
      </c>
      <c r="K4303" s="13">
        <v>2E-3</v>
      </c>
      <c r="L4303" s="13">
        <v>0</v>
      </c>
      <c r="M4303" s="13">
        <v>1.9000000000000001E-4</v>
      </c>
    </row>
    <row r="4304" spans="1:13" ht="15">
      <c r="A4304" s="13"/>
      <c r="B4304" s="13" t="s">
        <v>5312</v>
      </c>
      <c r="C4304" s="13"/>
      <c r="D4304" s="13"/>
      <c r="E4304" s="13">
        <v>34.08</v>
      </c>
      <c r="F4304" s="13">
        <v>1</v>
      </c>
      <c r="G4304" s="13">
        <v>605.33100000000002</v>
      </c>
      <c r="H4304" s="13">
        <v>1208.6469999999999</v>
      </c>
      <c r="I4304" s="13">
        <v>2</v>
      </c>
      <c r="J4304" s="13">
        <v>1208.6469999999999</v>
      </c>
      <c r="K4304" s="13">
        <v>0</v>
      </c>
      <c r="L4304" s="13">
        <v>0</v>
      </c>
      <c r="M4304" s="13">
        <v>6.4000000000000005E-4</v>
      </c>
    </row>
    <row r="4305" spans="1:13" ht="15">
      <c r="A4305" s="13"/>
      <c r="B4305" s="13" t="s">
        <v>9702</v>
      </c>
      <c r="C4305" s="13"/>
      <c r="D4305" s="13"/>
      <c r="E4305" s="13">
        <v>24.02</v>
      </c>
      <c r="F4305" s="13">
        <v>1</v>
      </c>
      <c r="G4305" s="13">
        <v>628.81100000000004</v>
      </c>
      <c r="H4305" s="13">
        <v>1255.6079999999999</v>
      </c>
      <c r="I4305" s="13">
        <v>2</v>
      </c>
      <c r="J4305" s="13">
        <v>1255.6079999999999</v>
      </c>
      <c r="K4305" s="13">
        <v>0</v>
      </c>
      <c r="L4305" s="13">
        <v>0</v>
      </c>
      <c r="M4305" s="13">
        <v>1.7999999999999999E-2</v>
      </c>
    </row>
    <row r="4306" spans="1:13" ht="15">
      <c r="A4306" s="13" t="s">
        <v>980</v>
      </c>
      <c r="B4306" s="13">
        <v>4</v>
      </c>
      <c r="C4306" s="13"/>
      <c r="D4306" s="13"/>
      <c r="E4306" s="13"/>
      <c r="F4306" s="13">
        <v>4</v>
      </c>
      <c r="G4306" s="13"/>
      <c r="H4306" s="13"/>
      <c r="I4306" s="13"/>
      <c r="J4306" s="13"/>
      <c r="K4306" s="13"/>
      <c r="L4306" s="13"/>
      <c r="M4306" s="13"/>
    </row>
    <row r="4307" spans="1:13" ht="15">
      <c r="A4307" s="13"/>
      <c r="B4307" s="13" t="s">
        <v>4947</v>
      </c>
      <c r="C4307" s="13"/>
      <c r="D4307" s="13"/>
      <c r="E4307" s="13">
        <v>56.04</v>
      </c>
      <c r="F4307" s="13">
        <v>1</v>
      </c>
      <c r="G4307" s="13">
        <v>532.28300000000002</v>
      </c>
      <c r="H4307" s="13">
        <v>1062.5519999999999</v>
      </c>
      <c r="I4307" s="13">
        <v>2</v>
      </c>
      <c r="J4307" s="13">
        <v>1062.5530000000001</v>
      </c>
      <c r="K4307" s="13">
        <v>-1E-3</v>
      </c>
      <c r="L4307" s="13">
        <v>0</v>
      </c>
      <c r="M4307" s="13">
        <v>5.5999999999999997E-6</v>
      </c>
    </row>
    <row r="4308" spans="1:13" ht="15" collapsed="1">
      <c r="A4308" s="13"/>
      <c r="B4308" s="13" t="s">
        <v>4948</v>
      </c>
      <c r="C4308" s="13"/>
      <c r="D4308" s="13"/>
      <c r="E4308" s="13">
        <v>45.83</v>
      </c>
      <c r="F4308" s="13">
        <v>1</v>
      </c>
      <c r="G4308" s="13">
        <v>521.28700000000003</v>
      </c>
      <c r="H4308" s="13">
        <v>1560.8389999999999</v>
      </c>
      <c r="I4308" s="13">
        <v>3</v>
      </c>
      <c r="J4308" s="13">
        <v>1560.84</v>
      </c>
      <c r="K4308" s="13">
        <v>-1E-3</v>
      </c>
      <c r="L4308" s="13">
        <v>0</v>
      </c>
      <c r="M4308" s="13">
        <v>5.0000000000000002E-5</v>
      </c>
    </row>
    <row r="4309" spans="1:13" ht="15">
      <c r="A4309" s="13"/>
      <c r="B4309" s="13" t="s">
        <v>4949</v>
      </c>
      <c r="C4309" s="13"/>
      <c r="D4309" s="13"/>
      <c r="E4309" s="13">
        <v>41.47</v>
      </c>
      <c r="F4309" s="13">
        <v>1</v>
      </c>
      <c r="G4309" s="13">
        <v>394.25799999999998</v>
      </c>
      <c r="H4309" s="13">
        <v>1179.7539999999999</v>
      </c>
      <c r="I4309" s="13">
        <v>3</v>
      </c>
      <c r="J4309" s="13">
        <v>1178.75</v>
      </c>
      <c r="K4309" s="13">
        <v>1.004</v>
      </c>
      <c r="L4309" s="13">
        <v>1</v>
      </c>
      <c r="M4309" s="13">
        <v>7.1000000000000005E-5</v>
      </c>
    </row>
    <row r="4310" spans="1:13" ht="15">
      <c r="A4310" s="13"/>
      <c r="B4310" s="13" t="s">
        <v>9703</v>
      </c>
      <c r="C4310" s="13"/>
      <c r="D4310" s="13"/>
      <c r="E4310" s="13">
        <v>24.16</v>
      </c>
      <c r="F4310" s="13">
        <v>1</v>
      </c>
      <c r="G4310" s="13">
        <v>625.99900000000002</v>
      </c>
      <c r="H4310" s="13">
        <v>1874.9749999999999</v>
      </c>
      <c r="I4310" s="13">
        <v>3</v>
      </c>
      <c r="J4310" s="13">
        <v>1874.9739999999999</v>
      </c>
      <c r="K4310" s="13">
        <v>2E-3</v>
      </c>
      <c r="L4310" s="13">
        <v>0</v>
      </c>
      <c r="M4310" s="13">
        <v>5.4000000000000003E-3</v>
      </c>
    </row>
    <row r="4311" spans="1:13" ht="15">
      <c r="A4311" s="13" t="s">
        <v>739</v>
      </c>
      <c r="B4311" s="13">
        <v>4</v>
      </c>
      <c r="C4311" s="13"/>
      <c r="D4311" s="13"/>
      <c r="E4311" s="13"/>
      <c r="F4311" s="13">
        <v>5</v>
      </c>
      <c r="G4311" s="13"/>
      <c r="H4311" s="13"/>
      <c r="I4311" s="13"/>
      <c r="J4311" s="13"/>
      <c r="K4311" s="13"/>
      <c r="L4311" s="13"/>
      <c r="M4311" s="13"/>
    </row>
    <row r="4312" spans="1:13" ht="15">
      <c r="A4312" s="13"/>
      <c r="B4312" s="13" t="s">
        <v>4951</v>
      </c>
      <c r="C4312" s="13"/>
      <c r="D4312" s="13"/>
      <c r="E4312" s="13">
        <v>44.88</v>
      </c>
      <c r="F4312" s="13">
        <v>2</v>
      </c>
      <c r="G4312" s="13">
        <v>582.78800000000001</v>
      </c>
      <c r="H4312" s="13">
        <v>1163.5619999999999</v>
      </c>
      <c r="I4312" s="13">
        <v>2</v>
      </c>
      <c r="J4312" s="13">
        <v>1163.5609999999999</v>
      </c>
      <c r="K4312" s="13">
        <v>1E-3</v>
      </c>
      <c r="L4312" s="13">
        <v>0</v>
      </c>
      <c r="M4312" s="13">
        <v>1.2999999999999999E-4</v>
      </c>
    </row>
    <row r="4313" spans="1:13" ht="15" collapsed="1">
      <c r="A4313" s="13"/>
      <c r="B4313" s="13" t="s">
        <v>4950</v>
      </c>
      <c r="C4313" s="13"/>
      <c r="D4313" s="13"/>
      <c r="E4313" s="13">
        <v>42.46</v>
      </c>
      <c r="F4313" s="13">
        <v>1</v>
      </c>
      <c r="G4313" s="13">
        <v>613.81600000000003</v>
      </c>
      <c r="H4313" s="13">
        <v>1225.6179999999999</v>
      </c>
      <c r="I4313" s="13">
        <v>2</v>
      </c>
      <c r="J4313" s="13">
        <v>1225.6189999999999</v>
      </c>
      <c r="K4313" s="13">
        <v>-1E-3</v>
      </c>
      <c r="L4313" s="13">
        <v>0</v>
      </c>
      <c r="M4313" s="13">
        <v>1.4999999999999999E-4</v>
      </c>
    </row>
    <row r="4314" spans="1:13" ht="15">
      <c r="A4314" s="13"/>
      <c r="B4314" s="13" t="s">
        <v>4953</v>
      </c>
      <c r="C4314" s="13"/>
      <c r="D4314" s="13"/>
      <c r="E4314" s="13">
        <v>28.47</v>
      </c>
      <c r="F4314" s="13">
        <v>1</v>
      </c>
      <c r="G4314" s="13">
        <v>458.76799999999997</v>
      </c>
      <c r="H4314" s="13">
        <v>915.52099999999996</v>
      </c>
      <c r="I4314" s="13">
        <v>2</v>
      </c>
      <c r="J4314" s="13">
        <v>915.52099999999996</v>
      </c>
      <c r="K4314" s="13">
        <v>-1E-3</v>
      </c>
      <c r="L4314" s="13">
        <v>0</v>
      </c>
      <c r="M4314" s="13">
        <v>2.0999999999999999E-3</v>
      </c>
    </row>
    <row r="4315" spans="1:13" ht="15" collapsed="1">
      <c r="A4315" s="13"/>
      <c r="B4315" s="13" t="s">
        <v>6978</v>
      </c>
      <c r="C4315" s="13"/>
      <c r="D4315" s="13"/>
      <c r="E4315" s="13">
        <v>27.5</v>
      </c>
      <c r="F4315" s="13">
        <v>1</v>
      </c>
      <c r="G4315" s="13">
        <v>503.31200000000001</v>
      </c>
      <c r="H4315" s="13">
        <v>1506.913</v>
      </c>
      <c r="I4315" s="13">
        <v>3</v>
      </c>
      <c r="J4315" s="13">
        <v>1505.9069999999999</v>
      </c>
      <c r="K4315" s="13">
        <v>1.006</v>
      </c>
      <c r="L4315" s="13">
        <v>0</v>
      </c>
      <c r="M4315" s="13">
        <v>2E-3</v>
      </c>
    </row>
    <row r="4316" spans="1:13" ht="15">
      <c r="A4316" s="13" t="s">
        <v>563</v>
      </c>
      <c r="B4316" s="13">
        <v>4</v>
      </c>
      <c r="C4316" s="13"/>
      <c r="D4316" s="13"/>
      <c r="E4316" s="13"/>
      <c r="F4316" s="13">
        <v>5</v>
      </c>
      <c r="G4316" s="13"/>
      <c r="H4316" s="13"/>
      <c r="I4316" s="13"/>
      <c r="J4316" s="13"/>
      <c r="K4316" s="13"/>
      <c r="L4316" s="13"/>
      <c r="M4316" s="13"/>
    </row>
    <row r="4317" spans="1:13" ht="15" collapsed="1">
      <c r="A4317" s="13"/>
      <c r="B4317" s="13" t="s">
        <v>4015</v>
      </c>
      <c r="C4317" s="13"/>
      <c r="D4317" s="13"/>
      <c r="E4317" s="13">
        <v>45.54</v>
      </c>
      <c r="F4317" s="13">
        <v>1</v>
      </c>
      <c r="G4317" s="13">
        <v>710.90599999999995</v>
      </c>
      <c r="H4317" s="13">
        <v>1419.798</v>
      </c>
      <c r="I4317" s="13">
        <v>2</v>
      </c>
      <c r="J4317" s="13">
        <v>1419.797</v>
      </c>
      <c r="K4317" s="13">
        <v>0</v>
      </c>
      <c r="L4317" s="13">
        <v>0</v>
      </c>
      <c r="M4317" s="13">
        <v>1.8000000000000001E-4</v>
      </c>
    </row>
    <row r="4318" spans="1:13" ht="15">
      <c r="A4318" s="13"/>
      <c r="B4318" s="13" t="s">
        <v>4016</v>
      </c>
      <c r="C4318" s="13"/>
      <c r="D4318" s="13"/>
      <c r="E4318" s="13">
        <v>41.44</v>
      </c>
      <c r="F4318" s="13">
        <v>2</v>
      </c>
      <c r="G4318" s="13">
        <v>494.81799999999998</v>
      </c>
      <c r="H4318" s="13">
        <v>987.62199999999996</v>
      </c>
      <c r="I4318" s="13">
        <v>2</v>
      </c>
      <c r="J4318" s="13">
        <v>986.62</v>
      </c>
      <c r="K4318" s="13">
        <v>1.002</v>
      </c>
      <c r="L4318" s="13">
        <v>0</v>
      </c>
      <c r="M4318" s="13">
        <v>9.0000000000000006E-5</v>
      </c>
    </row>
    <row r="4319" spans="1:13" ht="15" collapsed="1">
      <c r="A4319" s="13"/>
      <c r="B4319" s="13" t="s">
        <v>6900</v>
      </c>
      <c r="C4319" s="13"/>
      <c r="D4319" s="13"/>
      <c r="E4319" s="13">
        <v>34.56</v>
      </c>
      <c r="F4319" s="13">
        <v>1</v>
      </c>
      <c r="G4319" s="13">
        <v>523.77800000000002</v>
      </c>
      <c r="H4319" s="13">
        <v>1045.5409999999999</v>
      </c>
      <c r="I4319" s="13">
        <v>2</v>
      </c>
      <c r="J4319" s="13">
        <v>1045.54</v>
      </c>
      <c r="K4319" s="13">
        <v>1E-3</v>
      </c>
      <c r="L4319" s="13">
        <v>0</v>
      </c>
      <c r="M4319" s="13">
        <v>1.2999999999999999E-3</v>
      </c>
    </row>
    <row r="4320" spans="1:13" ht="15">
      <c r="A4320" s="13"/>
      <c r="B4320" s="13" t="s">
        <v>6901</v>
      </c>
      <c r="C4320" s="13"/>
      <c r="D4320" s="13"/>
      <c r="E4320" s="13">
        <v>29.31</v>
      </c>
      <c r="F4320" s="13">
        <v>1</v>
      </c>
      <c r="G4320" s="13">
        <v>548.75599999999997</v>
      </c>
      <c r="H4320" s="13">
        <v>1095.4970000000001</v>
      </c>
      <c r="I4320" s="13">
        <v>2</v>
      </c>
      <c r="J4320" s="13">
        <v>1094.4880000000001</v>
      </c>
      <c r="K4320" s="13">
        <v>1.0089999999999999</v>
      </c>
      <c r="L4320" s="13">
        <v>0</v>
      </c>
      <c r="M4320" s="13">
        <v>3.5999999999999999E-3</v>
      </c>
    </row>
    <row r="4321" spans="1:13" ht="15">
      <c r="A4321" s="13" t="s">
        <v>647</v>
      </c>
      <c r="B4321" s="13">
        <v>4</v>
      </c>
      <c r="C4321" s="13"/>
      <c r="D4321" s="13"/>
      <c r="E4321" s="13"/>
      <c r="F4321" s="13">
        <v>5</v>
      </c>
      <c r="G4321" s="13"/>
      <c r="H4321" s="13"/>
      <c r="I4321" s="13"/>
      <c r="J4321" s="13"/>
      <c r="K4321" s="13"/>
      <c r="L4321" s="13"/>
      <c r="M4321" s="13"/>
    </row>
    <row r="4322" spans="1:13" ht="15">
      <c r="A4322" s="13"/>
      <c r="B4322" s="13" t="s">
        <v>4553</v>
      </c>
      <c r="C4322" s="13"/>
      <c r="D4322" s="13"/>
      <c r="E4322" s="13">
        <v>56.81</v>
      </c>
      <c r="F4322" s="13">
        <v>1</v>
      </c>
      <c r="G4322" s="13">
        <v>474.74400000000003</v>
      </c>
      <c r="H4322" s="13">
        <v>947.47400000000005</v>
      </c>
      <c r="I4322" s="13">
        <v>2</v>
      </c>
      <c r="J4322" s="13">
        <v>947.47500000000002</v>
      </c>
      <c r="K4322" s="13">
        <v>0</v>
      </c>
      <c r="L4322" s="13">
        <v>0</v>
      </c>
      <c r="M4322" s="13">
        <v>1.4E-5</v>
      </c>
    </row>
    <row r="4323" spans="1:13" ht="15">
      <c r="A4323" s="13"/>
      <c r="B4323" s="13" t="s">
        <v>4554</v>
      </c>
      <c r="C4323" s="13" t="s">
        <v>91</v>
      </c>
      <c r="D4323" s="13" t="s">
        <v>176</v>
      </c>
      <c r="E4323" s="13">
        <v>40.24</v>
      </c>
      <c r="F4323" s="13">
        <v>2</v>
      </c>
      <c r="G4323" s="13">
        <v>551.798</v>
      </c>
      <c r="H4323" s="13">
        <v>1101.5820000000001</v>
      </c>
      <c r="I4323" s="13">
        <v>2</v>
      </c>
      <c r="J4323" s="13">
        <v>1101.5820000000001</v>
      </c>
      <c r="K4323" s="13">
        <v>0</v>
      </c>
      <c r="L4323" s="13">
        <v>0</v>
      </c>
      <c r="M4323" s="13">
        <v>5.9000000000000003E-4</v>
      </c>
    </row>
    <row r="4324" spans="1:13" ht="15">
      <c r="A4324" s="13"/>
      <c r="B4324" s="13" t="s">
        <v>6763</v>
      </c>
      <c r="C4324" s="13"/>
      <c r="D4324" s="13"/>
      <c r="E4324" s="13">
        <v>29.42</v>
      </c>
      <c r="F4324" s="13">
        <v>1</v>
      </c>
      <c r="G4324" s="13">
        <v>441.24200000000002</v>
      </c>
      <c r="H4324" s="13">
        <v>1320.704</v>
      </c>
      <c r="I4324" s="13">
        <v>3</v>
      </c>
      <c r="J4324" s="13">
        <v>1320.704</v>
      </c>
      <c r="K4324" s="13">
        <v>0</v>
      </c>
      <c r="L4324" s="13">
        <v>0</v>
      </c>
      <c r="M4324" s="13">
        <v>1.6999999999999999E-3</v>
      </c>
    </row>
    <row r="4325" spans="1:13" ht="15">
      <c r="A4325" s="13"/>
      <c r="B4325" s="13" t="s">
        <v>4555</v>
      </c>
      <c r="C4325" s="13"/>
      <c r="D4325" s="13"/>
      <c r="E4325" s="13">
        <v>23.48</v>
      </c>
      <c r="F4325" s="13">
        <v>1</v>
      </c>
      <c r="G4325" s="13">
        <v>483.916</v>
      </c>
      <c r="H4325" s="13">
        <v>1448.7270000000001</v>
      </c>
      <c r="I4325" s="13">
        <v>3</v>
      </c>
      <c r="J4325" s="13">
        <v>1448.7260000000001</v>
      </c>
      <c r="K4325" s="13">
        <v>1E-3</v>
      </c>
      <c r="L4325" s="13">
        <v>0</v>
      </c>
      <c r="M4325" s="13">
        <v>6.3E-3</v>
      </c>
    </row>
    <row r="4326" spans="1:13" ht="15">
      <c r="A4326" s="13" t="s">
        <v>466</v>
      </c>
      <c r="B4326" s="13">
        <v>4</v>
      </c>
      <c r="C4326" s="13"/>
      <c r="D4326" s="13"/>
      <c r="E4326" s="13"/>
      <c r="F4326" s="13">
        <v>4</v>
      </c>
      <c r="G4326" s="13"/>
      <c r="H4326" s="13"/>
      <c r="I4326" s="13"/>
      <c r="J4326" s="13"/>
      <c r="K4326" s="13"/>
      <c r="L4326" s="13"/>
      <c r="M4326" s="13"/>
    </row>
    <row r="4327" spans="1:13" ht="15">
      <c r="A4327" s="13"/>
      <c r="B4327" s="13" t="s">
        <v>3542</v>
      </c>
      <c r="C4327" s="13"/>
      <c r="D4327" s="13"/>
      <c r="E4327" s="13">
        <v>40.590000000000003</v>
      </c>
      <c r="F4327" s="13">
        <v>1</v>
      </c>
      <c r="G4327" s="13">
        <v>486.95800000000003</v>
      </c>
      <c r="H4327" s="13">
        <v>1457.8530000000001</v>
      </c>
      <c r="I4327" s="13">
        <v>3</v>
      </c>
      <c r="J4327" s="13">
        <v>1456.85</v>
      </c>
      <c r="K4327" s="13">
        <v>1.0029999999999999</v>
      </c>
      <c r="L4327" s="13">
        <v>0</v>
      </c>
      <c r="M4327" s="13">
        <v>3.5E-4</v>
      </c>
    </row>
    <row r="4328" spans="1:13" ht="15">
      <c r="A4328" s="13"/>
      <c r="B4328" s="13" t="s">
        <v>3547</v>
      </c>
      <c r="C4328" s="13"/>
      <c r="D4328" s="13"/>
      <c r="E4328" s="13">
        <v>30.47</v>
      </c>
      <c r="F4328" s="13">
        <v>1</v>
      </c>
      <c r="G4328" s="13">
        <v>516.59199999999998</v>
      </c>
      <c r="H4328" s="13">
        <v>1546.7539999999999</v>
      </c>
      <c r="I4328" s="13">
        <v>3</v>
      </c>
      <c r="J4328" s="13">
        <v>1546.7529999999999</v>
      </c>
      <c r="K4328" s="13">
        <v>1E-3</v>
      </c>
      <c r="L4328" s="13">
        <v>0</v>
      </c>
      <c r="M4328" s="13">
        <v>3.8999999999999998E-3</v>
      </c>
    </row>
    <row r="4329" spans="1:13" ht="15">
      <c r="A4329" s="13"/>
      <c r="B4329" s="13" t="s">
        <v>7677</v>
      </c>
      <c r="C4329" s="13"/>
      <c r="D4329" s="13"/>
      <c r="E4329" s="13">
        <v>26.84</v>
      </c>
      <c r="F4329" s="13">
        <v>1</v>
      </c>
      <c r="G4329" s="13">
        <v>626.32799999999997</v>
      </c>
      <c r="H4329" s="13">
        <v>1250.6420000000001</v>
      </c>
      <c r="I4329" s="13">
        <v>2</v>
      </c>
      <c r="J4329" s="13">
        <v>1250.6389999999999</v>
      </c>
      <c r="K4329" s="13">
        <v>2E-3</v>
      </c>
      <c r="L4329" s="13">
        <v>0</v>
      </c>
      <c r="M4329" s="13">
        <v>3.0000000000000001E-3</v>
      </c>
    </row>
    <row r="4330" spans="1:13" ht="15">
      <c r="A4330" s="13"/>
      <c r="B4330" s="13" t="s">
        <v>3546</v>
      </c>
      <c r="C4330" s="13"/>
      <c r="D4330" s="13"/>
      <c r="E4330" s="13">
        <v>26.68</v>
      </c>
      <c r="F4330" s="13">
        <v>1</v>
      </c>
      <c r="G4330" s="13">
        <v>660.37</v>
      </c>
      <c r="H4330" s="13">
        <v>1318.7260000000001</v>
      </c>
      <c r="I4330" s="13">
        <v>2</v>
      </c>
      <c r="J4330" s="13">
        <v>1318.7249999999999</v>
      </c>
      <c r="K4330" s="13">
        <v>2E-3</v>
      </c>
      <c r="L4330" s="13">
        <v>0</v>
      </c>
      <c r="M4330" s="13">
        <v>3.0999999999999999E-3</v>
      </c>
    </row>
    <row r="4331" spans="1:13" ht="15">
      <c r="A4331" s="13" t="s">
        <v>203</v>
      </c>
      <c r="B4331" s="13">
        <v>4</v>
      </c>
      <c r="C4331" s="13"/>
      <c r="D4331" s="13"/>
      <c r="E4331" s="13"/>
      <c r="F4331" s="13">
        <v>8</v>
      </c>
      <c r="G4331" s="13"/>
      <c r="H4331" s="13"/>
      <c r="I4331" s="13"/>
      <c r="J4331" s="13"/>
      <c r="K4331" s="13"/>
      <c r="L4331" s="13"/>
      <c r="M4331" s="13"/>
    </row>
    <row r="4332" spans="1:13" ht="15" collapsed="1">
      <c r="A4332" s="13"/>
      <c r="B4332" s="13" t="s">
        <v>3554</v>
      </c>
      <c r="C4332" s="13"/>
      <c r="D4332" s="13"/>
      <c r="E4332" s="13">
        <v>61.9</v>
      </c>
      <c r="F4332" s="13">
        <v>3</v>
      </c>
      <c r="G4332" s="13">
        <v>549.95600000000002</v>
      </c>
      <c r="H4332" s="13">
        <v>1646.846</v>
      </c>
      <c r="I4332" s="13">
        <v>3</v>
      </c>
      <c r="J4332" s="13">
        <v>1646.845</v>
      </c>
      <c r="K4332" s="13">
        <v>1E-3</v>
      </c>
      <c r="L4332" s="13">
        <v>0</v>
      </c>
      <c r="M4332" s="13">
        <v>1.5999999999999999E-6</v>
      </c>
    </row>
    <row r="4333" spans="1:13" ht="15">
      <c r="A4333" s="13"/>
      <c r="B4333" s="13" t="s">
        <v>3555</v>
      </c>
      <c r="C4333" s="13"/>
      <c r="D4333" s="13"/>
      <c r="E4333" s="13">
        <v>43.98</v>
      </c>
      <c r="F4333" s="13">
        <v>2</v>
      </c>
      <c r="G4333" s="13">
        <v>620.65499999999997</v>
      </c>
      <c r="H4333" s="13">
        <v>1858.943</v>
      </c>
      <c r="I4333" s="13">
        <v>3</v>
      </c>
      <c r="J4333" s="13">
        <v>1858.9469999999999</v>
      </c>
      <c r="K4333" s="13">
        <v>-3.0000000000000001E-3</v>
      </c>
      <c r="L4333" s="13">
        <v>0</v>
      </c>
      <c r="M4333" s="13">
        <v>7.4999999999999993E-5</v>
      </c>
    </row>
    <row r="4334" spans="1:13" ht="15" collapsed="1">
      <c r="A4334" s="13"/>
      <c r="B4334" s="13" t="s">
        <v>3556</v>
      </c>
      <c r="C4334" s="13"/>
      <c r="D4334" s="13"/>
      <c r="E4334" s="13">
        <v>31.49</v>
      </c>
      <c r="F4334" s="13">
        <v>2</v>
      </c>
      <c r="G4334" s="13">
        <v>446.779</v>
      </c>
      <c r="H4334" s="13">
        <v>891.54300000000001</v>
      </c>
      <c r="I4334" s="13">
        <v>2</v>
      </c>
      <c r="J4334" s="13">
        <v>891.54300000000001</v>
      </c>
      <c r="K4334" s="13">
        <v>0</v>
      </c>
      <c r="L4334" s="13">
        <v>0</v>
      </c>
      <c r="M4334" s="13">
        <v>2.3E-3</v>
      </c>
    </row>
    <row r="4335" spans="1:13" ht="15">
      <c r="A4335" s="13"/>
      <c r="B4335" s="13" t="s">
        <v>3557</v>
      </c>
      <c r="C4335" s="13"/>
      <c r="D4335" s="13"/>
      <c r="E4335" s="13">
        <v>24.43</v>
      </c>
      <c r="F4335" s="13">
        <v>1</v>
      </c>
      <c r="G4335" s="13">
        <v>556.803</v>
      </c>
      <c r="H4335" s="13">
        <v>1111.5909999999999</v>
      </c>
      <c r="I4335" s="13">
        <v>2</v>
      </c>
      <c r="J4335" s="13">
        <v>1111.5909999999999</v>
      </c>
      <c r="K4335" s="13">
        <v>0</v>
      </c>
      <c r="L4335" s="13">
        <v>0</v>
      </c>
      <c r="M4335" s="13">
        <v>1.4999999999999999E-2</v>
      </c>
    </row>
    <row r="4336" spans="1:13" ht="15">
      <c r="A4336" s="13" t="s">
        <v>524</v>
      </c>
      <c r="B4336" s="13">
        <v>4</v>
      </c>
      <c r="C4336" s="13"/>
      <c r="D4336" s="13"/>
      <c r="E4336" s="13"/>
      <c r="F4336" s="13">
        <v>4</v>
      </c>
      <c r="G4336" s="13"/>
      <c r="H4336" s="13"/>
      <c r="I4336" s="13"/>
      <c r="J4336" s="13"/>
      <c r="K4336" s="13"/>
      <c r="L4336" s="13"/>
      <c r="M4336" s="13"/>
    </row>
    <row r="4337" spans="1:13" ht="15" collapsed="1">
      <c r="A4337" s="13"/>
      <c r="B4337" s="13" t="s">
        <v>4036</v>
      </c>
      <c r="C4337" s="13"/>
      <c r="D4337" s="13"/>
      <c r="E4337" s="13">
        <v>41.64</v>
      </c>
      <c r="F4337" s="13">
        <v>1</v>
      </c>
      <c r="G4337" s="13">
        <v>500.77600000000001</v>
      </c>
      <c r="H4337" s="13">
        <v>999.53800000000001</v>
      </c>
      <c r="I4337" s="13">
        <v>2</v>
      </c>
      <c r="J4337" s="13">
        <v>999.53499999999997</v>
      </c>
      <c r="K4337" s="13">
        <v>3.0000000000000001E-3</v>
      </c>
      <c r="L4337" s="13">
        <v>0</v>
      </c>
      <c r="M4337" s="13">
        <v>1.8000000000000001E-4</v>
      </c>
    </row>
    <row r="4338" spans="1:13" ht="15">
      <c r="A4338" s="13"/>
      <c r="B4338" s="13" t="s">
        <v>6723</v>
      </c>
      <c r="C4338" s="13"/>
      <c r="D4338" s="13"/>
      <c r="E4338" s="13">
        <v>39.409999999999997</v>
      </c>
      <c r="F4338" s="13">
        <v>1</v>
      </c>
      <c r="G4338" s="13">
        <v>646.34799999999996</v>
      </c>
      <c r="H4338" s="13">
        <v>1290.682</v>
      </c>
      <c r="I4338" s="13">
        <v>2</v>
      </c>
      <c r="J4338" s="13">
        <v>1290.682</v>
      </c>
      <c r="K4338" s="13">
        <v>0</v>
      </c>
      <c r="L4338" s="13">
        <v>0</v>
      </c>
      <c r="M4338" s="13">
        <v>2.0000000000000001E-4</v>
      </c>
    </row>
    <row r="4339" spans="1:13" ht="15" collapsed="1">
      <c r="A4339" s="13"/>
      <c r="B4339" s="13" t="s">
        <v>4039</v>
      </c>
      <c r="C4339" s="13"/>
      <c r="D4339" s="13"/>
      <c r="E4339" s="13">
        <v>28.02</v>
      </c>
      <c r="F4339" s="13">
        <v>1</v>
      </c>
      <c r="G4339" s="13">
        <v>502.721</v>
      </c>
      <c r="H4339" s="13">
        <v>1003.428</v>
      </c>
      <c r="I4339" s="13">
        <v>2</v>
      </c>
      <c r="J4339" s="13">
        <v>1003.428</v>
      </c>
      <c r="K4339" s="13">
        <v>0</v>
      </c>
      <c r="L4339" s="13">
        <v>0</v>
      </c>
      <c r="M4339" s="13">
        <v>1.6000000000000001E-3</v>
      </c>
    </row>
    <row r="4340" spans="1:13" ht="15">
      <c r="A4340" s="13"/>
      <c r="B4340" s="13" t="s">
        <v>4038</v>
      </c>
      <c r="C4340" s="13"/>
      <c r="D4340" s="13"/>
      <c r="E4340" s="13">
        <v>25.17</v>
      </c>
      <c r="F4340" s="13">
        <v>1</v>
      </c>
      <c r="G4340" s="13">
        <v>518.77700000000004</v>
      </c>
      <c r="H4340" s="13">
        <v>1035.539</v>
      </c>
      <c r="I4340" s="13">
        <v>2</v>
      </c>
      <c r="J4340" s="13">
        <v>1035.539</v>
      </c>
      <c r="K4340" s="13">
        <v>0</v>
      </c>
      <c r="L4340" s="13">
        <v>0</v>
      </c>
      <c r="M4340" s="13">
        <v>4.4000000000000003E-3</v>
      </c>
    </row>
    <row r="4341" spans="1:13" ht="15">
      <c r="A4341" s="13" t="s">
        <v>687</v>
      </c>
      <c r="B4341" s="13">
        <v>4</v>
      </c>
      <c r="C4341" s="13"/>
      <c r="D4341" s="13"/>
      <c r="E4341" s="13"/>
      <c r="F4341" s="13">
        <v>4</v>
      </c>
      <c r="G4341" s="13"/>
      <c r="H4341" s="13"/>
      <c r="I4341" s="13"/>
      <c r="J4341" s="13"/>
      <c r="K4341" s="13"/>
      <c r="L4341" s="13"/>
      <c r="M4341" s="13"/>
    </row>
    <row r="4342" spans="1:13" ht="15">
      <c r="A4342" s="13"/>
      <c r="B4342" s="13" t="s">
        <v>6979</v>
      </c>
      <c r="C4342" s="13"/>
      <c r="D4342" s="13"/>
      <c r="E4342" s="13">
        <v>37.43</v>
      </c>
      <c r="F4342" s="13">
        <v>1</v>
      </c>
      <c r="G4342" s="13">
        <v>596.35299999999995</v>
      </c>
      <c r="H4342" s="13">
        <v>1190.692</v>
      </c>
      <c r="I4342" s="13">
        <v>2</v>
      </c>
      <c r="J4342" s="13">
        <v>1190.691</v>
      </c>
      <c r="K4342" s="13">
        <v>1E-3</v>
      </c>
      <c r="L4342" s="13">
        <v>0</v>
      </c>
      <c r="M4342" s="13">
        <v>6.8000000000000005E-4</v>
      </c>
    </row>
    <row r="4343" spans="1:13" ht="15" collapsed="1">
      <c r="A4343" s="13"/>
      <c r="B4343" s="13" t="s">
        <v>4316</v>
      </c>
      <c r="C4343" s="13"/>
      <c r="D4343" s="13"/>
      <c r="E4343" s="13">
        <v>36.799999999999997</v>
      </c>
      <c r="F4343" s="13">
        <v>1</v>
      </c>
      <c r="G4343" s="13">
        <v>469.59899999999999</v>
      </c>
      <c r="H4343" s="13">
        <v>1405.7750000000001</v>
      </c>
      <c r="I4343" s="13">
        <v>3</v>
      </c>
      <c r="J4343" s="13">
        <v>1404.7729999999999</v>
      </c>
      <c r="K4343" s="13">
        <v>1.002</v>
      </c>
      <c r="L4343" s="13">
        <v>0</v>
      </c>
      <c r="M4343" s="13">
        <v>4.0999999999999999E-4</v>
      </c>
    </row>
    <row r="4344" spans="1:13" ht="15">
      <c r="A4344" s="13"/>
      <c r="B4344" s="13" t="s">
        <v>4315</v>
      </c>
      <c r="C4344" s="13"/>
      <c r="D4344" s="13"/>
      <c r="E4344" s="13">
        <v>28.43</v>
      </c>
      <c r="F4344" s="13">
        <v>1</v>
      </c>
      <c r="G4344" s="13">
        <v>587.34699999999998</v>
      </c>
      <c r="H4344" s="13">
        <v>1172.68</v>
      </c>
      <c r="I4344" s="13">
        <v>2</v>
      </c>
      <c r="J4344" s="13">
        <v>1172.68</v>
      </c>
      <c r="K4344" s="13">
        <v>0</v>
      </c>
      <c r="L4344" s="13">
        <v>0</v>
      </c>
      <c r="M4344" s="13">
        <v>2.2000000000000001E-3</v>
      </c>
    </row>
    <row r="4345" spans="1:13" ht="15">
      <c r="A4345" s="13"/>
      <c r="B4345" s="13" t="s">
        <v>4317</v>
      </c>
      <c r="C4345" s="13"/>
      <c r="D4345" s="13"/>
      <c r="E4345" s="13">
        <v>23.67</v>
      </c>
      <c r="F4345" s="13">
        <v>1</v>
      </c>
      <c r="G4345" s="13">
        <v>389.89</v>
      </c>
      <c r="H4345" s="13">
        <v>1166.6469999999999</v>
      </c>
      <c r="I4345" s="13">
        <v>3</v>
      </c>
      <c r="J4345" s="13">
        <v>1166.6479999999999</v>
      </c>
      <c r="K4345" s="13">
        <v>-1E-3</v>
      </c>
      <c r="L4345" s="13">
        <v>0</v>
      </c>
      <c r="M4345" s="13">
        <v>1.4E-2</v>
      </c>
    </row>
    <row r="4346" spans="1:13" ht="15">
      <c r="A4346" s="13" t="s">
        <v>740</v>
      </c>
      <c r="B4346" s="13">
        <v>4</v>
      </c>
      <c r="C4346" s="13"/>
      <c r="D4346" s="13"/>
      <c r="E4346" s="13"/>
      <c r="F4346" s="13">
        <v>7</v>
      </c>
      <c r="G4346" s="13"/>
      <c r="H4346" s="13"/>
      <c r="I4346" s="13"/>
      <c r="J4346" s="13"/>
      <c r="K4346" s="13"/>
      <c r="L4346" s="13"/>
      <c r="M4346" s="13"/>
    </row>
    <row r="4347" spans="1:13" ht="15">
      <c r="A4347" s="13"/>
      <c r="B4347" s="13" t="s">
        <v>4971</v>
      </c>
      <c r="C4347" s="13"/>
      <c r="D4347" s="13"/>
      <c r="E4347" s="13">
        <v>42.43</v>
      </c>
      <c r="F4347" s="13">
        <v>3</v>
      </c>
      <c r="G4347" s="13">
        <v>693.42399999999998</v>
      </c>
      <c r="H4347" s="13">
        <v>1384.8330000000001</v>
      </c>
      <c r="I4347" s="13">
        <v>2</v>
      </c>
      <c r="J4347" s="13">
        <v>1384.8330000000001</v>
      </c>
      <c r="K4347" s="13">
        <v>0</v>
      </c>
      <c r="L4347" s="13">
        <v>0</v>
      </c>
      <c r="M4347" s="13">
        <v>1.4999999999999999E-4</v>
      </c>
    </row>
    <row r="4348" spans="1:13" ht="15">
      <c r="A4348" s="13"/>
      <c r="B4348" s="13" t="s">
        <v>4969</v>
      </c>
      <c r="C4348" s="13"/>
      <c r="D4348" s="13"/>
      <c r="E4348" s="13">
        <v>40.79</v>
      </c>
      <c r="F4348" s="13">
        <v>1</v>
      </c>
      <c r="G4348" s="13">
        <v>506.31400000000002</v>
      </c>
      <c r="H4348" s="13">
        <v>1010.6130000000001</v>
      </c>
      <c r="I4348" s="13">
        <v>2</v>
      </c>
      <c r="J4348" s="13">
        <v>1010.612</v>
      </c>
      <c r="K4348" s="13">
        <v>0</v>
      </c>
      <c r="L4348" s="13">
        <v>0</v>
      </c>
      <c r="M4348" s="13">
        <v>1.6000000000000001E-4</v>
      </c>
    </row>
    <row r="4349" spans="1:13" ht="15" collapsed="1">
      <c r="A4349" s="13"/>
      <c r="B4349" s="13" t="s">
        <v>4971</v>
      </c>
      <c r="C4349" s="13"/>
      <c r="D4349" s="13"/>
      <c r="E4349" s="13">
        <v>40.479999999999997</v>
      </c>
      <c r="F4349" s="13">
        <v>2</v>
      </c>
      <c r="G4349" s="13">
        <v>462.61799999999999</v>
      </c>
      <c r="H4349" s="13">
        <v>1384.8320000000001</v>
      </c>
      <c r="I4349" s="13">
        <v>3</v>
      </c>
      <c r="J4349" s="13">
        <v>1384.8330000000001</v>
      </c>
      <c r="K4349" s="13">
        <v>-1E-3</v>
      </c>
      <c r="L4349" s="13">
        <v>0</v>
      </c>
      <c r="M4349" s="13">
        <v>2.5000000000000001E-4</v>
      </c>
    </row>
    <row r="4350" spans="1:13" ht="15">
      <c r="A4350" s="13"/>
      <c r="B4350" s="13" t="s">
        <v>6819</v>
      </c>
      <c r="C4350" s="13"/>
      <c r="D4350" s="13"/>
      <c r="E4350" s="13">
        <v>25.75</v>
      </c>
      <c r="F4350" s="13">
        <v>1</v>
      </c>
      <c r="G4350" s="13">
        <v>549.79</v>
      </c>
      <c r="H4350" s="13">
        <v>1097.566</v>
      </c>
      <c r="I4350" s="13">
        <v>2</v>
      </c>
      <c r="J4350" s="13">
        <v>1097.566</v>
      </c>
      <c r="K4350" s="13">
        <v>0</v>
      </c>
      <c r="L4350" s="13">
        <v>0</v>
      </c>
      <c r="M4350" s="13">
        <v>9.2999999999999992E-3</v>
      </c>
    </row>
    <row r="4351" spans="1:13" ht="15">
      <c r="A4351" s="13" t="s">
        <v>581</v>
      </c>
      <c r="B4351" s="13">
        <v>4</v>
      </c>
      <c r="C4351" s="13"/>
      <c r="D4351" s="13"/>
      <c r="E4351" s="13"/>
      <c r="F4351" s="13">
        <v>6</v>
      </c>
      <c r="G4351" s="13"/>
      <c r="H4351" s="13"/>
      <c r="I4351" s="13"/>
      <c r="J4351" s="13"/>
      <c r="K4351" s="13"/>
      <c r="L4351" s="13"/>
      <c r="M4351" s="13"/>
    </row>
    <row r="4352" spans="1:13" ht="15">
      <c r="A4352" s="13"/>
      <c r="B4352" s="13" t="s">
        <v>4318</v>
      </c>
      <c r="C4352" s="13"/>
      <c r="D4352" s="13"/>
      <c r="E4352" s="13">
        <v>68.58</v>
      </c>
      <c r="F4352" s="13">
        <v>2</v>
      </c>
      <c r="G4352" s="13">
        <v>550.28599999999994</v>
      </c>
      <c r="H4352" s="13">
        <v>1647.837</v>
      </c>
      <c r="I4352" s="13">
        <v>3</v>
      </c>
      <c r="J4352" s="13">
        <v>1647.836</v>
      </c>
      <c r="K4352" s="13">
        <v>2E-3</v>
      </c>
      <c r="L4352" s="13">
        <v>0</v>
      </c>
      <c r="M4352" s="13">
        <v>6.1999999999999999E-7</v>
      </c>
    </row>
    <row r="4353" spans="1:13" ht="15">
      <c r="A4353" s="13"/>
      <c r="B4353" s="13" t="s">
        <v>4320</v>
      </c>
      <c r="C4353" s="13"/>
      <c r="D4353" s="13"/>
      <c r="E4353" s="13">
        <v>37.53</v>
      </c>
      <c r="F4353" s="13">
        <v>2</v>
      </c>
      <c r="G4353" s="13">
        <v>381.25</v>
      </c>
      <c r="H4353" s="13">
        <v>760.48599999999999</v>
      </c>
      <c r="I4353" s="13">
        <v>2</v>
      </c>
      <c r="J4353" s="13">
        <v>760.48500000000001</v>
      </c>
      <c r="K4353" s="13">
        <v>1E-3</v>
      </c>
      <c r="L4353" s="13">
        <v>0</v>
      </c>
      <c r="M4353" s="13">
        <v>1.8000000000000001E-4</v>
      </c>
    </row>
    <row r="4354" spans="1:13" ht="15" collapsed="1">
      <c r="A4354" s="13"/>
      <c r="B4354" s="13" t="s">
        <v>6902</v>
      </c>
      <c r="C4354" s="13"/>
      <c r="D4354" s="13"/>
      <c r="E4354" s="13">
        <v>26.25</v>
      </c>
      <c r="F4354" s="13">
        <v>1</v>
      </c>
      <c r="G4354" s="13">
        <v>503.303</v>
      </c>
      <c r="H4354" s="13">
        <v>1004.592</v>
      </c>
      <c r="I4354" s="13">
        <v>2</v>
      </c>
      <c r="J4354" s="13">
        <v>1004.591</v>
      </c>
      <c r="K4354" s="13">
        <v>1E-3</v>
      </c>
      <c r="L4354" s="13">
        <v>0</v>
      </c>
      <c r="M4354" s="13">
        <v>9.7000000000000003E-3</v>
      </c>
    </row>
    <row r="4355" spans="1:13" ht="15">
      <c r="A4355" s="13"/>
      <c r="B4355" s="13" t="s">
        <v>4318</v>
      </c>
      <c r="C4355" s="13"/>
      <c r="D4355" s="13"/>
      <c r="E4355" s="13">
        <v>25.09</v>
      </c>
      <c r="F4355" s="13">
        <v>1</v>
      </c>
      <c r="G4355" s="13">
        <v>824.92399999999998</v>
      </c>
      <c r="H4355" s="13">
        <v>1647.8330000000001</v>
      </c>
      <c r="I4355" s="13">
        <v>2</v>
      </c>
      <c r="J4355" s="13">
        <v>1647.836</v>
      </c>
      <c r="K4355" s="13">
        <v>-3.0000000000000001E-3</v>
      </c>
      <c r="L4355" s="13">
        <v>0</v>
      </c>
      <c r="M4355" s="13">
        <v>0.02</v>
      </c>
    </row>
    <row r="4356" spans="1:13" ht="15">
      <c r="A4356" s="13" t="s">
        <v>849</v>
      </c>
      <c r="B4356" s="13">
        <v>4</v>
      </c>
      <c r="C4356" s="13"/>
      <c r="D4356" s="13"/>
      <c r="E4356" s="13"/>
      <c r="F4356" s="13">
        <v>4</v>
      </c>
      <c r="G4356" s="13"/>
      <c r="H4356" s="13"/>
      <c r="I4356" s="13"/>
      <c r="J4356" s="13"/>
      <c r="K4356" s="13"/>
      <c r="L4356" s="13"/>
      <c r="M4356" s="13"/>
    </row>
    <row r="4357" spans="1:13" ht="15">
      <c r="A4357" s="13"/>
      <c r="B4357" s="13" t="s">
        <v>4979</v>
      </c>
      <c r="C4357" s="13"/>
      <c r="D4357" s="13"/>
      <c r="E4357" s="13">
        <v>53.52</v>
      </c>
      <c r="F4357" s="13">
        <v>1</v>
      </c>
      <c r="G4357" s="13">
        <v>471.79700000000003</v>
      </c>
      <c r="H4357" s="13">
        <v>941.58</v>
      </c>
      <c r="I4357" s="13">
        <v>2</v>
      </c>
      <c r="J4357" s="13">
        <v>941.58</v>
      </c>
      <c r="K4357" s="13">
        <v>0</v>
      </c>
      <c r="L4357" s="13">
        <v>0</v>
      </c>
      <c r="M4357" s="13">
        <v>2.8E-5</v>
      </c>
    </row>
    <row r="4358" spans="1:13" ht="15" collapsed="1">
      <c r="A4358" s="13"/>
      <c r="B4358" s="13" t="s">
        <v>4981</v>
      </c>
      <c r="C4358" s="13"/>
      <c r="D4358" s="13"/>
      <c r="E4358" s="13">
        <v>39.93</v>
      </c>
      <c r="F4358" s="13">
        <v>1</v>
      </c>
      <c r="G4358" s="13">
        <v>585.82799999999997</v>
      </c>
      <c r="H4358" s="13">
        <v>1169.6400000000001</v>
      </c>
      <c r="I4358" s="13">
        <v>2</v>
      </c>
      <c r="J4358" s="13">
        <v>1169.6400000000001</v>
      </c>
      <c r="K4358" s="13">
        <v>0</v>
      </c>
      <c r="L4358" s="13">
        <v>0</v>
      </c>
      <c r="M4358" s="13">
        <v>1.8000000000000001E-4</v>
      </c>
    </row>
    <row r="4359" spans="1:13" ht="15">
      <c r="A4359" s="13"/>
      <c r="B4359" s="13" t="s">
        <v>4980</v>
      </c>
      <c r="C4359" s="13"/>
      <c r="D4359" s="13"/>
      <c r="E4359" s="13">
        <v>35.15</v>
      </c>
      <c r="F4359" s="13">
        <v>1</v>
      </c>
      <c r="G4359" s="13">
        <v>596.33399999999995</v>
      </c>
      <c r="H4359" s="13">
        <v>1190.654</v>
      </c>
      <c r="I4359" s="13">
        <v>2</v>
      </c>
      <c r="J4359" s="13">
        <v>1190.655</v>
      </c>
      <c r="K4359" s="13">
        <v>0</v>
      </c>
      <c r="L4359" s="13">
        <v>0</v>
      </c>
      <c r="M4359" s="13">
        <v>5.1000000000000004E-4</v>
      </c>
    </row>
    <row r="4360" spans="1:13" ht="15" collapsed="1">
      <c r="A4360" s="13"/>
      <c r="B4360" s="13" t="s">
        <v>4978</v>
      </c>
      <c r="C4360" s="13"/>
      <c r="D4360" s="13"/>
      <c r="E4360" s="13">
        <v>29.59</v>
      </c>
      <c r="F4360" s="13">
        <v>1</v>
      </c>
      <c r="G4360" s="13">
        <v>617.80499999999995</v>
      </c>
      <c r="H4360" s="13">
        <v>1233.596</v>
      </c>
      <c r="I4360" s="13">
        <v>2</v>
      </c>
      <c r="J4360" s="13">
        <v>1233.5989999999999</v>
      </c>
      <c r="K4360" s="13">
        <v>-3.0000000000000001E-3</v>
      </c>
      <c r="L4360" s="13">
        <v>0</v>
      </c>
      <c r="M4360" s="13">
        <v>4.8999999999999998E-3</v>
      </c>
    </row>
    <row r="4361" spans="1:13" ht="15">
      <c r="A4361" s="13" t="s">
        <v>430</v>
      </c>
      <c r="B4361" s="13">
        <v>4</v>
      </c>
      <c r="C4361" s="13"/>
      <c r="D4361" s="13"/>
      <c r="E4361" s="13"/>
      <c r="F4361" s="13">
        <v>7</v>
      </c>
      <c r="G4361" s="13"/>
      <c r="H4361" s="13"/>
      <c r="I4361" s="13"/>
      <c r="J4361" s="13"/>
      <c r="K4361" s="13"/>
      <c r="L4361" s="13"/>
      <c r="M4361" s="13"/>
    </row>
    <row r="4362" spans="1:13" ht="15">
      <c r="A4362" s="13"/>
      <c r="B4362" s="13" t="s">
        <v>4040</v>
      </c>
      <c r="C4362" s="13"/>
      <c r="D4362" s="13"/>
      <c r="E4362" s="13">
        <v>52.06</v>
      </c>
      <c r="F4362" s="13">
        <v>3</v>
      </c>
      <c r="G4362" s="13">
        <v>534.98099999999999</v>
      </c>
      <c r="H4362" s="13">
        <v>1601.922</v>
      </c>
      <c r="I4362" s="13">
        <v>3</v>
      </c>
      <c r="J4362" s="13">
        <v>1600.9190000000001</v>
      </c>
      <c r="K4362" s="13">
        <v>1.0029999999999999</v>
      </c>
      <c r="L4362" s="13">
        <v>0</v>
      </c>
      <c r="M4362" s="13">
        <v>2.5000000000000001E-5</v>
      </c>
    </row>
    <row r="4363" spans="1:13" ht="15" collapsed="1">
      <c r="A4363" s="13"/>
      <c r="B4363" s="13" t="s">
        <v>4042</v>
      </c>
      <c r="C4363" s="13"/>
      <c r="D4363" s="13"/>
      <c r="E4363" s="13">
        <v>49.19</v>
      </c>
      <c r="F4363" s="13">
        <v>1</v>
      </c>
      <c r="G4363" s="13">
        <v>393.745</v>
      </c>
      <c r="H4363" s="13">
        <v>785.476</v>
      </c>
      <c r="I4363" s="13">
        <v>2</v>
      </c>
      <c r="J4363" s="13">
        <v>785.476</v>
      </c>
      <c r="K4363" s="13">
        <v>0</v>
      </c>
      <c r="L4363" s="13">
        <v>0</v>
      </c>
      <c r="M4363" s="13">
        <v>9.8999999999999994E-5</v>
      </c>
    </row>
    <row r="4364" spans="1:13" ht="15">
      <c r="A4364" s="13"/>
      <c r="B4364" s="13" t="s">
        <v>4041</v>
      </c>
      <c r="C4364" s="13"/>
      <c r="D4364" s="13"/>
      <c r="E4364" s="13">
        <v>40.17</v>
      </c>
      <c r="F4364" s="13">
        <v>2</v>
      </c>
      <c r="G4364" s="13">
        <v>581.827</v>
      </c>
      <c r="H4364" s="13">
        <v>1161.6389999999999</v>
      </c>
      <c r="I4364" s="13">
        <v>2</v>
      </c>
      <c r="J4364" s="13">
        <v>1161.6389999999999</v>
      </c>
      <c r="K4364" s="13">
        <v>-1E-3</v>
      </c>
      <c r="L4364" s="13">
        <v>0</v>
      </c>
      <c r="M4364" s="13">
        <v>6.4000000000000005E-4</v>
      </c>
    </row>
    <row r="4365" spans="1:13" ht="15">
      <c r="A4365" s="13"/>
      <c r="B4365" s="13" t="s">
        <v>4044</v>
      </c>
      <c r="C4365" s="13"/>
      <c r="D4365" s="13"/>
      <c r="E4365" s="13">
        <v>30.58</v>
      </c>
      <c r="F4365" s="13">
        <v>1</v>
      </c>
      <c r="G4365" s="13">
        <v>407.74299999999999</v>
      </c>
      <c r="H4365" s="13">
        <v>813.471</v>
      </c>
      <c r="I4365" s="13">
        <v>2</v>
      </c>
      <c r="J4365" s="13">
        <v>813.471</v>
      </c>
      <c r="K4365" s="13">
        <v>0</v>
      </c>
      <c r="L4365" s="13">
        <v>0</v>
      </c>
      <c r="M4365" s="13">
        <v>6.4999999999999997E-3</v>
      </c>
    </row>
    <row r="4366" spans="1:13" ht="15">
      <c r="A4366" s="13" t="s">
        <v>491</v>
      </c>
      <c r="B4366" s="13">
        <v>4</v>
      </c>
      <c r="C4366" s="13"/>
      <c r="D4366" s="13"/>
      <c r="E4366" s="13"/>
      <c r="F4366" s="13">
        <v>5</v>
      </c>
      <c r="G4366" s="13"/>
      <c r="H4366" s="13"/>
      <c r="I4366" s="13"/>
      <c r="J4366" s="13"/>
      <c r="K4366" s="13"/>
      <c r="L4366" s="13"/>
      <c r="M4366" s="13"/>
    </row>
    <row r="4367" spans="1:13" ht="15">
      <c r="A4367" s="13"/>
      <c r="B4367" s="13" t="s">
        <v>4048</v>
      </c>
      <c r="C4367" s="13"/>
      <c r="D4367" s="13"/>
      <c r="E4367" s="13">
        <v>44.07</v>
      </c>
      <c r="F4367" s="13">
        <v>1</v>
      </c>
      <c r="G4367" s="13">
        <v>443.28</v>
      </c>
      <c r="H4367" s="13">
        <v>884.54499999999996</v>
      </c>
      <c r="I4367" s="13">
        <v>2</v>
      </c>
      <c r="J4367" s="13">
        <v>884.54399999999998</v>
      </c>
      <c r="K4367" s="13">
        <v>1E-3</v>
      </c>
      <c r="L4367" s="13">
        <v>0</v>
      </c>
      <c r="M4367" s="13">
        <v>1.9000000000000001E-4</v>
      </c>
    </row>
    <row r="4368" spans="1:13" ht="15">
      <c r="A4368" s="13"/>
      <c r="B4368" s="13" t="s">
        <v>4045</v>
      </c>
      <c r="C4368" s="13"/>
      <c r="D4368" s="13"/>
      <c r="E4368" s="13">
        <v>40.520000000000003</v>
      </c>
      <c r="F4368" s="13">
        <v>2</v>
      </c>
      <c r="G4368" s="13">
        <v>383.22899999999998</v>
      </c>
      <c r="H4368" s="13">
        <v>764.44299999999998</v>
      </c>
      <c r="I4368" s="13">
        <v>2</v>
      </c>
      <c r="J4368" s="13">
        <v>764.44299999999998</v>
      </c>
      <c r="K4368" s="13">
        <v>0</v>
      </c>
      <c r="L4368" s="13">
        <v>0</v>
      </c>
      <c r="M4368" s="13">
        <v>1.9000000000000001E-4</v>
      </c>
    </row>
    <row r="4369" spans="1:13" ht="15">
      <c r="A4369" s="13"/>
      <c r="B4369" s="13" t="s">
        <v>6725</v>
      </c>
      <c r="C4369" s="13"/>
      <c r="D4369" s="13"/>
      <c r="E4369" s="13">
        <v>25.64</v>
      </c>
      <c r="F4369" s="13">
        <v>1</v>
      </c>
      <c r="G4369" s="13">
        <v>582.63599999999997</v>
      </c>
      <c r="H4369" s="13">
        <v>1744.886</v>
      </c>
      <c r="I4369" s="13">
        <v>3</v>
      </c>
      <c r="J4369" s="13">
        <v>1744.885</v>
      </c>
      <c r="K4369" s="13">
        <v>1E-3</v>
      </c>
      <c r="L4369" s="13">
        <v>0</v>
      </c>
      <c r="M4369" s="13">
        <v>1.4E-2</v>
      </c>
    </row>
    <row r="4370" spans="1:13" ht="15" collapsed="1">
      <c r="A4370" s="13"/>
      <c r="B4370" s="13" t="s">
        <v>4047</v>
      </c>
      <c r="C4370" s="13"/>
      <c r="D4370" s="13"/>
      <c r="E4370" s="13">
        <v>25.32</v>
      </c>
      <c r="F4370" s="13">
        <v>1</v>
      </c>
      <c r="G4370" s="13">
        <v>710.42200000000003</v>
      </c>
      <c r="H4370" s="13">
        <v>1418.83</v>
      </c>
      <c r="I4370" s="13">
        <v>2</v>
      </c>
      <c r="J4370" s="13">
        <v>1418.829</v>
      </c>
      <c r="K4370" s="13">
        <v>2E-3</v>
      </c>
      <c r="L4370" s="13">
        <v>0</v>
      </c>
      <c r="M4370" s="13">
        <v>8.8000000000000005E-3</v>
      </c>
    </row>
    <row r="4371" spans="1:13" ht="15">
      <c r="A4371" s="13" t="s">
        <v>566</v>
      </c>
      <c r="B4371" s="13">
        <v>4</v>
      </c>
      <c r="C4371" s="13"/>
      <c r="D4371" s="13"/>
      <c r="E4371" s="13"/>
      <c r="F4371" s="13">
        <v>4</v>
      </c>
      <c r="G4371" s="13"/>
      <c r="H4371" s="13"/>
      <c r="I4371" s="13"/>
      <c r="J4371" s="13"/>
      <c r="K4371" s="13"/>
      <c r="L4371" s="13"/>
      <c r="M4371" s="13"/>
    </row>
    <row r="4372" spans="1:13" ht="15" collapsed="1">
      <c r="A4372" s="13"/>
      <c r="B4372" s="13" t="s">
        <v>4050</v>
      </c>
      <c r="C4372" s="13"/>
      <c r="D4372" s="13"/>
      <c r="E4372" s="13">
        <v>35.25</v>
      </c>
      <c r="F4372" s="13">
        <v>1</v>
      </c>
      <c r="G4372" s="13">
        <v>687.39</v>
      </c>
      <c r="H4372" s="13">
        <v>1372.7660000000001</v>
      </c>
      <c r="I4372" s="13">
        <v>2</v>
      </c>
      <c r="J4372" s="13">
        <v>1372.771</v>
      </c>
      <c r="K4372" s="13">
        <v>-5.0000000000000001E-3</v>
      </c>
      <c r="L4372" s="13">
        <v>0</v>
      </c>
      <c r="M4372" s="13">
        <v>4.8999999999999998E-4</v>
      </c>
    </row>
    <row r="4373" spans="1:13" ht="15">
      <c r="A4373" s="13"/>
      <c r="B4373" s="13" t="s">
        <v>4051</v>
      </c>
      <c r="C4373" s="13"/>
      <c r="D4373" s="13"/>
      <c r="E4373" s="13">
        <v>34.61</v>
      </c>
      <c r="F4373" s="13">
        <v>1</v>
      </c>
      <c r="G4373" s="13">
        <v>442.27199999999999</v>
      </c>
      <c r="H4373" s="13">
        <v>882.529</v>
      </c>
      <c r="I4373" s="13">
        <v>2</v>
      </c>
      <c r="J4373" s="13">
        <v>882.529</v>
      </c>
      <c r="K4373" s="13">
        <v>0</v>
      </c>
      <c r="L4373" s="13">
        <v>0</v>
      </c>
      <c r="M4373" s="13">
        <v>1.1000000000000001E-3</v>
      </c>
    </row>
    <row r="4374" spans="1:13" ht="15">
      <c r="A4374" s="13"/>
      <c r="B4374" s="13" t="s">
        <v>4053</v>
      </c>
      <c r="C4374" s="13"/>
      <c r="D4374" s="13"/>
      <c r="E4374" s="13">
        <v>27.62</v>
      </c>
      <c r="F4374" s="13">
        <v>1</v>
      </c>
      <c r="G4374" s="13">
        <v>489.74900000000002</v>
      </c>
      <c r="H4374" s="13">
        <v>977.48299999999995</v>
      </c>
      <c r="I4374" s="13">
        <v>2</v>
      </c>
      <c r="J4374" s="13">
        <v>977.48199999999997</v>
      </c>
      <c r="K4374" s="13">
        <v>1E-3</v>
      </c>
      <c r="L4374" s="13">
        <v>0</v>
      </c>
      <c r="M4374" s="13">
        <v>7.0000000000000001E-3</v>
      </c>
    </row>
    <row r="4375" spans="1:13" ht="15">
      <c r="A4375" s="13"/>
      <c r="B4375" s="13" t="s">
        <v>9704</v>
      </c>
      <c r="C4375" s="13"/>
      <c r="D4375" s="13"/>
      <c r="E4375" s="13">
        <v>26.72</v>
      </c>
      <c r="F4375" s="13">
        <v>1</v>
      </c>
      <c r="G4375" s="13">
        <v>424.77199999999999</v>
      </c>
      <c r="H4375" s="13">
        <v>847.52800000000002</v>
      </c>
      <c r="I4375" s="13">
        <v>2</v>
      </c>
      <c r="J4375" s="13">
        <v>847.52800000000002</v>
      </c>
      <c r="K4375" s="13">
        <v>0</v>
      </c>
      <c r="L4375" s="13">
        <v>0</v>
      </c>
      <c r="M4375" s="13">
        <v>4.0000000000000001E-3</v>
      </c>
    </row>
    <row r="4376" spans="1:13" ht="15">
      <c r="A4376" s="13" t="s">
        <v>716</v>
      </c>
      <c r="B4376" s="13">
        <v>4</v>
      </c>
      <c r="C4376" s="13"/>
      <c r="D4376" s="13"/>
      <c r="E4376" s="13"/>
      <c r="F4376" s="13">
        <v>4</v>
      </c>
      <c r="G4376" s="13"/>
      <c r="H4376" s="13"/>
      <c r="I4376" s="13"/>
      <c r="J4376" s="13"/>
      <c r="K4376" s="13"/>
      <c r="L4376" s="13"/>
      <c r="M4376" s="13"/>
    </row>
    <row r="4377" spans="1:13" ht="15">
      <c r="A4377" s="13"/>
      <c r="B4377" s="13" t="s">
        <v>4578</v>
      </c>
      <c r="C4377" s="13"/>
      <c r="D4377" s="13"/>
      <c r="E4377" s="13">
        <v>36.17</v>
      </c>
      <c r="F4377" s="13">
        <v>1</v>
      </c>
      <c r="G4377" s="13">
        <v>396.23099999999999</v>
      </c>
      <c r="H4377" s="13">
        <v>1185.672</v>
      </c>
      <c r="I4377" s="13">
        <v>3</v>
      </c>
      <c r="J4377" s="13">
        <v>1185.672</v>
      </c>
      <c r="K4377" s="13">
        <v>0</v>
      </c>
      <c r="L4377" s="13">
        <v>0</v>
      </c>
      <c r="M4377" s="13">
        <v>1.8E-3</v>
      </c>
    </row>
    <row r="4378" spans="1:13" ht="15">
      <c r="A4378" s="13"/>
      <c r="B4378" s="13" t="s">
        <v>4580</v>
      </c>
      <c r="C4378" s="13"/>
      <c r="D4378" s="13"/>
      <c r="E4378" s="13">
        <v>29.74</v>
      </c>
      <c r="F4378" s="13">
        <v>1</v>
      </c>
      <c r="G4378" s="13">
        <v>494.58499999999998</v>
      </c>
      <c r="H4378" s="13">
        <v>1480.7339999999999</v>
      </c>
      <c r="I4378" s="13">
        <v>3</v>
      </c>
      <c r="J4378" s="13">
        <v>1480.7339999999999</v>
      </c>
      <c r="K4378" s="13">
        <v>-1E-3</v>
      </c>
      <c r="L4378" s="13">
        <v>0</v>
      </c>
      <c r="M4378" s="13">
        <v>2E-3</v>
      </c>
    </row>
    <row r="4379" spans="1:13" ht="15" collapsed="1">
      <c r="A4379" s="13"/>
      <c r="B4379" s="13" t="s">
        <v>4578</v>
      </c>
      <c r="C4379" s="13"/>
      <c r="D4379" s="13"/>
      <c r="E4379" s="13">
        <v>26.88</v>
      </c>
      <c r="F4379" s="13">
        <v>1</v>
      </c>
      <c r="G4379" s="13">
        <v>593.84400000000005</v>
      </c>
      <c r="H4379" s="13">
        <v>1185.673</v>
      </c>
      <c r="I4379" s="13">
        <v>2</v>
      </c>
      <c r="J4379" s="13">
        <v>1185.672</v>
      </c>
      <c r="K4379" s="13">
        <v>1E-3</v>
      </c>
      <c r="L4379" s="13">
        <v>0</v>
      </c>
      <c r="M4379" s="13">
        <v>3.0000000000000001E-3</v>
      </c>
    </row>
    <row r="4380" spans="1:13" ht="15">
      <c r="A4380" s="13"/>
      <c r="B4380" s="13" t="s">
        <v>4579</v>
      </c>
      <c r="C4380" s="13"/>
      <c r="D4380" s="13"/>
      <c r="E4380" s="13">
        <v>25.95</v>
      </c>
      <c r="F4380" s="13">
        <v>1</v>
      </c>
      <c r="G4380" s="13">
        <v>571.83000000000004</v>
      </c>
      <c r="H4380" s="13">
        <v>1141.645</v>
      </c>
      <c r="I4380" s="13">
        <v>2</v>
      </c>
      <c r="J4380" s="13">
        <v>1141.646</v>
      </c>
      <c r="K4380" s="13">
        <v>0</v>
      </c>
      <c r="L4380" s="13">
        <v>0</v>
      </c>
      <c r="M4380" s="13">
        <v>7.6E-3</v>
      </c>
    </row>
    <row r="4381" spans="1:13" ht="15">
      <c r="A4381" s="13" t="s">
        <v>401</v>
      </c>
      <c r="B4381" s="13">
        <v>4</v>
      </c>
      <c r="C4381" s="13"/>
      <c r="D4381" s="13"/>
      <c r="E4381" s="13"/>
      <c r="F4381" s="13">
        <v>12</v>
      </c>
      <c r="G4381" s="13"/>
      <c r="H4381" s="13"/>
      <c r="I4381" s="13"/>
      <c r="J4381" s="13"/>
      <c r="K4381" s="13"/>
      <c r="L4381" s="13"/>
      <c r="M4381" s="13"/>
    </row>
    <row r="4382" spans="1:13" ht="15">
      <c r="A4382" s="13"/>
      <c r="B4382" s="13" t="s">
        <v>4054</v>
      </c>
      <c r="C4382" s="13"/>
      <c r="D4382" s="13"/>
      <c r="E4382" s="13">
        <v>71.34</v>
      </c>
      <c r="F4382" s="13">
        <v>7</v>
      </c>
      <c r="G4382" s="13">
        <v>548.29399999999998</v>
      </c>
      <c r="H4382" s="13">
        <v>1641.8610000000001</v>
      </c>
      <c r="I4382" s="13">
        <v>3</v>
      </c>
      <c r="J4382" s="13">
        <v>1641.857</v>
      </c>
      <c r="K4382" s="13">
        <v>4.0000000000000001E-3</v>
      </c>
      <c r="L4382" s="13">
        <v>0</v>
      </c>
      <c r="M4382" s="13">
        <v>3.1E-7</v>
      </c>
    </row>
    <row r="4383" spans="1:13" ht="15" collapsed="1">
      <c r="A4383" s="13"/>
      <c r="B4383" s="13" t="s">
        <v>4055</v>
      </c>
      <c r="C4383" s="13"/>
      <c r="D4383" s="13"/>
      <c r="E4383" s="13">
        <v>60.36</v>
      </c>
      <c r="F4383" s="13">
        <v>2</v>
      </c>
      <c r="G4383" s="13">
        <v>607.822</v>
      </c>
      <c r="H4383" s="13">
        <v>1213.6300000000001</v>
      </c>
      <c r="I4383" s="13">
        <v>2</v>
      </c>
      <c r="J4383" s="13">
        <v>1213.6300000000001</v>
      </c>
      <c r="K4383" s="13">
        <v>0</v>
      </c>
      <c r="L4383" s="13">
        <v>0</v>
      </c>
      <c r="M4383" s="13">
        <v>2.2000000000000001E-6</v>
      </c>
    </row>
    <row r="4384" spans="1:13" ht="15">
      <c r="A4384" s="13"/>
      <c r="B4384" s="13" t="s">
        <v>4054</v>
      </c>
      <c r="C4384" s="13"/>
      <c r="D4384" s="13"/>
      <c r="E4384" s="13">
        <v>59.88</v>
      </c>
      <c r="F4384" s="13">
        <v>2</v>
      </c>
      <c r="G4384" s="13">
        <v>821.93700000000001</v>
      </c>
      <c r="H4384" s="13">
        <v>1641.8589999999999</v>
      </c>
      <c r="I4384" s="13">
        <v>2</v>
      </c>
      <c r="J4384" s="13">
        <v>1641.857</v>
      </c>
      <c r="K4384" s="13">
        <v>1E-3</v>
      </c>
      <c r="L4384" s="13">
        <v>0</v>
      </c>
      <c r="M4384" s="13">
        <v>2.3999999999999999E-6</v>
      </c>
    </row>
    <row r="4385" spans="1:13" ht="15">
      <c r="A4385" s="13"/>
      <c r="B4385" s="13" t="s">
        <v>4056</v>
      </c>
      <c r="C4385" s="13"/>
      <c r="D4385" s="13"/>
      <c r="E4385" s="13">
        <v>54.04</v>
      </c>
      <c r="F4385" s="13">
        <v>1</v>
      </c>
      <c r="G4385" s="13">
        <v>598.77800000000002</v>
      </c>
      <c r="H4385" s="13">
        <v>1195.5409999999999</v>
      </c>
      <c r="I4385" s="13">
        <v>2</v>
      </c>
      <c r="J4385" s="13">
        <v>1195.54</v>
      </c>
      <c r="K4385" s="13">
        <v>1E-3</v>
      </c>
      <c r="L4385" s="13">
        <v>0</v>
      </c>
      <c r="M4385" s="13">
        <v>8.4999999999999999E-6</v>
      </c>
    </row>
    <row r="4386" spans="1:13" ht="15">
      <c r="A4386" s="13" t="s">
        <v>990</v>
      </c>
      <c r="B4386" s="13">
        <v>4</v>
      </c>
      <c r="C4386" s="13"/>
      <c r="D4386" s="13"/>
      <c r="E4386" s="13"/>
      <c r="F4386" s="13">
        <v>4</v>
      </c>
      <c r="G4386" s="13"/>
      <c r="H4386" s="13"/>
      <c r="I4386" s="13"/>
      <c r="J4386" s="13"/>
      <c r="K4386" s="13"/>
      <c r="L4386" s="13"/>
      <c r="M4386" s="13"/>
    </row>
    <row r="4387" spans="1:13" ht="15">
      <c r="A4387" s="13"/>
      <c r="B4387" s="13" t="s">
        <v>5000</v>
      </c>
      <c r="C4387" s="13"/>
      <c r="D4387" s="13"/>
      <c r="E4387" s="13">
        <v>43.68</v>
      </c>
      <c r="F4387" s="13">
        <v>1</v>
      </c>
      <c r="G4387" s="13">
        <v>615.827</v>
      </c>
      <c r="H4387" s="13">
        <v>1229.6400000000001</v>
      </c>
      <c r="I4387" s="13">
        <v>2</v>
      </c>
      <c r="J4387" s="13">
        <v>1229.644</v>
      </c>
      <c r="K4387" s="13">
        <v>-4.0000000000000001E-3</v>
      </c>
      <c r="L4387" s="13">
        <v>0</v>
      </c>
      <c r="M4387" s="13">
        <v>3.1E-4</v>
      </c>
    </row>
    <row r="4388" spans="1:13" ht="15" collapsed="1">
      <c r="A4388" s="13"/>
      <c r="B4388" s="13" t="s">
        <v>7250</v>
      </c>
      <c r="C4388" s="13"/>
      <c r="D4388" s="13"/>
      <c r="E4388" s="13">
        <v>32.15</v>
      </c>
      <c r="F4388" s="13">
        <v>1</v>
      </c>
      <c r="G4388" s="13">
        <v>669.35799999999995</v>
      </c>
      <c r="H4388" s="13">
        <v>2673.402</v>
      </c>
      <c r="I4388" s="13">
        <v>4</v>
      </c>
      <c r="J4388" s="13">
        <v>2673.4009999999998</v>
      </c>
      <c r="K4388" s="13">
        <v>1E-3</v>
      </c>
      <c r="L4388" s="13">
        <v>0</v>
      </c>
      <c r="M4388" s="13">
        <v>1.1000000000000001E-3</v>
      </c>
    </row>
    <row r="4389" spans="1:13" ht="15">
      <c r="A4389" s="13"/>
      <c r="B4389" s="13" t="s">
        <v>5003</v>
      </c>
      <c r="C4389" s="13"/>
      <c r="D4389" s="13"/>
      <c r="E4389" s="13">
        <v>27.35</v>
      </c>
      <c r="F4389" s="13">
        <v>1</v>
      </c>
      <c r="G4389" s="13">
        <v>447.76</v>
      </c>
      <c r="H4389" s="13">
        <v>893.505</v>
      </c>
      <c r="I4389" s="13">
        <v>2</v>
      </c>
      <c r="J4389" s="13">
        <v>893.50400000000002</v>
      </c>
      <c r="K4389" s="13">
        <v>1E-3</v>
      </c>
      <c r="L4389" s="13">
        <v>0</v>
      </c>
      <c r="M4389" s="13">
        <v>3.8E-3</v>
      </c>
    </row>
    <row r="4390" spans="1:13" ht="15">
      <c r="A4390" s="13"/>
      <c r="B4390" s="13" t="s">
        <v>5001</v>
      </c>
      <c r="C4390" s="13"/>
      <c r="D4390" s="13"/>
      <c r="E4390" s="13">
        <v>22.57</v>
      </c>
      <c r="F4390" s="13">
        <v>1</v>
      </c>
      <c r="G4390" s="13">
        <v>550.29300000000001</v>
      </c>
      <c r="H4390" s="13">
        <v>1098.5709999999999</v>
      </c>
      <c r="I4390" s="13">
        <v>2</v>
      </c>
      <c r="J4390" s="13">
        <v>1098.5709999999999</v>
      </c>
      <c r="K4390" s="13">
        <v>0</v>
      </c>
      <c r="L4390" s="13">
        <v>0</v>
      </c>
      <c r="M4390" s="13">
        <v>2.3E-2</v>
      </c>
    </row>
    <row r="4391" spans="1:13" ht="15">
      <c r="A4391" s="13" t="s">
        <v>744</v>
      </c>
      <c r="B4391" s="13">
        <v>4</v>
      </c>
      <c r="C4391" s="13"/>
      <c r="D4391" s="13"/>
      <c r="E4391" s="13"/>
      <c r="F4391" s="13">
        <v>4</v>
      </c>
      <c r="G4391" s="13"/>
      <c r="H4391" s="13"/>
      <c r="I4391" s="13"/>
      <c r="J4391" s="13"/>
      <c r="K4391" s="13"/>
      <c r="L4391" s="13"/>
      <c r="M4391" s="13"/>
    </row>
    <row r="4392" spans="1:13" ht="15">
      <c r="A4392" s="13"/>
      <c r="B4392" s="13" t="s">
        <v>5004</v>
      </c>
      <c r="C4392" s="13"/>
      <c r="D4392" s="13"/>
      <c r="E4392" s="13">
        <v>45.15</v>
      </c>
      <c r="F4392" s="13">
        <v>1</v>
      </c>
      <c r="G4392" s="13">
        <v>527.30600000000004</v>
      </c>
      <c r="H4392" s="13">
        <v>1052.597</v>
      </c>
      <c r="I4392" s="13">
        <v>2</v>
      </c>
      <c r="J4392" s="13">
        <v>1052.598</v>
      </c>
      <c r="K4392" s="13">
        <v>-1E-3</v>
      </c>
      <c r="L4392" s="13">
        <v>0</v>
      </c>
      <c r="M4392" s="13">
        <v>1.2E-4</v>
      </c>
    </row>
    <row r="4393" spans="1:13" ht="15">
      <c r="A4393" s="13"/>
      <c r="B4393" s="13" t="s">
        <v>6980</v>
      </c>
      <c r="C4393" s="13"/>
      <c r="D4393" s="13"/>
      <c r="E4393" s="13">
        <v>44.84</v>
      </c>
      <c r="F4393" s="13">
        <v>1</v>
      </c>
      <c r="G4393" s="13">
        <v>590.81399999999996</v>
      </c>
      <c r="H4393" s="13">
        <v>1179.6130000000001</v>
      </c>
      <c r="I4393" s="13">
        <v>2</v>
      </c>
      <c r="J4393" s="13">
        <v>1179.614</v>
      </c>
      <c r="K4393" s="13">
        <v>0</v>
      </c>
      <c r="L4393" s="13">
        <v>0</v>
      </c>
      <c r="M4393" s="13">
        <v>1.3999999999999999E-4</v>
      </c>
    </row>
    <row r="4394" spans="1:13" ht="15">
      <c r="A4394" s="13"/>
      <c r="B4394" s="13" t="s">
        <v>5006</v>
      </c>
      <c r="C4394" s="13"/>
      <c r="D4394" s="13"/>
      <c r="E4394" s="13">
        <v>35.93</v>
      </c>
      <c r="F4394" s="13">
        <v>1</v>
      </c>
      <c r="G4394" s="13">
        <v>586.27200000000005</v>
      </c>
      <c r="H4394" s="13">
        <v>1170.53</v>
      </c>
      <c r="I4394" s="13">
        <v>2</v>
      </c>
      <c r="J4394" s="13">
        <v>1170.5309999999999</v>
      </c>
      <c r="K4394" s="13">
        <v>0</v>
      </c>
      <c r="L4394" s="13">
        <v>0</v>
      </c>
      <c r="M4394" s="13">
        <v>5.0000000000000001E-4</v>
      </c>
    </row>
    <row r="4395" spans="1:13" ht="15">
      <c r="A4395" s="13"/>
      <c r="B4395" s="13" t="s">
        <v>6981</v>
      </c>
      <c r="C4395" s="13"/>
      <c r="D4395" s="13"/>
      <c r="E4395" s="13">
        <v>24.59</v>
      </c>
      <c r="F4395" s="13">
        <v>1</v>
      </c>
      <c r="G4395" s="13">
        <v>380.96</v>
      </c>
      <c r="H4395" s="13">
        <v>1519.81</v>
      </c>
      <c r="I4395" s="13">
        <v>4</v>
      </c>
      <c r="J4395" s="13">
        <v>1519.8109999999999</v>
      </c>
      <c r="K4395" s="13">
        <v>-1E-3</v>
      </c>
      <c r="L4395" s="13">
        <v>1</v>
      </c>
      <c r="M4395" s="13">
        <v>5.5999999999999999E-3</v>
      </c>
    </row>
    <row r="4396" spans="1:13" ht="15">
      <c r="A4396" s="13" t="s">
        <v>649</v>
      </c>
      <c r="B4396" s="13">
        <v>4</v>
      </c>
      <c r="C4396" s="13"/>
      <c r="D4396" s="13"/>
      <c r="E4396" s="13"/>
      <c r="F4396" s="13">
        <v>6</v>
      </c>
      <c r="G4396" s="13"/>
      <c r="H4396" s="13"/>
      <c r="I4396" s="13"/>
      <c r="J4396" s="13"/>
      <c r="K4396" s="13"/>
      <c r="L4396" s="13"/>
      <c r="M4396" s="13"/>
    </row>
    <row r="4397" spans="1:13" ht="15">
      <c r="A4397" s="13"/>
      <c r="B4397" s="13" t="s">
        <v>4589</v>
      </c>
      <c r="C4397" s="13"/>
      <c r="D4397" s="13"/>
      <c r="E4397" s="13">
        <v>42.48</v>
      </c>
      <c r="F4397" s="13">
        <v>2</v>
      </c>
      <c r="G4397" s="13">
        <v>725.91200000000003</v>
      </c>
      <c r="H4397" s="13">
        <v>1449.809</v>
      </c>
      <c r="I4397" s="13">
        <v>2</v>
      </c>
      <c r="J4397" s="13">
        <v>1449.808</v>
      </c>
      <c r="K4397" s="13">
        <v>1E-3</v>
      </c>
      <c r="L4397" s="13">
        <v>0</v>
      </c>
      <c r="M4397" s="13">
        <v>1E-4</v>
      </c>
    </row>
    <row r="4398" spans="1:13" ht="15">
      <c r="A4398" s="13"/>
      <c r="B4398" s="13" t="s">
        <v>4587</v>
      </c>
      <c r="C4398" s="13"/>
      <c r="D4398" s="13"/>
      <c r="E4398" s="13">
        <v>41.43</v>
      </c>
      <c r="F4398" s="13">
        <v>1</v>
      </c>
      <c r="G4398" s="13">
        <v>406.75299999999999</v>
      </c>
      <c r="H4398" s="13">
        <v>811.49199999999996</v>
      </c>
      <c r="I4398" s="13">
        <v>2</v>
      </c>
      <c r="J4398" s="13">
        <v>811.49199999999996</v>
      </c>
      <c r="K4398" s="13">
        <v>0</v>
      </c>
      <c r="L4398" s="13">
        <v>0</v>
      </c>
      <c r="M4398" s="13">
        <v>2.7E-4</v>
      </c>
    </row>
    <row r="4399" spans="1:13" ht="15">
      <c r="A4399" s="13"/>
      <c r="B4399" s="13" t="s">
        <v>4586</v>
      </c>
      <c r="C4399" s="13"/>
      <c r="D4399" s="13"/>
      <c r="E4399" s="13">
        <v>27.83</v>
      </c>
      <c r="F4399" s="13">
        <v>1</v>
      </c>
      <c r="G4399" s="13">
        <v>493.28800000000001</v>
      </c>
      <c r="H4399" s="13">
        <v>984.56100000000004</v>
      </c>
      <c r="I4399" s="13">
        <v>2</v>
      </c>
      <c r="J4399" s="13">
        <v>984.56</v>
      </c>
      <c r="K4399" s="13">
        <v>1E-3</v>
      </c>
      <c r="L4399" s="13">
        <v>0</v>
      </c>
      <c r="M4399" s="13">
        <v>7.3000000000000001E-3</v>
      </c>
    </row>
    <row r="4400" spans="1:13" ht="15">
      <c r="A4400" s="13"/>
      <c r="B4400" s="13" t="s">
        <v>4589</v>
      </c>
      <c r="C4400" s="13"/>
      <c r="D4400" s="13"/>
      <c r="E4400" s="13">
        <v>25</v>
      </c>
      <c r="F4400" s="13">
        <v>2</v>
      </c>
      <c r="G4400" s="13">
        <v>484.27699999999999</v>
      </c>
      <c r="H4400" s="13">
        <v>1449.809</v>
      </c>
      <c r="I4400" s="13">
        <v>3</v>
      </c>
      <c r="J4400" s="13">
        <v>1449.808</v>
      </c>
      <c r="K4400" s="13">
        <v>1E-3</v>
      </c>
      <c r="L4400" s="13">
        <v>0</v>
      </c>
      <c r="M4400" s="13">
        <v>4.4999999999999997E-3</v>
      </c>
    </row>
    <row r="4401" spans="1:13" ht="15">
      <c r="A4401" s="13" t="s">
        <v>507</v>
      </c>
      <c r="B4401" s="13">
        <v>4</v>
      </c>
      <c r="C4401" s="13"/>
      <c r="D4401" s="13"/>
      <c r="E4401" s="13"/>
      <c r="F4401" s="13">
        <v>9</v>
      </c>
      <c r="G4401" s="13"/>
      <c r="H4401" s="13"/>
      <c r="I4401" s="13"/>
      <c r="J4401" s="13"/>
      <c r="K4401" s="13"/>
      <c r="L4401" s="13"/>
      <c r="M4401" s="13"/>
    </row>
    <row r="4402" spans="1:13" ht="15">
      <c r="A4402" s="13"/>
      <c r="B4402" s="13" t="s">
        <v>5007</v>
      </c>
      <c r="C4402" s="13"/>
      <c r="D4402" s="13"/>
      <c r="E4402" s="13">
        <v>67.72</v>
      </c>
      <c r="F4402" s="13">
        <v>5</v>
      </c>
      <c r="G4402" s="13">
        <v>623.36400000000003</v>
      </c>
      <c r="H4402" s="13">
        <v>1244.713</v>
      </c>
      <c r="I4402" s="13">
        <v>2</v>
      </c>
      <c r="J4402" s="13">
        <v>1244.713</v>
      </c>
      <c r="K4402" s="13">
        <v>0</v>
      </c>
      <c r="L4402" s="13">
        <v>0</v>
      </c>
      <c r="M4402" s="13">
        <v>1.1999999999999999E-6</v>
      </c>
    </row>
    <row r="4403" spans="1:13" ht="15">
      <c r="A4403" s="13"/>
      <c r="B4403" s="13" t="s">
        <v>5007</v>
      </c>
      <c r="C4403" s="13"/>
      <c r="D4403" s="13"/>
      <c r="E4403" s="13">
        <v>53.59</v>
      </c>
      <c r="F4403" s="13">
        <v>2</v>
      </c>
      <c r="G4403" s="13">
        <v>415.91199999999998</v>
      </c>
      <c r="H4403" s="13">
        <v>1244.713</v>
      </c>
      <c r="I4403" s="13">
        <v>3</v>
      </c>
      <c r="J4403" s="13">
        <v>1244.713</v>
      </c>
      <c r="K4403" s="13">
        <v>0</v>
      </c>
      <c r="L4403" s="13">
        <v>0</v>
      </c>
      <c r="M4403" s="13">
        <v>9.3999999999999998E-6</v>
      </c>
    </row>
    <row r="4404" spans="1:13" ht="15">
      <c r="A4404" s="13"/>
      <c r="B4404" s="13" t="s">
        <v>5009</v>
      </c>
      <c r="C4404" s="13"/>
      <c r="D4404" s="13"/>
      <c r="E4404" s="13">
        <v>29.16</v>
      </c>
      <c r="F4404" s="13">
        <v>1</v>
      </c>
      <c r="G4404" s="13">
        <v>428.78399999999999</v>
      </c>
      <c r="H4404" s="13">
        <v>855.55399999999997</v>
      </c>
      <c r="I4404" s="13">
        <v>2</v>
      </c>
      <c r="J4404" s="13">
        <v>855.55399999999997</v>
      </c>
      <c r="K4404" s="13">
        <v>0</v>
      </c>
      <c r="L4404" s="13">
        <v>0</v>
      </c>
      <c r="M4404" s="13">
        <v>4.7000000000000002E-3</v>
      </c>
    </row>
    <row r="4405" spans="1:13" ht="15">
      <c r="A4405" s="13"/>
      <c r="B4405" s="13" t="s">
        <v>5008</v>
      </c>
      <c r="C4405" s="13"/>
      <c r="D4405" s="13"/>
      <c r="E4405" s="13">
        <v>24.69</v>
      </c>
      <c r="F4405" s="13">
        <v>1</v>
      </c>
      <c r="G4405" s="13">
        <v>600.83299999999997</v>
      </c>
      <c r="H4405" s="13">
        <v>1199.6510000000001</v>
      </c>
      <c r="I4405" s="13">
        <v>2</v>
      </c>
      <c r="J4405" s="13">
        <v>1199.6510000000001</v>
      </c>
      <c r="K4405" s="13">
        <v>0</v>
      </c>
      <c r="L4405" s="13">
        <v>0</v>
      </c>
      <c r="M4405" s="13">
        <v>4.7999999999999996E-3</v>
      </c>
    </row>
    <row r="4406" spans="1:13" ht="15">
      <c r="A4406" s="13" t="s">
        <v>614</v>
      </c>
      <c r="B4406" s="13">
        <v>4</v>
      </c>
      <c r="C4406" s="13"/>
      <c r="D4406" s="13"/>
      <c r="E4406" s="13"/>
      <c r="F4406" s="13">
        <v>4</v>
      </c>
      <c r="G4406" s="13"/>
      <c r="H4406" s="13"/>
      <c r="I4406" s="13"/>
      <c r="J4406" s="13"/>
      <c r="K4406" s="13"/>
      <c r="L4406" s="13"/>
      <c r="M4406" s="13"/>
    </row>
    <row r="4407" spans="1:13" ht="15">
      <c r="A4407" s="13"/>
      <c r="B4407" s="13" t="s">
        <v>4066</v>
      </c>
      <c r="C4407" s="13"/>
      <c r="D4407" s="13"/>
      <c r="E4407" s="13">
        <v>33.159999999999997</v>
      </c>
      <c r="F4407" s="13">
        <v>1</v>
      </c>
      <c r="G4407" s="13">
        <v>596.30999999999995</v>
      </c>
      <c r="H4407" s="13">
        <v>1190.605</v>
      </c>
      <c r="I4407" s="13">
        <v>2</v>
      </c>
      <c r="J4407" s="13">
        <v>1190.6030000000001</v>
      </c>
      <c r="K4407" s="13">
        <v>2E-3</v>
      </c>
      <c r="L4407" s="13">
        <v>0</v>
      </c>
      <c r="M4407" s="13">
        <v>4.3E-3</v>
      </c>
    </row>
    <row r="4408" spans="1:13" ht="15">
      <c r="A4408" s="13"/>
      <c r="B4408" s="13" t="s">
        <v>4068</v>
      </c>
      <c r="C4408" s="13"/>
      <c r="D4408" s="13"/>
      <c r="E4408" s="13">
        <v>31.86</v>
      </c>
      <c r="F4408" s="13">
        <v>1</v>
      </c>
      <c r="G4408" s="13">
        <v>512.81100000000004</v>
      </c>
      <c r="H4408" s="13">
        <v>1023.6079999999999</v>
      </c>
      <c r="I4408" s="13">
        <v>2</v>
      </c>
      <c r="J4408" s="13">
        <v>1023.6079999999999</v>
      </c>
      <c r="K4408" s="13">
        <v>0</v>
      </c>
      <c r="L4408" s="13">
        <v>0</v>
      </c>
      <c r="M4408" s="13">
        <v>1.6999999999999999E-3</v>
      </c>
    </row>
    <row r="4409" spans="1:13" ht="15">
      <c r="A4409" s="13"/>
      <c r="B4409" s="13" t="s">
        <v>4067</v>
      </c>
      <c r="C4409" s="13"/>
      <c r="D4409" s="13"/>
      <c r="E4409" s="13">
        <v>31.45</v>
      </c>
      <c r="F4409" s="13">
        <v>1</v>
      </c>
      <c r="G4409" s="13">
        <v>483.63799999999998</v>
      </c>
      <c r="H4409" s="13">
        <v>1447.8920000000001</v>
      </c>
      <c r="I4409" s="13">
        <v>3</v>
      </c>
      <c r="J4409" s="13">
        <v>1447.8920000000001</v>
      </c>
      <c r="K4409" s="13">
        <v>0</v>
      </c>
      <c r="L4409" s="13">
        <v>0</v>
      </c>
      <c r="M4409" s="13">
        <v>7.2000000000000005E-4</v>
      </c>
    </row>
    <row r="4410" spans="1:13" ht="15">
      <c r="A4410" s="13"/>
      <c r="B4410" s="13" t="s">
        <v>4070</v>
      </c>
      <c r="C4410" s="13"/>
      <c r="D4410" s="13"/>
      <c r="E4410" s="13">
        <v>23.99</v>
      </c>
      <c r="F4410" s="13">
        <v>1</v>
      </c>
      <c r="G4410" s="13">
        <v>457.76900000000001</v>
      </c>
      <c r="H4410" s="13">
        <v>913.52300000000002</v>
      </c>
      <c r="I4410" s="13">
        <v>2</v>
      </c>
      <c r="J4410" s="13">
        <v>913.52300000000002</v>
      </c>
      <c r="K4410" s="13">
        <v>0</v>
      </c>
      <c r="L4410" s="13">
        <v>0</v>
      </c>
      <c r="M4410" s="13">
        <v>5.7000000000000002E-3</v>
      </c>
    </row>
    <row r="4411" spans="1:13" ht="15">
      <c r="A4411" s="13" t="s">
        <v>456</v>
      </c>
      <c r="B4411" s="13">
        <v>4</v>
      </c>
      <c r="C4411" s="13"/>
      <c r="D4411" s="13"/>
      <c r="E4411" s="13"/>
      <c r="F4411" s="13">
        <v>5</v>
      </c>
      <c r="G4411" s="13"/>
      <c r="H4411" s="13"/>
      <c r="I4411" s="13"/>
      <c r="J4411" s="13"/>
      <c r="K4411" s="13"/>
      <c r="L4411" s="13"/>
      <c r="M4411" s="13"/>
    </row>
    <row r="4412" spans="1:13" ht="15" collapsed="1">
      <c r="A4412" s="13"/>
      <c r="B4412" s="13" t="s">
        <v>4071</v>
      </c>
      <c r="C4412" s="13"/>
      <c r="D4412" s="13"/>
      <c r="E4412" s="13">
        <v>45.76</v>
      </c>
      <c r="F4412" s="13">
        <v>1</v>
      </c>
      <c r="G4412" s="13">
        <v>502.30099999999999</v>
      </c>
      <c r="H4412" s="13">
        <v>1002.587</v>
      </c>
      <c r="I4412" s="13">
        <v>2</v>
      </c>
      <c r="J4412" s="13">
        <v>1002.586</v>
      </c>
      <c r="K4412" s="13">
        <v>1E-3</v>
      </c>
      <c r="L4412" s="13">
        <v>0</v>
      </c>
      <c r="M4412" s="13">
        <v>1.6000000000000001E-4</v>
      </c>
    </row>
    <row r="4413" spans="1:13" ht="15">
      <c r="A4413" s="13"/>
      <c r="B4413" s="13" t="s">
        <v>4072</v>
      </c>
      <c r="C4413" s="13"/>
      <c r="D4413" s="13"/>
      <c r="E4413" s="13">
        <v>36.57</v>
      </c>
      <c r="F4413" s="13">
        <v>2</v>
      </c>
      <c r="G4413" s="13">
        <v>406.26799999999997</v>
      </c>
      <c r="H4413" s="13">
        <v>810.52099999999996</v>
      </c>
      <c r="I4413" s="13">
        <v>2</v>
      </c>
      <c r="J4413" s="13">
        <v>810.52099999999996</v>
      </c>
      <c r="K4413" s="13">
        <v>0</v>
      </c>
      <c r="L4413" s="13">
        <v>0</v>
      </c>
      <c r="M4413" s="13">
        <v>3.4000000000000002E-4</v>
      </c>
    </row>
    <row r="4414" spans="1:13" ht="15" collapsed="1">
      <c r="A4414" s="13"/>
      <c r="B4414" s="13" t="s">
        <v>4073</v>
      </c>
      <c r="C4414" s="13"/>
      <c r="D4414" s="13"/>
      <c r="E4414" s="13">
        <v>30.23</v>
      </c>
      <c r="F4414" s="13">
        <v>1</v>
      </c>
      <c r="G4414" s="13">
        <v>428.23399999999998</v>
      </c>
      <c r="H4414" s="13">
        <v>854.45399999999995</v>
      </c>
      <c r="I4414" s="13">
        <v>2</v>
      </c>
      <c r="J4414" s="13">
        <v>854.45399999999995</v>
      </c>
      <c r="K4414" s="13">
        <v>1E-3</v>
      </c>
      <c r="L4414" s="13">
        <v>0</v>
      </c>
      <c r="M4414" s="13">
        <v>3.3999999999999998E-3</v>
      </c>
    </row>
    <row r="4415" spans="1:13" ht="15">
      <c r="A4415" s="13"/>
      <c r="B4415" s="13" t="s">
        <v>4075</v>
      </c>
      <c r="C4415" s="13"/>
      <c r="D4415" s="13"/>
      <c r="E4415" s="13">
        <v>26.46</v>
      </c>
      <c r="F4415" s="13">
        <v>1</v>
      </c>
      <c r="G4415" s="13">
        <v>454.59300000000002</v>
      </c>
      <c r="H4415" s="13">
        <v>1360.7570000000001</v>
      </c>
      <c r="I4415" s="13">
        <v>3</v>
      </c>
      <c r="J4415" s="13">
        <v>1360.758</v>
      </c>
      <c r="K4415" s="13">
        <v>0</v>
      </c>
      <c r="L4415" s="13">
        <v>0</v>
      </c>
      <c r="M4415" s="13">
        <v>1.6E-2</v>
      </c>
    </row>
    <row r="4416" spans="1:13" ht="15">
      <c r="A4416" s="13" t="s">
        <v>499</v>
      </c>
      <c r="B4416" s="13">
        <v>4</v>
      </c>
      <c r="C4416" s="13"/>
      <c r="D4416" s="13"/>
      <c r="E4416" s="13"/>
      <c r="F4416" s="13">
        <v>7</v>
      </c>
      <c r="G4416" s="13"/>
      <c r="H4416" s="13"/>
      <c r="I4416" s="13"/>
      <c r="J4416" s="13"/>
      <c r="K4416" s="13"/>
      <c r="L4416" s="13"/>
      <c r="M4416" s="13"/>
    </row>
    <row r="4417" spans="1:13" ht="15">
      <c r="A4417" s="13"/>
      <c r="B4417" s="13" t="s">
        <v>4333</v>
      </c>
      <c r="C4417" s="13"/>
      <c r="D4417" s="13"/>
      <c r="E4417" s="13">
        <v>41.1</v>
      </c>
      <c r="F4417" s="13">
        <v>3</v>
      </c>
      <c r="G4417" s="13">
        <v>474.92899999999997</v>
      </c>
      <c r="H4417" s="13">
        <v>1421.7660000000001</v>
      </c>
      <c r="I4417" s="13">
        <v>3</v>
      </c>
      <c r="J4417" s="13">
        <v>1421.7670000000001</v>
      </c>
      <c r="K4417" s="13">
        <v>-1E-3</v>
      </c>
      <c r="L4417" s="13">
        <v>0</v>
      </c>
      <c r="M4417" s="13">
        <v>2.9E-4</v>
      </c>
    </row>
    <row r="4418" spans="1:13" ht="15" collapsed="1">
      <c r="A4418" s="13"/>
      <c r="B4418" s="13" t="s">
        <v>4335</v>
      </c>
      <c r="C4418" s="13"/>
      <c r="D4418" s="13"/>
      <c r="E4418" s="13">
        <v>37.47</v>
      </c>
      <c r="F4418" s="13">
        <v>2</v>
      </c>
      <c r="G4418" s="13">
        <v>664.85500000000002</v>
      </c>
      <c r="H4418" s="13">
        <v>1327.6949999999999</v>
      </c>
      <c r="I4418" s="13">
        <v>2</v>
      </c>
      <c r="J4418" s="13">
        <v>1327.6959999999999</v>
      </c>
      <c r="K4418" s="13">
        <v>-1E-3</v>
      </c>
      <c r="L4418" s="13">
        <v>0</v>
      </c>
      <c r="M4418" s="13">
        <v>7.1000000000000002E-4</v>
      </c>
    </row>
    <row r="4419" spans="1:13" ht="15">
      <c r="A4419" s="13"/>
      <c r="B4419" s="13" t="s">
        <v>4336</v>
      </c>
      <c r="C4419" s="13"/>
      <c r="D4419" s="13"/>
      <c r="E4419" s="13">
        <v>30.1</v>
      </c>
      <c r="F4419" s="13">
        <v>1</v>
      </c>
      <c r="G4419" s="13">
        <v>434.73700000000002</v>
      </c>
      <c r="H4419" s="13">
        <v>867.46</v>
      </c>
      <c r="I4419" s="13">
        <v>2</v>
      </c>
      <c r="J4419" s="13">
        <v>867.46</v>
      </c>
      <c r="K4419" s="13">
        <v>0</v>
      </c>
      <c r="L4419" s="13">
        <v>0</v>
      </c>
      <c r="M4419" s="13">
        <v>4.4999999999999997E-3</v>
      </c>
    </row>
    <row r="4420" spans="1:13" ht="15">
      <c r="A4420" s="13"/>
      <c r="B4420" s="13" t="s">
        <v>4335</v>
      </c>
      <c r="C4420" s="13"/>
      <c r="D4420" s="13"/>
      <c r="E4420" s="13">
        <v>24.21</v>
      </c>
      <c r="F4420" s="13">
        <v>1</v>
      </c>
      <c r="G4420" s="13">
        <v>443.572</v>
      </c>
      <c r="H4420" s="13">
        <v>1327.6949999999999</v>
      </c>
      <c r="I4420" s="13">
        <v>3</v>
      </c>
      <c r="J4420" s="13">
        <v>1327.6959999999999</v>
      </c>
      <c r="K4420" s="13">
        <v>0</v>
      </c>
      <c r="L4420" s="13">
        <v>0</v>
      </c>
      <c r="M4420" s="13">
        <v>5.4000000000000003E-3</v>
      </c>
    </row>
    <row r="4421" spans="1:13" ht="15">
      <c r="A4421" s="13" t="s">
        <v>396</v>
      </c>
      <c r="B4421" s="13">
        <v>4</v>
      </c>
      <c r="C4421" s="13"/>
      <c r="D4421" s="13"/>
      <c r="E4421" s="13"/>
      <c r="F4421" s="13">
        <v>7</v>
      </c>
      <c r="G4421" s="13"/>
      <c r="H4421" s="13"/>
      <c r="I4421" s="13"/>
      <c r="J4421" s="13"/>
      <c r="K4421" s="13"/>
      <c r="L4421" s="13"/>
      <c r="M4421" s="13"/>
    </row>
    <row r="4422" spans="1:13" ht="15">
      <c r="A4422" s="13"/>
      <c r="B4422" s="13" t="s">
        <v>3588</v>
      </c>
      <c r="C4422" s="13"/>
      <c r="D4422" s="13"/>
      <c r="E4422" s="13">
        <v>60.29</v>
      </c>
      <c r="F4422" s="13">
        <v>3</v>
      </c>
      <c r="G4422" s="13">
        <v>590.822</v>
      </c>
      <c r="H4422" s="13">
        <v>1179.6289999999999</v>
      </c>
      <c r="I4422" s="13">
        <v>2</v>
      </c>
      <c r="J4422" s="13">
        <v>1179.6289999999999</v>
      </c>
      <c r="K4422" s="13">
        <v>0</v>
      </c>
      <c r="L4422" s="13">
        <v>0</v>
      </c>
      <c r="M4422" s="13">
        <v>4.6999999999999999E-6</v>
      </c>
    </row>
    <row r="4423" spans="1:13" ht="15">
      <c r="A4423" s="13"/>
      <c r="B4423" s="13" t="s">
        <v>3591</v>
      </c>
      <c r="C4423" s="13"/>
      <c r="D4423" s="13"/>
      <c r="E4423" s="13">
        <v>31.95</v>
      </c>
      <c r="F4423" s="13">
        <v>2</v>
      </c>
      <c r="G4423" s="13">
        <v>502.26600000000002</v>
      </c>
      <c r="H4423" s="13">
        <v>1002.5170000000001</v>
      </c>
      <c r="I4423" s="13">
        <v>2</v>
      </c>
      <c r="J4423" s="13">
        <v>1002.5170000000001</v>
      </c>
      <c r="K4423" s="13">
        <v>0</v>
      </c>
      <c r="L4423" s="13">
        <v>0</v>
      </c>
      <c r="M4423" s="13">
        <v>3.3999999999999998E-3</v>
      </c>
    </row>
    <row r="4424" spans="1:13" ht="15">
      <c r="A4424" s="13"/>
      <c r="B4424" s="13" t="s">
        <v>3593</v>
      </c>
      <c r="C4424" s="13"/>
      <c r="D4424" s="13"/>
      <c r="E4424" s="13">
        <v>29.62</v>
      </c>
      <c r="F4424" s="13">
        <v>1</v>
      </c>
      <c r="G4424" s="13">
        <v>470.73200000000003</v>
      </c>
      <c r="H4424" s="13">
        <v>939.44899999999996</v>
      </c>
      <c r="I4424" s="13">
        <v>2</v>
      </c>
      <c r="J4424" s="13">
        <v>939.44799999999998</v>
      </c>
      <c r="K4424" s="13">
        <v>1E-3</v>
      </c>
      <c r="L4424" s="13">
        <v>0</v>
      </c>
      <c r="M4424" s="13">
        <v>3.8E-3</v>
      </c>
    </row>
    <row r="4425" spans="1:13" ht="15">
      <c r="A4425" s="13"/>
      <c r="B4425" s="13" t="s">
        <v>3592</v>
      </c>
      <c r="C4425" s="13"/>
      <c r="D4425" s="13"/>
      <c r="E4425" s="13">
        <v>27.94</v>
      </c>
      <c r="F4425" s="13">
        <v>1</v>
      </c>
      <c r="G4425" s="13">
        <v>481.72</v>
      </c>
      <c r="H4425" s="13">
        <v>961.42600000000004</v>
      </c>
      <c r="I4425" s="13">
        <v>2</v>
      </c>
      <c r="J4425" s="13">
        <v>961.42499999999995</v>
      </c>
      <c r="K4425" s="13">
        <v>0</v>
      </c>
      <c r="L4425" s="13">
        <v>0</v>
      </c>
      <c r="M4425" s="13">
        <v>2.5999999999999999E-3</v>
      </c>
    </row>
    <row r="4426" spans="1:13" ht="15">
      <c r="A4426" s="13" t="s">
        <v>539</v>
      </c>
      <c r="B4426" s="13">
        <v>4</v>
      </c>
      <c r="C4426" s="13"/>
      <c r="D4426" s="13"/>
      <c r="E4426" s="13"/>
      <c r="F4426" s="13">
        <v>5</v>
      </c>
      <c r="G4426" s="13"/>
      <c r="H4426" s="13"/>
      <c r="I4426" s="13"/>
      <c r="J4426" s="13"/>
      <c r="K4426" s="13"/>
      <c r="L4426" s="13"/>
      <c r="M4426" s="13"/>
    </row>
    <row r="4427" spans="1:13" ht="15" collapsed="1">
      <c r="A4427" s="13"/>
      <c r="B4427" s="13" t="s">
        <v>4614</v>
      </c>
      <c r="C4427" s="13"/>
      <c r="D4427" s="13"/>
      <c r="E4427" s="13">
        <v>53.79</v>
      </c>
      <c r="F4427" s="13">
        <v>2</v>
      </c>
      <c r="G4427" s="13">
        <v>589.83199999999999</v>
      </c>
      <c r="H4427" s="13">
        <v>1177.6479999999999</v>
      </c>
      <c r="I4427" s="13">
        <v>2</v>
      </c>
      <c r="J4427" s="13">
        <v>1176.6500000000001</v>
      </c>
      <c r="K4427" s="13">
        <v>0.998</v>
      </c>
      <c r="L4427" s="13">
        <v>0</v>
      </c>
      <c r="M4427" s="13">
        <v>9.0000000000000002E-6</v>
      </c>
    </row>
    <row r="4428" spans="1:13" ht="15">
      <c r="A4428" s="13"/>
      <c r="B4428" s="13" t="s">
        <v>4615</v>
      </c>
      <c r="C4428" s="13"/>
      <c r="D4428" s="13"/>
      <c r="E4428" s="13">
        <v>44.27</v>
      </c>
      <c r="F4428" s="13">
        <v>1</v>
      </c>
      <c r="G4428" s="13">
        <v>462.75799999999998</v>
      </c>
      <c r="H4428" s="13">
        <v>923.50199999999995</v>
      </c>
      <c r="I4428" s="13">
        <v>2</v>
      </c>
      <c r="J4428" s="13">
        <v>923.50800000000004</v>
      </c>
      <c r="K4428" s="13">
        <v>-5.0000000000000001E-3</v>
      </c>
      <c r="L4428" s="13">
        <v>0</v>
      </c>
      <c r="M4428" s="13">
        <v>1.3999999999999999E-4</v>
      </c>
    </row>
    <row r="4429" spans="1:13" ht="15">
      <c r="A4429" s="13"/>
      <c r="B4429" s="13" t="s">
        <v>9705</v>
      </c>
      <c r="C4429" s="13"/>
      <c r="D4429" s="13"/>
      <c r="E4429" s="13">
        <v>28.08</v>
      </c>
      <c r="F4429" s="13">
        <v>1</v>
      </c>
      <c r="G4429" s="13">
        <v>650.36099999999999</v>
      </c>
      <c r="H4429" s="13">
        <v>1948.0619999999999</v>
      </c>
      <c r="I4429" s="13">
        <v>3</v>
      </c>
      <c r="J4429" s="13">
        <v>1947.047</v>
      </c>
      <c r="K4429" s="13">
        <v>1.0149999999999999</v>
      </c>
      <c r="L4429" s="13">
        <v>0</v>
      </c>
      <c r="M4429" s="13">
        <v>2.3E-3</v>
      </c>
    </row>
    <row r="4430" spans="1:13" ht="15" collapsed="1">
      <c r="A4430" s="13"/>
      <c r="B4430" s="13" t="s">
        <v>6908</v>
      </c>
      <c r="C4430" s="13"/>
      <c r="D4430" s="13"/>
      <c r="E4430" s="13">
        <v>22.94</v>
      </c>
      <c r="F4430" s="13">
        <v>1</v>
      </c>
      <c r="G4430" s="13">
        <v>469.27699999999999</v>
      </c>
      <c r="H4430" s="13">
        <v>936.54</v>
      </c>
      <c r="I4430" s="13">
        <v>2</v>
      </c>
      <c r="J4430" s="13">
        <v>936.53899999999999</v>
      </c>
      <c r="K4430" s="13">
        <v>1E-3</v>
      </c>
      <c r="L4430" s="13">
        <v>0</v>
      </c>
      <c r="M4430" s="13">
        <v>1.7000000000000001E-2</v>
      </c>
    </row>
    <row r="4431" spans="1:13" ht="15">
      <c r="A4431" s="13" t="s">
        <v>6094</v>
      </c>
      <c r="B4431" s="13">
        <v>3</v>
      </c>
      <c r="C4431" s="13"/>
      <c r="D4431" s="13"/>
      <c r="E4431" s="13"/>
      <c r="F4431" s="13">
        <v>4</v>
      </c>
      <c r="G4431" s="13"/>
      <c r="H4431" s="13"/>
      <c r="I4431" s="13"/>
      <c r="J4431" s="13"/>
      <c r="K4431" s="13"/>
      <c r="L4431" s="13"/>
      <c r="M4431" s="13"/>
    </row>
    <row r="4432" spans="1:13" ht="15" collapsed="1">
      <c r="A4432" s="13"/>
      <c r="B4432" s="13" t="s">
        <v>7115</v>
      </c>
      <c r="C4432" s="13"/>
      <c r="D4432" s="13"/>
      <c r="E4432" s="13">
        <v>28.95</v>
      </c>
      <c r="F4432" s="13">
        <v>2</v>
      </c>
      <c r="G4432" s="13">
        <v>451.76400000000001</v>
      </c>
      <c r="H4432" s="13">
        <v>901.51300000000003</v>
      </c>
      <c r="I4432" s="13">
        <v>2</v>
      </c>
      <c r="J4432" s="13">
        <v>901.51199999999994</v>
      </c>
      <c r="K4432" s="13">
        <v>1E-3</v>
      </c>
      <c r="L4432" s="13">
        <v>0</v>
      </c>
      <c r="M4432" s="13">
        <v>1.7000000000000001E-2</v>
      </c>
    </row>
    <row r="4433" spans="1:13" ht="15">
      <c r="A4433" s="13"/>
      <c r="B4433" s="13" t="s">
        <v>8783</v>
      </c>
      <c r="C4433" s="13"/>
      <c r="D4433" s="13"/>
      <c r="E4433" s="13">
        <v>23.87</v>
      </c>
      <c r="F4433" s="13">
        <v>1</v>
      </c>
      <c r="G4433" s="13">
        <v>397.18799999999999</v>
      </c>
      <c r="H4433" s="13">
        <v>792.36199999999997</v>
      </c>
      <c r="I4433" s="13">
        <v>2</v>
      </c>
      <c r="J4433" s="13">
        <v>792.36199999999997</v>
      </c>
      <c r="K4433" s="13">
        <v>0</v>
      </c>
      <c r="L4433" s="13">
        <v>0</v>
      </c>
      <c r="M4433" s="13">
        <v>8.6E-3</v>
      </c>
    </row>
    <row r="4434" spans="1:13" ht="15">
      <c r="A4434" s="13"/>
      <c r="B4434" s="13" t="s">
        <v>9706</v>
      </c>
      <c r="C4434" s="13"/>
      <c r="D4434" s="13"/>
      <c r="E4434" s="13">
        <v>22.55</v>
      </c>
      <c r="F4434" s="13">
        <v>1</v>
      </c>
      <c r="G4434" s="13">
        <v>528.82399999999996</v>
      </c>
      <c r="H4434" s="13">
        <v>1055.634</v>
      </c>
      <c r="I4434" s="13">
        <v>2</v>
      </c>
      <c r="J4434" s="13">
        <v>1055.634</v>
      </c>
      <c r="K4434" s="13">
        <v>1E-3</v>
      </c>
      <c r="L4434" s="13">
        <v>0</v>
      </c>
      <c r="M4434" s="13">
        <v>1.0999999999999999E-2</v>
      </c>
    </row>
    <row r="4435" spans="1:13" ht="15">
      <c r="A4435" s="13" t="s">
        <v>721</v>
      </c>
      <c r="B4435" s="13">
        <v>3</v>
      </c>
      <c r="C4435" s="13"/>
      <c r="D4435" s="13"/>
      <c r="E4435" s="13"/>
      <c r="F4435" s="13">
        <v>5</v>
      </c>
      <c r="G4435" s="13"/>
      <c r="H4435" s="13"/>
      <c r="I4435" s="13"/>
      <c r="J4435" s="13"/>
      <c r="K4435" s="13"/>
      <c r="L4435" s="13"/>
      <c r="M4435" s="13"/>
    </row>
    <row r="4436" spans="1:13" ht="15">
      <c r="A4436" s="13"/>
      <c r="B4436" s="13" t="s">
        <v>52</v>
      </c>
      <c r="C4436" s="13"/>
      <c r="D4436" s="13"/>
      <c r="E4436" s="13">
        <v>64.69</v>
      </c>
      <c r="F4436" s="13">
        <v>2</v>
      </c>
      <c r="G4436" s="13">
        <v>516.303</v>
      </c>
      <c r="H4436" s="13">
        <v>1030.5909999999999</v>
      </c>
      <c r="I4436" s="13">
        <v>2</v>
      </c>
      <c r="J4436" s="13">
        <v>1030.5909999999999</v>
      </c>
      <c r="K4436" s="13">
        <v>0</v>
      </c>
      <c r="L4436" s="13">
        <v>0</v>
      </c>
      <c r="M4436" s="13">
        <v>2.5000000000000002E-6</v>
      </c>
    </row>
    <row r="4437" spans="1:13" ht="15">
      <c r="A4437" s="13"/>
      <c r="B4437" s="13" t="s">
        <v>118</v>
      </c>
      <c r="C4437" s="13"/>
      <c r="D4437" s="13"/>
      <c r="E4437" s="13">
        <v>55.09</v>
      </c>
      <c r="F4437" s="13">
        <v>2</v>
      </c>
      <c r="G4437" s="13">
        <v>404.20299999999997</v>
      </c>
      <c r="H4437" s="13">
        <v>806.39200000000005</v>
      </c>
      <c r="I4437" s="13">
        <v>2</v>
      </c>
      <c r="J4437" s="13">
        <v>806.39200000000005</v>
      </c>
      <c r="K4437" s="13">
        <v>0</v>
      </c>
      <c r="L4437" s="13">
        <v>0</v>
      </c>
      <c r="M4437" s="13">
        <v>2.0000000000000002E-5</v>
      </c>
    </row>
    <row r="4438" spans="1:13" ht="15">
      <c r="A4438" s="13"/>
      <c r="B4438" s="13" t="s">
        <v>2492</v>
      </c>
      <c r="C4438" s="13"/>
      <c r="D4438" s="13"/>
      <c r="E4438" s="13">
        <v>48.22</v>
      </c>
      <c r="F4438" s="13">
        <v>1</v>
      </c>
      <c r="G4438" s="13">
        <v>601.31200000000001</v>
      </c>
      <c r="H4438" s="13">
        <v>1200.6099999999999</v>
      </c>
      <c r="I4438" s="13">
        <v>2</v>
      </c>
      <c r="J4438" s="13">
        <v>1200.6099999999999</v>
      </c>
      <c r="K4438" s="13">
        <v>0</v>
      </c>
      <c r="L4438" s="13">
        <v>0</v>
      </c>
      <c r="M4438" s="13">
        <v>7.2999999999999999E-5</v>
      </c>
    </row>
    <row r="4439" spans="1:13" ht="15">
      <c r="A4439" s="13" t="s">
        <v>9383</v>
      </c>
      <c r="B4439" s="13">
        <v>3</v>
      </c>
      <c r="C4439" s="13"/>
      <c r="D4439" s="13"/>
      <c r="E4439" s="13"/>
      <c r="F4439" s="13">
        <v>4</v>
      </c>
      <c r="G4439" s="13"/>
      <c r="H4439" s="13"/>
      <c r="I4439" s="13"/>
      <c r="J4439" s="13"/>
      <c r="K4439" s="13"/>
      <c r="L4439" s="13"/>
      <c r="M4439" s="13"/>
    </row>
    <row r="4440" spans="1:13" ht="15" collapsed="1">
      <c r="A4440" s="13"/>
      <c r="B4440" s="13" t="s">
        <v>118</v>
      </c>
      <c r="C4440" s="13"/>
      <c r="D4440" s="13"/>
      <c r="E4440" s="13">
        <v>55.09</v>
      </c>
      <c r="F4440" s="13">
        <v>2</v>
      </c>
      <c r="G4440" s="13">
        <v>404.20299999999997</v>
      </c>
      <c r="H4440" s="13">
        <v>806.39200000000005</v>
      </c>
      <c r="I4440" s="13">
        <v>2</v>
      </c>
      <c r="J4440" s="13">
        <v>806.39200000000005</v>
      </c>
      <c r="K4440" s="13">
        <v>0</v>
      </c>
      <c r="L4440" s="13">
        <v>0</v>
      </c>
      <c r="M4440" s="13">
        <v>2.0000000000000002E-5</v>
      </c>
    </row>
    <row r="4441" spans="1:13" ht="15">
      <c r="A4441" s="13"/>
      <c r="B4441" s="13" t="s">
        <v>9707</v>
      </c>
      <c r="C4441" s="13" t="s">
        <v>16</v>
      </c>
      <c r="D4441" s="13" t="s">
        <v>54</v>
      </c>
      <c r="E4441" s="13">
        <v>30.64</v>
      </c>
      <c r="F4441" s="13">
        <v>1</v>
      </c>
      <c r="G4441" s="13">
        <v>585.26700000000005</v>
      </c>
      <c r="H4441" s="13">
        <v>1168.519</v>
      </c>
      <c r="I4441" s="13">
        <v>2</v>
      </c>
      <c r="J4441" s="13">
        <v>1168.518</v>
      </c>
      <c r="K4441" s="13">
        <v>1E-3</v>
      </c>
      <c r="L4441" s="13">
        <v>0</v>
      </c>
      <c r="M4441" s="13">
        <v>1.6000000000000001E-3</v>
      </c>
    </row>
    <row r="4442" spans="1:13" ht="15" collapsed="1">
      <c r="A4442" s="13"/>
      <c r="B4442" s="13" t="s">
        <v>9708</v>
      </c>
      <c r="C4442" s="13"/>
      <c r="D4442" s="13"/>
      <c r="E4442" s="13">
        <v>27.63</v>
      </c>
      <c r="F4442" s="13">
        <v>1</v>
      </c>
      <c r="G4442" s="13">
        <v>500.29500000000002</v>
      </c>
      <c r="H4442" s="13">
        <v>998.57600000000002</v>
      </c>
      <c r="I4442" s="13">
        <v>2</v>
      </c>
      <c r="J4442" s="13">
        <v>998.57600000000002</v>
      </c>
      <c r="K4442" s="13">
        <v>0</v>
      </c>
      <c r="L4442" s="13">
        <v>0</v>
      </c>
      <c r="M4442" s="13">
        <v>7.9000000000000008E-3</v>
      </c>
    </row>
    <row r="4443" spans="1:13" ht="15">
      <c r="A4443" s="13" t="s">
        <v>9384</v>
      </c>
      <c r="B4443" s="13">
        <v>3</v>
      </c>
      <c r="C4443" s="13"/>
      <c r="D4443" s="13"/>
      <c r="E4443" s="13"/>
      <c r="F4443" s="13">
        <v>3</v>
      </c>
      <c r="G4443" s="13"/>
      <c r="H4443" s="13"/>
      <c r="I4443" s="13"/>
      <c r="J4443" s="13"/>
      <c r="K4443" s="13"/>
      <c r="L4443" s="13"/>
      <c r="M4443" s="13"/>
    </row>
    <row r="4444" spans="1:13" ht="15">
      <c r="A4444" s="13"/>
      <c r="B4444" s="13" t="s">
        <v>9709</v>
      </c>
      <c r="C4444" s="13"/>
      <c r="D4444" s="13"/>
      <c r="E4444" s="13">
        <v>73.86</v>
      </c>
      <c r="F4444" s="13">
        <v>1</v>
      </c>
      <c r="G4444" s="13">
        <v>536.30600000000004</v>
      </c>
      <c r="H4444" s="13">
        <v>1070.598</v>
      </c>
      <c r="I4444" s="13">
        <v>2</v>
      </c>
      <c r="J4444" s="13">
        <v>1070.597</v>
      </c>
      <c r="K4444" s="13">
        <v>1E-3</v>
      </c>
      <c r="L4444" s="13">
        <v>0</v>
      </c>
      <c r="M4444" s="13">
        <v>3.5999999999999999E-7</v>
      </c>
    </row>
    <row r="4445" spans="1:13" ht="15">
      <c r="A4445" s="13"/>
      <c r="B4445" s="13" t="s">
        <v>9710</v>
      </c>
      <c r="C4445" s="13"/>
      <c r="D4445" s="13"/>
      <c r="E4445" s="13">
        <v>42.61</v>
      </c>
      <c r="F4445" s="13">
        <v>1</v>
      </c>
      <c r="G4445" s="13">
        <v>596.81399999999996</v>
      </c>
      <c r="H4445" s="13">
        <v>1191.6130000000001</v>
      </c>
      <c r="I4445" s="13">
        <v>2</v>
      </c>
      <c r="J4445" s="13">
        <v>1191.614</v>
      </c>
      <c r="K4445" s="13">
        <v>0</v>
      </c>
      <c r="L4445" s="13">
        <v>0</v>
      </c>
      <c r="M4445" s="13">
        <v>1E-4</v>
      </c>
    </row>
    <row r="4446" spans="1:13" ht="15" collapsed="1">
      <c r="A4446" s="13"/>
      <c r="B4446" s="13" t="s">
        <v>9711</v>
      </c>
      <c r="C4446" s="13"/>
      <c r="D4446" s="13"/>
      <c r="E4446" s="13">
        <v>27.63</v>
      </c>
      <c r="F4446" s="13">
        <v>1</v>
      </c>
      <c r="G4446" s="13">
        <v>406.221</v>
      </c>
      <c r="H4446" s="13">
        <v>810.42700000000002</v>
      </c>
      <c r="I4446" s="13">
        <v>2</v>
      </c>
      <c r="J4446" s="13">
        <v>810.428</v>
      </c>
      <c r="K4446" s="13">
        <v>0</v>
      </c>
      <c r="L4446" s="13">
        <v>0</v>
      </c>
      <c r="M4446" s="13">
        <v>7.4000000000000003E-3</v>
      </c>
    </row>
    <row r="4447" spans="1:13" ht="15">
      <c r="A4447" s="13" t="s">
        <v>1210</v>
      </c>
      <c r="B4447" s="13">
        <v>3</v>
      </c>
      <c r="C4447" s="13"/>
      <c r="D4447" s="13"/>
      <c r="E4447" s="13"/>
      <c r="F4447" s="13">
        <v>5</v>
      </c>
      <c r="G4447" s="13"/>
      <c r="H4447" s="13"/>
      <c r="I4447" s="13"/>
      <c r="J4447" s="13"/>
      <c r="K4447" s="13"/>
      <c r="L4447" s="13"/>
      <c r="M4447" s="13"/>
    </row>
    <row r="4448" spans="1:13" ht="15" collapsed="1">
      <c r="A4448" s="13"/>
      <c r="B4448" s="13" t="s">
        <v>8901</v>
      </c>
      <c r="C4448" s="13"/>
      <c r="D4448" s="13"/>
      <c r="E4448" s="13">
        <v>37.03</v>
      </c>
      <c r="F4448" s="13">
        <v>1</v>
      </c>
      <c r="G4448" s="13">
        <v>617.85599999999999</v>
      </c>
      <c r="H4448" s="13">
        <v>1233.6980000000001</v>
      </c>
      <c r="I4448" s="13">
        <v>2</v>
      </c>
      <c r="J4448" s="13">
        <v>1233.6969999999999</v>
      </c>
      <c r="K4448" s="13">
        <v>1E-3</v>
      </c>
      <c r="L4448" s="13">
        <v>0</v>
      </c>
      <c r="M4448" s="13">
        <v>4.6999999999999999E-4</v>
      </c>
    </row>
    <row r="4449" spans="1:13" ht="15">
      <c r="A4449" s="13"/>
      <c r="B4449" s="13" t="s">
        <v>5372</v>
      </c>
      <c r="C4449" s="13"/>
      <c r="D4449" s="13"/>
      <c r="E4449" s="13">
        <v>33.64</v>
      </c>
      <c r="F4449" s="13">
        <v>2</v>
      </c>
      <c r="G4449" s="13">
        <v>404.565</v>
      </c>
      <c r="H4449" s="13">
        <v>1210.672</v>
      </c>
      <c r="I4449" s="13">
        <v>3</v>
      </c>
      <c r="J4449" s="13">
        <v>1210.671</v>
      </c>
      <c r="K4449" s="13">
        <v>1E-3</v>
      </c>
      <c r="L4449" s="13">
        <v>0</v>
      </c>
      <c r="M4449" s="13">
        <v>1.8E-3</v>
      </c>
    </row>
    <row r="4450" spans="1:13" ht="15">
      <c r="A4450" s="13"/>
      <c r="B4450" s="13" t="s">
        <v>5371</v>
      </c>
      <c r="C4450" s="13"/>
      <c r="D4450" s="13"/>
      <c r="E4450" s="13">
        <v>29.43</v>
      </c>
      <c r="F4450" s="13">
        <v>2</v>
      </c>
      <c r="G4450" s="13">
        <v>530.28700000000003</v>
      </c>
      <c r="H4450" s="13">
        <v>1058.56</v>
      </c>
      <c r="I4450" s="13">
        <v>2</v>
      </c>
      <c r="J4450" s="13">
        <v>1058.5609999999999</v>
      </c>
      <c r="K4450" s="13">
        <v>-1E-3</v>
      </c>
      <c r="L4450" s="13">
        <v>0</v>
      </c>
      <c r="M4450" s="13">
        <v>5.4999999999999997E-3</v>
      </c>
    </row>
    <row r="4451" spans="1:13" ht="15">
      <c r="A4451" s="13" t="s">
        <v>1661</v>
      </c>
      <c r="B4451" s="13">
        <v>3</v>
      </c>
      <c r="C4451" s="13"/>
      <c r="D4451" s="13"/>
      <c r="E4451" s="13"/>
      <c r="F4451" s="13">
        <v>3</v>
      </c>
      <c r="G4451" s="13"/>
      <c r="H4451" s="13"/>
      <c r="I4451" s="13"/>
      <c r="J4451" s="13"/>
      <c r="K4451" s="13"/>
      <c r="L4451" s="13"/>
      <c r="M4451" s="13"/>
    </row>
    <row r="4452" spans="1:13" ht="15">
      <c r="A4452" s="13"/>
      <c r="B4452" s="13" t="s">
        <v>9712</v>
      </c>
      <c r="C4452" s="13"/>
      <c r="D4452" s="13"/>
      <c r="E4452" s="13">
        <v>42.48</v>
      </c>
      <c r="F4452" s="13">
        <v>1</v>
      </c>
      <c r="G4452" s="13">
        <v>434.77</v>
      </c>
      <c r="H4452" s="13">
        <v>867.52499999999998</v>
      </c>
      <c r="I4452" s="13">
        <v>2</v>
      </c>
      <c r="J4452" s="13">
        <v>867.52499999999998</v>
      </c>
      <c r="K4452" s="13">
        <v>0</v>
      </c>
      <c r="L4452" s="13">
        <v>0</v>
      </c>
      <c r="M4452" s="13">
        <v>1.6000000000000001E-4</v>
      </c>
    </row>
    <row r="4453" spans="1:13" ht="15" collapsed="1">
      <c r="A4453" s="13"/>
      <c r="B4453" s="13" t="s">
        <v>5779</v>
      </c>
      <c r="C4453" s="13"/>
      <c r="D4453" s="13"/>
      <c r="E4453" s="13">
        <v>34.89</v>
      </c>
      <c r="F4453" s="13">
        <v>1</v>
      </c>
      <c r="G4453" s="13">
        <v>592.83600000000001</v>
      </c>
      <c r="H4453" s="13">
        <v>1183.6569999999999</v>
      </c>
      <c r="I4453" s="13">
        <v>2</v>
      </c>
      <c r="J4453" s="13">
        <v>1183.6559999999999</v>
      </c>
      <c r="K4453" s="13">
        <v>1E-3</v>
      </c>
      <c r="L4453" s="13">
        <v>0</v>
      </c>
      <c r="M4453" s="13">
        <v>1.6999999999999999E-3</v>
      </c>
    </row>
    <row r="4454" spans="1:13" ht="15">
      <c r="A4454" s="13"/>
      <c r="B4454" s="13" t="s">
        <v>9040</v>
      </c>
      <c r="C4454" s="13"/>
      <c r="D4454" s="13"/>
      <c r="E4454" s="13">
        <v>33.909999999999997</v>
      </c>
      <c r="F4454" s="13">
        <v>1</v>
      </c>
      <c r="G4454" s="13">
        <v>511.26900000000001</v>
      </c>
      <c r="H4454" s="13">
        <v>1020.524</v>
      </c>
      <c r="I4454" s="13">
        <v>2</v>
      </c>
      <c r="J4454" s="13">
        <v>1020.524</v>
      </c>
      <c r="K4454" s="13">
        <v>0</v>
      </c>
      <c r="L4454" s="13">
        <v>0</v>
      </c>
      <c r="M4454" s="13">
        <v>2.8E-3</v>
      </c>
    </row>
    <row r="4455" spans="1:13" ht="15">
      <c r="A4455" s="13" t="s">
        <v>1665</v>
      </c>
      <c r="B4455" s="13">
        <v>3</v>
      </c>
      <c r="C4455" s="13"/>
      <c r="D4455" s="13"/>
      <c r="E4455" s="13"/>
      <c r="F4455" s="13">
        <v>5</v>
      </c>
      <c r="G4455" s="13"/>
      <c r="H4455" s="13"/>
      <c r="I4455" s="13"/>
      <c r="J4455" s="13"/>
      <c r="K4455" s="13"/>
      <c r="L4455" s="13"/>
      <c r="M4455" s="13"/>
    </row>
    <row r="4456" spans="1:13" ht="15">
      <c r="A4456" s="13"/>
      <c r="B4456" s="13" t="s">
        <v>5781</v>
      </c>
      <c r="C4456" s="13"/>
      <c r="D4456" s="13"/>
      <c r="E4456" s="13">
        <v>53.35</v>
      </c>
      <c r="F4456" s="13">
        <v>2</v>
      </c>
      <c r="G4456" s="13">
        <v>617.81100000000004</v>
      </c>
      <c r="H4456" s="13">
        <v>1233.607</v>
      </c>
      <c r="I4456" s="13">
        <v>2</v>
      </c>
      <c r="J4456" s="13">
        <v>1233.6099999999999</v>
      </c>
      <c r="K4456" s="13">
        <v>-3.0000000000000001E-3</v>
      </c>
      <c r="L4456" s="13">
        <v>0</v>
      </c>
      <c r="M4456" s="13">
        <v>2.5000000000000001E-5</v>
      </c>
    </row>
    <row r="4457" spans="1:13" ht="15">
      <c r="A4457" s="13"/>
      <c r="B4457" s="13" t="s">
        <v>7119</v>
      </c>
      <c r="C4457" s="13"/>
      <c r="D4457" s="13"/>
      <c r="E4457" s="13">
        <v>38.43</v>
      </c>
      <c r="F4457" s="13">
        <v>2</v>
      </c>
      <c r="G4457" s="13">
        <v>385.21600000000001</v>
      </c>
      <c r="H4457" s="13">
        <v>1152.626</v>
      </c>
      <c r="I4457" s="13">
        <v>3</v>
      </c>
      <c r="J4457" s="13">
        <v>1152.625</v>
      </c>
      <c r="K4457" s="13">
        <v>1E-3</v>
      </c>
      <c r="L4457" s="13">
        <v>0</v>
      </c>
      <c r="M4457" s="13">
        <v>2.5000000000000001E-4</v>
      </c>
    </row>
    <row r="4458" spans="1:13" ht="15">
      <c r="A4458" s="13"/>
      <c r="B4458" s="13" t="s">
        <v>7119</v>
      </c>
      <c r="C4458" s="13"/>
      <c r="D4458" s="13"/>
      <c r="E4458" s="13">
        <v>24.82</v>
      </c>
      <c r="F4458" s="13">
        <v>1</v>
      </c>
      <c r="G4458" s="13">
        <v>577.32000000000005</v>
      </c>
      <c r="H4458" s="13">
        <v>1152.625</v>
      </c>
      <c r="I4458" s="13">
        <v>2</v>
      </c>
      <c r="J4458" s="13">
        <v>1152.625</v>
      </c>
      <c r="K4458" s="13">
        <v>0</v>
      </c>
      <c r="L4458" s="13">
        <v>0</v>
      </c>
      <c r="M4458" s="13">
        <v>4.7000000000000002E-3</v>
      </c>
    </row>
    <row r="4459" spans="1:13" ht="15">
      <c r="A4459" s="13" t="s">
        <v>7998</v>
      </c>
      <c r="B4459" s="13">
        <v>3</v>
      </c>
      <c r="C4459" s="13"/>
      <c r="D4459" s="13"/>
      <c r="E4459" s="13"/>
      <c r="F4459" s="13">
        <v>3</v>
      </c>
      <c r="G4459" s="13"/>
      <c r="H4459" s="13"/>
      <c r="I4459" s="13"/>
      <c r="J4459" s="13"/>
      <c r="K4459" s="13"/>
      <c r="L4459" s="13"/>
      <c r="M4459" s="13"/>
    </row>
    <row r="4460" spans="1:13" ht="15" collapsed="1">
      <c r="A4460" s="13"/>
      <c r="B4460" s="13" t="s">
        <v>9713</v>
      </c>
      <c r="C4460" s="13"/>
      <c r="D4460" s="13"/>
      <c r="E4460" s="13">
        <v>55.94</v>
      </c>
      <c r="F4460" s="13">
        <v>1</v>
      </c>
      <c r="G4460" s="13">
        <v>608.82000000000005</v>
      </c>
      <c r="H4460" s="13">
        <v>1215.625</v>
      </c>
      <c r="I4460" s="13">
        <v>2</v>
      </c>
      <c r="J4460" s="13">
        <v>1215.625</v>
      </c>
      <c r="K4460" s="13">
        <v>0</v>
      </c>
      <c r="L4460" s="13">
        <v>0</v>
      </c>
      <c r="M4460" s="13">
        <v>5.6999999999999996E-6</v>
      </c>
    </row>
    <row r="4461" spans="1:13" ht="15">
      <c r="A4461" s="13"/>
      <c r="B4461" s="13" t="s">
        <v>9714</v>
      </c>
      <c r="C4461" s="13"/>
      <c r="D4461" s="13"/>
      <c r="E4461" s="13">
        <v>52.16</v>
      </c>
      <c r="F4461" s="13">
        <v>1</v>
      </c>
      <c r="G4461" s="13">
        <v>529.80600000000004</v>
      </c>
      <c r="H4461" s="13">
        <v>1057.597</v>
      </c>
      <c r="I4461" s="13">
        <v>2</v>
      </c>
      <c r="J4461" s="13">
        <v>1057.595</v>
      </c>
      <c r="K4461" s="13">
        <v>1E-3</v>
      </c>
      <c r="L4461" s="13">
        <v>0</v>
      </c>
      <c r="M4461" s="13">
        <v>6.2000000000000003E-5</v>
      </c>
    </row>
    <row r="4462" spans="1:13" ht="15" collapsed="1">
      <c r="A4462" s="13"/>
      <c r="B4462" s="13" t="s">
        <v>9197</v>
      </c>
      <c r="C4462" s="13"/>
      <c r="D4462" s="13"/>
      <c r="E4462" s="13">
        <v>30.07</v>
      </c>
      <c r="F4462" s="13">
        <v>1</v>
      </c>
      <c r="G4462" s="13">
        <v>624.33699999999999</v>
      </c>
      <c r="H4462" s="13">
        <v>1246.6590000000001</v>
      </c>
      <c r="I4462" s="13">
        <v>2</v>
      </c>
      <c r="J4462" s="13">
        <v>1246.6600000000001</v>
      </c>
      <c r="K4462" s="13">
        <v>-1E-3</v>
      </c>
      <c r="L4462" s="13">
        <v>0</v>
      </c>
      <c r="M4462" s="13">
        <v>1.5E-3</v>
      </c>
    </row>
    <row r="4463" spans="1:13" ht="15">
      <c r="A4463" s="13" t="s">
        <v>1609</v>
      </c>
      <c r="B4463" s="13">
        <v>3</v>
      </c>
      <c r="C4463" s="13"/>
      <c r="D4463" s="13"/>
      <c r="E4463" s="13"/>
      <c r="F4463" s="13">
        <v>4</v>
      </c>
      <c r="G4463" s="13"/>
      <c r="H4463" s="13"/>
      <c r="I4463" s="13"/>
      <c r="J4463" s="13"/>
      <c r="K4463" s="13"/>
      <c r="L4463" s="13"/>
      <c r="M4463" s="13"/>
    </row>
    <row r="4464" spans="1:13" ht="15">
      <c r="A4464" s="13"/>
      <c r="B4464" s="13" t="s">
        <v>5784</v>
      </c>
      <c r="C4464" s="13"/>
      <c r="D4464" s="13"/>
      <c r="E4464" s="13">
        <v>39.79</v>
      </c>
      <c r="F4464" s="13">
        <v>2</v>
      </c>
      <c r="G4464" s="13">
        <v>538.95399999999995</v>
      </c>
      <c r="H4464" s="13">
        <v>1613.8409999999999</v>
      </c>
      <c r="I4464" s="13">
        <v>3</v>
      </c>
      <c r="J4464" s="13">
        <v>1613.8409999999999</v>
      </c>
      <c r="K4464" s="13">
        <v>0</v>
      </c>
      <c r="L4464" s="13">
        <v>0</v>
      </c>
      <c r="M4464" s="13">
        <v>2.7999999999999998E-4</v>
      </c>
    </row>
    <row r="4465" spans="1:13" ht="15" collapsed="1">
      <c r="A4465" s="13"/>
      <c r="B4465" s="13" t="s">
        <v>5784</v>
      </c>
      <c r="C4465" s="13"/>
      <c r="D4465" s="13"/>
      <c r="E4465" s="13">
        <v>35.93</v>
      </c>
      <c r="F4465" s="13">
        <v>1</v>
      </c>
      <c r="G4465" s="13">
        <v>807.93</v>
      </c>
      <c r="H4465" s="13">
        <v>1613.845</v>
      </c>
      <c r="I4465" s="13">
        <v>2</v>
      </c>
      <c r="J4465" s="13">
        <v>1613.8409999999999</v>
      </c>
      <c r="K4465" s="13">
        <v>3.0000000000000001E-3</v>
      </c>
      <c r="L4465" s="13">
        <v>0</v>
      </c>
      <c r="M4465" s="13">
        <v>4.2999999999999999E-4</v>
      </c>
    </row>
    <row r="4466" spans="1:13" ht="15">
      <c r="A4466" s="13"/>
      <c r="B4466" s="13" t="s">
        <v>9715</v>
      </c>
      <c r="C4466" s="13"/>
      <c r="D4466" s="13"/>
      <c r="E4466" s="13">
        <v>25.71</v>
      </c>
      <c r="F4466" s="13">
        <v>1</v>
      </c>
      <c r="G4466" s="13">
        <v>712.89</v>
      </c>
      <c r="H4466" s="13">
        <v>1423.7660000000001</v>
      </c>
      <c r="I4466" s="13">
        <v>2</v>
      </c>
      <c r="J4466" s="13">
        <v>1423.7670000000001</v>
      </c>
      <c r="K4466" s="13">
        <v>-1E-3</v>
      </c>
      <c r="L4466" s="13">
        <v>0</v>
      </c>
      <c r="M4466" s="13">
        <v>3.8999999999999998E-3</v>
      </c>
    </row>
    <row r="4467" spans="1:13" ht="15">
      <c r="A4467" s="13" t="s">
        <v>6208</v>
      </c>
      <c r="B4467" s="13">
        <v>3</v>
      </c>
      <c r="C4467" s="13"/>
      <c r="D4467" s="13"/>
      <c r="E4467" s="13"/>
      <c r="F4467" s="13">
        <v>3</v>
      </c>
      <c r="G4467" s="13"/>
      <c r="H4467" s="13"/>
      <c r="I4467" s="13"/>
      <c r="J4467" s="13"/>
      <c r="K4467" s="13"/>
      <c r="L4467" s="13"/>
      <c r="M4467" s="13"/>
    </row>
    <row r="4468" spans="1:13" ht="15">
      <c r="A4468" s="13"/>
      <c r="B4468" s="13" t="s">
        <v>8786</v>
      </c>
      <c r="C4468" s="13"/>
      <c r="D4468" s="13"/>
      <c r="E4468" s="13">
        <v>39.619999999999997</v>
      </c>
      <c r="F4468" s="13">
        <v>1</v>
      </c>
      <c r="G4468" s="13">
        <v>622.83100000000002</v>
      </c>
      <c r="H4468" s="13">
        <v>1243.6469999999999</v>
      </c>
      <c r="I4468" s="13">
        <v>2</v>
      </c>
      <c r="J4468" s="13">
        <v>1243.646</v>
      </c>
      <c r="K4468" s="13">
        <v>1E-3</v>
      </c>
      <c r="L4468" s="13">
        <v>0</v>
      </c>
      <c r="M4468" s="13">
        <v>1.9000000000000001E-4</v>
      </c>
    </row>
    <row r="4469" spans="1:13" ht="15" collapsed="1">
      <c r="A4469" s="13"/>
      <c r="B4469" s="13" t="s">
        <v>7403</v>
      </c>
      <c r="C4469" s="13"/>
      <c r="D4469" s="13"/>
      <c r="E4469" s="13">
        <v>38.07</v>
      </c>
      <c r="F4469" s="13">
        <v>1</v>
      </c>
      <c r="G4469" s="13">
        <v>584.79600000000005</v>
      </c>
      <c r="H4469" s="13">
        <v>1167.578</v>
      </c>
      <c r="I4469" s="13">
        <v>2</v>
      </c>
      <c r="J4469" s="13">
        <v>1167.577</v>
      </c>
      <c r="K4469" s="13">
        <v>1E-3</v>
      </c>
      <c r="L4469" s="13">
        <v>0</v>
      </c>
      <c r="M4469" s="13">
        <v>2.7E-4</v>
      </c>
    </row>
    <row r="4470" spans="1:13" ht="15">
      <c r="A4470" s="13"/>
      <c r="B4470" s="13" t="s">
        <v>8785</v>
      </c>
      <c r="C4470" s="13"/>
      <c r="D4470" s="13"/>
      <c r="E4470" s="13">
        <v>29.99</v>
      </c>
      <c r="F4470" s="13">
        <v>1</v>
      </c>
      <c r="G4470" s="13">
        <v>435.75</v>
      </c>
      <c r="H4470" s="13">
        <v>869.48599999999999</v>
      </c>
      <c r="I4470" s="13">
        <v>2</v>
      </c>
      <c r="J4470" s="13">
        <v>869.48599999999999</v>
      </c>
      <c r="K4470" s="13">
        <v>0</v>
      </c>
      <c r="L4470" s="13">
        <v>0</v>
      </c>
      <c r="M4470" s="13">
        <v>3.8999999999999998E-3</v>
      </c>
    </row>
    <row r="4471" spans="1:13" ht="15">
      <c r="A4471" s="13" t="s">
        <v>1098</v>
      </c>
      <c r="B4471" s="13">
        <v>3</v>
      </c>
      <c r="C4471" s="13"/>
      <c r="D4471" s="13"/>
      <c r="E4471" s="13"/>
      <c r="F4471" s="13">
        <v>4</v>
      </c>
      <c r="G4471" s="13"/>
      <c r="H4471" s="13"/>
      <c r="I4471" s="13"/>
      <c r="J4471" s="13"/>
      <c r="K4471" s="13"/>
      <c r="L4471" s="13"/>
      <c r="M4471" s="13"/>
    </row>
    <row r="4472" spans="1:13" ht="15">
      <c r="A4472" s="13"/>
      <c r="B4472" s="13" t="s">
        <v>7124</v>
      </c>
      <c r="C4472" s="13"/>
      <c r="D4472" s="13"/>
      <c r="E4472" s="13">
        <v>45.59</v>
      </c>
      <c r="F4472" s="13">
        <v>1</v>
      </c>
      <c r="G4472" s="13">
        <v>711.86599999999999</v>
      </c>
      <c r="H4472" s="13">
        <v>1421.7170000000001</v>
      </c>
      <c r="I4472" s="13">
        <v>2</v>
      </c>
      <c r="J4472" s="13">
        <v>1421.7149999999999</v>
      </c>
      <c r="K4472" s="13">
        <v>2E-3</v>
      </c>
      <c r="L4472" s="13">
        <v>0</v>
      </c>
      <c r="M4472" s="13">
        <v>5.3000000000000001E-5</v>
      </c>
    </row>
    <row r="4473" spans="1:13" ht="15" collapsed="1">
      <c r="A4473" s="13"/>
      <c r="B4473" s="13" t="s">
        <v>7123</v>
      </c>
      <c r="C4473" s="13"/>
      <c r="D4473" s="13"/>
      <c r="E4473" s="13">
        <v>34.06</v>
      </c>
      <c r="F4473" s="13">
        <v>1</v>
      </c>
      <c r="G4473" s="13">
        <v>388.86200000000002</v>
      </c>
      <c r="H4473" s="13">
        <v>1163.5640000000001</v>
      </c>
      <c r="I4473" s="13">
        <v>3</v>
      </c>
      <c r="J4473" s="13">
        <v>1163.5640000000001</v>
      </c>
      <c r="K4473" s="13">
        <v>0</v>
      </c>
      <c r="L4473" s="13">
        <v>0</v>
      </c>
      <c r="M4473" s="13">
        <v>1.5E-3</v>
      </c>
    </row>
    <row r="4474" spans="1:13" ht="15">
      <c r="A4474" s="13"/>
      <c r="B4474" s="13" t="s">
        <v>5035</v>
      </c>
      <c r="C4474" s="13"/>
      <c r="D4474" s="13"/>
      <c r="E4474" s="13">
        <v>31.06</v>
      </c>
      <c r="F4474" s="13">
        <v>2</v>
      </c>
      <c r="G4474" s="13">
        <v>583.34100000000001</v>
      </c>
      <c r="H4474" s="13">
        <v>1747.001</v>
      </c>
      <c r="I4474" s="13">
        <v>3</v>
      </c>
      <c r="J4474" s="13">
        <v>1746.999</v>
      </c>
      <c r="K4474" s="13">
        <v>2E-3</v>
      </c>
      <c r="L4474" s="13">
        <v>1</v>
      </c>
      <c r="M4474" s="13">
        <v>2.3999999999999998E-3</v>
      </c>
    </row>
    <row r="4475" spans="1:13" ht="15">
      <c r="A4475" s="13" t="s">
        <v>1211</v>
      </c>
      <c r="B4475" s="13">
        <v>3</v>
      </c>
      <c r="C4475" s="13"/>
      <c r="D4475" s="13"/>
      <c r="E4475" s="13"/>
      <c r="F4475" s="13">
        <v>4</v>
      </c>
      <c r="G4475" s="13"/>
      <c r="H4475" s="13"/>
      <c r="I4475" s="13"/>
      <c r="J4475" s="13"/>
      <c r="K4475" s="13"/>
      <c r="L4475" s="13"/>
      <c r="M4475" s="13"/>
    </row>
    <row r="4476" spans="1:13" ht="15">
      <c r="A4476" s="13"/>
      <c r="B4476" s="13" t="s">
        <v>5378</v>
      </c>
      <c r="C4476" s="13"/>
      <c r="D4476" s="13"/>
      <c r="E4476" s="13">
        <v>45.53</v>
      </c>
      <c r="F4476" s="13">
        <v>2</v>
      </c>
      <c r="G4476" s="13">
        <v>512.79499999999996</v>
      </c>
      <c r="H4476" s="13">
        <v>1023.576</v>
      </c>
      <c r="I4476" s="13">
        <v>2</v>
      </c>
      <c r="J4476" s="13">
        <v>1023.575</v>
      </c>
      <c r="K4476" s="13">
        <v>1E-3</v>
      </c>
      <c r="L4476" s="13">
        <v>0</v>
      </c>
      <c r="M4476" s="13">
        <v>7.3999999999999996E-5</v>
      </c>
    </row>
    <row r="4477" spans="1:13" ht="15">
      <c r="A4477" s="13"/>
      <c r="B4477" s="13" t="s">
        <v>5379</v>
      </c>
      <c r="C4477" s="13"/>
      <c r="D4477" s="13"/>
      <c r="E4477" s="13">
        <v>27.93</v>
      </c>
      <c r="F4477" s="13">
        <v>1</v>
      </c>
      <c r="G4477" s="13">
        <v>386.24</v>
      </c>
      <c r="H4477" s="13">
        <v>770.46600000000001</v>
      </c>
      <c r="I4477" s="13">
        <v>2</v>
      </c>
      <c r="J4477" s="13">
        <v>770.46500000000003</v>
      </c>
      <c r="K4477" s="13">
        <v>1E-3</v>
      </c>
      <c r="L4477" s="13">
        <v>0</v>
      </c>
      <c r="M4477" s="13">
        <v>7.6E-3</v>
      </c>
    </row>
    <row r="4478" spans="1:13" ht="15">
      <c r="A4478" s="13"/>
      <c r="B4478" s="13" t="s">
        <v>9716</v>
      </c>
      <c r="C4478" s="13"/>
      <c r="D4478" s="13"/>
      <c r="E4478" s="13">
        <v>24.82</v>
      </c>
      <c r="F4478" s="13">
        <v>1</v>
      </c>
      <c r="G4478" s="13">
        <v>689.01800000000003</v>
      </c>
      <c r="H4478" s="13">
        <v>2064.0340000000001</v>
      </c>
      <c r="I4478" s="13">
        <v>3</v>
      </c>
      <c r="J4478" s="13">
        <v>2064.0349999999999</v>
      </c>
      <c r="K4478" s="13">
        <v>-1E-3</v>
      </c>
      <c r="L4478" s="13">
        <v>0</v>
      </c>
      <c r="M4478" s="13">
        <v>5.4999999999999997E-3</v>
      </c>
    </row>
    <row r="4479" spans="1:13" ht="15">
      <c r="A4479" s="13" t="s">
        <v>1681</v>
      </c>
      <c r="B4479" s="13">
        <v>3</v>
      </c>
      <c r="C4479" s="13"/>
      <c r="D4479" s="13"/>
      <c r="E4479" s="13"/>
      <c r="F4479" s="13">
        <v>5</v>
      </c>
      <c r="G4479" s="13"/>
      <c r="H4479" s="13"/>
      <c r="I4479" s="13"/>
      <c r="J4479" s="13"/>
      <c r="K4479" s="13"/>
      <c r="L4479" s="13"/>
      <c r="M4479" s="13"/>
    </row>
    <row r="4480" spans="1:13" ht="15">
      <c r="A4480" s="13"/>
      <c r="B4480" s="13" t="s">
        <v>9046</v>
      </c>
      <c r="C4480" s="13"/>
      <c r="D4480" s="13"/>
      <c r="E4480" s="13">
        <v>47.93</v>
      </c>
      <c r="F4480" s="13">
        <v>1</v>
      </c>
      <c r="G4480" s="13">
        <v>491.78800000000001</v>
      </c>
      <c r="H4480" s="13">
        <v>981.56100000000004</v>
      </c>
      <c r="I4480" s="13">
        <v>2</v>
      </c>
      <c r="J4480" s="13">
        <v>981.56100000000004</v>
      </c>
      <c r="K4480" s="13">
        <v>0</v>
      </c>
      <c r="L4480" s="13">
        <v>0</v>
      </c>
      <c r="M4480" s="13">
        <v>5.5999999999999999E-5</v>
      </c>
    </row>
    <row r="4481" spans="1:13" ht="15" collapsed="1">
      <c r="A4481" s="13"/>
      <c r="B4481" s="13" t="s">
        <v>7126</v>
      </c>
      <c r="C4481" s="13"/>
      <c r="D4481" s="13"/>
      <c r="E4481" s="13">
        <v>33.07</v>
      </c>
      <c r="F4481" s="13">
        <v>2</v>
      </c>
      <c r="G4481" s="13">
        <v>660.84299999999996</v>
      </c>
      <c r="H4481" s="13">
        <v>1319.672</v>
      </c>
      <c r="I4481" s="13">
        <v>2</v>
      </c>
      <c r="J4481" s="13">
        <v>1319.672</v>
      </c>
      <c r="K4481" s="13">
        <v>0</v>
      </c>
      <c r="L4481" s="13">
        <v>0</v>
      </c>
      <c r="M4481" s="13">
        <v>7.9000000000000001E-4</v>
      </c>
    </row>
    <row r="4482" spans="1:13" ht="15">
      <c r="A4482" s="13"/>
      <c r="B4482" s="13" t="s">
        <v>5790</v>
      </c>
      <c r="C4482" s="13"/>
      <c r="D4482" s="13"/>
      <c r="E4482" s="13">
        <v>32.659999999999997</v>
      </c>
      <c r="F4482" s="13">
        <v>2</v>
      </c>
      <c r="G4482" s="13">
        <v>450.76299999999998</v>
      </c>
      <c r="H4482" s="13">
        <v>899.51199999999994</v>
      </c>
      <c r="I4482" s="13">
        <v>2</v>
      </c>
      <c r="J4482" s="13">
        <v>899.50800000000004</v>
      </c>
      <c r="K4482" s="13">
        <v>4.0000000000000001E-3</v>
      </c>
      <c r="L4482" s="13">
        <v>0</v>
      </c>
      <c r="M4482" s="13">
        <v>3.8E-3</v>
      </c>
    </row>
    <row r="4483" spans="1:13" ht="15">
      <c r="A4483" s="13" t="s">
        <v>1002</v>
      </c>
      <c r="B4483" s="13">
        <v>3</v>
      </c>
      <c r="C4483" s="13"/>
      <c r="D4483" s="13"/>
      <c r="E4483" s="13"/>
      <c r="F4483" s="13">
        <v>5</v>
      </c>
      <c r="G4483" s="13"/>
      <c r="H4483" s="13"/>
      <c r="I4483" s="13"/>
      <c r="J4483" s="13"/>
      <c r="K4483" s="13"/>
      <c r="L4483" s="13"/>
      <c r="M4483" s="13"/>
    </row>
    <row r="4484" spans="1:13" ht="15">
      <c r="A4484" s="13"/>
      <c r="B4484" s="13" t="s">
        <v>5042</v>
      </c>
      <c r="C4484" s="13"/>
      <c r="D4484" s="13"/>
      <c r="E4484" s="13">
        <v>48.34</v>
      </c>
      <c r="F4484" s="13">
        <v>2</v>
      </c>
      <c r="G4484" s="13">
        <v>553.78499999999997</v>
      </c>
      <c r="H4484" s="13">
        <v>1105.556</v>
      </c>
      <c r="I4484" s="13">
        <v>2</v>
      </c>
      <c r="J4484" s="13">
        <v>1105.556</v>
      </c>
      <c r="K4484" s="13">
        <v>0</v>
      </c>
      <c r="L4484" s="13">
        <v>0</v>
      </c>
      <c r="M4484" s="13">
        <v>2.9E-5</v>
      </c>
    </row>
    <row r="4485" spans="1:13" ht="15" collapsed="1">
      <c r="A4485" s="13"/>
      <c r="B4485" s="13" t="s">
        <v>4950</v>
      </c>
      <c r="C4485" s="13"/>
      <c r="D4485" s="13"/>
      <c r="E4485" s="13">
        <v>42.46</v>
      </c>
      <c r="F4485" s="13">
        <v>1</v>
      </c>
      <c r="G4485" s="13">
        <v>613.81600000000003</v>
      </c>
      <c r="H4485" s="13">
        <v>1225.6179999999999</v>
      </c>
      <c r="I4485" s="13">
        <v>2</v>
      </c>
      <c r="J4485" s="13">
        <v>1225.6189999999999</v>
      </c>
      <c r="K4485" s="13">
        <v>-1E-3</v>
      </c>
      <c r="L4485" s="13">
        <v>0</v>
      </c>
      <c r="M4485" s="13">
        <v>1.4999999999999999E-4</v>
      </c>
    </row>
    <row r="4486" spans="1:13" ht="15">
      <c r="A4486" s="13"/>
      <c r="B4486" s="13" t="s">
        <v>5043</v>
      </c>
      <c r="C4486" s="13"/>
      <c r="D4486" s="13"/>
      <c r="E4486" s="13">
        <v>37.380000000000003</v>
      </c>
      <c r="F4486" s="13">
        <v>2</v>
      </c>
      <c r="G4486" s="13">
        <v>507.64800000000002</v>
      </c>
      <c r="H4486" s="13">
        <v>1519.922</v>
      </c>
      <c r="I4486" s="13">
        <v>3</v>
      </c>
      <c r="J4486" s="13">
        <v>1519.923</v>
      </c>
      <c r="K4486" s="13">
        <v>-1E-3</v>
      </c>
      <c r="L4486" s="13">
        <v>0</v>
      </c>
      <c r="M4486" s="13">
        <v>1.8000000000000001E-4</v>
      </c>
    </row>
    <row r="4487" spans="1:13" ht="15">
      <c r="A4487" s="13" t="s">
        <v>1100</v>
      </c>
      <c r="B4487" s="13">
        <v>3</v>
      </c>
      <c r="C4487" s="13"/>
      <c r="D4487" s="13"/>
      <c r="E4487" s="13"/>
      <c r="F4487" s="13">
        <v>4</v>
      </c>
      <c r="G4487" s="13"/>
      <c r="H4487" s="13"/>
      <c r="I4487" s="13"/>
      <c r="J4487" s="13"/>
      <c r="K4487" s="13"/>
      <c r="L4487" s="13"/>
      <c r="M4487" s="13"/>
    </row>
    <row r="4488" spans="1:13" ht="15">
      <c r="A4488" s="13"/>
      <c r="B4488" s="13" t="s">
        <v>5045</v>
      </c>
      <c r="C4488" s="13"/>
      <c r="D4488" s="13"/>
      <c r="E4488" s="13">
        <v>43.91</v>
      </c>
      <c r="F4488" s="13">
        <v>1</v>
      </c>
      <c r="G4488" s="13">
        <v>591.30700000000002</v>
      </c>
      <c r="H4488" s="13">
        <v>1180.5989999999999</v>
      </c>
      <c r="I4488" s="13">
        <v>2</v>
      </c>
      <c r="J4488" s="13">
        <v>1180.598</v>
      </c>
      <c r="K4488" s="13">
        <v>2E-3</v>
      </c>
      <c r="L4488" s="13">
        <v>0</v>
      </c>
      <c r="M4488" s="13">
        <v>7.6000000000000004E-5</v>
      </c>
    </row>
    <row r="4489" spans="1:13" ht="15">
      <c r="A4489" s="13"/>
      <c r="B4489" s="13" t="s">
        <v>5046</v>
      </c>
      <c r="C4489" s="13"/>
      <c r="D4489" s="13"/>
      <c r="E4489" s="13">
        <v>41.96</v>
      </c>
      <c r="F4489" s="13">
        <v>2</v>
      </c>
      <c r="G4489" s="13">
        <v>614.79700000000003</v>
      </c>
      <c r="H4489" s="13">
        <v>1227.579</v>
      </c>
      <c r="I4489" s="13">
        <v>2</v>
      </c>
      <c r="J4489" s="13">
        <v>1227.577</v>
      </c>
      <c r="K4489" s="13">
        <v>2E-3</v>
      </c>
      <c r="L4489" s="13">
        <v>0</v>
      </c>
      <c r="M4489" s="13">
        <v>2.3000000000000001E-4</v>
      </c>
    </row>
    <row r="4490" spans="1:13" ht="15">
      <c r="A4490" s="13"/>
      <c r="B4490" s="13" t="s">
        <v>5044</v>
      </c>
      <c r="C4490" s="13"/>
      <c r="D4490" s="13"/>
      <c r="E4490" s="13">
        <v>41.38</v>
      </c>
      <c r="F4490" s="13">
        <v>1</v>
      </c>
      <c r="G4490" s="13">
        <v>604.27800000000002</v>
      </c>
      <c r="H4490" s="13">
        <v>1206.5409999999999</v>
      </c>
      <c r="I4490" s="13">
        <v>2</v>
      </c>
      <c r="J4490" s="13">
        <v>1206.5440000000001</v>
      </c>
      <c r="K4490" s="13">
        <v>-2E-3</v>
      </c>
      <c r="L4490" s="13">
        <v>0</v>
      </c>
      <c r="M4490" s="13">
        <v>1.2999999999999999E-4</v>
      </c>
    </row>
    <row r="4491" spans="1:13" ht="15">
      <c r="A4491" s="13" t="s">
        <v>1707</v>
      </c>
      <c r="B4491" s="13">
        <v>3</v>
      </c>
      <c r="C4491" s="13"/>
      <c r="D4491" s="13"/>
      <c r="E4491" s="13"/>
      <c r="F4491" s="13">
        <v>3</v>
      </c>
      <c r="G4491" s="13"/>
      <c r="H4491" s="13"/>
      <c r="I4491" s="13"/>
      <c r="J4491" s="13"/>
      <c r="K4491" s="13"/>
      <c r="L4491" s="13"/>
      <c r="M4491" s="13"/>
    </row>
    <row r="4492" spans="1:13" ht="15" collapsed="1">
      <c r="A4492" s="13"/>
      <c r="B4492" s="13" t="s">
        <v>9717</v>
      </c>
      <c r="C4492" s="13"/>
      <c r="D4492" s="13"/>
      <c r="E4492" s="13">
        <v>39.94</v>
      </c>
      <c r="F4492" s="13">
        <v>1</v>
      </c>
      <c r="G4492" s="13">
        <v>552.31100000000004</v>
      </c>
      <c r="H4492" s="13">
        <v>1102.607</v>
      </c>
      <c r="I4492" s="13">
        <v>2</v>
      </c>
      <c r="J4492" s="13">
        <v>1102.606</v>
      </c>
      <c r="K4492" s="13">
        <v>1E-3</v>
      </c>
      <c r="L4492" s="13">
        <v>0</v>
      </c>
      <c r="M4492" s="13">
        <v>4.2999999999999999E-4</v>
      </c>
    </row>
    <row r="4493" spans="1:13" ht="15">
      <c r="A4493" s="13"/>
      <c r="B4493" s="13" t="s">
        <v>5801</v>
      </c>
      <c r="C4493" s="13"/>
      <c r="D4493" s="13"/>
      <c r="E4493" s="13">
        <v>39.39</v>
      </c>
      <c r="F4493" s="13">
        <v>1</v>
      </c>
      <c r="G4493" s="13">
        <v>456.779</v>
      </c>
      <c r="H4493" s="13">
        <v>911.54399999999998</v>
      </c>
      <c r="I4493" s="13">
        <v>2</v>
      </c>
      <c r="J4493" s="13">
        <v>911.54399999999998</v>
      </c>
      <c r="K4493" s="13">
        <v>0</v>
      </c>
      <c r="L4493" s="13">
        <v>0</v>
      </c>
      <c r="M4493" s="13">
        <v>3.8000000000000002E-4</v>
      </c>
    </row>
    <row r="4494" spans="1:13" ht="15">
      <c r="A4494" s="13"/>
      <c r="B4494" s="13" t="s">
        <v>9718</v>
      </c>
      <c r="C4494" s="13"/>
      <c r="D4494" s="13"/>
      <c r="E4494" s="13">
        <v>28.24</v>
      </c>
      <c r="F4494" s="13">
        <v>1</v>
      </c>
      <c r="G4494" s="13">
        <v>514.62</v>
      </c>
      <c r="H4494" s="13">
        <v>1540.84</v>
      </c>
      <c r="I4494" s="13">
        <v>3</v>
      </c>
      <c r="J4494" s="13">
        <v>1540.846</v>
      </c>
      <c r="K4494" s="13">
        <v>-6.0000000000000001E-3</v>
      </c>
      <c r="L4494" s="13">
        <v>0</v>
      </c>
      <c r="M4494" s="13">
        <v>2.7000000000000001E-3</v>
      </c>
    </row>
    <row r="4495" spans="1:13" ht="15">
      <c r="A4495" s="13" t="s">
        <v>1321</v>
      </c>
      <c r="B4495" s="13">
        <v>3</v>
      </c>
      <c r="C4495" s="13"/>
      <c r="D4495" s="13"/>
      <c r="E4495" s="13"/>
      <c r="F4495" s="13">
        <v>5</v>
      </c>
      <c r="G4495" s="13"/>
      <c r="H4495" s="13"/>
      <c r="I4495" s="13"/>
      <c r="J4495" s="13"/>
      <c r="K4495" s="13"/>
      <c r="L4495" s="13"/>
      <c r="M4495" s="13"/>
    </row>
    <row r="4496" spans="1:13" ht="15" collapsed="1">
      <c r="A4496" s="13"/>
      <c r="B4496" s="13" t="s">
        <v>7131</v>
      </c>
      <c r="C4496" s="13"/>
      <c r="D4496" s="13"/>
      <c r="E4496" s="13">
        <v>46.89</v>
      </c>
      <c r="F4496" s="13">
        <v>1</v>
      </c>
      <c r="G4496" s="13">
        <v>681.69899999999996</v>
      </c>
      <c r="H4496" s="13">
        <v>2042.0740000000001</v>
      </c>
      <c r="I4496" s="13">
        <v>3</v>
      </c>
      <c r="J4496" s="13">
        <v>2041.069</v>
      </c>
      <c r="K4496" s="13">
        <v>1.0049999999999999</v>
      </c>
      <c r="L4496" s="13">
        <v>0</v>
      </c>
      <c r="M4496" s="13">
        <v>4.0000000000000003E-5</v>
      </c>
    </row>
    <row r="4497" spans="1:13" ht="15">
      <c r="A4497" s="13"/>
      <c r="B4497" s="13" t="s">
        <v>7130</v>
      </c>
      <c r="C4497" s="13" t="s">
        <v>91</v>
      </c>
      <c r="D4497" s="13" t="s">
        <v>183</v>
      </c>
      <c r="E4497" s="13">
        <v>46.62</v>
      </c>
      <c r="F4497" s="13">
        <v>2</v>
      </c>
      <c r="G4497" s="13">
        <v>644.84799999999996</v>
      </c>
      <c r="H4497" s="13">
        <v>1287.681</v>
      </c>
      <c r="I4497" s="13">
        <v>2</v>
      </c>
      <c r="J4497" s="13">
        <v>1287.682</v>
      </c>
      <c r="K4497" s="13">
        <v>-1E-3</v>
      </c>
      <c r="L4497" s="13">
        <v>0</v>
      </c>
      <c r="M4497" s="13">
        <v>4.1999999999999998E-5</v>
      </c>
    </row>
    <row r="4498" spans="1:13" ht="15">
      <c r="A4498" s="13"/>
      <c r="B4498" s="13" t="s">
        <v>3469</v>
      </c>
      <c r="C4498" s="13"/>
      <c r="D4498" s="13"/>
      <c r="E4498" s="13">
        <v>34.909999999999997</v>
      </c>
      <c r="F4498" s="13">
        <v>2</v>
      </c>
      <c r="G4498" s="13">
        <v>483.79</v>
      </c>
      <c r="H4498" s="13">
        <v>965.56600000000003</v>
      </c>
      <c r="I4498" s="13">
        <v>2</v>
      </c>
      <c r="J4498" s="13">
        <v>965.56600000000003</v>
      </c>
      <c r="K4498" s="13">
        <v>0</v>
      </c>
      <c r="L4498" s="13">
        <v>0</v>
      </c>
      <c r="M4498" s="13">
        <v>7.6000000000000004E-4</v>
      </c>
    </row>
    <row r="4499" spans="1:13" ht="15">
      <c r="A4499" s="13" t="s">
        <v>7562</v>
      </c>
      <c r="B4499" s="13">
        <v>3</v>
      </c>
      <c r="C4499" s="13"/>
      <c r="D4499" s="13"/>
      <c r="E4499" s="13"/>
      <c r="F4499" s="13">
        <v>3</v>
      </c>
      <c r="G4499" s="13"/>
      <c r="H4499" s="13"/>
      <c r="I4499" s="13"/>
      <c r="J4499" s="13"/>
      <c r="K4499" s="13"/>
      <c r="L4499" s="13"/>
      <c r="M4499" s="13"/>
    </row>
    <row r="4500" spans="1:13" ht="15">
      <c r="A4500" s="13"/>
      <c r="B4500" s="13" t="s">
        <v>7850</v>
      </c>
      <c r="C4500" s="13"/>
      <c r="D4500" s="13"/>
      <c r="E4500" s="13">
        <v>76.319999999999993</v>
      </c>
      <c r="F4500" s="13">
        <v>1</v>
      </c>
      <c r="G4500" s="13">
        <v>547.77800000000002</v>
      </c>
      <c r="H4500" s="13">
        <v>1093.5419999999999</v>
      </c>
      <c r="I4500" s="13">
        <v>2</v>
      </c>
      <c r="J4500" s="13">
        <v>1093.54</v>
      </c>
      <c r="K4500" s="13">
        <v>2E-3</v>
      </c>
      <c r="L4500" s="13">
        <v>0</v>
      </c>
      <c r="M4500" s="13">
        <v>7.0000000000000005E-8</v>
      </c>
    </row>
    <row r="4501" spans="1:13" ht="15" collapsed="1">
      <c r="A4501" s="13"/>
      <c r="B4501" s="13" t="s">
        <v>9719</v>
      </c>
      <c r="C4501" s="13"/>
      <c r="D4501" s="13"/>
      <c r="E4501" s="13">
        <v>59.28</v>
      </c>
      <c r="F4501" s="13">
        <v>1</v>
      </c>
      <c r="G4501" s="13">
        <v>472.78</v>
      </c>
      <c r="H4501" s="13">
        <v>943.54499999999996</v>
      </c>
      <c r="I4501" s="13">
        <v>2</v>
      </c>
      <c r="J4501" s="13">
        <v>943.54499999999996</v>
      </c>
      <c r="K4501" s="13">
        <v>0</v>
      </c>
      <c r="L4501" s="13">
        <v>0</v>
      </c>
      <c r="M4501" s="13">
        <v>3.7000000000000002E-6</v>
      </c>
    </row>
    <row r="4502" spans="1:13" ht="15">
      <c r="A4502" s="13"/>
      <c r="B4502" s="13" t="s">
        <v>9062</v>
      </c>
      <c r="C4502" s="13"/>
      <c r="D4502" s="13"/>
      <c r="E4502" s="13">
        <v>40.92</v>
      </c>
      <c r="F4502" s="13">
        <v>1</v>
      </c>
      <c r="G4502" s="13">
        <v>682.38</v>
      </c>
      <c r="H4502" s="13">
        <v>1362.7460000000001</v>
      </c>
      <c r="I4502" s="13">
        <v>2</v>
      </c>
      <c r="J4502" s="13">
        <v>1362.7429999999999</v>
      </c>
      <c r="K4502" s="13">
        <v>3.0000000000000001E-3</v>
      </c>
      <c r="L4502" s="13">
        <v>0</v>
      </c>
      <c r="M4502" s="13">
        <v>1.4999999999999999E-4</v>
      </c>
    </row>
    <row r="4503" spans="1:13" ht="15">
      <c r="A4503" s="13" t="s">
        <v>1323</v>
      </c>
      <c r="B4503" s="13">
        <v>3</v>
      </c>
      <c r="C4503" s="13"/>
      <c r="D4503" s="13"/>
      <c r="E4503" s="13"/>
      <c r="F4503" s="13">
        <v>3</v>
      </c>
      <c r="G4503" s="13"/>
      <c r="H4503" s="13"/>
      <c r="I4503" s="13"/>
      <c r="J4503" s="13"/>
      <c r="K4503" s="13"/>
      <c r="L4503" s="13"/>
      <c r="M4503" s="13"/>
    </row>
    <row r="4504" spans="1:13" ht="15">
      <c r="A4504" s="13"/>
      <c r="B4504" s="13" t="s">
        <v>5392</v>
      </c>
      <c r="C4504" s="13"/>
      <c r="D4504" s="13"/>
      <c r="E4504" s="13">
        <v>46.42</v>
      </c>
      <c r="F4504" s="13">
        <v>1</v>
      </c>
      <c r="G4504" s="13">
        <v>578.33299999999997</v>
      </c>
      <c r="H4504" s="13">
        <v>1154.652</v>
      </c>
      <c r="I4504" s="13">
        <v>2</v>
      </c>
      <c r="J4504" s="13">
        <v>1154.655</v>
      </c>
      <c r="K4504" s="13">
        <v>-2E-3</v>
      </c>
      <c r="L4504" s="13">
        <v>0</v>
      </c>
      <c r="M4504" s="13">
        <v>4.3999999999999999E-5</v>
      </c>
    </row>
    <row r="4505" spans="1:13" ht="15" collapsed="1">
      <c r="A4505" s="13"/>
      <c r="B4505" s="13" t="s">
        <v>5393</v>
      </c>
      <c r="C4505" s="13"/>
      <c r="D4505" s="13"/>
      <c r="E4505" s="13">
        <v>43.19</v>
      </c>
      <c r="F4505" s="13">
        <v>1</v>
      </c>
      <c r="G4505" s="13">
        <v>563.79200000000003</v>
      </c>
      <c r="H4505" s="13">
        <v>1125.57</v>
      </c>
      <c r="I4505" s="13">
        <v>2</v>
      </c>
      <c r="J4505" s="13">
        <v>1125.5709999999999</v>
      </c>
      <c r="K4505" s="13">
        <v>0</v>
      </c>
      <c r="L4505" s="13">
        <v>0</v>
      </c>
      <c r="M4505" s="13">
        <v>2.5999999999999998E-4</v>
      </c>
    </row>
    <row r="4506" spans="1:13" ht="15">
      <c r="A4506" s="13"/>
      <c r="B4506" s="13" t="s">
        <v>8798</v>
      </c>
      <c r="C4506" s="13"/>
      <c r="D4506" s="13"/>
      <c r="E4506" s="13">
        <v>25.64</v>
      </c>
      <c r="F4506" s="13">
        <v>1</v>
      </c>
      <c r="G4506" s="13">
        <v>636.346</v>
      </c>
      <c r="H4506" s="13">
        <v>1906.0160000000001</v>
      </c>
      <c r="I4506" s="13">
        <v>3</v>
      </c>
      <c r="J4506" s="13">
        <v>1906.01</v>
      </c>
      <c r="K4506" s="13">
        <v>5.0000000000000001E-3</v>
      </c>
      <c r="L4506" s="13">
        <v>0</v>
      </c>
      <c r="M4506" s="13">
        <v>4.1000000000000003E-3</v>
      </c>
    </row>
    <row r="4507" spans="1:13" ht="15">
      <c r="A4507" s="13" t="s">
        <v>1723</v>
      </c>
      <c r="B4507" s="13">
        <v>3</v>
      </c>
      <c r="C4507" s="13"/>
      <c r="D4507" s="13"/>
      <c r="E4507" s="13"/>
      <c r="F4507" s="13">
        <v>3</v>
      </c>
      <c r="G4507" s="13"/>
      <c r="H4507" s="13"/>
      <c r="I4507" s="13"/>
      <c r="J4507" s="13"/>
      <c r="K4507" s="13"/>
      <c r="L4507" s="13"/>
      <c r="M4507" s="13"/>
    </row>
    <row r="4508" spans="1:13" ht="15">
      <c r="A4508" s="13"/>
      <c r="B4508" s="13" t="s">
        <v>9720</v>
      </c>
      <c r="C4508" s="13"/>
      <c r="D4508" s="13"/>
      <c r="E4508" s="13">
        <v>37.07</v>
      </c>
      <c r="F4508" s="13">
        <v>1</v>
      </c>
      <c r="G4508" s="13">
        <v>518.81299999999999</v>
      </c>
      <c r="H4508" s="13">
        <v>1035.6120000000001</v>
      </c>
      <c r="I4508" s="13">
        <v>2</v>
      </c>
      <c r="J4508" s="13">
        <v>1035.6120000000001</v>
      </c>
      <c r="K4508" s="13">
        <v>1E-3</v>
      </c>
      <c r="L4508" s="13">
        <v>0</v>
      </c>
      <c r="M4508" s="13">
        <v>3.3E-4</v>
      </c>
    </row>
    <row r="4509" spans="1:13" ht="15">
      <c r="A4509" s="13"/>
      <c r="B4509" s="13" t="s">
        <v>5807</v>
      </c>
      <c r="C4509" s="13"/>
      <c r="D4509" s="13"/>
      <c r="E4509" s="13">
        <v>35.909999999999997</v>
      </c>
      <c r="F4509" s="13">
        <v>1</v>
      </c>
      <c r="G4509" s="13">
        <v>408.26100000000002</v>
      </c>
      <c r="H4509" s="13">
        <v>814.50800000000004</v>
      </c>
      <c r="I4509" s="13">
        <v>2</v>
      </c>
      <c r="J4509" s="13">
        <v>814.50599999999997</v>
      </c>
      <c r="K4509" s="13">
        <v>1E-3</v>
      </c>
      <c r="L4509" s="13">
        <v>0</v>
      </c>
      <c r="M4509" s="13">
        <v>1.6999999999999999E-3</v>
      </c>
    </row>
    <row r="4510" spans="1:13" ht="15">
      <c r="A4510" s="13"/>
      <c r="B4510" s="13" t="s">
        <v>9066</v>
      </c>
      <c r="C4510" s="13"/>
      <c r="D4510" s="13"/>
      <c r="E4510" s="13">
        <v>31.83</v>
      </c>
      <c r="F4510" s="13">
        <v>1</v>
      </c>
      <c r="G4510" s="13">
        <v>584.33500000000004</v>
      </c>
      <c r="H4510" s="13">
        <v>1166.655</v>
      </c>
      <c r="I4510" s="13">
        <v>2</v>
      </c>
      <c r="J4510" s="13">
        <v>1166.655</v>
      </c>
      <c r="K4510" s="13">
        <v>0</v>
      </c>
      <c r="L4510" s="13">
        <v>0</v>
      </c>
      <c r="M4510" s="13">
        <v>2.5000000000000001E-3</v>
      </c>
    </row>
    <row r="4511" spans="1:13" ht="15">
      <c r="A4511" s="13" t="s">
        <v>1729</v>
      </c>
      <c r="B4511" s="13">
        <v>3</v>
      </c>
      <c r="C4511" s="13"/>
      <c r="D4511" s="13"/>
      <c r="E4511" s="13"/>
      <c r="F4511" s="13">
        <v>3</v>
      </c>
      <c r="G4511" s="13"/>
      <c r="H4511" s="13"/>
      <c r="I4511" s="13"/>
      <c r="J4511" s="13"/>
      <c r="K4511" s="13"/>
      <c r="L4511" s="13"/>
      <c r="M4511" s="13"/>
    </row>
    <row r="4512" spans="1:13" ht="15" collapsed="1">
      <c r="A4512" s="13"/>
      <c r="B4512" s="13" t="s">
        <v>8925</v>
      </c>
      <c r="C4512" s="13"/>
      <c r="D4512" s="13"/>
      <c r="E4512" s="13">
        <v>49.18</v>
      </c>
      <c r="F4512" s="13">
        <v>1</v>
      </c>
      <c r="G4512" s="13">
        <v>436.77600000000001</v>
      </c>
      <c r="H4512" s="13">
        <v>871.53800000000001</v>
      </c>
      <c r="I4512" s="13">
        <v>2</v>
      </c>
      <c r="J4512" s="13">
        <v>871.53800000000001</v>
      </c>
      <c r="K4512" s="13">
        <v>0</v>
      </c>
      <c r="L4512" s="13">
        <v>0</v>
      </c>
      <c r="M4512" s="13">
        <v>9.3999999999999994E-5</v>
      </c>
    </row>
    <row r="4513" spans="1:13" ht="15">
      <c r="A4513" s="13"/>
      <c r="B4513" s="13" t="s">
        <v>9721</v>
      </c>
      <c r="C4513" s="13"/>
      <c r="D4513" s="13"/>
      <c r="E4513" s="13">
        <v>42.7</v>
      </c>
      <c r="F4513" s="13">
        <v>1</v>
      </c>
      <c r="G4513" s="13">
        <v>625.33399999999995</v>
      </c>
      <c r="H4513" s="13">
        <v>1248.653</v>
      </c>
      <c r="I4513" s="13">
        <v>2</v>
      </c>
      <c r="J4513" s="13">
        <v>1248.6500000000001</v>
      </c>
      <c r="K4513" s="13">
        <v>3.0000000000000001E-3</v>
      </c>
      <c r="L4513" s="13">
        <v>0</v>
      </c>
      <c r="M4513" s="13">
        <v>1.3999999999999999E-4</v>
      </c>
    </row>
    <row r="4514" spans="1:13" ht="15" collapsed="1">
      <c r="A4514" s="13"/>
      <c r="B4514" s="13" t="s">
        <v>5809</v>
      </c>
      <c r="C4514" s="13"/>
      <c r="D4514" s="13"/>
      <c r="E4514" s="13">
        <v>29.32</v>
      </c>
      <c r="F4514" s="13">
        <v>1</v>
      </c>
      <c r="G4514" s="13">
        <v>560.29700000000003</v>
      </c>
      <c r="H4514" s="13">
        <v>1118.579</v>
      </c>
      <c r="I4514" s="13">
        <v>2</v>
      </c>
      <c r="J4514" s="13">
        <v>1118.575</v>
      </c>
      <c r="K4514" s="13">
        <v>4.0000000000000001E-3</v>
      </c>
      <c r="L4514" s="13">
        <v>0</v>
      </c>
      <c r="M4514" s="13">
        <v>1.8E-3</v>
      </c>
    </row>
    <row r="4515" spans="1:13" ht="15">
      <c r="A4515" s="13" t="s">
        <v>6126</v>
      </c>
      <c r="B4515" s="13">
        <v>3</v>
      </c>
      <c r="C4515" s="13"/>
      <c r="D4515" s="13"/>
      <c r="E4515" s="13"/>
      <c r="F4515" s="13">
        <v>3</v>
      </c>
      <c r="G4515" s="13"/>
      <c r="H4515" s="13"/>
      <c r="I4515" s="13"/>
      <c r="J4515" s="13"/>
      <c r="K4515" s="13"/>
      <c r="L4515" s="13"/>
      <c r="M4515" s="13"/>
    </row>
    <row r="4516" spans="1:13" ht="15" collapsed="1">
      <c r="A4516" s="13"/>
      <c r="B4516" s="13" t="s">
        <v>7273</v>
      </c>
      <c r="C4516" s="13"/>
      <c r="D4516" s="13"/>
      <c r="E4516" s="13">
        <v>29.54</v>
      </c>
      <c r="F4516" s="13">
        <v>1</v>
      </c>
      <c r="G4516" s="13">
        <v>734.93299999999999</v>
      </c>
      <c r="H4516" s="13">
        <v>1467.8520000000001</v>
      </c>
      <c r="I4516" s="13">
        <v>2</v>
      </c>
      <c r="J4516" s="13">
        <v>1466.846</v>
      </c>
      <c r="K4516" s="13">
        <v>1.006</v>
      </c>
      <c r="L4516" s="13">
        <v>0</v>
      </c>
      <c r="M4516" s="13">
        <v>4.3E-3</v>
      </c>
    </row>
    <row r="4517" spans="1:13" ht="15">
      <c r="A4517" s="13"/>
      <c r="B4517" s="13" t="s">
        <v>7272</v>
      </c>
      <c r="C4517" s="13"/>
      <c r="D4517" s="13"/>
      <c r="E4517" s="13">
        <v>28.68</v>
      </c>
      <c r="F4517" s="13">
        <v>1</v>
      </c>
      <c r="G4517" s="13">
        <v>511.60700000000003</v>
      </c>
      <c r="H4517" s="13">
        <v>1531.8</v>
      </c>
      <c r="I4517" s="13">
        <v>3</v>
      </c>
      <c r="J4517" s="13">
        <v>1531.799</v>
      </c>
      <c r="K4517" s="13">
        <v>1E-3</v>
      </c>
      <c r="L4517" s="13">
        <v>0</v>
      </c>
      <c r="M4517" s="13">
        <v>2E-3</v>
      </c>
    </row>
    <row r="4518" spans="1:13" ht="15">
      <c r="A4518" s="13"/>
      <c r="B4518" s="13" t="s">
        <v>8802</v>
      </c>
      <c r="C4518" s="13"/>
      <c r="D4518" s="13"/>
      <c r="E4518" s="13">
        <v>23.96</v>
      </c>
      <c r="F4518" s="13">
        <v>1</v>
      </c>
      <c r="G4518" s="13">
        <v>564.28800000000001</v>
      </c>
      <c r="H4518" s="13">
        <v>1126.5619999999999</v>
      </c>
      <c r="I4518" s="13">
        <v>2</v>
      </c>
      <c r="J4518" s="13">
        <v>1126.5619999999999</v>
      </c>
      <c r="K4518" s="13">
        <v>0</v>
      </c>
      <c r="L4518" s="13">
        <v>0</v>
      </c>
      <c r="M4518" s="13">
        <v>1.4E-2</v>
      </c>
    </row>
    <row r="4519" spans="1:13" ht="15">
      <c r="A4519" s="13" t="s">
        <v>6240</v>
      </c>
      <c r="B4519" s="13">
        <v>3</v>
      </c>
      <c r="C4519" s="13"/>
      <c r="D4519" s="13"/>
      <c r="E4519" s="13"/>
      <c r="F4519" s="13">
        <v>3</v>
      </c>
      <c r="G4519" s="13"/>
      <c r="H4519" s="13"/>
      <c r="I4519" s="13"/>
      <c r="J4519" s="13"/>
      <c r="K4519" s="13"/>
      <c r="L4519" s="13"/>
      <c r="M4519" s="13"/>
    </row>
    <row r="4520" spans="1:13" ht="15">
      <c r="A4520" s="13"/>
      <c r="B4520" s="13" t="s">
        <v>9068</v>
      </c>
      <c r="C4520" s="13"/>
      <c r="D4520" s="13"/>
      <c r="E4520" s="13">
        <v>53.44</v>
      </c>
      <c r="F4520" s="13">
        <v>1</v>
      </c>
      <c r="G4520" s="13">
        <v>619.38</v>
      </c>
      <c r="H4520" s="13">
        <v>1236.7460000000001</v>
      </c>
      <c r="I4520" s="13">
        <v>2</v>
      </c>
      <c r="J4520" s="13">
        <v>1236.7439999999999</v>
      </c>
      <c r="K4520" s="13">
        <v>2E-3</v>
      </c>
      <c r="L4520" s="13">
        <v>0</v>
      </c>
      <c r="M4520" s="13">
        <v>1.1E-5</v>
      </c>
    </row>
    <row r="4521" spans="1:13" ht="15">
      <c r="A4521" s="13"/>
      <c r="B4521" s="13" t="s">
        <v>7421</v>
      </c>
      <c r="C4521" s="13"/>
      <c r="D4521" s="13"/>
      <c r="E4521" s="13">
        <v>38.130000000000003</v>
      </c>
      <c r="F4521" s="13">
        <v>1</v>
      </c>
      <c r="G4521" s="13">
        <v>621.32799999999997</v>
      </c>
      <c r="H4521" s="13">
        <v>1240.6410000000001</v>
      </c>
      <c r="I4521" s="13">
        <v>2</v>
      </c>
      <c r="J4521" s="13">
        <v>1240.6410000000001</v>
      </c>
      <c r="K4521" s="13">
        <v>0</v>
      </c>
      <c r="L4521" s="13">
        <v>0</v>
      </c>
      <c r="M4521" s="13">
        <v>2.7E-4</v>
      </c>
    </row>
    <row r="4522" spans="1:13" ht="15">
      <c r="A4522" s="13"/>
      <c r="B4522" s="13" t="s">
        <v>9722</v>
      </c>
      <c r="C4522" s="13" t="s">
        <v>91</v>
      </c>
      <c r="D4522" s="13" t="s">
        <v>180</v>
      </c>
      <c r="E4522" s="13">
        <v>30.33</v>
      </c>
      <c r="F4522" s="13">
        <v>1</v>
      </c>
      <c r="G4522" s="13">
        <v>475.25900000000001</v>
      </c>
      <c r="H4522" s="13">
        <v>948.50300000000004</v>
      </c>
      <c r="I4522" s="13">
        <v>2</v>
      </c>
      <c r="J4522" s="13">
        <v>948.50300000000004</v>
      </c>
      <c r="K4522" s="13">
        <v>1E-3</v>
      </c>
      <c r="L4522" s="13">
        <v>0</v>
      </c>
      <c r="M4522" s="13">
        <v>3.0000000000000001E-3</v>
      </c>
    </row>
    <row r="4523" spans="1:13" ht="15">
      <c r="A4523" s="13" t="s">
        <v>6242</v>
      </c>
      <c r="B4523" s="13">
        <v>3</v>
      </c>
      <c r="C4523" s="13"/>
      <c r="D4523" s="13"/>
      <c r="E4523" s="13"/>
      <c r="F4523" s="13">
        <v>3</v>
      </c>
      <c r="G4523" s="13"/>
      <c r="H4523" s="13"/>
      <c r="I4523" s="13"/>
      <c r="J4523" s="13"/>
      <c r="K4523" s="13"/>
      <c r="L4523" s="13"/>
      <c r="M4523" s="13"/>
    </row>
    <row r="4524" spans="1:13" ht="15">
      <c r="A4524" s="13"/>
      <c r="B4524" s="13" t="s">
        <v>8932</v>
      </c>
      <c r="C4524" s="13"/>
      <c r="D4524" s="13"/>
      <c r="E4524" s="13">
        <v>53.99</v>
      </c>
      <c r="F4524" s="13">
        <v>1</v>
      </c>
      <c r="G4524" s="13">
        <v>399.23899999999998</v>
      </c>
      <c r="H4524" s="13">
        <v>1194.6959999999999</v>
      </c>
      <c r="I4524" s="13">
        <v>3</v>
      </c>
      <c r="J4524" s="13">
        <v>1194.6969999999999</v>
      </c>
      <c r="K4524" s="13">
        <v>-1E-3</v>
      </c>
      <c r="L4524" s="13">
        <v>0</v>
      </c>
      <c r="M4524" s="13">
        <v>1.0000000000000001E-5</v>
      </c>
    </row>
    <row r="4525" spans="1:13" ht="15">
      <c r="A4525" s="13"/>
      <c r="B4525" s="13" t="s">
        <v>7808</v>
      </c>
      <c r="C4525" s="13"/>
      <c r="D4525" s="13"/>
      <c r="E4525" s="13">
        <v>35.67</v>
      </c>
      <c r="F4525" s="13">
        <v>1</v>
      </c>
      <c r="G4525" s="13">
        <v>586.32799999999997</v>
      </c>
      <c r="H4525" s="13">
        <v>1170.6420000000001</v>
      </c>
      <c r="I4525" s="13">
        <v>2</v>
      </c>
      <c r="J4525" s="13">
        <v>1169.6400000000001</v>
      </c>
      <c r="K4525" s="13">
        <v>1.002</v>
      </c>
      <c r="L4525" s="13">
        <v>0</v>
      </c>
      <c r="M4525" s="13">
        <v>4.4999999999999999E-4</v>
      </c>
    </row>
    <row r="4526" spans="1:13" ht="15">
      <c r="A4526" s="13"/>
      <c r="B4526" s="13" t="s">
        <v>8931</v>
      </c>
      <c r="C4526" s="13"/>
      <c r="D4526" s="13"/>
      <c r="E4526" s="13">
        <v>34</v>
      </c>
      <c r="F4526" s="13">
        <v>1</v>
      </c>
      <c r="G4526" s="13">
        <v>458.74</v>
      </c>
      <c r="H4526" s="13">
        <v>915.46600000000001</v>
      </c>
      <c r="I4526" s="13">
        <v>2</v>
      </c>
      <c r="J4526" s="13">
        <v>915.46600000000001</v>
      </c>
      <c r="K4526" s="13">
        <v>0</v>
      </c>
      <c r="L4526" s="13">
        <v>0</v>
      </c>
      <c r="M4526" s="13">
        <v>1.4E-3</v>
      </c>
    </row>
    <row r="4527" spans="1:13" ht="15">
      <c r="A4527" s="13" t="s">
        <v>1104</v>
      </c>
      <c r="B4527" s="13">
        <v>3</v>
      </c>
      <c r="C4527" s="13"/>
      <c r="D4527" s="13"/>
      <c r="E4527" s="13"/>
      <c r="F4527" s="13">
        <v>3</v>
      </c>
      <c r="G4527" s="13"/>
      <c r="H4527" s="13"/>
      <c r="I4527" s="13"/>
      <c r="J4527" s="13"/>
      <c r="K4527" s="13"/>
      <c r="L4527" s="13"/>
      <c r="M4527" s="13"/>
    </row>
    <row r="4528" spans="1:13" ht="15">
      <c r="A4528" s="13"/>
      <c r="B4528" s="13" t="s">
        <v>5058</v>
      </c>
      <c r="C4528" s="13"/>
      <c r="D4528" s="13"/>
      <c r="E4528" s="13">
        <v>65.709999999999994</v>
      </c>
      <c r="F4528" s="13">
        <v>1</v>
      </c>
      <c r="G4528" s="13">
        <v>472.29500000000002</v>
      </c>
      <c r="H4528" s="13">
        <v>942.57500000000005</v>
      </c>
      <c r="I4528" s="13">
        <v>2</v>
      </c>
      <c r="J4528" s="13">
        <v>942.57500000000005</v>
      </c>
      <c r="K4528" s="13">
        <v>0</v>
      </c>
      <c r="L4528" s="13">
        <v>0</v>
      </c>
      <c r="M4528" s="13">
        <v>1.9999999999999999E-6</v>
      </c>
    </row>
    <row r="4529" spans="1:13" ht="15">
      <c r="A4529" s="13"/>
      <c r="B4529" s="13" t="s">
        <v>9723</v>
      </c>
      <c r="C4529" s="13"/>
      <c r="D4529" s="13"/>
      <c r="E4529" s="13">
        <v>47.03</v>
      </c>
      <c r="F4529" s="13">
        <v>1</v>
      </c>
      <c r="G4529" s="13">
        <v>430.25400000000002</v>
      </c>
      <c r="H4529" s="13">
        <v>858.49199999999996</v>
      </c>
      <c r="I4529" s="13">
        <v>2</v>
      </c>
      <c r="J4529" s="13">
        <v>858.49199999999996</v>
      </c>
      <c r="K4529" s="13">
        <v>0</v>
      </c>
      <c r="L4529" s="13">
        <v>0</v>
      </c>
      <c r="M4529" s="13">
        <v>2.3000000000000001E-4</v>
      </c>
    </row>
    <row r="4530" spans="1:13" ht="15">
      <c r="A4530" s="13"/>
      <c r="B4530" s="13" t="s">
        <v>5059</v>
      </c>
      <c r="C4530" s="13"/>
      <c r="D4530" s="13"/>
      <c r="E4530" s="13">
        <v>38.04</v>
      </c>
      <c r="F4530" s="13">
        <v>1</v>
      </c>
      <c r="G4530" s="13">
        <v>510.25700000000001</v>
      </c>
      <c r="H4530" s="13">
        <v>1018.5</v>
      </c>
      <c r="I4530" s="13">
        <v>2</v>
      </c>
      <c r="J4530" s="13">
        <v>1018.5</v>
      </c>
      <c r="K4530" s="13">
        <v>0</v>
      </c>
      <c r="L4530" s="13">
        <v>0</v>
      </c>
      <c r="M4530" s="13">
        <v>6.6E-4</v>
      </c>
    </row>
    <row r="4531" spans="1:13" ht="15">
      <c r="A4531" s="13" t="s">
        <v>1737</v>
      </c>
      <c r="B4531" s="13">
        <v>3</v>
      </c>
      <c r="C4531" s="13"/>
      <c r="D4531" s="13"/>
      <c r="E4531" s="13"/>
      <c r="F4531" s="13">
        <v>3</v>
      </c>
      <c r="G4531" s="13"/>
      <c r="H4531" s="13"/>
      <c r="I4531" s="13"/>
      <c r="J4531" s="13"/>
      <c r="K4531" s="13"/>
      <c r="L4531" s="13"/>
      <c r="M4531" s="13"/>
    </row>
    <row r="4532" spans="1:13" ht="15">
      <c r="A4532" s="13"/>
      <c r="B4532" s="13" t="s">
        <v>9724</v>
      </c>
      <c r="C4532" s="13"/>
      <c r="D4532" s="13"/>
      <c r="E4532" s="13">
        <v>33.79</v>
      </c>
      <c r="F4532" s="13">
        <v>1</v>
      </c>
      <c r="G4532" s="13">
        <v>573.80100000000004</v>
      </c>
      <c r="H4532" s="13">
        <v>1145.588</v>
      </c>
      <c r="I4532" s="13">
        <v>2</v>
      </c>
      <c r="J4532" s="13">
        <v>1145.586</v>
      </c>
      <c r="K4532" s="13">
        <v>2E-3</v>
      </c>
      <c r="L4532" s="13">
        <v>0</v>
      </c>
      <c r="M4532" s="13">
        <v>1.8E-3</v>
      </c>
    </row>
    <row r="4533" spans="1:13" ht="15">
      <c r="A4533" s="13"/>
      <c r="B4533" s="13" t="s">
        <v>5812</v>
      </c>
      <c r="C4533" s="13"/>
      <c r="D4533" s="13"/>
      <c r="E4533" s="13">
        <v>30.7</v>
      </c>
      <c r="F4533" s="13">
        <v>1</v>
      </c>
      <c r="G4533" s="13">
        <v>470.25</v>
      </c>
      <c r="H4533" s="13">
        <v>938.48500000000001</v>
      </c>
      <c r="I4533" s="13">
        <v>2</v>
      </c>
      <c r="J4533" s="13">
        <v>938.48599999999999</v>
      </c>
      <c r="K4533" s="13">
        <v>-1E-3</v>
      </c>
      <c r="L4533" s="13">
        <v>0</v>
      </c>
      <c r="M4533" s="13">
        <v>4.0000000000000001E-3</v>
      </c>
    </row>
    <row r="4534" spans="1:13" ht="15">
      <c r="A4534" s="13"/>
      <c r="B4534" s="13" t="s">
        <v>7274</v>
      </c>
      <c r="C4534" s="13"/>
      <c r="D4534" s="13"/>
      <c r="E4534" s="13">
        <v>30.41</v>
      </c>
      <c r="F4534" s="13">
        <v>1</v>
      </c>
      <c r="G4534" s="13">
        <v>483.74799999999999</v>
      </c>
      <c r="H4534" s="13">
        <v>965.48099999999999</v>
      </c>
      <c r="I4534" s="13">
        <v>2</v>
      </c>
      <c r="J4534" s="13">
        <v>965.48199999999997</v>
      </c>
      <c r="K4534" s="13">
        <v>-1E-3</v>
      </c>
      <c r="L4534" s="13">
        <v>0</v>
      </c>
      <c r="M4534" s="13">
        <v>4.3E-3</v>
      </c>
    </row>
    <row r="4535" spans="1:13" ht="15">
      <c r="A4535" s="13" t="s">
        <v>1333</v>
      </c>
      <c r="B4535" s="13">
        <v>3</v>
      </c>
      <c r="C4535" s="13"/>
      <c r="D4535" s="13"/>
      <c r="E4535" s="13"/>
      <c r="F4535" s="13">
        <v>3</v>
      </c>
      <c r="G4535" s="13"/>
      <c r="H4535" s="13"/>
      <c r="I4535" s="13"/>
      <c r="J4535" s="13"/>
      <c r="K4535" s="13"/>
      <c r="L4535" s="13"/>
      <c r="M4535" s="13"/>
    </row>
    <row r="4536" spans="1:13" ht="15">
      <c r="A4536" s="13"/>
      <c r="B4536" s="13" t="s">
        <v>8711</v>
      </c>
      <c r="C4536" s="13"/>
      <c r="D4536" s="13"/>
      <c r="E4536" s="13">
        <v>38.71</v>
      </c>
      <c r="F4536" s="13">
        <v>1</v>
      </c>
      <c r="G4536" s="13">
        <v>560.82299999999998</v>
      </c>
      <c r="H4536" s="13">
        <v>1119.6320000000001</v>
      </c>
      <c r="I4536" s="13">
        <v>2</v>
      </c>
      <c r="J4536" s="13">
        <v>1118.634</v>
      </c>
      <c r="K4536" s="13">
        <v>0.999</v>
      </c>
      <c r="L4536" s="13">
        <v>0</v>
      </c>
      <c r="M4536" s="13">
        <v>1.1000000000000001E-3</v>
      </c>
    </row>
    <row r="4537" spans="1:13" ht="15" collapsed="1">
      <c r="A4537" s="13"/>
      <c r="B4537" s="13" t="s">
        <v>5408</v>
      </c>
      <c r="C4537" s="13" t="s">
        <v>16</v>
      </c>
      <c r="D4537" s="13" t="s">
        <v>59</v>
      </c>
      <c r="E4537" s="13">
        <v>36.07</v>
      </c>
      <c r="F4537" s="13">
        <v>1</v>
      </c>
      <c r="G4537" s="13">
        <v>609.75900000000001</v>
      </c>
      <c r="H4537" s="13">
        <v>1217.5029999999999</v>
      </c>
      <c r="I4537" s="13">
        <v>2</v>
      </c>
      <c r="J4537" s="13">
        <v>1217.502</v>
      </c>
      <c r="K4537" s="13">
        <v>1E-3</v>
      </c>
      <c r="L4537" s="13">
        <v>0</v>
      </c>
      <c r="M4537" s="13">
        <v>2.5000000000000001E-4</v>
      </c>
    </row>
    <row r="4538" spans="1:13" ht="15">
      <c r="A4538" s="13"/>
      <c r="B4538" s="13" t="s">
        <v>5407</v>
      </c>
      <c r="C4538" s="13"/>
      <c r="D4538" s="13"/>
      <c r="E4538" s="13">
        <v>24.03</v>
      </c>
      <c r="F4538" s="13">
        <v>1</v>
      </c>
      <c r="G4538" s="13">
        <v>650.89800000000002</v>
      </c>
      <c r="H4538" s="13">
        <v>1299.7809999999999</v>
      </c>
      <c r="I4538" s="13">
        <v>2</v>
      </c>
      <c r="J4538" s="13">
        <v>1299.78</v>
      </c>
      <c r="K4538" s="13">
        <v>1E-3</v>
      </c>
      <c r="L4538" s="13">
        <v>0</v>
      </c>
      <c r="M4538" s="13">
        <v>1.4E-2</v>
      </c>
    </row>
    <row r="4539" spans="1:13" ht="15">
      <c r="A4539" s="13" t="s">
        <v>6075</v>
      </c>
      <c r="B4539" s="13">
        <v>3</v>
      </c>
      <c r="C4539" s="13"/>
      <c r="D4539" s="13"/>
      <c r="E4539" s="13"/>
      <c r="F4539" s="13">
        <v>5</v>
      </c>
      <c r="G4539" s="13"/>
      <c r="H4539" s="13"/>
      <c r="I4539" s="13"/>
      <c r="J4539" s="13"/>
      <c r="K4539" s="13"/>
      <c r="L4539" s="13"/>
      <c r="M4539" s="13"/>
    </row>
    <row r="4540" spans="1:13" ht="15">
      <c r="A4540" s="13"/>
      <c r="B4540" s="13" t="s">
        <v>7137</v>
      </c>
      <c r="C4540" s="13"/>
      <c r="D4540" s="13"/>
      <c r="E4540" s="13">
        <v>34.04</v>
      </c>
      <c r="F4540" s="13">
        <v>1</v>
      </c>
      <c r="G4540" s="13">
        <v>556.327</v>
      </c>
      <c r="H4540" s="13">
        <v>1110.6400000000001</v>
      </c>
      <c r="I4540" s="13">
        <v>2</v>
      </c>
      <c r="J4540" s="13">
        <v>1110.6400000000001</v>
      </c>
      <c r="K4540" s="13">
        <v>0</v>
      </c>
      <c r="L4540" s="13">
        <v>0</v>
      </c>
      <c r="M4540" s="13">
        <v>1.4E-3</v>
      </c>
    </row>
    <row r="4541" spans="1:13" ht="15">
      <c r="A4541" s="13"/>
      <c r="B4541" s="13" t="s">
        <v>7136</v>
      </c>
      <c r="C4541" s="13"/>
      <c r="D4541" s="13"/>
      <c r="E4541" s="13">
        <v>32.700000000000003</v>
      </c>
      <c r="F4541" s="13">
        <v>3</v>
      </c>
      <c r="G4541" s="13">
        <v>774.745</v>
      </c>
      <c r="H4541" s="13">
        <v>2321.212</v>
      </c>
      <c r="I4541" s="13">
        <v>3</v>
      </c>
      <c r="J4541" s="13">
        <v>2320.2060000000001</v>
      </c>
      <c r="K4541" s="13">
        <v>1.006</v>
      </c>
      <c r="L4541" s="13">
        <v>0</v>
      </c>
      <c r="M4541" s="13">
        <v>8.5999999999999998E-4</v>
      </c>
    </row>
    <row r="4542" spans="1:13" ht="15">
      <c r="A4542" s="13"/>
      <c r="B4542" s="13" t="s">
        <v>7138</v>
      </c>
      <c r="C4542" s="13"/>
      <c r="D4542" s="13"/>
      <c r="E4542" s="13">
        <v>25.13</v>
      </c>
      <c r="F4542" s="13">
        <v>1</v>
      </c>
      <c r="G4542" s="13">
        <v>535.81399999999996</v>
      </c>
      <c r="H4542" s="13">
        <v>1069.614</v>
      </c>
      <c r="I4542" s="13">
        <v>2</v>
      </c>
      <c r="J4542" s="13">
        <v>1069.6130000000001</v>
      </c>
      <c r="K4542" s="13">
        <v>1E-3</v>
      </c>
      <c r="L4542" s="13">
        <v>0</v>
      </c>
      <c r="M4542" s="13">
        <v>4.4000000000000003E-3</v>
      </c>
    </row>
    <row r="4543" spans="1:13" ht="15">
      <c r="A4543" s="13" t="s">
        <v>6130</v>
      </c>
      <c r="B4543" s="13">
        <v>3</v>
      </c>
      <c r="C4543" s="13"/>
      <c r="D4543" s="13"/>
      <c r="E4543" s="13"/>
      <c r="F4543" s="13">
        <v>3</v>
      </c>
      <c r="G4543" s="13"/>
      <c r="H4543" s="13"/>
      <c r="I4543" s="13"/>
      <c r="J4543" s="13"/>
      <c r="K4543" s="13"/>
      <c r="L4543" s="13"/>
      <c r="M4543" s="13"/>
    </row>
    <row r="4544" spans="1:13" ht="15">
      <c r="A4544" s="13"/>
      <c r="B4544" s="13" t="s">
        <v>7281</v>
      </c>
      <c r="C4544" s="13"/>
      <c r="D4544" s="13"/>
      <c r="E4544" s="13">
        <v>43.13</v>
      </c>
      <c r="F4544" s="13">
        <v>1</v>
      </c>
      <c r="G4544" s="13">
        <v>622.99199999999996</v>
      </c>
      <c r="H4544" s="13">
        <v>1865.953</v>
      </c>
      <c r="I4544" s="13">
        <v>3</v>
      </c>
      <c r="J4544" s="13">
        <v>1864.951</v>
      </c>
      <c r="K4544" s="13">
        <v>1.0029999999999999</v>
      </c>
      <c r="L4544" s="13">
        <v>0</v>
      </c>
      <c r="M4544" s="13">
        <v>9.0000000000000006E-5</v>
      </c>
    </row>
    <row r="4545" spans="1:13" ht="15">
      <c r="A4545" s="13"/>
      <c r="B4545" s="13" t="s">
        <v>7281</v>
      </c>
      <c r="C4545" s="13"/>
      <c r="D4545" s="13"/>
      <c r="E4545" s="13">
        <v>40.21</v>
      </c>
      <c r="F4545" s="13">
        <v>1</v>
      </c>
      <c r="G4545" s="13">
        <v>933.98400000000004</v>
      </c>
      <c r="H4545" s="13">
        <v>1865.953</v>
      </c>
      <c r="I4545" s="13">
        <v>2</v>
      </c>
      <c r="J4545" s="13">
        <v>1864.951</v>
      </c>
      <c r="K4545" s="13">
        <v>1.002</v>
      </c>
      <c r="L4545" s="13">
        <v>0</v>
      </c>
      <c r="M4545" s="13">
        <v>3.4000000000000002E-4</v>
      </c>
    </row>
    <row r="4546" spans="1:13" ht="15">
      <c r="A4546" s="13"/>
      <c r="B4546" s="13" t="s">
        <v>7282</v>
      </c>
      <c r="C4546" s="13"/>
      <c r="D4546" s="13"/>
      <c r="E4546" s="13">
        <v>30.92</v>
      </c>
      <c r="F4546" s="13">
        <v>1</v>
      </c>
      <c r="G4546" s="13">
        <v>383.87200000000001</v>
      </c>
      <c r="H4546" s="13">
        <v>1148.5930000000001</v>
      </c>
      <c r="I4546" s="13">
        <v>3</v>
      </c>
      <c r="J4546" s="13">
        <v>1148.5940000000001</v>
      </c>
      <c r="K4546" s="13">
        <v>-1E-3</v>
      </c>
      <c r="L4546" s="13">
        <v>0</v>
      </c>
      <c r="M4546" s="13">
        <v>1.2999999999999999E-3</v>
      </c>
    </row>
    <row r="4547" spans="1:13" ht="15">
      <c r="A4547" s="13" t="s">
        <v>7980</v>
      </c>
      <c r="B4547" s="13">
        <v>3</v>
      </c>
      <c r="C4547" s="13"/>
      <c r="D4547" s="13"/>
      <c r="E4547" s="13"/>
      <c r="F4547" s="13">
        <v>4</v>
      </c>
      <c r="G4547" s="13"/>
      <c r="H4547" s="13"/>
      <c r="I4547" s="13"/>
      <c r="J4547" s="13"/>
      <c r="K4547" s="13"/>
      <c r="L4547" s="13"/>
      <c r="M4547" s="13"/>
    </row>
    <row r="4548" spans="1:13" ht="15">
      <c r="A4548" s="13"/>
      <c r="B4548" s="13" t="s">
        <v>9725</v>
      </c>
      <c r="C4548" s="13"/>
      <c r="D4548" s="13"/>
      <c r="E4548" s="13">
        <v>35.42</v>
      </c>
      <c r="F4548" s="13">
        <v>1</v>
      </c>
      <c r="G4548" s="13">
        <v>729.399</v>
      </c>
      <c r="H4548" s="13">
        <v>1456.7829999999999</v>
      </c>
      <c r="I4548" s="13">
        <v>2</v>
      </c>
      <c r="J4548" s="13">
        <v>1456.777</v>
      </c>
      <c r="K4548" s="13">
        <v>6.0000000000000001E-3</v>
      </c>
      <c r="L4548" s="13">
        <v>0</v>
      </c>
      <c r="M4548" s="13">
        <v>2.5000000000000001E-3</v>
      </c>
    </row>
    <row r="4549" spans="1:13" ht="15">
      <c r="A4549" s="13"/>
      <c r="B4549" s="13" t="s">
        <v>9230</v>
      </c>
      <c r="C4549" s="13"/>
      <c r="D4549" s="13"/>
      <c r="E4549" s="13">
        <v>34.700000000000003</v>
      </c>
      <c r="F4549" s="13">
        <v>2</v>
      </c>
      <c r="G4549" s="13">
        <v>539.24800000000005</v>
      </c>
      <c r="H4549" s="13">
        <v>1076.481</v>
      </c>
      <c r="I4549" s="13">
        <v>2</v>
      </c>
      <c r="J4549" s="13">
        <v>1076.481</v>
      </c>
      <c r="K4549" s="13">
        <v>0</v>
      </c>
      <c r="L4549" s="13">
        <v>0</v>
      </c>
      <c r="M4549" s="13">
        <v>5.9000000000000003E-4</v>
      </c>
    </row>
    <row r="4550" spans="1:13" ht="15">
      <c r="A4550" s="13"/>
      <c r="B4550" s="13" t="s">
        <v>9726</v>
      </c>
      <c r="C4550" s="13"/>
      <c r="D4550" s="13"/>
      <c r="E4550" s="13">
        <v>27.29</v>
      </c>
      <c r="F4550" s="13">
        <v>1</v>
      </c>
      <c r="G4550" s="13">
        <v>468.28800000000001</v>
      </c>
      <c r="H4550" s="13">
        <v>934.56100000000004</v>
      </c>
      <c r="I4550" s="13">
        <v>2</v>
      </c>
      <c r="J4550" s="13">
        <v>934.56</v>
      </c>
      <c r="K4550" s="13">
        <v>1E-3</v>
      </c>
      <c r="L4550" s="13">
        <v>0</v>
      </c>
      <c r="M4550" s="13">
        <v>4.1999999999999997E-3</v>
      </c>
    </row>
    <row r="4551" spans="1:13" ht="15">
      <c r="A4551" s="13" t="s">
        <v>1751</v>
      </c>
      <c r="B4551" s="13">
        <v>3</v>
      </c>
      <c r="C4551" s="13"/>
      <c r="D4551" s="13"/>
      <c r="E4551" s="13"/>
      <c r="F4551" s="13">
        <v>4</v>
      </c>
      <c r="G4551" s="13"/>
      <c r="H4551" s="13"/>
      <c r="I4551" s="13"/>
      <c r="J4551" s="13"/>
      <c r="K4551" s="13"/>
      <c r="L4551" s="13"/>
      <c r="M4551" s="13"/>
    </row>
    <row r="4552" spans="1:13" ht="15">
      <c r="A4552" s="13"/>
      <c r="B4552" s="13" t="s">
        <v>5819</v>
      </c>
      <c r="C4552" s="13"/>
      <c r="D4552" s="13"/>
      <c r="E4552" s="13">
        <v>53.42</v>
      </c>
      <c r="F4552" s="13">
        <v>2</v>
      </c>
      <c r="G4552" s="13">
        <v>544.73</v>
      </c>
      <c r="H4552" s="13">
        <v>1087.4459999999999</v>
      </c>
      <c r="I4552" s="13">
        <v>2</v>
      </c>
      <c r="J4552" s="13">
        <v>1087.4459999999999</v>
      </c>
      <c r="K4552" s="13">
        <v>0</v>
      </c>
      <c r="L4552" s="13">
        <v>0</v>
      </c>
      <c r="M4552" s="13">
        <v>4.5000000000000001E-6</v>
      </c>
    </row>
    <row r="4553" spans="1:13" ht="15">
      <c r="A4553" s="13"/>
      <c r="B4553" s="13" t="s">
        <v>8936</v>
      </c>
      <c r="C4553" s="13"/>
      <c r="D4553" s="13"/>
      <c r="E4553" s="13">
        <v>32.85</v>
      </c>
      <c r="F4553" s="13">
        <v>1</v>
      </c>
      <c r="G4553" s="13">
        <v>571.32600000000002</v>
      </c>
      <c r="H4553" s="13">
        <v>1140.6379999999999</v>
      </c>
      <c r="I4553" s="13">
        <v>2</v>
      </c>
      <c r="J4553" s="13">
        <v>1140.6389999999999</v>
      </c>
      <c r="K4553" s="13">
        <v>-1E-3</v>
      </c>
      <c r="L4553" s="13">
        <v>0</v>
      </c>
      <c r="M4553" s="13">
        <v>2.5999999999999999E-3</v>
      </c>
    </row>
    <row r="4554" spans="1:13" ht="15">
      <c r="A4554" s="13"/>
      <c r="B4554" s="13" t="s">
        <v>7283</v>
      </c>
      <c r="C4554" s="13"/>
      <c r="D4554" s="13"/>
      <c r="E4554" s="13">
        <v>32.61</v>
      </c>
      <c r="F4554" s="13">
        <v>1</v>
      </c>
      <c r="G4554" s="13">
        <v>473.77199999999999</v>
      </c>
      <c r="H4554" s="13">
        <v>945.529</v>
      </c>
      <c r="I4554" s="13">
        <v>2</v>
      </c>
      <c r="J4554" s="13">
        <v>945.52800000000002</v>
      </c>
      <c r="K4554" s="13">
        <v>0</v>
      </c>
      <c r="L4554" s="13">
        <v>0</v>
      </c>
      <c r="M4554" s="13">
        <v>2.0999999999999999E-3</v>
      </c>
    </row>
    <row r="4555" spans="1:13" ht="15">
      <c r="A4555" s="13" t="s">
        <v>1224</v>
      </c>
      <c r="B4555" s="13">
        <v>3</v>
      </c>
      <c r="C4555" s="13"/>
      <c r="D4555" s="13"/>
      <c r="E4555" s="13"/>
      <c r="F4555" s="13">
        <v>4</v>
      </c>
      <c r="G4555" s="13"/>
      <c r="H4555" s="13"/>
      <c r="I4555" s="13"/>
      <c r="J4555" s="13"/>
      <c r="K4555" s="13"/>
      <c r="L4555" s="13"/>
      <c r="M4555" s="13"/>
    </row>
    <row r="4556" spans="1:13" ht="15" collapsed="1">
      <c r="A4556" s="13"/>
      <c r="B4556" s="13" t="s">
        <v>5411</v>
      </c>
      <c r="C4556" s="13"/>
      <c r="D4556" s="13"/>
      <c r="E4556" s="13">
        <v>44.27</v>
      </c>
      <c r="F4556" s="13">
        <v>2</v>
      </c>
      <c r="G4556" s="13">
        <v>521.63499999999999</v>
      </c>
      <c r="H4556" s="13">
        <v>1561.884</v>
      </c>
      <c r="I4556" s="13">
        <v>3</v>
      </c>
      <c r="J4556" s="13">
        <v>1561.883</v>
      </c>
      <c r="K4556" s="13">
        <v>1E-3</v>
      </c>
      <c r="L4556" s="13">
        <v>0</v>
      </c>
      <c r="M4556" s="13">
        <v>1.3999999999999999E-4</v>
      </c>
    </row>
    <row r="4557" spans="1:13" ht="15">
      <c r="A4557" s="13"/>
      <c r="B4557" s="13" t="s">
        <v>5410</v>
      </c>
      <c r="C4557" s="13"/>
      <c r="D4557" s="13"/>
      <c r="E4557" s="13">
        <v>41.36</v>
      </c>
      <c r="F4557" s="13">
        <v>1</v>
      </c>
      <c r="G4557" s="13">
        <v>405.23099999999999</v>
      </c>
      <c r="H4557" s="13">
        <v>1212.671</v>
      </c>
      <c r="I4557" s="13">
        <v>3</v>
      </c>
      <c r="J4557" s="13">
        <v>1212.671</v>
      </c>
      <c r="K4557" s="13">
        <v>-1E-3</v>
      </c>
      <c r="L4557" s="13">
        <v>0</v>
      </c>
      <c r="M4557" s="13">
        <v>4.4000000000000002E-4</v>
      </c>
    </row>
    <row r="4558" spans="1:13" ht="15" collapsed="1">
      <c r="A4558" s="13"/>
      <c r="B4558" s="13" t="s">
        <v>5410</v>
      </c>
      <c r="C4558" s="13"/>
      <c r="D4558" s="13"/>
      <c r="E4558" s="13">
        <v>38.880000000000003</v>
      </c>
      <c r="F4558" s="13">
        <v>1</v>
      </c>
      <c r="G4558" s="13">
        <v>607.34299999999996</v>
      </c>
      <c r="H4558" s="13">
        <v>1212.671</v>
      </c>
      <c r="I4558" s="13">
        <v>2</v>
      </c>
      <c r="J4558" s="13">
        <v>1212.671</v>
      </c>
      <c r="K4558" s="13">
        <v>-1E-3</v>
      </c>
      <c r="L4558" s="13">
        <v>0</v>
      </c>
      <c r="M4558" s="13">
        <v>7.7999999999999999E-4</v>
      </c>
    </row>
    <row r="4559" spans="1:13" ht="15">
      <c r="A4559" s="13" t="s">
        <v>1337</v>
      </c>
      <c r="B4559" s="13">
        <v>3</v>
      </c>
      <c r="C4559" s="13"/>
      <c r="D4559" s="13"/>
      <c r="E4559" s="13"/>
      <c r="F4559" s="13">
        <v>6</v>
      </c>
      <c r="G4559" s="13"/>
      <c r="H4559" s="13"/>
      <c r="I4559" s="13"/>
      <c r="J4559" s="13"/>
      <c r="K4559" s="13"/>
      <c r="L4559" s="13"/>
      <c r="M4559" s="13"/>
    </row>
    <row r="4560" spans="1:13" ht="15" collapsed="1">
      <c r="A4560" s="13"/>
      <c r="B4560" s="13" t="s">
        <v>5412</v>
      </c>
      <c r="C4560" s="13"/>
      <c r="D4560" s="13"/>
      <c r="E4560" s="13">
        <v>38.979999999999997</v>
      </c>
      <c r="F4560" s="13">
        <v>3</v>
      </c>
      <c r="G4560" s="13">
        <v>660.04399999999998</v>
      </c>
      <c r="H4560" s="13">
        <v>1977.1089999999999</v>
      </c>
      <c r="I4560" s="13">
        <v>3</v>
      </c>
      <c r="J4560" s="13">
        <v>1976.105</v>
      </c>
      <c r="K4560" s="13">
        <v>1.004</v>
      </c>
      <c r="L4560" s="13">
        <v>0</v>
      </c>
      <c r="M4560" s="13">
        <v>4.8999999999999998E-4</v>
      </c>
    </row>
    <row r="4561" spans="1:13" ht="15">
      <c r="A4561" s="13"/>
      <c r="B4561" s="13" t="s">
        <v>7141</v>
      </c>
      <c r="C4561" s="13"/>
      <c r="D4561" s="13"/>
      <c r="E4561" s="13">
        <v>34.24</v>
      </c>
      <c r="F4561" s="13">
        <v>1</v>
      </c>
      <c r="G4561" s="13">
        <v>428.28699999999998</v>
      </c>
      <c r="H4561" s="13">
        <v>854.55899999999997</v>
      </c>
      <c r="I4561" s="13">
        <v>2</v>
      </c>
      <c r="J4561" s="13">
        <v>854.55899999999997</v>
      </c>
      <c r="K4561" s="13">
        <v>0</v>
      </c>
      <c r="L4561" s="13">
        <v>0</v>
      </c>
      <c r="M4561" s="13">
        <v>6.8000000000000005E-4</v>
      </c>
    </row>
    <row r="4562" spans="1:13" ht="15" collapsed="1">
      <c r="A4562" s="13"/>
      <c r="B4562" s="13" t="s">
        <v>7140</v>
      </c>
      <c r="C4562" s="13"/>
      <c r="D4562" s="13"/>
      <c r="E4562" s="13">
        <v>33.18</v>
      </c>
      <c r="F4562" s="13">
        <v>2</v>
      </c>
      <c r="G4562" s="13">
        <v>441.61099999999999</v>
      </c>
      <c r="H4562" s="13">
        <v>1321.8109999999999</v>
      </c>
      <c r="I4562" s="13">
        <v>3</v>
      </c>
      <c r="J4562" s="13">
        <v>1321.8119999999999</v>
      </c>
      <c r="K4562" s="13">
        <v>-1E-3</v>
      </c>
      <c r="L4562" s="13">
        <v>0</v>
      </c>
      <c r="M4562" s="13">
        <v>4.8000000000000001E-4</v>
      </c>
    </row>
    <row r="4563" spans="1:13" ht="15">
      <c r="A4563" s="13" t="s">
        <v>6096</v>
      </c>
      <c r="B4563" s="13">
        <v>3</v>
      </c>
      <c r="C4563" s="13"/>
      <c r="D4563" s="13"/>
      <c r="E4563" s="13"/>
      <c r="F4563" s="13">
        <v>3</v>
      </c>
      <c r="G4563" s="13"/>
      <c r="H4563" s="13"/>
      <c r="I4563" s="13"/>
      <c r="J4563" s="13"/>
      <c r="K4563" s="13"/>
      <c r="L4563" s="13"/>
      <c r="M4563" s="13"/>
    </row>
    <row r="4564" spans="1:13" ht="15" collapsed="1">
      <c r="A4564" s="13"/>
      <c r="B4564" s="13" t="s">
        <v>7144</v>
      </c>
      <c r="C4564" s="13"/>
      <c r="D4564" s="13"/>
      <c r="E4564" s="13">
        <v>32.93</v>
      </c>
      <c r="F4564" s="13">
        <v>1</v>
      </c>
      <c r="G4564" s="13">
        <v>398.56099999999998</v>
      </c>
      <c r="H4564" s="13">
        <v>1192.6600000000001</v>
      </c>
      <c r="I4564" s="13">
        <v>3</v>
      </c>
      <c r="J4564" s="13">
        <v>1192.6600000000001</v>
      </c>
      <c r="K4564" s="13">
        <v>0</v>
      </c>
      <c r="L4564" s="13">
        <v>1</v>
      </c>
      <c r="M4564" s="13">
        <v>8.1999999999999998E-4</v>
      </c>
    </row>
    <row r="4565" spans="1:13" ht="15">
      <c r="A4565" s="13"/>
      <c r="B4565" s="13" t="s">
        <v>7145</v>
      </c>
      <c r="C4565" s="13"/>
      <c r="D4565" s="13"/>
      <c r="E4565" s="13">
        <v>30.8</v>
      </c>
      <c r="F4565" s="13">
        <v>1</v>
      </c>
      <c r="G4565" s="13">
        <v>547.28</v>
      </c>
      <c r="H4565" s="13">
        <v>1092.5450000000001</v>
      </c>
      <c r="I4565" s="13">
        <v>2</v>
      </c>
      <c r="J4565" s="13">
        <v>1092.5450000000001</v>
      </c>
      <c r="K4565" s="13">
        <v>0</v>
      </c>
      <c r="L4565" s="13">
        <v>0</v>
      </c>
      <c r="M4565" s="13">
        <v>4.1000000000000003E-3</v>
      </c>
    </row>
    <row r="4566" spans="1:13" ht="15">
      <c r="A4566" s="13"/>
      <c r="B4566" s="13" t="s">
        <v>9727</v>
      </c>
      <c r="C4566" s="13"/>
      <c r="D4566" s="13"/>
      <c r="E4566" s="13">
        <v>23.18</v>
      </c>
      <c r="F4566" s="13">
        <v>1</v>
      </c>
      <c r="G4566" s="13">
        <v>530.798</v>
      </c>
      <c r="H4566" s="13">
        <v>1059.5809999999999</v>
      </c>
      <c r="I4566" s="13">
        <v>2</v>
      </c>
      <c r="J4566" s="13">
        <v>1059.5809999999999</v>
      </c>
      <c r="K4566" s="13">
        <v>0</v>
      </c>
      <c r="L4566" s="13">
        <v>0</v>
      </c>
      <c r="M4566" s="13">
        <v>6.7000000000000002E-3</v>
      </c>
    </row>
    <row r="4567" spans="1:13" ht="15">
      <c r="A4567" s="13" t="s">
        <v>1757</v>
      </c>
      <c r="B4567" s="13">
        <v>3</v>
      </c>
      <c r="C4567" s="13"/>
      <c r="D4567" s="13"/>
      <c r="E4567" s="13"/>
      <c r="F4567" s="13">
        <v>3</v>
      </c>
      <c r="G4567" s="13"/>
      <c r="H4567" s="13"/>
      <c r="I4567" s="13"/>
      <c r="J4567" s="13"/>
      <c r="K4567" s="13"/>
      <c r="L4567" s="13"/>
      <c r="M4567" s="13"/>
    </row>
    <row r="4568" spans="1:13" ht="15" collapsed="1">
      <c r="A4568" s="13"/>
      <c r="B4568" s="13" t="s">
        <v>5822</v>
      </c>
      <c r="C4568" s="13"/>
      <c r="D4568" s="13"/>
      <c r="E4568" s="13">
        <v>30.82</v>
      </c>
      <c r="F4568" s="13">
        <v>1</v>
      </c>
      <c r="G4568" s="13">
        <v>596.85799999999995</v>
      </c>
      <c r="H4568" s="13">
        <v>1191.702</v>
      </c>
      <c r="I4568" s="13">
        <v>2</v>
      </c>
      <c r="J4568" s="13">
        <v>1191.702</v>
      </c>
      <c r="K4568" s="13">
        <v>0</v>
      </c>
      <c r="L4568" s="13">
        <v>0</v>
      </c>
      <c r="M4568" s="13">
        <v>2.5999999999999999E-3</v>
      </c>
    </row>
    <row r="4569" spans="1:13" ht="15">
      <c r="A4569" s="13"/>
      <c r="B4569" s="13" t="s">
        <v>7147</v>
      </c>
      <c r="C4569" s="13"/>
      <c r="D4569" s="13"/>
      <c r="E4569" s="13">
        <v>27.07</v>
      </c>
      <c r="F4569" s="13">
        <v>1</v>
      </c>
      <c r="G4569" s="13">
        <v>401.238</v>
      </c>
      <c r="H4569" s="13">
        <v>800.46199999999999</v>
      </c>
      <c r="I4569" s="13">
        <v>2</v>
      </c>
      <c r="J4569" s="13">
        <v>800.46400000000006</v>
      </c>
      <c r="K4569" s="13">
        <v>-2E-3</v>
      </c>
      <c r="L4569" s="13">
        <v>0</v>
      </c>
      <c r="M4569" s="13">
        <v>1.9E-2</v>
      </c>
    </row>
    <row r="4570" spans="1:13" ht="15" collapsed="1">
      <c r="A4570" s="13"/>
      <c r="B4570" s="13" t="s">
        <v>7148</v>
      </c>
      <c r="C4570" s="13"/>
      <c r="D4570" s="13"/>
      <c r="E4570" s="13">
        <v>23.55</v>
      </c>
      <c r="F4570" s="13">
        <v>1</v>
      </c>
      <c r="G4570" s="13">
        <v>569.79999999999995</v>
      </c>
      <c r="H4570" s="13">
        <v>1137.585</v>
      </c>
      <c r="I4570" s="13">
        <v>2</v>
      </c>
      <c r="J4570" s="13">
        <v>1137.585</v>
      </c>
      <c r="K4570" s="13">
        <v>0</v>
      </c>
      <c r="L4570" s="13">
        <v>0</v>
      </c>
      <c r="M4570" s="13">
        <v>6.1999999999999998E-3</v>
      </c>
    </row>
    <row r="4571" spans="1:13" ht="15">
      <c r="A4571" s="13" t="s">
        <v>1343</v>
      </c>
      <c r="B4571" s="13">
        <v>3</v>
      </c>
      <c r="C4571" s="13"/>
      <c r="D4571" s="13"/>
      <c r="E4571" s="13"/>
      <c r="F4571" s="13">
        <v>3</v>
      </c>
      <c r="G4571" s="13"/>
      <c r="H4571" s="13"/>
      <c r="I4571" s="13"/>
      <c r="J4571" s="13"/>
      <c r="K4571" s="13"/>
      <c r="L4571" s="13"/>
      <c r="M4571" s="13"/>
    </row>
    <row r="4572" spans="1:13" ht="15" collapsed="1">
      <c r="A4572" s="13"/>
      <c r="B4572" s="13" t="s">
        <v>5421</v>
      </c>
      <c r="C4572" s="13"/>
      <c r="D4572" s="13"/>
      <c r="E4572" s="13">
        <v>30.83</v>
      </c>
      <c r="F4572" s="13">
        <v>1</v>
      </c>
      <c r="G4572" s="13">
        <v>600.84400000000005</v>
      </c>
      <c r="H4572" s="13">
        <v>1199.673</v>
      </c>
      <c r="I4572" s="13">
        <v>2</v>
      </c>
      <c r="J4572" s="13">
        <v>1199.6659999999999</v>
      </c>
      <c r="K4572" s="13">
        <v>7.0000000000000001E-3</v>
      </c>
      <c r="L4572" s="13">
        <v>0</v>
      </c>
      <c r="M4572" s="13">
        <v>3.8999999999999998E-3</v>
      </c>
    </row>
    <row r="4573" spans="1:13" ht="15">
      <c r="A4573" s="13"/>
      <c r="B4573" s="13" t="s">
        <v>5420</v>
      </c>
      <c r="C4573" s="13"/>
      <c r="D4573" s="13"/>
      <c r="E4573" s="13">
        <v>26.15</v>
      </c>
      <c r="F4573" s="13">
        <v>1</v>
      </c>
      <c r="G4573" s="13">
        <v>604.89</v>
      </c>
      <c r="H4573" s="13">
        <v>1207.7660000000001</v>
      </c>
      <c r="I4573" s="13">
        <v>2</v>
      </c>
      <c r="J4573" s="13">
        <v>1207.7650000000001</v>
      </c>
      <c r="K4573" s="13">
        <v>0</v>
      </c>
      <c r="L4573" s="13">
        <v>0</v>
      </c>
      <c r="M4573" s="13">
        <v>2.3999999999999998E-3</v>
      </c>
    </row>
    <row r="4574" spans="1:13" ht="15">
      <c r="A4574" s="13"/>
      <c r="B4574" s="13" t="s">
        <v>9728</v>
      </c>
      <c r="C4574" s="13"/>
      <c r="D4574" s="13"/>
      <c r="E4574" s="13">
        <v>23.98</v>
      </c>
      <c r="F4574" s="13">
        <v>1</v>
      </c>
      <c r="G4574" s="13">
        <v>425.791</v>
      </c>
      <c r="H4574" s="13">
        <v>849.56799999999998</v>
      </c>
      <c r="I4574" s="13">
        <v>2</v>
      </c>
      <c r="J4574" s="13">
        <v>849.56899999999996</v>
      </c>
      <c r="K4574" s="13">
        <v>-1E-3</v>
      </c>
      <c r="L4574" s="13">
        <v>0</v>
      </c>
      <c r="M4574" s="13">
        <v>4.0000000000000001E-3</v>
      </c>
    </row>
    <row r="4575" spans="1:13" ht="15">
      <c r="A4575" s="13" t="s">
        <v>1345</v>
      </c>
      <c r="B4575" s="13">
        <v>3</v>
      </c>
      <c r="C4575" s="13"/>
      <c r="D4575" s="13"/>
      <c r="E4575" s="13"/>
      <c r="F4575" s="13">
        <v>5</v>
      </c>
      <c r="G4575" s="13"/>
      <c r="H4575" s="13"/>
      <c r="I4575" s="13"/>
      <c r="J4575" s="13"/>
      <c r="K4575" s="13"/>
      <c r="L4575" s="13"/>
      <c r="M4575" s="13"/>
    </row>
    <row r="4576" spans="1:13" ht="15" collapsed="1">
      <c r="A4576" s="13"/>
      <c r="B4576" s="13" t="s">
        <v>5422</v>
      </c>
      <c r="C4576" s="13"/>
      <c r="D4576" s="13"/>
      <c r="E4576" s="13">
        <v>53.15</v>
      </c>
      <c r="F4576" s="13">
        <v>2</v>
      </c>
      <c r="G4576" s="13">
        <v>551.79300000000001</v>
      </c>
      <c r="H4576" s="13">
        <v>1101.5709999999999</v>
      </c>
      <c r="I4576" s="13">
        <v>2</v>
      </c>
      <c r="J4576" s="13">
        <v>1100.5709999999999</v>
      </c>
      <c r="K4576" s="13">
        <v>1</v>
      </c>
      <c r="L4576" s="13">
        <v>0</v>
      </c>
      <c r="M4576" s="13">
        <v>3.8000000000000002E-5</v>
      </c>
    </row>
    <row r="4577" spans="1:13" ht="15">
      <c r="A4577" s="13"/>
      <c r="B4577" s="13" t="s">
        <v>7150</v>
      </c>
      <c r="C4577" s="13"/>
      <c r="D4577" s="13"/>
      <c r="E4577" s="13">
        <v>28.38</v>
      </c>
      <c r="F4577" s="13">
        <v>1</v>
      </c>
      <c r="G4577" s="13">
        <v>537.79499999999996</v>
      </c>
      <c r="H4577" s="13">
        <v>1073.575</v>
      </c>
      <c r="I4577" s="13">
        <v>2</v>
      </c>
      <c r="J4577" s="13">
        <v>1073.576</v>
      </c>
      <c r="K4577" s="13">
        <v>0</v>
      </c>
      <c r="L4577" s="13">
        <v>0</v>
      </c>
      <c r="M4577" s="13">
        <v>1.0999999999999999E-2</v>
      </c>
    </row>
    <row r="4578" spans="1:13" ht="15">
      <c r="A4578" s="13"/>
      <c r="B4578" s="13" t="s">
        <v>5423</v>
      </c>
      <c r="C4578" s="13"/>
      <c r="D4578" s="13"/>
      <c r="E4578" s="13">
        <v>23.97</v>
      </c>
      <c r="F4578" s="13">
        <v>2</v>
      </c>
      <c r="G4578" s="13">
        <v>581.80999999999995</v>
      </c>
      <c r="H4578" s="13">
        <v>1161.606</v>
      </c>
      <c r="I4578" s="13">
        <v>2</v>
      </c>
      <c r="J4578" s="13">
        <v>1161.607</v>
      </c>
      <c r="K4578" s="13">
        <v>-1E-3</v>
      </c>
      <c r="L4578" s="13">
        <v>0</v>
      </c>
      <c r="M4578" s="13">
        <v>3.1E-2</v>
      </c>
    </row>
    <row r="4579" spans="1:13" ht="15">
      <c r="A4579" s="13" t="s">
        <v>1763</v>
      </c>
      <c r="B4579" s="13">
        <v>3</v>
      </c>
      <c r="C4579" s="13"/>
      <c r="D4579" s="13"/>
      <c r="E4579" s="13"/>
      <c r="F4579" s="13">
        <v>3</v>
      </c>
      <c r="G4579" s="13"/>
      <c r="H4579" s="13"/>
      <c r="I4579" s="13"/>
      <c r="J4579" s="13"/>
      <c r="K4579" s="13"/>
      <c r="L4579" s="13"/>
      <c r="M4579" s="13"/>
    </row>
    <row r="4580" spans="1:13" ht="15">
      <c r="A4580" s="13"/>
      <c r="B4580" s="13" t="s">
        <v>7769</v>
      </c>
      <c r="C4580" s="13"/>
      <c r="D4580" s="13"/>
      <c r="E4580" s="13">
        <v>57.9</v>
      </c>
      <c r="F4580" s="13">
        <v>1</v>
      </c>
      <c r="G4580" s="13">
        <v>476.61399999999998</v>
      </c>
      <c r="H4580" s="13">
        <v>1426.82</v>
      </c>
      <c r="I4580" s="13">
        <v>3</v>
      </c>
      <c r="J4580" s="13">
        <v>1426.8219999999999</v>
      </c>
      <c r="K4580" s="13">
        <v>-2E-3</v>
      </c>
      <c r="L4580" s="13">
        <v>1</v>
      </c>
      <c r="M4580" s="13">
        <v>3.7000000000000002E-6</v>
      </c>
    </row>
    <row r="4581" spans="1:13" ht="15">
      <c r="A4581" s="13"/>
      <c r="B4581" s="13" t="s">
        <v>5824</v>
      </c>
      <c r="C4581" s="13"/>
      <c r="D4581" s="13"/>
      <c r="E4581" s="13">
        <v>33.54</v>
      </c>
      <c r="F4581" s="13">
        <v>1</v>
      </c>
      <c r="G4581" s="13">
        <v>424.255</v>
      </c>
      <c r="H4581" s="13">
        <v>846.49599999999998</v>
      </c>
      <c r="I4581" s="13">
        <v>2</v>
      </c>
      <c r="J4581" s="13">
        <v>846.49599999999998</v>
      </c>
      <c r="K4581" s="13">
        <v>-1E-3</v>
      </c>
      <c r="L4581" s="13">
        <v>0</v>
      </c>
      <c r="M4581" s="13">
        <v>1.6999999999999999E-3</v>
      </c>
    </row>
    <row r="4582" spans="1:13" ht="15" collapsed="1">
      <c r="A4582" s="13"/>
      <c r="B4582" s="13" t="s">
        <v>7289</v>
      </c>
      <c r="C4582" s="13"/>
      <c r="D4582" s="13"/>
      <c r="E4582" s="13">
        <v>28.09</v>
      </c>
      <c r="F4582" s="13">
        <v>1</v>
      </c>
      <c r="G4582" s="13">
        <v>664.85599999999999</v>
      </c>
      <c r="H4582" s="13">
        <v>1327.6980000000001</v>
      </c>
      <c r="I4582" s="13">
        <v>2</v>
      </c>
      <c r="J4582" s="13">
        <v>1327.6980000000001</v>
      </c>
      <c r="K4582" s="13">
        <v>-1E-3</v>
      </c>
      <c r="L4582" s="13">
        <v>0</v>
      </c>
      <c r="M4582" s="13">
        <v>2.5000000000000001E-3</v>
      </c>
    </row>
    <row r="4583" spans="1:13" ht="15">
      <c r="A4583" s="13" t="s">
        <v>1777</v>
      </c>
      <c r="B4583" s="13">
        <v>3</v>
      </c>
      <c r="C4583" s="13"/>
      <c r="D4583" s="13"/>
      <c r="E4583" s="13"/>
      <c r="F4583" s="13">
        <v>4</v>
      </c>
      <c r="G4583" s="13"/>
      <c r="H4583" s="13"/>
      <c r="I4583" s="13"/>
      <c r="J4583" s="13"/>
      <c r="K4583" s="13"/>
      <c r="L4583" s="13"/>
      <c r="M4583" s="13"/>
    </row>
    <row r="4584" spans="1:13" ht="15">
      <c r="A4584" s="13"/>
      <c r="B4584" s="13" t="s">
        <v>5829</v>
      </c>
      <c r="C4584" s="13"/>
      <c r="D4584" s="13"/>
      <c r="E4584" s="13">
        <v>33.9</v>
      </c>
      <c r="F4584" s="13">
        <v>2</v>
      </c>
      <c r="G4584" s="13">
        <v>505.33199999999999</v>
      </c>
      <c r="H4584" s="13">
        <v>1008.649</v>
      </c>
      <c r="I4584" s="13">
        <v>2</v>
      </c>
      <c r="J4584" s="13">
        <v>1008.648</v>
      </c>
      <c r="K4584" s="13">
        <v>0</v>
      </c>
      <c r="L4584" s="13">
        <v>0</v>
      </c>
      <c r="M4584" s="13">
        <v>4.0999999999999999E-4</v>
      </c>
    </row>
    <row r="4585" spans="1:13" ht="15">
      <c r="A4585" s="13"/>
      <c r="B4585" s="13" t="s">
        <v>9729</v>
      </c>
      <c r="C4585" s="13" t="s">
        <v>18</v>
      </c>
      <c r="D4585" s="13" t="s">
        <v>23</v>
      </c>
      <c r="E4585" s="13">
        <v>29.18</v>
      </c>
      <c r="F4585" s="13">
        <v>1</v>
      </c>
      <c r="G4585" s="13">
        <v>635.33799999999997</v>
      </c>
      <c r="H4585" s="13">
        <v>1902.9929999999999</v>
      </c>
      <c r="I4585" s="13">
        <v>3</v>
      </c>
      <c r="J4585" s="13">
        <v>1902.9949999999999</v>
      </c>
      <c r="K4585" s="13">
        <v>-2E-3</v>
      </c>
      <c r="L4585" s="13">
        <v>0</v>
      </c>
      <c r="M4585" s="13">
        <v>1.8E-3</v>
      </c>
    </row>
    <row r="4586" spans="1:13" ht="15">
      <c r="A4586" s="13"/>
      <c r="B4586" s="13" t="s">
        <v>9730</v>
      </c>
      <c r="C4586" s="13"/>
      <c r="D4586" s="13"/>
      <c r="E4586" s="13">
        <v>25.74</v>
      </c>
      <c r="F4586" s="13">
        <v>1</v>
      </c>
      <c r="G4586" s="13">
        <v>537.61400000000003</v>
      </c>
      <c r="H4586" s="13">
        <v>1609.819</v>
      </c>
      <c r="I4586" s="13">
        <v>3</v>
      </c>
      <c r="J4586" s="13">
        <v>1608.8150000000001</v>
      </c>
      <c r="K4586" s="13">
        <v>1.004</v>
      </c>
      <c r="L4586" s="13">
        <v>2</v>
      </c>
      <c r="M4586" s="13">
        <v>3.8999999999999998E-3</v>
      </c>
    </row>
    <row r="4587" spans="1:13" ht="15">
      <c r="A4587" s="13" t="s">
        <v>1110</v>
      </c>
      <c r="B4587" s="13">
        <v>3</v>
      </c>
      <c r="C4587" s="13"/>
      <c r="D4587" s="13"/>
      <c r="E4587" s="13"/>
      <c r="F4587" s="13">
        <v>3</v>
      </c>
      <c r="G4587" s="13"/>
      <c r="H4587" s="13"/>
      <c r="I4587" s="13"/>
      <c r="J4587" s="13"/>
      <c r="K4587" s="13"/>
      <c r="L4587" s="13"/>
      <c r="M4587" s="13"/>
    </row>
    <row r="4588" spans="1:13" ht="15">
      <c r="A4588" s="13"/>
      <c r="B4588" s="13" t="s">
        <v>5069</v>
      </c>
      <c r="C4588" s="13"/>
      <c r="D4588" s="13"/>
      <c r="E4588" s="13">
        <v>51.72</v>
      </c>
      <c r="F4588" s="13">
        <v>1</v>
      </c>
      <c r="G4588" s="13">
        <v>565.29600000000005</v>
      </c>
      <c r="H4588" s="13">
        <v>1128.578</v>
      </c>
      <c r="I4588" s="13">
        <v>2</v>
      </c>
      <c r="J4588" s="13">
        <v>1128.577</v>
      </c>
      <c r="K4588" s="13">
        <v>1E-3</v>
      </c>
      <c r="L4588" s="13">
        <v>0</v>
      </c>
      <c r="M4588" s="13">
        <v>3.3000000000000003E-5</v>
      </c>
    </row>
    <row r="4589" spans="1:13" ht="15">
      <c r="A4589" s="13"/>
      <c r="B4589" s="13" t="s">
        <v>5070</v>
      </c>
      <c r="C4589" s="13"/>
      <c r="D4589" s="13"/>
      <c r="E4589" s="13">
        <v>44.94</v>
      </c>
      <c r="F4589" s="13">
        <v>1</v>
      </c>
      <c r="G4589" s="13">
        <v>468.27</v>
      </c>
      <c r="H4589" s="13">
        <v>934.52599999999995</v>
      </c>
      <c r="I4589" s="13">
        <v>2</v>
      </c>
      <c r="J4589" s="13">
        <v>934.52800000000002</v>
      </c>
      <c r="K4589" s="13">
        <v>-1E-3</v>
      </c>
      <c r="L4589" s="13">
        <v>0</v>
      </c>
      <c r="M4589" s="13">
        <v>2.4000000000000001E-4</v>
      </c>
    </row>
    <row r="4590" spans="1:13" ht="15">
      <c r="A4590" s="13"/>
      <c r="B4590" s="13" t="s">
        <v>5068</v>
      </c>
      <c r="C4590" s="13"/>
      <c r="D4590" s="13"/>
      <c r="E4590" s="13">
        <v>26.65</v>
      </c>
      <c r="F4590" s="13">
        <v>1</v>
      </c>
      <c r="G4590" s="13">
        <v>479.78199999999998</v>
      </c>
      <c r="H4590" s="13">
        <v>957.54899999999998</v>
      </c>
      <c r="I4590" s="13">
        <v>2</v>
      </c>
      <c r="J4590" s="13">
        <v>957.54899999999998</v>
      </c>
      <c r="K4590" s="13">
        <v>0</v>
      </c>
      <c r="L4590" s="13">
        <v>0</v>
      </c>
      <c r="M4590" s="13">
        <v>1.9E-2</v>
      </c>
    </row>
    <row r="4591" spans="1:13" ht="15">
      <c r="A4591" s="13" t="s">
        <v>7572</v>
      </c>
      <c r="B4591" s="13">
        <v>3</v>
      </c>
      <c r="C4591" s="13"/>
      <c r="D4591" s="13"/>
      <c r="E4591" s="13"/>
      <c r="F4591" s="13">
        <v>3</v>
      </c>
      <c r="G4591" s="13"/>
      <c r="H4591" s="13"/>
      <c r="I4591" s="13"/>
      <c r="J4591" s="13"/>
      <c r="K4591" s="13"/>
      <c r="L4591" s="13"/>
      <c r="M4591" s="13"/>
    </row>
    <row r="4592" spans="1:13" ht="15">
      <c r="A4592" s="13"/>
      <c r="B4592" s="13" t="s">
        <v>7856</v>
      </c>
      <c r="C4592" s="13"/>
      <c r="D4592" s="13"/>
      <c r="E4592" s="13">
        <v>32.25</v>
      </c>
      <c r="F4592" s="13">
        <v>1</v>
      </c>
      <c r="G4592" s="13">
        <v>514.26900000000001</v>
      </c>
      <c r="H4592" s="13">
        <v>1539.7850000000001</v>
      </c>
      <c r="I4592" s="13">
        <v>3</v>
      </c>
      <c r="J4592" s="13">
        <v>1538.7840000000001</v>
      </c>
      <c r="K4592" s="13">
        <v>1.0009999999999999</v>
      </c>
      <c r="L4592" s="13">
        <v>0</v>
      </c>
      <c r="M4592" s="13">
        <v>9.6000000000000002E-4</v>
      </c>
    </row>
    <row r="4593" spans="1:13" ht="15">
      <c r="A4593" s="13"/>
      <c r="B4593" s="13" t="s">
        <v>8944</v>
      </c>
      <c r="C4593" s="13"/>
      <c r="D4593" s="13"/>
      <c r="E4593" s="13">
        <v>26.56</v>
      </c>
      <c r="F4593" s="13">
        <v>1</v>
      </c>
      <c r="G4593" s="13">
        <v>436.77600000000001</v>
      </c>
      <c r="H4593" s="13">
        <v>871.53800000000001</v>
      </c>
      <c r="I4593" s="13">
        <v>2</v>
      </c>
      <c r="J4593" s="13">
        <v>871.53800000000001</v>
      </c>
      <c r="K4593" s="13">
        <v>0</v>
      </c>
      <c r="L4593" s="13">
        <v>0</v>
      </c>
      <c r="M4593" s="13">
        <v>1.7000000000000001E-2</v>
      </c>
    </row>
    <row r="4594" spans="1:13" ht="15" collapsed="1">
      <c r="A4594" s="13"/>
      <c r="B4594" s="13" t="s">
        <v>8945</v>
      </c>
      <c r="C4594" s="13"/>
      <c r="D4594" s="13"/>
      <c r="E4594" s="13">
        <v>24.73</v>
      </c>
      <c r="F4594" s="13">
        <v>1</v>
      </c>
      <c r="G4594" s="13">
        <v>531.78099999999995</v>
      </c>
      <c r="H4594" s="13">
        <v>1061.548</v>
      </c>
      <c r="I4594" s="13">
        <v>2</v>
      </c>
      <c r="J4594" s="13">
        <v>1061.5509999999999</v>
      </c>
      <c r="K4594" s="13">
        <v>-3.0000000000000001E-3</v>
      </c>
      <c r="L4594" s="13">
        <v>0</v>
      </c>
      <c r="M4594" s="13">
        <v>4.7999999999999996E-3</v>
      </c>
    </row>
    <row r="4595" spans="1:13" ht="15">
      <c r="A4595" s="13" t="s">
        <v>1793</v>
      </c>
      <c r="B4595" s="13">
        <v>3</v>
      </c>
      <c r="C4595" s="13"/>
      <c r="D4595" s="13"/>
      <c r="E4595" s="13"/>
      <c r="F4595" s="13">
        <v>4</v>
      </c>
      <c r="G4595" s="13"/>
      <c r="H4595" s="13"/>
      <c r="I4595" s="13"/>
      <c r="J4595" s="13"/>
      <c r="K4595" s="13"/>
      <c r="L4595" s="13"/>
      <c r="M4595" s="13"/>
    </row>
    <row r="4596" spans="1:13" ht="15">
      <c r="A4596" s="13"/>
      <c r="B4596" s="13" t="s">
        <v>8948</v>
      </c>
      <c r="C4596" s="13"/>
      <c r="D4596" s="13"/>
      <c r="E4596" s="13">
        <v>42.11</v>
      </c>
      <c r="F4596" s="13">
        <v>1</v>
      </c>
      <c r="G4596" s="13">
        <v>595.82500000000005</v>
      </c>
      <c r="H4596" s="13">
        <v>1189.635</v>
      </c>
      <c r="I4596" s="13">
        <v>2</v>
      </c>
      <c r="J4596" s="13">
        <v>1189.634</v>
      </c>
      <c r="K4596" s="13">
        <v>0</v>
      </c>
      <c r="L4596" s="13">
        <v>0</v>
      </c>
      <c r="M4596" s="13">
        <v>1.1E-4</v>
      </c>
    </row>
    <row r="4597" spans="1:13" ht="15" collapsed="1">
      <c r="A4597" s="13"/>
      <c r="B4597" s="13" t="s">
        <v>7813</v>
      </c>
      <c r="C4597" s="13"/>
      <c r="D4597" s="13"/>
      <c r="E4597" s="13">
        <v>31.06</v>
      </c>
      <c r="F4597" s="13">
        <v>2</v>
      </c>
      <c r="G4597" s="13">
        <v>507.31599999999997</v>
      </c>
      <c r="H4597" s="13">
        <v>1012.6180000000001</v>
      </c>
      <c r="I4597" s="13">
        <v>2</v>
      </c>
      <c r="J4597" s="13">
        <v>1012.617</v>
      </c>
      <c r="K4597" s="13">
        <v>1E-3</v>
      </c>
      <c r="L4597" s="13">
        <v>0</v>
      </c>
      <c r="M4597" s="13">
        <v>4.1999999999999997E-3</v>
      </c>
    </row>
    <row r="4598" spans="1:13" ht="15">
      <c r="A4598" s="13"/>
      <c r="B4598" s="13" t="s">
        <v>7293</v>
      </c>
      <c r="C4598" s="13"/>
      <c r="D4598" s="13"/>
      <c r="E4598" s="13">
        <v>23.58</v>
      </c>
      <c r="F4598" s="13">
        <v>1</v>
      </c>
      <c r="G4598" s="13">
        <v>536.29100000000005</v>
      </c>
      <c r="H4598" s="13">
        <v>1605.8510000000001</v>
      </c>
      <c r="I4598" s="13">
        <v>3</v>
      </c>
      <c r="J4598" s="13">
        <v>1605.8510000000001</v>
      </c>
      <c r="K4598" s="13">
        <v>0</v>
      </c>
      <c r="L4598" s="13">
        <v>0</v>
      </c>
      <c r="M4598" s="13">
        <v>6.1000000000000004E-3</v>
      </c>
    </row>
    <row r="4599" spans="1:13" ht="15">
      <c r="A4599" s="13" t="s">
        <v>1355</v>
      </c>
      <c r="B4599" s="13">
        <v>3</v>
      </c>
      <c r="C4599" s="13"/>
      <c r="D4599" s="13"/>
      <c r="E4599" s="13"/>
      <c r="F4599" s="13">
        <v>3</v>
      </c>
      <c r="G4599" s="13"/>
      <c r="H4599" s="13"/>
      <c r="I4599" s="13"/>
      <c r="J4599" s="13"/>
      <c r="K4599" s="13"/>
      <c r="L4599" s="13"/>
      <c r="M4599" s="13"/>
    </row>
    <row r="4600" spans="1:13" ht="15">
      <c r="A4600" s="13"/>
      <c r="B4600" s="13" t="s">
        <v>6841</v>
      </c>
      <c r="C4600" s="13"/>
      <c r="D4600" s="13"/>
      <c r="E4600" s="13">
        <v>55.03</v>
      </c>
      <c r="F4600" s="13">
        <v>1</v>
      </c>
      <c r="G4600" s="13">
        <v>585.36599999999999</v>
      </c>
      <c r="H4600" s="13">
        <v>1168.7170000000001</v>
      </c>
      <c r="I4600" s="13">
        <v>2</v>
      </c>
      <c r="J4600" s="13">
        <v>1168.7180000000001</v>
      </c>
      <c r="K4600" s="13">
        <v>-1E-3</v>
      </c>
      <c r="L4600" s="13">
        <v>0</v>
      </c>
      <c r="M4600" s="13">
        <v>5.8000000000000004E-6</v>
      </c>
    </row>
    <row r="4601" spans="1:13" ht="15">
      <c r="A4601" s="13"/>
      <c r="B4601" s="13" t="s">
        <v>5432</v>
      </c>
      <c r="C4601" s="13"/>
      <c r="D4601" s="13"/>
      <c r="E4601" s="13">
        <v>49.03</v>
      </c>
      <c r="F4601" s="13">
        <v>1</v>
      </c>
      <c r="G4601" s="13">
        <v>587.29100000000005</v>
      </c>
      <c r="H4601" s="13">
        <v>1172.568</v>
      </c>
      <c r="I4601" s="13">
        <v>2</v>
      </c>
      <c r="J4601" s="13">
        <v>1172.567</v>
      </c>
      <c r="K4601" s="13">
        <v>0</v>
      </c>
      <c r="L4601" s="13">
        <v>0</v>
      </c>
      <c r="M4601" s="13">
        <v>4.6E-5</v>
      </c>
    </row>
    <row r="4602" spans="1:13" ht="15" collapsed="1">
      <c r="A4602" s="13"/>
      <c r="B4602" s="13" t="s">
        <v>5431</v>
      </c>
      <c r="C4602" s="13"/>
      <c r="D4602" s="13"/>
      <c r="E4602" s="13">
        <v>41.32</v>
      </c>
      <c r="F4602" s="13">
        <v>1</v>
      </c>
      <c r="G4602" s="13">
        <v>528.79399999999998</v>
      </c>
      <c r="H4602" s="13">
        <v>1055.5730000000001</v>
      </c>
      <c r="I4602" s="13">
        <v>2</v>
      </c>
      <c r="J4602" s="13">
        <v>1055.5719999999999</v>
      </c>
      <c r="K4602" s="13">
        <v>0</v>
      </c>
      <c r="L4602" s="13">
        <v>0</v>
      </c>
      <c r="M4602" s="13">
        <v>3.4000000000000002E-4</v>
      </c>
    </row>
    <row r="4603" spans="1:13" ht="15">
      <c r="A4603" s="13" t="s">
        <v>1799</v>
      </c>
      <c r="B4603" s="13">
        <v>3</v>
      </c>
      <c r="C4603" s="13"/>
      <c r="D4603" s="13"/>
      <c r="E4603" s="13"/>
      <c r="F4603" s="13">
        <v>4</v>
      </c>
      <c r="G4603" s="13"/>
      <c r="H4603" s="13"/>
      <c r="I4603" s="13"/>
      <c r="J4603" s="13"/>
      <c r="K4603" s="13"/>
      <c r="L4603" s="13"/>
      <c r="M4603" s="13"/>
    </row>
    <row r="4604" spans="1:13" ht="15">
      <c r="A4604" s="13"/>
      <c r="B4604" s="13" t="s">
        <v>9731</v>
      </c>
      <c r="C4604" s="13"/>
      <c r="D4604" s="13"/>
      <c r="E4604" s="13">
        <v>36.64</v>
      </c>
      <c r="F4604" s="13">
        <v>2</v>
      </c>
      <c r="G4604" s="13">
        <v>672.05200000000002</v>
      </c>
      <c r="H4604" s="13">
        <v>2013.134</v>
      </c>
      <c r="I4604" s="13">
        <v>3</v>
      </c>
      <c r="J4604" s="13">
        <v>2012.1310000000001</v>
      </c>
      <c r="K4604" s="13">
        <v>1.004</v>
      </c>
      <c r="L4604" s="13">
        <v>0</v>
      </c>
      <c r="M4604" s="13">
        <v>3.6999999999999999E-4</v>
      </c>
    </row>
    <row r="4605" spans="1:13" ht="15">
      <c r="A4605" s="13"/>
      <c r="B4605" s="13" t="s">
        <v>7018</v>
      </c>
      <c r="C4605" s="13"/>
      <c r="D4605" s="13"/>
      <c r="E4605" s="13">
        <v>35.35</v>
      </c>
      <c r="F4605" s="13">
        <v>1</v>
      </c>
      <c r="G4605" s="13">
        <v>542.83199999999999</v>
      </c>
      <c r="H4605" s="13">
        <v>1083.6479999999999</v>
      </c>
      <c r="I4605" s="13">
        <v>2</v>
      </c>
      <c r="J4605" s="13">
        <v>1083.6469999999999</v>
      </c>
      <c r="K4605" s="13">
        <v>1E-3</v>
      </c>
      <c r="L4605" s="13">
        <v>0</v>
      </c>
      <c r="M4605" s="13">
        <v>1.2999999999999999E-3</v>
      </c>
    </row>
    <row r="4606" spans="1:13" ht="15">
      <c r="A4606" s="13"/>
      <c r="B4606" s="13" t="s">
        <v>7019</v>
      </c>
      <c r="C4606" s="13"/>
      <c r="D4606" s="13"/>
      <c r="E4606" s="13">
        <v>26.51</v>
      </c>
      <c r="F4606" s="13">
        <v>1</v>
      </c>
      <c r="G4606" s="13">
        <v>403.23200000000003</v>
      </c>
      <c r="H4606" s="13">
        <v>804.45</v>
      </c>
      <c r="I4606" s="13">
        <v>2</v>
      </c>
      <c r="J4606" s="13">
        <v>804.44899999999996</v>
      </c>
      <c r="K4606" s="13">
        <v>0</v>
      </c>
      <c r="L4606" s="13">
        <v>0</v>
      </c>
      <c r="M4606" s="13">
        <v>8.0999999999999996E-3</v>
      </c>
    </row>
    <row r="4607" spans="1:13" ht="15">
      <c r="A4607" s="13" t="s">
        <v>1361</v>
      </c>
      <c r="B4607" s="13">
        <v>3</v>
      </c>
      <c r="C4607" s="13"/>
      <c r="D4607" s="13"/>
      <c r="E4607" s="13"/>
      <c r="F4607" s="13">
        <v>4</v>
      </c>
      <c r="G4607" s="13"/>
      <c r="H4607" s="13"/>
      <c r="I4607" s="13"/>
      <c r="J4607" s="13"/>
      <c r="K4607" s="13"/>
      <c r="L4607" s="13"/>
      <c r="M4607" s="13"/>
    </row>
    <row r="4608" spans="1:13" ht="15">
      <c r="A4608" s="13"/>
      <c r="B4608" s="13" t="s">
        <v>5438</v>
      </c>
      <c r="C4608" s="13"/>
      <c r="D4608" s="13"/>
      <c r="E4608" s="13">
        <v>48.87</v>
      </c>
      <c r="F4608" s="13">
        <v>2</v>
      </c>
      <c r="G4608" s="13">
        <v>548.298</v>
      </c>
      <c r="H4608" s="13">
        <v>1641.873</v>
      </c>
      <c r="I4608" s="13">
        <v>3</v>
      </c>
      <c r="J4608" s="13">
        <v>1641.873</v>
      </c>
      <c r="K4608" s="13">
        <v>0</v>
      </c>
      <c r="L4608" s="13">
        <v>0</v>
      </c>
      <c r="M4608" s="13">
        <v>3.0000000000000001E-5</v>
      </c>
    </row>
    <row r="4609" spans="1:13" ht="15" collapsed="1">
      <c r="A4609" s="13"/>
      <c r="B4609" s="13" t="s">
        <v>5439</v>
      </c>
      <c r="C4609" s="13"/>
      <c r="D4609" s="13"/>
      <c r="E4609" s="13">
        <v>33.18</v>
      </c>
      <c r="F4609" s="13">
        <v>1</v>
      </c>
      <c r="G4609" s="13">
        <v>393.24700000000001</v>
      </c>
      <c r="H4609" s="13">
        <v>784.48</v>
      </c>
      <c r="I4609" s="13">
        <v>2</v>
      </c>
      <c r="J4609" s="13">
        <v>784.48099999999999</v>
      </c>
      <c r="K4609" s="13">
        <v>-1E-3</v>
      </c>
      <c r="L4609" s="13">
        <v>0</v>
      </c>
      <c r="M4609" s="13">
        <v>1.9E-3</v>
      </c>
    </row>
    <row r="4610" spans="1:13" ht="15">
      <c r="A4610" s="13"/>
      <c r="B4610" s="13" t="s">
        <v>7815</v>
      </c>
      <c r="C4610" s="13"/>
      <c r="D4610" s="13"/>
      <c r="E4610" s="13">
        <v>31.72</v>
      </c>
      <c r="F4610" s="13">
        <v>1</v>
      </c>
      <c r="G4610" s="13">
        <v>676.36099999999999</v>
      </c>
      <c r="H4610" s="13">
        <v>2026.0619999999999</v>
      </c>
      <c r="I4610" s="13">
        <v>3</v>
      </c>
      <c r="J4610" s="13">
        <v>2026.066</v>
      </c>
      <c r="K4610" s="13">
        <v>-3.0000000000000001E-3</v>
      </c>
      <c r="L4610" s="13">
        <v>0</v>
      </c>
      <c r="M4610" s="13">
        <v>1.1000000000000001E-3</v>
      </c>
    </row>
    <row r="4611" spans="1:13" ht="15">
      <c r="A4611" s="13" t="s">
        <v>1112</v>
      </c>
      <c r="B4611" s="13">
        <v>3</v>
      </c>
      <c r="C4611" s="13"/>
      <c r="D4611" s="13"/>
      <c r="E4611" s="13"/>
      <c r="F4611" s="13">
        <v>4</v>
      </c>
      <c r="G4611" s="13"/>
      <c r="H4611" s="13"/>
      <c r="I4611" s="13"/>
      <c r="J4611" s="13"/>
      <c r="K4611" s="13"/>
      <c r="L4611" s="13"/>
      <c r="M4611" s="13"/>
    </row>
    <row r="4612" spans="1:13" ht="15" collapsed="1">
      <c r="A4612" s="13"/>
      <c r="B4612" s="13" t="s">
        <v>5072</v>
      </c>
      <c r="C4612" s="13"/>
      <c r="D4612" s="13"/>
      <c r="E4612" s="13">
        <v>32.229999999999997</v>
      </c>
      <c r="F4612" s="13">
        <v>2</v>
      </c>
      <c r="G4612" s="13">
        <v>558.779</v>
      </c>
      <c r="H4612" s="13">
        <v>1115.5440000000001</v>
      </c>
      <c r="I4612" s="13">
        <v>2</v>
      </c>
      <c r="J4612" s="13">
        <v>1115.55</v>
      </c>
      <c r="K4612" s="13">
        <v>-6.0000000000000001E-3</v>
      </c>
      <c r="L4612" s="13">
        <v>0</v>
      </c>
      <c r="M4612" s="13">
        <v>2E-3</v>
      </c>
    </row>
    <row r="4613" spans="1:13" ht="15">
      <c r="A4613" s="13"/>
      <c r="B4613" s="13" t="s">
        <v>9732</v>
      </c>
      <c r="C4613" s="13"/>
      <c r="D4613" s="13"/>
      <c r="E4613" s="13">
        <v>26.26</v>
      </c>
      <c r="F4613" s="13">
        <v>1</v>
      </c>
      <c r="G4613" s="13">
        <v>479.24299999999999</v>
      </c>
      <c r="H4613" s="13">
        <v>956.471</v>
      </c>
      <c r="I4613" s="13">
        <v>2</v>
      </c>
      <c r="J4613" s="13">
        <v>956.47199999999998</v>
      </c>
      <c r="K4613" s="13">
        <v>0</v>
      </c>
      <c r="L4613" s="13">
        <v>0</v>
      </c>
      <c r="M4613" s="13">
        <v>7.7000000000000002E-3</v>
      </c>
    </row>
    <row r="4614" spans="1:13" ht="15">
      <c r="A4614" s="13"/>
      <c r="B4614" s="13" t="s">
        <v>5071</v>
      </c>
      <c r="C4614" s="13"/>
      <c r="D4614" s="13"/>
      <c r="E4614" s="13">
        <v>23.17</v>
      </c>
      <c r="F4614" s="13">
        <v>1</v>
      </c>
      <c r="G4614" s="13">
        <v>599.84799999999996</v>
      </c>
      <c r="H4614" s="13">
        <v>1197.681</v>
      </c>
      <c r="I4614" s="13">
        <v>2</v>
      </c>
      <c r="J4614" s="13">
        <v>1197.6790000000001</v>
      </c>
      <c r="K4614" s="13">
        <v>2E-3</v>
      </c>
      <c r="L4614" s="13">
        <v>0</v>
      </c>
      <c r="M4614" s="13">
        <v>1.9E-2</v>
      </c>
    </row>
    <row r="4615" spans="1:13" ht="15">
      <c r="A4615" s="13" t="s">
        <v>1805</v>
      </c>
      <c r="B4615" s="13">
        <v>3</v>
      </c>
      <c r="C4615" s="13"/>
      <c r="D4615" s="13"/>
      <c r="E4615" s="13"/>
      <c r="F4615" s="13">
        <v>4</v>
      </c>
      <c r="G4615" s="13"/>
      <c r="H4615" s="13"/>
      <c r="I4615" s="13"/>
      <c r="J4615" s="13"/>
      <c r="K4615" s="13"/>
      <c r="L4615" s="13"/>
      <c r="M4615" s="13"/>
    </row>
    <row r="4616" spans="1:13" ht="15">
      <c r="A4616" s="13"/>
      <c r="B4616" s="13" t="s">
        <v>7295</v>
      </c>
      <c r="C4616" s="13"/>
      <c r="D4616" s="13"/>
      <c r="E4616" s="13">
        <v>45.94</v>
      </c>
      <c r="F4616" s="13">
        <v>2</v>
      </c>
      <c r="G4616" s="13">
        <v>501.29399999999998</v>
      </c>
      <c r="H4616" s="13">
        <v>1000.574</v>
      </c>
      <c r="I4616" s="13">
        <v>2</v>
      </c>
      <c r="J4616" s="13">
        <v>1000.574</v>
      </c>
      <c r="K4616" s="13">
        <v>0</v>
      </c>
      <c r="L4616" s="13">
        <v>0</v>
      </c>
      <c r="M4616" s="13">
        <v>5.3000000000000001E-5</v>
      </c>
    </row>
    <row r="4617" spans="1:13" ht="15">
      <c r="A4617" s="13"/>
      <c r="B4617" s="13" t="s">
        <v>5842</v>
      </c>
      <c r="C4617" s="13"/>
      <c r="D4617" s="13"/>
      <c r="E4617" s="13">
        <v>32.85</v>
      </c>
      <c r="F4617" s="13">
        <v>1</v>
      </c>
      <c r="G4617" s="13">
        <v>498.27100000000002</v>
      </c>
      <c r="H4617" s="13">
        <v>1491.7909999999999</v>
      </c>
      <c r="I4617" s="13">
        <v>3</v>
      </c>
      <c r="J4617" s="13">
        <v>1490.798</v>
      </c>
      <c r="K4617" s="13">
        <v>0.99299999999999999</v>
      </c>
      <c r="L4617" s="13">
        <v>0</v>
      </c>
      <c r="M4617" s="13">
        <v>8.3000000000000001E-4</v>
      </c>
    </row>
    <row r="4618" spans="1:13" ht="15">
      <c r="A4618" s="13"/>
      <c r="B4618" s="13" t="s">
        <v>8950</v>
      </c>
      <c r="C4618" s="13"/>
      <c r="D4618" s="13"/>
      <c r="E4618" s="13">
        <v>23.9</v>
      </c>
      <c r="F4618" s="13">
        <v>1</v>
      </c>
      <c r="G4618" s="13">
        <v>510.79399999999998</v>
      </c>
      <c r="H4618" s="13">
        <v>1019.573</v>
      </c>
      <c r="I4618" s="13">
        <v>2</v>
      </c>
      <c r="J4618" s="13">
        <v>1019.576</v>
      </c>
      <c r="K4618" s="13">
        <v>-4.0000000000000001E-3</v>
      </c>
      <c r="L4618" s="13">
        <v>0</v>
      </c>
      <c r="M4618" s="13">
        <v>2.5000000000000001E-2</v>
      </c>
    </row>
    <row r="4619" spans="1:13" ht="15">
      <c r="A4619" s="13" t="s">
        <v>1080</v>
      </c>
      <c r="B4619" s="13">
        <v>3</v>
      </c>
      <c r="C4619" s="13"/>
      <c r="D4619" s="13"/>
      <c r="E4619" s="13"/>
      <c r="F4619" s="13">
        <v>3</v>
      </c>
      <c r="G4619" s="13"/>
      <c r="H4619" s="13"/>
      <c r="I4619" s="13"/>
      <c r="J4619" s="13"/>
      <c r="K4619" s="13"/>
      <c r="L4619" s="13"/>
      <c r="M4619" s="13"/>
    </row>
    <row r="4620" spans="1:13" ht="15" collapsed="1">
      <c r="A4620" s="13"/>
      <c r="B4620" s="13" t="s">
        <v>7159</v>
      </c>
      <c r="C4620" s="13"/>
      <c r="D4620" s="13"/>
      <c r="E4620" s="13">
        <v>53.63</v>
      </c>
      <c r="F4620" s="13">
        <v>1</v>
      </c>
      <c r="G4620" s="13">
        <v>687.86300000000006</v>
      </c>
      <c r="H4620" s="13">
        <v>1373.712</v>
      </c>
      <c r="I4620" s="13">
        <v>2</v>
      </c>
      <c r="J4620" s="13">
        <v>1373.711</v>
      </c>
      <c r="K4620" s="13">
        <v>1E-3</v>
      </c>
      <c r="L4620" s="13">
        <v>0</v>
      </c>
      <c r="M4620" s="13">
        <v>9.3999999999999998E-6</v>
      </c>
    </row>
    <row r="4621" spans="1:13" ht="15">
      <c r="A4621" s="13"/>
      <c r="B4621" s="13" t="s">
        <v>5446</v>
      </c>
      <c r="C4621" s="13"/>
      <c r="D4621" s="13"/>
      <c r="E4621" s="13">
        <v>42.89</v>
      </c>
      <c r="F4621" s="13">
        <v>1</v>
      </c>
      <c r="G4621" s="13">
        <v>569.32899999999995</v>
      </c>
      <c r="H4621" s="13">
        <v>1136.644</v>
      </c>
      <c r="I4621" s="13">
        <v>2</v>
      </c>
      <c r="J4621" s="13">
        <v>1136.644</v>
      </c>
      <c r="K4621" s="13">
        <v>0</v>
      </c>
      <c r="L4621" s="13">
        <v>0</v>
      </c>
      <c r="M4621" s="13">
        <v>1.9000000000000001E-4</v>
      </c>
    </row>
    <row r="4622" spans="1:13" ht="15">
      <c r="A4622" s="13"/>
      <c r="B4622" s="13" t="s">
        <v>5447</v>
      </c>
      <c r="C4622" s="13"/>
      <c r="D4622" s="13"/>
      <c r="E4622" s="13">
        <v>29.86</v>
      </c>
      <c r="F4622" s="13">
        <v>1</v>
      </c>
      <c r="G4622" s="13">
        <v>427.90199999999999</v>
      </c>
      <c r="H4622" s="13">
        <v>1280.683</v>
      </c>
      <c r="I4622" s="13">
        <v>3</v>
      </c>
      <c r="J4622" s="13">
        <v>1280.684</v>
      </c>
      <c r="K4622" s="13">
        <v>0</v>
      </c>
      <c r="L4622" s="13">
        <v>0</v>
      </c>
      <c r="M4622" s="13">
        <v>2.2000000000000001E-3</v>
      </c>
    </row>
    <row r="4623" spans="1:13" ht="15">
      <c r="A4623" s="13" t="s">
        <v>1234</v>
      </c>
      <c r="B4623" s="13">
        <v>3</v>
      </c>
      <c r="C4623" s="13"/>
      <c r="D4623" s="13"/>
      <c r="E4623" s="13"/>
      <c r="F4623" s="13">
        <v>5</v>
      </c>
      <c r="G4623" s="13"/>
      <c r="H4623" s="13"/>
      <c r="I4623" s="13"/>
      <c r="J4623" s="13"/>
      <c r="K4623" s="13"/>
      <c r="L4623" s="13"/>
      <c r="M4623" s="13"/>
    </row>
    <row r="4624" spans="1:13" ht="15">
      <c r="A4624" s="13"/>
      <c r="B4624" s="13" t="s">
        <v>5464</v>
      </c>
      <c r="C4624" s="13"/>
      <c r="D4624" s="13"/>
      <c r="E4624" s="13">
        <v>48.74</v>
      </c>
      <c r="F4624" s="13">
        <v>3</v>
      </c>
      <c r="G4624" s="13">
        <v>410.25799999999998</v>
      </c>
      <c r="H4624" s="13">
        <v>818.5</v>
      </c>
      <c r="I4624" s="13">
        <v>2</v>
      </c>
      <c r="J4624" s="13">
        <v>818.50099999999998</v>
      </c>
      <c r="K4624" s="13">
        <v>-1E-3</v>
      </c>
      <c r="L4624" s="13">
        <v>0</v>
      </c>
      <c r="M4624" s="13">
        <v>3.6000000000000001E-5</v>
      </c>
    </row>
    <row r="4625" spans="1:13" ht="15" collapsed="1">
      <c r="A4625" s="13"/>
      <c r="B4625" s="13" t="s">
        <v>5465</v>
      </c>
      <c r="C4625" s="13"/>
      <c r="D4625" s="13"/>
      <c r="E4625" s="13">
        <v>31.01</v>
      </c>
      <c r="F4625" s="13">
        <v>1</v>
      </c>
      <c r="G4625" s="13">
        <v>531.83100000000002</v>
      </c>
      <c r="H4625" s="13">
        <v>1061.6479999999999</v>
      </c>
      <c r="I4625" s="13">
        <v>2</v>
      </c>
      <c r="J4625" s="13">
        <v>1061.6479999999999</v>
      </c>
      <c r="K4625" s="13">
        <v>0</v>
      </c>
      <c r="L4625" s="13">
        <v>0</v>
      </c>
      <c r="M4625" s="13">
        <v>1.2999999999999999E-3</v>
      </c>
    </row>
    <row r="4626" spans="1:13" ht="15">
      <c r="A4626" s="13"/>
      <c r="B4626" s="13" t="s">
        <v>7160</v>
      </c>
      <c r="C4626" s="13"/>
      <c r="D4626" s="13"/>
      <c r="E4626" s="13">
        <v>29.15</v>
      </c>
      <c r="F4626" s="13">
        <v>1</v>
      </c>
      <c r="G4626" s="13">
        <v>643.68200000000002</v>
      </c>
      <c r="H4626" s="13">
        <v>1928.0239999999999</v>
      </c>
      <c r="I4626" s="13">
        <v>3</v>
      </c>
      <c r="J4626" s="13">
        <v>1927.02</v>
      </c>
      <c r="K4626" s="13">
        <v>1.0029999999999999</v>
      </c>
      <c r="L4626" s="13">
        <v>0</v>
      </c>
      <c r="M4626" s="13">
        <v>1.8E-3</v>
      </c>
    </row>
    <row r="4627" spans="1:13" ht="15">
      <c r="A4627" s="13" t="s">
        <v>6270</v>
      </c>
      <c r="B4627" s="13">
        <v>3</v>
      </c>
      <c r="C4627" s="13"/>
      <c r="D4627" s="13"/>
      <c r="E4627" s="13"/>
      <c r="F4627" s="13">
        <v>4</v>
      </c>
      <c r="G4627" s="13"/>
      <c r="H4627" s="13"/>
      <c r="I4627" s="13"/>
      <c r="J4627" s="13"/>
      <c r="K4627" s="13"/>
      <c r="L4627" s="13"/>
      <c r="M4627" s="13"/>
    </row>
    <row r="4628" spans="1:13" ht="15">
      <c r="A4628" s="13"/>
      <c r="B4628" s="13" t="s">
        <v>7439</v>
      </c>
      <c r="C4628" s="13"/>
      <c r="D4628" s="13"/>
      <c r="E4628" s="13">
        <v>46.7</v>
      </c>
      <c r="F4628" s="13">
        <v>2</v>
      </c>
      <c r="G4628" s="13">
        <v>587.32600000000002</v>
      </c>
      <c r="H4628" s="13">
        <v>1172.6369999999999</v>
      </c>
      <c r="I4628" s="13">
        <v>2</v>
      </c>
      <c r="J4628" s="13">
        <v>1172.6379999999999</v>
      </c>
      <c r="K4628" s="13">
        <v>0</v>
      </c>
      <c r="L4628" s="13">
        <v>0</v>
      </c>
      <c r="M4628" s="13">
        <v>1.7000000000000001E-4</v>
      </c>
    </row>
    <row r="4629" spans="1:13" ht="15">
      <c r="A4629" s="13"/>
      <c r="B4629" s="13" t="s">
        <v>9733</v>
      </c>
      <c r="C4629" s="13"/>
      <c r="D4629" s="13"/>
      <c r="E4629" s="13">
        <v>25.84</v>
      </c>
      <c r="F4629" s="13">
        <v>1</v>
      </c>
      <c r="G4629" s="13">
        <v>407.24400000000003</v>
      </c>
      <c r="H4629" s="13">
        <v>812.47400000000005</v>
      </c>
      <c r="I4629" s="13">
        <v>2</v>
      </c>
      <c r="J4629" s="13">
        <v>812.476</v>
      </c>
      <c r="K4629" s="13">
        <v>-2E-3</v>
      </c>
      <c r="L4629" s="13">
        <v>0</v>
      </c>
      <c r="M4629" s="13">
        <v>1.0999999999999999E-2</v>
      </c>
    </row>
    <row r="4630" spans="1:13" ht="15">
      <c r="A4630" s="13"/>
      <c r="B4630" s="13" t="s">
        <v>9734</v>
      </c>
      <c r="C4630" s="13"/>
      <c r="D4630" s="13"/>
      <c r="E4630" s="13">
        <v>25.65</v>
      </c>
      <c r="F4630" s="13">
        <v>1</v>
      </c>
      <c r="G4630" s="13">
        <v>791.75300000000004</v>
      </c>
      <c r="H4630" s="13">
        <v>2372.2370000000001</v>
      </c>
      <c r="I4630" s="13">
        <v>3</v>
      </c>
      <c r="J4630" s="13">
        <v>2372.2339999999999</v>
      </c>
      <c r="K4630" s="13">
        <v>3.0000000000000001E-3</v>
      </c>
      <c r="L4630" s="13">
        <v>1</v>
      </c>
      <c r="M4630" s="13">
        <v>3.8999999999999998E-3</v>
      </c>
    </row>
    <row r="4631" spans="1:13" ht="15">
      <c r="A4631" s="13" t="s">
        <v>1813</v>
      </c>
      <c r="B4631" s="13">
        <v>3</v>
      </c>
      <c r="C4631" s="13"/>
      <c r="D4631" s="13"/>
      <c r="E4631" s="13"/>
      <c r="F4631" s="13">
        <v>4</v>
      </c>
      <c r="G4631" s="13"/>
      <c r="H4631" s="13"/>
      <c r="I4631" s="13"/>
      <c r="J4631" s="13"/>
      <c r="K4631" s="13"/>
      <c r="L4631" s="13"/>
      <c r="M4631" s="13"/>
    </row>
    <row r="4632" spans="1:13" ht="15" collapsed="1">
      <c r="A4632" s="13"/>
      <c r="B4632" s="13" t="s">
        <v>5845</v>
      </c>
      <c r="C4632" s="13"/>
      <c r="D4632" s="13"/>
      <c r="E4632" s="13">
        <v>60.79</v>
      </c>
      <c r="F4632" s="13">
        <v>1</v>
      </c>
      <c r="G4632" s="13">
        <v>621.36400000000003</v>
      </c>
      <c r="H4632" s="13">
        <v>1240.712</v>
      </c>
      <c r="I4632" s="13">
        <v>2</v>
      </c>
      <c r="J4632" s="13">
        <v>1240.7139999999999</v>
      </c>
      <c r="K4632" s="13">
        <v>-2E-3</v>
      </c>
      <c r="L4632" s="13">
        <v>0</v>
      </c>
      <c r="M4632" s="13">
        <v>5.0000000000000004E-6</v>
      </c>
    </row>
    <row r="4633" spans="1:13" ht="15">
      <c r="A4633" s="13"/>
      <c r="B4633" s="13" t="s">
        <v>7161</v>
      </c>
      <c r="C4633" s="13"/>
      <c r="D4633" s="13"/>
      <c r="E4633" s="13">
        <v>46.92</v>
      </c>
      <c r="F4633" s="13">
        <v>2</v>
      </c>
      <c r="G4633" s="13">
        <v>473.916</v>
      </c>
      <c r="H4633" s="13">
        <v>1418.7249999999999</v>
      </c>
      <c r="I4633" s="13">
        <v>3</v>
      </c>
      <c r="J4633" s="13">
        <v>1418.7270000000001</v>
      </c>
      <c r="K4633" s="13">
        <v>-2E-3</v>
      </c>
      <c r="L4633" s="13">
        <v>0</v>
      </c>
      <c r="M4633" s="13">
        <v>1.3999999999999999E-4</v>
      </c>
    </row>
    <row r="4634" spans="1:13" ht="15">
      <c r="A4634" s="13"/>
      <c r="B4634" s="13" t="s">
        <v>9735</v>
      </c>
      <c r="C4634" s="13"/>
      <c r="D4634" s="13"/>
      <c r="E4634" s="13">
        <v>27.07</v>
      </c>
      <c r="F4634" s="13">
        <v>1</v>
      </c>
      <c r="G4634" s="13">
        <v>461.74799999999999</v>
      </c>
      <c r="H4634" s="13">
        <v>921.48099999999999</v>
      </c>
      <c r="I4634" s="13">
        <v>2</v>
      </c>
      <c r="J4634" s="13">
        <v>921.48099999999999</v>
      </c>
      <c r="K4634" s="13">
        <v>0</v>
      </c>
      <c r="L4634" s="13">
        <v>0</v>
      </c>
      <c r="M4634" s="13">
        <v>1.2E-2</v>
      </c>
    </row>
    <row r="4635" spans="1:13" ht="15">
      <c r="A4635" s="13" t="s">
        <v>1383</v>
      </c>
      <c r="B4635" s="13">
        <v>3</v>
      </c>
      <c r="C4635" s="13"/>
      <c r="D4635" s="13"/>
      <c r="E4635" s="13"/>
      <c r="F4635" s="13">
        <v>4</v>
      </c>
      <c r="G4635" s="13"/>
      <c r="H4635" s="13"/>
      <c r="I4635" s="13"/>
      <c r="J4635" s="13"/>
      <c r="K4635" s="13"/>
      <c r="L4635" s="13"/>
      <c r="M4635" s="13"/>
    </row>
    <row r="4636" spans="1:13" ht="15">
      <c r="A4636" s="13"/>
      <c r="B4636" s="13" t="s">
        <v>5469</v>
      </c>
      <c r="C4636" s="13"/>
      <c r="D4636" s="13"/>
      <c r="E4636" s="13">
        <v>53.78</v>
      </c>
      <c r="F4636" s="13">
        <v>1</v>
      </c>
      <c r="G4636" s="13">
        <v>436.76400000000001</v>
      </c>
      <c r="H4636" s="13">
        <v>871.51300000000003</v>
      </c>
      <c r="I4636" s="13">
        <v>2</v>
      </c>
      <c r="J4636" s="13">
        <v>871.51300000000003</v>
      </c>
      <c r="K4636" s="13">
        <v>0</v>
      </c>
      <c r="L4636" s="13">
        <v>0</v>
      </c>
      <c r="M4636" s="13">
        <v>3.8999999999999999E-5</v>
      </c>
    </row>
    <row r="4637" spans="1:13" ht="15" collapsed="1">
      <c r="A4637" s="13"/>
      <c r="B4637" s="13" t="s">
        <v>5470</v>
      </c>
      <c r="C4637" s="13"/>
      <c r="D4637" s="13"/>
      <c r="E4637" s="13">
        <v>52.53</v>
      </c>
      <c r="F4637" s="13">
        <v>2</v>
      </c>
      <c r="G4637" s="13">
        <v>459.78699999999998</v>
      </c>
      <c r="H4637" s="13">
        <v>917.56</v>
      </c>
      <c r="I4637" s="13">
        <v>2</v>
      </c>
      <c r="J4637" s="13">
        <v>917.55899999999997</v>
      </c>
      <c r="K4637" s="13">
        <v>1E-3</v>
      </c>
      <c r="L4637" s="13">
        <v>0</v>
      </c>
      <c r="M4637" s="13">
        <v>1.5E-5</v>
      </c>
    </row>
    <row r="4638" spans="1:13" ht="15">
      <c r="A4638" s="13"/>
      <c r="B4638" s="13" t="s">
        <v>9736</v>
      </c>
      <c r="C4638" s="13"/>
      <c r="D4638" s="13"/>
      <c r="E4638" s="13">
        <v>29.4</v>
      </c>
      <c r="F4638" s="13">
        <v>1</v>
      </c>
      <c r="G4638" s="13">
        <v>469.733</v>
      </c>
      <c r="H4638" s="13">
        <v>937.45100000000002</v>
      </c>
      <c r="I4638" s="13">
        <v>2</v>
      </c>
      <c r="J4638" s="13">
        <v>937.45</v>
      </c>
      <c r="K4638" s="13">
        <v>0</v>
      </c>
      <c r="L4638" s="13">
        <v>0</v>
      </c>
      <c r="M4638" s="13">
        <v>3.8E-3</v>
      </c>
    </row>
    <row r="4639" spans="1:13" ht="15">
      <c r="A4639" s="13" t="s">
        <v>855</v>
      </c>
      <c r="B4639" s="13">
        <v>3</v>
      </c>
      <c r="C4639" s="13"/>
      <c r="D4639" s="13"/>
      <c r="E4639" s="13"/>
      <c r="F4639" s="13">
        <v>5</v>
      </c>
      <c r="G4639" s="13"/>
      <c r="H4639" s="13"/>
      <c r="I4639" s="13"/>
      <c r="J4639" s="13"/>
      <c r="K4639" s="13"/>
      <c r="L4639" s="13"/>
      <c r="M4639" s="13"/>
    </row>
    <row r="4640" spans="1:13" ht="15" collapsed="1">
      <c r="A4640" s="13"/>
      <c r="B4640" s="13" t="s">
        <v>5093</v>
      </c>
      <c r="C4640" s="13"/>
      <c r="D4640" s="13"/>
      <c r="E4640" s="13">
        <v>46.18</v>
      </c>
      <c r="F4640" s="13">
        <v>3</v>
      </c>
      <c r="G4640" s="13">
        <v>464.80799999999999</v>
      </c>
      <c r="H4640" s="13">
        <v>927.601</v>
      </c>
      <c r="I4640" s="13">
        <v>2</v>
      </c>
      <c r="J4640" s="13">
        <v>927.6</v>
      </c>
      <c r="K4640" s="13">
        <v>1E-3</v>
      </c>
      <c r="L4640" s="13">
        <v>0</v>
      </c>
      <c r="M4640" s="13">
        <v>1.1E-4</v>
      </c>
    </row>
    <row r="4641" spans="1:13" ht="15">
      <c r="A4641" s="13"/>
      <c r="B4641" s="13" t="s">
        <v>3712</v>
      </c>
      <c r="C4641" s="13"/>
      <c r="D4641" s="13"/>
      <c r="E4641" s="13">
        <v>29.12</v>
      </c>
      <c r="F4641" s="13">
        <v>1</v>
      </c>
      <c r="G4641" s="13">
        <v>382.52199999999999</v>
      </c>
      <c r="H4641" s="13">
        <v>1144.5450000000001</v>
      </c>
      <c r="I4641" s="13">
        <v>3</v>
      </c>
      <c r="J4641" s="13">
        <v>1144.5450000000001</v>
      </c>
      <c r="K4641" s="13">
        <v>0</v>
      </c>
      <c r="L4641" s="13">
        <v>0</v>
      </c>
      <c r="M4641" s="13">
        <v>3.5999999999999999E-3</v>
      </c>
    </row>
    <row r="4642" spans="1:13" ht="15">
      <c r="A4642" s="13"/>
      <c r="B4642" s="13" t="s">
        <v>3712</v>
      </c>
      <c r="C4642" s="13" t="s">
        <v>16</v>
      </c>
      <c r="D4642" s="13" t="s">
        <v>98</v>
      </c>
      <c r="E4642" s="13">
        <v>26.39</v>
      </c>
      <c r="F4642" s="13">
        <v>1</v>
      </c>
      <c r="G4642" s="13">
        <v>387.85399999999998</v>
      </c>
      <c r="H4642" s="13">
        <v>1160.539</v>
      </c>
      <c r="I4642" s="13">
        <v>3</v>
      </c>
      <c r="J4642" s="13">
        <v>1160.54</v>
      </c>
      <c r="K4642" s="13">
        <v>-1E-3</v>
      </c>
      <c r="L4642" s="13">
        <v>0</v>
      </c>
      <c r="M4642" s="13">
        <v>7.1000000000000004E-3</v>
      </c>
    </row>
    <row r="4643" spans="1:13" ht="15">
      <c r="A4643" s="13" t="s">
        <v>886</v>
      </c>
      <c r="B4643" s="13">
        <v>3</v>
      </c>
      <c r="C4643" s="13"/>
      <c r="D4643" s="13"/>
      <c r="E4643" s="13"/>
      <c r="F4643" s="13">
        <v>10</v>
      </c>
      <c r="G4643" s="13"/>
      <c r="H4643" s="13"/>
      <c r="I4643" s="13"/>
      <c r="J4643" s="13"/>
      <c r="K4643" s="13"/>
      <c r="L4643" s="13"/>
      <c r="M4643" s="13"/>
    </row>
    <row r="4644" spans="1:13" ht="15">
      <c r="A4644" s="13"/>
      <c r="B4644" s="13" t="s">
        <v>5475</v>
      </c>
      <c r="C4644" s="13"/>
      <c r="D4644" s="13"/>
      <c r="E4644" s="13">
        <v>48.45</v>
      </c>
      <c r="F4644" s="13">
        <v>7</v>
      </c>
      <c r="G4644" s="13">
        <v>517.63499999999999</v>
      </c>
      <c r="H4644" s="13">
        <v>1549.884</v>
      </c>
      <c r="I4644" s="13">
        <v>3</v>
      </c>
      <c r="J4644" s="13">
        <v>1549.883</v>
      </c>
      <c r="K4644" s="13">
        <v>1E-3</v>
      </c>
      <c r="L4644" s="13">
        <v>0</v>
      </c>
      <c r="M4644" s="13">
        <v>5.3999999999999998E-5</v>
      </c>
    </row>
    <row r="4645" spans="1:13" ht="15">
      <c r="A4645" s="13"/>
      <c r="B4645" s="13" t="s">
        <v>5476</v>
      </c>
      <c r="C4645" s="13"/>
      <c r="D4645" s="13"/>
      <c r="E4645" s="13">
        <v>35.299999999999997</v>
      </c>
      <c r="F4645" s="13">
        <v>2</v>
      </c>
      <c r="G4645" s="13">
        <v>513.303</v>
      </c>
      <c r="H4645" s="13">
        <v>1024.5920000000001</v>
      </c>
      <c r="I4645" s="13">
        <v>2</v>
      </c>
      <c r="J4645" s="13">
        <v>1024.5920000000001</v>
      </c>
      <c r="K4645" s="13">
        <v>0</v>
      </c>
      <c r="L4645" s="13">
        <v>0</v>
      </c>
      <c r="M4645" s="13">
        <v>1.1999999999999999E-3</v>
      </c>
    </row>
    <row r="4646" spans="1:13" ht="15">
      <c r="A4646" s="13"/>
      <c r="B4646" s="13" t="s">
        <v>7165</v>
      </c>
      <c r="C4646" s="13"/>
      <c r="D4646" s="13"/>
      <c r="E4646" s="13">
        <v>29.56</v>
      </c>
      <c r="F4646" s="13">
        <v>1</v>
      </c>
      <c r="G4646" s="13">
        <v>386.75</v>
      </c>
      <c r="H4646" s="13">
        <v>771.48599999999999</v>
      </c>
      <c r="I4646" s="13">
        <v>2</v>
      </c>
      <c r="J4646" s="13">
        <v>771.48500000000001</v>
      </c>
      <c r="K4646" s="13">
        <v>1E-3</v>
      </c>
      <c r="L4646" s="13">
        <v>0</v>
      </c>
      <c r="M4646" s="13">
        <v>5.4000000000000003E-3</v>
      </c>
    </row>
    <row r="4647" spans="1:13" ht="15">
      <c r="A4647" s="13" t="s">
        <v>1821</v>
      </c>
      <c r="B4647" s="13">
        <v>3</v>
      </c>
      <c r="C4647" s="13"/>
      <c r="D4647" s="13"/>
      <c r="E4647" s="13"/>
      <c r="F4647" s="13">
        <v>5</v>
      </c>
      <c r="G4647" s="13"/>
      <c r="H4647" s="13"/>
      <c r="I4647" s="13"/>
      <c r="J4647" s="13"/>
      <c r="K4647" s="13"/>
      <c r="L4647" s="13"/>
      <c r="M4647" s="13"/>
    </row>
    <row r="4648" spans="1:13" ht="15">
      <c r="A4648" s="13"/>
      <c r="B4648" s="13" t="s">
        <v>8962</v>
      </c>
      <c r="C4648" s="13"/>
      <c r="D4648" s="13"/>
      <c r="E4648" s="13">
        <v>47.98</v>
      </c>
      <c r="F4648" s="13">
        <v>1</v>
      </c>
      <c r="G4648" s="13">
        <v>544.80999999999995</v>
      </c>
      <c r="H4648" s="13">
        <v>1087.605</v>
      </c>
      <c r="I4648" s="13">
        <v>2</v>
      </c>
      <c r="J4648" s="13">
        <v>1087.6030000000001</v>
      </c>
      <c r="K4648" s="13">
        <v>3.0000000000000001E-3</v>
      </c>
      <c r="L4648" s="13">
        <v>0</v>
      </c>
      <c r="M4648" s="13">
        <v>9.1000000000000003E-5</v>
      </c>
    </row>
    <row r="4649" spans="1:13" ht="15" collapsed="1">
      <c r="A4649" s="13"/>
      <c r="B4649" s="13" t="s">
        <v>7442</v>
      </c>
      <c r="C4649" s="13"/>
      <c r="D4649" s="13"/>
      <c r="E4649" s="13">
        <v>34.76</v>
      </c>
      <c r="F4649" s="13">
        <v>3</v>
      </c>
      <c r="G4649" s="13">
        <v>434.60599999999999</v>
      </c>
      <c r="H4649" s="13">
        <v>1300.798</v>
      </c>
      <c r="I4649" s="13">
        <v>3</v>
      </c>
      <c r="J4649" s="13">
        <v>1300.798</v>
      </c>
      <c r="K4649" s="13">
        <v>0</v>
      </c>
      <c r="L4649" s="13">
        <v>0</v>
      </c>
      <c r="M4649" s="13">
        <v>6.4999999999999997E-4</v>
      </c>
    </row>
    <row r="4650" spans="1:13" ht="15">
      <c r="A4650" s="13"/>
      <c r="B4650" s="13" t="s">
        <v>9737</v>
      </c>
      <c r="C4650" s="13"/>
      <c r="D4650" s="13"/>
      <c r="E4650" s="13">
        <v>26.84</v>
      </c>
      <c r="F4650" s="13">
        <v>1</v>
      </c>
      <c r="G4650" s="13">
        <v>399.87700000000001</v>
      </c>
      <c r="H4650" s="13">
        <v>1196.6099999999999</v>
      </c>
      <c r="I4650" s="13">
        <v>3</v>
      </c>
      <c r="J4650" s="13">
        <v>1196.6120000000001</v>
      </c>
      <c r="K4650" s="13">
        <v>-2E-3</v>
      </c>
      <c r="L4650" s="13">
        <v>0</v>
      </c>
      <c r="M4650" s="13">
        <v>3.0000000000000001E-3</v>
      </c>
    </row>
    <row r="4651" spans="1:13" ht="15">
      <c r="A4651" s="13" t="s">
        <v>1389</v>
      </c>
      <c r="B4651" s="13">
        <v>3</v>
      </c>
      <c r="C4651" s="13"/>
      <c r="D4651" s="13"/>
      <c r="E4651" s="13"/>
      <c r="F4651" s="13">
        <v>10</v>
      </c>
      <c r="G4651" s="13"/>
      <c r="H4651" s="13"/>
      <c r="I4651" s="13"/>
      <c r="J4651" s="13"/>
      <c r="K4651" s="13"/>
      <c r="L4651" s="13"/>
      <c r="M4651" s="13"/>
    </row>
    <row r="4652" spans="1:13" ht="15">
      <c r="A4652" s="13"/>
      <c r="B4652" s="13" t="s">
        <v>5481</v>
      </c>
      <c r="C4652" s="13"/>
      <c r="D4652" s="13"/>
      <c r="E4652" s="13">
        <v>52.12</v>
      </c>
      <c r="F4652" s="13">
        <v>2</v>
      </c>
      <c r="G4652" s="13">
        <v>592.28700000000003</v>
      </c>
      <c r="H4652" s="13">
        <v>1773.8389999999999</v>
      </c>
      <c r="I4652" s="13">
        <v>3</v>
      </c>
      <c r="J4652" s="13">
        <v>1773.84</v>
      </c>
      <c r="K4652" s="13">
        <v>0</v>
      </c>
      <c r="L4652" s="13">
        <v>0</v>
      </c>
      <c r="M4652" s="13">
        <v>2.4000000000000001E-5</v>
      </c>
    </row>
    <row r="4653" spans="1:13" ht="15">
      <c r="A4653" s="13"/>
      <c r="B4653" s="13" t="s">
        <v>5482</v>
      </c>
      <c r="C4653" s="13"/>
      <c r="D4653" s="13"/>
      <c r="E4653" s="13">
        <v>35.19</v>
      </c>
      <c r="F4653" s="13">
        <v>7</v>
      </c>
      <c r="G4653" s="13">
        <v>471.26600000000002</v>
      </c>
      <c r="H4653" s="13">
        <v>940.51700000000005</v>
      </c>
      <c r="I4653" s="13">
        <v>2</v>
      </c>
      <c r="J4653" s="13">
        <v>940.51700000000005</v>
      </c>
      <c r="K4653" s="13">
        <v>0</v>
      </c>
      <c r="L4653" s="13">
        <v>0</v>
      </c>
      <c r="M4653" s="13">
        <v>1.5E-3</v>
      </c>
    </row>
    <row r="4654" spans="1:13" ht="15" collapsed="1">
      <c r="A4654" s="13"/>
      <c r="B4654" s="13" t="s">
        <v>5481</v>
      </c>
      <c r="C4654" s="13" t="s">
        <v>16</v>
      </c>
      <c r="D4654" s="13" t="s">
        <v>36</v>
      </c>
      <c r="E4654" s="13">
        <v>23.8</v>
      </c>
      <c r="F4654" s="13">
        <v>1</v>
      </c>
      <c r="G4654" s="13">
        <v>597.95299999999997</v>
      </c>
      <c r="H4654" s="13">
        <v>1790.838</v>
      </c>
      <c r="I4654" s="13">
        <v>3</v>
      </c>
      <c r="J4654" s="13">
        <v>1789.835</v>
      </c>
      <c r="K4654" s="13">
        <v>1.0029999999999999</v>
      </c>
      <c r="L4654" s="13">
        <v>0</v>
      </c>
      <c r="M4654" s="13">
        <v>9.1999999999999998E-3</v>
      </c>
    </row>
    <row r="4655" spans="1:13" ht="15">
      <c r="A4655" s="13" t="s">
        <v>1238</v>
      </c>
      <c r="B4655" s="13">
        <v>3</v>
      </c>
      <c r="C4655" s="13"/>
      <c r="D4655" s="13"/>
      <c r="E4655" s="13"/>
      <c r="F4655" s="13">
        <v>3</v>
      </c>
      <c r="G4655" s="13"/>
      <c r="H4655" s="13"/>
      <c r="I4655" s="13"/>
      <c r="J4655" s="13"/>
      <c r="K4655" s="13"/>
      <c r="L4655" s="13"/>
      <c r="M4655" s="13"/>
    </row>
    <row r="4656" spans="1:13" ht="15" collapsed="1">
      <c r="A4656" s="13"/>
      <c r="B4656" s="13" t="s">
        <v>5484</v>
      </c>
      <c r="C4656" s="13"/>
      <c r="D4656" s="13"/>
      <c r="E4656" s="13">
        <v>43.82</v>
      </c>
      <c r="F4656" s="13">
        <v>1</v>
      </c>
      <c r="G4656" s="13">
        <v>509.94600000000003</v>
      </c>
      <c r="H4656" s="13">
        <v>1526.818</v>
      </c>
      <c r="I4656" s="13">
        <v>3</v>
      </c>
      <c r="J4656" s="13">
        <v>1526.819</v>
      </c>
      <c r="K4656" s="13">
        <v>-1E-3</v>
      </c>
      <c r="L4656" s="13">
        <v>1</v>
      </c>
      <c r="M4656" s="13">
        <v>7.7999999999999999E-5</v>
      </c>
    </row>
    <row r="4657" spans="1:13" ht="15">
      <c r="A4657" s="13"/>
      <c r="B4657" s="13" t="s">
        <v>9738</v>
      </c>
      <c r="C4657" s="13"/>
      <c r="D4657" s="13"/>
      <c r="E4657" s="13">
        <v>28.53</v>
      </c>
      <c r="F4657" s="13">
        <v>1</v>
      </c>
      <c r="G4657" s="13">
        <v>497.755</v>
      </c>
      <c r="H4657" s="13">
        <v>993.49599999999998</v>
      </c>
      <c r="I4657" s="13">
        <v>2</v>
      </c>
      <c r="J4657" s="13">
        <v>993.495</v>
      </c>
      <c r="K4657" s="13">
        <v>0</v>
      </c>
      <c r="L4657" s="13">
        <v>0</v>
      </c>
      <c r="M4657" s="13">
        <v>2.0999999999999999E-3</v>
      </c>
    </row>
    <row r="4658" spans="1:13" ht="15" collapsed="1">
      <c r="A4658" s="13"/>
      <c r="B4658" s="13" t="s">
        <v>5485</v>
      </c>
      <c r="C4658" s="13"/>
      <c r="D4658" s="13"/>
      <c r="E4658" s="13">
        <v>28.2</v>
      </c>
      <c r="F4658" s="13">
        <v>1</v>
      </c>
      <c r="G4658" s="13">
        <v>418.23200000000003</v>
      </c>
      <c r="H4658" s="13">
        <v>834.44799999999998</v>
      </c>
      <c r="I4658" s="13">
        <v>2</v>
      </c>
      <c r="J4658" s="13">
        <v>834.44899999999996</v>
      </c>
      <c r="K4658" s="13">
        <v>0</v>
      </c>
      <c r="L4658" s="13">
        <v>0</v>
      </c>
      <c r="M4658" s="13">
        <v>7.3000000000000001E-3</v>
      </c>
    </row>
    <row r="4659" spans="1:13" ht="15">
      <c r="A4659" s="13" t="s">
        <v>1833</v>
      </c>
      <c r="B4659" s="13">
        <v>3</v>
      </c>
      <c r="C4659" s="13"/>
      <c r="D4659" s="13"/>
      <c r="E4659" s="13"/>
      <c r="F4659" s="13">
        <v>5</v>
      </c>
      <c r="G4659" s="13"/>
      <c r="H4659" s="13"/>
      <c r="I4659" s="13"/>
      <c r="J4659" s="13"/>
      <c r="K4659" s="13"/>
      <c r="L4659" s="13"/>
      <c r="M4659" s="13"/>
    </row>
    <row r="4660" spans="1:13" ht="15">
      <c r="A4660" s="13"/>
      <c r="B4660" s="13" t="s">
        <v>7169</v>
      </c>
      <c r="C4660" s="13"/>
      <c r="D4660" s="13"/>
      <c r="E4660" s="13">
        <v>53.09</v>
      </c>
      <c r="F4660" s="13">
        <v>2</v>
      </c>
      <c r="G4660" s="13">
        <v>821.43200000000002</v>
      </c>
      <c r="H4660" s="13">
        <v>1640.85</v>
      </c>
      <c r="I4660" s="13">
        <v>2</v>
      </c>
      <c r="J4660" s="13">
        <v>1639.846</v>
      </c>
      <c r="K4660" s="13">
        <v>1.0049999999999999</v>
      </c>
      <c r="L4660" s="13">
        <v>0</v>
      </c>
      <c r="M4660" s="13">
        <v>1.1E-5</v>
      </c>
    </row>
    <row r="4661" spans="1:13" ht="15" collapsed="1">
      <c r="A4661" s="13"/>
      <c r="B4661" s="13" t="s">
        <v>5856</v>
      </c>
      <c r="C4661" s="13"/>
      <c r="D4661" s="13"/>
      <c r="E4661" s="13">
        <v>41.77</v>
      </c>
      <c r="F4661" s="13">
        <v>2</v>
      </c>
      <c r="G4661" s="13">
        <v>453.57600000000002</v>
      </c>
      <c r="H4661" s="13">
        <v>1357.7059999999999</v>
      </c>
      <c r="I4661" s="13">
        <v>3</v>
      </c>
      <c r="J4661" s="13">
        <v>1357.7059999999999</v>
      </c>
      <c r="K4661" s="13">
        <v>0</v>
      </c>
      <c r="L4661" s="13">
        <v>0</v>
      </c>
      <c r="M4661" s="13">
        <v>2.2000000000000001E-4</v>
      </c>
    </row>
    <row r="4662" spans="1:13" ht="15">
      <c r="A4662" s="13"/>
      <c r="B4662" s="13" t="s">
        <v>8655</v>
      </c>
      <c r="C4662" s="13"/>
      <c r="D4662" s="13"/>
      <c r="E4662" s="13">
        <v>37.35</v>
      </c>
      <c r="F4662" s="13">
        <v>1</v>
      </c>
      <c r="G4662" s="13">
        <v>476.8</v>
      </c>
      <c r="H4662" s="13">
        <v>951.58600000000001</v>
      </c>
      <c r="I4662" s="13">
        <v>2</v>
      </c>
      <c r="J4662" s="13">
        <v>951.58699999999999</v>
      </c>
      <c r="K4662" s="13">
        <v>0</v>
      </c>
      <c r="L4662" s="13">
        <v>0</v>
      </c>
      <c r="M4662" s="13">
        <v>1.8000000000000001E-4</v>
      </c>
    </row>
    <row r="4663" spans="1:13" ht="15">
      <c r="A4663" s="13" t="s">
        <v>910</v>
      </c>
      <c r="B4663" s="13">
        <v>3</v>
      </c>
      <c r="C4663" s="13"/>
      <c r="D4663" s="13"/>
      <c r="E4663" s="13"/>
      <c r="F4663" s="13">
        <v>3</v>
      </c>
      <c r="G4663" s="13"/>
      <c r="H4663" s="13"/>
      <c r="I4663" s="13"/>
      <c r="J4663" s="13"/>
      <c r="K4663" s="13"/>
      <c r="L4663" s="13"/>
      <c r="M4663" s="13"/>
    </row>
    <row r="4664" spans="1:13" ht="15">
      <c r="A4664" s="13"/>
      <c r="B4664" s="13" t="s">
        <v>4684</v>
      </c>
      <c r="C4664" s="13"/>
      <c r="D4664" s="13"/>
      <c r="E4664" s="13">
        <v>44.55</v>
      </c>
      <c r="F4664" s="13">
        <v>1</v>
      </c>
      <c r="G4664" s="13">
        <v>436.22800000000001</v>
      </c>
      <c r="H4664" s="13">
        <v>870.44200000000001</v>
      </c>
      <c r="I4664" s="13">
        <v>2</v>
      </c>
      <c r="J4664" s="13">
        <v>870.44200000000001</v>
      </c>
      <c r="K4664" s="13">
        <v>-1E-3</v>
      </c>
      <c r="L4664" s="13">
        <v>0</v>
      </c>
      <c r="M4664" s="13">
        <v>1.1E-4</v>
      </c>
    </row>
    <row r="4665" spans="1:13" ht="15">
      <c r="A4665" s="13"/>
      <c r="B4665" s="13" t="s">
        <v>4683</v>
      </c>
      <c r="C4665" s="13"/>
      <c r="D4665" s="13"/>
      <c r="E4665" s="13">
        <v>38.18</v>
      </c>
      <c r="F4665" s="13">
        <v>1</v>
      </c>
      <c r="G4665" s="13">
        <v>576.26900000000001</v>
      </c>
      <c r="H4665" s="13">
        <v>1150.5239999999999</v>
      </c>
      <c r="I4665" s="13">
        <v>2</v>
      </c>
      <c r="J4665" s="13">
        <v>1150.5250000000001</v>
      </c>
      <c r="K4665" s="13">
        <v>-2E-3</v>
      </c>
      <c r="L4665" s="13">
        <v>0</v>
      </c>
      <c r="M4665" s="13">
        <v>3.3E-4</v>
      </c>
    </row>
    <row r="4666" spans="1:13" ht="15" collapsed="1">
      <c r="A4666" s="13"/>
      <c r="B4666" s="13" t="s">
        <v>4685</v>
      </c>
      <c r="C4666" s="13"/>
      <c r="D4666" s="13"/>
      <c r="E4666" s="13">
        <v>28.78</v>
      </c>
      <c r="F4666" s="13">
        <v>1</v>
      </c>
      <c r="G4666" s="13">
        <v>467.75799999999998</v>
      </c>
      <c r="H4666" s="13">
        <v>933.50199999999995</v>
      </c>
      <c r="I4666" s="13">
        <v>2</v>
      </c>
      <c r="J4666" s="13">
        <v>933.50300000000004</v>
      </c>
      <c r="K4666" s="13">
        <v>-1E-3</v>
      </c>
      <c r="L4666" s="13">
        <v>0</v>
      </c>
      <c r="M4666" s="13">
        <v>6.4999999999999997E-3</v>
      </c>
    </row>
    <row r="4667" spans="1:13" ht="15">
      <c r="A4667" s="13" t="s">
        <v>1837</v>
      </c>
      <c r="B4667" s="13">
        <v>3</v>
      </c>
      <c r="C4667" s="13"/>
      <c r="D4667" s="13"/>
      <c r="E4667" s="13"/>
      <c r="F4667" s="13">
        <v>3</v>
      </c>
      <c r="G4667" s="13"/>
      <c r="H4667" s="13"/>
      <c r="I4667" s="13"/>
      <c r="J4667" s="13"/>
      <c r="K4667" s="13"/>
      <c r="L4667" s="13"/>
      <c r="M4667" s="13"/>
    </row>
    <row r="4668" spans="1:13" ht="15">
      <c r="A4668" s="13"/>
      <c r="B4668" s="13" t="s">
        <v>9094</v>
      </c>
      <c r="C4668" s="13"/>
      <c r="D4668" s="13"/>
      <c r="E4668" s="13">
        <v>49.73</v>
      </c>
      <c r="F4668" s="13">
        <v>1</v>
      </c>
      <c r="G4668" s="13">
        <v>523.27099999999996</v>
      </c>
      <c r="H4668" s="13">
        <v>1044.527</v>
      </c>
      <c r="I4668" s="13">
        <v>2</v>
      </c>
      <c r="J4668" s="13">
        <v>1044.527</v>
      </c>
      <c r="K4668" s="13">
        <v>0</v>
      </c>
      <c r="L4668" s="13">
        <v>0</v>
      </c>
      <c r="M4668" s="13">
        <v>4.8999999999999998E-5</v>
      </c>
    </row>
    <row r="4669" spans="1:13" ht="15">
      <c r="A4669" s="13"/>
      <c r="B4669" s="13" t="s">
        <v>5857</v>
      </c>
      <c r="C4669" s="13"/>
      <c r="D4669" s="13"/>
      <c r="E4669" s="13">
        <v>43.02</v>
      </c>
      <c r="F4669" s="13">
        <v>1</v>
      </c>
      <c r="G4669" s="13">
        <v>558.28800000000001</v>
      </c>
      <c r="H4669" s="13">
        <v>1114.5619999999999</v>
      </c>
      <c r="I4669" s="13">
        <v>2</v>
      </c>
      <c r="J4669" s="13">
        <v>1114.5619999999999</v>
      </c>
      <c r="K4669" s="13">
        <v>1E-3</v>
      </c>
      <c r="L4669" s="13">
        <v>0</v>
      </c>
      <c r="M4669" s="13">
        <v>2.1000000000000001E-4</v>
      </c>
    </row>
    <row r="4670" spans="1:13" ht="15">
      <c r="A4670" s="13"/>
      <c r="B4670" s="13" t="s">
        <v>9739</v>
      </c>
      <c r="C4670" s="13"/>
      <c r="D4670" s="13"/>
      <c r="E4670" s="13">
        <v>22.6</v>
      </c>
      <c r="F4670" s="13">
        <v>1</v>
      </c>
      <c r="G4670" s="13">
        <v>580.96400000000006</v>
      </c>
      <c r="H4670" s="13">
        <v>1739.87</v>
      </c>
      <c r="I4670" s="13">
        <v>3</v>
      </c>
      <c r="J4670" s="13">
        <v>1739.8579999999999</v>
      </c>
      <c r="K4670" s="13">
        <v>1.2E-2</v>
      </c>
      <c r="L4670" s="13">
        <v>0</v>
      </c>
      <c r="M4670" s="13">
        <v>7.6E-3</v>
      </c>
    </row>
    <row r="4671" spans="1:13" ht="15">
      <c r="A4671" s="13" t="s">
        <v>859</v>
      </c>
      <c r="B4671" s="13">
        <v>3</v>
      </c>
      <c r="C4671" s="13"/>
      <c r="D4671" s="13"/>
      <c r="E4671" s="13"/>
      <c r="F4671" s="13">
        <v>4</v>
      </c>
      <c r="G4671" s="13"/>
      <c r="H4671" s="13"/>
      <c r="I4671" s="13"/>
      <c r="J4671" s="13"/>
      <c r="K4671" s="13"/>
      <c r="L4671" s="13"/>
      <c r="M4671" s="13"/>
    </row>
    <row r="4672" spans="1:13" ht="15">
      <c r="A4672" s="13"/>
      <c r="B4672" s="13" t="s">
        <v>5100</v>
      </c>
      <c r="C4672" s="13"/>
      <c r="D4672" s="13"/>
      <c r="E4672" s="13">
        <v>70.47</v>
      </c>
      <c r="F4672" s="13">
        <v>1</v>
      </c>
      <c r="G4672" s="13">
        <v>486.77699999999999</v>
      </c>
      <c r="H4672" s="13">
        <v>971.54</v>
      </c>
      <c r="I4672" s="13">
        <v>2</v>
      </c>
      <c r="J4672" s="13">
        <v>971.54</v>
      </c>
      <c r="K4672" s="13">
        <v>0</v>
      </c>
      <c r="L4672" s="13">
        <v>0</v>
      </c>
      <c r="M4672" s="13">
        <v>6.5000000000000002E-7</v>
      </c>
    </row>
    <row r="4673" spans="1:13" ht="15">
      <c r="A4673" s="13"/>
      <c r="B4673" s="13" t="s">
        <v>5101</v>
      </c>
      <c r="C4673" s="13"/>
      <c r="D4673" s="13"/>
      <c r="E4673" s="13">
        <v>41.64</v>
      </c>
      <c r="F4673" s="13">
        <v>2</v>
      </c>
      <c r="G4673" s="13">
        <v>425.25799999999998</v>
      </c>
      <c r="H4673" s="13">
        <v>848.50199999999995</v>
      </c>
      <c r="I4673" s="13">
        <v>2</v>
      </c>
      <c r="J4673" s="13">
        <v>848.50099999999998</v>
      </c>
      <c r="K4673" s="13">
        <v>1E-3</v>
      </c>
      <c r="L4673" s="13">
        <v>0</v>
      </c>
      <c r="M4673" s="13">
        <v>3.8000000000000002E-4</v>
      </c>
    </row>
    <row r="4674" spans="1:13" ht="15" collapsed="1">
      <c r="A4674" s="13"/>
      <c r="B4674" s="13" t="s">
        <v>5102</v>
      </c>
      <c r="C4674" s="13"/>
      <c r="D4674" s="13"/>
      <c r="E4674" s="13">
        <v>37.159999999999997</v>
      </c>
      <c r="F4674" s="13">
        <v>1</v>
      </c>
      <c r="G4674" s="13">
        <v>457.76900000000001</v>
      </c>
      <c r="H4674" s="13">
        <v>913.52300000000002</v>
      </c>
      <c r="I4674" s="13">
        <v>2</v>
      </c>
      <c r="J4674" s="13">
        <v>913.52300000000002</v>
      </c>
      <c r="K4674" s="13">
        <v>0</v>
      </c>
      <c r="L4674" s="13">
        <v>0</v>
      </c>
      <c r="M4674" s="13">
        <v>1.1000000000000001E-3</v>
      </c>
    </row>
    <row r="4675" spans="1:13" ht="15">
      <c r="A4675" s="13" t="s">
        <v>1018</v>
      </c>
      <c r="B4675" s="13">
        <v>3</v>
      </c>
      <c r="C4675" s="13"/>
      <c r="D4675" s="13"/>
      <c r="E4675" s="13"/>
      <c r="F4675" s="13">
        <v>4</v>
      </c>
      <c r="G4675" s="13"/>
      <c r="H4675" s="13"/>
      <c r="I4675" s="13"/>
      <c r="J4675" s="13"/>
      <c r="K4675" s="13"/>
      <c r="L4675" s="13"/>
      <c r="M4675" s="13"/>
    </row>
    <row r="4676" spans="1:13" ht="15" collapsed="1">
      <c r="A4676" s="13"/>
      <c r="B4676" s="13" t="s">
        <v>5103</v>
      </c>
      <c r="C4676" s="13"/>
      <c r="D4676" s="13"/>
      <c r="E4676" s="13">
        <v>50.94</v>
      </c>
      <c r="F4676" s="13">
        <v>1</v>
      </c>
      <c r="G4676" s="13">
        <v>545.60299999999995</v>
      </c>
      <c r="H4676" s="13">
        <v>1633.788</v>
      </c>
      <c r="I4676" s="13">
        <v>3</v>
      </c>
      <c r="J4676" s="13">
        <v>1632.7850000000001</v>
      </c>
      <c r="K4676" s="13">
        <v>1.0029999999999999</v>
      </c>
      <c r="L4676" s="13">
        <v>0</v>
      </c>
      <c r="M4676" s="13">
        <v>3.6000000000000001E-5</v>
      </c>
    </row>
    <row r="4677" spans="1:13" ht="15">
      <c r="A4677" s="13"/>
      <c r="B4677" s="13" t="s">
        <v>5105</v>
      </c>
      <c r="C4677" s="13"/>
      <c r="D4677" s="13"/>
      <c r="E4677" s="13">
        <v>42.75</v>
      </c>
      <c r="F4677" s="13">
        <v>1</v>
      </c>
      <c r="G4677" s="13">
        <v>517.76300000000003</v>
      </c>
      <c r="H4677" s="13">
        <v>1033.511</v>
      </c>
      <c r="I4677" s="13">
        <v>2</v>
      </c>
      <c r="J4677" s="13">
        <v>1033.511</v>
      </c>
      <c r="K4677" s="13">
        <v>0</v>
      </c>
      <c r="L4677" s="13">
        <v>0</v>
      </c>
      <c r="M4677" s="13">
        <v>9.7999999999999997E-5</v>
      </c>
    </row>
    <row r="4678" spans="1:13" ht="15" collapsed="1">
      <c r="A4678" s="13"/>
      <c r="B4678" s="13" t="s">
        <v>5104</v>
      </c>
      <c r="C4678" s="13"/>
      <c r="D4678" s="13"/>
      <c r="E4678" s="13">
        <v>36.119999999999997</v>
      </c>
      <c r="F4678" s="13">
        <v>2</v>
      </c>
      <c r="G4678" s="13">
        <v>503.30200000000002</v>
      </c>
      <c r="H4678" s="13">
        <v>1004.59</v>
      </c>
      <c r="I4678" s="13">
        <v>2</v>
      </c>
      <c r="J4678" s="13">
        <v>1004.591</v>
      </c>
      <c r="K4678" s="13">
        <v>0</v>
      </c>
      <c r="L4678" s="13">
        <v>0</v>
      </c>
      <c r="M4678" s="13">
        <v>1E-3</v>
      </c>
    </row>
    <row r="4679" spans="1:13" ht="15">
      <c r="A4679" s="13" t="s">
        <v>1399</v>
      </c>
      <c r="B4679" s="13">
        <v>3</v>
      </c>
      <c r="C4679" s="13"/>
      <c r="D4679" s="13"/>
      <c r="E4679" s="13"/>
      <c r="F4679" s="13">
        <v>3</v>
      </c>
      <c r="G4679" s="13"/>
      <c r="H4679" s="13"/>
      <c r="I4679" s="13"/>
      <c r="J4679" s="13"/>
      <c r="K4679" s="13"/>
      <c r="L4679" s="13"/>
      <c r="M4679" s="13"/>
    </row>
    <row r="4680" spans="1:13" ht="15">
      <c r="A4680" s="13"/>
      <c r="B4680" s="13" t="s">
        <v>5496</v>
      </c>
      <c r="C4680" s="13"/>
      <c r="D4680" s="13"/>
      <c r="E4680" s="13">
        <v>40.549999999999997</v>
      </c>
      <c r="F4680" s="13">
        <v>1</v>
      </c>
      <c r="G4680" s="13">
        <v>648.88</v>
      </c>
      <c r="H4680" s="13">
        <v>1295.7460000000001</v>
      </c>
      <c r="I4680" s="13">
        <v>2</v>
      </c>
      <c r="J4680" s="13">
        <v>1295.7449999999999</v>
      </c>
      <c r="K4680" s="13">
        <v>1E-3</v>
      </c>
      <c r="L4680" s="13">
        <v>0</v>
      </c>
      <c r="M4680" s="13">
        <v>2.4000000000000001E-4</v>
      </c>
    </row>
    <row r="4681" spans="1:13" ht="15">
      <c r="A4681" s="13"/>
      <c r="B4681" s="13" t="s">
        <v>7173</v>
      </c>
      <c r="C4681" s="13"/>
      <c r="D4681" s="13"/>
      <c r="E4681" s="13">
        <v>37.46</v>
      </c>
      <c r="F4681" s="13">
        <v>1</v>
      </c>
      <c r="G4681" s="13">
        <v>388.23200000000003</v>
      </c>
      <c r="H4681" s="13">
        <v>774.44899999999996</v>
      </c>
      <c r="I4681" s="13">
        <v>2</v>
      </c>
      <c r="J4681" s="13">
        <v>774.44899999999996</v>
      </c>
      <c r="K4681" s="13">
        <v>1E-3</v>
      </c>
      <c r="L4681" s="13">
        <v>0</v>
      </c>
      <c r="M4681" s="13">
        <v>1.2999999999999999E-3</v>
      </c>
    </row>
    <row r="4682" spans="1:13" ht="15">
      <c r="A4682" s="13"/>
      <c r="B4682" s="13" t="s">
        <v>9740</v>
      </c>
      <c r="C4682" s="13"/>
      <c r="D4682" s="13"/>
      <c r="E4682" s="13">
        <v>31.4</v>
      </c>
      <c r="F4682" s="13">
        <v>1</v>
      </c>
      <c r="G4682" s="13">
        <v>591.99199999999996</v>
      </c>
      <c r="H4682" s="13">
        <v>1772.9549999999999</v>
      </c>
      <c r="I4682" s="13">
        <v>3</v>
      </c>
      <c r="J4682" s="13">
        <v>1772.953</v>
      </c>
      <c r="K4682" s="13">
        <v>2E-3</v>
      </c>
      <c r="L4682" s="13">
        <v>0</v>
      </c>
      <c r="M4682" s="13">
        <v>1.2999999999999999E-3</v>
      </c>
    </row>
    <row r="4683" spans="1:13" ht="15">
      <c r="A4683" s="13" t="s">
        <v>1082</v>
      </c>
      <c r="B4683" s="13">
        <v>3</v>
      </c>
      <c r="C4683" s="13"/>
      <c r="D4683" s="13"/>
      <c r="E4683" s="13"/>
      <c r="F4683" s="13">
        <v>6</v>
      </c>
      <c r="G4683" s="13"/>
      <c r="H4683" s="13"/>
      <c r="I4683" s="13"/>
      <c r="J4683" s="13"/>
      <c r="K4683" s="13"/>
      <c r="L4683" s="13"/>
      <c r="M4683" s="13"/>
    </row>
    <row r="4684" spans="1:13" ht="15">
      <c r="A4684" s="13"/>
      <c r="B4684" s="13" t="s">
        <v>5500</v>
      </c>
      <c r="C4684" s="13"/>
      <c r="D4684" s="13"/>
      <c r="E4684" s="13">
        <v>42.5</v>
      </c>
      <c r="F4684" s="13">
        <v>4</v>
      </c>
      <c r="G4684" s="13">
        <v>399.89299999999997</v>
      </c>
      <c r="H4684" s="13">
        <v>1196.6579999999999</v>
      </c>
      <c r="I4684" s="13">
        <v>3</v>
      </c>
      <c r="J4684" s="13">
        <v>1196.6590000000001</v>
      </c>
      <c r="K4684" s="13">
        <v>0</v>
      </c>
      <c r="L4684" s="13">
        <v>0</v>
      </c>
      <c r="M4684" s="13">
        <v>2.3000000000000001E-4</v>
      </c>
    </row>
    <row r="4685" spans="1:13" ht="15">
      <c r="A4685" s="13"/>
      <c r="B4685" s="13" t="s">
        <v>7034</v>
      </c>
      <c r="C4685" s="13"/>
      <c r="D4685" s="13"/>
      <c r="E4685" s="13">
        <v>35.450000000000003</v>
      </c>
      <c r="F4685" s="13">
        <v>1</v>
      </c>
      <c r="G4685" s="13">
        <v>611.29999999999995</v>
      </c>
      <c r="H4685" s="13">
        <v>1220.585</v>
      </c>
      <c r="I4685" s="13">
        <v>2</v>
      </c>
      <c r="J4685" s="13">
        <v>1220.586</v>
      </c>
      <c r="K4685" s="13">
        <v>0</v>
      </c>
      <c r="L4685" s="13">
        <v>0</v>
      </c>
      <c r="M4685" s="13">
        <v>1.1000000000000001E-3</v>
      </c>
    </row>
    <row r="4686" spans="1:13" ht="15">
      <c r="A4686" s="13"/>
      <c r="B4686" s="13" t="s">
        <v>9741</v>
      </c>
      <c r="C4686" s="13"/>
      <c r="D4686" s="13"/>
      <c r="E4686" s="13">
        <v>26.51</v>
      </c>
      <c r="F4686" s="13">
        <v>1</v>
      </c>
      <c r="G4686" s="13">
        <v>657.85400000000004</v>
      </c>
      <c r="H4686" s="13">
        <v>1313.693</v>
      </c>
      <c r="I4686" s="13">
        <v>2</v>
      </c>
      <c r="J4686" s="13">
        <v>1313.694</v>
      </c>
      <c r="K4686" s="13">
        <v>-1E-3</v>
      </c>
      <c r="L4686" s="13">
        <v>0</v>
      </c>
      <c r="M4686" s="13">
        <v>1.2E-2</v>
      </c>
    </row>
    <row r="4687" spans="1:13" ht="15">
      <c r="A4687" s="13" t="s">
        <v>1403</v>
      </c>
      <c r="B4687" s="13">
        <v>3</v>
      </c>
      <c r="C4687" s="13"/>
      <c r="D4687" s="13"/>
      <c r="E4687" s="13"/>
      <c r="F4687" s="13">
        <v>4</v>
      </c>
      <c r="G4687" s="13"/>
      <c r="H4687" s="13"/>
      <c r="I4687" s="13"/>
      <c r="J4687" s="13"/>
      <c r="K4687" s="13"/>
      <c r="L4687" s="13"/>
      <c r="M4687" s="13"/>
    </row>
    <row r="4688" spans="1:13" ht="15">
      <c r="A4688" s="13"/>
      <c r="B4688" s="13" t="s">
        <v>5502</v>
      </c>
      <c r="C4688" s="13" t="s">
        <v>18</v>
      </c>
      <c r="D4688" s="13" t="s">
        <v>75</v>
      </c>
      <c r="E4688" s="13">
        <v>49.75</v>
      </c>
      <c r="F4688" s="13">
        <v>1</v>
      </c>
      <c r="G4688" s="13">
        <v>563.29300000000001</v>
      </c>
      <c r="H4688" s="13">
        <v>1124.5709999999999</v>
      </c>
      <c r="I4688" s="13">
        <v>2</v>
      </c>
      <c r="J4688" s="13">
        <v>1124.5709999999999</v>
      </c>
      <c r="K4688" s="13">
        <v>0</v>
      </c>
      <c r="L4688" s="13">
        <v>0</v>
      </c>
      <c r="M4688" s="13">
        <v>2.1999999999999999E-5</v>
      </c>
    </row>
    <row r="4689" spans="1:13" ht="15">
      <c r="A4689" s="13"/>
      <c r="B4689" s="13" t="s">
        <v>5503</v>
      </c>
      <c r="C4689" s="13"/>
      <c r="D4689" s="13"/>
      <c r="E4689" s="13">
        <v>40.04</v>
      </c>
      <c r="F4689" s="13">
        <v>2</v>
      </c>
      <c r="G4689" s="13">
        <v>515.774</v>
      </c>
      <c r="H4689" s="13">
        <v>1029.5340000000001</v>
      </c>
      <c r="I4689" s="13">
        <v>2</v>
      </c>
      <c r="J4689" s="13">
        <v>1029.5340000000001</v>
      </c>
      <c r="K4689" s="13">
        <v>0</v>
      </c>
      <c r="L4689" s="13">
        <v>0</v>
      </c>
      <c r="M4689" s="13">
        <v>5.9999999999999995E-4</v>
      </c>
    </row>
    <row r="4690" spans="1:13" ht="15" collapsed="1">
      <c r="A4690" s="13"/>
      <c r="B4690" s="13" t="s">
        <v>9742</v>
      </c>
      <c r="C4690" s="13"/>
      <c r="D4690" s="13"/>
      <c r="E4690" s="13">
        <v>31.36</v>
      </c>
      <c r="F4690" s="13">
        <v>1</v>
      </c>
      <c r="G4690" s="13">
        <v>466.59500000000003</v>
      </c>
      <c r="H4690" s="13">
        <v>1396.7639999999999</v>
      </c>
      <c r="I4690" s="13">
        <v>3</v>
      </c>
      <c r="J4690" s="13">
        <v>1396.7670000000001</v>
      </c>
      <c r="K4690" s="13">
        <v>-4.0000000000000001E-3</v>
      </c>
      <c r="L4690" s="13">
        <v>0</v>
      </c>
      <c r="M4690" s="13">
        <v>1.1000000000000001E-3</v>
      </c>
    </row>
    <row r="4691" spans="1:13" ht="15">
      <c r="A4691" s="13" t="s">
        <v>1405</v>
      </c>
      <c r="B4691" s="13">
        <v>3</v>
      </c>
      <c r="C4691" s="13"/>
      <c r="D4691" s="13"/>
      <c r="E4691" s="13"/>
      <c r="F4691" s="13">
        <v>4</v>
      </c>
      <c r="G4691" s="13"/>
      <c r="H4691" s="13"/>
      <c r="I4691" s="13"/>
      <c r="J4691" s="13"/>
      <c r="K4691" s="13"/>
      <c r="L4691" s="13"/>
      <c r="M4691" s="13"/>
    </row>
    <row r="4692" spans="1:13" ht="15">
      <c r="A4692" s="13"/>
      <c r="B4692" s="13" t="s">
        <v>5504</v>
      </c>
      <c r="C4692" s="13"/>
      <c r="D4692" s="13"/>
      <c r="E4692" s="13">
        <v>52.65</v>
      </c>
      <c r="F4692" s="13">
        <v>2</v>
      </c>
      <c r="G4692" s="13">
        <v>594.33900000000006</v>
      </c>
      <c r="H4692" s="13">
        <v>1186.663</v>
      </c>
      <c r="I4692" s="13">
        <v>2</v>
      </c>
      <c r="J4692" s="13">
        <v>1186.663</v>
      </c>
      <c r="K4692" s="13">
        <v>0</v>
      </c>
      <c r="L4692" s="13">
        <v>0</v>
      </c>
      <c r="M4692" s="13">
        <v>5.1E-5</v>
      </c>
    </row>
    <row r="4693" spans="1:13" ht="15" collapsed="1">
      <c r="A4693" s="13"/>
      <c r="B4693" s="13" t="s">
        <v>8732</v>
      </c>
      <c r="C4693" s="13"/>
      <c r="D4693" s="13"/>
      <c r="E4693" s="13">
        <v>41.66</v>
      </c>
      <c r="F4693" s="13">
        <v>1</v>
      </c>
      <c r="G4693" s="13">
        <v>643.98299999999995</v>
      </c>
      <c r="H4693" s="13">
        <v>1928.9269999999999</v>
      </c>
      <c r="I4693" s="13">
        <v>3</v>
      </c>
      <c r="J4693" s="13">
        <v>1928.9259999999999</v>
      </c>
      <c r="K4693" s="13">
        <v>1E-3</v>
      </c>
      <c r="L4693" s="13">
        <v>0</v>
      </c>
      <c r="M4693" s="13">
        <v>2.7999999999999998E-4</v>
      </c>
    </row>
    <row r="4694" spans="1:13" ht="15">
      <c r="A4694" s="13"/>
      <c r="B4694" s="13" t="s">
        <v>5505</v>
      </c>
      <c r="C4694" s="13"/>
      <c r="D4694" s="13"/>
      <c r="E4694" s="13">
        <v>35.159999999999997</v>
      </c>
      <c r="F4694" s="13">
        <v>1</v>
      </c>
      <c r="G4694" s="13">
        <v>392.25799999999998</v>
      </c>
      <c r="H4694" s="13">
        <v>782.50099999999998</v>
      </c>
      <c r="I4694" s="13">
        <v>2</v>
      </c>
      <c r="J4694" s="13">
        <v>782.50099999999998</v>
      </c>
      <c r="K4694" s="13">
        <v>-1E-3</v>
      </c>
      <c r="L4694" s="13">
        <v>0</v>
      </c>
      <c r="M4694" s="13">
        <v>3.5E-4</v>
      </c>
    </row>
    <row r="4695" spans="1:13" ht="15">
      <c r="A4695" s="13" t="s">
        <v>1861</v>
      </c>
      <c r="B4695" s="13">
        <v>3</v>
      </c>
      <c r="C4695" s="13"/>
      <c r="D4695" s="13"/>
      <c r="E4695" s="13"/>
      <c r="F4695" s="13">
        <v>4</v>
      </c>
      <c r="G4695" s="13"/>
      <c r="H4695" s="13"/>
      <c r="I4695" s="13"/>
      <c r="J4695" s="13"/>
      <c r="K4695" s="13"/>
      <c r="L4695" s="13"/>
      <c r="M4695" s="13"/>
    </row>
    <row r="4696" spans="1:13" ht="15">
      <c r="A4696" s="13"/>
      <c r="B4696" s="13" t="s">
        <v>7308</v>
      </c>
      <c r="C4696" s="13"/>
      <c r="D4696" s="13"/>
      <c r="E4696" s="13">
        <v>37.26</v>
      </c>
      <c r="F4696" s="13">
        <v>2</v>
      </c>
      <c r="G4696" s="13">
        <v>452.255</v>
      </c>
      <c r="H4696" s="13">
        <v>1353.7429999999999</v>
      </c>
      <c r="I4696" s="13">
        <v>3</v>
      </c>
      <c r="J4696" s="13">
        <v>1353.7439999999999</v>
      </c>
      <c r="K4696" s="13">
        <v>0</v>
      </c>
      <c r="L4696" s="13">
        <v>0</v>
      </c>
      <c r="M4696" s="13">
        <v>9.3999999999999997E-4</v>
      </c>
    </row>
    <row r="4697" spans="1:13" ht="15">
      <c r="A4697" s="13"/>
      <c r="B4697" s="13" t="s">
        <v>9743</v>
      </c>
      <c r="C4697" s="13"/>
      <c r="D4697" s="13"/>
      <c r="E4697" s="13">
        <v>37.119999999999997</v>
      </c>
      <c r="F4697" s="13">
        <v>1</v>
      </c>
      <c r="G4697" s="13">
        <v>420.46699999999998</v>
      </c>
      <c r="H4697" s="13">
        <v>1677.838</v>
      </c>
      <c r="I4697" s="13">
        <v>4</v>
      </c>
      <c r="J4697" s="13">
        <v>1676.837</v>
      </c>
      <c r="K4697" s="13">
        <v>1.002</v>
      </c>
      <c r="L4697" s="13">
        <v>2</v>
      </c>
      <c r="M4697" s="13">
        <v>6.4999999999999997E-4</v>
      </c>
    </row>
    <row r="4698" spans="1:13" ht="15">
      <c r="A4698" s="13"/>
      <c r="B4698" s="13" t="s">
        <v>5869</v>
      </c>
      <c r="C4698" s="13"/>
      <c r="D4698" s="13"/>
      <c r="E4698" s="13">
        <v>23.7</v>
      </c>
      <c r="F4698" s="13">
        <v>1</v>
      </c>
      <c r="G4698" s="13">
        <v>401.24400000000003</v>
      </c>
      <c r="H4698" s="13">
        <v>800.47299999999996</v>
      </c>
      <c r="I4698" s="13">
        <v>2</v>
      </c>
      <c r="J4698" s="13">
        <v>800.476</v>
      </c>
      <c r="K4698" s="13">
        <v>-2E-3</v>
      </c>
      <c r="L4698" s="13">
        <v>0</v>
      </c>
      <c r="M4698" s="13">
        <v>3.9E-2</v>
      </c>
    </row>
    <row r="4699" spans="1:13" ht="15">
      <c r="A4699" s="13" t="s">
        <v>920</v>
      </c>
      <c r="B4699" s="13">
        <v>3</v>
      </c>
      <c r="C4699" s="13"/>
      <c r="D4699" s="13"/>
      <c r="E4699" s="13"/>
      <c r="F4699" s="13">
        <v>5</v>
      </c>
      <c r="G4699" s="13"/>
      <c r="H4699" s="13"/>
      <c r="I4699" s="13"/>
      <c r="J4699" s="13"/>
      <c r="K4699" s="13"/>
      <c r="L4699" s="13"/>
      <c r="M4699" s="13"/>
    </row>
    <row r="4700" spans="1:13" ht="15">
      <c r="A4700" s="13"/>
      <c r="B4700" s="13" t="s">
        <v>4706</v>
      </c>
      <c r="C4700" s="13"/>
      <c r="D4700" s="13"/>
      <c r="E4700" s="13">
        <v>67.510000000000005</v>
      </c>
      <c r="F4700" s="13">
        <v>2</v>
      </c>
      <c r="G4700" s="13">
        <v>664.84400000000005</v>
      </c>
      <c r="H4700" s="13">
        <v>1327.673</v>
      </c>
      <c r="I4700" s="13">
        <v>2</v>
      </c>
      <c r="J4700" s="13">
        <v>1327.673</v>
      </c>
      <c r="K4700" s="13">
        <v>-1E-3</v>
      </c>
      <c r="L4700" s="13">
        <v>0</v>
      </c>
      <c r="M4700" s="13">
        <v>8.8000000000000004E-7</v>
      </c>
    </row>
    <row r="4701" spans="1:13" ht="15" collapsed="1">
      <c r="A4701" s="13"/>
      <c r="B4701" s="13" t="s">
        <v>4705</v>
      </c>
      <c r="C4701" s="13"/>
      <c r="D4701" s="13"/>
      <c r="E4701" s="13">
        <v>41.05</v>
      </c>
      <c r="F4701" s="13">
        <v>2</v>
      </c>
      <c r="G4701" s="13">
        <v>472.60500000000002</v>
      </c>
      <c r="H4701" s="13">
        <v>1414.7929999999999</v>
      </c>
      <c r="I4701" s="13">
        <v>3</v>
      </c>
      <c r="J4701" s="13">
        <v>1414.7929999999999</v>
      </c>
      <c r="K4701" s="13">
        <v>0</v>
      </c>
      <c r="L4701" s="13">
        <v>0</v>
      </c>
      <c r="M4701" s="13">
        <v>1.8000000000000001E-4</v>
      </c>
    </row>
    <row r="4702" spans="1:13" ht="15">
      <c r="A4702" s="13"/>
      <c r="B4702" s="13" t="s">
        <v>8605</v>
      </c>
      <c r="C4702" s="13"/>
      <c r="D4702" s="13"/>
      <c r="E4702" s="13">
        <v>28.27</v>
      </c>
      <c r="F4702" s="13">
        <v>1</v>
      </c>
      <c r="G4702" s="13">
        <v>536.81600000000003</v>
      </c>
      <c r="H4702" s="13">
        <v>1071.6179999999999</v>
      </c>
      <c r="I4702" s="13">
        <v>2</v>
      </c>
      <c r="J4702" s="13">
        <v>1071.6179999999999</v>
      </c>
      <c r="K4702" s="13">
        <v>0</v>
      </c>
      <c r="L4702" s="13">
        <v>0</v>
      </c>
      <c r="M4702" s="13">
        <v>2.3999999999999998E-3</v>
      </c>
    </row>
    <row r="4703" spans="1:13" ht="15">
      <c r="A4703" s="13" t="s">
        <v>6084</v>
      </c>
      <c r="B4703" s="13">
        <v>3</v>
      </c>
      <c r="C4703" s="13"/>
      <c r="D4703" s="13"/>
      <c r="E4703" s="13"/>
      <c r="F4703" s="13">
        <v>3</v>
      </c>
      <c r="G4703" s="13"/>
      <c r="H4703" s="13"/>
      <c r="I4703" s="13"/>
      <c r="J4703" s="13"/>
      <c r="K4703" s="13"/>
      <c r="L4703" s="13"/>
      <c r="M4703" s="13"/>
    </row>
    <row r="4704" spans="1:13" ht="15">
      <c r="A4704" s="13"/>
      <c r="B4704" s="13" t="s">
        <v>8661</v>
      </c>
      <c r="C4704" s="13"/>
      <c r="D4704" s="13"/>
      <c r="E4704" s="13">
        <v>59.8</v>
      </c>
      <c r="F4704" s="13">
        <v>1</v>
      </c>
      <c r="G4704" s="13">
        <v>627.85</v>
      </c>
      <c r="H4704" s="13">
        <v>1253.6859999999999</v>
      </c>
      <c r="I4704" s="13">
        <v>2</v>
      </c>
      <c r="J4704" s="13">
        <v>1253.6869999999999</v>
      </c>
      <c r="K4704" s="13">
        <v>0</v>
      </c>
      <c r="L4704" s="13">
        <v>0</v>
      </c>
      <c r="M4704" s="13">
        <v>2.5000000000000002E-6</v>
      </c>
    </row>
    <row r="4705" spans="1:13" ht="15" collapsed="1">
      <c r="A4705" s="13"/>
      <c r="B4705" s="13" t="s">
        <v>8660</v>
      </c>
      <c r="C4705" s="13"/>
      <c r="D4705" s="13"/>
      <c r="E4705" s="13">
        <v>50.58</v>
      </c>
      <c r="F4705" s="13">
        <v>1</v>
      </c>
      <c r="G4705" s="13">
        <v>557.27700000000004</v>
      </c>
      <c r="H4705" s="13">
        <v>1112.539</v>
      </c>
      <c r="I4705" s="13">
        <v>2</v>
      </c>
      <c r="J4705" s="13">
        <v>1112.539</v>
      </c>
      <c r="K4705" s="13">
        <v>0</v>
      </c>
      <c r="L4705" s="13">
        <v>0</v>
      </c>
      <c r="M4705" s="13">
        <v>3.1000000000000001E-5</v>
      </c>
    </row>
    <row r="4706" spans="1:13" ht="15">
      <c r="A4706" s="13"/>
      <c r="B4706" s="13" t="s">
        <v>7178</v>
      </c>
      <c r="C4706" s="13"/>
      <c r="D4706" s="13"/>
      <c r="E4706" s="13">
        <v>28.11</v>
      </c>
      <c r="F4706" s="13">
        <v>1</v>
      </c>
      <c r="G4706" s="13">
        <v>834.49199999999996</v>
      </c>
      <c r="H4706" s="13">
        <v>1666.9680000000001</v>
      </c>
      <c r="I4706" s="13">
        <v>2</v>
      </c>
      <c r="J4706" s="13">
        <v>1666.9659999999999</v>
      </c>
      <c r="K4706" s="13">
        <v>3.0000000000000001E-3</v>
      </c>
      <c r="L4706" s="13">
        <v>0</v>
      </c>
      <c r="M4706" s="13">
        <v>5.5999999999999999E-3</v>
      </c>
    </row>
    <row r="4707" spans="1:13" ht="15">
      <c r="A4707" s="13" t="s">
        <v>1124</v>
      </c>
      <c r="B4707" s="13">
        <v>3</v>
      </c>
      <c r="C4707" s="13"/>
      <c r="D4707" s="13"/>
      <c r="E4707" s="13"/>
      <c r="F4707" s="13">
        <v>5</v>
      </c>
      <c r="G4707" s="13"/>
      <c r="H4707" s="13"/>
      <c r="I4707" s="13"/>
      <c r="J4707" s="13"/>
      <c r="K4707" s="13"/>
      <c r="L4707" s="13"/>
      <c r="M4707" s="13"/>
    </row>
    <row r="4708" spans="1:13" ht="15">
      <c r="A4708" s="13"/>
      <c r="B4708" s="13" t="s">
        <v>5112</v>
      </c>
      <c r="C4708" s="13"/>
      <c r="D4708" s="13"/>
      <c r="E4708" s="13">
        <v>57.44</v>
      </c>
      <c r="F4708" s="13">
        <v>1</v>
      </c>
      <c r="G4708" s="13">
        <v>395.89299999999997</v>
      </c>
      <c r="H4708" s="13">
        <v>1184.6579999999999</v>
      </c>
      <c r="I4708" s="13">
        <v>3</v>
      </c>
      <c r="J4708" s="13">
        <v>1183.6559999999999</v>
      </c>
      <c r="K4708" s="13">
        <v>1.002</v>
      </c>
      <c r="L4708" s="13">
        <v>0</v>
      </c>
      <c r="M4708" s="13">
        <v>4.0999999999999997E-6</v>
      </c>
    </row>
    <row r="4709" spans="1:13" ht="15">
      <c r="A4709" s="13"/>
      <c r="B4709" s="13" t="s">
        <v>5112</v>
      </c>
      <c r="C4709" s="13"/>
      <c r="D4709" s="13"/>
      <c r="E4709" s="13">
        <v>40.44</v>
      </c>
      <c r="F4709" s="13">
        <v>2</v>
      </c>
      <c r="G4709" s="13">
        <v>592.83500000000004</v>
      </c>
      <c r="H4709" s="13">
        <v>1183.6559999999999</v>
      </c>
      <c r="I4709" s="13">
        <v>2</v>
      </c>
      <c r="J4709" s="13">
        <v>1183.6559999999999</v>
      </c>
      <c r="K4709" s="13">
        <v>0</v>
      </c>
      <c r="L4709" s="13">
        <v>0</v>
      </c>
      <c r="M4709" s="13">
        <v>1.6000000000000001E-4</v>
      </c>
    </row>
    <row r="4710" spans="1:13" ht="15">
      <c r="A4710" s="13"/>
      <c r="B4710" s="13" t="s">
        <v>5111</v>
      </c>
      <c r="C4710" s="13"/>
      <c r="D4710" s="13"/>
      <c r="E4710" s="13">
        <v>39.4</v>
      </c>
      <c r="F4710" s="13">
        <v>2</v>
      </c>
      <c r="G4710" s="13">
        <v>603.34799999999996</v>
      </c>
      <c r="H4710" s="13">
        <v>1204.682</v>
      </c>
      <c r="I4710" s="13">
        <v>2</v>
      </c>
      <c r="J4710" s="13">
        <v>1204.682</v>
      </c>
      <c r="K4710" s="13">
        <v>1E-3</v>
      </c>
      <c r="L4710" s="13">
        <v>0</v>
      </c>
      <c r="M4710" s="13">
        <v>5.5000000000000003E-4</v>
      </c>
    </row>
    <row r="4711" spans="1:13" ht="15">
      <c r="A4711" s="13" t="s">
        <v>6306</v>
      </c>
      <c r="B4711" s="13">
        <v>3</v>
      </c>
      <c r="C4711" s="13"/>
      <c r="D4711" s="13"/>
      <c r="E4711" s="13"/>
      <c r="F4711" s="13">
        <v>3</v>
      </c>
      <c r="G4711" s="13"/>
      <c r="H4711" s="13"/>
      <c r="I4711" s="13"/>
      <c r="J4711" s="13"/>
      <c r="K4711" s="13"/>
      <c r="L4711" s="13"/>
      <c r="M4711" s="13"/>
    </row>
    <row r="4712" spans="1:13" ht="15">
      <c r="A4712" s="13"/>
      <c r="B4712" s="13" t="s">
        <v>7454</v>
      </c>
      <c r="C4712" s="13"/>
      <c r="D4712" s="13"/>
      <c r="E4712" s="13">
        <v>55.57</v>
      </c>
      <c r="F4712" s="13">
        <v>1</v>
      </c>
      <c r="G4712" s="13">
        <v>613.846</v>
      </c>
      <c r="H4712" s="13">
        <v>1225.6769999999999</v>
      </c>
      <c r="I4712" s="13">
        <v>2</v>
      </c>
      <c r="J4712" s="13">
        <v>1225.6780000000001</v>
      </c>
      <c r="K4712" s="13">
        <v>-1E-3</v>
      </c>
      <c r="L4712" s="13">
        <v>0</v>
      </c>
      <c r="M4712" s="13">
        <v>1.2E-5</v>
      </c>
    </row>
    <row r="4713" spans="1:13" ht="15">
      <c r="A4713" s="13"/>
      <c r="B4713" s="13" t="s">
        <v>9744</v>
      </c>
      <c r="C4713" s="13" t="s">
        <v>91</v>
      </c>
      <c r="D4713" s="13" t="s">
        <v>176</v>
      </c>
      <c r="E4713" s="13">
        <v>44.02</v>
      </c>
      <c r="F4713" s="13">
        <v>1</v>
      </c>
      <c r="G4713" s="13">
        <v>530.74</v>
      </c>
      <c r="H4713" s="13">
        <v>1059.4659999999999</v>
      </c>
      <c r="I4713" s="13">
        <v>2</v>
      </c>
      <c r="J4713" s="13">
        <v>1059.4649999999999</v>
      </c>
      <c r="K4713" s="13">
        <v>1E-3</v>
      </c>
      <c r="L4713" s="13">
        <v>0</v>
      </c>
      <c r="M4713" s="13">
        <v>6.4999999999999994E-5</v>
      </c>
    </row>
    <row r="4714" spans="1:13" ht="15" collapsed="1">
      <c r="A4714" s="13"/>
      <c r="B4714" s="13" t="s">
        <v>9745</v>
      </c>
      <c r="C4714" s="13"/>
      <c r="D4714" s="13"/>
      <c r="E4714" s="13">
        <v>22.65</v>
      </c>
      <c r="F4714" s="13">
        <v>1</v>
      </c>
      <c r="G4714" s="13">
        <v>573.25</v>
      </c>
      <c r="H4714" s="13">
        <v>1144.4860000000001</v>
      </c>
      <c r="I4714" s="13">
        <v>2</v>
      </c>
      <c r="J4714" s="13">
        <v>1144.4860000000001</v>
      </c>
      <c r="K4714" s="13">
        <v>0</v>
      </c>
      <c r="L4714" s="13">
        <v>0</v>
      </c>
      <c r="M4714" s="13">
        <v>5.4000000000000003E-3</v>
      </c>
    </row>
    <row r="4715" spans="1:13" ht="15">
      <c r="A4715" s="13" t="s">
        <v>6105</v>
      </c>
      <c r="B4715" s="13">
        <v>3</v>
      </c>
      <c r="C4715" s="13"/>
      <c r="D4715" s="13"/>
      <c r="E4715" s="13"/>
      <c r="F4715" s="13">
        <v>7</v>
      </c>
      <c r="G4715" s="13"/>
      <c r="H4715" s="13"/>
      <c r="I4715" s="13"/>
      <c r="J4715" s="13"/>
      <c r="K4715" s="13"/>
      <c r="L4715" s="13"/>
      <c r="M4715" s="13"/>
    </row>
    <row r="4716" spans="1:13" ht="15" collapsed="1">
      <c r="A4716" s="13"/>
      <c r="B4716" s="13" t="s">
        <v>7314</v>
      </c>
      <c r="C4716" s="13"/>
      <c r="D4716" s="13"/>
      <c r="E4716" s="13">
        <v>34.44</v>
      </c>
      <c r="F4716" s="13">
        <v>1</v>
      </c>
      <c r="G4716" s="13">
        <v>782.91499999999996</v>
      </c>
      <c r="H4716" s="13">
        <v>1563.8150000000001</v>
      </c>
      <c r="I4716" s="13">
        <v>2</v>
      </c>
      <c r="J4716" s="13">
        <v>1563.8140000000001</v>
      </c>
      <c r="K4716" s="13">
        <v>0</v>
      </c>
      <c r="L4716" s="13">
        <v>0</v>
      </c>
      <c r="M4716" s="13">
        <v>5.9000000000000003E-4</v>
      </c>
    </row>
    <row r="4717" spans="1:13" ht="15">
      <c r="A4717" s="13"/>
      <c r="B4717" s="13" t="s">
        <v>7314</v>
      </c>
      <c r="C4717" s="13"/>
      <c r="D4717" s="13"/>
      <c r="E4717" s="13">
        <v>33.409999999999997</v>
      </c>
      <c r="F4717" s="13">
        <v>2</v>
      </c>
      <c r="G4717" s="13">
        <v>522.279</v>
      </c>
      <c r="H4717" s="13">
        <v>1563.8150000000001</v>
      </c>
      <c r="I4717" s="13">
        <v>3</v>
      </c>
      <c r="J4717" s="13">
        <v>1563.8140000000001</v>
      </c>
      <c r="K4717" s="13">
        <v>0</v>
      </c>
      <c r="L4717" s="13">
        <v>0</v>
      </c>
      <c r="M4717" s="13">
        <v>1.1999999999999999E-3</v>
      </c>
    </row>
    <row r="4718" spans="1:13" ht="15" collapsed="1">
      <c r="A4718" s="13"/>
      <c r="B4718" s="13" t="s">
        <v>7313</v>
      </c>
      <c r="C4718" s="13"/>
      <c r="D4718" s="13"/>
      <c r="E4718" s="13">
        <v>32.549999999999997</v>
      </c>
      <c r="F4718" s="13">
        <v>4</v>
      </c>
      <c r="G4718" s="13">
        <v>503.76400000000001</v>
      </c>
      <c r="H4718" s="13">
        <v>1005.513</v>
      </c>
      <c r="I4718" s="13">
        <v>2</v>
      </c>
      <c r="J4718" s="13">
        <v>1005.513</v>
      </c>
      <c r="K4718" s="13">
        <v>0</v>
      </c>
      <c r="L4718" s="13">
        <v>0</v>
      </c>
      <c r="M4718" s="13">
        <v>8.8999999999999995E-4</v>
      </c>
    </row>
    <row r="4719" spans="1:13" ht="15">
      <c r="A4719" s="13" t="s">
        <v>1429</v>
      </c>
      <c r="B4719" s="13">
        <v>3</v>
      </c>
      <c r="C4719" s="13"/>
      <c r="D4719" s="13"/>
      <c r="E4719" s="13"/>
      <c r="F4719" s="13">
        <v>4</v>
      </c>
      <c r="G4719" s="13"/>
      <c r="H4719" s="13"/>
      <c r="I4719" s="13"/>
      <c r="J4719" s="13"/>
      <c r="K4719" s="13"/>
      <c r="L4719" s="13"/>
      <c r="M4719" s="13"/>
    </row>
    <row r="4720" spans="1:13" ht="15">
      <c r="A4720" s="13"/>
      <c r="B4720" s="13" t="s">
        <v>5529</v>
      </c>
      <c r="C4720" s="13"/>
      <c r="D4720" s="13"/>
      <c r="E4720" s="13">
        <v>37.17</v>
      </c>
      <c r="F4720" s="13">
        <v>2</v>
      </c>
      <c r="G4720" s="13">
        <v>623.827</v>
      </c>
      <c r="H4720" s="13">
        <v>1245.6389999999999</v>
      </c>
      <c r="I4720" s="13">
        <v>2</v>
      </c>
      <c r="J4720" s="13">
        <v>1245.635</v>
      </c>
      <c r="K4720" s="13">
        <v>4.0000000000000001E-3</v>
      </c>
      <c r="L4720" s="13">
        <v>0</v>
      </c>
      <c r="M4720" s="13">
        <v>8.7000000000000001E-4</v>
      </c>
    </row>
    <row r="4721" spans="1:13" ht="15">
      <c r="A4721" s="13"/>
      <c r="B4721" s="13" t="s">
        <v>5528</v>
      </c>
      <c r="C4721" s="13"/>
      <c r="D4721" s="13"/>
      <c r="E4721" s="13">
        <v>24.39</v>
      </c>
      <c r="F4721" s="13">
        <v>1</v>
      </c>
      <c r="G4721" s="13">
        <v>439.75299999999999</v>
      </c>
      <c r="H4721" s="13">
        <v>877.49099999999999</v>
      </c>
      <c r="I4721" s="13">
        <v>2</v>
      </c>
      <c r="J4721" s="13">
        <v>877.49099999999999</v>
      </c>
      <c r="K4721" s="13">
        <v>0</v>
      </c>
      <c r="L4721" s="13">
        <v>1</v>
      </c>
      <c r="M4721" s="13">
        <v>1.7000000000000001E-2</v>
      </c>
    </row>
    <row r="4722" spans="1:13" ht="15">
      <c r="A4722" s="13"/>
      <c r="B4722" s="13" t="s">
        <v>7323</v>
      </c>
      <c r="C4722" s="13"/>
      <c r="D4722" s="13"/>
      <c r="E4722" s="13">
        <v>23.49</v>
      </c>
      <c r="F4722" s="13">
        <v>1</v>
      </c>
      <c r="G4722" s="13">
        <v>596.98900000000003</v>
      </c>
      <c r="H4722" s="13">
        <v>1787.944</v>
      </c>
      <c r="I4722" s="13">
        <v>3</v>
      </c>
      <c r="J4722" s="13">
        <v>1787.9449999999999</v>
      </c>
      <c r="K4722" s="13">
        <v>-1E-3</v>
      </c>
      <c r="L4722" s="13">
        <v>0</v>
      </c>
      <c r="M4722" s="13">
        <v>6.3E-3</v>
      </c>
    </row>
    <row r="4723" spans="1:13" ht="15">
      <c r="A4723" s="13" t="s">
        <v>1889</v>
      </c>
      <c r="B4723" s="13">
        <v>3</v>
      </c>
      <c r="C4723" s="13"/>
      <c r="D4723" s="13"/>
      <c r="E4723" s="13"/>
      <c r="F4723" s="13">
        <v>4</v>
      </c>
      <c r="G4723" s="13"/>
      <c r="H4723" s="13"/>
      <c r="I4723" s="13"/>
      <c r="J4723" s="13"/>
      <c r="K4723" s="13"/>
      <c r="L4723" s="13"/>
      <c r="M4723" s="13"/>
    </row>
    <row r="4724" spans="1:13" ht="15">
      <c r="A4724" s="13"/>
      <c r="B4724" s="13" t="s">
        <v>7820</v>
      </c>
      <c r="C4724" s="13"/>
      <c r="D4724" s="13"/>
      <c r="E4724" s="13">
        <v>40.53</v>
      </c>
      <c r="F4724" s="13">
        <v>1</v>
      </c>
      <c r="G4724" s="13">
        <v>509.76499999999999</v>
      </c>
      <c r="H4724" s="13">
        <v>1017.515</v>
      </c>
      <c r="I4724" s="13">
        <v>2</v>
      </c>
      <c r="J4724" s="13">
        <v>1017.516</v>
      </c>
      <c r="K4724" s="13">
        <v>-2E-3</v>
      </c>
      <c r="L4724" s="13">
        <v>0</v>
      </c>
      <c r="M4724" s="13">
        <v>2.1000000000000001E-4</v>
      </c>
    </row>
    <row r="4725" spans="1:13" ht="15">
      <c r="A4725" s="13"/>
      <c r="B4725" s="13" t="s">
        <v>7182</v>
      </c>
      <c r="C4725" s="13"/>
      <c r="D4725" s="13"/>
      <c r="E4725" s="13">
        <v>38.31</v>
      </c>
      <c r="F4725" s="13">
        <v>2</v>
      </c>
      <c r="G4725" s="13">
        <v>573.81399999999996</v>
      </c>
      <c r="H4725" s="13">
        <v>1145.614</v>
      </c>
      <c r="I4725" s="13">
        <v>2</v>
      </c>
      <c r="J4725" s="13">
        <v>1145.6110000000001</v>
      </c>
      <c r="K4725" s="13">
        <v>3.0000000000000001E-3</v>
      </c>
      <c r="L4725" s="13">
        <v>0</v>
      </c>
      <c r="M4725" s="13">
        <v>3.2000000000000003E-4</v>
      </c>
    </row>
    <row r="4726" spans="1:13" ht="15">
      <c r="A4726" s="13"/>
      <c r="B4726" s="13" t="s">
        <v>5881</v>
      </c>
      <c r="C4726" s="13"/>
      <c r="D4726" s="13"/>
      <c r="E4726" s="13">
        <v>33.159999999999997</v>
      </c>
      <c r="F4726" s="13">
        <v>1</v>
      </c>
      <c r="G4726" s="13">
        <v>482.78500000000003</v>
      </c>
      <c r="H4726" s="13">
        <v>963.55499999999995</v>
      </c>
      <c r="I4726" s="13">
        <v>2</v>
      </c>
      <c r="J4726" s="13">
        <v>963.55399999999997</v>
      </c>
      <c r="K4726" s="13">
        <v>1E-3</v>
      </c>
      <c r="L4726" s="13">
        <v>0</v>
      </c>
      <c r="M4726" s="13">
        <v>7.7999999999999999E-4</v>
      </c>
    </row>
    <row r="4727" spans="1:13" ht="15">
      <c r="A4727" s="13" t="s">
        <v>1435</v>
      </c>
      <c r="B4727" s="13">
        <v>3</v>
      </c>
      <c r="C4727" s="13"/>
      <c r="D4727" s="13"/>
      <c r="E4727" s="13"/>
      <c r="F4727" s="13">
        <v>3</v>
      </c>
      <c r="G4727" s="13"/>
      <c r="H4727" s="13"/>
      <c r="I4727" s="13"/>
      <c r="J4727" s="13"/>
      <c r="K4727" s="13"/>
      <c r="L4727" s="13"/>
      <c r="M4727" s="13"/>
    </row>
    <row r="4728" spans="1:13" ht="15">
      <c r="A4728" s="13"/>
      <c r="B4728" s="13" t="s">
        <v>5532</v>
      </c>
      <c r="C4728" s="13" t="s">
        <v>91</v>
      </c>
      <c r="D4728" s="13" t="s">
        <v>180</v>
      </c>
      <c r="E4728" s="13">
        <v>48.95</v>
      </c>
      <c r="F4728" s="13">
        <v>1</v>
      </c>
      <c r="G4728" s="13">
        <v>558.25599999999997</v>
      </c>
      <c r="H4728" s="13">
        <v>1114.498</v>
      </c>
      <c r="I4728" s="13">
        <v>2</v>
      </c>
      <c r="J4728" s="13">
        <v>1114.5</v>
      </c>
      <c r="K4728" s="13">
        <v>-2E-3</v>
      </c>
      <c r="L4728" s="13">
        <v>0</v>
      </c>
      <c r="M4728" s="13">
        <v>2.5000000000000001E-5</v>
      </c>
    </row>
    <row r="4729" spans="1:13" ht="15">
      <c r="A4729" s="13"/>
      <c r="B4729" s="13" t="s">
        <v>7743</v>
      </c>
      <c r="C4729" s="13"/>
      <c r="D4729" s="13"/>
      <c r="E4729" s="13">
        <v>30.53</v>
      </c>
      <c r="F4729" s="13">
        <v>1</v>
      </c>
      <c r="G4729" s="13">
        <v>596.65</v>
      </c>
      <c r="H4729" s="13">
        <v>1786.9290000000001</v>
      </c>
      <c r="I4729" s="13">
        <v>3</v>
      </c>
      <c r="J4729" s="13">
        <v>1785.9259999999999</v>
      </c>
      <c r="K4729" s="13">
        <v>1.0029999999999999</v>
      </c>
      <c r="L4729" s="13">
        <v>0</v>
      </c>
      <c r="M4729" s="13">
        <v>1.4E-3</v>
      </c>
    </row>
    <row r="4730" spans="1:13" ht="15">
      <c r="A4730" s="13"/>
      <c r="B4730" s="13" t="s">
        <v>7742</v>
      </c>
      <c r="C4730" s="13"/>
      <c r="D4730" s="13"/>
      <c r="E4730" s="13">
        <v>25.07</v>
      </c>
      <c r="F4730" s="13">
        <v>1</v>
      </c>
      <c r="G4730" s="13">
        <v>459.19400000000002</v>
      </c>
      <c r="H4730" s="13">
        <v>916.37400000000002</v>
      </c>
      <c r="I4730" s="13">
        <v>2</v>
      </c>
      <c r="J4730" s="13">
        <v>916.375</v>
      </c>
      <c r="K4730" s="13">
        <v>0</v>
      </c>
      <c r="L4730" s="13">
        <v>0</v>
      </c>
      <c r="M4730" s="13">
        <v>3.0999999999999999E-3</v>
      </c>
    </row>
    <row r="4731" spans="1:13" ht="15">
      <c r="A4731" s="13" t="s">
        <v>1246</v>
      </c>
      <c r="B4731" s="13">
        <v>3</v>
      </c>
      <c r="C4731" s="13"/>
      <c r="D4731" s="13"/>
      <c r="E4731" s="13"/>
      <c r="F4731" s="13">
        <v>3</v>
      </c>
      <c r="G4731" s="13"/>
      <c r="H4731" s="13"/>
      <c r="I4731" s="13"/>
      <c r="J4731" s="13"/>
      <c r="K4731" s="13"/>
      <c r="L4731" s="13"/>
      <c r="M4731" s="13"/>
    </row>
    <row r="4732" spans="1:13" ht="15" collapsed="1">
      <c r="A4732" s="13"/>
      <c r="B4732" s="13" t="s">
        <v>9117</v>
      </c>
      <c r="C4732" s="13"/>
      <c r="D4732" s="13"/>
      <c r="E4732" s="13">
        <v>50.08</v>
      </c>
      <c r="F4732" s="13">
        <v>1</v>
      </c>
      <c r="G4732" s="13">
        <v>846.79200000000003</v>
      </c>
      <c r="H4732" s="13">
        <v>2537.3539999999998</v>
      </c>
      <c r="I4732" s="13">
        <v>3</v>
      </c>
      <c r="J4732" s="13">
        <v>2536.3420000000001</v>
      </c>
      <c r="K4732" s="13">
        <v>1.0109999999999999</v>
      </c>
      <c r="L4732" s="13">
        <v>0</v>
      </c>
      <c r="M4732" s="13">
        <v>2.0000000000000002E-5</v>
      </c>
    </row>
    <row r="4733" spans="1:13" ht="15">
      <c r="A4733" s="13"/>
      <c r="B4733" s="13" t="s">
        <v>5533</v>
      </c>
      <c r="C4733" s="13"/>
      <c r="D4733" s="13"/>
      <c r="E4733" s="13">
        <v>40.369999999999997</v>
      </c>
      <c r="F4733" s="13">
        <v>1</v>
      </c>
      <c r="G4733" s="13">
        <v>424.75299999999999</v>
      </c>
      <c r="H4733" s="13">
        <v>847.49199999999996</v>
      </c>
      <c r="I4733" s="13">
        <v>2</v>
      </c>
      <c r="J4733" s="13">
        <v>847.49199999999996</v>
      </c>
      <c r="K4733" s="13">
        <v>0</v>
      </c>
      <c r="L4733" s="13">
        <v>0</v>
      </c>
      <c r="M4733" s="13">
        <v>4.4000000000000002E-4</v>
      </c>
    </row>
    <row r="4734" spans="1:13" ht="15">
      <c r="A4734" s="13"/>
      <c r="B4734" s="13" t="s">
        <v>9746</v>
      </c>
      <c r="C4734" s="13"/>
      <c r="D4734" s="13"/>
      <c r="E4734" s="13">
        <v>26.47</v>
      </c>
      <c r="F4734" s="13">
        <v>1</v>
      </c>
      <c r="G4734" s="13">
        <v>624.83600000000001</v>
      </c>
      <c r="H4734" s="13">
        <v>1247.6569999999999</v>
      </c>
      <c r="I4734" s="13">
        <v>2</v>
      </c>
      <c r="J4734" s="13">
        <v>1247.6579999999999</v>
      </c>
      <c r="K4734" s="13">
        <v>-2E-3</v>
      </c>
      <c r="L4734" s="13">
        <v>0</v>
      </c>
      <c r="M4734" s="13">
        <v>1.7999999999999999E-2</v>
      </c>
    </row>
    <row r="4735" spans="1:13" ht="15">
      <c r="A4735" s="13" t="s">
        <v>1252</v>
      </c>
      <c r="B4735" s="13">
        <v>3</v>
      </c>
      <c r="C4735" s="13"/>
      <c r="D4735" s="13"/>
      <c r="E4735" s="13"/>
      <c r="F4735" s="13">
        <v>3</v>
      </c>
      <c r="G4735" s="13"/>
      <c r="H4735" s="13"/>
      <c r="I4735" s="13"/>
      <c r="J4735" s="13"/>
      <c r="K4735" s="13"/>
      <c r="L4735" s="13"/>
      <c r="M4735" s="13"/>
    </row>
    <row r="4736" spans="1:13" ht="15">
      <c r="A4736" s="13"/>
      <c r="B4736" s="13" t="s">
        <v>7326</v>
      </c>
      <c r="C4736" s="13"/>
      <c r="D4736" s="13"/>
      <c r="E4736" s="13">
        <v>41.47</v>
      </c>
      <c r="F4736" s="13">
        <v>1</v>
      </c>
      <c r="G4736" s="13">
        <v>581.827</v>
      </c>
      <c r="H4736" s="13">
        <v>1161.6389999999999</v>
      </c>
      <c r="I4736" s="13">
        <v>2</v>
      </c>
      <c r="J4736" s="13">
        <v>1161.6389999999999</v>
      </c>
      <c r="K4736" s="13">
        <v>0</v>
      </c>
      <c r="L4736" s="13">
        <v>0</v>
      </c>
      <c r="M4736" s="13">
        <v>1.2999999999999999E-4</v>
      </c>
    </row>
    <row r="4737" spans="1:13" ht="15" collapsed="1">
      <c r="A4737" s="13"/>
      <c r="B4737" s="13" t="s">
        <v>9747</v>
      </c>
      <c r="C4737" s="13"/>
      <c r="D4737" s="13"/>
      <c r="E4737" s="13">
        <v>25.62</v>
      </c>
      <c r="F4737" s="13">
        <v>1</v>
      </c>
      <c r="G4737" s="13">
        <v>576.649</v>
      </c>
      <c r="H4737" s="13">
        <v>1726.9259999999999</v>
      </c>
      <c r="I4737" s="13">
        <v>3</v>
      </c>
      <c r="J4737" s="13">
        <v>1726.925</v>
      </c>
      <c r="K4737" s="13">
        <v>0</v>
      </c>
      <c r="L4737" s="13">
        <v>0</v>
      </c>
      <c r="M4737" s="13">
        <v>4.0000000000000001E-3</v>
      </c>
    </row>
    <row r="4738" spans="1:13" ht="15">
      <c r="A4738" s="13"/>
      <c r="B4738" s="13" t="s">
        <v>5540</v>
      </c>
      <c r="C4738" s="13"/>
      <c r="D4738" s="13"/>
      <c r="E4738" s="13">
        <v>23.97</v>
      </c>
      <c r="F4738" s="13">
        <v>1</v>
      </c>
      <c r="G4738" s="13">
        <v>643.84199999999998</v>
      </c>
      <c r="H4738" s="13">
        <v>1285.67</v>
      </c>
      <c r="I4738" s="13">
        <v>2</v>
      </c>
      <c r="J4738" s="13">
        <v>1285.67</v>
      </c>
      <c r="K4738" s="13">
        <v>0</v>
      </c>
      <c r="L4738" s="13">
        <v>0</v>
      </c>
      <c r="M4738" s="13">
        <v>5.5999999999999999E-3</v>
      </c>
    </row>
    <row r="4739" spans="1:13" ht="15">
      <c r="A4739" s="13" t="s">
        <v>928</v>
      </c>
      <c r="B4739" s="13">
        <v>3</v>
      </c>
      <c r="C4739" s="13"/>
      <c r="D4739" s="13"/>
      <c r="E4739" s="13"/>
      <c r="F4739" s="13">
        <v>4</v>
      </c>
      <c r="G4739" s="13"/>
      <c r="H4739" s="13"/>
      <c r="I4739" s="13"/>
      <c r="J4739" s="13"/>
      <c r="K4739" s="13"/>
      <c r="L4739" s="13"/>
      <c r="M4739" s="13"/>
    </row>
    <row r="4740" spans="1:13" ht="15">
      <c r="A4740" s="13"/>
      <c r="B4740" s="13" t="s">
        <v>4733</v>
      </c>
      <c r="C4740" s="13"/>
      <c r="D4740" s="13"/>
      <c r="E4740" s="13">
        <v>44.02</v>
      </c>
      <c r="F4740" s="13">
        <v>1</v>
      </c>
      <c r="G4740" s="13">
        <v>491.27800000000002</v>
      </c>
      <c r="H4740" s="13">
        <v>980.54100000000005</v>
      </c>
      <c r="I4740" s="13">
        <v>2</v>
      </c>
      <c r="J4740" s="13">
        <v>980.54</v>
      </c>
      <c r="K4740" s="13">
        <v>0</v>
      </c>
      <c r="L4740" s="13">
        <v>0</v>
      </c>
      <c r="M4740" s="13">
        <v>1.3999999999999999E-4</v>
      </c>
    </row>
    <row r="4741" spans="1:13" ht="15" collapsed="1">
      <c r="A4741" s="13"/>
      <c r="B4741" s="13" t="s">
        <v>4730</v>
      </c>
      <c r="C4741" s="13"/>
      <c r="D4741" s="13"/>
      <c r="E4741" s="13">
        <v>35.200000000000003</v>
      </c>
      <c r="F4741" s="13">
        <v>2</v>
      </c>
      <c r="G4741" s="13">
        <v>385.74799999999999</v>
      </c>
      <c r="H4741" s="13">
        <v>769.48099999999999</v>
      </c>
      <c r="I4741" s="13">
        <v>2</v>
      </c>
      <c r="J4741" s="13">
        <v>769.48099999999999</v>
      </c>
      <c r="K4741" s="13">
        <v>0</v>
      </c>
      <c r="L4741" s="13">
        <v>0</v>
      </c>
      <c r="M4741" s="13">
        <v>9.1E-4</v>
      </c>
    </row>
    <row r="4742" spans="1:13" ht="15">
      <c r="A4742" s="13"/>
      <c r="B4742" s="13" t="s">
        <v>4731</v>
      </c>
      <c r="C4742" s="13"/>
      <c r="D4742" s="13"/>
      <c r="E4742" s="13">
        <v>30.25</v>
      </c>
      <c r="F4742" s="13">
        <v>1</v>
      </c>
      <c r="G4742" s="13">
        <v>572.85</v>
      </c>
      <c r="H4742" s="13">
        <v>1143.6859999999999</v>
      </c>
      <c r="I4742" s="13">
        <v>2</v>
      </c>
      <c r="J4742" s="13">
        <v>1143.6859999999999</v>
      </c>
      <c r="K4742" s="13">
        <v>0</v>
      </c>
      <c r="L4742" s="13">
        <v>0</v>
      </c>
      <c r="M4742" s="13">
        <v>3.2000000000000002E-3</v>
      </c>
    </row>
    <row r="4743" spans="1:13" ht="15">
      <c r="A4743" s="13" t="s">
        <v>1134</v>
      </c>
      <c r="B4743" s="13">
        <v>3</v>
      </c>
      <c r="C4743" s="13"/>
      <c r="D4743" s="13"/>
      <c r="E4743" s="13"/>
      <c r="F4743" s="13">
        <v>3</v>
      </c>
      <c r="G4743" s="13"/>
      <c r="H4743" s="13"/>
      <c r="I4743" s="13"/>
      <c r="J4743" s="13"/>
      <c r="K4743" s="13"/>
      <c r="L4743" s="13"/>
      <c r="M4743" s="13"/>
    </row>
    <row r="4744" spans="1:13" ht="15" collapsed="1">
      <c r="A4744" s="13"/>
      <c r="B4744" s="13" t="s">
        <v>8613</v>
      </c>
      <c r="C4744" s="13"/>
      <c r="D4744" s="13"/>
      <c r="E4744" s="13">
        <v>50.67</v>
      </c>
      <c r="F4744" s="13">
        <v>1</v>
      </c>
      <c r="G4744" s="13">
        <v>605.78300000000002</v>
      </c>
      <c r="H4744" s="13">
        <v>1209.5519999999999</v>
      </c>
      <c r="I4744" s="13">
        <v>2</v>
      </c>
      <c r="J4744" s="13">
        <v>1209.5509999999999</v>
      </c>
      <c r="K4744" s="13">
        <v>0</v>
      </c>
      <c r="L4744" s="13">
        <v>0</v>
      </c>
      <c r="M4744" s="13">
        <v>2.0000000000000002E-5</v>
      </c>
    </row>
    <row r="4745" spans="1:13" ht="15">
      <c r="A4745" s="13"/>
      <c r="B4745" s="13" t="s">
        <v>9748</v>
      </c>
      <c r="C4745" s="13"/>
      <c r="D4745" s="13"/>
      <c r="E4745" s="13">
        <v>39.35</v>
      </c>
      <c r="F4745" s="13">
        <v>1</v>
      </c>
      <c r="G4745" s="13">
        <v>422.57</v>
      </c>
      <c r="H4745" s="13">
        <v>1264.6890000000001</v>
      </c>
      <c r="I4745" s="13">
        <v>3</v>
      </c>
      <c r="J4745" s="13">
        <v>1264.6890000000001</v>
      </c>
      <c r="K4745" s="13">
        <v>0</v>
      </c>
      <c r="L4745" s="13">
        <v>0</v>
      </c>
      <c r="M4745" s="13">
        <v>7.3999999999999999E-4</v>
      </c>
    </row>
    <row r="4746" spans="1:13" ht="15" collapsed="1">
      <c r="A4746" s="13"/>
      <c r="B4746" s="13" t="s">
        <v>7745</v>
      </c>
      <c r="C4746" s="13"/>
      <c r="D4746" s="13"/>
      <c r="E4746" s="13">
        <v>35.01</v>
      </c>
      <c r="F4746" s="13">
        <v>1</v>
      </c>
      <c r="G4746" s="13">
        <v>428.90600000000001</v>
      </c>
      <c r="H4746" s="13">
        <v>1283.6949999999999</v>
      </c>
      <c r="I4746" s="13">
        <v>3</v>
      </c>
      <c r="J4746" s="13">
        <v>1283.6990000000001</v>
      </c>
      <c r="K4746" s="13">
        <v>-3.0000000000000001E-3</v>
      </c>
      <c r="L4746" s="13">
        <v>0</v>
      </c>
      <c r="M4746" s="13">
        <v>5.6999999999999998E-4</v>
      </c>
    </row>
    <row r="4747" spans="1:13" ht="15">
      <c r="A4747" s="13" t="s">
        <v>930</v>
      </c>
      <c r="B4747" s="13">
        <v>3</v>
      </c>
      <c r="C4747" s="13"/>
      <c r="D4747" s="13"/>
      <c r="E4747" s="13"/>
      <c r="F4747" s="13">
        <v>7</v>
      </c>
      <c r="G4747" s="13"/>
      <c r="H4747" s="13"/>
      <c r="I4747" s="13"/>
      <c r="J4747" s="13"/>
      <c r="K4747" s="13"/>
      <c r="L4747" s="13"/>
      <c r="M4747" s="13"/>
    </row>
    <row r="4748" spans="1:13" ht="15">
      <c r="A4748" s="13"/>
      <c r="B4748" s="13" t="s">
        <v>4738</v>
      </c>
      <c r="C4748" s="13"/>
      <c r="D4748" s="13"/>
      <c r="E4748" s="13">
        <v>56.42</v>
      </c>
      <c r="F4748" s="13">
        <v>1</v>
      </c>
      <c r="G4748" s="13">
        <v>596.33000000000004</v>
      </c>
      <c r="H4748" s="13">
        <v>1190.645</v>
      </c>
      <c r="I4748" s="13">
        <v>2</v>
      </c>
      <c r="J4748" s="13">
        <v>1190.645</v>
      </c>
      <c r="K4748" s="13">
        <v>0</v>
      </c>
      <c r="L4748" s="13">
        <v>0</v>
      </c>
      <c r="M4748" s="13">
        <v>5.1000000000000003E-6</v>
      </c>
    </row>
    <row r="4749" spans="1:13" ht="15">
      <c r="A4749" s="13"/>
      <c r="B4749" s="13" t="s">
        <v>4739</v>
      </c>
      <c r="C4749" s="13"/>
      <c r="D4749" s="13"/>
      <c r="E4749" s="13">
        <v>50.87</v>
      </c>
      <c r="F4749" s="13">
        <v>4</v>
      </c>
      <c r="G4749" s="13">
        <v>514.95100000000002</v>
      </c>
      <c r="H4749" s="13">
        <v>1541.8309999999999</v>
      </c>
      <c r="I4749" s="13">
        <v>3</v>
      </c>
      <c r="J4749" s="13">
        <v>1541.83</v>
      </c>
      <c r="K4749" s="13">
        <v>1E-3</v>
      </c>
      <c r="L4749" s="13">
        <v>0</v>
      </c>
      <c r="M4749" s="13">
        <v>1.7E-5</v>
      </c>
    </row>
    <row r="4750" spans="1:13" ht="15" collapsed="1">
      <c r="A4750" s="13"/>
      <c r="B4750" s="13" t="s">
        <v>4740</v>
      </c>
      <c r="C4750" s="13"/>
      <c r="D4750" s="13"/>
      <c r="E4750" s="13">
        <v>47.13</v>
      </c>
      <c r="F4750" s="13">
        <v>2</v>
      </c>
      <c r="G4750" s="13">
        <v>603.822</v>
      </c>
      <c r="H4750" s="13">
        <v>1205.6300000000001</v>
      </c>
      <c r="I4750" s="13">
        <v>2</v>
      </c>
      <c r="J4750" s="13">
        <v>1205.6289999999999</v>
      </c>
      <c r="K4750" s="13">
        <v>1E-3</v>
      </c>
      <c r="L4750" s="13">
        <v>0</v>
      </c>
      <c r="M4750" s="13">
        <v>3.8000000000000002E-5</v>
      </c>
    </row>
    <row r="4751" spans="1:13" ht="15">
      <c r="A4751" s="13" t="s">
        <v>1919</v>
      </c>
      <c r="B4751" s="13">
        <v>3</v>
      </c>
      <c r="C4751" s="13"/>
      <c r="D4751" s="13"/>
      <c r="E4751" s="13"/>
      <c r="F4751" s="13">
        <v>3</v>
      </c>
      <c r="G4751" s="13"/>
      <c r="H4751" s="13"/>
      <c r="I4751" s="13"/>
      <c r="J4751" s="13"/>
      <c r="K4751" s="13"/>
      <c r="L4751" s="13"/>
      <c r="M4751" s="13"/>
    </row>
    <row r="4752" spans="1:13" ht="15" collapsed="1">
      <c r="A4752" s="13"/>
      <c r="B4752" s="13" t="s">
        <v>5892</v>
      </c>
      <c r="C4752" s="13"/>
      <c r="D4752" s="13"/>
      <c r="E4752" s="13">
        <v>59.37</v>
      </c>
      <c r="F4752" s="13">
        <v>1</v>
      </c>
      <c r="G4752" s="13">
        <v>605.82799999999997</v>
      </c>
      <c r="H4752" s="13">
        <v>1209.6410000000001</v>
      </c>
      <c r="I4752" s="13">
        <v>2</v>
      </c>
      <c r="J4752" s="13">
        <v>1209.6389999999999</v>
      </c>
      <c r="K4752" s="13">
        <v>1E-3</v>
      </c>
      <c r="L4752" s="13">
        <v>0</v>
      </c>
      <c r="M4752" s="13">
        <v>2.7E-6</v>
      </c>
    </row>
    <row r="4753" spans="1:13" ht="15">
      <c r="A4753" s="13"/>
      <c r="B4753" s="13" t="s">
        <v>9749</v>
      </c>
      <c r="C4753" s="13"/>
      <c r="D4753" s="13"/>
      <c r="E4753" s="13">
        <v>33.090000000000003</v>
      </c>
      <c r="F4753" s="13">
        <v>1</v>
      </c>
      <c r="G4753" s="13">
        <v>447.75099999999998</v>
      </c>
      <c r="H4753" s="13">
        <v>893.48800000000006</v>
      </c>
      <c r="I4753" s="13">
        <v>2</v>
      </c>
      <c r="J4753" s="13">
        <v>893.48599999999999</v>
      </c>
      <c r="K4753" s="13">
        <v>2E-3</v>
      </c>
      <c r="L4753" s="13">
        <v>0</v>
      </c>
      <c r="M4753" s="13">
        <v>2.7000000000000001E-3</v>
      </c>
    </row>
    <row r="4754" spans="1:13" ht="15">
      <c r="A4754" s="13"/>
      <c r="B4754" s="13" t="s">
        <v>9750</v>
      </c>
      <c r="C4754" s="13"/>
      <c r="D4754" s="13"/>
      <c r="E4754" s="13">
        <v>29.46</v>
      </c>
      <c r="F4754" s="13">
        <v>1</v>
      </c>
      <c r="G4754" s="13">
        <v>607.63599999999997</v>
      </c>
      <c r="H4754" s="13">
        <v>1819.886</v>
      </c>
      <c r="I4754" s="13">
        <v>3</v>
      </c>
      <c r="J4754" s="13">
        <v>1818.8820000000001</v>
      </c>
      <c r="K4754" s="13">
        <v>1.004</v>
      </c>
      <c r="L4754" s="13">
        <v>0</v>
      </c>
      <c r="M4754" s="13">
        <v>1.6999999999999999E-3</v>
      </c>
    </row>
    <row r="4755" spans="1:13" ht="15">
      <c r="A4755" s="13" t="s">
        <v>7586</v>
      </c>
      <c r="B4755" s="13">
        <v>3</v>
      </c>
      <c r="C4755" s="13"/>
      <c r="D4755" s="13"/>
      <c r="E4755" s="13"/>
      <c r="F4755" s="13">
        <v>4</v>
      </c>
      <c r="G4755" s="13"/>
      <c r="H4755" s="13"/>
      <c r="I4755" s="13"/>
      <c r="J4755" s="13"/>
      <c r="K4755" s="13"/>
      <c r="L4755" s="13"/>
      <c r="M4755" s="13"/>
    </row>
    <row r="4756" spans="1:13" ht="15">
      <c r="A4756" s="13"/>
      <c r="B4756" s="13" t="s">
        <v>7867</v>
      </c>
      <c r="C4756" s="13"/>
      <c r="D4756" s="13"/>
      <c r="E4756" s="13">
        <v>41.05</v>
      </c>
      <c r="F4756" s="13">
        <v>2</v>
      </c>
      <c r="G4756" s="13">
        <v>527.31899999999996</v>
      </c>
      <c r="H4756" s="13">
        <v>1052.624</v>
      </c>
      <c r="I4756" s="13">
        <v>2</v>
      </c>
      <c r="J4756" s="13">
        <v>1052.623</v>
      </c>
      <c r="K4756" s="13">
        <v>1E-3</v>
      </c>
      <c r="L4756" s="13">
        <v>0</v>
      </c>
      <c r="M4756" s="13">
        <v>2.7E-4</v>
      </c>
    </row>
    <row r="4757" spans="1:13" ht="15">
      <c r="A4757" s="13"/>
      <c r="B4757" s="13" t="s">
        <v>5893</v>
      </c>
      <c r="C4757" s="13"/>
      <c r="D4757" s="13"/>
      <c r="E4757" s="13">
        <v>33.74</v>
      </c>
      <c r="F4757" s="13">
        <v>1</v>
      </c>
      <c r="G4757" s="13">
        <v>470.78699999999998</v>
      </c>
      <c r="H4757" s="13">
        <v>939.56</v>
      </c>
      <c r="I4757" s="13">
        <v>2</v>
      </c>
      <c r="J4757" s="13">
        <v>939.55799999999999</v>
      </c>
      <c r="K4757" s="13">
        <v>3.0000000000000001E-3</v>
      </c>
      <c r="L4757" s="13">
        <v>0</v>
      </c>
      <c r="M4757" s="13">
        <v>9.8999999999999999E-4</v>
      </c>
    </row>
    <row r="4758" spans="1:13" ht="15">
      <c r="A4758" s="13"/>
      <c r="B4758" s="13" t="s">
        <v>8984</v>
      </c>
      <c r="C4758" s="13"/>
      <c r="D4758" s="13"/>
      <c r="E4758" s="13">
        <v>32.11</v>
      </c>
      <c r="F4758" s="13">
        <v>1</v>
      </c>
      <c r="G4758" s="13">
        <v>594.28800000000001</v>
      </c>
      <c r="H4758" s="13">
        <v>1186.5609999999999</v>
      </c>
      <c r="I4758" s="13">
        <v>2</v>
      </c>
      <c r="J4758" s="13">
        <v>1186.5619999999999</v>
      </c>
      <c r="K4758" s="13">
        <v>-1E-3</v>
      </c>
      <c r="L4758" s="13">
        <v>0</v>
      </c>
      <c r="M4758" s="13">
        <v>2.0999999999999999E-3</v>
      </c>
    </row>
    <row r="4759" spans="1:13" ht="15">
      <c r="A4759" s="13" t="s">
        <v>8152</v>
      </c>
      <c r="B4759" s="13">
        <v>3</v>
      </c>
      <c r="C4759" s="13"/>
      <c r="D4759" s="13"/>
      <c r="E4759" s="13"/>
      <c r="F4759" s="13">
        <v>3</v>
      </c>
      <c r="G4759" s="13"/>
      <c r="H4759" s="13"/>
      <c r="I4759" s="13"/>
      <c r="J4759" s="13"/>
      <c r="K4759" s="13"/>
      <c r="L4759" s="13"/>
      <c r="M4759" s="13"/>
    </row>
    <row r="4760" spans="1:13" ht="15">
      <c r="A4760" s="13"/>
      <c r="B4760" s="13" t="s">
        <v>9303</v>
      </c>
      <c r="C4760" s="13" t="s">
        <v>18</v>
      </c>
      <c r="D4760" s="13" t="s">
        <v>97</v>
      </c>
      <c r="E4760" s="13">
        <v>46.2</v>
      </c>
      <c r="F4760" s="13">
        <v>1</v>
      </c>
      <c r="G4760" s="13">
        <v>512.31399999999996</v>
      </c>
      <c r="H4760" s="13">
        <v>1022.6130000000001</v>
      </c>
      <c r="I4760" s="13">
        <v>2</v>
      </c>
      <c r="J4760" s="13">
        <v>1022.612</v>
      </c>
      <c r="K4760" s="13">
        <v>0</v>
      </c>
      <c r="L4760" s="13">
        <v>0</v>
      </c>
      <c r="M4760" s="13">
        <v>4.0000000000000003E-5</v>
      </c>
    </row>
    <row r="4761" spans="1:13" ht="15">
      <c r="A4761" s="13"/>
      <c r="B4761" s="13" t="s">
        <v>9751</v>
      </c>
      <c r="C4761" s="13"/>
      <c r="D4761" s="13"/>
      <c r="E4761" s="13">
        <v>40.96</v>
      </c>
      <c r="F4761" s="13">
        <v>1</v>
      </c>
      <c r="G4761" s="13">
        <v>509.93099999999998</v>
      </c>
      <c r="H4761" s="13">
        <v>1526.77</v>
      </c>
      <c r="I4761" s="13">
        <v>3</v>
      </c>
      <c r="J4761" s="13">
        <v>1526.769</v>
      </c>
      <c r="K4761" s="13">
        <v>1E-3</v>
      </c>
      <c r="L4761" s="13">
        <v>0</v>
      </c>
      <c r="M4761" s="13">
        <v>1.3999999999999999E-4</v>
      </c>
    </row>
    <row r="4762" spans="1:13" ht="15">
      <c r="A4762" s="13"/>
      <c r="B4762" s="13" t="s">
        <v>9752</v>
      </c>
      <c r="C4762" s="13"/>
      <c r="D4762" s="13"/>
      <c r="E4762" s="13">
        <v>26.85</v>
      </c>
      <c r="F4762" s="13">
        <v>1</v>
      </c>
      <c r="G4762" s="13">
        <v>600.84400000000005</v>
      </c>
      <c r="H4762" s="13">
        <v>1199.673</v>
      </c>
      <c r="I4762" s="13">
        <v>2</v>
      </c>
      <c r="J4762" s="13">
        <v>1199.681</v>
      </c>
      <c r="K4762" s="13">
        <v>-8.0000000000000002E-3</v>
      </c>
      <c r="L4762" s="13">
        <v>1</v>
      </c>
      <c r="M4762" s="13">
        <v>1.6E-2</v>
      </c>
    </row>
    <row r="4763" spans="1:13" ht="15">
      <c r="A4763" s="13" t="s">
        <v>6080</v>
      </c>
      <c r="B4763" s="13">
        <v>3</v>
      </c>
      <c r="C4763" s="13"/>
      <c r="D4763" s="13"/>
      <c r="E4763" s="13"/>
      <c r="F4763" s="13">
        <v>4</v>
      </c>
      <c r="G4763" s="13"/>
      <c r="H4763" s="13"/>
      <c r="I4763" s="13"/>
      <c r="J4763" s="13"/>
      <c r="K4763" s="13"/>
      <c r="L4763" s="13"/>
      <c r="M4763" s="13"/>
    </row>
    <row r="4764" spans="1:13" ht="15">
      <c r="A4764" s="13"/>
      <c r="B4764" s="13" t="s">
        <v>7043</v>
      </c>
      <c r="C4764" s="13"/>
      <c r="D4764" s="13"/>
      <c r="E4764" s="13">
        <v>45.64</v>
      </c>
      <c r="F4764" s="13">
        <v>2</v>
      </c>
      <c r="G4764" s="13">
        <v>503.98500000000001</v>
      </c>
      <c r="H4764" s="13">
        <v>1508.934</v>
      </c>
      <c r="I4764" s="13">
        <v>3</v>
      </c>
      <c r="J4764" s="13">
        <v>1507.934</v>
      </c>
      <c r="K4764" s="13">
        <v>1.0009999999999999</v>
      </c>
      <c r="L4764" s="13">
        <v>0</v>
      </c>
      <c r="M4764" s="13">
        <v>2.9E-5</v>
      </c>
    </row>
    <row r="4765" spans="1:13" ht="15">
      <c r="A4765" s="13"/>
      <c r="B4765" s="13" t="s">
        <v>8986</v>
      </c>
      <c r="C4765" s="13"/>
      <c r="D4765" s="13"/>
      <c r="E4765" s="13">
        <v>27.26</v>
      </c>
      <c r="F4765" s="13">
        <v>1</v>
      </c>
      <c r="G4765" s="13">
        <v>531.27300000000002</v>
      </c>
      <c r="H4765" s="13">
        <v>1590.797</v>
      </c>
      <c r="I4765" s="13">
        <v>3</v>
      </c>
      <c r="J4765" s="13">
        <v>1590.8</v>
      </c>
      <c r="K4765" s="13">
        <v>-4.0000000000000001E-3</v>
      </c>
      <c r="L4765" s="13">
        <v>0</v>
      </c>
      <c r="M4765" s="13">
        <v>3.0000000000000001E-3</v>
      </c>
    </row>
    <row r="4766" spans="1:13" ht="15">
      <c r="A4766" s="13"/>
      <c r="B4766" s="13" t="s">
        <v>7043</v>
      </c>
      <c r="C4766" s="13"/>
      <c r="D4766" s="13"/>
      <c r="E4766" s="13">
        <v>23.07</v>
      </c>
      <c r="F4766" s="13">
        <v>1</v>
      </c>
      <c r="G4766" s="13">
        <v>754.97500000000002</v>
      </c>
      <c r="H4766" s="13">
        <v>1507.9359999999999</v>
      </c>
      <c r="I4766" s="13">
        <v>2</v>
      </c>
      <c r="J4766" s="13">
        <v>1507.934</v>
      </c>
      <c r="K4766" s="13">
        <v>2E-3</v>
      </c>
      <c r="L4766" s="13">
        <v>0</v>
      </c>
      <c r="M4766" s="13">
        <v>4.8999999999999998E-3</v>
      </c>
    </row>
    <row r="4767" spans="1:13" ht="15">
      <c r="A4767" s="13" t="s">
        <v>6086</v>
      </c>
      <c r="B4767" s="13">
        <v>3</v>
      </c>
      <c r="C4767" s="13"/>
      <c r="D4767" s="13"/>
      <c r="E4767" s="13"/>
      <c r="F4767" s="13">
        <v>3</v>
      </c>
      <c r="G4767" s="13"/>
      <c r="H4767" s="13"/>
      <c r="I4767" s="13"/>
      <c r="J4767" s="13"/>
      <c r="K4767" s="13"/>
      <c r="L4767" s="13"/>
      <c r="M4767" s="13"/>
    </row>
    <row r="4768" spans="1:13" ht="15">
      <c r="A4768" s="13"/>
      <c r="B4768" s="13" t="s">
        <v>7193</v>
      </c>
      <c r="C4768" s="13"/>
      <c r="D4768" s="13"/>
      <c r="E4768" s="13">
        <v>45.67</v>
      </c>
      <c r="F4768" s="13">
        <v>1</v>
      </c>
      <c r="G4768" s="13">
        <v>657.89499999999998</v>
      </c>
      <c r="H4768" s="13">
        <v>1313.7750000000001</v>
      </c>
      <c r="I4768" s="13">
        <v>2</v>
      </c>
      <c r="J4768" s="13">
        <v>1313.7739999999999</v>
      </c>
      <c r="K4768" s="13">
        <v>1E-3</v>
      </c>
      <c r="L4768" s="13">
        <v>0</v>
      </c>
      <c r="M4768" s="13">
        <v>1.2E-4</v>
      </c>
    </row>
    <row r="4769" spans="1:13" ht="15">
      <c r="A4769" s="13"/>
      <c r="B4769" s="13" t="s">
        <v>7194</v>
      </c>
      <c r="C4769" s="13"/>
      <c r="D4769" s="13"/>
      <c r="E4769" s="13">
        <v>36.89</v>
      </c>
      <c r="F4769" s="13">
        <v>1</v>
      </c>
      <c r="G4769" s="13">
        <v>410.75</v>
      </c>
      <c r="H4769" s="13">
        <v>819.48599999999999</v>
      </c>
      <c r="I4769" s="13">
        <v>2</v>
      </c>
      <c r="J4769" s="13">
        <v>819.48500000000001</v>
      </c>
      <c r="K4769" s="13">
        <v>1E-3</v>
      </c>
      <c r="L4769" s="13">
        <v>0</v>
      </c>
      <c r="M4769" s="13">
        <v>6.4999999999999997E-4</v>
      </c>
    </row>
    <row r="4770" spans="1:13" ht="15">
      <c r="A4770" s="13"/>
      <c r="B4770" s="13" t="s">
        <v>7193</v>
      </c>
      <c r="C4770" s="13"/>
      <c r="D4770" s="13"/>
      <c r="E4770" s="13">
        <v>32.909999999999997</v>
      </c>
      <c r="F4770" s="13">
        <v>1</v>
      </c>
      <c r="G4770" s="13">
        <v>439.267</v>
      </c>
      <c r="H4770" s="13">
        <v>1314.778</v>
      </c>
      <c r="I4770" s="13">
        <v>3</v>
      </c>
      <c r="J4770" s="13">
        <v>1313.7739999999999</v>
      </c>
      <c r="K4770" s="13">
        <v>1.004</v>
      </c>
      <c r="L4770" s="13">
        <v>0</v>
      </c>
      <c r="M4770" s="13">
        <v>2E-3</v>
      </c>
    </row>
    <row r="4771" spans="1:13" ht="15">
      <c r="A4771" s="13" t="s">
        <v>6342</v>
      </c>
      <c r="B4771" s="13">
        <v>3</v>
      </c>
      <c r="C4771" s="13"/>
      <c r="D4771" s="13"/>
      <c r="E4771" s="13"/>
      <c r="F4771" s="13">
        <v>3</v>
      </c>
      <c r="G4771" s="13"/>
      <c r="H4771" s="13"/>
      <c r="I4771" s="13"/>
      <c r="J4771" s="13"/>
      <c r="K4771" s="13"/>
      <c r="L4771" s="13"/>
      <c r="M4771" s="13"/>
    </row>
    <row r="4772" spans="1:13" ht="15" collapsed="1">
      <c r="A4772" s="13"/>
      <c r="B4772" s="13" t="s">
        <v>7474</v>
      </c>
      <c r="C4772" s="13"/>
      <c r="D4772" s="13"/>
      <c r="E4772" s="13">
        <v>41.16</v>
      </c>
      <c r="F4772" s="13">
        <v>1</v>
      </c>
      <c r="G4772" s="13">
        <v>563.33500000000004</v>
      </c>
      <c r="H4772" s="13">
        <v>1124.6559999999999</v>
      </c>
      <c r="I4772" s="13">
        <v>2</v>
      </c>
      <c r="J4772" s="13">
        <v>1124.655</v>
      </c>
      <c r="K4772" s="13">
        <v>1E-3</v>
      </c>
      <c r="L4772" s="13">
        <v>0</v>
      </c>
      <c r="M4772" s="13">
        <v>3.1E-4</v>
      </c>
    </row>
    <row r="4773" spans="1:13" ht="15">
      <c r="A4773" s="13"/>
      <c r="B4773" s="13" t="s">
        <v>8858</v>
      </c>
      <c r="C4773" s="13"/>
      <c r="D4773" s="13"/>
      <c r="E4773" s="13">
        <v>36.22</v>
      </c>
      <c r="F4773" s="13">
        <v>1</v>
      </c>
      <c r="G4773" s="13">
        <v>585.31299999999999</v>
      </c>
      <c r="H4773" s="13">
        <v>1168.6110000000001</v>
      </c>
      <c r="I4773" s="13">
        <v>2</v>
      </c>
      <c r="J4773" s="13">
        <v>1168.6130000000001</v>
      </c>
      <c r="K4773" s="13">
        <v>-2E-3</v>
      </c>
      <c r="L4773" s="13">
        <v>0</v>
      </c>
      <c r="M4773" s="13">
        <v>9.3999999999999997E-4</v>
      </c>
    </row>
    <row r="4774" spans="1:13" ht="15" collapsed="1">
      <c r="A4774" s="13"/>
      <c r="B4774" s="13" t="s">
        <v>8857</v>
      </c>
      <c r="C4774" s="13"/>
      <c r="D4774" s="13"/>
      <c r="E4774" s="13">
        <v>30.18</v>
      </c>
      <c r="F4774" s="13">
        <v>1</v>
      </c>
      <c r="G4774" s="13">
        <v>462.73399999999998</v>
      </c>
      <c r="H4774" s="13">
        <v>923.45299999999997</v>
      </c>
      <c r="I4774" s="13">
        <v>2</v>
      </c>
      <c r="J4774" s="13">
        <v>923.45299999999997</v>
      </c>
      <c r="K4774" s="13">
        <v>0</v>
      </c>
      <c r="L4774" s="13">
        <v>0</v>
      </c>
      <c r="M4774" s="13">
        <v>1.5E-3</v>
      </c>
    </row>
    <row r="4775" spans="1:13" ht="15">
      <c r="A4775" s="13" t="s">
        <v>1939</v>
      </c>
      <c r="B4775" s="13">
        <v>3</v>
      </c>
      <c r="C4775" s="13"/>
      <c r="D4775" s="13"/>
      <c r="E4775" s="13"/>
      <c r="F4775" s="13">
        <v>6</v>
      </c>
      <c r="G4775" s="13"/>
      <c r="H4775" s="13"/>
      <c r="I4775" s="13"/>
      <c r="J4775" s="13"/>
      <c r="K4775" s="13"/>
      <c r="L4775" s="13"/>
      <c r="M4775" s="13"/>
    </row>
    <row r="4776" spans="1:13" ht="15">
      <c r="A4776" s="13"/>
      <c r="B4776" s="13" t="s">
        <v>5901</v>
      </c>
      <c r="C4776" s="13"/>
      <c r="D4776" s="13"/>
      <c r="E4776" s="13">
        <v>92.36</v>
      </c>
      <c r="F4776" s="13">
        <v>1</v>
      </c>
      <c r="G4776" s="13">
        <v>543.79300000000001</v>
      </c>
      <c r="H4776" s="13">
        <v>1085.5709999999999</v>
      </c>
      <c r="I4776" s="13">
        <v>2</v>
      </c>
      <c r="J4776" s="13">
        <v>1085.5719999999999</v>
      </c>
      <c r="K4776" s="13">
        <v>0</v>
      </c>
      <c r="L4776" s="13">
        <v>0</v>
      </c>
      <c r="M4776" s="13">
        <v>3.2000000000000001E-9</v>
      </c>
    </row>
    <row r="4777" spans="1:13" ht="15" collapsed="1">
      <c r="A4777" s="13"/>
      <c r="B4777" s="13" t="s">
        <v>7199</v>
      </c>
      <c r="C4777" s="13"/>
      <c r="D4777" s="13"/>
      <c r="E4777" s="13">
        <v>65.709999999999994</v>
      </c>
      <c r="F4777" s="13">
        <v>2</v>
      </c>
      <c r="G4777" s="13">
        <v>437.92</v>
      </c>
      <c r="H4777" s="13">
        <v>1310.7370000000001</v>
      </c>
      <c r="I4777" s="13">
        <v>3</v>
      </c>
      <c r="J4777" s="13">
        <v>1310.7380000000001</v>
      </c>
      <c r="K4777" s="13">
        <v>-1E-3</v>
      </c>
      <c r="L4777" s="13">
        <v>0</v>
      </c>
      <c r="M4777" s="13">
        <v>1.1999999999999999E-6</v>
      </c>
    </row>
    <row r="4778" spans="1:13" ht="15">
      <c r="A4778" s="13"/>
      <c r="B4778" s="13" t="s">
        <v>7199</v>
      </c>
      <c r="C4778" s="13"/>
      <c r="D4778" s="13"/>
      <c r="E4778" s="13">
        <v>37.24</v>
      </c>
      <c r="F4778" s="13">
        <v>3</v>
      </c>
      <c r="G4778" s="13">
        <v>656.37599999999998</v>
      </c>
      <c r="H4778" s="13">
        <v>1310.7380000000001</v>
      </c>
      <c r="I4778" s="13">
        <v>2</v>
      </c>
      <c r="J4778" s="13">
        <v>1310.7380000000001</v>
      </c>
      <c r="K4778" s="13">
        <v>0</v>
      </c>
      <c r="L4778" s="13">
        <v>0</v>
      </c>
      <c r="M4778" s="13">
        <v>8.7000000000000001E-4</v>
      </c>
    </row>
    <row r="4779" spans="1:13" ht="15">
      <c r="A4779" s="13" t="s">
        <v>934</v>
      </c>
      <c r="B4779" s="13">
        <v>3</v>
      </c>
      <c r="C4779" s="13"/>
      <c r="D4779" s="13"/>
      <c r="E4779" s="13"/>
      <c r="F4779" s="13">
        <v>4</v>
      </c>
      <c r="G4779" s="13"/>
      <c r="H4779" s="13"/>
      <c r="I4779" s="13"/>
      <c r="J4779" s="13"/>
      <c r="K4779" s="13"/>
      <c r="L4779" s="13"/>
      <c r="M4779" s="13"/>
    </row>
    <row r="4780" spans="1:13" ht="15">
      <c r="A4780" s="13"/>
      <c r="B4780" s="13" t="s">
        <v>4749</v>
      </c>
      <c r="C4780" s="13"/>
      <c r="D4780" s="13"/>
      <c r="E4780" s="13">
        <v>39.86</v>
      </c>
      <c r="F4780" s="13">
        <v>2</v>
      </c>
      <c r="G4780" s="13">
        <v>506.80200000000002</v>
      </c>
      <c r="H4780" s="13">
        <v>1011.59</v>
      </c>
      <c r="I4780" s="13">
        <v>2</v>
      </c>
      <c r="J4780" s="13">
        <v>1011.59</v>
      </c>
      <c r="K4780" s="13">
        <v>0</v>
      </c>
      <c r="L4780" s="13">
        <v>0</v>
      </c>
      <c r="M4780" s="13">
        <v>2.9999999999999997E-4</v>
      </c>
    </row>
    <row r="4781" spans="1:13" ht="15" collapsed="1">
      <c r="A4781" s="13"/>
      <c r="B4781" s="13" t="s">
        <v>4751</v>
      </c>
      <c r="C4781" s="13"/>
      <c r="D4781" s="13"/>
      <c r="E4781" s="13">
        <v>30.38</v>
      </c>
      <c r="F4781" s="13">
        <v>1</v>
      </c>
      <c r="G4781" s="13">
        <v>591.63599999999997</v>
      </c>
      <c r="H4781" s="13">
        <v>1771.886</v>
      </c>
      <c r="I4781" s="13">
        <v>3</v>
      </c>
      <c r="J4781" s="13">
        <v>1771.885</v>
      </c>
      <c r="K4781" s="13">
        <v>1E-3</v>
      </c>
      <c r="L4781" s="13">
        <v>0</v>
      </c>
      <c r="M4781" s="13">
        <v>1.4E-3</v>
      </c>
    </row>
    <row r="4782" spans="1:13" ht="15">
      <c r="A4782" s="13"/>
      <c r="B4782" s="13" t="s">
        <v>4750</v>
      </c>
      <c r="C4782" s="13"/>
      <c r="D4782" s="13"/>
      <c r="E4782" s="13">
        <v>25.79</v>
      </c>
      <c r="F4782" s="13">
        <v>1</v>
      </c>
      <c r="G4782" s="13">
        <v>496.28</v>
      </c>
      <c r="H4782" s="13">
        <v>1485.817</v>
      </c>
      <c r="I4782" s="13">
        <v>3</v>
      </c>
      <c r="J4782" s="13">
        <v>1485.819</v>
      </c>
      <c r="K4782" s="13">
        <v>-2E-3</v>
      </c>
      <c r="L4782" s="13">
        <v>1</v>
      </c>
      <c r="M4782" s="13">
        <v>3.8E-3</v>
      </c>
    </row>
    <row r="4783" spans="1:13" ht="15">
      <c r="A4783" s="13" t="s">
        <v>1257</v>
      </c>
      <c r="B4783" s="13">
        <v>3</v>
      </c>
      <c r="C4783" s="13"/>
      <c r="D4783" s="13"/>
      <c r="E4783" s="13"/>
      <c r="F4783" s="13">
        <v>3</v>
      </c>
      <c r="G4783" s="13"/>
      <c r="H4783" s="13"/>
      <c r="I4783" s="13"/>
      <c r="J4783" s="13"/>
      <c r="K4783" s="13"/>
      <c r="L4783" s="13"/>
      <c r="M4783" s="13"/>
    </row>
    <row r="4784" spans="1:13" ht="15">
      <c r="A4784" s="13"/>
      <c r="B4784" s="13" t="s">
        <v>5557</v>
      </c>
      <c r="C4784" s="13"/>
      <c r="D4784" s="13"/>
      <c r="E4784" s="13">
        <v>45.48</v>
      </c>
      <c r="F4784" s="13">
        <v>1</v>
      </c>
      <c r="G4784" s="13">
        <v>623.29</v>
      </c>
      <c r="H4784" s="13">
        <v>1244.566</v>
      </c>
      <c r="I4784" s="13">
        <v>2</v>
      </c>
      <c r="J4784" s="13">
        <v>1244.567</v>
      </c>
      <c r="K4784" s="13">
        <v>-1E-3</v>
      </c>
      <c r="L4784" s="13">
        <v>0</v>
      </c>
      <c r="M4784" s="13">
        <v>4.5000000000000003E-5</v>
      </c>
    </row>
    <row r="4785" spans="1:13" ht="15" collapsed="1">
      <c r="A4785" s="13"/>
      <c r="B4785" s="13" t="s">
        <v>5558</v>
      </c>
      <c r="C4785" s="13"/>
      <c r="D4785" s="13"/>
      <c r="E4785" s="13">
        <v>28.2</v>
      </c>
      <c r="F4785" s="13">
        <v>1</v>
      </c>
      <c r="G4785" s="13">
        <v>529.81100000000004</v>
      </c>
      <c r="H4785" s="13">
        <v>1057.6079999999999</v>
      </c>
      <c r="I4785" s="13">
        <v>2</v>
      </c>
      <c r="J4785" s="13">
        <v>1057.607</v>
      </c>
      <c r="K4785" s="13">
        <v>1E-3</v>
      </c>
      <c r="L4785" s="13">
        <v>0</v>
      </c>
      <c r="M4785" s="13">
        <v>2.3E-3</v>
      </c>
    </row>
    <row r="4786" spans="1:13" ht="15">
      <c r="A4786" s="13"/>
      <c r="B4786" s="13" t="s">
        <v>9753</v>
      </c>
      <c r="C4786" s="13"/>
      <c r="D4786" s="13"/>
      <c r="E4786" s="13">
        <v>24.21</v>
      </c>
      <c r="F4786" s="13">
        <v>1</v>
      </c>
      <c r="G4786" s="13">
        <v>580.29399999999998</v>
      </c>
      <c r="H4786" s="13">
        <v>1158.5740000000001</v>
      </c>
      <c r="I4786" s="13">
        <v>2</v>
      </c>
      <c r="J4786" s="13">
        <v>1158.5740000000001</v>
      </c>
      <c r="K4786" s="13">
        <v>0</v>
      </c>
      <c r="L4786" s="13">
        <v>0</v>
      </c>
      <c r="M4786" s="13">
        <v>1.7000000000000001E-2</v>
      </c>
    </row>
    <row r="4787" spans="1:13" ht="15">
      <c r="A4787" s="13" t="s">
        <v>6156</v>
      </c>
      <c r="B4787" s="13">
        <v>3</v>
      </c>
      <c r="C4787" s="13"/>
      <c r="D4787" s="13"/>
      <c r="E4787" s="13"/>
      <c r="F4787" s="13">
        <v>3</v>
      </c>
      <c r="G4787" s="13"/>
      <c r="H4787" s="13"/>
      <c r="I4787" s="13"/>
      <c r="J4787" s="13"/>
      <c r="K4787" s="13"/>
      <c r="L4787" s="13"/>
      <c r="M4787" s="13"/>
    </row>
    <row r="4788" spans="1:13" ht="15">
      <c r="A4788" s="13"/>
      <c r="B4788" s="13" t="s">
        <v>9754</v>
      </c>
      <c r="C4788" s="13"/>
      <c r="D4788" s="13"/>
      <c r="E4788" s="13">
        <v>52.08</v>
      </c>
      <c r="F4788" s="13">
        <v>1</v>
      </c>
      <c r="G4788" s="13">
        <v>552.28599999999994</v>
      </c>
      <c r="H4788" s="13">
        <v>1102.557</v>
      </c>
      <c r="I4788" s="13">
        <v>2</v>
      </c>
      <c r="J4788" s="13">
        <v>1102.5619999999999</v>
      </c>
      <c r="K4788" s="13">
        <v>-5.0000000000000001E-3</v>
      </c>
      <c r="L4788" s="13">
        <v>0</v>
      </c>
      <c r="M4788" s="13">
        <v>1.2999999999999999E-5</v>
      </c>
    </row>
    <row r="4789" spans="1:13" ht="15" collapsed="1">
      <c r="A4789" s="13"/>
      <c r="B4789" s="13" t="s">
        <v>8996</v>
      </c>
      <c r="C4789" s="13"/>
      <c r="D4789" s="13"/>
      <c r="E4789" s="13">
        <v>32.229999999999997</v>
      </c>
      <c r="F4789" s="13">
        <v>1</v>
      </c>
      <c r="G4789" s="13">
        <v>580.78800000000001</v>
      </c>
      <c r="H4789" s="13">
        <v>1159.5619999999999</v>
      </c>
      <c r="I4789" s="13">
        <v>2</v>
      </c>
      <c r="J4789" s="13">
        <v>1159.5619999999999</v>
      </c>
      <c r="K4789" s="13">
        <v>0</v>
      </c>
      <c r="L4789" s="13">
        <v>0</v>
      </c>
      <c r="M4789" s="13">
        <v>2.3999999999999998E-3</v>
      </c>
    </row>
    <row r="4790" spans="1:13" ht="15">
      <c r="A4790" s="13"/>
      <c r="B4790" s="13" t="s">
        <v>5347</v>
      </c>
      <c r="C4790" s="13"/>
      <c r="D4790" s="13"/>
      <c r="E4790" s="13">
        <v>27.36</v>
      </c>
      <c r="F4790" s="13">
        <v>1</v>
      </c>
      <c r="G4790" s="13">
        <v>506.291</v>
      </c>
      <c r="H4790" s="13">
        <v>1010.567</v>
      </c>
      <c r="I4790" s="13">
        <v>2</v>
      </c>
      <c r="J4790" s="13">
        <v>1010.566</v>
      </c>
      <c r="K4790" s="13">
        <v>1E-3</v>
      </c>
      <c r="L4790" s="13">
        <v>0</v>
      </c>
      <c r="M4790" s="13">
        <v>6.7999999999999996E-3</v>
      </c>
    </row>
    <row r="4791" spans="1:13" ht="15">
      <c r="A4791" s="13" t="s">
        <v>6354</v>
      </c>
      <c r="B4791" s="13">
        <v>3</v>
      </c>
      <c r="C4791" s="13"/>
      <c r="D4791" s="13"/>
      <c r="E4791" s="13"/>
      <c r="F4791" s="13">
        <v>3</v>
      </c>
      <c r="G4791" s="13"/>
      <c r="H4791" s="13"/>
      <c r="I4791" s="13"/>
      <c r="J4791" s="13"/>
      <c r="K4791" s="13"/>
      <c r="L4791" s="13"/>
      <c r="M4791" s="13"/>
    </row>
    <row r="4792" spans="1:13" ht="15" collapsed="1">
      <c r="A4792" s="13"/>
      <c r="B4792" s="13" t="s">
        <v>7477</v>
      </c>
      <c r="C4792" s="13"/>
      <c r="D4792" s="13"/>
      <c r="E4792" s="13">
        <v>44.28</v>
      </c>
      <c r="F4792" s="13">
        <v>1</v>
      </c>
      <c r="G4792" s="13">
        <v>400.74599999999998</v>
      </c>
      <c r="H4792" s="13">
        <v>799.47799999999995</v>
      </c>
      <c r="I4792" s="13">
        <v>2</v>
      </c>
      <c r="J4792" s="13">
        <v>799.48</v>
      </c>
      <c r="K4792" s="13">
        <v>-2E-3</v>
      </c>
      <c r="L4792" s="13">
        <v>0</v>
      </c>
      <c r="M4792" s="13">
        <v>1.6000000000000001E-4</v>
      </c>
    </row>
    <row r="4793" spans="1:13" ht="15">
      <c r="A4793" s="13"/>
      <c r="B4793" s="13" t="s">
        <v>7821</v>
      </c>
      <c r="C4793" s="13"/>
      <c r="D4793" s="13"/>
      <c r="E4793" s="13">
        <v>28.15</v>
      </c>
      <c r="F4793" s="13">
        <v>1</v>
      </c>
      <c r="G4793" s="13">
        <v>422.26799999999997</v>
      </c>
      <c r="H4793" s="13">
        <v>842.52099999999996</v>
      </c>
      <c r="I4793" s="13">
        <v>2</v>
      </c>
      <c r="J4793" s="13">
        <v>842.52300000000002</v>
      </c>
      <c r="K4793" s="13">
        <v>-1E-3</v>
      </c>
      <c r="L4793" s="13">
        <v>0</v>
      </c>
      <c r="M4793" s="13">
        <v>1.2999999999999999E-2</v>
      </c>
    </row>
    <row r="4794" spans="1:13" ht="15">
      <c r="A4794" s="13"/>
      <c r="B4794" s="13" t="s">
        <v>9755</v>
      </c>
      <c r="C4794" s="13"/>
      <c r="D4794" s="13"/>
      <c r="E4794" s="13">
        <v>25.84</v>
      </c>
      <c r="F4794" s="13">
        <v>1</v>
      </c>
      <c r="G4794" s="13">
        <v>421.75799999999998</v>
      </c>
      <c r="H4794" s="13">
        <v>841.50199999999995</v>
      </c>
      <c r="I4794" s="13">
        <v>2</v>
      </c>
      <c r="J4794" s="13">
        <v>841.50199999999995</v>
      </c>
      <c r="K4794" s="13">
        <v>0</v>
      </c>
      <c r="L4794" s="13">
        <v>0</v>
      </c>
      <c r="M4794" s="13">
        <v>8.6999999999999994E-3</v>
      </c>
    </row>
    <row r="4795" spans="1:13" ht="15">
      <c r="A4795" s="13" t="s">
        <v>6158</v>
      </c>
      <c r="B4795" s="13">
        <v>3</v>
      </c>
      <c r="C4795" s="13"/>
      <c r="D4795" s="13"/>
      <c r="E4795" s="13"/>
      <c r="F4795" s="13">
        <v>4</v>
      </c>
      <c r="G4795" s="13"/>
      <c r="H4795" s="13"/>
      <c r="I4795" s="13"/>
      <c r="J4795" s="13"/>
      <c r="K4795" s="13"/>
      <c r="L4795" s="13"/>
      <c r="M4795" s="13"/>
    </row>
    <row r="4796" spans="1:13" ht="15">
      <c r="A4796" s="13"/>
      <c r="B4796" s="13" t="s">
        <v>7337</v>
      </c>
      <c r="C4796" s="13"/>
      <c r="D4796" s="13"/>
      <c r="E4796" s="13">
        <v>33.049999999999997</v>
      </c>
      <c r="F4796" s="13">
        <v>1</v>
      </c>
      <c r="G4796" s="13">
        <v>472.608</v>
      </c>
      <c r="H4796" s="13">
        <v>1414.8030000000001</v>
      </c>
      <c r="I4796" s="13">
        <v>3</v>
      </c>
      <c r="J4796" s="13">
        <v>1414.8030000000001</v>
      </c>
      <c r="K4796" s="13">
        <v>0</v>
      </c>
      <c r="L4796" s="13">
        <v>0</v>
      </c>
      <c r="M4796" s="13">
        <v>8.7000000000000001E-4</v>
      </c>
    </row>
    <row r="4797" spans="1:13" ht="15" collapsed="1">
      <c r="A4797" s="13"/>
      <c r="B4797" s="13" t="s">
        <v>8997</v>
      </c>
      <c r="C4797" s="13"/>
      <c r="D4797" s="13"/>
      <c r="E4797" s="13">
        <v>32.26</v>
      </c>
      <c r="F4797" s="13">
        <v>1</v>
      </c>
      <c r="G4797" s="13">
        <v>613.87199999999996</v>
      </c>
      <c r="H4797" s="13">
        <v>1225.7280000000001</v>
      </c>
      <c r="I4797" s="13">
        <v>2</v>
      </c>
      <c r="J4797" s="13">
        <v>1225.7280000000001</v>
      </c>
      <c r="K4797" s="13">
        <v>0</v>
      </c>
      <c r="L4797" s="13">
        <v>0</v>
      </c>
      <c r="M4797" s="13">
        <v>2.5999999999999999E-3</v>
      </c>
    </row>
    <row r="4798" spans="1:13" ht="15">
      <c r="A4798" s="13"/>
      <c r="B4798" s="13" t="s">
        <v>7338</v>
      </c>
      <c r="C4798" s="13"/>
      <c r="D4798" s="13"/>
      <c r="E4798" s="13">
        <v>31.73</v>
      </c>
      <c r="F4798" s="13">
        <v>2</v>
      </c>
      <c r="G4798" s="13">
        <v>670.697</v>
      </c>
      <c r="H4798" s="13">
        <v>2009.069</v>
      </c>
      <c r="I4798" s="13">
        <v>3</v>
      </c>
      <c r="J4798" s="13">
        <v>2008.0630000000001</v>
      </c>
      <c r="K4798" s="13">
        <v>1.0069999999999999</v>
      </c>
      <c r="L4798" s="13">
        <v>1</v>
      </c>
      <c r="M4798" s="13">
        <v>1.2999999999999999E-3</v>
      </c>
    </row>
    <row r="4799" spans="1:13" ht="15">
      <c r="A4799" s="13" t="s">
        <v>1138</v>
      </c>
      <c r="B4799" s="13">
        <v>3</v>
      </c>
      <c r="C4799" s="13"/>
      <c r="D4799" s="13"/>
      <c r="E4799" s="13"/>
      <c r="F4799" s="13">
        <v>5</v>
      </c>
      <c r="G4799" s="13"/>
      <c r="H4799" s="13"/>
      <c r="I4799" s="13"/>
      <c r="J4799" s="13"/>
      <c r="K4799" s="13"/>
      <c r="L4799" s="13"/>
      <c r="M4799" s="13"/>
    </row>
    <row r="4800" spans="1:13" ht="15">
      <c r="A4800" s="13"/>
      <c r="B4800" s="13" t="s">
        <v>5140</v>
      </c>
      <c r="C4800" s="13"/>
      <c r="D4800" s="13"/>
      <c r="E4800" s="13">
        <v>58.45</v>
      </c>
      <c r="F4800" s="13">
        <v>2</v>
      </c>
      <c r="G4800" s="13">
        <v>566.99099999999999</v>
      </c>
      <c r="H4800" s="13">
        <v>1697.95</v>
      </c>
      <c r="I4800" s="13">
        <v>3</v>
      </c>
      <c r="J4800" s="13">
        <v>1696.943</v>
      </c>
      <c r="K4800" s="13">
        <v>1.0069999999999999</v>
      </c>
      <c r="L4800" s="13">
        <v>0</v>
      </c>
      <c r="M4800" s="13">
        <v>3.3000000000000002E-6</v>
      </c>
    </row>
    <row r="4801" spans="1:13" ht="15" collapsed="1">
      <c r="A4801" s="13"/>
      <c r="B4801" s="13" t="s">
        <v>7202</v>
      </c>
      <c r="C4801" s="13"/>
      <c r="D4801" s="13"/>
      <c r="E4801" s="13">
        <v>27.9</v>
      </c>
      <c r="F4801" s="13">
        <v>2</v>
      </c>
      <c r="G4801" s="13">
        <v>609.351</v>
      </c>
      <c r="H4801" s="13">
        <v>1825.0309999999999</v>
      </c>
      <c r="I4801" s="13">
        <v>3</v>
      </c>
      <c r="J4801" s="13">
        <v>1825.038</v>
      </c>
      <c r="K4801" s="13">
        <v>-8.0000000000000002E-3</v>
      </c>
      <c r="L4801" s="13">
        <v>1</v>
      </c>
      <c r="M4801" s="13">
        <v>6.4999999999999997E-3</v>
      </c>
    </row>
    <row r="4802" spans="1:13" ht="15">
      <c r="A4802" s="13"/>
      <c r="B4802" s="13" t="s">
        <v>5142</v>
      </c>
      <c r="C4802" s="13"/>
      <c r="D4802" s="13"/>
      <c r="E4802" s="13">
        <v>26.15</v>
      </c>
      <c r="F4802" s="13">
        <v>1</v>
      </c>
      <c r="G4802" s="13">
        <v>383.87700000000001</v>
      </c>
      <c r="H4802" s="13">
        <v>1148.6089999999999</v>
      </c>
      <c r="I4802" s="13">
        <v>3</v>
      </c>
      <c r="J4802" s="13">
        <v>1148.6089999999999</v>
      </c>
      <c r="K4802" s="13">
        <v>0</v>
      </c>
      <c r="L4802" s="13">
        <v>0</v>
      </c>
      <c r="M4802" s="13">
        <v>5.4000000000000003E-3</v>
      </c>
    </row>
    <row r="4803" spans="1:13" ht="15">
      <c r="A4803" s="13" t="s">
        <v>6082</v>
      </c>
      <c r="B4803" s="13">
        <v>3</v>
      </c>
      <c r="C4803" s="13"/>
      <c r="D4803" s="13"/>
      <c r="E4803" s="13"/>
      <c r="F4803" s="13">
        <v>3</v>
      </c>
      <c r="G4803" s="13"/>
      <c r="H4803" s="13"/>
      <c r="I4803" s="13"/>
      <c r="J4803" s="13"/>
      <c r="K4803" s="13"/>
      <c r="L4803" s="13"/>
      <c r="M4803" s="13"/>
    </row>
    <row r="4804" spans="1:13" ht="15">
      <c r="A4804" s="13"/>
      <c r="B4804" s="13" t="s">
        <v>7822</v>
      </c>
      <c r="C4804" s="13"/>
      <c r="D4804" s="13"/>
      <c r="E4804" s="13">
        <v>30.44</v>
      </c>
      <c r="F4804" s="13">
        <v>1</v>
      </c>
      <c r="G4804" s="13">
        <v>418.26799999999997</v>
      </c>
      <c r="H4804" s="13">
        <v>834.52200000000005</v>
      </c>
      <c r="I4804" s="13">
        <v>2</v>
      </c>
      <c r="J4804" s="13">
        <v>834.52099999999996</v>
      </c>
      <c r="K4804" s="13">
        <v>0</v>
      </c>
      <c r="L4804" s="13">
        <v>0</v>
      </c>
      <c r="M4804" s="13">
        <v>1.9E-3</v>
      </c>
    </row>
    <row r="4805" spans="1:13" ht="15">
      <c r="A4805" s="13"/>
      <c r="B4805" s="13" t="s">
        <v>7050</v>
      </c>
      <c r="C4805" s="13"/>
      <c r="D4805" s="13"/>
      <c r="E4805" s="13">
        <v>29.17</v>
      </c>
      <c r="F4805" s="13">
        <v>1</v>
      </c>
      <c r="G4805" s="13">
        <v>552.82600000000002</v>
      </c>
      <c r="H4805" s="13">
        <v>1103.6369999999999</v>
      </c>
      <c r="I4805" s="13">
        <v>2</v>
      </c>
      <c r="J4805" s="13">
        <v>1103.634</v>
      </c>
      <c r="K4805" s="13">
        <v>3.0000000000000001E-3</v>
      </c>
      <c r="L4805" s="13">
        <v>0</v>
      </c>
      <c r="M4805" s="13">
        <v>6.0000000000000001E-3</v>
      </c>
    </row>
    <row r="4806" spans="1:13" ht="15" collapsed="1">
      <c r="A4806" s="13"/>
      <c r="B4806" s="13" t="s">
        <v>7051</v>
      </c>
      <c r="C4806" s="13"/>
      <c r="D4806" s="13"/>
      <c r="E4806" s="13">
        <v>27.77</v>
      </c>
      <c r="F4806" s="13">
        <v>1</v>
      </c>
      <c r="G4806" s="13">
        <v>568.30100000000004</v>
      </c>
      <c r="H4806" s="13">
        <v>1134.588</v>
      </c>
      <c r="I4806" s="13">
        <v>2</v>
      </c>
      <c r="J4806" s="13">
        <v>1134.586</v>
      </c>
      <c r="K4806" s="13">
        <v>2E-3</v>
      </c>
      <c r="L4806" s="13">
        <v>0</v>
      </c>
      <c r="M4806" s="13">
        <v>2.5000000000000001E-3</v>
      </c>
    </row>
    <row r="4807" spans="1:13" ht="15">
      <c r="A4807" s="13" t="s">
        <v>1961</v>
      </c>
      <c r="B4807" s="13">
        <v>3</v>
      </c>
      <c r="C4807" s="13"/>
      <c r="D4807" s="13"/>
      <c r="E4807" s="13"/>
      <c r="F4807" s="13">
        <v>3</v>
      </c>
      <c r="G4807" s="13"/>
      <c r="H4807" s="13"/>
      <c r="I4807" s="13"/>
      <c r="J4807" s="13"/>
      <c r="K4807" s="13"/>
      <c r="L4807" s="13"/>
      <c r="M4807" s="13"/>
    </row>
    <row r="4808" spans="1:13" ht="15">
      <c r="A4808" s="13"/>
      <c r="B4808" s="13" t="s">
        <v>7483</v>
      </c>
      <c r="C4808" s="13"/>
      <c r="D4808" s="13"/>
      <c r="E4808" s="13">
        <v>29.73</v>
      </c>
      <c r="F4808" s="13">
        <v>1</v>
      </c>
      <c r="G4808" s="13">
        <v>508.28</v>
      </c>
      <c r="H4808" s="13">
        <v>1014.545</v>
      </c>
      <c r="I4808" s="13">
        <v>2</v>
      </c>
      <c r="J4808" s="13">
        <v>1014.546</v>
      </c>
      <c r="K4808" s="13">
        <v>-1E-3</v>
      </c>
      <c r="L4808" s="13">
        <v>0</v>
      </c>
      <c r="M4808" s="13">
        <v>3.2000000000000002E-3</v>
      </c>
    </row>
    <row r="4809" spans="1:13" ht="15" collapsed="1">
      <c r="A4809" s="13"/>
      <c r="B4809" s="13" t="s">
        <v>5911</v>
      </c>
      <c r="C4809" s="13"/>
      <c r="D4809" s="13"/>
      <c r="E4809" s="13">
        <v>27.67</v>
      </c>
      <c r="F4809" s="13">
        <v>1</v>
      </c>
      <c r="G4809" s="13">
        <v>540.30999999999995</v>
      </c>
      <c r="H4809" s="13">
        <v>1078.606</v>
      </c>
      <c r="I4809" s="13">
        <v>2</v>
      </c>
      <c r="J4809" s="13">
        <v>1078.606</v>
      </c>
      <c r="K4809" s="13">
        <v>-1E-3</v>
      </c>
      <c r="L4809" s="13">
        <v>0</v>
      </c>
      <c r="M4809" s="13">
        <v>2.5000000000000001E-3</v>
      </c>
    </row>
    <row r="4810" spans="1:13" ht="15">
      <c r="A4810" s="13"/>
      <c r="B4810" s="13" t="s">
        <v>9144</v>
      </c>
      <c r="C4810" s="13"/>
      <c r="D4810" s="13"/>
      <c r="E4810" s="13">
        <v>24.48</v>
      </c>
      <c r="F4810" s="13">
        <v>1</v>
      </c>
      <c r="G4810" s="13">
        <v>424.57499999999999</v>
      </c>
      <c r="H4810" s="13">
        <v>1270.703</v>
      </c>
      <c r="I4810" s="13">
        <v>3</v>
      </c>
      <c r="J4810" s="13">
        <v>1270.703</v>
      </c>
      <c r="K4810" s="13">
        <v>0</v>
      </c>
      <c r="L4810" s="13">
        <v>0</v>
      </c>
      <c r="M4810" s="13">
        <v>5.1000000000000004E-3</v>
      </c>
    </row>
    <row r="4811" spans="1:13" ht="15">
      <c r="A4811" s="13" t="s">
        <v>1140</v>
      </c>
      <c r="B4811" s="13">
        <v>3</v>
      </c>
      <c r="C4811" s="13"/>
      <c r="D4811" s="13"/>
      <c r="E4811" s="13"/>
      <c r="F4811" s="13">
        <v>3</v>
      </c>
      <c r="G4811" s="13"/>
      <c r="H4811" s="13"/>
      <c r="I4811" s="13"/>
      <c r="J4811" s="13"/>
      <c r="K4811" s="13"/>
      <c r="L4811" s="13"/>
      <c r="M4811" s="13"/>
    </row>
    <row r="4812" spans="1:13" ht="15">
      <c r="A4812" s="13"/>
      <c r="B4812" s="13" t="s">
        <v>6723</v>
      </c>
      <c r="C4812" s="13"/>
      <c r="D4812" s="13"/>
      <c r="E4812" s="13">
        <v>39.409999999999997</v>
      </c>
      <c r="F4812" s="13">
        <v>1</v>
      </c>
      <c r="G4812" s="13">
        <v>646.34799999999996</v>
      </c>
      <c r="H4812" s="13">
        <v>1290.682</v>
      </c>
      <c r="I4812" s="13">
        <v>2</v>
      </c>
      <c r="J4812" s="13">
        <v>1290.682</v>
      </c>
      <c r="K4812" s="13">
        <v>0</v>
      </c>
      <c r="L4812" s="13">
        <v>0</v>
      </c>
      <c r="M4812" s="13">
        <v>2.0000000000000001E-4</v>
      </c>
    </row>
    <row r="4813" spans="1:13" ht="15" collapsed="1">
      <c r="A4813" s="13"/>
      <c r="B4813" s="13" t="s">
        <v>9756</v>
      </c>
      <c r="C4813" s="13"/>
      <c r="D4813" s="13"/>
      <c r="E4813" s="13">
        <v>34.380000000000003</v>
      </c>
      <c r="F4813" s="13">
        <v>1</v>
      </c>
      <c r="G4813" s="13">
        <v>496.78</v>
      </c>
      <c r="H4813" s="13">
        <v>991.54499999999996</v>
      </c>
      <c r="I4813" s="13">
        <v>2</v>
      </c>
      <c r="J4813" s="13">
        <v>991.54499999999996</v>
      </c>
      <c r="K4813" s="13">
        <v>0</v>
      </c>
      <c r="L4813" s="13">
        <v>0</v>
      </c>
      <c r="M4813" s="13">
        <v>5.9999999999999995E-4</v>
      </c>
    </row>
    <row r="4814" spans="1:13" ht="15">
      <c r="A4814" s="13"/>
      <c r="B4814" s="13" t="s">
        <v>5144</v>
      </c>
      <c r="C4814" s="13"/>
      <c r="D4814" s="13"/>
      <c r="E4814" s="13">
        <v>23.74</v>
      </c>
      <c r="F4814" s="13">
        <v>1</v>
      </c>
      <c r="G4814" s="13">
        <v>454.58300000000003</v>
      </c>
      <c r="H4814" s="13">
        <v>1360.7280000000001</v>
      </c>
      <c r="I4814" s="13">
        <v>3</v>
      </c>
      <c r="J4814" s="13">
        <v>1360.729</v>
      </c>
      <c r="K4814" s="13">
        <v>0</v>
      </c>
      <c r="L4814" s="13">
        <v>0</v>
      </c>
      <c r="M4814" s="13">
        <v>5.8999999999999999E-3</v>
      </c>
    </row>
    <row r="4815" spans="1:13" ht="15">
      <c r="A4815" s="13" t="s">
        <v>1461</v>
      </c>
      <c r="B4815" s="13">
        <v>3</v>
      </c>
      <c r="C4815" s="13"/>
      <c r="D4815" s="13"/>
      <c r="E4815" s="13"/>
      <c r="F4815" s="13">
        <v>5</v>
      </c>
      <c r="G4815" s="13"/>
      <c r="H4815" s="13"/>
      <c r="I4815" s="13"/>
      <c r="J4815" s="13"/>
      <c r="K4815" s="13"/>
      <c r="L4815" s="13"/>
      <c r="M4815" s="13"/>
    </row>
    <row r="4816" spans="1:13" ht="15">
      <c r="A4816" s="13"/>
      <c r="B4816" s="13" t="s">
        <v>5570</v>
      </c>
      <c r="C4816" s="13"/>
      <c r="D4816" s="13"/>
      <c r="E4816" s="13">
        <v>45.98</v>
      </c>
      <c r="F4816" s="13">
        <v>1</v>
      </c>
      <c r="G4816" s="13">
        <v>461.73500000000001</v>
      </c>
      <c r="H4816" s="13">
        <v>921.45500000000004</v>
      </c>
      <c r="I4816" s="13">
        <v>2</v>
      </c>
      <c r="J4816" s="13">
        <v>921.45600000000002</v>
      </c>
      <c r="K4816" s="13">
        <v>0</v>
      </c>
      <c r="L4816" s="13">
        <v>0</v>
      </c>
      <c r="M4816" s="13">
        <v>7.6000000000000004E-5</v>
      </c>
    </row>
    <row r="4817" spans="1:13" ht="15">
      <c r="A4817" s="13"/>
      <c r="B4817" s="13" t="s">
        <v>5569</v>
      </c>
      <c r="C4817" s="13"/>
      <c r="D4817" s="13"/>
      <c r="E4817" s="13">
        <v>31.54</v>
      </c>
      <c r="F4817" s="13">
        <v>3</v>
      </c>
      <c r="G4817" s="13">
        <v>494.28100000000001</v>
      </c>
      <c r="H4817" s="13">
        <v>1479.8219999999999</v>
      </c>
      <c r="I4817" s="13">
        <v>3</v>
      </c>
      <c r="J4817" s="13">
        <v>1479.8230000000001</v>
      </c>
      <c r="K4817" s="13">
        <v>-1E-3</v>
      </c>
      <c r="L4817" s="13">
        <v>0</v>
      </c>
      <c r="M4817" s="13">
        <v>2.8999999999999998E-3</v>
      </c>
    </row>
    <row r="4818" spans="1:13" ht="15" collapsed="1">
      <c r="A4818" s="13"/>
      <c r="B4818" s="13" t="s">
        <v>7824</v>
      </c>
      <c r="C4818" s="13"/>
      <c r="D4818" s="13"/>
      <c r="E4818" s="13">
        <v>27.32</v>
      </c>
      <c r="F4818" s="13">
        <v>1</v>
      </c>
      <c r="G4818" s="13">
        <v>595.84299999999996</v>
      </c>
      <c r="H4818" s="13">
        <v>1189.671</v>
      </c>
      <c r="I4818" s="13">
        <v>2</v>
      </c>
      <c r="J4818" s="13">
        <v>1189.671</v>
      </c>
      <c r="K4818" s="13">
        <v>1E-3</v>
      </c>
      <c r="L4818" s="13">
        <v>0</v>
      </c>
      <c r="M4818" s="13">
        <v>2.7000000000000001E-3</v>
      </c>
    </row>
    <row r="4819" spans="1:13" ht="15">
      <c r="A4819" s="13" t="s">
        <v>936</v>
      </c>
      <c r="B4819" s="13">
        <v>3</v>
      </c>
      <c r="C4819" s="13"/>
      <c r="D4819" s="13"/>
      <c r="E4819" s="13"/>
      <c r="F4819" s="13">
        <v>5</v>
      </c>
      <c r="G4819" s="13"/>
      <c r="H4819" s="13"/>
      <c r="I4819" s="13"/>
      <c r="J4819" s="13"/>
      <c r="K4819" s="13"/>
      <c r="L4819" s="13"/>
      <c r="M4819" s="13"/>
    </row>
    <row r="4820" spans="1:13" ht="15">
      <c r="A4820" s="13"/>
      <c r="B4820" s="13" t="s">
        <v>4758</v>
      </c>
      <c r="C4820" s="13"/>
      <c r="D4820" s="13"/>
      <c r="E4820" s="13">
        <v>45.83</v>
      </c>
      <c r="F4820" s="13">
        <v>2</v>
      </c>
      <c r="G4820" s="13">
        <v>476.74</v>
      </c>
      <c r="H4820" s="13">
        <v>951.46600000000001</v>
      </c>
      <c r="I4820" s="13">
        <v>2</v>
      </c>
      <c r="J4820" s="13">
        <v>951.46600000000001</v>
      </c>
      <c r="K4820" s="13">
        <v>0</v>
      </c>
      <c r="L4820" s="13">
        <v>0</v>
      </c>
      <c r="M4820" s="13">
        <v>1.2999999999999999E-4</v>
      </c>
    </row>
    <row r="4821" spans="1:13" ht="15">
      <c r="A4821" s="13"/>
      <c r="B4821" s="13" t="s">
        <v>4757</v>
      </c>
      <c r="C4821" s="13"/>
      <c r="D4821" s="13"/>
      <c r="E4821" s="13">
        <v>43.3</v>
      </c>
      <c r="F4821" s="13">
        <v>2</v>
      </c>
      <c r="G4821" s="13">
        <v>624.35400000000004</v>
      </c>
      <c r="H4821" s="13">
        <v>1246.693</v>
      </c>
      <c r="I4821" s="13">
        <v>2</v>
      </c>
      <c r="J4821" s="13">
        <v>1246.692</v>
      </c>
      <c r="K4821" s="13">
        <v>1E-3</v>
      </c>
      <c r="L4821" s="13">
        <v>0</v>
      </c>
      <c r="M4821" s="13">
        <v>8.7000000000000001E-5</v>
      </c>
    </row>
    <row r="4822" spans="1:13" ht="15">
      <c r="A4822" s="13"/>
      <c r="B4822" s="13" t="s">
        <v>4759</v>
      </c>
      <c r="C4822" s="13"/>
      <c r="D4822" s="13"/>
      <c r="E4822" s="13">
        <v>38.53</v>
      </c>
      <c r="F4822" s="13">
        <v>1</v>
      </c>
      <c r="G4822" s="13">
        <v>432.24</v>
      </c>
      <c r="H4822" s="13">
        <v>862.46600000000001</v>
      </c>
      <c r="I4822" s="13">
        <v>2</v>
      </c>
      <c r="J4822" s="13">
        <v>862.46600000000001</v>
      </c>
      <c r="K4822" s="13">
        <v>0</v>
      </c>
      <c r="L4822" s="13">
        <v>0</v>
      </c>
      <c r="M4822" s="13">
        <v>9.3999999999999997E-4</v>
      </c>
    </row>
    <row r="4823" spans="1:13" ht="15">
      <c r="A4823" s="13" t="s">
        <v>1625</v>
      </c>
      <c r="B4823" s="13">
        <v>3</v>
      </c>
      <c r="C4823" s="13"/>
      <c r="D4823" s="13"/>
      <c r="E4823" s="13"/>
      <c r="F4823" s="13">
        <v>5</v>
      </c>
      <c r="G4823" s="13"/>
      <c r="H4823" s="13"/>
      <c r="I4823" s="13"/>
      <c r="J4823" s="13"/>
      <c r="K4823" s="13"/>
      <c r="L4823" s="13"/>
      <c r="M4823" s="13"/>
    </row>
    <row r="4824" spans="1:13" ht="15">
      <c r="A4824" s="13"/>
      <c r="B4824" s="13" t="s">
        <v>5915</v>
      </c>
      <c r="C4824" s="13"/>
      <c r="D4824" s="13"/>
      <c r="E4824" s="13">
        <v>55.06</v>
      </c>
      <c r="F4824" s="13">
        <v>2</v>
      </c>
      <c r="G4824" s="13">
        <v>577.38199999999995</v>
      </c>
      <c r="H4824" s="13">
        <v>1152.75</v>
      </c>
      <c r="I4824" s="13">
        <v>2</v>
      </c>
      <c r="J4824" s="13">
        <v>1152.748</v>
      </c>
      <c r="K4824" s="13">
        <v>2E-3</v>
      </c>
      <c r="L4824" s="13">
        <v>0</v>
      </c>
      <c r="M4824" s="13">
        <v>3.1E-6</v>
      </c>
    </row>
    <row r="4825" spans="1:13" ht="15" collapsed="1">
      <c r="A4825" s="13"/>
      <c r="B4825" s="13" t="s">
        <v>7340</v>
      </c>
      <c r="C4825" s="13"/>
      <c r="D4825" s="13"/>
      <c r="E4825" s="13">
        <v>53.61</v>
      </c>
      <c r="F4825" s="13">
        <v>2</v>
      </c>
      <c r="G4825" s="13">
        <v>724.88900000000001</v>
      </c>
      <c r="H4825" s="13">
        <v>1447.7639999999999</v>
      </c>
      <c r="I4825" s="13">
        <v>2</v>
      </c>
      <c r="J4825" s="13">
        <v>1447.759</v>
      </c>
      <c r="K4825" s="13">
        <v>5.0000000000000001E-3</v>
      </c>
      <c r="L4825" s="13">
        <v>0</v>
      </c>
      <c r="M4825" s="13">
        <v>9.3999999999999998E-6</v>
      </c>
    </row>
    <row r="4826" spans="1:13" ht="15">
      <c r="A4826" s="13"/>
      <c r="B4826" s="13" t="s">
        <v>7340</v>
      </c>
      <c r="C4826" s="13"/>
      <c r="D4826" s="13"/>
      <c r="E4826" s="13">
        <v>49.3</v>
      </c>
      <c r="F4826" s="13">
        <v>1</v>
      </c>
      <c r="G4826" s="13">
        <v>483.59399999999999</v>
      </c>
      <c r="H4826" s="13">
        <v>1447.759</v>
      </c>
      <c r="I4826" s="13">
        <v>3</v>
      </c>
      <c r="J4826" s="13">
        <v>1447.759</v>
      </c>
      <c r="K4826" s="13">
        <v>0</v>
      </c>
      <c r="L4826" s="13">
        <v>0</v>
      </c>
      <c r="M4826" s="13">
        <v>2.4000000000000001E-5</v>
      </c>
    </row>
    <row r="4827" spans="1:13" ht="15">
      <c r="A4827" s="13" t="s">
        <v>6372</v>
      </c>
      <c r="B4827" s="13">
        <v>3</v>
      </c>
      <c r="C4827" s="13"/>
      <c r="D4827" s="13"/>
      <c r="E4827" s="13"/>
      <c r="F4827" s="13">
        <v>3</v>
      </c>
      <c r="G4827" s="13"/>
      <c r="H4827" s="13"/>
      <c r="I4827" s="13"/>
      <c r="J4827" s="13"/>
      <c r="K4827" s="13"/>
      <c r="L4827" s="13"/>
      <c r="M4827" s="13"/>
    </row>
    <row r="4828" spans="1:13" ht="15">
      <c r="A4828" s="13"/>
      <c r="B4828" s="13" t="s">
        <v>8870</v>
      </c>
      <c r="C4828" s="13"/>
      <c r="D4828" s="13"/>
      <c r="E4828" s="13">
        <v>41.94</v>
      </c>
      <c r="F4828" s="13">
        <v>1</v>
      </c>
      <c r="G4828" s="13">
        <v>513.79499999999996</v>
      </c>
      <c r="H4828" s="13">
        <v>1025.575</v>
      </c>
      <c r="I4828" s="13">
        <v>2</v>
      </c>
      <c r="J4828" s="13">
        <v>1025.576</v>
      </c>
      <c r="K4828" s="13">
        <v>0</v>
      </c>
      <c r="L4828" s="13">
        <v>0</v>
      </c>
      <c r="M4828" s="13">
        <v>2.5999999999999998E-4</v>
      </c>
    </row>
    <row r="4829" spans="1:13" ht="15">
      <c r="A4829" s="13"/>
      <c r="B4829" s="13" t="s">
        <v>7490</v>
      </c>
      <c r="C4829" s="13"/>
      <c r="D4829" s="13"/>
      <c r="E4829" s="13">
        <v>26.37</v>
      </c>
      <c r="F4829" s="13">
        <v>1</v>
      </c>
      <c r="G4829" s="13">
        <v>422.74799999999999</v>
      </c>
      <c r="H4829" s="13">
        <v>843.48199999999997</v>
      </c>
      <c r="I4829" s="13">
        <v>2</v>
      </c>
      <c r="J4829" s="13">
        <v>843.48099999999999</v>
      </c>
      <c r="K4829" s="13">
        <v>1E-3</v>
      </c>
      <c r="L4829" s="13">
        <v>0</v>
      </c>
      <c r="M4829" s="13">
        <v>2.4E-2</v>
      </c>
    </row>
    <row r="4830" spans="1:13" ht="15">
      <c r="A4830" s="13"/>
      <c r="B4830" s="13" t="s">
        <v>7826</v>
      </c>
      <c r="C4830" s="13"/>
      <c r="D4830" s="13"/>
      <c r="E4830" s="13">
        <v>22.95</v>
      </c>
      <c r="F4830" s="13">
        <v>1</v>
      </c>
      <c r="G4830" s="13">
        <v>627.29200000000003</v>
      </c>
      <c r="H4830" s="13">
        <v>1252.57</v>
      </c>
      <c r="I4830" s="13">
        <v>2</v>
      </c>
      <c r="J4830" s="13">
        <v>1251.5619999999999</v>
      </c>
      <c r="K4830" s="13">
        <v>1.008</v>
      </c>
      <c r="L4830" s="13">
        <v>0</v>
      </c>
      <c r="M4830" s="13">
        <v>1.2E-2</v>
      </c>
    </row>
    <row r="4831" spans="1:13" ht="15">
      <c r="A4831" s="13" t="s">
        <v>1144</v>
      </c>
      <c r="B4831" s="13">
        <v>3</v>
      </c>
      <c r="C4831" s="13"/>
      <c r="D4831" s="13"/>
      <c r="E4831" s="13"/>
      <c r="F4831" s="13">
        <v>5</v>
      </c>
      <c r="G4831" s="13"/>
      <c r="H4831" s="13"/>
      <c r="I4831" s="13"/>
      <c r="J4831" s="13"/>
      <c r="K4831" s="13"/>
      <c r="L4831" s="13"/>
      <c r="M4831" s="13"/>
    </row>
    <row r="4832" spans="1:13" ht="15">
      <c r="A4832" s="13"/>
      <c r="B4832" s="13" t="s">
        <v>5153</v>
      </c>
      <c r="C4832" s="13"/>
      <c r="D4832" s="13"/>
      <c r="E4832" s="13">
        <v>35.78</v>
      </c>
      <c r="F4832" s="13">
        <v>2</v>
      </c>
      <c r="G4832" s="13">
        <v>510.29199999999997</v>
      </c>
      <c r="H4832" s="13">
        <v>1527.855</v>
      </c>
      <c r="I4832" s="13">
        <v>3</v>
      </c>
      <c r="J4832" s="13">
        <v>1527.855</v>
      </c>
      <c r="K4832" s="13">
        <v>1E-3</v>
      </c>
      <c r="L4832" s="13">
        <v>1</v>
      </c>
      <c r="M4832" s="13">
        <v>4.4000000000000002E-4</v>
      </c>
    </row>
    <row r="4833" spans="1:13" ht="15" collapsed="1">
      <c r="A4833" s="13"/>
      <c r="B4833" s="13" t="s">
        <v>9005</v>
      </c>
      <c r="C4833" s="13"/>
      <c r="D4833" s="13"/>
      <c r="E4833" s="13">
        <v>33.22</v>
      </c>
      <c r="F4833" s="13">
        <v>2</v>
      </c>
      <c r="G4833" s="13">
        <v>577.64200000000005</v>
      </c>
      <c r="H4833" s="13">
        <v>1729.905</v>
      </c>
      <c r="I4833" s="13">
        <v>3</v>
      </c>
      <c r="J4833" s="13">
        <v>1729.903</v>
      </c>
      <c r="K4833" s="13">
        <v>2E-3</v>
      </c>
      <c r="L4833" s="13">
        <v>0</v>
      </c>
      <c r="M4833" s="13">
        <v>7.6999999999999996E-4</v>
      </c>
    </row>
    <row r="4834" spans="1:13" ht="15">
      <c r="A4834" s="13"/>
      <c r="B4834" s="13" t="s">
        <v>5152</v>
      </c>
      <c r="C4834" s="13"/>
      <c r="D4834" s="13"/>
      <c r="E4834" s="13">
        <v>25.58</v>
      </c>
      <c r="F4834" s="13">
        <v>1</v>
      </c>
      <c r="G4834" s="13">
        <v>386.23899999999998</v>
      </c>
      <c r="H4834" s="13">
        <v>770.46299999999997</v>
      </c>
      <c r="I4834" s="13">
        <v>2</v>
      </c>
      <c r="J4834" s="13">
        <v>770.46500000000003</v>
      </c>
      <c r="K4834" s="13">
        <v>-2E-3</v>
      </c>
      <c r="L4834" s="13">
        <v>0</v>
      </c>
      <c r="M4834" s="13">
        <v>1.2E-2</v>
      </c>
    </row>
    <row r="4835" spans="1:13" ht="15">
      <c r="A4835" s="13" t="s">
        <v>1629</v>
      </c>
      <c r="B4835" s="13">
        <v>3</v>
      </c>
      <c r="C4835" s="13"/>
      <c r="D4835" s="13"/>
      <c r="E4835" s="13"/>
      <c r="F4835" s="13">
        <v>4</v>
      </c>
      <c r="G4835" s="13"/>
      <c r="H4835" s="13"/>
      <c r="I4835" s="13"/>
      <c r="J4835" s="13"/>
      <c r="K4835" s="13"/>
      <c r="L4835" s="13"/>
      <c r="M4835" s="13"/>
    </row>
    <row r="4836" spans="1:13" ht="15">
      <c r="A4836" s="13"/>
      <c r="B4836" s="13" t="s">
        <v>5919</v>
      </c>
      <c r="C4836" s="13"/>
      <c r="D4836" s="13"/>
      <c r="E4836" s="13">
        <v>42.29</v>
      </c>
      <c r="F4836" s="13">
        <v>2</v>
      </c>
      <c r="G4836" s="13">
        <v>537.79700000000003</v>
      </c>
      <c r="H4836" s="13">
        <v>1073.579</v>
      </c>
      <c r="I4836" s="13">
        <v>2</v>
      </c>
      <c r="J4836" s="13">
        <v>1073.579</v>
      </c>
      <c r="K4836" s="13">
        <v>0</v>
      </c>
      <c r="L4836" s="13">
        <v>0</v>
      </c>
      <c r="M4836" s="13">
        <v>1.1E-4</v>
      </c>
    </row>
    <row r="4837" spans="1:13" ht="15" collapsed="1">
      <c r="A4837" s="13"/>
      <c r="B4837" s="13" t="s">
        <v>9007</v>
      </c>
      <c r="C4837" s="13"/>
      <c r="D4837" s="13"/>
      <c r="E4837" s="13">
        <v>39.630000000000003</v>
      </c>
      <c r="F4837" s="13">
        <v>1</v>
      </c>
      <c r="G4837" s="13">
        <v>505.27800000000002</v>
      </c>
      <c r="H4837" s="13">
        <v>1512.8119999999999</v>
      </c>
      <c r="I4837" s="13">
        <v>3</v>
      </c>
      <c r="J4837" s="13">
        <v>1511.81</v>
      </c>
      <c r="K4837" s="13">
        <v>1.0029999999999999</v>
      </c>
      <c r="L4837" s="13">
        <v>0</v>
      </c>
      <c r="M4837" s="13">
        <v>2.9E-4</v>
      </c>
    </row>
    <row r="4838" spans="1:13" ht="15">
      <c r="A4838" s="13"/>
      <c r="B4838" s="13" t="s">
        <v>5919</v>
      </c>
      <c r="C4838" s="13" t="s">
        <v>16</v>
      </c>
      <c r="D4838" s="13" t="s">
        <v>132</v>
      </c>
      <c r="E4838" s="13">
        <v>24.39</v>
      </c>
      <c r="F4838" s="13">
        <v>1</v>
      </c>
      <c r="G4838" s="13">
        <v>546.29499999999996</v>
      </c>
      <c r="H4838" s="13">
        <v>1090.576</v>
      </c>
      <c r="I4838" s="13">
        <v>2</v>
      </c>
      <c r="J4838" s="13">
        <v>1089.5740000000001</v>
      </c>
      <c r="K4838" s="13">
        <v>1.002</v>
      </c>
      <c r="L4838" s="13">
        <v>0</v>
      </c>
      <c r="M4838" s="13">
        <v>2.1000000000000001E-2</v>
      </c>
    </row>
    <row r="4839" spans="1:13" ht="15">
      <c r="A4839" s="13" t="s">
        <v>1471</v>
      </c>
      <c r="B4839" s="13">
        <v>3</v>
      </c>
      <c r="C4839" s="13"/>
      <c r="D4839" s="13"/>
      <c r="E4839" s="13"/>
      <c r="F4839" s="13">
        <v>5</v>
      </c>
      <c r="G4839" s="13"/>
      <c r="H4839" s="13"/>
      <c r="I4839" s="13"/>
      <c r="J4839" s="13"/>
      <c r="K4839" s="13"/>
      <c r="L4839" s="13"/>
      <c r="M4839" s="13"/>
    </row>
    <row r="4840" spans="1:13" ht="15">
      <c r="A4840" s="13"/>
      <c r="B4840" s="13" t="s">
        <v>5579</v>
      </c>
      <c r="C4840" s="13"/>
      <c r="D4840" s="13"/>
      <c r="E4840" s="13">
        <v>55.08</v>
      </c>
      <c r="F4840" s="13">
        <v>1</v>
      </c>
      <c r="G4840" s="13">
        <v>556.82399999999996</v>
      </c>
      <c r="H4840" s="13">
        <v>1111.634</v>
      </c>
      <c r="I4840" s="13">
        <v>2</v>
      </c>
      <c r="J4840" s="13">
        <v>1111.635</v>
      </c>
      <c r="K4840" s="13">
        <v>-1E-3</v>
      </c>
      <c r="L4840" s="13">
        <v>0</v>
      </c>
      <c r="M4840" s="13">
        <v>1.4E-5</v>
      </c>
    </row>
    <row r="4841" spans="1:13" ht="15">
      <c r="A4841" s="13"/>
      <c r="B4841" s="13" t="s">
        <v>5580</v>
      </c>
      <c r="C4841" s="13"/>
      <c r="D4841" s="13"/>
      <c r="E4841" s="13">
        <v>50.56</v>
      </c>
      <c r="F4841" s="13">
        <v>1</v>
      </c>
      <c r="G4841" s="13">
        <v>574.79</v>
      </c>
      <c r="H4841" s="13">
        <v>1147.566</v>
      </c>
      <c r="I4841" s="13">
        <v>2</v>
      </c>
      <c r="J4841" s="13">
        <v>1147.566</v>
      </c>
      <c r="K4841" s="13">
        <v>1E-3</v>
      </c>
      <c r="L4841" s="13">
        <v>0</v>
      </c>
      <c r="M4841" s="13">
        <v>1.8E-5</v>
      </c>
    </row>
    <row r="4842" spans="1:13" ht="15" collapsed="1">
      <c r="A4842" s="13"/>
      <c r="B4842" s="13" t="s">
        <v>8872</v>
      </c>
      <c r="C4842" s="13" t="s">
        <v>16</v>
      </c>
      <c r="D4842" s="13" t="s">
        <v>27</v>
      </c>
      <c r="E4842" s="13">
        <v>35.83</v>
      </c>
      <c r="F4842" s="13">
        <v>3</v>
      </c>
      <c r="G4842" s="13">
        <v>457.20800000000003</v>
      </c>
      <c r="H4842" s="13">
        <v>912.40099999999995</v>
      </c>
      <c r="I4842" s="13">
        <v>2</v>
      </c>
      <c r="J4842" s="13">
        <v>912.40099999999995</v>
      </c>
      <c r="K4842" s="13">
        <v>0</v>
      </c>
      <c r="L4842" s="13">
        <v>0</v>
      </c>
      <c r="M4842" s="13">
        <v>3.1E-4</v>
      </c>
    </row>
    <row r="4843" spans="1:13" ht="15">
      <c r="A4843" s="13" t="s">
        <v>1981</v>
      </c>
      <c r="B4843" s="13">
        <v>3</v>
      </c>
      <c r="C4843" s="13"/>
      <c r="D4843" s="13"/>
      <c r="E4843" s="13"/>
      <c r="F4843" s="13">
        <v>4</v>
      </c>
      <c r="G4843" s="13"/>
      <c r="H4843" s="13"/>
      <c r="I4843" s="13"/>
      <c r="J4843" s="13"/>
      <c r="K4843" s="13"/>
      <c r="L4843" s="13"/>
      <c r="M4843" s="13"/>
    </row>
    <row r="4844" spans="1:13" ht="15" collapsed="1">
      <c r="A4844" s="13"/>
      <c r="B4844" s="13" t="s">
        <v>5922</v>
      </c>
      <c r="C4844" s="13"/>
      <c r="D4844" s="13"/>
      <c r="E4844" s="13">
        <v>53.97</v>
      </c>
      <c r="F4844" s="13">
        <v>2</v>
      </c>
      <c r="G4844" s="13">
        <v>525.303</v>
      </c>
      <c r="H4844" s="13">
        <v>1048.5909999999999</v>
      </c>
      <c r="I4844" s="13">
        <v>2</v>
      </c>
      <c r="J4844" s="13">
        <v>1048.5920000000001</v>
      </c>
      <c r="K4844" s="13">
        <v>-1E-3</v>
      </c>
      <c r="L4844" s="13">
        <v>0</v>
      </c>
      <c r="M4844" s="13">
        <v>1.1E-5</v>
      </c>
    </row>
    <row r="4845" spans="1:13" ht="15">
      <c r="A4845" s="13"/>
      <c r="B4845" s="13" t="s">
        <v>8874</v>
      </c>
      <c r="C4845" s="13"/>
      <c r="D4845" s="13"/>
      <c r="E4845" s="13">
        <v>29.17</v>
      </c>
      <c r="F4845" s="13">
        <v>1</v>
      </c>
      <c r="G4845" s="13">
        <v>458.25299999999999</v>
      </c>
      <c r="H4845" s="13">
        <v>914.49099999999999</v>
      </c>
      <c r="I4845" s="13">
        <v>2</v>
      </c>
      <c r="J4845" s="13">
        <v>913.48699999999997</v>
      </c>
      <c r="K4845" s="13">
        <v>1.004</v>
      </c>
      <c r="L4845" s="13">
        <v>0</v>
      </c>
      <c r="M4845" s="13">
        <v>6.7999999999999996E-3</v>
      </c>
    </row>
    <row r="4846" spans="1:13" ht="15" collapsed="1">
      <c r="A4846" s="13"/>
      <c r="B4846" s="13" t="s">
        <v>8876</v>
      </c>
      <c r="C4846" s="13"/>
      <c r="D4846" s="13"/>
      <c r="E4846" s="13">
        <v>28.66</v>
      </c>
      <c r="F4846" s="13">
        <v>1</v>
      </c>
      <c r="G4846" s="13">
        <v>393.57</v>
      </c>
      <c r="H4846" s="13">
        <v>1177.6890000000001</v>
      </c>
      <c r="I4846" s="13">
        <v>3</v>
      </c>
      <c r="J4846" s="13">
        <v>1176.6869999999999</v>
      </c>
      <c r="K4846" s="13">
        <v>1.002</v>
      </c>
      <c r="L4846" s="13">
        <v>1</v>
      </c>
      <c r="M4846" s="13">
        <v>3.8E-3</v>
      </c>
    </row>
    <row r="4847" spans="1:13" ht="15">
      <c r="A4847" s="13" t="s">
        <v>1987</v>
      </c>
      <c r="B4847" s="13">
        <v>3</v>
      </c>
      <c r="C4847" s="13"/>
      <c r="D4847" s="13"/>
      <c r="E4847" s="13"/>
      <c r="F4847" s="13">
        <v>5</v>
      </c>
      <c r="G4847" s="13"/>
      <c r="H4847" s="13"/>
      <c r="I4847" s="13"/>
      <c r="J4847" s="13"/>
      <c r="K4847" s="13"/>
      <c r="L4847" s="13"/>
      <c r="M4847" s="13"/>
    </row>
    <row r="4848" spans="1:13" ht="15" collapsed="1">
      <c r="A4848" s="13"/>
      <c r="B4848" s="13" t="s">
        <v>5925</v>
      </c>
      <c r="C4848" s="13"/>
      <c r="D4848" s="13"/>
      <c r="E4848" s="13">
        <v>36.9</v>
      </c>
      <c r="F4848" s="13">
        <v>2</v>
      </c>
      <c r="G4848" s="13">
        <v>509.27199999999999</v>
      </c>
      <c r="H4848" s="13">
        <v>1016.53</v>
      </c>
      <c r="I4848" s="13">
        <v>2</v>
      </c>
      <c r="J4848" s="13">
        <v>1016.529</v>
      </c>
      <c r="K4848" s="13">
        <v>1E-3</v>
      </c>
      <c r="L4848" s="13">
        <v>0</v>
      </c>
      <c r="M4848" s="13">
        <v>1.2999999999999999E-3</v>
      </c>
    </row>
    <row r="4849" spans="1:13" ht="15">
      <c r="A4849" s="13"/>
      <c r="B4849" s="13" t="s">
        <v>8761</v>
      </c>
      <c r="C4849" s="13"/>
      <c r="D4849" s="13"/>
      <c r="E4849" s="13">
        <v>31.4</v>
      </c>
      <c r="F4849" s="13">
        <v>2</v>
      </c>
      <c r="G4849" s="13">
        <v>408.887</v>
      </c>
      <c r="H4849" s="13">
        <v>1223.6400000000001</v>
      </c>
      <c r="I4849" s="13">
        <v>3</v>
      </c>
      <c r="J4849" s="13">
        <v>1223.6410000000001</v>
      </c>
      <c r="K4849" s="13">
        <v>-1E-3</v>
      </c>
      <c r="L4849" s="13">
        <v>0</v>
      </c>
      <c r="M4849" s="13">
        <v>5.4000000000000003E-3</v>
      </c>
    </row>
    <row r="4850" spans="1:13" ht="15" collapsed="1">
      <c r="A4850" s="13"/>
      <c r="B4850" s="13" t="s">
        <v>8760</v>
      </c>
      <c r="C4850" s="13"/>
      <c r="D4850" s="13"/>
      <c r="E4850" s="13">
        <v>29.99</v>
      </c>
      <c r="F4850" s="13">
        <v>1</v>
      </c>
      <c r="G4850" s="13">
        <v>494.596</v>
      </c>
      <c r="H4850" s="13">
        <v>1480.7650000000001</v>
      </c>
      <c r="I4850" s="13">
        <v>3</v>
      </c>
      <c r="J4850" s="13">
        <v>1480.7670000000001</v>
      </c>
      <c r="K4850" s="13">
        <v>-2E-3</v>
      </c>
      <c r="L4850" s="13">
        <v>0</v>
      </c>
      <c r="M4850" s="13">
        <v>1.6000000000000001E-3</v>
      </c>
    </row>
    <row r="4851" spans="1:13" ht="15">
      <c r="A4851" s="13" t="s">
        <v>1997</v>
      </c>
      <c r="B4851" s="13">
        <v>3</v>
      </c>
      <c r="C4851" s="13"/>
      <c r="D4851" s="13"/>
      <c r="E4851" s="13"/>
      <c r="F4851" s="13">
        <v>4</v>
      </c>
      <c r="G4851" s="13"/>
      <c r="H4851" s="13"/>
      <c r="I4851" s="13"/>
      <c r="J4851" s="13"/>
      <c r="K4851" s="13"/>
      <c r="L4851" s="13"/>
      <c r="M4851" s="13"/>
    </row>
    <row r="4852" spans="1:13" ht="15">
      <c r="A4852" s="13"/>
      <c r="B4852" s="13" t="s">
        <v>5931</v>
      </c>
      <c r="C4852" s="13"/>
      <c r="D4852" s="13"/>
      <c r="E4852" s="13">
        <v>44.98</v>
      </c>
      <c r="F4852" s="13">
        <v>2</v>
      </c>
      <c r="G4852" s="13">
        <v>517.30999999999995</v>
      </c>
      <c r="H4852" s="13">
        <v>1548.9079999999999</v>
      </c>
      <c r="I4852" s="13">
        <v>3</v>
      </c>
      <c r="J4852" s="13">
        <v>1547.904</v>
      </c>
      <c r="K4852" s="13">
        <v>1.0049999999999999</v>
      </c>
      <c r="L4852" s="13">
        <v>0</v>
      </c>
      <c r="M4852" s="13">
        <v>7.8999999999999996E-5</v>
      </c>
    </row>
    <row r="4853" spans="1:13" ht="15">
      <c r="A4853" s="13"/>
      <c r="B4853" s="13" t="s">
        <v>5931</v>
      </c>
      <c r="C4853" s="13"/>
      <c r="D4853" s="13"/>
      <c r="E4853" s="13">
        <v>40.99</v>
      </c>
      <c r="F4853" s="13">
        <v>1</v>
      </c>
      <c r="G4853" s="13">
        <v>774.96</v>
      </c>
      <c r="H4853" s="13">
        <v>1547.905</v>
      </c>
      <c r="I4853" s="13">
        <v>2</v>
      </c>
      <c r="J4853" s="13">
        <v>1547.904</v>
      </c>
      <c r="K4853" s="13">
        <v>2E-3</v>
      </c>
      <c r="L4853" s="13">
        <v>0</v>
      </c>
      <c r="M4853" s="13">
        <v>1.8000000000000001E-4</v>
      </c>
    </row>
    <row r="4854" spans="1:13" ht="15" collapsed="1">
      <c r="A4854" s="13"/>
      <c r="B4854" s="13" t="s">
        <v>9757</v>
      </c>
      <c r="C4854" s="13"/>
      <c r="D4854" s="13"/>
      <c r="E4854" s="13">
        <v>35.42</v>
      </c>
      <c r="F4854" s="13">
        <v>1</v>
      </c>
      <c r="G4854" s="13">
        <v>401.24799999999999</v>
      </c>
      <c r="H4854" s="13">
        <v>800.48199999999997</v>
      </c>
      <c r="I4854" s="13">
        <v>2</v>
      </c>
      <c r="J4854" s="13">
        <v>800.48299999999995</v>
      </c>
      <c r="K4854" s="13">
        <v>-1E-3</v>
      </c>
      <c r="L4854" s="13">
        <v>0</v>
      </c>
      <c r="M4854" s="13">
        <v>2.8E-3</v>
      </c>
    </row>
    <row r="4855" spans="1:13" ht="15">
      <c r="A4855" s="13" t="s">
        <v>1477</v>
      </c>
      <c r="B4855" s="13">
        <v>3</v>
      </c>
      <c r="C4855" s="13"/>
      <c r="D4855" s="13"/>
      <c r="E4855" s="13"/>
      <c r="F4855" s="13">
        <v>3</v>
      </c>
      <c r="G4855" s="13"/>
      <c r="H4855" s="13"/>
      <c r="I4855" s="13"/>
      <c r="J4855" s="13"/>
      <c r="K4855" s="13"/>
      <c r="L4855" s="13"/>
      <c r="M4855" s="13"/>
    </row>
    <row r="4856" spans="1:13" ht="15" collapsed="1">
      <c r="A4856" s="13"/>
      <c r="B4856" s="13" t="s">
        <v>7210</v>
      </c>
      <c r="C4856" s="13"/>
      <c r="D4856" s="13"/>
      <c r="E4856" s="13">
        <v>43.89</v>
      </c>
      <c r="F4856" s="13">
        <v>1</v>
      </c>
      <c r="G4856" s="13">
        <v>563.827</v>
      </c>
      <c r="H4856" s="13">
        <v>1125.6389999999999</v>
      </c>
      <c r="I4856" s="13">
        <v>2</v>
      </c>
      <c r="J4856" s="13">
        <v>1125.6389999999999</v>
      </c>
      <c r="K4856" s="13">
        <v>0</v>
      </c>
      <c r="L4856" s="13">
        <v>0</v>
      </c>
      <c r="M4856" s="13">
        <v>2.0000000000000001E-4</v>
      </c>
    </row>
    <row r="4857" spans="1:13" ht="15">
      <c r="A4857" s="13"/>
      <c r="B4857" s="13" t="s">
        <v>5588</v>
      </c>
      <c r="C4857" s="13"/>
      <c r="D4857" s="13"/>
      <c r="E4857" s="13">
        <v>34.56</v>
      </c>
      <c r="F4857" s="13">
        <v>1</v>
      </c>
      <c r="G4857" s="13">
        <v>419.791</v>
      </c>
      <c r="H4857" s="13">
        <v>837.56799999999998</v>
      </c>
      <c r="I4857" s="13">
        <v>2</v>
      </c>
      <c r="J4857" s="13">
        <v>837.56899999999996</v>
      </c>
      <c r="K4857" s="13">
        <v>-1E-3</v>
      </c>
      <c r="L4857" s="13">
        <v>0</v>
      </c>
      <c r="M4857" s="13">
        <v>3.5E-4</v>
      </c>
    </row>
    <row r="4858" spans="1:13" ht="15" collapsed="1">
      <c r="A4858" s="13"/>
      <c r="B4858" s="13" t="s">
        <v>5589</v>
      </c>
      <c r="C4858" s="13"/>
      <c r="D4858" s="13"/>
      <c r="E4858" s="13">
        <v>23.27</v>
      </c>
      <c r="F4858" s="13">
        <v>1</v>
      </c>
      <c r="G4858" s="13">
        <v>563.32299999999998</v>
      </c>
      <c r="H4858" s="13">
        <v>1124.6310000000001</v>
      </c>
      <c r="I4858" s="13">
        <v>2</v>
      </c>
      <c r="J4858" s="13">
        <v>1124.6300000000001</v>
      </c>
      <c r="K4858" s="13">
        <v>1E-3</v>
      </c>
      <c r="L4858" s="13">
        <v>0</v>
      </c>
      <c r="M4858" s="13">
        <v>1.4999999999999999E-2</v>
      </c>
    </row>
    <row r="4859" spans="1:13" ht="15">
      <c r="A4859" s="13" t="s">
        <v>1483</v>
      </c>
      <c r="B4859" s="13">
        <v>3</v>
      </c>
      <c r="C4859" s="13"/>
      <c r="D4859" s="13"/>
      <c r="E4859" s="13"/>
      <c r="F4859" s="13">
        <v>3</v>
      </c>
      <c r="G4859" s="13"/>
      <c r="H4859" s="13"/>
      <c r="I4859" s="13"/>
      <c r="J4859" s="13"/>
      <c r="K4859" s="13"/>
      <c r="L4859" s="13"/>
      <c r="M4859" s="13"/>
    </row>
    <row r="4860" spans="1:13" ht="15">
      <c r="A4860" s="13"/>
      <c r="B4860" s="13" t="s">
        <v>5596</v>
      </c>
      <c r="C4860" s="13"/>
      <c r="D4860" s="13"/>
      <c r="E4860" s="13">
        <v>32.32</v>
      </c>
      <c r="F4860" s="13">
        <v>1</v>
      </c>
      <c r="G4860" s="13">
        <v>451.76</v>
      </c>
      <c r="H4860" s="13">
        <v>901.50599999999997</v>
      </c>
      <c r="I4860" s="13">
        <v>2</v>
      </c>
      <c r="J4860" s="13">
        <v>901.50599999999997</v>
      </c>
      <c r="K4860" s="13">
        <v>0</v>
      </c>
      <c r="L4860" s="13">
        <v>0</v>
      </c>
      <c r="M4860" s="13">
        <v>9.3000000000000005E-4</v>
      </c>
    </row>
    <row r="4861" spans="1:13" ht="15">
      <c r="A4861" s="13"/>
      <c r="B4861" s="13" t="s">
        <v>8887</v>
      </c>
      <c r="C4861" s="13"/>
      <c r="D4861" s="13"/>
      <c r="E4861" s="13">
        <v>26.33</v>
      </c>
      <c r="F4861" s="13">
        <v>1</v>
      </c>
      <c r="G4861" s="13">
        <v>385.22800000000001</v>
      </c>
      <c r="H4861" s="13">
        <v>1152.6610000000001</v>
      </c>
      <c r="I4861" s="13">
        <v>3</v>
      </c>
      <c r="J4861" s="13">
        <v>1152.6610000000001</v>
      </c>
      <c r="K4861" s="13">
        <v>-1E-3</v>
      </c>
      <c r="L4861" s="13">
        <v>1</v>
      </c>
      <c r="M4861" s="13">
        <v>8.5000000000000006E-3</v>
      </c>
    </row>
    <row r="4862" spans="1:13" ht="15">
      <c r="A4862" s="13"/>
      <c r="B4862" s="13" t="s">
        <v>7067</v>
      </c>
      <c r="C4862" s="13"/>
      <c r="D4862" s="13"/>
      <c r="E4862" s="13">
        <v>25.56</v>
      </c>
      <c r="F4862" s="13">
        <v>1</v>
      </c>
      <c r="G4862" s="13">
        <v>757.39200000000005</v>
      </c>
      <c r="H4862" s="13">
        <v>2269.1529999999998</v>
      </c>
      <c r="I4862" s="13">
        <v>3</v>
      </c>
      <c r="J4862" s="13">
        <v>2268.1460000000002</v>
      </c>
      <c r="K4862" s="13">
        <v>1.0069999999999999</v>
      </c>
      <c r="L4862" s="13">
        <v>0</v>
      </c>
      <c r="M4862" s="13">
        <v>4.0000000000000001E-3</v>
      </c>
    </row>
    <row r="4863" spans="1:13" ht="15">
      <c r="A4863" s="13" t="s">
        <v>2019</v>
      </c>
      <c r="B4863" s="13">
        <v>3</v>
      </c>
      <c r="C4863" s="13"/>
      <c r="D4863" s="13"/>
      <c r="E4863" s="13"/>
      <c r="F4863" s="13">
        <v>3</v>
      </c>
      <c r="G4863" s="13"/>
      <c r="H4863" s="13"/>
      <c r="I4863" s="13"/>
      <c r="J4863" s="13"/>
      <c r="K4863" s="13"/>
      <c r="L4863" s="13"/>
      <c r="M4863" s="13"/>
    </row>
    <row r="4864" spans="1:13" ht="15">
      <c r="A4864" s="13"/>
      <c r="B4864" s="13" t="s">
        <v>5937</v>
      </c>
      <c r="C4864" s="13"/>
      <c r="D4864" s="13"/>
      <c r="E4864" s="13">
        <v>32.82</v>
      </c>
      <c r="F4864" s="13">
        <v>1</v>
      </c>
      <c r="G4864" s="13">
        <v>393.26600000000002</v>
      </c>
      <c r="H4864" s="13">
        <v>784.51700000000005</v>
      </c>
      <c r="I4864" s="13">
        <v>2</v>
      </c>
      <c r="J4864" s="13">
        <v>784.51700000000005</v>
      </c>
      <c r="K4864" s="13">
        <v>0</v>
      </c>
      <c r="L4864" s="13">
        <v>0</v>
      </c>
      <c r="M4864" s="13">
        <v>1.8E-3</v>
      </c>
    </row>
    <row r="4865" spans="1:13" ht="15" collapsed="1">
      <c r="A4865" s="13"/>
      <c r="B4865" s="13" t="s">
        <v>7828</v>
      </c>
      <c r="C4865" s="13"/>
      <c r="D4865" s="13"/>
      <c r="E4865" s="13">
        <v>27.04</v>
      </c>
      <c r="F4865" s="13">
        <v>1</v>
      </c>
      <c r="G4865" s="13">
        <v>421.77600000000001</v>
      </c>
      <c r="H4865" s="13">
        <v>841.53800000000001</v>
      </c>
      <c r="I4865" s="13">
        <v>2</v>
      </c>
      <c r="J4865" s="13">
        <v>841.53899999999999</v>
      </c>
      <c r="K4865" s="13">
        <v>0</v>
      </c>
      <c r="L4865" s="13">
        <v>0</v>
      </c>
      <c r="M4865" s="13">
        <v>0.01</v>
      </c>
    </row>
    <row r="4866" spans="1:13" ht="15">
      <c r="A4866" s="13"/>
      <c r="B4866" s="13" t="s">
        <v>9758</v>
      </c>
      <c r="C4866" s="13"/>
      <c r="D4866" s="13"/>
      <c r="E4866" s="13">
        <v>23.29</v>
      </c>
      <c r="F4866" s="13">
        <v>1</v>
      </c>
      <c r="G4866" s="13">
        <v>408.601</v>
      </c>
      <c r="H4866" s="13">
        <v>1222.7809999999999</v>
      </c>
      <c r="I4866" s="13">
        <v>3</v>
      </c>
      <c r="J4866" s="13">
        <v>1222.78</v>
      </c>
      <c r="K4866" s="13">
        <v>0</v>
      </c>
      <c r="L4866" s="13">
        <v>1</v>
      </c>
      <c r="M4866" s="13">
        <v>4.7000000000000002E-3</v>
      </c>
    </row>
    <row r="4867" spans="1:13" ht="15">
      <c r="A4867" s="13" t="s">
        <v>2023</v>
      </c>
      <c r="B4867" s="13">
        <v>3</v>
      </c>
      <c r="C4867" s="13"/>
      <c r="D4867" s="13"/>
      <c r="E4867" s="13"/>
      <c r="F4867" s="13">
        <v>3</v>
      </c>
      <c r="G4867" s="13"/>
      <c r="H4867" s="13"/>
      <c r="I4867" s="13"/>
      <c r="J4867" s="13"/>
      <c r="K4867" s="13"/>
      <c r="L4867" s="13"/>
      <c r="M4867" s="13"/>
    </row>
    <row r="4868" spans="1:13" ht="15">
      <c r="A4868" s="13"/>
      <c r="B4868" s="13" t="s">
        <v>5939</v>
      </c>
      <c r="C4868" s="13"/>
      <c r="D4868" s="13"/>
      <c r="E4868" s="13">
        <v>47.29</v>
      </c>
      <c r="F4868" s="13">
        <v>1</v>
      </c>
      <c r="G4868" s="13">
        <v>441.75799999999998</v>
      </c>
      <c r="H4868" s="13">
        <v>881.50199999999995</v>
      </c>
      <c r="I4868" s="13">
        <v>2</v>
      </c>
      <c r="J4868" s="13">
        <v>881.50099999999998</v>
      </c>
      <c r="K4868" s="13">
        <v>1E-3</v>
      </c>
      <c r="L4868" s="13">
        <v>0</v>
      </c>
      <c r="M4868" s="13">
        <v>5.3000000000000001E-5</v>
      </c>
    </row>
    <row r="4869" spans="1:13" ht="15">
      <c r="A4869" s="13"/>
      <c r="B4869" s="13" t="s">
        <v>9759</v>
      </c>
      <c r="C4869" s="13"/>
      <c r="D4869" s="13"/>
      <c r="E4869" s="13">
        <v>43.93</v>
      </c>
      <c r="F4869" s="13">
        <v>1</v>
      </c>
      <c r="G4869" s="13">
        <v>571.33199999999999</v>
      </c>
      <c r="H4869" s="13">
        <v>1140.6500000000001</v>
      </c>
      <c r="I4869" s="13">
        <v>2</v>
      </c>
      <c r="J4869" s="13">
        <v>1140.6500000000001</v>
      </c>
      <c r="K4869" s="13">
        <v>0</v>
      </c>
      <c r="L4869" s="13">
        <v>0</v>
      </c>
      <c r="M4869" s="13">
        <v>9.2999999999999997E-5</v>
      </c>
    </row>
    <row r="4870" spans="1:13" ht="15">
      <c r="A4870" s="13"/>
      <c r="B4870" s="13" t="s">
        <v>9760</v>
      </c>
      <c r="C4870" s="13"/>
      <c r="D4870" s="13"/>
      <c r="E4870" s="13">
        <v>26.46</v>
      </c>
      <c r="F4870" s="13">
        <v>1</v>
      </c>
      <c r="G4870" s="13">
        <v>414.75099999999998</v>
      </c>
      <c r="H4870" s="13">
        <v>827.48699999999997</v>
      </c>
      <c r="I4870" s="13">
        <v>2</v>
      </c>
      <c r="J4870" s="13">
        <v>827.48699999999997</v>
      </c>
      <c r="K4870" s="13">
        <v>0</v>
      </c>
      <c r="L4870" s="13">
        <v>0</v>
      </c>
      <c r="M4870" s="13">
        <v>9.4999999999999998E-3</v>
      </c>
    </row>
    <row r="4871" spans="1:13" ht="15">
      <c r="A4871" s="13" t="s">
        <v>1491</v>
      </c>
      <c r="B4871" s="13">
        <v>3</v>
      </c>
      <c r="C4871" s="13"/>
      <c r="D4871" s="13"/>
      <c r="E4871" s="13"/>
      <c r="F4871" s="13">
        <v>3</v>
      </c>
      <c r="G4871" s="13"/>
      <c r="H4871" s="13"/>
      <c r="I4871" s="13"/>
      <c r="J4871" s="13"/>
      <c r="K4871" s="13"/>
      <c r="L4871" s="13"/>
      <c r="M4871" s="13"/>
    </row>
    <row r="4872" spans="1:13" ht="15">
      <c r="A4872" s="13"/>
      <c r="B4872" s="13" t="s">
        <v>5608</v>
      </c>
      <c r="C4872" s="13"/>
      <c r="D4872" s="13"/>
      <c r="E4872" s="13">
        <v>55.14</v>
      </c>
      <c r="F4872" s="13">
        <v>1</v>
      </c>
      <c r="G4872" s="13">
        <v>581.827</v>
      </c>
      <c r="H4872" s="13">
        <v>1161.6400000000001</v>
      </c>
      <c r="I4872" s="13">
        <v>2</v>
      </c>
      <c r="J4872" s="13">
        <v>1161.6389999999999</v>
      </c>
      <c r="K4872" s="13">
        <v>0</v>
      </c>
      <c r="L4872" s="13">
        <v>0</v>
      </c>
      <c r="M4872" s="13">
        <v>7.7000000000000008E-6</v>
      </c>
    </row>
    <row r="4873" spans="1:13" ht="15">
      <c r="A4873" s="13"/>
      <c r="B4873" s="13" t="s">
        <v>7832</v>
      </c>
      <c r="C4873" s="13"/>
      <c r="D4873" s="13"/>
      <c r="E4873" s="13">
        <v>41.47</v>
      </c>
      <c r="F4873" s="13">
        <v>1</v>
      </c>
      <c r="G4873" s="13">
        <v>494.80099999999999</v>
      </c>
      <c r="H4873" s="13">
        <v>987.58699999999999</v>
      </c>
      <c r="I4873" s="13">
        <v>2</v>
      </c>
      <c r="J4873" s="13">
        <v>987.58699999999999</v>
      </c>
      <c r="K4873" s="13">
        <v>0</v>
      </c>
      <c r="L4873" s="13">
        <v>0</v>
      </c>
      <c r="M4873" s="13">
        <v>1.3999999999999999E-4</v>
      </c>
    </row>
    <row r="4874" spans="1:13" ht="15">
      <c r="A4874" s="13"/>
      <c r="B4874" s="13" t="s">
        <v>5609</v>
      </c>
      <c r="C4874" s="13"/>
      <c r="D4874" s="13"/>
      <c r="E4874" s="13">
        <v>35.26</v>
      </c>
      <c r="F4874" s="13">
        <v>1</v>
      </c>
      <c r="G4874" s="13">
        <v>432.75099999999998</v>
      </c>
      <c r="H4874" s="13">
        <v>863.48699999999997</v>
      </c>
      <c r="I4874" s="13">
        <v>2</v>
      </c>
      <c r="J4874" s="13">
        <v>863.48599999999999</v>
      </c>
      <c r="K4874" s="13">
        <v>0</v>
      </c>
      <c r="L4874" s="13">
        <v>0</v>
      </c>
      <c r="M4874" s="13">
        <v>2.0999999999999999E-3</v>
      </c>
    </row>
    <row r="4875" spans="1:13" ht="15">
      <c r="A4875" s="13" t="s">
        <v>1493</v>
      </c>
      <c r="B4875" s="13">
        <v>3</v>
      </c>
      <c r="C4875" s="13"/>
      <c r="D4875" s="13"/>
      <c r="E4875" s="13"/>
      <c r="F4875" s="13">
        <v>3</v>
      </c>
      <c r="G4875" s="13"/>
      <c r="H4875" s="13"/>
      <c r="I4875" s="13"/>
      <c r="J4875" s="13"/>
      <c r="K4875" s="13"/>
      <c r="L4875" s="13"/>
      <c r="M4875" s="13"/>
    </row>
    <row r="4876" spans="1:13" ht="15">
      <c r="A4876" s="13"/>
      <c r="B4876" s="13" t="s">
        <v>7217</v>
      </c>
      <c r="C4876" s="13"/>
      <c r="D4876" s="13"/>
      <c r="E4876" s="13">
        <v>28.11</v>
      </c>
      <c r="F4876" s="13">
        <v>1</v>
      </c>
      <c r="G4876" s="13">
        <v>681.35799999999995</v>
      </c>
      <c r="H4876" s="13">
        <v>1360.701</v>
      </c>
      <c r="I4876" s="13">
        <v>2</v>
      </c>
      <c r="J4876" s="13">
        <v>1360.702</v>
      </c>
      <c r="K4876" s="13">
        <v>-1E-3</v>
      </c>
      <c r="L4876" s="13">
        <v>0</v>
      </c>
      <c r="M4876" s="13">
        <v>2.3E-3</v>
      </c>
    </row>
    <row r="4877" spans="1:13" ht="15" collapsed="1">
      <c r="A4877" s="13"/>
      <c r="B4877" s="13" t="s">
        <v>7218</v>
      </c>
      <c r="C4877" s="13"/>
      <c r="D4877" s="13"/>
      <c r="E4877" s="13">
        <v>26.81</v>
      </c>
      <c r="F4877" s="13">
        <v>1</v>
      </c>
      <c r="G4877" s="13">
        <v>383.53399999999999</v>
      </c>
      <c r="H4877" s="13">
        <v>1147.58</v>
      </c>
      <c r="I4877" s="13">
        <v>3</v>
      </c>
      <c r="J4877" s="13">
        <v>1147.5809999999999</v>
      </c>
      <c r="K4877" s="13">
        <v>-1E-3</v>
      </c>
      <c r="L4877" s="13">
        <v>0</v>
      </c>
      <c r="M4877" s="13">
        <v>3.0999999999999999E-3</v>
      </c>
    </row>
    <row r="4878" spans="1:13" ht="15">
      <c r="A4878" s="13"/>
      <c r="B4878" s="13" t="s">
        <v>5610</v>
      </c>
      <c r="C4878" s="13"/>
      <c r="D4878" s="13"/>
      <c r="E4878" s="13">
        <v>24.07</v>
      </c>
      <c r="F4878" s="13">
        <v>1</v>
      </c>
      <c r="G4878" s="13">
        <v>566.80999999999995</v>
      </c>
      <c r="H4878" s="13">
        <v>1131.605</v>
      </c>
      <c r="I4878" s="13">
        <v>2</v>
      </c>
      <c r="J4878" s="13">
        <v>1131.604</v>
      </c>
      <c r="K4878" s="13">
        <v>1E-3</v>
      </c>
      <c r="L4878" s="13">
        <v>0</v>
      </c>
      <c r="M4878" s="13">
        <v>3.9E-2</v>
      </c>
    </row>
    <row r="4879" spans="1:13" ht="15">
      <c r="A4879" s="13" t="s">
        <v>1495</v>
      </c>
      <c r="B4879" s="13">
        <v>3</v>
      </c>
      <c r="C4879" s="13"/>
      <c r="D4879" s="13"/>
      <c r="E4879" s="13"/>
      <c r="F4879" s="13">
        <v>3</v>
      </c>
      <c r="G4879" s="13"/>
      <c r="H4879" s="13"/>
      <c r="I4879" s="13"/>
      <c r="J4879" s="13"/>
      <c r="K4879" s="13"/>
      <c r="L4879" s="13"/>
      <c r="M4879" s="13"/>
    </row>
    <row r="4880" spans="1:13" ht="15" collapsed="1">
      <c r="A4880" s="13"/>
      <c r="B4880" s="13" t="s">
        <v>5612</v>
      </c>
      <c r="C4880" s="13"/>
      <c r="D4880" s="13"/>
      <c r="E4880" s="13">
        <v>56.8</v>
      </c>
      <c r="F4880" s="13">
        <v>1</v>
      </c>
      <c r="G4880" s="13">
        <v>514.80899999999997</v>
      </c>
      <c r="H4880" s="13">
        <v>1027.6030000000001</v>
      </c>
      <c r="I4880" s="13">
        <v>2</v>
      </c>
      <c r="J4880" s="13">
        <v>1027.6030000000001</v>
      </c>
      <c r="K4880" s="13">
        <v>1E-3</v>
      </c>
      <c r="L4880" s="13">
        <v>0</v>
      </c>
      <c r="M4880" s="13">
        <v>1.0000000000000001E-5</v>
      </c>
    </row>
    <row r="4881" spans="1:13" ht="15">
      <c r="A4881" s="13"/>
      <c r="B4881" s="13" t="s">
        <v>8554</v>
      </c>
      <c r="C4881" s="13"/>
      <c r="D4881" s="13"/>
      <c r="E4881" s="13">
        <v>41.67</v>
      </c>
      <c r="F4881" s="13">
        <v>1</v>
      </c>
      <c r="G4881" s="13">
        <v>495.76900000000001</v>
      </c>
      <c r="H4881" s="13">
        <v>989.524</v>
      </c>
      <c r="I4881" s="13">
        <v>2</v>
      </c>
      <c r="J4881" s="13">
        <v>989.52200000000005</v>
      </c>
      <c r="K4881" s="13">
        <v>2E-3</v>
      </c>
      <c r="L4881" s="13">
        <v>0</v>
      </c>
      <c r="M4881" s="13">
        <v>5.9999999999999995E-4</v>
      </c>
    </row>
    <row r="4882" spans="1:13" ht="15">
      <c r="A4882" s="13"/>
      <c r="B4882" s="13" t="s">
        <v>7753</v>
      </c>
      <c r="C4882" s="13"/>
      <c r="D4882" s="13"/>
      <c r="E4882" s="13">
        <v>28.51</v>
      </c>
      <c r="F4882" s="13">
        <v>1</v>
      </c>
      <c r="G4882" s="13">
        <v>651.98299999999995</v>
      </c>
      <c r="H4882" s="13">
        <v>1952.9259999999999</v>
      </c>
      <c r="I4882" s="13">
        <v>3</v>
      </c>
      <c r="J4882" s="13">
        <v>1952.9269999999999</v>
      </c>
      <c r="K4882" s="13">
        <v>-1E-3</v>
      </c>
      <c r="L4882" s="13">
        <v>0</v>
      </c>
      <c r="M4882" s="13">
        <v>4.7999999999999996E-3</v>
      </c>
    </row>
    <row r="4883" spans="1:13" ht="15">
      <c r="A4883" s="13" t="s">
        <v>459</v>
      </c>
      <c r="B4883" s="13">
        <v>3</v>
      </c>
      <c r="C4883" s="13"/>
      <c r="D4883" s="13"/>
      <c r="E4883" s="13"/>
      <c r="F4883" s="13">
        <v>10</v>
      </c>
      <c r="G4883" s="13"/>
      <c r="H4883" s="13"/>
      <c r="I4883" s="13"/>
      <c r="J4883" s="13"/>
      <c r="K4883" s="13"/>
      <c r="L4883" s="13"/>
      <c r="M4883" s="13"/>
    </row>
    <row r="4884" spans="1:13" ht="15">
      <c r="A4884" s="13"/>
      <c r="B4884" s="13" t="s">
        <v>5188</v>
      </c>
      <c r="C4884" s="13"/>
      <c r="D4884" s="13"/>
      <c r="E4884" s="13">
        <v>49.64</v>
      </c>
      <c r="F4884" s="13">
        <v>7</v>
      </c>
      <c r="G4884" s="13">
        <v>573.81899999999996</v>
      </c>
      <c r="H4884" s="13">
        <v>1145.624</v>
      </c>
      <c r="I4884" s="13">
        <v>2</v>
      </c>
      <c r="J4884" s="13">
        <v>1145.623</v>
      </c>
      <c r="K4884" s="13">
        <v>0</v>
      </c>
      <c r="L4884" s="13">
        <v>0</v>
      </c>
      <c r="M4884" s="13">
        <v>7.7999999999999999E-5</v>
      </c>
    </row>
    <row r="4885" spans="1:13" ht="15">
      <c r="A4885" s="13"/>
      <c r="B4885" s="13" t="s">
        <v>5189</v>
      </c>
      <c r="C4885" s="13"/>
      <c r="D4885" s="13"/>
      <c r="E4885" s="13">
        <v>45.41</v>
      </c>
      <c r="F4885" s="13">
        <v>2</v>
      </c>
      <c r="G4885" s="13">
        <v>614.95899999999995</v>
      </c>
      <c r="H4885" s="13">
        <v>1841.854</v>
      </c>
      <c r="I4885" s="13">
        <v>3</v>
      </c>
      <c r="J4885" s="13">
        <v>1841.854</v>
      </c>
      <c r="K4885" s="13">
        <v>0</v>
      </c>
      <c r="L4885" s="13">
        <v>0</v>
      </c>
      <c r="M4885" s="13">
        <v>5.3000000000000001E-5</v>
      </c>
    </row>
    <row r="4886" spans="1:13" ht="15">
      <c r="A4886" s="13"/>
      <c r="B4886" s="13" t="s">
        <v>5190</v>
      </c>
      <c r="C4886" s="13"/>
      <c r="D4886" s="13"/>
      <c r="E4886" s="13">
        <v>35.4</v>
      </c>
      <c r="F4886" s="13">
        <v>1</v>
      </c>
      <c r="G4886" s="13">
        <v>627.81100000000004</v>
      </c>
      <c r="H4886" s="13">
        <v>1253.6079999999999</v>
      </c>
      <c r="I4886" s="13">
        <v>2</v>
      </c>
      <c r="J4886" s="13">
        <v>1253.607</v>
      </c>
      <c r="K4886" s="13">
        <v>0</v>
      </c>
      <c r="L4886" s="13">
        <v>0</v>
      </c>
      <c r="M4886" s="13">
        <v>1.4E-3</v>
      </c>
    </row>
    <row r="4887" spans="1:13" ht="15">
      <c r="A4887" s="13" t="s">
        <v>2047</v>
      </c>
      <c r="B4887" s="13">
        <v>3</v>
      </c>
      <c r="C4887" s="13"/>
      <c r="D4887" s="13"/>
      <c r="E4887" s="13"/>
      <c r="F4887" s="13">
        <v>3</v>
      </c>
      <c r="G4887" s="13"/>
      <c r="H4887" s="13"/>
      <c r="I4887" s="13"/>
      <c r="J4887" s="13"/>
      <c r="K4887" s="13"/>
      <c r="L4887" s="13"/>
      <c r="M4887" s="13"/>
    </row>
    <row r="4888" spans="1:13" ht="15">
      <c r="A4888" s="13"/>
      <c r="B4888" s="13" t="s">
        <v>9761</v>
      </c>
      <c r="C4888" s="13"/>
      <c r="D4888" s="13"/>
      <c r="E4888" s="13">
        <v>39.64</v>
      </c>
      <c r="F4888" s="13">
        <v>1</v>
      </c>
      <c r="G4888" s="13">
        <v>488.58199999999999</v>
      </c>
      <c r="H4888" s="13">
        <v>1462.7239999999999</v>
      </c>
      <c r="I4888" s="13">
        <v>3</v>
      </c>
      <c r="J4888" s="13">
        <v>1461.721</v>
      </c>
      <c r="K4888" s="13">
        <v>1.0029999999999999</v>
      </c>
      <c r="L4888" s="13">
        <v>0</v>
      </c>
      <c r="M4888" s="13">
        <v>5.2999999999999998E-4</v>
      </c>
    </row>
    <row r="4889" spans="1:13" ht="15">
      <c r="A4889" s="13"/>
      <c r="B4889" s="13" t="s">
        <v>7355</v>
      </c>
      <c r="C4889" s="13"/>
      <c r="D4889" s="13"/>
      <c r="E4889" s="13">
        <v>30.54</v>
      </c>
      <c r="F4889" s="13">
        <v>1</v>
      </c>
      <c r="G4889" s="13">
        <v>561.29499999999996</v>
      </c>
      <c r="H4889" s="13">
        <v>1120.576</v>
      </c>
      <c r="I4889" s="13">
        <v>2</v>
      </c>
      <c r="J4889" s="13">
        <v>1120.576</v>
      </c>
      <c r="K4889" s="13">
        <v>-1E-3</v>
      </c>
      <c r="L4889" s="13">
        <v>0</v>
      </c>
      <c r="M4889" s="13">
        <v>2.7000000000000001E-3</v>
      </c>
    </row>
    <row r="4890" spans="1:13" ht="15">
      <c r="A4890" s="13"/>
      <c r="B4890" s="13" t="s">
        <v>7354</v>
      </c>
      <c r="C4890" s="13"/>
      <c r="D4890" s="13"/>
      <c r="E4890" s="13">
        <v>24.62</v>
      </c>
      <c r="F4890" s="13">
        <v>1</v>
      </c>
      <c r="G4890" s="13">
        <v>558.79499999999996</v>
      </c>
      <c r="H4890" s="13">
        <v>1115.576</v>
      </c>
      <c r="I4890" s="13">
        <v>2</v>
      </c>
      <c r="J4890" s="13">
        <v>1115.576</v>
      </c>
      <c r="K4890" s="13">
        <v>0</v>
      </c>
      <c r="L4890" s="13">
        <v>0</v>
      </c>
      <c r="M4890" s="13">
        <v>5.4000000000000003E-3</v>
      </c>
    </row>
    <row r="4891" spans="1:13" ht="15">
      <c r="A4891" s="13" t="s">
        <v>749</v>
      </c>
      <c r="B4891" s="13">
        <v>3</v>
      </c>
      <c r="C4891" s="13"/>
      <c r="D4891" s="13"/>
      <c r="E4891" s="13"/>
      <c r="F4891" s="13">
        <v>5</v>
      </c>
      <c r="G4891" s="13"/>
      <c r="H4891" s="13"/>
      <c r="I4891" s="13"/>
      <c r="J4891" s="13"/>
      <c r="K4891" s="13"/>
      <c r="L4891" s="13"/>
      <c r="M4891" s="13"/>
    </row>
    <row r="4892" spans="1:13" ht="15" collapsed="1">
      <c r="A4892" s="13"/>
      <c r="B4892" s="13" t="s">
        <v>5194</v>
      </c>
      <c r="C4892" s="13"/>
      <c r="D4892" s="13"/>
      <c r="E4892" s="13">
        <v>39.03</v>
      </c>
      <c r="F4892" s="13">
        <v>3</v>
      </c>
      <c r="G4892" s="13">
        <v>625.89700000000005</v>
      </c>
      <c r="H4892" s="13">
        <v>1249.78</v>
      </c>
      <c r="I4892" s="13">
        <v>2</v>
      </c>
      <c r="J4892" s="13">
        <v>1249.78</v>
      </c>
      <c r="K4892" s="13">
        <v>0</v>
      </c>
      <c r="L4892" s="13">
        <v>0</v>
      </c>
      <c r="M4892" s="13">
        <v>1.2999999999999999E-4</v>
      </c>
    </row>
    <row r="4893" spans="1:13" ht="15">
      <c r="A4893" s="13"/>
      <c r="B4893" s="13" t="s">
        <v>5195</v>
      </c>
      <c r="C4893" s="13"/>
      <c r="D4893" s="13"/>
      <c r="E4893" s="13">
        <v>33.68</v>
      </c>
      <c r="F4893" s="13">
        <v>1</v>
      </c>
      <c r="G4893" s="13">
        <v>511.25099999999998</v>
      </c>
      <c r="H4893" s="13">
        <v>1530.732</v>
      </c>
      <c r="I4893" s="13">
        <v>3</v>
      </c>
      <c r="J4893" s="13">
        <v>1530.731</v>
      </c>
      <c r="K4893" s="13">
        <v>1E-3</v>
      </c>
      <c r="L4893" s="13">
        <v>0</v>
      </c>
      <c r="M4893" s="13">
        <v>1.5E-3</v>
      </c>
    </row>
    <row r="4894" spans="1:13" ht="15" collapsed="1">
      <c r="A4894" s="13"/>
      <c r="B4894" s="13" t="s">
        <v>8686</v>
      </c>
      <c r="C4894" s="13"/>
      <c r="D4894" s="13"/>
      <c r="E4894" s="13">
        <v>31.15</v>
      </c>
      <c r="F4894" s="13">
        <v>1</v>
      </c>
      <c r="G4894" s="13">
        <v>585.95799999999997</v>
      </c>
      <c r="H4894" s="13">
        <v>1754.854</v>
      </c>
      <c r="I4894" s="13">
        <v>3</v>
      </c>
      <c r="J4894" s="13">
        <v>1754.855</v>
      </c>
      <c r="K4894" s="13">
        <v>-1E-3</v>
      </c>
      <c r="L4894" s="13">
        <v>0</v>
      </c>
      <c r="M4894" s="13">
        <v>3.5000000000000001E-3</v>
      </c>
    </row>
    <row r="4895" spans="1:13" ht="15">
      <c r="A4895" s="13" t="s">
        <v>8232</v>
      </c>
      <c r="B4895" s="13">
        <v>3</v>
      </c>
      <c r="C4895" s="13"/>
      <c r="D4895" s="13"/>
      <c r="E4895" s="13"/>
      <c r="F4895" s="13">
        <v>3</v>
      </c>
      <c r="G4895" s="13"/>
      <c r="H4895" s="13"/>
      <c r="I4895" s="13"/>
      <c r="J4895" s="13"/>
      <c r="K4895" s="13"/>
      <c r="L4895" s="13"/>
      <c r="M4895" s="13"/>
    </row>
    <row r="4896" spans="1:13" ht="15" collapsed="1">
      <c r="A4896" s="13"/>
      <c r="B4896" s="13" t="s">
        <v>9762</v>
      </c>
      <c r="C4896" s="13"/>
      <c r="D4896" s="13"/>
      <c r="E4896" s="13">
        <v>46.23</v>
      </c>
      <c r="F4896" s="13">
        <v>1</v>
      </c>
      <c r="G4896" s="13">
        <v>600.34799999999996</v>
      </c>
      <c r="H4896" s="13">
        <v>1198.681</v>
      </c>
      <c r="I4896" s="13">
        <v>2</v>
      </c>
      <c r="J4896" s="13">
        <v>1198.681</v>
      </c>
      <c r="K4896" s="13">
        <v>0</v>
      </c>
      <c r="L4896" s="13">
        <v>0</v>
      </c>
      <c r="M4896" s="13">
        <v>4.6E-5</v>
      </c>
    </row>
    <row r="4897" spans="1:13" ht="15">
      <c r="A4897" s="13"/>
      <c r="B4897" s="13" t="s">
        <v>9763</v>
      </c>
      <c r="C4897" s="13"/>
      <c r="D4897" s="13"/>
      <c r="E4897" s="13">
        <v>36.65</v>
      </c>
      <c r="F4897" s="13">
        <v>1</v>
      </c>
      <c r="G4897" s="13">
        <v>686.37800000000004</v>
      </c>
      <c r="H4897" s="13">
        <v>2056.1120000000001</v>
      </c>
      <c r="I4897" s="13">
        <v>3</v>
      </c>
      <c r="J4897" s="13">
        <v>2055.1030000000001</v>
      </c>
      <c r="K4897" s="13">
        <v>1.0089999999999999</v>
      </c>
      <c r="L4897" s="13">
        <v>0</v>
      </c>
      <c r="M4897" s="13">
        <v>3.6999999999999999E-4</v>
      </c>
    </row>
    <row r="4898" spans="1:13" ht="15">
      <c r="A4898" s="13"/>
      <c r="B4898" s="13" t="s">
        <v>9357</v>
      </c>
      <c r="C4898" s="13"/>
      <c r="D4898" s="13"/>
      <c r="E4898" s="13">
        <v>31.07</v>
      </c>
      <c r="F4898" s="13">
        <v>1</v>
      </c>
      <c r="G4898" s="13">
        <v>474.75700000000001</v>
      </c>
      <c r="H4898" s="13">
        <v>947.49900000000002</v>
      </c>
      <c r="I4898" s="13">
        <v>2</v>
      </c>
      <c r="J4898" s="13">
        <v>947.5</v>
      </c>
      <c r="K4898" s="13">
        <v>0</v>
      </c>
      <c r="L4898" s="13">
        <v>0</v>
      </c>
      <c r="M4898" s="13">
        <v>7.6E-3</v>
      </c>
    </row>
    <row r="4899" spans="1:13" ht="15">
      <c r="A4899" s="13" t="s">
        <v>954</v>
      </c>
      <c r="B4899" s="13">
        <v>3</v>
      </c>
      <c r="C4899" s="13"/>
      <c r="D4899" s="13"/>
      <c r="E4899" s="13"/>
      <c r="F4899" s="13">
        <v>5</v>
      </c>
      <c r="G4899" s="13"/>
      <c r="H4899" s="13"/>
      <c r="I4899" s="13"/>
      <c r="J4899" s="13"/>
      <c r="K4899" s="13"/>
      <c r="L4899" s="13"/>
      <c r="M4899" s="13"/>
    </row>
    <row r="4900" spans="1:13" ht="15" collapsed="1">
      <c r="A4900" s="13"/>
      <c r="B4900" s="13" t="s">
        <v>4803</v>
      </c>
      <c r="C4900" s="13"/>
      <c r="D4900" s="13"/>
      <c r="E4900" s="13">
        <v>61.13</v>
      </c>
      <c r="F4900" s="13">
        <v>2</v>
      </c>
      <c r="G4900" s="13">
        <v>597.79100000000005</v>
      </c>
      <c r="H4900" s="13">
        <v>1193.567</v>
      </c>
      <c r="I4900" s="13">
        <v>2</v>
      </c>
      <c r="J4900" s="13">
        <v>1193.568</v>
      </c>
      <c r="K4900" s="13">
        <v>-1E-3</v>
      </c>
      <c r="L4900" s="13">
        <v>0</v>
      </c>
      <c r="M4900" s="13">
        <v>2.6000000000000001E-6</v>
      </c>
    </row>
    <row r="4901" spans="1:13" ht="15">
      <c r="A4901" s="13"/>
      <c r="B4901" s="13" t="s">
        <v>4805</v>
      </c>
      <c r="C4901" s="13"/>
      <c r="D4901" s="13"/>
      <c r="E4901" s="13">
        <v>34.19</v>
      </c>
      <c r="F4901" s="13">
        <v>1</v>
      </c>
      <c r="G4901" s="13">
        <v>415.24400000000003</v>
      </c>
      <c r="H4901" s="13">
        <v>828.47299999999996</v>
      </c>
      <c r="I4901" s="13">
        <v>2</v>
      </c>
      <c r="J4901" s="13">
        <v>828.471</v>
      </c>
      <c r="K4901" s="13">
        <v>3.0000000000000001E-3</v>
      </c>
      <c r="L4901" s="13">
        <v>0</v>
      </c>
      <c r="M4901" s="13">
        <v>2.3E-3</v>
      </c>
    </row>
    <row r="4902" spans="1:13" ht="15">
      <c r="A4902" s="13"/>
      <c r="B4902" s="13" t="s">
        <v>4804</v>
      </c>
      <c r="C4902" s="13"/>
      <c r="D4902" s="13"/>
      <c r="E4902" s="13">
        <v>27.05</v>
      </c>
      <c r="F4902" s="13">
        <v>2</v>
      </c>
      <c r="G4902" s="13">
        <v>506.959</v>
      </c>
      <c r="H4902" s="13">
        <v>1517.856</v>
      </c>
      <c r="I4902" s="13">
        <v>3</v>
      </c>
      <c r="J4902" s="13">
        <v>1517.857</v>
      </c>
      <c r="K4902" s="13">
        <v>-1E-3</v>
      </c>
      <c r="L4902" s="13">
        <v>0</v>
      </c>
      <c r="M4902" s="13">
        <v>2.8999999999999998E-3</v>
      </c>
    </row>
    <row r="4903" spans="1:13" ht="15">
      <c r="A4903" s="13" t="s">
        <v>2057</v>
      </c>
      <c r="B4903" s="13">
        <v>3</v>
      </c>
      <c r="C4903" s="13"/>
      <c r="D4903" s="13"/>
      <c r="E4903" s="13"/>
      <c r="F4903" s="13">
        <v>3</v>
      </c>
      <c r="G4903" s="13"/>
      <c r="H4903" s="13"/>
      <c r="I4903" s="13"/>
      <c r="J4903" s="13"/>
      <c r="K4903" s="13"/>
      <c r="L4903" s="13"/>
      <c r="M4903" s="13"/>
    </row>
    <row r="4904" spans="1:13" ht="15">
      <c r="A4904" s="13"/>
      <c r="B4904" s="13" t="s">
        <v>9764</v>
      </c>
      <c r="C4904" s="13"/>
      <c r="D4904" s="13"/>
      <c r="E4904" s="13">
        <v>48.78</v>
      </c>
      <c r="F4904" s="13">
        <v>1</v>
      </c>
      <c r="G4904" s="13">
        <v>493.779</v>
      </c>
      <c r="H4904" s="13">
        <v>985.54399999999998</v>
      </c>
      <c r="I4904" s="13">
        <v>2</v>
      </c>
      <c r="J4904" s="13">
        <v>985.54399999999998</v>
      </c>
      <c r="K4904" s="13">
        <v>-1E-3</v>
      </c>
      <c r="L4904" s="13">
        <v>0</v>
      </c>
      <c r="M4904" s="13">
        <v>7.7999999999999999E-5</v>
      </c>
    </row>
    <row r="4905" spans="1:13" ht="15" collapsed="1">
      <c r="A4905" s="13"/>
      <c r="B4905" s="13" t="s">
        <v>9177</v>
      </c>
      <c r="C4905" s="13"/>
      <c r="D4905" s="13"/>
      <c r="E4905" s="13">
        <v>35.6</v>
      </c>
      <c r="F4905" s="13">
        <v>1</v>
      </c>
      <c r="G4905" s="13">
        <v>419.24900000000002</v>
      </c>
      <c r="H4905" s="13">
        <v>836.48299999999995</v>
      </c>
      <c r="I4905" s="13">
        <v>2</v>
      </c>
      <c r="J4905" s="13">
        <v>836.48299999999995</v>
      </c>
      <c r="K4905" s="13">
        <v>0</v>
      </c>
      <c r="L4905" s="13">
        <v>0</v>
      </c>
      <c r="M4905" s="13">
        <v>8.0999999999999996E-4</v>
      </c>
    </row>
    <row r="4906" spans="1:13" ht="15">
      <c r="A4906" s="13"/>
      <c r="B4906" s="13" t="s">
        <v>5954</v>
      </c>
      <c r="C4906" s="13"/>
      <c r="D4906" s="13"/>
      <c r="E4906" s="13">
        <v>33.28</v>
      </c>
      <c r="F4906" s="13">
        <v>1</v>
      </c>
      <c r="G4906" s="13">
        <v>436.904</v>
      </c>
      <c r="H4906" s="13">
        <v>1307.6890000000001</v>
      </c>
      <c r="I4906" s="13">
        <v>3</v>
      </c>
      <c r="J4906" s="13">
        <v>1307.6869999999999</v>
      </c>
      <c r="K4906" s="13">
        <v>2E-3</v>
      </c>
      <c r="L4906" s="13">
        <v>0</v>
      </c>
      <c r="M4906" s="13">
        <v>7.6000000000000004E-4</v>
      </c>
    </row>
    <row r="4907" spans="1:13" ht="15">
      <c r="A4907" s="13" t="s">
        <v>6162</v>
      </c>
      <c r="B4907" s="13">
        <v>3</v>
      </c>
      <c r="C4907" s="13"/>
      <c r="D4907" s="13"/>
      <c r="E4907" s="13"/>
      <c r="F4907" s="13">
        <v>3</v>
      </c>
      <c r="G4907" s="13"/>
      <c r="H4907" s="13"/>
      <c r="I4907" s="13"/>
      <c r="J4907" s="13"/>
      <c r="K4907" s="13"/>
      <c r="L4907" s="13"/>
      <c r="M4907" s="13"/>
    </row>
    <row r="4908" spans="1:13" ht="15">
      <c r="A4908" s="13"/>
      <c r="B4908" s="13" t="s">
        <v>7357</v>
      </c>
      <c r="C4908" s="13"/>
      <c r="D4908" s="13"/>
      <c r="E4908" s="13">
        <v>71.319999999999993</v>
      </c>
      <c r="F4908" s="13">
        <v>1</v>
      </c>
      <c r="G4908" s="13">
        <v>615.34799999999996</v>
      </c>
      <c r="H4908" s="13">
        <v>1228.682</v>
      </c>
      <c r="I4908" s="13">
        <v>2</v>
      </c>
      <c r="J4908" s="13">
        <v>1228.6849999999999</v>
      </c>
      <c r="K4908" s="13">
        <v>-3.0000000000000001E-3</v>
      </c>
      <c r="L4908" s="13">
        <v>0</v>
      </c>
      <c r="M4908" s="13">
        <v>2.8000000000000002E-7</v>
      </c>
    </row>
    <row r="4909" spans="1:13" ht="15">
      <c r="A4909" s="13"/>
      <c r="B4909" s="13" t="s">
        <v>8765</v>
      </c>
      <c r="C4909" s="13"/>
      <c r="D4909" s="13"/>
      <c r="E4909" s="13">
        <v>41.32</v>
      </c>
      <c r="F4909" s="13">
        <v>1</v>
      </c>
      <c r="G4909" s="13">
        <v>605.38199999999995</v>
      </c>
      <c r="H4909" s="13">
        <v>1208.75</v>
      </c>
      <c r="I4909" s="13">
        <v>2</v>
      </c>
      <c r="J4909" s="13">
        <v>1208.749</v>
      </c>
      <c r="K4909" s="13">
        <v>1E-3</v>
      </c>
      <c r="L4909" s="13">
        <v>0</v>
      </c>
      <c r="M4909" s="13">
        <v>1.3999999999999999E-4</v>
      </c>
    </row>
    <row r="4910" spans="1:13" ht="15" collapsed="1">
      <c r="A4910" s="13"/>
      <c r="B4910" s="13" t="s">
        <v>8767</v>
      </c>
      <c r="C4910" s="13"/>
      <c r="D4910" s="13"/>
      <c r="E4910" s="13">
        <v>23.18</v>
      </c>
      <c r="F4910" s="13">
        <v>1</v>
      </c>
      <c r="G4910" s="13">
        <v>463.76799999999997</v>
      </c>
      <c r="H4910" s="13">
        <v>925.52200000000005</v>
      </c>
      <c r="I4910" s="13">
        <v>2</v>
      </c>
      <c r="J4910" s="13">
        <v>925.52300000000002</v>
      </c>
      <c r="K4910" s="13">
        <v>-1E-3</v>
      </c>
      <c r="L4910" s="13">
        <v>0</v>
      </c>
      <c r="M4910" s="13">
        <v>1.7000000000000001E-2</v>
      </c>
    </row>
    <row r="4911" spans="1:13" ht="15">
      <c r="A4911" s="13" t="s">
        <v>1164</v>
      </c>
      <c r="B4911" s="13">
        <v>3</v>
      </c>
      <c r="C4911" s="13"/>
      <c r="D4911" s="13"/>
      <c r="E4911" s="13"/>
      <c r="F4911" s="13">
        <v>3</v>
      </c>
      <c r="G4911" s="13"/>
      <c r="H4911" s="13"/>
      <c r="I4911" s="13"/>
      <c r="J4911" s="13"/>
      <c r="K4911" s="13"/>
      <c r="L4911" s="13"/>
      <c r="M4911" s="13"/>
    </row>
    <row r="4912" spans="1:13" ht="15">
      <c r="A4912" s="13"/>
      <c r="B4912" s="13" t="s">
        <v>5201</v>
      </c>
      <c r="C4912" s="13"/>
      <c r="D4912" s="13"/>
      <c r="E4912" s="13">
        <v>38.08</v>
      </c>
      <c r="F4912" s="13">
        <v>1</v>
      </c>
      <c r="G4912" s="13">
        <v>512.30100000000004</v>
      </c>
      <c r="H4912" s="13">
        <v>1022.587</v>
      </c>
      <c r="I4912" s="13">
        <v>2</v>
      </c>
      <c r="J4912" s="13">
        <v>1022.587</v>
      </c>
      <c r="K4912" s="13">
        <v>0</v>
      </c>
      <c r="L4912" s="13">
        <v>0</v>
      </c>
      <c r="M4912" s="13">
        <v>5.1999999999999995E-4</v>
      </c>
    </row>
    <row r="4913" spans="1:13" ht="15">
      <c r="A4913" s="13"/>
      <c r="B4913" s="13" t="s">
        <v>5202</v>
      </c>
      <c r="C4913" s="13"/>
      <c r="D4913" s="13"/>
      <c r="E4913" s="13">
        <v>27.81</v>
      </c>
      <c r="F4913" s="13">
        <v>1</v>
      </c>
      <c r="G4913" s="13">
        <v>383.88400000000001</v>
      </c>
      <c r="H4913" s="13">
        <v>1148.6310000000001</v>
      </c>
      <c r="I4913" s="13">
        <v>3</v>
      </c>
      <c r="J4913" s="13">
        <v>1148.634</v>
      </c>
      <c r="K4913" s="13">
        <v>-3.0000000000000001E-3</v>
      </c>
      <c r="L4913" s="13">
        <v>0</v>
      </c>
      <c r="M4913" s="13">
        <v>3.5000000000000001E-3</v>
      </c>
    </row>
    <row r="4914" spans="1:13" ht="15">
      <c r="A4914" s="13"/>
      <c r="B4914" s="13" t="s">
        <v>5202</v>
      </c>
      <c r="C4914" s="13"/>
      <c r="D4914" s="13"/>
      <c r="E4914" s="13">
        <v>27.22</v>
      </c>
      <c r="F4914" s="13">
        <v>1</v>
      </c>
      <c r="G4914" s="13">
        <v>575.32399999999996</v>
      </c>
      <c r="H4914" s="13">
        <v>1148.634</v>
      </c>
      <c r="I4914" s="13">
        <v>2</v>
      </c>
      <c r="J4914" s="13">
        <v>1148.634</v>
      </c>
      <c r="K4914" s="13">
        <v>0</v>
      </c>
      <c r="L4914" s="13">
        <v>0</v>
      </c>
      <c r="M4914" s="13">
        <v>2.8E-3</v>
      </c>
    </row>
    <row r="4915" spans="1:13" ht="15">
      <c r="A4915" s="13" t="s">
        <v>1509</v>
      </c>
      <c r="B4915" s="13">
        <v>3</v>
      </c>
      <c r="C4915" s="13"/>
      <c r="D4915" s="13"/>
      <c r="E4915" s="13"/>
      <c r="F4915" s="13">
        <v>4</v>
      </c>
      <c r="G4915" s="13"/>
      <c r="H4915" s="13"/>
      <c r="I4915" s="13"/>
      <c r="J4915" s="13"/>
      <c r="K4915" s="13"/>
      <c r="L4915" s="13"/>
      <c r="M4915" s="13"/>
    </row>
    <row r="4916" spans="1:13" ht="15">
      <c r="A4916" s="13"/>
      <c r="B4916" s="13" t="s">
        <v>5625</v>
      </c>
      <c r="C4916" s="13"/>
      <c r="D4916" s="13"/>
      <c r="E4916" s="13">
        <v>41.92</v>
      </c>
      <c r="F4916" s="13">
        <v>2</v>
      </c>
      <c r="G4916" s="13">
        <v>506.27699999999999</v>
      </c>
      <c r="H4916" s="13">
        <v>1515.809</v>
      </c>
      <c r="I4916" s="13">
        <v>3</v>
      </c>
      <c r="J4916" s="13">
        <v>1515.809</v>
      </c>
      <c r="K4916" s="13">
        <v>1E-3</v>
      </c>
      <c r="L4916" s="13">
        <v>0</v>
      </c>
      <c r="M4916" s="13">
        <v>1.6000000000000001E-4</v>
      </c>
    </row>
    <row r="4917" spans="1:13" ht="15" collapsed="1">
      <c r="A4917" s="13"/>
      <c r="B4917" s="13" t="s">
        <v>5624</v>
      </c>
      <c r="C4917" s="13"/>
      <c r="D4917" s="13"/>
      <c r="E4917" s="13">
        <v>36.51</v>
      </c>
      <c r="F4917" s="13">
        <v>1</v>
      </c>
      <c r="G4917" s="13">
        <v>400.25400000000002</v>
      </c>
      <c r="H4917" s="13">
        <v>798.49300000000005</v>
      </c>
      <c r="I4917" s="13">
        <v>2</v>
      </c>
      <c r="J4917" s="13">
        <v>798.49599999999998</v>
      </c>
      <c r="K4917" s="13">
        <v>-3.0000000000000001E-3</v>
      </c>
      <c r="L4917" s="13">
        <v>0</v>
      </c>
      <c r="M4917" s="13">
        <v>7.2999999999999996E-4</v>
      </c>
    </row>
    <row r="4918" spans="1:13" ht="15">
      <c r="A4918" s="13"/>
      <c r="B4918" s="13" t="s">
        <v>9765</v>
      </c>
      <c r="C4918" s="13"/>
      <c r="D4918" s="13"/>
      <c r="E4918" s="13">
        <v>30.84</v>
      </c>
      <c r="F4918" s="13">
        <v>1</v>
      </c>
      <c r="G4918" s="13">
        <v>538.774</v>
      </c>
      <c r="H4918" s="13">
        <v>1075.5329999999999</v>
      </c>
      <c r="I4918" s="13">
        <v>2</v>
      </c>
      <c r="J4918" s="13">
        <v>1075.5329999999999</v>
      </c>
      <c r="K4918" s="13">
        <v>0</v>
      </c>
      <c r="L4918" s="13">
        <v>0</v>
      </c>
      <c r="M4918" s="13">
        <v>4.0000000000000001E-3</v>
      </c>
    </row>
    <row r="4919" spans="1:13" ht="15">
      <c r="A4919" s="13" t="s">
        <v>1515</v>
      </c>
      <c r="B4919" s="13">
        <v>3</v>
      </c>
      <c r="C4919" s="13"/>
      <c r="D4919" s="13"/>
      <c r="E4919" s="13"/>
      <c r="F4919" s="13">
        <v>3</v>
      </c>
      <c r="G4919" s="13"/>
      <c r="H4919" s="13"/>
      <c r="I4919" s="13"/>
      <c r="J4919" s="13"/>
      <c r="K4919" s="13"/>
      <c r="L4919" s="13"/>
      <c r="M4919" s="13"/>
    </row>
    <row r="4920" spans="1:13" ht="15" collapsed="1">
      <c r="A4920" s="13"/>
      <c r="B4920" s="13" t="s">
        <v>5629</v>
      </c>
      <c r="C4920" s="13"/>
      <c r="D4920" s="13"/>
      <c r="E4920" s="13">
        <v>43.56</v>
      </c>
      <c r="F4920" s="13">
        <v>1</v>
      </c>
      <c r="G4920" s="13">
        <v>545.81600000000003</v>
      </c>
      <c r="H4920" s="13">
        <v>1089.6179999999999</v>
      </c>
      <c r="I4920" s="13">
        <v>2</v>
      </c>
      <c r="J4920" s="13">
        <v>1089.6179999999999</v>
      </c>
      <c r="K4920" s="13">
        <v>0</v>
      </c>
      <c r="L4920" s="13">
        <v>0</v>
      </c>
      <c r="M4920" s="13">
        <v>1.9000000000000001E-4</v>
      </c>
    </row>
    <row r="4921" spans="1:13" ht="15">
      <c r="A4921" s="13"/>
      <c r="B4921" s="13" t="s">
        <v>9025</v>
      </c>
      <c r="C4921" s="13"/>
      <c r="D4921" s="13"/>
      <c r="E4921" s="13">
        <v>41.56</v>
      </c>
      <c r="F4921" s="13">
        <v>1</v>
      </c>
      <c r="G4921" s="13">
        <v>396.22399999999999</v>
      </c>
      <c r="H4921" s="13">
        <v>790.43399999999997</v>
      </c>
      <c r="I4921" s="13">
        <v>2</v>
      </c>
      <c r="J4921" s="13">
        <v>790.43399999999997</v>
      </c>
      <c r="K4921" s="13">
        <v>0</v>
      </c>
      <c r="L4921" s="13">
        <v>0</v>
      </c>
      <c r="M4921" s="13">
        <v>4.6999999999999999E-4</v>
      </c>
    </row>
    <row r="4922" spans="1:13" ht="15">
      <c r="A4922" s="13"/>
      <c r="B4922" s="13" t="s">
        <v>5630</v>
      </c>
      <c r="C4922" s="13"/>
      <c r="D4922" s="13"/>
      <c r="E4922" s="13">
        <v>26.48</v>
      </c>
      <c r="F4922" s="13">
        <v>1</v>
      </c>
      <c r="G4922" s="13">
        <v>432.928</v>
      </c>
      <c r="H4922" s="13">
        <v>1295.7629999999999</v>
      </c>
      <c r="I4922" s="13">
        <v>3</v>
      </c>
      <c r="J4922" s="13">
        <v>1295.7629999999999</v>
      </c>
      <c r="K4922" s="13">
        <v>0</v>
      </c>
      <c r="L4922" s="13">
        <v>1</v>
      </c>
      <c r="M4922" s="13">
        <v>6.4000000000000003E-3</v>
      </c>
    </row>
    <row r="4923" spans="1:13" ht="15">
      <c r="A4923" s="13" t="s">
        <v>1525</v>
      </c>
      <c r="B4923" s="13">
        <v>3</v>
      </c>
      <c r="C4923" s="13"/>
      <c r="D4923" s="13"/>
      <c r="E4923" s="13"/>
      <c r="F4923" s="13">
        <v>3</v>
      </c>
      <c r="G4923" s="13"/>
      <c r="H4923" s="13"/>
      <c r="I4923" s="13"/>
      <c r="J4923" s="13"/>
      <c r="K4923" s="13"/>
      <c r="L4923" s="13"/>
      <c r="M4923" s="13"/>
    </row>
    <row r="4924" spans="1:13" ht="15" collapsed="1">
      <c r="A4924" s="13"/>
      <c r="B4924" s="13" t="s">
        <v>9766</v>
      </c>
      <c r="C4924" s="13"/>
      <c r="D4924" s="13"/>
      <c r="E4924" s="13">
        <v>32.4</v>
      </c>
      <c r="F4924" s="13">
        <v>1</v>
      </c>
      <c r="G4924" s="13">
        <v>528.80700000000002</v>
      </c>
      <c r="H4924" s="13">
        <v>1055.5999999999999</v>
      </c>
      <c r="I4924" s="13">
        <v>2</v>
      </c>
      <c r="J4924" s="13">
        <v>1055.597</v>
      </c>
      <c r="K4924" s="13">
        <v>3.0000000000000001E-3</v>
      </c>
      <c r="L4924" s="13">
        <v>0</v>
      </c>
      <c r="M4924" s="13">
        <v>3.0999999999999999E-3</v>
      </c>
    </row>
    <row r="4925" spans="1:13" ht="15">
      <c r="A4925" s="13"/>
      <c r="B4925" s="13" t="s">
        <v>7079</v>
      </c>
      <c r="C4925" s="13"/>
      <c r="D4925" s="13"/>
      <c r="E4925" s="13">
        <v>25.51</v>
      </c>
      <c r="F4925" s="13">
        <v>1</v>
      </c>
      <c r="G4925" s="13">
        <v>478.267</v>
      </c>
      <c r="H4925" s="13">
        <v>1431.78</v>
      </c>
      <c r="I4925" s="13">
        <v>3</v>
      </c>
      <c r="J4925" s="13">
        <v>1430.777</v>
      </c>
      <c r="K4925" s="13">
        <v>1.0029999999999999</v>
      </c>
      <c r="L4925" s="13">
        <v>0</v>
      </c>
      <c r="M4925" s="13">
        <v>4.0000000000000001E-3</v>
      </c>
    </row>
    <row r="4926" spans="1:13" ht="15" collapsed="1">
      <c r="A4926" s="13"/>
      <c r="B4926" s="13" t="s">
        <v>7788</v>
      </c>
      <c r="C4926" s="13"/>
      <c r="D4926" s="13"/>
      <c r="E4926" s="13">
        <v>22.67</v>
      </c>
      <c r="F4926" s="13">
        <v>1</v>
      </c>
      <c r="G4926" s="13">
        <v>473.79500000000002</v>
      </c>
      <c r="H4926" s="13">
        <v>945.57500000000005</v>
      </c>
      <c r="I4926" s="13">
        <v>2</v>
      </c>
      <c r="J4926" s="13">
        <v>945.57500000000005</v>
      </c>
      <c r="K4926" s="13">
        <v>0</v>
      </c>
      <c r="L4926" s="13">
        <v>0</v>
      </c>
      <c r="M4926" s="13">
        <v>1.4999999999999999E-2</v>
      </c>
    </row>
    <row r="4927" spans="1:13" ht="15">
      <c r="A4927" s="13" t="s">
        <v>285</v>
      </c>
      <c r="B4927" s="13">
        <v>3</v>
      </c>
      <c r="C4927" s="13"/>
      <c r="D4927" s="13"/>
      <c r="E4927" s="13"/>
      <c r="F4927" s="13">
        <v>5</v>
      </c>
      <c r="G4927" s="13"/>
      <c r="H4927" s="13"/>
      <c r="I4927" s="13"/>
      <c r="J4927" s="13"/>
      <c r="K4927" s="13"/>
      <c r="L4927" s="13"/>
      <c r="M4927" s="13"/>
    </row>
    <row r="4928" spans="1:13" ht="15" collapsed="1">
      <c r="A4928" s="13"/>
      <c r="B4928" s="13" t="s">
        <v>3708</v>
      </c>
      <c r="C4928" s="13"/>
      <c r="D4928" s="13"/>
      <c r="E4928" s="13">
        <v>60.08</v>
      </c>
      <c r="F4928" s="13">
        <v>2</v>
      </c>
      <c r="G4928" s="13">
        <v>486.77800000000002</v>
      </c>
      <c r="H4928" s="13">
        <v>971.54100000000005</v>
      </c>
      <c r="I4928" s="13">
        <v>2</v>
      </c>
      <c r="J4928" s="13">
        <v>971.54</v>
      </c>
      <c r="K4928" s="13">
        <v>1E-3</v>
      </c>
      <c r="L4928" s="13">
        <v>0</v>
      </c>
      <c r="M4928" s="13">
        <v>7.0999999999999998E-6</v>
      </c>
    </row>
    <row r="4929" spans="1:13" ht="15">
      <c r="A4929" s="13"/>
      <c r="B4929" s="13" t="s">
        <v>3707</v>
      </c>
      <c r="C4929" s="13"/>
      <c r="D4929" s="13"/>
      <c r="E4929" s="13">
        <v>52.56</v>
      </c>
      <c r="F4929" s="13">
        <v>2</v>
      </c>
      <c r="G4929" s="13">
        <v>620.33299999999997</v>
      </c>
      <c r="H4929" s="13">
        <v>1238.6510000000001</v>
      </c>
      <c r="I4929" s="13">
        <v>2</v>
      </c>
      <c r="J4929" s="13">
        <v>1238.6510000000001</v>
      </c>
      <c r="K4929" s="13">
        <v>0</v>
      </c>
      <c r="L4929" s="13">
        <v>0</v>
      </c>
      <c r="M4929" s="13">
        <v>1.2E-5</v>
      </c>
    </row>
    <row r="4930" spans="1:13" ht="15">
      <c r="A4930" s="13"/>
      <c r="B4930" s="13" t="s">
        <v>3706</v>
      </c>
      <c r="C4930" s="13"/>
      <c r="D4930" s="13"/>
      <c r="E4930" s="13">
        <v>33.35</v>
      </c>
      <c r="F4930" s="13">
        <v>1</v>
      </c>
      <c r="G4930" s="13">
        <v>706.44799999999998</v>
      </c>
      <c r="H4930" s="13">
        <v>1410.8810000000001</v>
      </c>
      <c r="I4930" s="13">
        <v>2</v>
      </c>
      <c r="J4930" s="13">
        <v>1410.8810000000001</v>
      </c>
      <c r="K4930" s="13">
        <v>0</v>
      </c>
      <c r="L4930" s="13">
        <v>0</v>
      </c>
      <c r="M4930" s="13">
        <v>4.6000000000000001E-4</v>
      </c>
    </row>
    <row r="4931" spans="1:13" ht="15">
      <c r="A4931" s="13" t="s">
        <v>701</v>
      </c>
      <c r="B4931" s="13">
        <v>3</v>
      </c>
      <c r="C4931" s="13"/>
      <c r="D4931" s="13"/>
      <c r="E4931" s="13"/>
      <c r="F4931" s="13">
        <v>3</v>
      </c>
      <c r="G4931" s="13"/>
      <c r="H4931" s="13"/>
      <c r="I4931" s="13"/>
      <c r="J4931" s="13"/>
      <c r="K4931" s="13"/>
      <c r="L4931" s="13"/>
      <c r="M4931" s="13"/>
    </row>
    <row r="4932" spans="1:13" ht="15">
      <c r="A4932" s="13"/>
      <c r="B4932" s="13" t="s">
        <v>7686</v>
      </c>
      <c r="C4932" s="13"/>
      <c r="D4932" s="13"/>
      <c r="E4932" s="13">
        <v>40.58</v>
      </c>
      <c r="F4932" s="13">
        <v>1</v>
      </c>
      <c r="G4932" s="13">
        <v>594.83500000000004</v>
      </c>
      <c r="H4932" s="13">
        <v>1187.655</v>
      </c>
      <c r="I4932" s="13">
        <v>2</v>
      </c>
      <c r="J4932" s="13">
        <v>1187.655</v>
      </c>
      <c r="K4932" s="13">
        <v>0</v>
      </c>
      <c r="L4932" s="13">
        <v>0</v>
      </c>
      <c r="M4932" s="13">
        <v>1.6000000000000001E-4</v>
      </c>
    </row>
    <row r="4933" spans="1:13" ht="15">
      <c r="A4933" s="13"/>
      <c r="B4933" s="13" t="s">
        <v>4456</v>
      </c>
      <c r="C4933" s="13"/>
      <c r="D4933" s="13"/>
      <c r="E4933" s="13">
        <v>38.4</v>
      </c>
      <c r="F4933" s="13">
        <v>1</v>
      </c>
      <c r="G4933" s="13">
        <v>569.25699999999995</v>
      </c>
      <c r="H4933" s="13">
        <v>1136.499</v>
      </c>
      <c r="I4933" s="13">
        <v>2</v>
      </c>
      <c r="J4933" s="13">
        <v>1136.499</v>
      </c>
      <c r="K4933" s="13">
        <v>0</v>
      </c>
      <c r="L4933" s="13">
        <v>0</v>
      </c>
      <c r="M4933" s="13">
        <v>1.3999999999999999E-4</v>
      </c>
    </row>
    <row r="4934" spans="1:13" ht="15">
      <c r="A4934" s="13"/>
      <c r="B4934" s="13" t="s">
        <v>6878</v>
      </c>
      <c r="C4934" s="13"/>
      <c r="D4934" s="13"/>
      <c r="E4934" s="13">
        <v>25.81</v>
      </c>
      <c r="F4934" s="13">
        <v>1</v>
      </c>
      <c r="G4934" s="13">
        <v>475.62900000000002</v>
      </c>
      <c r="H4934" s="13">
        <v>1423.866</v>
      </c>
      <c r="I4934" s="13">
        <v>3</v>
      </c>
      <c r="J4934" s="13">
        <v>1423.865</v>
      </c>
      <c r="K4934" s="13">
        <v>1E-3</v>
      </c>
      <c r="L4934" s="13">
        <v>0</v>
      </c>
      <c r="M4934" s="13">
        <v>3.3999999999999998E-3</v>
      </c>
    </row>
    <row r="4935" spans="1:13" ht="15">
      <c r="A4935" s="13" t="s">
        <v>342</v>
      </c>
      <c r="B4935" s="13">
        <v>3</v>
      </c>
      <c r="C4935" s="13"/>
      <c r="D4935" s="13"/>
      <c r="E4935" s="13"/>
      <c r="F4935" s="13">
        <v>3</v>
      </c>
      <c r="G4935" s="13"/>
      <c r="H4935" s="13"/>
      <c r="I4935" s="13"/>
      <c r="J4935" s="13"/>
      <c r="K4935" s="13"/>
      <c r="L4935" s="13"/>
      <c r="M4935" s="13"/>
    </row>
    <row r="4936" spans="1:13" ht="15">
      <c r="A4936" s="13"/>
      <c r="B4936" s="13" t="s">
        <v>3447</v>
      </c>
      <c r="C4936" s="13"/>
      <c r="D4936" s="13"/>
      <c r="E4936" s="13">
        <v>45.76</v>
      </c>
      <c r="F4936" s="13">
        <v>1</v>
      </c>
      <c r="G4936" s="13">
        <v>605.80899999999997</v>
      </c>
      <c r="H4936" s="13">
        <v>1209.6030000000001</v>
      </c>
      <c r="I4936" s="13">
        <v>2</v>
      </c>
      <c r="J4936" s="13">
        <v>1209.6030000000001</v>
      </c>
      <c r="K4936" s="13">
        <v>0</v>
      </c>
      <c r="L4936" s="13">
        <v>0</v>
      </c>
      <c r="M4936" s="13">
        <v>1.2999999999999999E-4</v>
      </c>
    </row>
    <row r="4937" spans="1:13" ht="15" collapsed="1">
      <c r="A4937" s="13"/>
      <c r="B4937" s="13" t="s">
        <v>3449</v>
      </c>
      <c r="C4937" s="13"/>
      <c r="D4937" s="13"/>
      <c r="E4937" s="13">
        <v>36.64</v>
      </c>
      <c r="F4937" s="13">
        <v>1</v>
      </c>
      <c r="G4937" s="13">
        <v>501.26600000000002</v>
      </c>
      <c r="H4937" s="13">
        <v>1000.518</v>
      </c>
      <c r="I4937" s="13">
        <v>2</v>
      </c>
      <c r="J4937" s="13">
        <v>1000.519</v>
      </c>
      <c r="K4937" s="13">
        <v>-1E-3</v>
      </c>
      <c r="L4937" s="13">
        <v>0</v>
      </c>
      <c r="M4937" s="13">
        <v>7.7999999999999999E-4</v>
      </c>
    </row>
    <row r="4938" spans="1:13" ht="15">
      <c r="A4938" s="13"/>
      <c r="B4938" s="13" t="s">
        <v>3448</v>
      </c>
      <c r="C4938" s="13"/>
      <c r="D4938" s="13"/>
      <c r="E4938" s="13">
        <v>26.48</v>
      </c>
      <c r="F4938" s="13">
        <v>1</v>
      </c>
      <c r="G4938" s="13">
        <v>469.23399999999998</v>
      </c>
      <c r="H4938" s="13">
        <v>936.45399999999995</v>
      </c>
      <c r="I4938" s="13">
        <v>2</v>
      </c>
      <c r="J4938" s="13">
        <v>936.45500000000004</v>
      </c>
      <c r="K4938" s="13">
        <v>-1E-3</v>
      </c>
      <c r="L4938" s="13">
        <v>0</v>
      </c>
      <c r="M4938" s="13">
        <v>8.2000000000000007E-3</v>
      </c>
    </row>
    <row r="4939" spans="1:13" ht="15">
      <c r="A4939" s="13" t="s">
        <v>888</v>
      </c>
      <c r="B4939" s="13">
        <v>3</v>
      </c>
      <c r="C4939" s="13"/>
      <c r="D4939" s="13"/>
      <c r="E4939" s="13"/>
      <c r="F4939" s="13">
        <v>6</v>
      </c>
      <c r="G4939" s="13"/>
      <c r="H4939" s="13"/>
      <c r="I4939" s="13"/>
      <c r="J4939" s="13"/>
      <c r="K4939" s="13"/>
      <c r="L4939" s="13"/>
      <c r="M4939" s="13"/>
    </row>
    <row r="4940" spans="1:13" ht="15">
      <c r="A4940" s="13"/>
      <c r="B4940" s="13" t="s">
        <v>5464</v>
      </c>
      <c r="C4940" s="13"/>
      <c r="D4940" s="13"/>
      <c r="E4940" s="13">
        <v>48.74</v>
      </c>
      <c r="F4940" s="13">
        <v>3</v>
      </c>
      <c r="G4940" s="13">
        <v>410.25799999999998</v>
      </c>
      <c r="H4940" s="13">
        <v>818.5</v>
      </c>
      <c r="I4940" s="13">
        <v>2</v>
      </c>
      <c r="J4940" s="13">
        <v>818.50099999999998</v>
      </c>
      <c r="K4940" s="13">
        <v>-1E-3</v>
      </c>
      <c r="L4940" s="13">
        <v>0</v>
      </c>
      <c r="M4940" s="13">
        <v>3.6000000000000001E-5</v>
      </c>
    </row>
    <row r="4941" spans="1:13" ht="15" collapsed="1">
      <c r="A4941" s="13"/>
      <c r="B4941" s="13" t="s">
        <v>5644</v>
      </c>
      <c r="C4941" s="13"/>
      <c r="D4941" s="13"/>
      <c r="E4941" s="13">
        <v>47.68</v>
      </c>
      <c r="F4941" s="13">
        <v>2</v>
      </c>
      <c r="G4941" s="13">
        <v>509.81900000000002</v>
      </c>
      <c r="H4941" s="13">
        <v>1017.623</v>
      </c>
      <c r="I4941" s="13">
        <v>2</v>
      </c>
      <c r="J4941" s="13">
        <v>1017.622</v>
      </c>
      <c r="K4941" s="13">
        <v>1E-3</v>
      </c>
      <c r="L4941" s="13">
        <v>0</v>
      </c>
      <c r="M4941" s="13">
        <v>4.8999999999999998E-5</v>
      </c>
    </row>
    <row r="4942" spans="1:13" ht="15">
      <c r="A4942" s="13"/>
      <c r="B4942" s="13" t="s">
        <v>9767</v>
      </c>
      <c r="C4942" s="13"/>
      <c r="D4942" s="13"/>
      <c r="E4942" s="13">
        <v>32.520000000000003</v>
      </c>
      <c r="F4942" s="13">
        <v>1</v>
      </c>
      <c r="G4942" s="13">
        <v>648.35500000000002</v>
      </c>
      <c r="H4942" s="13">
        <v>1942.0419999999999</v>
      </c>
      <c r="I4942" s="13">
        <v>3</v>
      </c>
      <c r="J4942" s="13">
        <v>1941.0360000000001</v>
      </c>
      <c r="K4942" s="13">
        <v>1.006</v>
      </c>
      <c r="L4942" s="13">
        <v>0</v>
      </c>
      <c r="M4942" s="13">
        <v>8.8999999999999995E-4</v>
      </c>
    </row>
    <row r="4943" spans="1:13" ht="15">
      <c r="A4943" s="13" t="s">
        <v>596</v>
      </c>
      <c r="B4943" s="13">
        <v>3</v>
      </c>
      <c r="C4943" s="13"/>
      <c r="D4943" s="13"/>
      <c r="E4943" s="13"/>
      <c r="F4943" s="13">
        <v>4</v>
      </c>
      <c r="G4943" s="13"/>
      <c r="H4943" s="13"/>
      <c r="I4943" s="13"/>
      <c r="J4943" s="13"/>
      <c r="K4943" s="13"/>
      <c r="L4943" s="13"/>
      <c r="M4943" s="13"/>
    </row>
    <row r="4944" spans="1:13" ht="15" collapsed="1">
      <c r="A4944" s="13"/>
      <c r="B4944" s="13" t="s">
        <v>4814</v>
      </c>
      <c r="C4944" s="13"/>
      <c r="D4944" s="13"/>
      <c r="E4944" s="13">
        <v>43.15</v>
      </c>
      <c r="F4944" s="13">
        <v>2</v>
      </c>
      <c r="G4944" s="13">
        <v>593.97900000000004</v>
      </c>
      <c r="H4944" s="13">
        <v>1778.914</v>
      </c>
      <c r="I4944" s="13">
        <v>3</v>
      </c>
      <c r="J4944" s="13">
        <v>1778.912</v>
      </c>
      <c r="K4944" s="13">
        <v>2E-3</v>
      </c>
      <c r="L4944" s="13">
        <v>0</v>
      </c>
      <c r="M4944" s="13">
        <v>9.0000000000000006E-5</v>
      </c>
    </row>
    <row r="4945" spans="1:13" ht="15">
      <c r="A4945" s="13"/>
      <c r="B4945" s="13" t="s">
        <v>4816</v>
      </c>
      <c r="C4945" s="13"/>
      <c r="D4945" s="13"/>
      <c r="E4945" s="13">
        <v>24.28</v>
      </c>
      <c r="F4945" s="13">
        <v>1</v>
      </c>
      <c r="G4945" s="13">
        <v>381.24</v>
      </c>
      <c r="H4945" s="13">
        <v>1140.6980000000001</v>
      </c>
      <c r="I4945" s="13">
        <v>3</v>
      </c>
      <c r="J4945" s="13">
        <v>1140.6980000000001</v>
      </c>
      <c r="K4945" s="13">
        <v>0</v>
      </c>
      <c r="L4945" s="13">
        <v>2</v>
      </c>
      <c r="M4945" s="13">
        <v>1.2999999999999999E-2</v>
      </c>
    </row>
    <row r="4946" spans="1:13" ht="15">
      <c r="A4946" s="13"/>
      <c r="B4946" s="13" t="s">
        <v>4817</v>
      </c>
      <c r="C4946" s="13"/>
      <c r="D4946" s="13"/>
      <c r="E4946" s="13">
        <v>22.87</v>
      </c>
      <c r="F4946" s="13">
        <v>1</v>
      </c>
      <c r="G4946" s="13">
        <v>543.33100000000002</v>
      </c>
      <c r="H4946" s="13">
        <v>1084.6479999999999</v>
      </c>
      <c r="I4946" s="13">
        <v>2</v>
      </c>
      <c r="J4946" s="13">
        <v>1084.6489999999999</v>
      </c>
      <c r="K4946" s="13">
        <v>-1E-3</v>
      </c>
      <c r="L4946" s="13">
        <v>1</v>
      </c>
      <c r="M4946" s="13">
        <v>2.3E-2</v>
      </c>
    </row>
    <row r="4947" spans="1:13" ht="15">
      <c r="A4947" s="13" t="s">
        <v>825</v>
      </c>
      <c r="B4947" s="13">
        <v>3</v>
      </c>
      <c r="C4947" s="13"/>
      <c r="D4947" s="13"/>
      <c r="E4947" s="13"/>
      <c r="F4947" s="13">
        <v>4</v>
      </c>
      <c r="G4947" s="13"/>
      <c r="H4947" s="13"/>
      <c r="I4947" s="13"/>
      <c r="J4947" s="13"/>
      <c r="K4947" s="13"/>
      <c r="L4947" s="13"/>
      <c r="M4947" s="13"/>
    </row>
    <row r="4948" spans="1:13" ht="15">
      <c r="A4948" s="13"/>
      <c r="B4948" s="13" t="s">
        <v>4819</v>
      </c>
      <c r="C4948" s="13"/>
      <c r="D4948" s="13"/>
      <c r="E4948" s="13">
        <v>28.42</v>
      </c>
      <c r="F4948" s="13">
        <v>1</v>
      </c>
      <c r="G4948" s="13">
        <v>547.27300000000002</v>
      </c>
      <c r="H4948" s="13">
        <v>1092.5309999999999</v>
      </c>
      <c r="I4948" s="13">
        <v>2</v>
      </c>
      <c r="J4948" s="13">
        <v>1092.5309999999999</v>
      </c>
      <c r="K4948" s="13">
        <v>0</v>
      </c>
      <c r="L4948" s="13">
        <v>0</v>
      </c>
      <c r="M4948" s="13">
        <v>5.0000000000000001E-3</v>
      </c>
    </row>
    <row r="4949" spans="1:13" ht="15" collapsed="1">
      <c r="A4949" s="13"/>
      <c r="B4949" s="13" t="s">
        <v>4818</v>
      </c>
      <c r="C4949" s="13"/>
      <c r="D4949" s="13"/>
      <c r="E4949" s="13">
        <v>27.6</v>
      </c>
      <c r="F4949" s="13">
        <v>2</v>
      </c>
      <c r="G4949" s="13">
        <v>620.35199999999998</v>
      </c>
      <c r="H4949" s="13">
        <v>1238.6890000000001</v>
      </c>
      <c r="I4949" s="13">
        <v>2</v>
      </c>
      <c r="J4949" s="13">
        <v>1238.6869999999999</v>
      </c>
      <c r="K4949" s="13">
        <v>2E-3</v>
      </c>
      <c r="L4949" s="13">
        <v>0</v>
      </c>
      <c r="M4949" s="13">
        <v>2.5999999999999999E-3</v>
      </c>
    </row>
    <row r="4950" spans="1:13" ht="15">
      <c r="A4950" s="13"/>
      <c r="B4950" s="13" t="s">
        <v>4820</v>
      </c>
      <c r="C4950" s="13" t="s">
        <v>18</v>
      </c>
      <c r="D4950" s="13" t="s">
        <v>75</v>
      </c>
      <c r="E4950" s="13">
        <v>25.08</v>
      </c>
      <c r="F4950" s="13">
        <v>1</v>
      </c>
      <c r="G4950" s="13">
        <v>539.35500000000002</v>
      </c>
      <c r="H4950" s="13">
        <v>1076.6949999999999</v>
      </c>
      <c r="I4950" s="13">
        <v>2</v>
      </c>
      <c r="J4950" s="13">
        <v>1076.6959999999999</v>
      </c>
      <c r="K4950" s="13">
        <v>-1E-3</v>
      </c>
      <c r="L4950" s="13">
        <v>1</v>
      </c>
      <c r="M4950" s="13">
        <v>3.0999999999999999E-3</v>
      </c>
    </row>
    <row r="4951" spans="1:13" ht="15">
      <c r="A4951" s="13" t="s">
        <v>2088</v>
      </c>
      <c r="B4951" s="13">
        <v>3</v>
      </c>
      <c r="C4951" s="13"/>
      <c r="D4951" s="13"/>
      <c r="E4951" s="13"/>
      <c r="F4951" s="13">
        <v>5</v>
      </c>
      <c r="G4951" s="13"/>
      <c r="H4951" s="13"/>
      <c r="I4951" s="13"/>
      <c r="J4951" s="13"/>
      <c r="K4951" s="13"/>
      <c r="L4951" s="13"/>
      <c r="M4951" s="13"/>
    </row>
    <row r="4952" spans="1:13" ht="15" collapsed="1">
      <c r="A4952" s="13"/>
      <c r="B4952" s="13" t="s">
        <v>7083</v>
      </c>
      <c r="C4952" s="13"/>
      <c r="D4952" s="13"/>
      <c r="E4952" s="13">
        <v>47.36</v>
      </c>
      <c r="F4952" s="13">
        <v>2</v>
      </c>
      <c r="G4952" s="13">
        <v>665.88499999999999</v>
      </c>
      <c r="H4952" s="13">
        <v>1329.7550000000001</v>
      </c>
      <c r="I4952" s="13">
        <v>2</v>
      </c>
      <c r="J4952" s="13">
        <v>1329.7539999999999</v>
      </c>
      <c r="K4952" s="13">
        <v>1E-3</v>
      </c>
      <c r="L4952" s="13">
        <v>0</v>
      </c>
      <c r="M4952" s="13">
        <v>3.6000000000000001E-5</v>
      </c>
    </row>
    <row r="4953" spans="1:13" ht="15">
      <c r="A4953" s="13"/>
      <c r="B4953" s="13" t="s">
        <v>7084</v>
      </c>
      <c r="C4953" s="13"/>
      <c r="D4953" s="13"/>
      <c r="E4953" s="13">
        <v>31.78</v>
      </c>
      <c r="F4953" s="13">
        <v>2</v>
      </c>
      <c r="G4953" s="13">
        <v>704.03800000000001</v>
      </c>
      <c r="H4953" s="13">
        <v>2109.0920000000001</v>
      </c>
      <c r="I4953" s="13">
        <v>3</v>
      </c>
      <c r="J4953" s="13">
        <v>2109.0929999999998</v>
      </c>
      <c r="K4953" s="13">
        <v>-1E-3</v>
      </c>
      <c r="L4953" s="13">
        <v>0</v>
      </c>
      <c r="M4953" s="13">
        <v>1E-3</v>
      </c>
    </row>
    <row r="4954" spans="1:13" ht="15">
      <c r="A4954" s="13"/>
      <c r="B4954" s="13" t="s">
        <v>7085</v>
      </c>
      <c r="C4954" s="13"/>
      <c r="D4954" s="13"/>
      <c r="E4954" s="13">
        <v>23.5</v>
      </c>
      <c r="F4954" s="13">
        <v>1</v>
      </c>
      <c r="G4954" s="13">
        <v>507.61200000000002</v>
      </c>
      <c r="H4954" s="13">
        <v>1519.8140000000001</v>
      </c>
      <c r="I4954" s="13">
        <v>3</v>
      </c>
      <c r="J4954" s="13">
        <v>1518.8150000000001</v>
      </c>
      <c r="K4954" s="13">
        <v>0.998</v>
      </c>
      <c r="L4954" s="13">
        <v>0</v>
      </c>
      <c r="M4954" s="13">
        <v>3.5999999999999997E-2</v>
      </c>
    </row>
    <row r="4955" spans="1:13" ht="15">
      <c r="A4955" s="13" t="s">
        <v>826</v>
      </c>
      <c r="B4955" s="13">
        <v>3</v>
      </c>
      <c r="C4955" s="13"/>
      <c r="D4955" s="13"/>
      <c r="E4955" s="13"/>
      <c r="F4955" s="13">
        <v>3</v>
      </c>
      <c r="G4955" s="13"/>
      <c r="H4955" s="13"/>
      <c r="I4955" s="13"/>
      <c r="J4955" s="13"/>
      <c r="K4955" s="13"/>
      <c r="L4955" s="13"/>
      <c r="M4955" s="13"/>
    </row>
    <row r="4956" spans="1:13" ht="15" collapsed="1">
      <c r="A4956" s="13"/>
      <c r="B4956" s="13" t="s">
        <v>4823</v>
      </c>
      <c r="C4956" s="13"/>
      <c r="D4956" s="13"/>
      <c r="E4956" s="13">
        <v>53.27</v>
      </c>
      <c r="F4956" s="13">
        <v>1</v>
      </c>
      <c r="G4956" s="13">
        <v>411.24299999999999</v>
      </c>
      <c r="H4956" s="13">
        <v>820.471</v>
      </c>
      <c r="I4956" s="13">
        <v>2</v>
      </c>
      <c r="J4956" s="13">
        <v>820.46900000000005</v>
      </c>
      <c r="K4956" s="13">
        <v>1E-3</v>
      </c>
      <c r="L4956" s="13">
        <v>0</v>
      </c>
      <c r="M4956" s="13">
        <v>1.9000000000000001E-5</v>
      </c>
    </row>
    <row r="4957" spans="1:13" ht="15">
      <c r="A4957" s="13"/>
      <c r="B4957" s="13" t="s">
        <v>4822</v>
      </c>
      <c r="C4957" s="13"/>
      <c r="D4957" s="13"/>
      <c r="E4957" s="13">
        <v>34.75</v>
      </c>
      <c r="F4957" s="13">
        <v>1</v>
      </c>
      <c r="G4957" s="13">
        <v>504.75299999999999</v>
      </c>
      <c r="H4957" s="13">
        <v>1007.491</v>
      </c>
      <c r="I4957" s="13">
        <v>2</v>
      </c>
      <c r="J4957" s="13">
        <v>1007.492</v>
      </c>
      <c r="K4957" s="13">
        <v>-1E-3</v>
      </c>
      <c r="L4957" s="13">
        <v>0</v>
      </c>
      <c r="M4957" s="13">
        <v>1.6999999999999999E-3</v>
      </c>
    </row>
    <row r="4958" spans="1:13" ht="15" collapsed="1">
      <c r="A4958" s="13"/>
      <c r="B4958" s="13" t="s">
        <v>4821</v>
      </c>
      <c r="C4958" s="13"/>
      <c r="D4958" s="13"/>
      <c r="E4958" s="13">
        <v>32.270000000000003</v>
      </c>
      <c r="F4958" s="13">
        <v>1</v>
      </c>
      <c r="G4958" s="13">
        <v>610.80100000000004</v>
      </c>
      <c r="H4958" s="13">
        <v>1219.587</v>
      </c>
      <c r="I4958" s="13">
        <v>2</v>
      </c>
      <c r="J4958" s="13">
        <v>1219.587</v>
      </c>
      <c r="K4958" s="13">
        <v>0</v>
      </c>
      <c r="L4958" s="13">
        <v>0</v>
      </c>
      <c r="M4958" s="13">
        <v>2.3E-3</v>
      </c>
    </row>
    <row r="4959" spans="1:13" ht="15">
      <c r="A4959" s="13" t="s">
        <v>2092</v>
      </c>
      <c r="B4959" s="13">
        <v>3</v>
      </c>
      <c r="C4959" s="13"/>
      <c r="D4959" s="13"/>
      <c r="E4959" s="13"/>
      <c r="F4959" s="13">
        <v>3</v>
      </c>
      <c r="G4959" s="13"/>
      <c r="H4959" s="13"/>
      <c r="I4959" s="13"/>
      <c r="J4959" s="13"/>
      <c r="K4959" s="13"/>
      <c r="L4959" s="13"/>
      <c r="M4959" s="13"/>
    </row>
    <row r="4960" spans="1:13" ht="15">
      <c r="A4960" s="13"/>
      <c r="B4960" s="13" t="s">
        <v>5972</v>
      </c>
      <c r="C4960" s="13"/>
      <c r="D4960" s="13"/>
      <c r="E4960" s="13">
        <v>41.01</v>
      </c>
      <c r="F4960" s="13">
        <v>1</v>
      </c>
      <c r="G4960" s="13">
        <v>486.77800000000002</v>
      </c>
      <c r="H4960" s="13">
        <v>971.54200000000003</v>
      </c>
      <c r="I4960" s="13">
        <v>2</v>
      </c>
      <c r="J4960" s="13">
        <v>971.54</v>
      </c>
      <c r="K4960" s="13">
        <v>2E-3</v>
      </c>
      <c r="L4960" s="13">
        <v>0</v>
      </c>
      <c r="M4960" s="13">
        <v>4.8000000000000001E-4</v>
      </c>
    </row>
    <row r="4961" spans="1:13" ht="15">
      <c r="A4961" s="13"/>
      <c r="B4961" s="13" t="s">
        <v>7523</v>
      </c>
      <c r="C4961" s="13"/>
      <c r="D4961" s="13"/>
      <c r="E4961" s="13">
        <v>29.4</v>
      </c>
      <c r="F4961" s="13">
        <v>1</v>
      </c>
      <c r="G4961" s="13">
        <v>424.56299999999999</v>
      </c>
      <c r="H4961" s="13">
        <v>1270.6669999999999</v>
      </c>
      <c r="I4961" s="13">
        <v>3</v>
      </c>
      <c r="J4961" s="13">
        <v>1270.6669999999999</v>
      </c>
      <c r="K4961" s="13">
        <v>0</v>
      </c>
      <c r="L4961" s="13">
        <v>0</v>
      </c>
      <c r="M4961" s="13">
        <v>2.8999999999999998E-3</v>
      </c>
    </row>
    <row r="4962" spans="1:13" ht="15" collapsed="1">
      <c r="A4962" s="13"/>
      <c r="B4962" s="13" t="s">
        <v>7523</v>
      </c>
      <c r="C4962" s="13"/>
      <c r="D4962" s="13"/>
      <c r="E4962" s="13">
        <v>28.74</v>
      </c>
      <c r="F4962" s="13">
        <v>1</v>
      </c>
      <c r="G4962" s="13">
        <v>636.34100000000001</v>
      </c>
      <c r="H4962" s="13">
        <v>1270.6669999999999</v>
      </c>
      <c r="I4962" s="13">
        <v>2</v>
      </c>
      <c r="J4962" s="13">
        <v>1270.6669999999999</v>
      </c>
      <c r="K4962" s="13">
        <v>0</v>
      </c>
      <c r="L4962" s="13">
        <v>0</v>
      </c>
      <c r="M4962" s="13">
        <v>2E-3</v>
      </c>
    </row>
    <row r="4963" spans="1:13" ht="15">
      <c r="A4963" s="13" t="s">
        <v>382</v>
      </c>
      <c r="B4963" s="13">
        <v>3</v>
      </c>
      <c r="C4963" s="13"/>
      <c r="D4963" s="13"/>
      <c r="E4963" s="13"/>
      <c r="F4963" s="13">
        <v>3</v>
      </c>
      <c r="G4963" s="13"/>
      <c r="H4963" s="13"/>
      <c r="I4963" s="13"/>
      <c r="J4963" s="13"/>
      <c r="K4963" s="13"/>
      <c r="L4963" s="13"/>
      <c r="M4963" s="13"/>
    </row>
    <row r="4964" spans="1:13" ht="15">
      <c r="A4964" s="13"/>
      <c r="B4964" s="13" t="s">
        <v>6566</v>
      </c>
      <c r="C4964" s="13"/>
      <c r="D4964" s="13"/>
      <c r="E4964" s="13">
        <v>28.06</v>
      </c>
      <c r="F4964" s="13">
        <v>1</v>
      </c>
      <c r="G4964" s="13">
        <v>493.779</v>
      </c>
      <c r="H4964" s="13">
        <v>985.54399999999998</v>
      </c>
      <c r="I4964" s="13">
        <v>2</v>
      </c>
      <c r="J4964" s="13">
        <v>985.54399999999998</v>
      </c>
      <c r="K4964" s="13">
        <v>0</v>
      </c>
      <c r="L4964" s="13">
        <v>0</v>
      </c>
      <c r="M4964" s="13">
        <v>2.3999999999999998E-3</v>
      </c>
    </row>
    <row r="4965" spans="1:13" ht="15">
      <c r="A4965" s="13"/>
      <c r="B4965" s="13" t="s">
        <v>3014</v>
      </c>
      <c r="C4965" s="13"/>
      <c r="D4965" s="13"/>
      <c r="E4965" s="13">
        <v>25.23</v>
      </c>
      <c r="F4965" s="13">
        <v>1</v>
      </c>
      <c r="G4965" s="13">
        <v>561.98500000000001</v>
      </c>
      <c r="H4965" s="13">
        <v>1682.932</v>
      </c>
      <c r="I4965" s="13">
        <v>3</v>
      </c>
      <c r="J4965" s="13">
        <v>1682.932</v>
      </c>
      <c r="K4965" s="13">
        <v>1E-3</v>
      </c>
      <c r="L4965" s="13">
        <v>1</v>
      </c>
      <c r="M4965" s="13">
        <v>4.3E-3</v>
      </c>
    </row>
    <row r="4966" spans="1:13" ht="15">
      <c r="A4966" s="13"/>
      <c r="B4966" s="13" t="s">
        <v>3016</v>
      </c>
      <c r="C4966" s="13"/>
      <c r="D4966" s="13"/>
      <c r="E4966" s="13">
        <v>23.88</v>
      </c>
      <c r="F4966" s="13">
        <v>1</v>
      </c>
      <c r="G4966" s="13">
        <v>554.31399999999996</v>
      </c>
      <c r="H4966" s="13">
        <v>1659.921</v>
      </c>
      <c r="I4966" s="13">
        <v>3</v>
      </c>
      <c r="J4966" s="13">
        <v>1659.92</v>
      </c>
      <c r="K4966" s="13">
        <v>1E-3</v>
      </c>
      <c r="L4966" s="13">
        <v>0</v>
      </c>
      <c r="M4966" s="13">
        <v>5.7999999999999996E-3</v>
      </c>
    </row>
    <row r="4967" spans="1:13" ht="15">
      <c r="A4967" s="13" t="s">
        <v>830</v>
      </c>
      <c r="B4967" s="13">
        <v>3</v>
      </c>
      <c r="C4967" s="13"/>
      <c r="D4967" s="13"/>
      <c r="E4967" s="13"/>
      <c r="F4967" s="13">
        <v>3</v>
      </c>
      <c r="G4967" s="13"/>
      <c r="H4967" s="13"/>
      <c r="I4967" s="13"/>
      <c r="J4967" s="13"/>
      <c r="K4967" s="13"/>
      <c r="L4967" s="13"/>
      <c r="M4967" s="13"/>
    </row>
    <row r="4968" spans="1:13" ht="15">
      <c r="A4968" s="13"/>
      <c r="B4968" s="13" t="s">
        <v>4829</v>
      </c>
      <c r="C4968" s="13"/>
      <c r="D4968" s="13"/>
      <c r="E4968" s="13">
        <v>61.06</v>
      </c>
      <c r="F4968" s="13">
        <v>1</v>
      </c>
      <c r="G4968" s="13">
        <v>551.30899999999997</v>
      </c>
      <c r="H4968" s="13">
        <v>1100.6030000000001</v>
      </c>
      <c r="I4968" s="13">
        <v>2</v>
      </c>
      <c r="J4968" s="13">
        <v>1100.6010000000001</v>
      </c>
      <c r="K4968" s="13">
        <v>2E-3</v>
      </c>
      <c r="L4968" s="13">
        <v>0</v>
      </c>
      <c r="M4968" s="13">
        <v>1.9E-6</v>
      </c>
    </row>
    <row r="4969" spans="1:13" ht="15">
      <c r="A4969" s="13"/>
      <c r="B4969" s="13" t="s">
        <v>4831</v>
      </c>
      <c r="C4969" s="13"/>
      <c r="D4969" s="13"/>
      <c r="E4969" s="13">
        <v>43.33</v>
      </c>
      <c r="F4969" s="13">
        <v>1</v>
      </c>
      <c r="G4969" s="13">
        <v>578.83799999999997</v>
      </c>
      <c r="H4969" s="13">
        <v>1155.6610000000001</v>
      </c>
      <c r="I4969" s="13">
        <v>2</v>
      </c>
      <c r="J4969" s="13">
        <v>1155.6610000000001</v>
      </c>
      <c r="K4969" s="13">
        <v>0</v>
      </c>
      <c r="L4969" s="13">
        <v>0</v>
      </c>
      <c r="M4969" s="13">
        <v>8.6000000000000003E-5</v>
      </c>
    </row>
    <row r="4970" spans="1:13" ht="15">
      <c r="A4970" s="13"/>
      <c r="B4970" s="13" t="s">
        <v>4830</v>
      </c>
      <c r="C4970" s="13"/>
      <c r="D4970" s="13"/>
      <c r="E4970" s="13">
        <v>28.81</v>
      </c>
      <c r="F4970" s="13">
        <v>1</v>
      </c>
      <c r="G4970" s="13">
        <v>506.82400000000001</v>
      </c>
      <c r="H4970" s="13">
        <v>1011.633</v>
      </c>
      <c r="I4970" s="13">
        <v>2</v>
      </c>
      <c r="J4970" s="13">
        <v>1011.633</v>
      </c>
      <c r="K4970" s="13">
        <v>0</v>
      </c>
      <c r="L4970" s="13">
        <v>0</v>
      </c>
      <c r="M4970" s="13">
        <v>3.3999999999999998E-3</v>
      </c>
    </row>
    <row r="4971" spans="1:13" ht="15">
      <c r="A4971" s="13" t="s">
        <v>414</v>
      </c>
      <c r="B4971" s="13">
        <v>3</v>
      </c>
      <c r="C4971" s="13"/>
      <c r="D4971" s="13"/>
      <c r="E4971" s="13"/>
      <c r="F4971" s="13">
        <v>5</v>
      </c>
      <c r="G4971" s="13"/>
      <c r="H4971" s="13"/>
      <c r="I4971" s="13"/>
      <c r="J4971" s="13"/>
      <c r="K4971" s="13"/>
      <c r="L4971" s="13"/>
      <c r="M4971" s="13"/>
    </row>
    <row r="4972" spans="1:13" ht="15">
      <c r="A4972" s="13"/>
      <c r="B4972" s="13" t="s">
        <v>3459</v>
      </c>
      <c r="C4972" s="13"/>
      <c r="D4972" s="13"/>
      <c r="E4972" s="13">
        <v>71.67</v>
      </c>
      <c r="F4972" s="13">
        <v>3</v>
      </c>
      <c r="G4972" s="13">
        <v>537.80100000000004</v>
      </c>
      <c r="H4972" s="13">
        <v>1073.587</v>
      </c>
      <c r="I4972" s="13">
        <v>2</v>
      </c>
      <c r="J4972" s="13">
        <v>1073.587</v>
      </c>
      <c r="K4972" s="13">
        <v>0</v>
      </c>
      <c r="L4972" s="13">
        <v>0</v>
      </c>
      <c r="M4972" s="13">
        <v>3.3999999999999997E-7</v>
      </c>
    </row>
    <row r="4973" spans="1:13" ht="15" collapsed="1">
      <c r="A4973" s="13"/>
      <c r="B4973" s="13" t="s">
        <v>3460</v>
      </c>
      <c r="C4973" s="13"/>
      <c r="D4973" s="13"/>
      <c r="E4973" s="13">
        <v>53.86</v>
      </c>
      <c r="F4973" s="13">
        <v>1</v>
      </c>
      <c r="G4973" s="13">
        <v>430.25400000000002</v>
      </c>
      <c r="H4973" s="13">
        <v>1287.741</v>
      </c>
      <c r="I4973" s="13">
        <v>3</v>
      </c>
      <c r="J4973" s="13">
        <v>1287.741</v>
      </c>
      <c r="K4973" s="13">
        <v>0</v>
      </c>
      <c r="L4973" s="13">
        <v>0</v>
      </c>
      <c r="M4973" s="13">
        <v>8.8999999999999995E-6</v>
      </c>
    </row>
    <row r="4974" spans="1:13" ht="15">
      <c r="A4974" s="13"/>
      <c r="B4974" s="13" t="s">
        <v>3463</v>
      </c>
      <c r="C4974" s="13"/>
      <c r="D4974" s="13"/>
      <c r="E4974" s="13">
        <v>32.82</v>
      </c>
      <c r="F4974" s="13">
        <v>1</v>
      </c>
      <c r="G4974" s="13">
        <v>768.90800000000002</v>
      </c>
      <c r="H4974" s="13">
        <v>1535.8019999999999</v>
      </c>
      <c r="I4974" s="13">
        <v>2</v>
      </c>
      <c r="J4974" s="13">
        <v>1535.8019999999999</v>
      </c>
      <c r="K4974" s="13">
        <v>1E-3</v>
      </c>
      <c r="L4974" s="13">
        <v>0</v>
      </c>
      <c r="M4974" s="13">
        <v>8.4000000000000003E-4</v>
      </c>
    </row>
    <row r="4975" spans="1:13" ht="15">
      <c r="A4975" s="13" t="s">
        <v>961</v>
      </c>
      <c r="B4975" s="13">
        <v>3</v>
      </c>
      <c r="C4975" s="13"/>
      <c r="D4975" s="13"/>
      <c r="E4975" s="13"/>
      <c r="F4975" s="13">
        <v>4</v>
      </c>
      <c r="G4975" s="13"/>
      <c r="H4975" s="13"/>
      <c r="I4975" s="13"/>
      <c r="J4975" s="13"/>
      <c r="K4975" s="13"/>
      <c r="L4975" s="13"/>
      <c r="M4975" s="13"/>
    </row>
    <row r="4976" spans="1:13" ht="15">
      <c r="A4976" s="13"/>
      <c r="B4976" s="13" t="s">
        <v>6881</v>
      </c>
      <c r="C4976" s="13"/>
      <c r="D4976" s="13"/>
      <c r="E4976" s="13">
        <v>56.9</v>
      </c>
      <c r="F4976" s="13">
        <v>2</v>
      </c>
      <c r="G4976" s="13">
        <v>594.01599999999996</v>
      </c>
      <c r="H4976" s="13">
        <v>1779.027</v>
      </c>
      <c r="I4976" s="13">
        <v>3</v>
      </c>
      <c r="J4976" s="13">
        <v>1779.0250000000001</v>
      </c>
      <c r="K4976" s="13">
        <v>1E-3</v>
      </c>
      <c r="L4976" s="13">
        <v>0</v>
      </c>
      <c r="M4976" s="13">
        <v>4.0999999999999997E-6</v>
      </c>
    </row>
    <row r="4977" spans="1:13" ht="15" collapsed="1">
      <c r="A4977" s="13"/>
      <c r="B4977" s="13" t="s">
        <v>4833</v>
      </c>
      <c r="C4977" s="13"/>
      <c r="D4977" s="13"/>
      <c r="E4977" s="13">
        <v>37.26</v>
      </c>
      <c r="F4977" s="13">
        <v>1</v>
      </c>
      <c r="G4977" s="13">
        <v>511.78399999999999</v>
      </c>
      <c r="H4977" s="13">
        <v>1021.554</v>
      </c>
      <c r="I4977" s="13">
        <v>2</v>
      </c>
      <c r="J4977" s="13">
        <v>1021.556</v>
      </c>
      <c r="K4977" s="13">
        <v>-2E-3</v>
      </c>
      <c r="L4977" s="13">
        <v>0</v>
      </c>
      <c r="M4977" s="13">
        <v>4.2000000000000002E-4</v>
      </c>
    </row>
    <row r="4978" spans="1:13" ht="15">
      <c r="A4978" s="13"/>
      <c r="B4978" s="13" t="s">
        <v>6882</v>
      </c>
      <c r="C4978" s="13"/>
      <c r="D4978" s="13"/>
      <c r="E4978" s="13">
        <v>26.98</v>
      </c>
      <c r="F4978" s="13">
        <v>1</v>
      </c>
      <c r="G4978" s="13">
        <v>595.31500000000005</v>
      </c>
      <c r="H4978" s="13">
        <v>1782.922</v>
      </c>
      <c r="I4978" s="13">
        <v>3</v>
      </c>
      <c r="J4978" s="13">
        <v>1781.92</v>
      </c>
      <c r="K4978" s="13">
        <v>1.002</v>
      </c>
      <c r="L4978" s="13">
        <v>0</v>
      </c>
      <c r="M4978" s="13">
        <v>2.8999999999999998E-3</v>
      </c>
    </row>
    <row r="4979" spans="1:13" ht="15">
      <c r="A4979" s="13" t="s">
        <v>962</v>
      </c>
      <c r="B4979" s="13">
        <v>3</v>
      </c>
      <c r="C4979" s="13"/>
      <c r="D4979" s="13"/>
      <c r="E4979" s="13"/>
      <c r="F4979" s="13">
        <v>4</v>
      </c>
      <c r="G4979" s="13"/>
      <c r="H4979" s="13"/>
      <c r="I4979" s="13"/>
      <c r="J4979" s="13"/>
      <c r="K4979" s="13"/>
      <c r="L4979" s="13"/>
      <c r="M4979" s="13"/>
    </row>
    <row r="4980" spans="1:13" ht="15">
      <c r="A4980" s="13"/>
      <c r="B4980" s="13" t="s">
        <v>4837</v>
      </c>
      <c r="C4980" s="13"/>
      <c r="D4980" s="13"/>
      <c r="E4980" s="13">
        <v>33.96</v>
      </c>
      <c r="F4980" s="13">
        <v>2</v>
      </c>
      <c r="G4980" s="13">
        <v>443.90199999999999</v>
      </c>
      <c r="H4980" s="13">
        <v>1328.683</v>
      </c>
      <c r="I4980" s="13">
        <v>3</v>
      </c>
      <c r="J4980" s="13">
        <v>1328.684</v>
      </c>
      <c r="K4980" s="13">
        <v>0</v>
      </c>
      <c r="L4980" s="13">
        <v>0</v>
      </c>
      <c r="M4980" s="13">
        <v>6.4999999999999997E-4</v>
      </c>
    </row>
    <row r="4981" spans="1:13" ht="15" collapsed="1">
      <c r="A4981" s="13"/>
      <c r="B4981" s="13" t="s">
        <v>4835</v>
      </c>
      <c r="C4981" s="13"/>
      <c r="D4981" s="13"/>
      <c r="E4981" s="13">
        <v>31.72</v>
      </c>
      <c r="F4981" s="13">
        <v>1</v>
      </c>
      <c r="G4981" s="13">
        <v>501.28399999999999</v>
      </c>
      <c r="H4981" s="13">
        <v>1500.8309999999999</v>
      </c>
      <c r="I4981" s="13">
        <v>3</v>
      </c>
      <c r="J4981" s="13">
        <v>1500.83</v>
      </c>
      <c r="K4981" s="13">
        <v>1E-3</v>
      </c>
      <c r="L4981" s="13">
        <v>0</v>
      </c>
      <c r="M4981" s="13">
        <v>1.1000000000000001E-3</v>
      </c>
    </row>
    <row r="4982" spans="1:13" ht="15">
      <c r="A4982" s="13"/>
      <c r="B4982" s="13" t="s">
        <v>4836</v>
      </c>
      <c r="C4982" s="13"/>
      <c r="D4982" s="13"/>
      <c r="E4982" s="13">
        <v>24.9</v>
      </c>
      <c r="F4982" s="13">
        <v>1</v>
      </c>
      <c r="G4982" s="13">
        <v>521.81100000000004</v>
      </c>
      <c r="H4982" s="13">
        <v>1041.6079999999999</v>
      </c>
      <c r="I4982" s="13">
        <v>2</v>
      </c>
      <c r="J4982" s="13">
        <v>1041.607</v>
      </c>
      <c r="K4982" s="13">
        <v>1E-3</v>
      </c>
      <c r="L4982" s="13">
        <v>0</v>
      </c>
      <c r="M4982" s="13">
        <v>5.7000000000000002E-3</v>
      </c>
    </row>
    <row r="4983" spans="1:13" ht="15">
      <c r="A4983" s="13" t="s">
        <v>640</v>
      </c>
      <c r="B4983" s="13">
        <v>3</v>
      </c>
      <c r="C4983" s="13"/>
      <c r="D4983" s="13"/>
      <c r="E4983" s="13"/>
      <c r="F4983" s="13">
        <v>4</v>
      </c>
      <c r="G4983" s="13"/>
      <c r="H4983" s="13"/>
      <c r="I4983" s="13"/>
      <c r="J4983" s="13"/>
      <c r="K4983" s="13"/>
      <c r="L4983" s="13"/>
      <c r="M4983" s="13"/>
    </row>
    <row r="4984" spans="1:13" ht="15">
      <c r="A4984" s="13"/>
      <c r="B4984" s="13" t="s">
        <v>4468</v>
      </c>
      <c r="C4984" s="13"/>
      <c r="D4984" s="13"/>
      <c r="E4984" s="13">
        <v>40.15</v>
      </c>
      <c r="F4984" s="13">
        <v>1</v>
      </c>
      <c r="G4984" s="13">
        <v>560.82500000000005</v>
      </c>
      <c r="H4984" s="13">
        <v>1119.635</v>
      </c>
      <c r="I4984" s="13">
        <v>2</v>
      </c>
      <c r="J4984" s="13">
        <v>1119.6289999999999</v>
      </c>
      <c r="K4984" s="13">
        <v>6.0000000000000001E-3</v>
      </c>
      <c r="L4984" s="13">
        <v>0</v>
      </c>
      <c r="M4984" s="13">
        <v>4.2000000000000002E-4</v>
      </c>
    </row>
    <row r="4985" spans="1:13" ht="15" collapsed="1">
      <c r="A4985" s="13"/>
      <c r="B4985" s="13" t="s">
        <v>4469</v>
      </c>
      <c r="C4985" s="13"/>
      <c r="D4985" s="13"/>
      <c r="E4985" s="13">
        <v>34.700000000000003</v>
      </c>
      <c r="F4985" s="13">
        <v>2</v>
      </c>
      <c r="G4985" s="13">
        <v>465.77600000000001</v>
      </c>
      <c r="H4985" s="13">
        <v>929.53700000000003</v>
      </c>
      <c r="I4985" s="13">
        <v>2</v>
      </c>
      <c r="J4985" s="13">
        <v>929.53700000000003</v>
      </c>
      <c r="K4985" s="13">
        <v>0</v>
      </c>
      <c r="L4985" s="13">
        <v>0</v>
      </c>
      <c r="M4985" s="13">
        <v>3.5000000000000001E-3</v>
      </c>
    </row>
    <row r="4986" spans="1:13" ht="15">
      <c r="A4986" s="13"/>
      <c r="B4986" s="13" t="s">
        <v>4470</v>
      </c>
      <c r="C4986" s="13"/>
      <c r="D4986" s="13"/>
      <c r="E4986" s="13">
        <v>31.37</v>
      </c>
      <c r="F4986" s="13">
        <v>1</v>
      </c>
      <c r="G4986" s="13">
        <v>523.96600000000001</v>
      </c>
      <c r="H4986" s="13">
        <v>1568.875</v>
      </c>
      <c r="I4986" s="13">
        <v>3</v>
      </c>
      <c r="J4986" s="13">
        <v>1568.877</v>
      </c>
      <c r="K4986" s="13">
        <v>-2E-3</v>
      </c>
      <c r="L4986" s="13">
        <v>1</v>
      </c>
      <c r="M4986" s="13">
        <v>1.1000000000000001E-3</v>
      </c>
    </row>
    <row r="4987" spans="1:13" ht="15">
      <c r="A4987" s="13" t="s">
        <v>831</v>
      </c>
      <c r="B4987" s="13">
        <v>3</v>
      </c>
      <c r="C4987" s="13"/>
      <c r="D4987" s="13"/>
      <c r="E4987" s="13"/>
      <c r="F4987" s="13">
        <v>3</v>
      </c>
      <c r="G4987" s="13"/>
      <c r="H4987" s="13"/>
      <c r="I4987" s="13"/>
      <c r="J4987" s="13"/>
      <c r="K4987" s="13"/>
      <c r="L4987" s="13"/>
      <c r="M4987" s="13"/>
    </row>
    <row r="4988" spans="1:13" ht="15">
      <c r="A4988" s="13"/>
      <c r="B4988" s="13" t="s">
        <v>4845</v>
      </c>
      <c r="C4988" s="13"/>
      <c r="D4988" s="13"/>
      <c r="E4988" s="13">
        <v>43.01</v>
      </c>
      <c r="F4988" s="13">
        <v>1</v>
      </c>
      <c r="G4988" s="13">
        <v>581.33900000000006</v>
      </c>
      <c r="H4988" s="13">
        <v>1160.663</v>
      </c>
      <c r="I4988" s="13">
        <v>2</v>
      </c>
      <c r="J4988" s="13">
        <v>1159.6600000000001</v>
      </c>
      <c r="K4988" s="13">
        <v>1.0029999999999999</v>
      </c>
      <c r="L4988" s="13">
        <v>0</v>
      </c>
      <c r="M4988" s="13">
        <v>2.9999999999999997E-4</v>
      </c>
    </row>
    <row r="4989" spans="1:13" ht="15">
      <c r="A4989" s="13"/>
      <c r="B4989" s="13" t="s">
        <v>4846</v>
      </c>
      <c r="C4989" s="13"/>
      <c r="D4989" s="13"/>
      <c r="E4989" s="13">
        <v>34.25</v>
      </c>
      <c r="F4989" s="13">
        <v>1</v>
      </c>
      <c r="G4989" s="13">
        <v>409.22800000000001</v>
      </c>
      <c r="H4989" s="13">
        <v>816.44200000000001</v>
      </c>
      <c r="I4989" s="13">
        <v>2</v>
      </c>
      <c r="J4989" s="13">
        <v>816.44200000000001</v>
      </c>
      <c r="K4989" s="13">
        <v>1E-3</v>
      </c>
      <c r="L4989" s="13">
        <v>0</v>
      </c>
      <c r="M4989" s="13">
        <v>8.8000000000000003E-4</v>
      </c>
    </row>
    <row r="4990" spans="1:13" ht="15">
      <c r="A4990" s="13"/>
      <c r="B4990" s="13" t="s">
        <v>4847</v>
      </c>
      <c r="C4990" s="13"/>
      <c r="D4990" s="13"/>
      <c r="E4990" s="13">
        <v>30.31</v>
      </c>
      <c r="F4990" s="13">
        <v>1</v>
      </c>
      <c r="G4990" s="13">
        <v>468.75599999999997</v>
      </c>
      <c r="H4990" s="13">
        <v>935.49800000000005</v>
      </c>
      <c r="I4990" s="13">
        <v>2</v>
      </c>
      <c r="J4990" s="13">
        <v>935.49599999999998</v>
      </c>
      <c r="K4990" s="13">
        <v>1E-3</v>
      </c>
      <c r="L4990" s="13">
        <v>0</v>
      </c>
      <c r="M4990" s="13">
        <v>1.6999999999999999E-3</v>
      </c>
    </row>
    <row r="4991" spans="1:13" ht="15">
      <c r="A4991" s="13" t="s">
        <v>477</v>
      </c>
      <c r="B4991" s="13">
        <v>3</v>
      </c>
      <c r="C4991" s="13"/>
      <c r="D4991" s="13"/>
      <c r="E4991" s="13"/>
      <c r="F4991" s="13">
        <v>3</v>
      </c>
      <c r="G4991" s="13"/>
      <c r="H4991" s="13"/>
      <c r="I4991" s="13"/>
      <c r="J4991" s="13"/>
      <c r="K4991" s="13"/>
      <c r="L4991" s="13"/>
      <c r="M4991" s="13"/>
    </row>
    <row r="4992" spans="1:13" ht="15" collapsed="1">
      <c r="A4992" s="13"/>
      <c r="B4992" s="13" t="s">
        <v>3724</v>
      </c>
      <c r="C4992" s="13"/>
      <c r="D4992" s="13"/>
      <c r="E4992" s="13">
        <v>47.21</v>
      </c>
      <c r="F4992" s="13">
        <v>1</v>
      </c>
      <c r="G4992" s="13">
        <v>696.87300000000005</v>
      </c>
      <c r="H4992" s="13">
        <v>1391.731</v>
      </c>
      <c r="I4992" s="13">
        <v>2</v>
      </c>
      <c r="J4992" s="13">
        <v>1391.73</v>
      </c>
      <c r="K4992" s="13">
        <v>2E-3</v>
      </c>
      <c r="L4992" s="13">
        <v>0</v>
      </c>
      <c r="M4992" s="13">
        <v>3.8000000000000002E-5</v>
      </c>
    </row>
    <row r="4993" spans="1:13" ht="15">
      <c r="A4993" s="13"/>
      <c r="B4993" s="13" t="s">
        <v>3723</v>
      </c>
      <c r="C4993" s="13"/>
      <c r="D4993" s="13"/>
      <c r="E4993" s="13">
        <v>31.08</v>
      </c>
      <c r="F4993" s="13">
        <v>1</v>
      </c>
      <c r="G4993" s="13">
        <v>779.40899999999999</v>
      </c>
      <c r="H4993" s="13">
        <v>1556.8030000000001</v>
      </c>
      <c r="I4993" s="13">
        <v>2</v>
      </c>
      <c r="J4993" s="13">
        <v>1556.8050000000001</v>
      </c>
      <c r="K4993" s="13">
        <v>-1E-3</v>
      </c>
      <c r="L4993" s="13">
        <v>0</v>
      </c>
      <c r="M4993" s="13">
        <v>1.1999999999999999E-3</v>
      </c>
    </row>
    <row r="4994" spans="1:13" ht="15">
      <c r="A4994" s="13"/>
      <c r="B4994" s="13" t="s">
        <v>3723</v>
      </c>
      <c r="C4994" s="13"/>
      <c r="D4994" s="13"/>
      <c r="E4994" s="13">
        <v>25.8</v>
      </c>
      <c r="F4994" s="13">
        <v>1</v>
      </c>
      <c r="G4994" s="13">
        <v>519.94200000000001</v>
      </c>
      <c r="H4994" s="13">
        <v>1556.806</v>
      </c>
      <c r="I4994" s="13">
        <v>3</v>
      </c>
      <c r="J4994" s="13">
        <v>1556.8050000000001</v>
      </c>
      <c r="K4994" s="13">
        <v>1E-3</v>
      </c>
      <c r="L4994" s="13">
        <v>0</v>
      </c>
      <c r="M4994" s="13">
        <v>3.8E-3</v>
      </c>
    </row>
    <row r="4995" spans="1:13" ht="15">
      <c r="A4995" s="13" t="s">
        <v>412</v>
      </c>
      <c r="B4995" s="13">
        <v>3</v>
      </c>
      <c r="C4995" s="13"/>
      <c r="D4995" s="13"/>
      <c r="E4995" s="13"/>
      <c r="F4995" s="13">
        <v>3</v>
      </c>
      <c r="G4995" s="13"/>
      <c r="H4995" s="13"/>
      <c r="I4995" s="13"/>
      <c r="J4995" s="13"/>
      <c r="K4995" s="13"/>
      <c r="L4995" s="13"/>
      <c r="M4995" s="13"/>
    </row>
    <row r="4996" spans="1:13" ht="15" collapsed="1">
      <c r="A4996" s="13"/>
      <c r="B4996" s="13" t="s">
        <v>3348</v>
      </c>
      <c r="C4996" s="13"/>
      <c r="D4996" s="13"/>
      <c r="E4996" s="13">
        <v>55.78</v>
      </c>
      <c r="F4996" s="13">
        <v>1</v>
      </c>
      <c r="G4996" s="13">
        <v>641.85400000000004</v>
      </c>
      <c r="H4996" s="13">
        <v>1281.694</v>
      </c>
      <c r="I4996" s="13">
        <v>2</v>
      </c>
      <c r="J4996" s="13">
        <v>1281.693</v>
      </c>
      <c r="K4996" s="13">
        <v>1E-3</v>
      </c>
      <c r="L4996" s="13">
        <v>0</v>
      </c>
      <c r="M4996" s="13">
        <v>1.9000000000000001E-5</v>
      </c>
    </row>
    <row r="4997" spans="1:13" ht="15">
      <c r="A4997" s="13"/>
      <c r="B4997" s="13" t="s">
        <v>3345</v>
      </c>
      <c r="C4997" s="13"/>
      <c r="D4997" s="13"/>
      <c r="E4997" s="13">
        <v>27.11</v>
      </c>
      <c r="F4997" s="13">
        <v>1</v>
      </c>
      <c r="G4997" s="13">
        <v>616.28599999999994</v>
      </c>
      <c r="H4997" s="13">
        <v>1230.556</v>
      </c>
      <c r="I4997" s="13">
        <v>2</v>
      </c>
      <c r="J4997" s="13">
        <v>1230.556</v>
      </c>
      <c r="K4997" s="13">
        <v>1E-3</v>
      </c>
      <c r="L4997" s="13">
        <v>0</v>
      </c>
      <c r="M4997" s="13">
        <v>2.5000000000000001E-3</v>
      </c>
    </row>
    <row r="4998" spans="1:13" ht="15">
      <c r="A4998" s="13"/>
      <c r="B4998" s="13" t="s">
        <v>3347</v>
      </c>
      <c r="C4998" s="13"/>
      <c r="D4998" s="13"/>
      <c r="E4998" s="13">
        <v>24.23</v>
      </c>
      <c r="F4998" s="13">
        <v>1</v>
      </c>
      <c r="G4998" s="13">
        <v>385.24400000000003</v>
      </c>
      <c r="H4998" s="13">
        <v>768.47400000000005</v>
      </c>
      <c r="I4998" s="13">
        <v>2</v>
      </c>
      <c r="J4998" s="13">
        <v>768.47500000000002</v>
      </c>
      <c r="K4998" s="13">
        <v>-1E-3</v>
      </c>
      <c r="L4998" s="13">
        <v>0</v>
      </c>
      <c r="M4998" s="13">
        <v>9.7999999999999997E-3</v>
      </c>
    </row>
    <row r="4999" spans="1:13" ht="15">
      <c r="A4999" s="13" t="s">
        <v>964</v>
      </c>
      <c r="B4999" s="13">
        <v>3</v>
      </c>
      <c r="C4999" s="13"/>
      <c r="D4999" s="13"/>
      <c r="E4999" s="13"/>
      <c r="F4999" s="13">
        <v>3</v>
      </c>
      <c r="G4999" s="13"/>
      <c r="H4999" s="13"/>
      <c r="I4999" s="13"/>
      <c r="J4999" s="13"/>
      <c r="K4999" s="13"/>
      <c r="L4999" s="13"/>
      <c r="M4999" s="13"/>
    </row>
    <row r="5000" spans="1:13" ht="15">
      <c r="A5000" s="13"/>
      <c r="B5000" s="13" t="s">
        <v>4852</v>
      </c>
      <c r="C5000" s="13"/>
      <c r="D5000" s="13"/>
      <c r="E5000" s="13">
        <v>25.01</v>
      </c>
      <c r="F5000" s="13">
        <v>1</v>
      </c>
      <c r="G5000" s="13">
        <v>790.46400000000006</v>
      </c>
      <c r="H5000" s="13">
        <v>1578.914</v>
      </c>
      <c r="I5000" s="13">
        <v>2</v>
      </c>
      <c r="J5000" s="13">
        <v>1578.9090000000001</v>
      </c>
      <c r="K5000" s="13">
        <v>4.0000000000000001E-3</v>
      </c>
      <c r="L5000" s="13">
        <v>0</v>
      </c>
      <c r="M5000" s="13">
        <v>9.4999999999999998E-3</v>
      </c>
    </row>
    <row r="5001" spans="1:13" ht="15">
      <c r="A5001" s="13"/>
      <c r="B5001" s="13" t="s">
        <v>4853</v>
      </c>
      <c r="C5001" s="13"/>
      <c r="D5001" s="13"/>
      <c r="E5001" s="13">
        <v>23.72</v>
      </c>
      <c r="F5001" s="13">
        <v>1</v>
      </c>
      <c r="G5001" s="13">
        <v>529.76</v>
      </c>
      <c r="H5001" s="13">
        <v>1057.5060000000001</v>
      </c>
      <c r="I5001" s="13">
        <v>2</v>
      </c>
      <c r="J5001" s="13">
        <v>1057.508</v>
      </c>
      <c r="K5001" s="13">
        <v>-2E-3</v>
      </c>
      <c r="L5001" s="13">
        <v>0</v>
      </c>
      <c r="M5001" s="13">
        <v>7.9000000000000008E-3</v>
      </c>
    </row>
    <row r="5002" spans="1:13" ht="15">
      <c r="A5002" s="13"/>
      <c r="B5002" s="13" t="s">
        <v>6972</v>
      </c>
      <c r="C5002" s="13"/>
      <c r="D5002" s="13"/>
      <c r="E5002" s="13">
        <v>23.32</v>
      </c>
      <c r="F5002" s="13">
        <v>1</v>
      </c>
      <c r="G5002" s="13">
        <v>712.91899999999998</v>
      </c>
      <c r="H5002" s="13">
        <v>1423.8230000000001</v>
      </c>
      <c r="I5002" s="13">
        <v>2</v>
      </c>
      <c r="J5002" s="13">
        <v>1423.819</v>
      </c>
      <c r="K5002" s="13">
        <v>5.0000000000000001E-3</v>
      </c>
      <c r="L5002" s="13">
        <v>0</v>
      </c>
      <c r="M5002" s="13">
        <v>1.4999999999999999E-2</v>
      </c>
    </row>
    <row r="5003" spans="1:13" ht="15">
      <c r="A5003" s="13" t="s">
        <v>966</v>
      </c>
      <c r="B5003" s="13">
        <v>3</v>
      </c>
      <c r="C5003" s="13"/>
      <c r="D5003" s="13"/>
      <c r="E5003" s="13"/>
      <c r="F5003" s="13">
        <v>3</v>
      </c>
      <c r="G5003" s="13"/>
      <c r="H5003" s="13"/>
      <c r="I5003" s="13"/>
      <c r="J5003" s="13"/>
      <c r="K5003" s="13"/>
      <c r="L5003" s="13"/>
      <c r="M5003" s="13"/>
    </row>
    <row r="5004" spans="1:13" ht="15">
      <c r="A5004" s="13"/>
      <c r="B5004" s="13" t="s">
        <v>4856</v>
      </c>
      <c r="C5004" s="13"/>
      <c r="D5004" s="13"/>
      <c r="E5004" s="13">
        <v>54.26</v>
      </c>
      <c r="F5004" s="13">
        <v>1</v>
      </c>
      <c r="G5004" s="13">
        <v>400.26799999999997</v>
      </c>
      <c r="H5004" s="13">
        <v>798.52099999999996</v>
      </c>
      <c r="I5004" s="13">
        <v>2</v>
      </c>
      <c r="J5004" s="13">
        <v>798.52099999999996</v>
      </c>
      <c r="K5004" s="13">
        <v>0</v>
      </c>
      <c r="L5004" s="13">
        <v>0</v>
      </c>
      <c r="M5004" s="13">
        <v>1.4E-5</v>
      </c>
    </row>
    <row r="5005" spans="1:13" ht="15" collapsed="1">
      <c r="A5005" s="13"/>
      <c r="B5005" s="13" t="s">
        <v>4857</v>
      </c>
      <c r="C5005" s="13"/>
      <c r="D5005" s="13"/>
      <c r="E5005" s="13">
        <v>41.73</v>
      </c>
      <c r="F5005" s="13">
        <v>1</v>
      </c>
      <c r="G5005" s="13">
        <v>779.89800000000002</v>
      </c>
      <c r="H5005" s="13">
        <v>1557.7819999999999</v>
      </c>
      <c r="I5005" s="13">
        <v>2</v>
      </c>
      <c r="J5005" s="13">
        <v>1557.779</v>
      </c>
      <c r="K5005" s="13">
        <v>4.0000000000000001E-3</v>
      </c>
      <c r="L5005" s="13">
        <v>0</v>
      </c>
      <c r="M5005" s="13">
        <v>1.7000000000000001E-4</v>
      </c>
    </row>
    <row r="5006" spans="1:13" ht="15">
      <c r="A5006" s="13"/>
      <c r="B5006" s="13" t="s">
        <v>9768</v>
      </c>
      <c r="C5006" s="13"/>
      <c r="D5006" s="13"/>
      <c r="E5006" s="13">
        <v>24.91</v>
      </c>
      <c r="F5006" s="13">
        <v>1</v>
      </c>
      <c r="G5006" s="13">
        <v>501.286</v>
      </c>
      <c r="H5006" s="13">
        <v>1000.556</v>
      </c>
      <c r="I5006" s="13">
        <v>2</v>
      </c>
      <c r="J5006" s="13">
        <v>1000.5549999999999</v>
      </c>
      <c r="K5006" s="13">
        <v>1E-3</v>
      </c>
      <c r="L5006" s="13">
        <v>0</v>
      </c>
      <c r="M5006" s="13">
        <v>4.5999999999999999E-3</v>
      </c>
    </row>
    <row r="5007" spans="1:13" ht="15">
      <c r="A5007" s="13" t="s">
        <v>592</v>
      </c>
      <c r="B5007" s="13">
        <v>3</v>
      </c>
      <c r="C5007" s="13"/>
      <c r="D5007" s="13"/>
      <c r="E5007" s="13"/>
      <c r="F5007" s="13">
        <v>4</v>
      </c>
      <c r="G5007" s="13"/>
      <c r="H5007" s="13"/>
      <c r="I5007" s="13"/>
      <c r="J5007" s="13"/>
      <c r="K5007" s="13"/>
      <c r="L5007" s="13"/>
      <c r="M5007" s="13"/>
    </row>
    <row r="5008" spans="1:13" ht="15" collapsed="1">
      <c r="A5008" s="13"/>
      <c r="B5008" s="13" t="s">
        <v>4491</v>
      </c>
      <c r="C5008" s="13"/>
      <c r="D5008" s="13"/>
      <c r="E5008" s="13">
        <v>52.01</v>
      </c>
      <c r="F5008" s="13">
        <v>2</v>
      </c>
      <c r="G5008" s="13">
        <v>593.322</v>
      </c>
      <c r="H5008" s="13">
        <v>1184.6279999999999</v>
      </c>
      <c r="I5008" s="13">
        <v>2</v>
      </c>
      <c r="J5008" s="13">
        <v>1184.6289999999999</v>
      </c>
      <c r="K5008" s="13">
        <v>0</v>
      </c>
      <c r="L5008" s="13">
        <v>0</v>
      </c>
      <c r="M5008" s="13">
        <v>1.2999999999999999E-5</v>
      </c>
    </row>
    <row r="5009" spans="1:13" ht="15">
      <c r="A5009" s="13"/>
      <c r="B5009" s="13" t="s">
        <v>4492</v>
      </c>
      <c r="C5009" s="13"/>
      <c r="D5009" s="13"/>
      <c r="E5009" s="13">
        <v>30.46</v>
      </c>
      <c r="F5009" s="13">
        <v>1</v>
      </c>
      <c r="G5009" s="13">
        <v>458.76799999999997</v>
      </c>
      <c r="H5009" s="13">
        <v>915.52200000000005</v>
      </c>
      <c r="I5009" s="13">
        <v>2</v>
      </c>
      <c r="J5009" s="13">
        <v>915.52099999999996</v>
      </c>
      <c r="K5009" s="13">
        <v>1E-3</v>
      </c>
      <c r="L5009" s="13">
        <v>0</v>
      </c>
      <c r="M5009" s="13">
        <v>7.4000000000000003E-3</v>
      </c>
    </row>
    <row r="5010" spans="1:13" ht="15">
      <c r="A5010" s="13"/>
      <c r="B5010" s="13" t="s">
        <v>4493</v>
      </c>
      <c r="C5010" s="13"/>
      <c r="D5010" s="13"/>
      <c r="E5010" s="13">
        <v>26.04</v>
      </c>
      <c r="F5010" s="13">
        <v>1</v>
      </c>
      <c r="G5010" s="13">
        <v>510.79</v>
      </c>
      <c r="H5010" s="13">
        <v>1019.566</v>
      </c>
      <c r="I5010" s="13">
        <v>2</v>
      </c>
      <c r="J5010" s="13">
        <v>1019.5650000000001</v>
      </c>
      <c r="K5010" s="13">
        <v>1E-3</v>
      </c>
      <c r="L5010" s="13">
        <v>0</v>
      </c>
      <c r="M5010" s="13">
        <v>5.7999999999999996E-3</v>
      </c>
    </row>
    <row r="5011" spans="1:13" ht="15">
      <c r="A5011" s="13" t="s">
        <v>1049</v>
      </c>
      <c r="B5011" s="13">
        <v>3</v>
      </c>
      <c r="C5011" s="13"/>
      <c r="D5011" s="13"/>
      <c r="E5011" s="13"/>
      <c r="F5011" s="13">
        <v>5</v>
      </c>
      <c r="G5011" s="13"/>
      <c r="H5011" s="13"/>
      <c r="I5011" s="13"/>
      <c r="J5011" s="13"/>
      <c r="K5011" s="13"/>
      <c r="L5011" s="13"/>
      <c r="M5011" s="13"/>
    </row>
    <row r="5012" spans="1:13" ht="15">
      <c r="A5012" s="13"/>
      <c r="B5012" s="13" t="s">
        <v>5243</v>
      </c>
      <c r="C5012" s="13"/>
      <c r="D5012" s="13"/>
      <c r="E5012" s="13">
        <v>63.29</v>
      </c>
      <c r="F5012" s="13">
        <v>1</v>
      </c>
      <c r="G5012" s="13">
        <v>554.24800000000005</v>
      </c>
      <c r="H5012" s="13">
        <v>1106.481</v>
      </c>
      <c r="I5012" s="13">
        <v>2</v>
      </c>
      <c r="J5012" s="13">
        <v>1106.481</v>
      </c>
      <c r="K5012" s="13">
        <v>0</v>
      </c>
      <c r="L5012" s="13">
        <v>0</v>
      </c>
      <c r="M5012" s="13">
        <v>5.2E-7</v>
      </c>
    </row>
    <row r="5013" spans="1:13" ht="15" collapsed="1">
      <c r="A5013" s="13"/>
      <c r="B5013" s="13" t="s">
        <v>5244</v>
      </c>
      <c r="C5013" s="13"/>
      <c r="D5013" s="13"/>
      <c r="E5013" s="13">
        <v>57.67</v>
      </c>
      <c r="F5013" s="13">
        <v>2</v>
      </c>
      <c r="G5013" s="13">
        <v>702.38099999999997</v>
      </c>
      <c r="H5013" s="13">
        <v>1402.7470000000001</v>
      </c>
      <c r="I5013" s="13">
        <v>2</v>
      </c>
      <c r="J5013" s="13">
        <v>1402.7460000000001</v>
      </c>
      <c r="K5013" s="13">
        <v>1E-3</v>
      </c>
      <c r="L5013" s="13">
        <v>0</v>
      </c>
      <c r="M5013" s="13">
        <v>3.8999999999999999E-6</v>
      </c>
    </row>
    <row r="5014" spans="1:13" ht="15">
      <c r="A5014" s="13"/>
      <c r="B5014" s="13" t="s">
        <v>5244</v>
      </c>
      <c r="C5014" s="13"/>
      <c r="D5014" s="13"/>
      <c r="E5014" s="13">
        <v>41.09</v>
      </c>
      <c r="F5014" s="13">
        <v>2</v>
      </c>
      <c r="G5014" s="13">
        <v>468.589</v>
      </c>
      <c r="H5014" s="13">
        <v>1402.7460000000001</v>
      </c>
      <c r="I5014" s="13">
        <v>3</v>
      </c>
      <c r="J5014" s="13">
        <v>1402.7460000000001</v>
      </c>
      <c r="K5014" s="13">
        <v>1E-3</v>
      </c>
      <c r="L5014" s="13">
        <v>0</v>
      </c>
      <c r="M5014" s="13">
        <v>1.3999999999999999E-4</v>
      </c>
    </row>
    <row r="5015" spans="1:13" ht="15">
      <c r="A5015" s="13" t="s">
        <v>337</v>
      </c>
      <c r="B5015" s="13">
        <v>3</v>
      </c>
      <c r="C5015" s="13"/>
      <c r="D5015" s="13"/>
      <c r="E5015" s="13"/>
      <c r="F5015" s="13">
        <v>3</v>
      </c>
      <c r="G5015" s="13"/>
      <c r="H5015" s="13"/>
      <c r="I5015" s="13"/>
      <c r="J5015" s="13"/>
      <c r="K5015" s="13"/>
      <c r="L5015" s="13"/>
      <c r="M5015" s="13"/>
    </row>
    <row r="5016" spans="1:13" ht="15">
      <c r="A5016" s="13"/>
      <c r="B5016" s="13" t="s">
        <v>3020</v>
      </c>
      <c r="C5016" s="13"/>
      <c r="D5016" s="13"/>
      <c r="E5016" s="13">
        <v>30.66</v>
      </c>
      <c r="F5016" s="13">
        <v>1</v>
      </c>
      <c r="G5016" s="13">
        <v>438.75</v>
      </c>
      <c r="H5016" s="13">
        <v>875.48599999999999</v>
      </c>
      <c r="I5016" s="13">
        <v>2</v>
      </c>
      <c r="J5016" s="13">
        <v>875.48699999999997</v>
      </c>
      <c r="K5016" s="13">
        <v>-1E-3</v>
      </c>
      <c r="L5016" s="13">
        <v>0</v>
      </c>
      <c r="M5016" s="13">
        <v>5.0000000000000001E-3</v>
      </c>
    </row>
    <row r="5017" spans="1:13" ht="15">
      <c r="A5017" s="13"/>
      <c r="B5017" s="13" t="s">
        <v>3023</v>
      </c>
      <c r="C5017" s="13"/>
      <c r="D5017" s="13"/>
      <c r="E5017" s="13">
        <v>24.82</v>
      </c>
      <c r="F5017" s="13">
        <v>1</v>
      </c>
      <c r="G5017" s="13">
        <v>526.29499999999996</v>
      </c>
      <c r="H5017" s="13">
        <v>1050.575</v>
      </c>
      <c r="I5017" s="13">
        <v>2</v>
      </c>
      <c r="J5017" s="13">
        <v>1050.575</v>
      </c>
      <c r="K5017" s="13">
        <v>0</v>
      </c>
      <c r="L5017" s="13">
        <v>0</v>
      </c>
      <c r="M5017" s="13">
        <v>1.2999999999999999E-2</v>
      </c>
    </row>
    <row r="5018" spans="1:13" ht="15">
      <c r="A5018" s="13"/>
      <c r="B5018" s="13" t="s">
        <v>3022</v>
      </c>
      <c r="C5018" s="13"/>
      <c r="D5018" s="13"/>
      <c r="E5018" s="13">
        <v>23.82</v>
      </c>
      <c r="F5018" s="13">
        <v>1</v>
      </c>
      <c r="G5018" s="13">
        <v>540.76199999999994</v>
      </c>
      <c r="H5018" s="13">
        <v>1079.51</v>
      </c>
      <c r="I5018" s="13">
        <v>2</v>
      </c>
      <c r="J5018" s="13">
        <v>1079.51</v>
      </c>
      <c r="K5018" s="13">
        <v>-1E-3</v>
      </c>
      <c r="L5018" s="13">
        <v>0</v>
      </c>
      <c r="M5018" s="13">
        <v>1.7000000000000001E-2</v>
      </c>
    </row>
    <row r="5019" spans="1:13" ht="15">
      <c r="A5019" s="13" t="s">
        <v>435</v>
      </c>
      <c r="B5019" s="13">
        <v>3</v>
      </c>
      <c r="C5019" s="13"/>
      <c r="D5019" s="13"/>
      <c r="E5019" s="13"/>
      <c r="F5019" s="13">
        <v>4</v>
      </c>
      <c r="G5019" s="13"/>
      <c r="H5019" s="13"/>
      <c r="I5019" s="13"/>
      <c r="J5019" s="13"/>
      <c r="K5019" s="13"/>
      <c r="L5019" s="13"/>
      <c r="M5019" s="13"/>
    </row>
    <row r="5020" spans="1:13" ht="15">
      <c r="A5020" s="13"/>
      <c r="B5020" s="13" t="s">
        <v>4858</v>
      </c>
      <c r="C5020" s="13"/>
      <c r="D5020" s="13"/>
      <c r="E5020" s="13">
        <v>43.66</v>
      </c>
      <c r="F5020" s="13">
        <v>2</v>
      </c>
      <c r="G5020" s="13">
        <v>627.327</v>
      </c>
      <c r="H5020" s="13">
        <v>1878.9580000000001</v>
      </c>
      <c r="I5020" s="13">
        <v>3</v>
      </c>
      <c r="J5020" s="13">
        <v>1877.9559999999999</v>
      </c>
      <c r="K5020" s="13">
        <v>1.002</v>
      </c>
      <c r="L5020" s="13">
        <v>0</v>
      </c>
      <c r="M5020" s="13">
        <v>8.1000000000000004E-5</v>
      </c>
    </row>
    <row r="5021" spans="1:13" ht="15" collapsed="1">
      <c r="A5021" s="13"/>
      <c r="B5021" s="13" t="s">
        <v>4859</v>
      </c>
      <c r="C5021" s="13"/>
      <c r="D5021" s="13"/>
      <c r="E5021" s="13">
        <v>38.19</v>
      </c>
      <c r="F5021" s="13">
        <v>1</v>
      </c>
      <c r="G5021" s="13">
        <v>381.53199999999998</v>
      </c>
      <c r="H5021" s="13">
        <v>1141.5730000000001</v>
      </c>
      <c r="I5021" s="13">
        <v>3</v>
      </c>
      <c r="J5021" s="13">
        <v>1141.5740000000001</v>
      </c>
      <c r="K5021" s="13">
        <v>-1E-3</v>
      </c>
      <c r="L5021" s="13">
        <v>0</v>
      </c>
      <c r="M5021" s="13">
        <v>2.5999999999999998E-4</v>
      </c>
    </row>
    <row r="5022" spans="1:13" ht="15">
      <c r="A5022" s="13"/>
      <c r="B5022" s="13" t="s">
        <v>4860</v>
      </c>
      <c r="C5022" s="13"/>
      <c r="D5022" s="13"/>
      <c r="E5022" s="13">
        <v>29.26</v>
      </c>
      <c r="F5022" s="13">
        <v>1</v>
      </c>
      <c r="G5022" s="13">
        <v>604.81899999999996</v>
      </c>
      <c r="H5022" s="13">
        <v>1207.623</v>
      </c>
      <c r="I5022" s="13">
        <v>2</v>
      </c>
      <c r="J5022" s="13">
        <v>1207.624</v>
      </c>
      <c r="K5022" s="13">
        <v>-1E-3</v>
      </c>
      <c r="L5022" s="13">
        <v>0</v>
      </c>
      <c r="M5022" s="13">
        <v>1.8E-3</v>
      </c>
    </row>
    <row r="5023" spans="1:13" ht="15">
      <c r="A5023" s="13" t="s">
        <v>376</v>
      </c>
      <c r="B5023" s="13">
        <v>3</v>
      </c>
      <c r="C5023" s="13"/>
      <c r="D5023" s="13"/>
      <c r="E5023" s="13"/>
      <c r="F5023" s="13">
        <v>5</v>
      </c>
      <c r="G5023" s="13"/>
      <c r="H5023" s="13"/>
      <c r="I5023" s="13"/>
      <c r="J5023" s="13"/>
      <c r="K5023" s="13"/>
      <c r="L5023" s="13"/>
      <c r="M5023" s="13"/>
    </row>
    <row r="5024" spans="1:13" ht="15">
      <c r="A5024" s="13"/>
      <c r="B5024" s="13" t="s">
        <v>4207</v>
      </c>
      <c r="C5024" s="13"/>
      <c r="D5024" s="13"/>
      <c r="E5024" s="13">
        <v>50.99</v>
      </c>
      <c r="F5024" s="13">
        <v>3</v>
      </c>
      <c r="G5024" s="13">
        <v>473.91399999999999</v>
      </c>
      <c r="H5024" s="13">
        <v>1418.72</v>
      </c>
      <c r="I5024" s="13">
        <v>3</v>
      </c>
      <c r="J5024" s="13">
        <v>1418.7190000000001</v>
      </c>
      <c r="K5024" s="13">
        <v>0</v>
      </c>
      <c r="L5024" s="13">
        <v>0</v>
      </c>
      <c r="M5024" s="13">
        <v>6.0999999999999999E-5</v>
      </c>
    </row>
    <row r="5025" spans="1:13" ht="15">
      <c r="A5025" s="13"/>
      <c r="B5025" s="13" t="s">
        <v>4209</v>
      </c>
      <c r="C5025" s="13"/>
      <c r="D5025" s="13"/>
      <c r="E5025" s="13">
        <v>50.81</v>
      </c>
      <c r="F5025" s="13">
        <v>1</v>
      </c>
      <c r="G5025" s="13">
        <v>506.79399999999998</v>
      </c>
      <c r="H5025" s="13">
        <v>1011.573</v>
      </c>
      <c r="I5025" s="13">
        <v>2</v>
      </c>
      <c r="J5025" s="13">
        <v>1011.571</v>
      </c>
      <c r="K5025" s="13">
        <v>1E-3</v>
      </c>
      <c r="L5025" s="13">
        <v>0</v>
      </c>
      <c r="M5025" s="13">
        <v>3.8999999999999999E-5</v>
      </c>
    </row>
    <row r="5026" spans="1:13" ht="15">
      <c r="A5026" s="13"/>
      <c r="B5026" s="13" t="s">
        <v>4208</v>
      </c>
      <c r="C5026" s="13"/>
      <c r="D5026" s="13"/>
      <c r="E5026" s="13">
        <v>36.729999999999997</v>
      </c>
      <c r="F5026" s="13">
        <v>1</v>
      </c>
      <c r="G5026" s="13">
        <v>617.28499999999997</v>
      </c>
      <c r="H5026" s="13">
        <v>1232.5550000000001</v>
      </c>
      <c r="I5026" s="13">
        <v>2</v>
      </c>
      <c r="J5026" s="13">
        <v>1232.5519999999999</v>
      </c>
      <c r="K5026" s="13">
        <v>3.0000000000000001E-3</v>
      </c>
      <c r="L5026" s="13">
        <v>0</v>
      </c>
      <c r="M5026" s="13">
        <v>4.0000000000000002E-4</v>
      </c>
    </row>
    <row r="5027" spans="1:13" ht="15">
      <c r="A5027" s="13" t="s">
        <v>560</v>
      </c>
      <c r="B5027" s="13">
        <v>3</v>
      </c>
      <c r="C5027" s="13"/>
      <c r="D5027" s="13"/>
      <c r="E5027" s="13"/>
      <c r="F5027" s="13">
        <v>3</v>
      </c>
      <c r="G5027" s="13"/>
      <c r="H5027" s="13"/>
      <c r="I5027" s="13"/>
      <c r="J5027" s="13"/>
      <c r="K5027" s="13"/>
      <c r="L5027" s="13"/>
      <c r="M5027" s="13"/>
    </row>
    <row r="5028" spans="1:13" ht="15">
      <c r="A5028" s="13"/>
      <c r="B5028" s="13" t="s">
        <v>3946</v>
      </c>
      <c r="C5028" s="13"/>
      <c r="D5028" s="13"/>
      <c r="E5028" s="13">
        <v>47.21</v>
      </c>
      <c r="F5028" s="13">
        <v>1</v>
      </c>
      <c r="G5028" s="13">
        <v>612.85199999999998</v>
      </c>
      <c r="H5028" s="13">
        <v>1223.6890000000001</v>
      </c>
      <c r="I5028" s="13">
        <v>2</v>
      </c>
      <c r="J5028" s="13">
        <v>1223.6869999999999</v>
      </c>
      <c r="K5028" s="13">
        <v>1E-3</v>
      </c>
      <c r="L5028" s="13">
        <v>0</v>
      </c>
      <c r="M5028" s="13">
        <v>1.1E-4</v>
      </c>
    </row>
    <row r="5029" spans="1:13" ht="15">
      <c r="A5029" s="13"/>
      <c r="B5029" s="13" t="s">
        <v>3947</v>
      </c>
      <c r="C5029" s="13"/>
      <c r="D5029" s="13"/>
      <c r="E5029" s="13">
        <v>38.18</v>
      </c>
      <c r="F5029" s="13">
        <v>1</v>
      </c>
      <c r="G5029" s="13">
        <v>529.32399999999996</v>
      </c>
      <c r="H5029" s="13">
        <v>1056.633</v>
      </c>
      <c r="I5029" s="13">
        <v>2</v>
      </c>
      <c r="J5029" s="13">
        <v>1056.633</v>
      </c>
      <c r="K5029" s="13">
        <v>0</v>
      </c>
      <c r="L5029" s="13">
        <v>0</v>
      </c>
      <c r="M5029" s="13">
        <v>2.5999999999999998E-4</v>
      </c>
    </row>
    <row r="5030" spans="1:13" ht="15" collapsed="1">
      <c r="A5030" s="13"/>
      <c r="B5030" s="13" t="s">
        <v>6803</v>
      </c>
      <c r="C5030" s="13"/>
      <c r="D5030" s="13"/>
      <c r="E5030" s="13">
        <v>30.97</v>
      </c>
      <c r="F5030" s="13">
        <v>1</v>
      </c>
      <c r="G5030" s="13">
        <v>619.98599999999999</v>
      </c>
      <c r="H5030" s="13">
        <v>1856.9359999999999</v>
      </c>
      <c r="I5030" s="13">
        <v>3</v>
      </c>
      <c r="J5030" s="13">
        <v>1856.934</v>
      </c>
      <c r="K5030" s="13">
        <v>2E-3</v>
      </c>
      <c r="L5030" s="13">
        <v>0</v>
      </c>
      <c r="M5030" s="13">
        <v>1.1999999999999999E-3</v>
      </c>
    </row>
    <row r="5031" spans="1:13" ht="15">
      <c r="A5031" s="13" t="s">
        <v>780</v>
      </c>
      <c r="B5031" s="13">
        <v>3</v>
      </c>
      <c r="C5031" s="13"/>
      <c r="D5031" s="13"/>
      <c r="E5031" s="13"/>
      <c r="F5031" s="13">
        <v>3</v>
      </c>
      <c r="G5031" s="13"/>
      <c r="H5031" s="13"/>
      <c r="I5031" s="13"/>
      <c r="J5031" s="13"/>
      <c r="K5031" s="13"/>
      <c r="L5031" s="13"/>
      <c r="M5031" s="13"/>
    </row>
    <row r="5032" spans="1:13" ht="15">
      <c r="A5032" s="13"/>
      <c r="B5032" s="13" t="s">
        <v>6750</v>
      </c>
      <c r="C5032" s="13"/>
      <c r="D5032" s="13"/>
      <c r="E5032" s="13">
        <v>28.56</v>
      </c>
      <c r="F5032" s="13">
        <v>1</v>
      </c>
      <c r="G5032" s="13">
        <v>581.28300000000002</v>
      </c>
      <c r="H5032" s="13">
        <v>1160.5509999999999</v>
      </c>
      <c r="I5032" s="13">
        <v>2</v>
      </c>
      <c r="J5032" s="13">
        <v>1160.546</v>
      </c>
      <c r="K5032" s="13">
        <v>5.0000000000000001E-3</v>
      </c>
      <c r="L5032" s="13">
        <v>0</v>
      </c>
      <c r="M5032" s="13">
        <v>4.7000000000000002E-3</v>
      </c>
    </row>
    <row r="5033" spans="1:13" ht="15">
      <c r="A5033" s="13"/>
      <c r="B5033" s="13" t="s">
        <v>4504</v>
      </c>
      <c r="C5033" s="13"/>
      <c r="D5033" s="13"/>
      <c r="E5033" s="13">
        <v>26.57</v>
      </c>
      <c r="F5033" s="13">
        <v>1</v>
      </c>
      <c r="G5033" s="13">
        <v>513.31399999999996</v>
      </c>
      <c r="H5033" s="13">
        <v>1024.614</v>
      </c>
      <c r="I5033" s="13">
        <v>2</v>
      </c>
      <c r="J5033" s="13">
        <v>1023.6079999999999</v>
      </c>
      <c r="K5033" s="13">
        <v>1.006</v>
      </c>
      <c r="L5033" s="13">
        <v>0</v>
      </c>
      <c r="M5033" s="13">
        <v>6.7000000000000002E-3</v>
      </c>
    </row>
    <row r="5034" spans="1:13" ht="15">
      <c r="A5034" s="13"/>
      <c r="B5034" s="13" t="s">
        <v>4503</v>
      </c>
      <c r="C5034" s="13"/>
      <c r="D5034" s="13"/>
      <c r="E5034" s="13">
        <v>25.06</v>
      </c>
      <c r="F5034" s="13">
        <v>1</v>
      </c>
      <c r="G5034" s="13">
        <v>467.28</v>
      </c>
      <c r="H5034" s="13">
        <v>1398.819</v>
      </c>
      <c r="I5034" s="13">
        <v>3</v>
      </c>
      <c r="J5034" s="13">
        <v>1398.819</v>
      </c>
      <c r="K5034" s="13">
        <v>-1E-3</v>
      </c>
      <c r="L5034" s="13">
        <v>0</v>
      </c>
      <c r="M5034" s="13">
        <v>1.4999999999999999E-2</v>
      </c>
    </row>
    <row r="5035" spans="1:13" ht="15">
      <c r="A5035" s="13" t="s">
        <v>561</v>
      </c>
      <c r="B5035" s="13">
        <v>3</v>
      </c>
      <c r="C5035" s="13"/>
      <c r="D5035" s="13"/>
      <c r="E5035" s="13"/>
      <c r="F5035" s="13">
        <v>3</v>
      </c>
      <c r="G5035" s="13"/>
      <c r="H5035" s="13"/>
      <c r="I5035" s="13"/>
      <c r="J5035" s="13"/>
      <c r="K5035" s="13"/>
      <c r="L5035" s="13"/>
      <c r="M5035" s="13"/>
    </row>
    <row r="5036" spans="1:13" ht="15" collapsed="1">
      <c r="A5036" s="13"/>
      <c r="B5036" s="13" t="s">
        <v>3949</v>
      </c>
      <c r="C5036" s="13"/>
      <c r="D5036" s="13"/>
      <c r="E5036" s="13">
        <v>61.81</v>
      </c>
      <c r="F5036" s="13">
        <v>1</v>
      </c>
      <c r="G5036" s="13">
        <v>438.923</v>
      </c>
      <c r="H5036" s="13">
        <v>1313.7470000000001</v>
      </c>
      <c r="I5036" s="13">
        <v>3</v>
      </c>
      <c r="J5036" s="13">
        <v>1313.749</v>
      </c>
      <c r="K5036" s="13">
        <v>-2E-3</v>
      </c>
      <c r="L5036" s="13">
        <v>0</v>
      </c>
      <c r="M5036" s="13">
        <v>1.5999999999999999E-6</v>
      </c>
    </row>
    <row r="5037" spans="1:13" ht="15">
      <c r="A5037" s="13"/>
      <c r="B5037" s="13" t="s">
        <v>3949</v>
      </c>
      <c r="C5037" s="13"/>
      <c r="D5037" s="13"/>
      <c r="E5037" s="13">
        <v>53.18</v>
      </c>
      <c r="F5037" s="13">
        <v>1</v>
      </c>
      <c r="G5037" s="13">
        <v>657.88199999999995</v>
      </c>
      <c r="H5037" s="13">
        <v>1313.75</v>
      </c>
      <c r="I5037" s="13">
        <v>2</v>
      </c>
      <c r="J5037" s="13">
        <v>1313.749</v>
      </c>
      <c r="K5037" s="13">
        <v>1E-3</v>
      </c>
      <c r="L5037" s="13">
        <v>0</v>
      </c>
      <c r="M5037" s="13">
        <v>3.4E-5</v>
      </c>
    </row>
    <row r="5038" spans="1:13" ht="15">
      <c r="A5038" s="13"/>
      <c r="B5038" s="13" t="s">
        <v>3952</v>
      </c>
      <c r="C5038" s="13"/>
      <c r="D5038" s="13"/>
      <c r="E5038" s="13">
        <v>38.01</v>
      </c>
      <c r="F5038" s="13">
        <v>1</v>
      </c>
      <c r="G5038" s="13">
        <v>426.93400000000003</v>
      </c>
      <c r="H5038" s="13">
        <v>1277.7809999999999</v>
      </c>
      <c r="I5038" s="13">
        <v>3</v>
      </c>
      <c r="J5038" s="13">
        <v>1277.7819999999999</v>
      </c>
      <c r="K5038" s="13">
        <v>-1E-3</v>
      </c>
      <c r="L5038" s="13">
        <v>0</v>
      </c>
      <c r="M5038" s="13">
        <v>2.5000000000000001E-4</v>
      </c>
    </row>
    <row r="5039" spans="1:13" ht="15">
      <c r="A5039" s="13" t="s">
        <v>1179</v>
      </c>
      <c r="B5039" s="13">
        <v>3</v>
      </c>
      <c r="C5039" s="13"/>
      <c r="D5039" s="13"/>
      <c r="E5039" s="13"/>
      <c r="F5039" s="13">
        <v>3</v>
      </c>
      <c r="G5039" s="13"/>
      <c r="H5039" s="13"/>
      <c r="I5039" s="13"/>
      <c r="J5039" s="13"/>
      <c r="K5039" s="13"/>
      <c r="L5039" s="13"/>
      <c r="M5039" s="13"/>
    </row>
    <row r="5040" spans="1:13" ht="15">
      <c r="A5040" s="13"/>
      <c r="B5040" s="13" t="s">
        <v>5257</v>
      </c>
      <c r="C5040" s="13"/>
      <c r="D5040" s="13"/>
      <c r="E5040" s="13">
        <v>33.75</v>
      </c>
      <c r="F5040" s="13">
        <v>1</v>
      </c>
      <c r="G5040" s="13">
        <v>611.81899999999996</v>
      </c>
      <c r="H5040" s="13">
        <v>1221.624</v>
      </c>
      <c r="I5040" s="13">
        <v>2</v>
      </c>
      <c r="J5040" s="13">
        <v>1221.624</v>
      </c>
      <c r="K5040" s="13">
        <v>0</v>
      </c>
      <c r="L5040" s="13">
        <v>0</v>
      </c>
      <c r="M5040" s="13">
        <v>7.6999999999999996E-4</v>
      </c>
    </row>
    <row r="5041" spans="1:13" ht="15">
      <c r="A5041" s="13"/>
      <c r="B5041" s="13" t="s">
        <v>5258</v>
      </c>
      <c r="C5041" s="13"/>
      <c r="D5041" s="13"/>
      <c r="E5041" s="13">
        <v>24.54</v>
      </c>
      <c r="F5041" s="13">
        <v>1</v>
      </c>
      <c r="G5041" s="13">
        <v>465.25400000000002</v>
      </c>
      <c r="H5041" s="13">
        <v>928.49199999999996</v>
      </c>
      <c r="I5041" s="13">
        <v>2</v>
      </c>
      <c r="J5041" s="13">
        <v>928.49800000000005</v>
      </c>
      <c r="K5041" s="13">
        <v>-5.0000000000000001E-3</v>
      </c>
      <c r="L5041" s="13">
        <v>0</v>
      </c>
      <c r="M5041" s="13">
        <v>0.02</v>
      </c>
    </row>
    <row r="5042" spans="1:13" ht="15">
      <c r="A5042" s="13"/>
      <c r="B5042" s="13" t="s">
        <v>9769</v>
      </c>
      <c r="C5042" s="13"/>
      <c r="D5042" s="13"/>
      <c r="E5042" s="13">
        <v>24.1</v>
      </c>
      <c r="F5042" s="13">
        <v>1</v>
      </c>
      <c r="G5042" s="13">
        <v>680.35799999999995</v>
      </c>
      <c r="H5042" s="13">
        <v>1358.701</v>
      </c>
      <c r="I5042" s="13">
        <v>2</v>
      </c>
      <c r="J5042" s="13">
        <v>1358.702</v>
      </c>
      <c r="K5042" s="13">
        <v>-1E-3</v>
      </c>
      <c r="L5042" s="13">
        <v>0</v>
      </c>
      <c r="M5042" s="13">
        <v>5.4999999999999997E-3</v>
      </c>
    </row>
    <row r="5043" spans="1:13" ht="15">
      <c r="A5043" s="13" t="s">
        <v>970</v>
      </c>
      <c r="B5043" s="13">
        <v>3</v>
      </c>
      <c r="C5043" s="13"/>
      <c r="D5043" s="13"/>
      <c r="E5043" s="13"/>
      <c r="F5043" s="13">
        <v>4</v>
      </c>
      <c r="G5043" s="13"/>
      <c r="H5043" s="13"/>
      <c r="I5043" s="13"/>
      <c r="J5043" s="13"/>
      <c r="K5043" s="13"/>
      <c r="L5043" s="13"/>
      <c r="M5043" s="13"/>
    </row>
    <row r="5044" spans="1:13" ht="15" collapsed="1">
      <c r="A5044" s="13"/>
      <c r="B5044" s="13" t="s">
        <v>4877</v>
      </c>
      <c r="C5044" s="13"/>
      <c r="D5044" s="13"/>
      <c r="E5044" s="13">
        <v>51.19</v>
      </c>
      <c r="F5044" s="13">
        <v>1</v>
      </c>
      <c r="G5044" s="13">
        <v>594.32899999999995</v>
      </c>
      <c r="H5044" s="13">
        <v>1186.644</v>
      </c>
      <c r="I5044" s="13">
        <v>2</v>
      </c>
      <c r="J5044" s="13">
        <v>1186.645</v>
      </c>
      <c r="K5044" s="13">
        <v>-1E-3</v>
      </c>
      <c r="L5044" s="13">
        <v>0</v>
      </c>
      <c r="M5044" s="13">
        <v>1.5999999999999999E-5</v>
      </c>
    </row>
    <row r="5045" spans="1:13" ht="15">
      <c r="A5045" s="13"/>
      <c r="B5045" s="13" t="s">
        <v>4876</v>
      </c>
      <c r="C5045" s="13"/>
      <c r="D5045" s="13"/>
      <c r="E5045" s="13">
        <v>38.049999999999997</v>
      </c>
      <c r="F5045" s="13">
        <v>1</v>
      </c>
      <c r="G5045" s="13">
        <v>515.81100000000004</v>
      </c>
      <c r="H5045" s="13">
        <v>1029.607</v>
      </c>
      <c r="I5045" s="13">
        <v>2</v>
      </c>
      <c r="J5045" s="13">
        <v>1029.607</v>
      </c>
      <c r="K5045" s="13">
        <v>0</v>
      </c>
      <c r="L5045" s="13">
        <v>0</v>
      </c>
      <c r="M5045" s="13">
        <v>2.7E-4</v>
      </c>
    </row>
    <row r="5046" spans="1:13" ht="15" collapsed="1">
      <c r="A5046" s="13"/>
      <c r="B5046" s="13" t="s">
        <v>4878</v>
      </c>
      <c r="C5046" s="13"/>
      <c r="D5046" s="13"/>
      <c r="E5046" s="13">
        <v>31.48</v>
      </c>
      <c r="F5046" s="13">
        <v>2</v>
      </c>
      <c r="G5046" s="13">
        <v>472.27800000000002</v>
      </c>
      <c r="H5046" s="13">
        <v>942.54200000000003</v>
      </c>
      <c r="I5046" s="13">
        <v>2</v>
      </c>
      <c r="J5046" s="13">
        <v>942.55</v>
      </c>
      <c r="K5046" s="13">
        <v>-8.0000000000000002E-3</v>
      </c>
      <c r="L5046" s="13">
        <v>0</v>
      </c>
      <c r="M5046" s="13">
        <v>5.8999999999999999E-3</v>
      </c>
    </row>
    <row r="5047" spans="1:13" ht="15">
      <c r="A5047" s="13" t="s">
        <v>642</v>
      </c>
      <c r="B5047" s="13">
        <v>3</v>
      </c>
      <c r="C5047" s="13"/>
      <c r="D5047" s="13"/>
      <c r="E5047" s="13"/>
      <c r="F5047" s="13">
        <v>4</v>
      </c>
      <c r="G5047" s="13"/>
      <c r="H5047" s="13"/>
      <c r="I5047" s="13"/>
      <c r="J5047" s="13"/>
      <c r="K5047" s="13"/>
      <c r="L5047" s="13"/>
      <c r="M5047" s="13"/>
    </row>
    <row r="5048" spans="1:13" ht="15">
      <c r="A5048" s="13"/>
      <c r="B5048" s="13" t="s">
        <v>4512</v>
      </c>
      <c r="C5048" s="13" t="s">
        <v>91</v>
      </c>
      <c r="D5048" s="13" t="s">
        <v>176</v>
      </c>
      <c r="E5048" s="13">
        <v>38.99</v>
      </c>
      <c r="F5048" s="13">
        <v>2</v>
      </c>
      <c r="G5048" s="13">
        <v>540.28499999999997</v>
      </c>
      <c r="H5048" s="13">
        <v>1078.5550000000001</v>
      </c>
      <c r="I5048" s="13">
        <v>2</v>
      </c>
      <c r="J5048" s="13">
        <v>1078.5550000000001</v>
      </c>
      <c r="K5048" s="13">
        <v>0</v>
      </c>
      <c r="L5048" s="13">
        <v>0</v>
      </c>
      <c r="M5048" s="13">
        <v>2.2000000000000001E-4</v>
      </c>
    </row>
    <row r="5049" spans="1:13" ht="15">
      <c r="A5049" s="13"/>
      <c r="B5049" s="13" t="s">
        <v>4511</v>
      </c>
      <c r="C5049" s="13"/>
      <c r="D5049" s="13"/>
      <c r="E5049" s="13">
        <v>26.95</v>
      </c>
      <c r="F5049" s="13">
        <v>1</v>
      </c>
      <c r="G5049" s="13">
        <v>480.27499999999998</v>
      </c>
      <c r="H5049" s="13">
        <v>958.53499999999997</v>
      </c>
      <c r="I5049" s="13">
        <v>2</v>
      </c>
      <c r="J5049" s="13">
        <v>958.53399999999999</v>
      </c>
      <c r="K5049" s="13">
        <v>1E-3</v>
      </c>
      <c r="L5049" s="13">
        <v>0</v>
      </c>
      <c r="M5049" s="13">
        <v>2.4E-2</v>
      </c>
    </row>
    <row r="5050" spans="1:13" ht="15">
      <c r="A5050" s="13"/>
      <c r="B5050" s="13" t="s">
        <v>4510</v>
      </c>
      <c r="C5050" s="13"/>
      <c r="D5050" s="13"/>
      <c r="E5050" s="13">
        <v>23.1</v>
      </c>
      <c r="F5050" s="13">
        <v>1</v>
      </c>
      <c r="G5050" s="13">
        <v>623.01</v>
      </c>
      <c r="H5050" s="13">
        <v>1866.0070000000001</v>
      </c>
      <c r="I5050" s="13">
        <v>3</v>
      </c>
      <c r="J5050" s="13">
        <v>1865.0050000000001</v>
      </c>
      <c r="K5050" s="13">
        <v>1.002</v>
      </c>
      <c r="L5050" s="13">
        <v>0</v>
      </c>
      <c r="M5050" s="13">
        <v>6.7999999999999996E-3</v>
      </c>
    </row>
    <row r="5051" spans="1:13" ht="15">
      <c r="A5051" s="13" t="s">
        <v>409</v>
      </c>
      <c r="B5051" s="13">
        <v>3</v>
      </c>
      <c r="C5051" s="13"/>
      <c r="D5051" s="13"/>
      <c r="E5051" s="13"/>
      <c r="F5051" s="13">
        <v>3</v>
      </c>
      <c r="G5051" s="13"/>
      <c r="H5051" s="13"/>
      <c r="I5051" s="13"/>
      <c r="J5051" s="13"/>
      <c r="K5051" s="13"/>
      <c r="L5051" s="13"/>
      <c r="M5051" s="13"/>
    </row>
    <row r="5052" spans="1:13" ht="15">
      <c r="A5052" s="13"/>
      <c r="B5052" s="13" t="s">
        <v>3216</v>
      </c>
      <c r="C5052" s="13"/>
      <c r="D5052" s="13"/>
      <c r="E5052" s="13">
        <v>44.32</v>
      </c>
      <c r="F5052" s="13">
        <v>1</v>
      </c>
      <c r="G5052" s="13">
        <v>616.85400000000004</v>
      </c>
      <c r="H5052" s="13">
        <v>1231.693</v>
      </c>
      <c r="I5052" s="13">
        <v>2</v>
      </c>
      <c r="J5052" s="13">
        <v>1231.692</v>
      </c>
      <c r="K5052" s="13">
        <v>0</v>
      </c>
      <c r="L5052" s="13">
        <v>0</v>
      </c>
      <c r="M5052" s="13">
        <v>6.9999999999999994E-5</v>
      </c>
    </row>
    <row r="5053" spans="1:13" ht="15" collapsed="1">
      <c r="A5053" s="13"/>
      <c r="B5053" s="13" t="s">
        <v>3217</v>
      </c>
      <c r="C5053" s="13"/>
      <c r="D5053" s="13"/>
      <c r="E5053" s="13">
        <v>39.64</v>
      </c>
      <c r="F5053" s="13">
        <v>1</v>
      </c>
      <c r="G5053" s="13">
        <v>523.77700000000004</v>
      </c>
      <c r="H5053" s="13">
        <v>1045.54</v>
      </c>
      <c r="I5053" s="13">
        <v>2</v>
      </c>
      <c r="J5053" s="13">
        <v>1045.54</v>
      </c>
      <c r="K5053" s="13">
        <v>-1E-3</v>
      </c>
      <c r="L5053" s="13">
        <v>0</v>
      </c>
      <c r="M5053" s="13">
        <v>1.9000000000000001E-4</v>
      </c>
    </row>
    <row r="5054" spans="1:13" ht="15">
      <c r="A5054" s="13"/>
      <c r="B5054" s="13" t="s">
        <v>3216</v>
      </c>
      <c r="C5054" s="13"/>
      <c r="D5054" s="13"/>
      <c r="E5054" s="13">
        <v>31.21</v>
      </c>
      <c r="F5054" s="13">
        <v>1</v>
      </c>
      <c r="G5054" s="13">
        <v>411.57100000000003</v>
      </c>
      <c r="H5054" s="13">
        <v>1231.692</v>
      </c>
      <c r="I5054" s="13">
        <v>3</v>
      </c>
      <c r="J5054" s="13">
        <v>1231.692</v>
      </c>
      <c r="K5054" s="13">
        <v>0</v>
      </c>
      <c r="L5054" s="13">
        <v>0</v>
      </c>
      <c r="M5054" s="13">
        <v>1.4E-3</v>
      </c>
    </row>
    <row r="5055" spans="1:13" ht="15">
      <c r="A5055" s="13" t="s">
        <v>1183</v>
      </c>
      <c r="B5055" s="13">
        <v>3</v>
      </c>
      <c r="C5055" s="13"/>
      <c r="D5055" s="13"/>
      <c r="E5055" s="13"/>
      <c r="F5055" s="13">
        <v>3</v>
      </c>
      <c r="G5055" s="13"/>
      <c r="H5055" s="13"/>
      <c r="I5055" s="13"/>
      <c r="J5055" s="13"/>
      <c r="K5055" s="13"/>
      <c r="L5055" s="13"/>
      <c r="M5055" s="13"/>
    </row>
    <row r="5056" spans="1:13" ht="15">
      <c r="A5056" s="13"/>
      <c r="B5056" s="13" t="s">
        <v>6884</v>
      </c>
      <c r="C5056" s="13"/>
      <c r="D5056" s="13"/>
      <c r="E5056" s="13">
        <v>52.02</v>
      </c>
      <c r="F5056" s="13">
        <v>1</v>
      </c>
      <c r="G5056" s="13">
        <v>391.55200000000002</v>
      </c>
      <c r="H5056" s="13">
        <v>1171.635</v>
      </c>
      <c r="I5056" s="13">
        <v>3</v>
      </c>
      <c r="J5056" s="13">
        <v>1171.635</v>
      </c>
      <c r="K5056" s="13">
        <v>0</v>
      </c>
      <c r="L5056" s="13">
        <v>0</v>
      </c>
      <c r="M5056" s="13">
        <v>1.2999999999999999E-5</v>
      </c>
    </row>
    <row r="5057" spans="1:13" ht="15">
      <c r="A5057" s="13"/>
      <c r="B5057" s="13" t="s">
        <v>5272</v>
      </c>
      <c r="C5057" s="13"/>
      <c r="D5057" s="13"/>
      <c r="E5057" s="13">
        <v>40.15</v>
      </c>
      <c r="F5057" s="13">
        <v>1</v>
      </c>
      <c r="G5057" s="13">
        <v>641.36500000000001</v>
      </c>
      <c r="H5057" s="13">
        <v>1921.0740000000001</v>
      </c>
      <c r="I5057" s="13">
        <v>3</v>
      </c>
      <c r="J5057" s="13">
        <v>1920.068</v>
      </c>
      <c r="K5057" s="13">
        <v>1.006</v>
      </c>
      <c r="L5057" s="13">
        <v>1</v>
      </c>
      <c r="M5057" s="13">
        <v>4.4000000000000002E-4</v>
      </c>
    </row>
    <row r="5058" spans="1:13" ht="15" collapsed="1">
      <c r="A5058" s="13"/>
      <c r="B5058" s="13" t="s">
        <v>6884</v>
      </c>
      <c r="C5058" s="13"/>
      <c r="D5058" s="13"/>
      <c r="E5058" s="13">
        <v>29.35</v>
      </c>
      <c r="F5058" s="13">
        <v>1</v>
      </c>
      <c r="G5058" s="13">
        <v>587.32600000000002</v>
      </c>
      <c r="H5058" s="13">
        <v>1172.6369999999999</v>
      </c>
      <c r="I5058" s="13">
        <v>2</v>
      </c>
      <c r="J5058" s="13">
        <v>1171.635</v>
      </c>
      <c r="K5058" s="13">
        <v>1.002</v>
      </c>
      <c r="L5058" s="13">
        <v>0</v>
      </c>
      <c r="M5058" s="13">
        <v>1.8E-3</v>
      </c>
    </row>
    <row r="5059" spans="1:13" ht="15">
      <c r="A5059" s="13" t="s">
        <v>488</v>
      </c>
      <c r="B5059" s="13">
        <v>3</v>
      </c>
      <c r="C5059" s="13"/>
      <c r="D5059" s="13"/>
      <c r="E5059" s="13"/>
      <c r="F5059" s="13">
        <v>3</v>
      </c>
      <c r="G5059" s="13"/>
      <c r="H5059" s="13"/>
      <c r="I5059" s="13"/>
      <c r="J5059" s="13"/>
      <c r="K5059" s="13"/>
      <c r="L5059" s="13"/>
      <c r="M5059" s="13"/>
    </row>
    <row r="5060" spans="1:13" ht="15" collapsed="1">
      <c r="A5060" s="13"/>
      <c r="B5060" s="13" t="s">
        <v>3968</v>
      </c>
      <c r="C5060" s="13"/>
      <c r="D5060" s="13"/>
      <c r="E5060" s="13">
        <v>52.11</v>
      </c>
      <c r="F5060" s="13">
        <v>1</v>
      </c>
      <c r="G5060" s="13">
        <v>512.928</v>
      </c>
      <c r="H5060" s="13">
        <v>1535.7629999999999</v>
      </c>
      <c r="I5060" s="13">
        <v>3</v>
      </c>
      <c r="J5060" s="13">
        <v>1535.7619999999999</v>
      </c>
      <c r="K5060" s="13">
        <v>1E-3</v>
      </c>
      <c r="L5060" s="13">
        <v>0</v>
      </c>
      <c r="M5060" s="13">
        <v>1.2999999999999999E-5</v>
      </c>
    </row>
    <row r="5061" spans="1:13" ht="15">
      <c r="A5061" s="13"/>
      <c r="B5061" s="13" t="s">
        <v>3970</v>
      </c>
      <c r="C5061" s="13"/>
      <c r="D5061" s="13"/>
      <c r="E5061" s="13">
        <v>26.09</v>
      </c>
      <c r="F5061" s="13">
        <v>1</v>
      </c>
      <c r="G5061" s="13">
        <v>617.80200000000002</v>
      </c>
      <c r="H5061" s="13">
        <v>1233.588</v>
      </c>
      <c r="I5061" s="13">
        <v>2</v>
      </c>
      <c r="J5061" s="13">
        <v>1233.588</v>
      </c>
      <c r="K5061" s="13">
        <v>1E-3</v>
      </c>
      <c r="L5061" s="13">
        <v>0</v>
      </c>
      <c r="M5061" s="13">
        <v>8.6E-3</v>
      </c>
    </row>
    <row r="5062" spans="1:13" ht="15">
      <c r="A5062" s="13"/>
      <c r="B5062" s="13" t="s">
        <v>3969</v>
      </c>
      <c r="C5062" s="13"/>
      <c r="D5062" s="13"/>
      <c r="E5062" s="13">
        <v>25.66</v>
      </c>
      <c r="F5062" s="13">
        <v>1</v>
      </c>
      <c r="G5062" s="13">
        <v>506.613</v>
      </c>
      <c r="H5062" s="13">
        <v>1516.818</v>
      </c>
      <c r="I5062" s="13">
        <v>3</v>
      </c>
      <c r="J5062" s="13">
        <v>1515.826</v>
      </c>
      <c r="K5062" s="13">
        <v>0.99199999999999999</v>
      </c>
      <c r="L5062" s="13">
        <v>0</v>
      </c>
      <c r="M5062" s="13">
        <v>1.2999999999999999E-2</v>
      </c>
    </row>
    <row r="5063" spans="1:13" ht="15">
      <c r="A5063" s="13" t="s">
        <v>336</v>
      </c>
      <c r="B5063" s="13">
        <v>3</v>
      </c>
      <c r="C5063" s="13"/>
      <c r="D5063" s="13"/>
      <c r="E5063" s="13"/>
      <c r="F5063" s="13">
        <v>11</v>
      </c>
      <c r="G5063" s="13"/>
      <c r="H5063" s="13"/>
      <c r="I5063" s="13"/>
      <c r="J5063" s="13"/>
      <c r="K5063" s="13"/>
      <c r="L5063" s="13"/>
      <c r="M5063" s="13"/>
    </row>
    <row r="5064" spans="1:13" ht="15">
      <c r="A5064" s="13"/>
      <c r="B5064" s="13" t="s">
        <v>5278</v>
      </c>
      <c r="C5064" s="13"/>
      <c r="D5064" s="13"/>
      <c r="E5064" s="13">
        <v>51.55</v>
      </c>
      <c r="F5064" s="13">
        <v>3</v>
      </c>
      <c r="G5064" s="13">
        <v>551.62900000000002</v>
      </c>
      <c r="H5064" s="13">
        <v>1651.866</v>
      </c>
      <c r="I5064" s="13">
        <v>3</v>
      </c>
      <c r="J5064" s="13">
        <v>1651.864</v>
      </c>
      <c r="K5064" s="13">
        <v>1E-3</v>
      </c>
      <c r="L5064" s="13">
        <v>0</v>
      </c>
      <c r="M5064" s="13">
        <v>1.5E-5</v>
      </c>
    </row>
    <row r="5065" spans="1:13" ht="15" collapsed="1">
      <c r="A5065" s="13"/>
      <c r="B5065" s="13" t="s">
        <v>5279</v>
      </c>
      <c r="C5065" s="13"/>
      <c r="D5065" s="13"/>
      <c r="E5065" s="13">
        <v>47.06</v>
      </c>
      <c r="F5065" s="13">
        <v>4</v>
      </c>
      <c r="G5065" s="13">
        <v>529.923</v>
      </c>
      <c r="H5065" s="13">
        <v>1586.748</v>
      </c>
      <c r="I5065" s="13">
        <v>3</v>
      </c>
      <c r="J5065" s="13">
        <v>1586.7460000000001</v>
      </c>
      <c r="K5065" s="13">
        <v>2E-3</v>
      </c>
      <c r="L5065" s="13">
        <v>1</v>
      </c>
      <c r="M5065" s="13">
        <v>7.4999999999999993E-5</v>
      </c>
    </row>
    <row r="5066" spans="1:13" ht="15">
      <c r="A5066" s="13"/>
      <c r="B5066" s="13" t="s">
        <v>5278</v>
      </c>
      <c r="C5066" s="13" t="s">
        <v>16</v>
      </c>
      <c r="D5066" s="13" t="s">
        <v>36</v>
      </c>
      <c r="E5066" s="13">
        <v>37.64</v>
      </c>
      <c r="F5066" s="13">
        <v>4</v>
      </c>
      <c r="G5066" s="13">
        <v>556.96</v>
      </c>
      <c r="H5066" s="13">
        <v>1667.8579999999999</v>
      </c>
      <c r="I5066" s="13">
        <v>3</v>
      </c>
      <c r="J5066" s="13">
        <v>1667.8589999999999</v>
      </c>
      <c r="K5066" s="13">
        <v>-1E-3</v>
      </c>
      <c r="L5066" s="13">
        <v>0</v>
      </c>
      <c r="M5066" s="13">
        <v>2.9999999999999997E-4</v>
      </c>
    </row>
    <row r="5067" spans="1:13" ht="15">
      <c r="A5067" s="13" t="s">
        <v>1184</v>
      </c>
      <c r="B5067" s="13">
        <v>3</v>
      </c>
      <c r="C5067" s="13"/>
      <c r="D5067" s="13"/>
      <c r="E5067" s="13"/>
      <c r="F5067" s="13">
        <v>4</v>
      </c>
      <c r="G5067" s="13"/>
      <c r="H5067" s="13"/>
      <c r="I5067" s="13"/>
      <c r="J5067" s="13"/>
      <c r="K5067" s="13"/>
      <c r="L5067" s="13"/>
      <c r="M5067" s="13"/>
    </row>
    <row r="5068" spans="1:13" ht="15">
      <c r="A5068" s="13"/>
      <c r="B5068" s="13" t="s">
        <v>5282</v>
      </c>
      <c r="C5068" s="13"/>
      <c r="D5068" s="13"/>
      <c r="E5068" s="13">
        <v>41.94</v>
      </c>
      <c r="F5068" s="13">
        <v>2</v>
      </c>
      <c r="G5068" s="13">
        <v>546.78800000000001</v>
      </c>
      <c r="H5068" s="13">
        <v>1091.5609999999999</v>
      </c>
      <c r="I5068" s="13">
        <v>2</v>
      </c>
      <c r="J5068" s="13">
        <v>1091.5609999999999</v>
      </c>
      <c r="K5068" s="13">
        <v>0</v>
      </c>
      <c r="L5068" s="13">
        <v>0</v>
      </c>
      <c r="M5068" s="13">
        <v>1.2999999999999999E-4</v>
      </c>
    </row>
    <row r="5069" spans="1:13" ht="15">
      <c r="A5069" s="13"/>
      <c r="B5069" s="13" t="s">
        <v>5280</v>
      </c>
      <c r="C5069" s="13"/>
      <c r="D5069" s="13"/>
      <c r="E5069" s="13">
        <v>35.380000000000003</v>
      </c>
      <c r="F5069" s="13">
        <v>1</v>
      </c>
      <c r="G5069" s="13">
        <v>484.90699999999998</v>
      </c>
      <c r="H5069" s="13">
        <v>1451.6990000000001</v>
      </c>
      <c r="I5069" s="13">
        <v>3</v>
      </c>
      <c r="J5069" s="13">
        <v>1450.694</v>
      </c>
      <c r="K5069" s="13">
        <v>1.0049999999999999</v>
      </c>
      <c r="L5069" s="13">
        <v>0</v>
      </c>
      <c r="M5069" s="13">
        <v>1.1000000000000001E-3</v>
      </c>
    </row>
    <row r="5070" spans="1:13" ht="15" collapsed="1">
      <c r="A5070" s="13"/>
      <c r="B5070" s="13" t="s">
        <v>5281</v>
      </c>
      <c r="C5070" s="13"/>
      <c r="D5070" s="13"/>
      <c r="E5070" s="13">
        <v>24.49</v>
      </c>
      <c r="F5070" s="13">
        <v>1</v>
      </c>
      <c r="G5070" s="13">
        <v>408.27300000000002</v>
      </c>
      <c r="H5070" s="13">
        <v>814.53099999999995</v>
      </c>
      <c r="I5070" s="13">
        <v>2</v>
      </c>
      <c r="J5070" s="13">
        <v>814.53200000000004</v>
      </c>
      <c r="K5070" s="13">
        <v>0</v>
      </c>
      <c r="L5070" s="13">
        <v>0</v>
      </c>
      <c r="M5070" s="13">
        <v>8.5000000000000006E-3</v>
      </c>
    </row>
    <row r="5071" spans="1:13" ht="15">
      <c r="A5071" s="13" t="s">
        <v>781</v>
      </c>
      <c r="B5071" s="13">
        <v>3</v>
      </c>
      <c r="C5071" s="13"/>
      <c r="D5071" s="13"/>
      <c r="E5071" s="13"/>
      <c r="F5071" s="13">
        <v>3</v>
      </c>
      <c r="G5071" s="13"/>
      <c r="H5071" s="13"/>
      <c r="I5071" s="13"/>
      <c r="J5071" s="13"/>
      <c r="K5071" s="13"/>
      <c r="L5071" s="13"/>
      <c r="M5071" s="13"/>
    </row>
    <row r="5072" spans="1:13" ht="15">
      <c r="A5072" s="13"/>
      <c r="B5072" s="13" t="s">
        <v>4515</v>
      </c>
      <c r="C5072" s="13"/>
      <c r="D5072" s="13"/>
      <c r="E5072" s="13">
        <v>68.430000000000007</v>
      </c>
      <c r="F5072" s="13">
        <v>1</v>
      </c>
      <c r="G5072" s="13">
        <v>620.87300000000005</v>
      </c>
      <c r="H5072" s="13">
        <v>1239.731</v>
      </c>
      <c r="I5072" s="13">
        <v>2</v>
      </c>
      <c r="J5072" s="13">
        <v>1239.73</v>
      </c>
      <c r="K5072" s="13">
        <v>1E-3</v>
      </c>
      <c r="L5072" s="13">
        <v>0</v>
      </c>
      <c r="M5072" s="13">
        <v>6.4000000000000001E-7</v>
      </c>
    </row>
    <row r="5073" spans="1:13" ht="15">
      <c r="A5073" s="13"/>
      <c r="B5073" s="13" t="s">
        <v>4516</v>
      </c>
      <c r="C5073" s="13"/>
      <c r="D5073" s="13"/>
      <c r="E5073" s="13">
        <v>42.72</v>
      </c>
      <c r="F5073" s="13">
        <v>1</v>
      </c>
      <c r="G5073" s="13">
        <v>601.34400000000005</v>
      </c>
      <c r="H5073" s="13">
        <v>1200.674</v>
      </c>
      <c r="I5073" s="13">
        <v>2</v>
      </c>
      <c r="J5073" s="13">
        <v>1199.6659999999999</v>
      </c>
      <c r="K5073" s="13">
        <v>1.0069999999999999</v>
      </c>
      <c r="L5073" s="13">
        <v>0</v>
      </c>
      <c r="M5073" s="13">
        <v>3.5E-4</v>
      </c>
    </row>
    <row r="5074" spans="1:13" ht="15" collapsed="1">
      <c r="A5074" s="13"/>
      <c r="B5074" s="13" t="s">
        <v>4517</v>
      </c>
      <c r="C5074" s="13"/>
      <c r="D5074" s="13"/>
      <c r="E5074" s="13">
        <v>38.369999999999997</v>
      </c>
      <c r="F5074" s="13">
        <v>1</v>
      </c>
      <c r="G5074" s="13">
        <v>403.21499999999997</v>
      </c>
      <c r="H5074" s="13">
        <v>804.41600000000005</v>
      </c>
      <c r="I5074" s="13">
        <v>2</v>
      </c>
      <c r="J5074" s="13">
        <v>804.41600000000005</v>
      </c>
      <c r="K5074" s="13">
        <v>-1E-3</v>
      </c>
      <c r="L5074" s="13">
        <v>0</v>
      </c>
      <c r="M5074" s="13">
        <v>2.7999999999999998E-4</v>
      </c>
    </row>
    <row r="5075" spans="1:13" ht="15">
      <c r="A5075" s="13" t="s">
        <v>1280</v>
      </c>
      <c r="B5075" s="13">
        <v>3</v>
      </c>
      <c r="C5075" s="13"/>
      <c r="D5075" s="13"/>
      <c r="E5075" s="13"/>
      <c r="F5075" s="13">
        <v>4</v>
      </c>
      <c r="G5075" s="13"/>
      <c r="H5075" s="13"/>
      <c r="I5075" s="13"/>
      <c r="J5075" s="13"/>
      <c r="K5075" s="13"/>
      <c r="L5075" s="13"/>
      <c r="M5075" s="13"/>
    </row>
    <row r="5076" spans="1:13" ht="15" collapsed="1">
      <c r="A5076" s="13"/>
      <c r="B5076" s="13" t="s">
        <v>5693</v>
      </c>
      <c r="C5076" s="13"/>
      <c r="D5076" s="13"/>
      <c r="E5076" s="13">
        <v>47.18</v>
      </c>
      <c r="F5076" s="13">
        <v>1</v>
      </c>
      <c r="G5076" s="13">
        <v>611.32600000000002</v>
      </c>
      <c r="H5076" s="13">
        <v>1220.6369999999999</v>
      </c>
      <c r="I5076" s="13">
        <v>2</v>
      </c>
      <c r="J5076" s="13">
        <v>1220.6400000000001</v>
      </c>
      <c r="K5076" s="13">
        <v>-3.0000000000000001E-3</v>
      </c>
      <c r="L5076" s="13">
        <v>0</v>
      </c>
      <c r="M5076" s="13">
        <v>3.8000000000000002E-5</v>
      </c>
    </row>
    <row r="5077" spans="1:13" ht="15">
      <c r="A5077" s="13"/>
      <c r="B5077" s="13" t="s">
        <v>5694</v>
      </c>
      <c r="C5077" s="13"/>
      <c r="D5077" s="13"/>
      <c r="E5077" s="13">
        <v>39.39</v>
      </c>
      <c r="F5077" s="13">
        <v>2</v>
      </c>
      <c r="G5077" s="13">
        <v>521.79899999999998</v>
      </c>
      <c r="H5077" s="13">
        <v>1041.5830000000001</v>
      </c>
      <c r="I5077" s="13">
        <v>2</v>
      </c>
      <c r="J5077" s="13">
        <v>1041.5820000000001</v>
      </c>
      <c r="K5077" s="13">
        <v>1E-3</v>
      </c>
      <c r="L5077" s="13">
        <v>0</v>
      </c>
      <c r="M5077" s="13">
        <v>2.0000000000000001E-4</v>
      </c>
    </row>
    <row r="5078" spans="1:13" ht="15">
      <c r="A5078" s="13"/>
      <c r="B5078" s="13" t="s">
        <v>7234</v>
      </c>
      <c r="C5078" s="13"/>
      <c r="D5078" s="13"/>
      <c r="E5078" s="13">
        <v>33.229999999999997</v>
      </c>
      <c r="F5078" s="13">
        <v>1</v>
      </c>
      <c r="G5078" s="13">
        <v>739.41</v>
      </c>
      <c r="H5078" s="13">
        <v>2215.2080000000001</v>
      </c>
      <c r="I5078" s="13">
        <v>3</v>
      </c>
      <c r="J5078" s="13">
        <v>2214.201</v>
      </c>
      <c r="K5078" s="13">
        <v>1.008</v>
      </c>
      <c r="L5078" s="13">
        <v>0</v>
      </c>
      <c r="M5078" s="13">
        <v>7.6000000000000004E-4</v>
      </c>
    </row>
    <row r="5079" spans="1:13" ht="15">
      <c r="A5079" s="13" t="s">
        <v>593</v>
      </c>
      <c r="B5079" s="13">
        <v>3</v>
      </c>
      <c r="C5079" s="13"/>
      <c r="D5079" s="13"/>
      <c r="E5079" s="13"/>
      <c r="F5079" s="13">
        <v>3</v>
      </c>
      <c r="G5079" s="13"/>
      <c r="H5079" s="13"/>
      <c r="I5079" s="13"/>
      <c r="J5079" s="13"/>
      <c r="K5079" s="13"/>
      <c r="L5079" s="13"/>
      <c r="M5079" s="13"/>
    </row>
    <row r="5080" spans="1:13" ht="15" collapsed="1">
      <c r="A5080" s="13"/>
      <c r="B5080" s="13" t="s">
        <v>4518</v>
      </c>
      <c r="C5080" s="13"/>
      <c r="D5080" s="13"/>
      <c r="E5080" s="13">
        <v>53.32</v>
      </c>
      <c r="F5080" s="13">
        <v>1</v>
      </c>
      <c r="G5080" s="13">
        <v>388.87200000000001</v>
      </c>
      <c r="H5080" s="13">
        <v>1163.5930000000001</v>
      </c>
      <c r="I5080" s="13">
        <v>3</v>
      </c>
      <c r="J5080" s="13">
        <v>1163.5930000000001</v>
      </c>
      <c r="K5080" s="13">
        <v>0</v>
      </c>
      <c r="L5080" s="13">
        <v>1</v>
      </c>
      <c r="M5080" s="13">
        <v>3.0000000000000001E-5</v>
      </c>
    </row>
    <row r="5081" spans="1:13" ht="15">
      <c r="A5081" s="13"/>
      <c r="B5081" s="13" t="s">
        <v>4518</v>
      </c>
      <c r="C5081" s="13"/>
      <c r="D5081" s="13"/>
      <c r="E5081" s="13">
        <v>35.130000000000003</v>
      </c>
      <c r="F5081" s="13">
        <v>1</v>
      </c>
      <c r="G5081" s="13">
        <v>582.80399999999997</v>
      </c>
      <c r="H5081" s="13">
        <v>1163.5940000000001</v>
      </c>
      <c r="I5081" s="13">
        <v>2</v>
      </c>
      <c r="J5081" s="13">
        <v>1163.5930000000001</v>
      </c>
      <c r="K5081" s="13">
        <v>0</v>
      </c>
      <c r="L5081" s="13">
        <v>1</v>
      </c>
      <c r="M5081" s="13">
        <v>5.1000000000000004E-4</v>
      </c>
    </row>
    <row r="5082" spans="1:13" ht="15">
      <c r="A5082" s="13"/>
      <c r="B5082" s="13" t="s">
        <v>6754</v>
      </c>
      <c r="C5082" s="13"/>
      <c r="D5082" s="13"/>
      <c r="E5082" s="13">
        <v>32.54</v>
      </c>
      <c r="F5082" s="13">
        <v>1</v>
      </c>
      <c r="G5082" s="13">
        <v>755.41300000000001</v>
      </c>
      <c r="H5082" s="13">
        <v>1508.8109999999999</v>
      </c>
      <c r="I5082" s="13">
        <v>2</v>
      </c>
      <c r="J5082" s="13">
        <v>1508.8130000000001</v>
      </c>
      <c r="K5082" s="13">
        <v>-2E-3</v>
      </c>
      <c r="L5082" s="13">
        <v>0</v>
      </c>
      <c r="M5082" s="13">
        <v>8.8999999999999995E-4</v>
      </c>
    </row>
    <row r="5083" spans="1:13" ht="15">
      <c r="A5083" s="13" t="s">
        <v>835</v>
      </c>
      <c r="B5083" s="13">
        <v>3</v>
      </c>
      <c r="C5083" s="13"/>
      <c r="D5083" s="13"/>
      <c r="E5083" s="13"/>
      <c r="F5083" s="13">
        <v>3</v>
      </c>
      <c r="G5083" s="13"/>
      <c r="H5083" s="13"/>
      <c r="I5083" s="13"/>
      <c r="J5083" s="13"/>
      <c r="K5083" s="13"/>
      <c r="L5083" s="13"/>
      <c r="M5083" s="13"/>
    </row>
    <row r="5084" spans="1:13" ht="15">
      <c r="A5084" s="13"/>
      <c r="B5084" s="13" t="s">
        <v>4898</v>
      </c>
      <c r="C5084" s="13"/>
      <c r="D5084" s="13"/>
      <c r="E5084" s="13">
        <v>37.83</v>
      </c>
      <c r="F5084" s="13">
        <v>1</v>
      </c>
      <c r="G5084" s="13">
        <v>615.38499999999999</v>
      </c>
      <c r="H5084" s="13">
        <v>1228.7560000000001</v>
      </c>
      <c r="I5084" s="13">
        <v>2</v>
      </c>
      <c r="J5084" s="13">
        <v>1228.7539999999999</v>
      </c>
      <c r="K5084" s="13">
        <v>2E-3</v>
      </c>
      <c r="L5084" s="13">
        <v>0</v>
      </c>
      <c r="M5084" s="13">
        <v>3.6000000000000002E-4</v>
      </c>
    </row>
    <row r="5085" spans="1:13" ht="15" collapsed="1">
      <c r="A5085" s="13"/>
      <c r="B5085" s="13" t="s">
        <v>4898</v>
      </c>
      <c r="C5085" s="13"/>
      <c r="D5085" s="13"/>
      <c r="E5085" s="13">
        <v>32.97</v>
      </c>
      <c r="F5085" s="13">
        <v>1</v>
      </c>
      <c r="G5085" s="13">
        <v>410.59199999999998</v>
      </c>
      <c r="H5085" s="13">
        <v>1228.7550000000001</v>
      </c>
      <c r="I5085" s="13">
        <v>3</v>
      </c>
      <c r="J5085" s="13">
        <v>1228.7539999999999</v>
      </c>
      <c r="K5085" s="13">
        <v>1E-3</v>
      </c>
      <c r="L5085" s="13">
        <v>0</v>
      </c>
      <c r="M5085" s="13">
        <v>1.1999999999999999E-3</v>
      </c>
    </row>
    <row r="5086" spans="1:13" ht="15">
      <c r="A5086" s="13"/>
      <c r="B5086" s="13" t="s">
        <v>4899</v>
      </c>
      <c r="C5086" s="13"/>
      <c r="D5086" s="13"/>
      <c r="E5086" s="13">
        <v>23.68</v>
      </c>
      <c r="F5086" s="13">
        <v>1</v>
      </c>
      <c r="G5086" s="13">
        <v>551.33000000000004</v>
      </c>
      <c r="H5086" s="13">
        <v>1650.9680000000001</v>
      </c>
      <c r="I5086" s="13">
        <v>3</v>
      </c>
      <c r="J5086" s="13">
        <v>1650.9670000000001</v>
      </c>
      <c r="K5086" s="13">
        <v>2E-3</v>
      </c>
      <c r="L5086" s="13">
        <v>0</v>
      </c>
      <c r="M5086" s="13">
        <v>9.1999999999999998E-3</v>
      </c>
    </row>
    <row r="5087" spans="1:13" ht="15">
      <c r="A5087" s="13" t="s">
        <v>974</v>
      </c>
      <c r="B5087" s="13">
        <v>3</v>
      </c>
      <c r="C5087" s="13"/>
      <c r="D5087" s="13"/>
      <c r="E5087" s="13"/>
      <c r="F5087" s="13">
        <v>3</v>
      </c>
      <c r="G5087" s="13"/>
      <c r="H5087" s="13"/>
      <c r="I5087" s="13"/>
      <c r="J5087" s="13"/>
      <c r="K5087" s="13"/>
      <c r="L5087" s="13"/>
      <c r="M5087" s="13"/>
    </row>
    <row r="5088" spans="1:13" ht="15">
      <c r="A5088" s="13"/>
      <c r="B5088" s="13" t="s">
        <v>7235</v>
      </c>
      <c r="C5088" s="13"/>
      <c r="D5088" s="13"/>
      <c r="E5088" s="13">
        <v>34.6</v>
      </c>
      <c r="F5088" s="13">
        <v>1</v>
      </c>
      <c r="G5088" s="13">
        <v>585.31200000000001</v>
      </c>
      <c r="H5088" s="13">
        <v>1752.914</v>
      </c>
      <c r="I5088" s="13">
        <v>3</v>
      </c>
      <c r="J5088" s="13">
        <v>1752.9159999999999</v>
      </c>
      <c r="K5088" s="13">
        <v>-1E-3</v>
      </c>
      <c r="L5088" s="13">
        <v>0</v>
      </c>
      <c r="M5088" s="13">
        <v>5.6999999999999998E-4</v>
      </c>
    </row>
    <row r="5089" spans="1:13" ht="15" collapsed="1">
      <c r="A5089" s="13"/>
      <c r="B5089" s="13" t="s">
        <v>4903</v>
      </c>
      <c r="C5089" s="13"/>
      <c r="D5089" s="13"/>
      <c r="E5089" s="13">
        <v>32.6</v>
      </c>
      <c r="F5089" s="13">
        <v>1</v>
      </c>
      <c r="G5089" s="13">
        <v>570.30600000000004</v>
      </c>
      <c r="H5089" s="13">
        <v>1138.598</v>
      </c>
      <c r="I5089" s="13">
        <v>2</v>
      </c>
      <c r="J5089" s="13">
        <v>1138.598</v>
      </c>
      <c r="K5089" s="13">
        <v>0</v>
      </c>
      <c r="L5089" s="13">
        <v>0</v>
      </c>
      <c r="M5089" s="13">
        <v>8.8000000000000003E-4</v>
      </c>
    </row>
    <row r="5090" spans="1:13" ht="15">
      <c r="A5090" s="13"/>
      <c r="B5090" s="13" t="s">
        <v>4904</v>
      </c>
      <c r="C5090" s="13"/>
      <c r="D5090" s="13"/>
      <c r="E5090" s="13">
        <v>23.96</v>
      </c>
      <c r="F5090" s="13">
        <v>1</v>
      </c>
      <c r="G5090" s="13">
        <v>494.81299999999999</v>
      </c>
      <c r="H5090" s="13">
        <v>987.61199999999997</v>
      </c>
      <c r="I5090" s="13">
        <v>2</v>
      </c>
      <c r="J5090" s="13">
        <v>987.61199999999997</v>
      </c>
      <c r="K5090" s="13">
        <v>0</v>
      </c>
      <c r="L5090" s="13">
        <v>0</v>
      </c>
      <c r="M5090" s="13">
        <v>5.1999999999999998E-3</v>
      </c>
    </row>
    <row r="5091" spans="1:13" ht="15">
      <c r="A5091" s="13" t="s">
        <v>344</v>
      </c>
      <c r="B5091" s="13">
        <v>3</v>
      </c>
      <c r="C5091" s="13"/>
      <c r="D5091" s="13"/>
      <c r="E5091" s="13"/>
      <c r="F5091" s="13">
        <v>4</v>
      </c>
      <c r="G5091" s="13"/>
      <c r="H5091" s="13"/>
      <c r="I5091" s="13"/>
      <c r="J5091" s="13"/>
      <c r="K5091" s="13"/>
      <c r="L5091" s="13"/>
      <c r="M5091" s="13"/>
    </row>
    <row r="5092" spans="1:13" ht="15">
      <c r="A5092" s="13"/>
      <c r="B5092" s="13" t="s">
        <v>3750</v>
      </c>
      <c r="C5092" s="13"/>
      <c r="D5092" s="13"/>
      <c r="E5092" s="13">
        <v>37.65</v>
      </c>
      <c r="F5092" s="13">
        <v>2</v>
      </c>
      <c r="G5092" s="13">
        <v>655.41399999999999</v>
      </c>
      <c r="H5092" s="13">
        <v>1308.8130000000001</v>
      </c>
      <c r="I5092" s="13">
        <v>2</v>
      </c>
      <c r="J5092" s="13">
        <v>1308.8130000000001</v>
      </c>
      <c r="K5092" s="13">
        <v>0</v>
      </c>
      <c r="L5092" s="13">
        <v>0</v>
      </c>
      <c r="M5092" s="13">
        <v>2.7E-4</v>
      </c>
    </row>
    <row r="5093" spans="1:13" ht="15">
      <c r="A5093" s="13"/>
      <c r="B5093" s="13" t="s">
        <v>3749</v>
      </c>
      <c r="C5093" s="13"/>
      <c r="D5093" s="13"/>
      <c r="E5093" s="13">
        <v>34.44</v>
      </c>
      <c r="F5093" s="13">
        <v>1</v>
      </c>
      <c r="G5093" s="13">
        <v>629.36400000000003</v>
      </c>
      <c r="H5093" s="13">
        <v>1256.713</v>
      </c>
      <c r="I5093" s="13">
        <v>2</v>
      </c>
      <c r="J5093" s="13">
        <v>1256.713</v>
      </c>
      <c r="K5093" s="13">
        <v>0</v>
      </c>
      <c r="L5093" s="13">
        <v>0</v>
      </c>
      <c r="M5093" s="13">
        <v>2.3E-3</v>
      </c>
    </row>
    <row r="5094" spans="1:13" ht="15" collapsed="1">
      <c r="A5094" s="13"/>
      <c r="B5094" s="13" t="s">
        <v>3751</v>
      </c>
      <c r="C5094" s="13"/>
      <c r="D5094" s="13"/>
      <c r="E5094" s="13">
        <v>25.07</v>
      </c>
      <c r="F5094" s="13">
        <v>1</v>
      </c>
      <c r="G5094" s="13">
        <v>574.83699999999999</v>
      </c>
      <c r="H5094" s="13">
        <v>1147.6600000000001</v>
      </c>
      <c r="I5094" s="13">
        <v>2</v>
      </c>
      <c r="J5094" s="13">
        <v>1147.6600000000001</v>
      </c>
      <c r="K5094" s="13">
        <v>0</v>
      </c>
      <c r="L5094" s="13">
        <v>0</v>
      </c>
      <c r="M5094" s="13">
        <v>4.4999999999999997E-3</v>
      </c>
    </row>
    <row r="5095" spans="1:13" ht="15">
      <c r="A5095" s="13" t="s">
        <v>514</v>
      </c>
      <c r="B5095" s="13">
        <v>3</v>
      </c>
      <c r="C5095" s="13"/>
      <c r="D5095" s="13"/>
      <c r="E5095" s="13"/>
      <c r="F5095" s="13">
        <v>3</v>
      </c>
      <c r="G5095" s="13"/>
      <c r="H5095" s="13"/>
      <c r="I5095" s="13"/>
      <c r="J5095" s="13"/>
      <c r="K5095" s="13"/>
      <c r="L5095" s="13"/>
      <c r="M5095" s="13"/>
    </row>
    <row r="5096" spans="1:13" ht="15">
      <c r="A5096" s="13"/>
      <c r="B5096" s="13" t="s">
        <v>3753</v>
      </c>
      <c r="C5096" s="13"/>
      <c r="D5096" s="13"/>
      <c r="E5096" s="13">
        <v>29.77</v>
      </c>
      <c r="F5096" s="13">
        <v>1</v>
      </c>
      <c r="G5096" s="13">
        <v>489.767</v>
      </c>
      <c r="H5096" s="13">
        <v>977.51900000000001</v>
      </c>
      <c r="I5096" s="13">
        <v>2</v>
      </c>
      <c r="J5096" s="13">
        <v>977.51800000000003</v>
      </c>
      <c r="K5096" s="13">
        <v>1E-3</v>
      </c>
      <c r="L5096" s="13">
        <v>0</v>
      </c>
      <c r="M5096" s="13">
        <v>6.4999999999999997E-3</v>
      </c>
    </row>
    <row r="5097" spans="1:13" ht="15" collapsed="1">
      <c r="A5097" s="13"/>
      <c r="B5097" s="13" t="s">
        <v>3754</v>
      </c>
      <c r="C5097" s="13"/>
      <c r="D5097" s="13"/>
      <c r="E5097" s="13">
        <v>27.07</v>
      </c>
      <c r="F5097" s="13">
        <v>1</v>
      </c>
      <c r="G5097" s="13">
        <v>601.98299999999995</v>
      </c>
      <c r="H5097" s="13">
        <v>1802.9259999999999</v>
      </c>
      <c r="I5097" s="13">
        <v>3</v>
      </c>
      <c r="J5097" s="13">
        <v>1802.924</v>
      </c>
      <c r="K5097" s="13">
        <v>3.0000000000000001E-3</v>
      </c>
      <c r="L5097" s="13">
        <v>0</v>
      </c>
      <c r="M5097" s="13">
        <v>2.8999999999999998E-3</v>
      </c>
    </row>
    <row r="5098" spans="1:13" ht="15">
      <c r="A5098" s="13"/>
      <c r="B5098" s="13" t="s">
        <v>6755</v>
      </c>
      <c r="C5098" s="13"/>
      <c r="D5098" s="13"/>
      <c r="E5098" s="13">
        <v>23.28</v>
      </c>
      <c r="F5098" s="13">
        <v>1</v>
      </c>
      <c r="G5098" s="13">
        <v>460.26499999999999</v>
      </c>
      <c r="H5098" s="13">
        <v>1377.7729999999999</v>
      </c>
      <c r="I5098" s="13">
        <v>3</v>
      </c>
      <c r="J5098" s="13">
        <v>1377.7729999999999</v>
      </c>
      <c r="K5098" s="13">
        <v>0</v>
      </c>
      <c r="L5098" s="13">
        <v>1</v>
      </c>
      <c r="M5098" s="13">
        <v>6.6E-3</v>
      </c>
    </row>
    <row r="5099" spans="1:13" ht="15">
      <c r="A5099" s="13" t="s">
        <v>975</v>
      </c>
      <c r="B5099" s="13">
        <v>3</v>
      </c>
      <c r="C5099" s="13"/>
      <c r="D5099" s="13"/>
      <c r="E5099" s="13"/>
      <c r="F5099" s="13">
        <v>3</v>
      </c>
      <c r="G5099" s="13"/>
      <c r="H5099" s="13"/>
      <c r="I5099" s="13"/>
      <c r="J5099" s="13"/>
      <c r="K5099" s="13"/>
      <c r="L5099" s="13"/>
      <c r="M5099" s="13"/>
    </row>
    <row r="5100" spans="1:13" ht="15" collapsed="1">
      <c r="A5100" s="13"/>
      <c r="B5100" s="13" t="s">
        <v>4910</v>
      </c>
      <c r="C5100" s="13"/>
      <c r="D5100" s="13"/>
      <c r="E5100" s="13">
        <v>29.63</v>
      </c>
      <c r="F5100" s="13">
        <v>1</v>
      </c>
      <c r="G5100" s="13">
        <v>450.24599999999998</v>
      </c>
      <c r="H5100" s="13">
        <v>1347.7159999999999</v>
      </c>
      <c r="I5100" s="13">
        <v>3</v>
      </c>
      <c r="J5100" s="13">
        <v>1347.7149999999999</v>
      </c>
      <c r="K5100" s="13">
        <v>1E-3</v>
      </c>
      <c r="L5100" s="13">
        <v>0</v>
      </c>
      <c r="M5100" s="13">
        <v>1.6999999999999999E-3</v>
      </c>
    </row>
    <row r="5101" spans="1:13" ht="15">
      <c r="A5101" s="13"/>
      <c r="B5101" s="13" t="s">
        <v>4910</v>
      </c>
      <c r="C5101" s="13"/>
      <c r="D5101" s="13"/>
      <c r="E5101" s="13">
        <v>24.78</v>
      </c>
      <c r="F5101" s="13">
        <v>1</v>
      </c>
      <c r="G5101" s="13">
        <v>674.86500000000001</v>
      </c>
      <c r="H5101" s="13">
        <v>1347.7159999999999</v>
      </c>
      <c r="I5101" s="13">
        <v>2</v>
      </c>
      <c r="J5101" s="13">
        <v>1347.7149999999999</v>
      </c>
      <c r="K5101" s="13">
        <v>1E-3</v>
      </c>
      <c r="L5101" s="13">
        <v>0</v>
      </c>
      <c r="M5101" s="13">
        <v>4.7000000000000002E-3</v>
      </c>
    </row>
    <row r="5102" spans="1:13" ht="15">
      <c r="A5102" s="13"/>
      <c r="B5102" s="13" t="s">
        <v>4911</v>
      </c>
      <c r="C5102" s="13"/>
      <c r="D5102" s="13"/>
      <c r="E5102" s="13">
        <v>24.63</v>
      </c>
      <c r="F5102" s="13">
        <v>1</v>
      </c>
      <c r="G5102" s="13">
        <v>612.86900000000003</v>
      </c>
      <c r="H5102" s="13">
        <v>1223.7239999999999</v>
      </c>
      <c r="I5102" s="13">
        <v>2</v>
      </c>
      <c r="J5102" s="13">
        <v>1223.7239999999999</v>
      </c>
      <c r="K5102" s="13">
        <v>0</v>
      </c>
      <c r="L5102" s="13">
        <v>0</v>
      </c>
      <c r="M5102" s="13">
        <v>7.9000000000000008E-3</v>
      </c>
    </row>
    <row r="5103" spans="1:13" ht="15">
      <c r="A5103" s="13" t="s">
        <v>838</v>
      </c>
      <c r="B5103" s="13">
        <v>3</v>
      </c>
      <c r="C5103" s="13"/>
      <c r="D5103" s="13"/>
      <c r="E5103" s="13"/>
      <c r="F5103" s="13">
        <v>3</v>
      </c>
      <c r="G5103" s="13"/>
      <c r="H5103" s="13"/>
      <c r="I5103" s="13"/>
      <c r="J5103" s="13"/>
      <c r="K5103" s="13"/>
      <c r="L5103" s="13"/>
      <c r="M5103" s="13"/>
    </row>
    <row r="5104" spans="1:13" ht="15">
      <c r="A5104" s="13"/>
      <c r="B5104" s="13" t="s">
        <v>4914</v>
      </c>
      <c r="C5104" s="13"/>
      <c r="D5104" s="13"/>
      <c r="E5104" s="13">
        <v>43.02</v>
      </c>
      <c r="F5104" s="13">
        <v>1</v>
      </c>
      <c r="G5104" s="13">
        <v>558.30600000000004</v>
      </c>
      <c r="H5104" s="13">
        <v>1114.598</v>
      </c>
      <c r="I5104" s="13">
        <v>2</v>
      </c>
      <c r="J5104" s="13">
        <v>1114.598</v>
      </c>
      <c r="K5104" s="13">
        <v>0</v>
      </c>
      <c r="L5104" s="13">
        <v>0</v>
      </c>
      <c r="M5104" s="13">
        <v>9.2E-5</v>
      </c>
    </row>
    <row r="5105" spans="1:13" ht="15" collapsed="1">
      <c r="A5105" s="13"/>
      <c r="B5105" s="13" t="s">
        <v>4913</v>
      </c>
      <c r="C5105" s="13"/>
      <c r="D5105" s="13"/>
      <c r="E5105" s="13">
        <v>40.229999999999997</v>
      </c>
      <c r="F5105" s="13">
        <v>1</v>
      </c>
      <c r="G5105" s="13">
        <v>524.63199999999995</v>
      </c>
      <c r="H5105" s="13">
        <v>1570.874</v>
      </c>
      <c r="I5105" s="13">
        <v>3</v>
      </c>
      <c r="J5105" s="13">
        <v>1570.8720000000001</v>
      </c>
      <c r="K5105" s="13">
        <v>2E-3</v>
      </c>
      <c r="L5105" s="13">
        <v>0</v>
      </c>
      <c r="M5105" s="13">
        <v>4.8000000000000001E-4</v>
      </c>
    </row>
    <row r="5106" spans="1:13" ht="15">
      <c r="A5106" s="13"/>
      <c r="B5106" s="13" t="s">
        <v>4912</v>
      </c>
      <c r="C5106" s="13"/>
      <c r="D5106" s="13"/>
      <c r="E5106" s="13">
        <v>33.57</v>
      </c>
      <c r="F5106" s="13">
        <v>1</v>
      </c>
      <c r="G5106" s="13">
        <v>448.30200000000002</v>
      </c>
      <c r="H5106" s="13">
        <v>894.59</v>
      </c>
      <c r="I5106" s="13">
        <v>2</v>
      </c>
      <c r="J5106" s="13">
        <v>894.59</v>
      </c>
      <c r="K5106" s="13">
        <v>0</v>
      </c>
      <c r="L5106" s="13">
        <v>0</v>
      </c>
      <c r="M5106" s="13">
        <v>4.4000000000000002E-4</v>
      </c>
    </row>
    <row r="5107" spans="1:13" ht="15">
      <c r="A5107" s="13" t="s">
        <v>455</v>
      </c>
      <c r="B5107" s="13">
        <v>3</v>
      </c>
      <c r="C5107" s="13"/>
      <c r="D5107" s="13"/>
      <c r="E5107" s="13"/>
      <c r="F5107" s="13">
        <v>6</v>
      </c>
      <c r="G5107" s="13"/>
      <c r="H5107" s="13"/>
      <c r="I5107" s="13"/>
      <c r="J5107" s="13"/>
      <c r="K5107" s="13"/>
      <c r="L5107" s="13"/>
      <c r="M5107" s="13"/>
    </row>
    <row r="5108" spans="1:13" ht="15">
      <c r="A5108" s="13"/>
      <c r="B5108" s="13" t="s">
        <v>3983</v>
      </c>
      <c r="C5108" s="13"/>
      <c r="D5108" s="13"/>
      <c r="E5108" s="13">
        <v>47.94</v>
      </c>
      <c r="F5108" s="13">
        <v>4</v>
      </c>
      <c r="G5108" s="13">
        <v>529.298</v>
      </c>
      <c r="H5108" s="13">
        <v>1584.873</v>
      </c>
      <c r="I5108" s="13">
        <v>3</v>
      </c>
      <c r="J5108" s="13">
        <v>1584.8720000000001</v>
      </c>
      <c r="K5108" s="13">
        <v>1E-3</v>
      </c>
      <c r="L5108" s="13">
        <v>0</v>
      </c>
      <c r="M5108" s="13">
        <v>1.2E-4</v>
      </c>
    </row>
    <row r="5109" spans="1:13" ht="15" collapsed="1">
      <c r="A5109" s="13"/>
      <c r="B5109" s="13" t="s">
        <v>3984</v>
      </c>
      <c r="C5109" s="13"/>
      <c r="D5109" s="13"/>
      <c r="E5109" s="13">
        <v>32.71</v>
      </c>
      <c r="F5109" s="13">
        <v>1</v>
      </c>
      <c r="G5109" s="13">
        <v>494.60199999999998</v>
      </c>
      <c r="H5109" s="13">
        <v>1480.7850000000001</v>
      </c>
      <c r="I5109" s="13">
        <v>3</v>
      </c>
      <c r="J5109" s="13">
        <v>1480.7860000000001</v>
      </c>
      <c r="K5109" s="13">
        <v>-1E-3</v>
      </c>
      <c r="L5109" s="13">
        <v>0</v>
      </c>
      <c r="M5109" s="13">
        <v>8.5999999999999998E-4</v>
      </c>
    </row>
    <row r="5110" spans="1:13" ht="15">
      <c r="A5110" s="13"/>
      <c r="B5110" s="13" t="s">
        <v>6756</v>
      </c>
      <c r="C5110" s="13"/>
      <c r="D5110" s="13"/>
      <c r="E5110" s="13">
        <v>23.43</v>
      </c>
      <c r="F5110" s="13">
        <v>1</v>
      </c>
      <c r="G5110" s="13">
        <v>394.238</v>
      </c>
      <c r="H5110" s="13">
        <v>786.46100000000001</v>
      </c>
      <c r="I5110" s="13">
        <v>2</v>
      </c>
      <c r="J5110" s="13">
        <v>786.46</v>
      </c>
      <c r="K5110" s="13">
        <v>1E-3</v>
      </c>
      <c r="L5110" s="13">
        <v>0</v>
      </c>
      <c r="M5110" s="13">
        <v>3.9E-2</v>
      </c>
    </row>
    <row r="5111" spans="1:13" ht="15">
      <c r="A5111" s="13" t="s">
        <v>352</v>
      </c>
      <c r="B5111" s="13">
        <v>3</v>
      </c>
      <c r="C5111" s="13"/>
      <c r="D5111" s="13"/>
      <c r="E5111" s="13"/>
      <c r="F5111" s="13">
        <v>3</v>
      </c>
      <c r="G5111" s="13"/>
      <c r="H5111" s="13"/>
      <c r="I5111" s="13"/>
      <c r="J5111" s="13"/>
      <c r="K5111" s="13"/>
      <c r="L5111" s="13"/>
      <c r="M5111" s="13"/>
    </row>
    <row r="5112" spans="1:13" ht="15">
      <c r="A5112" s="13"/>
      <c r="B5112" s="13" t="s">
        <v>3085</v>
      </c>
      <c r="C5112" s="13"/>
      <c r="D5112" s="13"/>
      <c r="E5112" s="13">
        <v>28.71</v>
      </c>
      <c r="F5112" s="13">
        <v>1</v>
      </c>
      <c r="G5112" s="13">
        <v>493.23500000000001</v>
      </c>
      <c r="H5112" s="13">
        <v>1476.684</v>
      </c>
      <c r="I5112" s="13">
        <v>3</v>
      </c>
      <c r="J5112" s="13">
        <v>1476.684</v>
      </c>
      <c r="K5112" s="13">
        <v>0</v>
      </c>
      <c r="L5112" s="13">
        <v>0</v>
      </c>
      <c r="M5112" s="13">
        <v>3.7000000000000002E-3</v>
      </c>
    </row>
    <row r="5113" spans="1:13" ht="15">
      <c r="A5113" s="13"/>
      <c r="B5113" s="13" t="s">
        <v>3084</v>
      </c>
      <c r="C5113" s="13"/>
      <c r="D5113" s="13"/>
      <c r="E5113" s="13">
        <v>23.84</v>
      </c>
      <c r="F5113" s="13">
        <v>1</v>
      </c>
      <c r="G5113" s="13">
        <v>393.75799999999998</v>
      </c>
      <c r="H5113" s="13">
        <v>785.50199999999995</v>
      </c>
      <c r="I5113" s="13">
        <v>2</v>
      </c>
      <c r="J5113" s="13">
        <v>785.50099999999998</v>
      </c>
      <c r="K5113" s="13">
        <v>1E-3</v>
      </c>
      <c r="L5113" s="13">
        <v>0</v>
      </c>
      <c r="M5113" s="13">
        <v>0.03</v>
      </c>
    </row>
    <row r="5114" spans="1:13" ht="15">
      <c r="A5114" s="13"/>
      <c r="B5114" s="13" t="s">
        <v>3083</v>
      </c>
      <c r="C5114" s="13"/>
      <c r="D5114" s="13"/>
      <c r="E5114" s="13">
        <v>23.73</v>
      </c>
      <c r="F5114" s="13">
        <v>1</v>
      </c>
      <c r="G5114" s="13">
        <v>587.31799999999998</v>
      </c>
      <c r="H5114" s="13">
        <v>1758.932</v>
      </c>
      <c r="I5114" s="13">
        <v>3</v>
      </c>
      <c r="J5114" s="13">
        <v>1758.93</v>
      </c>
      <c r="K5114" s="13">
        <v>2E-3</v>
      </c>
      <c r="L5114" s="13">
        <v>0</v>
      </c>
      <c r="M5114" s="13">
        <v>5.8999999999999999E-3</v>
      </c>
    </row>
    <row r="5115" spans="1:13" ht="15">
      <c r="A5115" s="13" t="s">
        <v>1186</v>
      </c>
      <c r="B5115" s="13">
        <v>3</v>
      </c>
      <c r="C5115" s="13"/>
      <c r="D5115" s="13"/>
      <c r="E5115" s="13"/>
      <c r="F5115" s="13">
        <v>6</v>
      </c>
      <c r="G5115" s="13"/>
      <c r="H5115" s="13"/>
      <c r="I5115" s="13"/>
      <c r="J5115" s="13"/>
      <c r="K5115" s="13"/>
      <c r="L5115" s="13"/>
      <c r="M5115" s="13"/>
    </row>
    <row r="5116" spans="1:13" ht="15" collapsed="1">
      <c r="A5116" s="13"/>
      <c r="B5116" s="13" t="s">
        <v>5293</v>
      </c>
      <c r="C5116" s="13"/>
      <c r="D5116" s="13"/>
      <c r="E5116" s="13">
        <v>49.21</v>
      </c>
      <c r="F5116" s="13">
        <v>4</v>
      </c>
      <c r="G5116" s="13">
        <v>451.93700000000001</v>
      </c>
      <c r="H5116" s="13">
        <v>1352.789</v>
      </c>
      <c r="I5116" s="13">
        <v>3</v>
      </c>
      <c r="J5116" s="13">
        <v>1351.7860000000001</v>
      </c>
      <c r="K5116" s="13">
        <v>1.0029999999999999</v>
      </c>
      <c r="L5116" s="13">
        <v>0</v>
      </c>
      <c r="M5116" s="13">
        <v>5.0000000000000002E-5</v>
      </c>
    </row>
    <row r="5117" spans="1:13" ht="15">
      <c r="A5117" s="13"/>
      <c r="B5117" s="13" t="s">
        <v>5292</v>
      </c>
      <c r="C5117" s="13"/>
      <c r="D5117" s="13"/>
      <c r="E5117" s="13">
        <v>34.19</v>
      </c>
      <c r="F5117" s="13">
        <v>1</v>
      </c>
      <c r="G5117" s="13">
        <v>598.28300000000002</v>
      </c>
      <c r="H5117" s="13">
        <v>1194.5519999999999</v>
      </c>
      <c r="I5117" s="13">
        <v>2</v>
      </c>
      <c r="J5117" s="13">
        <v>1194.5519999999999</v>
      </c>
      <c r="K5117" s="13">
        <v>0</v>
      </c>
      <c r="L5117" s="13">
        <v>0</v>
      </c>
      <c r="M5117" s="13">
        <v>1.1999999999999999E-3</v>
      </c>
    </row>
    <row r="5118" spans="1:13" ht="15" collapsed="1">
      <c r="A5118" s="13"/>
      <c r="B5118" s="13" t="s">
        <v>5291</v>
      </c>
      <c r="C5118" s="13"/>
      <c r="D5118" s="13"/>
      <c r="E5118" s="13">
        <v>22.75</v>
      </c>
      <c r="F5118" s="13">
        <v>1</v>
      </c>
      <c r="G5118" s="13">
        <v>558.28300000000002</v>
      </c>
      <c r="H5118" s="13">
        <v>1114.5509999999999</v>
      </c>
      <c r="I5118" s="13">
        <v>2</v>
      </c>
      <c r="J5118" s="13">
        <v>1114.5509999999999</v>
      </c>
      <c r="K5118" s="13">
        <v>1E-3</v>
      </c>
      <c r="L5118" s="13">
        <v>0</v>
      </c>
      <c r="M5118" s="13">
        <v>1.7999999999999999E-2</v>
      </c>
    </row>
    <row r="5119" spans="1:13" ht="15">
      <c r="A5119" s="13" t="s">
        <v>782</v>
      </c>
      <c r="B5119" s="13">
        <v>3</v>
      </c>
      <c r="C5119" s="13"/>
      <c r="D5119" s="13"/>
      <c r="E5119" s="13"/>
      <c r="F5119" s="13">
        <v>3</v>
      </c>
      <c r="G5119" s="13"/>
      <c r="H5119" s="13"/>
      <c r="I5119" s="13"/>
      <c r="J5119" s="13"/>
      <c r="K5119" s="13"/>
      <c r="L5119" s="13"/>
      <c r="M5119" s="13"/>
    </row>
    <row r="5120" spans="1:13" ht="15">
      <c r="A5120" s="13"/>
      <c r="B5120" s="13" t="s">
        <v>9188</v>
      </c>
      <c r="C5120" s="13"/>
      <c r="D5120" s="13"/>
      <c r="E5120" s="13">
        <v>38.32</v>
      </c>
      <c r="F5120" s="13">
        <v>1</v>
      </c>
      <c r="G5120" s="13">
        <v>416.73399999999998</v>
      </c>
      <c r="H5120" s="13">
        <v>831.45299999999997</v>
      </c>
      <c r="I5120" s="13">
        <v>2</v>
      </c>
      <c r="J5120" s="13">
        <v>831.452</v>
      </c>
      <c r="K5120" s="13">
        <v>0</v>
      </c>
      <c r="L5120" s="13">
        <v>0</v>
      </c>
      <c r="M5120" s="13">
        <v>2.5000000000000001E-4</v>
      </c>
    </row>
    <row r="5121" spans="1:13" ht="15">
      <c r="A5121" s="13"/>
      <c r="B5121" s="13" t="s">
        <v>6889</v>
      </c>
      <c r="C5121" s="13"/>
      <c r="D5121" s="13"/>
      <c r="E5121" s="13">
        <v>25.56</v>
      </c>
      <c r="F5121" s="13">
        <v>1</v>
      </c>
      <c r="G5121" s="13">
        <v>380.22199999999998</v>
      </c>
      <c r="H5121" s="13">
        <v>758.42899999999997</v>
      </c>
      <c r="I5121" s="13">
        <v>2</v>
      </c>
      <c r="J5121" s="13">
        <v>758.42899999999997</v>
      </c>
      <c r="K5121" s="13">
        <v>0</v>
      </c>
      <c r="L5121" s="13">
        <v>0</v>
      </c>
      <c r="M5121" s="13">
        <v>6.0000000000000001E-3</v>
      </c>
    </row>
    <row r="5122" spans="1:13" ht="15">
      <c r="A5122" s="13"/>
      <c r="B5122" s="13" t="s">
        <v>4524</v>
      </c>
      <c r="C5122" s="13"/>
      <c r="D5122" s="13"/>
      <c r="E5122" s="13">
        <v>22.56</v>
      </c>
      <c r="F5122" s="13">
        <v>1</v>
      </c>
      <c r="G5122" s="13">
        <v>410.584</v>
      </c>
      <c r="H5122" s="13">
        <v>1228.73</v>
      </c>
      <c r="I5122" s="13">
        <v>3</v>
      </c>
      <c r="J5122" s="13">
        <v>1228.729</v>
      </c>
      <c r="K5122" s="13">
        <v>1E-3</v>
      </c>
      <c r="L5122" s="13">
        <v>0</v>
      </c>
      <c r="M5122" s="13">
        <v>2.5999999999999999E-2</v>
      </c>
    </row>
    <row r="5123" spans="1:13" ht="15">
      <c r="A5123" s="13" t="s">
        <v>534</v>
      </c>
      <c r="B5123" s="13">
        <v>3</v>
      </c>
      <c r="C5123" s="13"/>
      <c r="D5123" s="13"/>
      <c r="E5123" s="13"/>
      <c r="F5123" s="13">
        <v>3</v>
      </c>
      <c r="G5123" s="13"/>
      <c r="H5123" s="13"/>
      <c r="I5123" s="13"/>
      <c r="J5123" s="13"/>
      <c r="K5123" s="13"/>
      <c r="L5123" s="13"/>
      <c r="M5123" s="13"/>
    </row>
    <row r="5124" spans="1:13" ht="15" collapsed="1">
      <c r="A5124" s="13"/>
      <c r="B5124" s="13" t="s">
        <v>4244</v>
      </c>
      <c r="C5124" s="13"/>
      <c r="D5124" s="13"/>
      <c r="E5124" s="13">
        <v>45.14</v>
      </c>
      <c r="F5124" s="13">
        <v>1</v>
      </c>
      <c r="G5124" s="13">
        <v>518.26800000000003</v>
      </c>
      <c r="H5124" s="13">
        <v>1034.5219999999999</v>
      </c>
      <c r="I5124" s="13">
        <v>2</v>
      </c>
      <c r="J5124" s="13">
        <v>1034.5219999999999</v>
      </c>
      <c r="K5124" s="13">
        <v>0</v>
      </c>
      <c r="L5124" s="13">
        <v>0</v>
      </c>
      <c r="M5124" s="13">
        <v>5.8E-5</v>
      </c>
    </row>
    <row r="5125" spans="1:13" ht="15">
      <c r="A5125" s="13"/>
      <c r="B5125" s="13" t="s">
        <v>4245</v>
      </c>
      <c r="C5125" s="13"/>
      <c r="D5125" s="13"/>
      <c r="E5125" s="13">
        <v>36.75</v>
      </c>
      <c r="F5125" s="13">
        <v>1</v>
      </c>
      <c r="G5125" s="13">
        <v>544.30899999999997</v>
      </c>
      <c r="H5125" s="13">
        <v>1086.6030000000001</v>
      </c>
      <c r="I5125" s="13">
        <v>2</v>
      </c>
      <c r="J5125" s="13">
        <v>1086.6030000000001</v>
      </c>
      <c r="K5125" s="13">
        <v>0</v>
      </c>
      <c r="L5125" s="13">
        <v>0</v>
      </c>
      <c r="M5125" s="13">
        <v>1E-3</v>
      </c>
    </row>
    <row r="5126" spans="1:13" ht="15">
      <c r="A5126" s="13"/>
      <c r="B5126" s="13" t="s">
        <v>4246</v>
      </c>
      <c r="C5126" s="13"/>
      <c r="D5126" s="13"/>
      <c r="E5126" s="13">
        <v>25.96</v>
      </c>
      <c r="F5126" s="13">
        <v>1</v>
      </c>
      <c r="G5126" s="13">
        <v>464.24900000000002</v>
      </c>
      <c r="H5126" s="13">
        <v>926.48299999999995</v>
      </c>
      <c r="I5126" s="13">
        <v>2</v>
      </c>
      <c r="J5126" s="13">
        <v>926.48199999999997</v>
      </c>
      <c r="K5126" s="13">
        <v>1E-3</v>
      </c>
      <c r="L5126" s="13">
        <v>0</v>
      </c>
      <c r="M5126" s="13">
        <v>7.9000000000000008E-3</v>
      </c>
    </row>
    <row r="5127" spans="1:13" ht="15">
      <c r="A5127" s="13" t="s">
        <v>390</v>
      </c>
      <c r="B5127" s="13">
        <v>3</v>
      </c>
      <c r="C5127" s="13"/>
      <c r="D5127" s="13"/>
      <c r="E5127" s="13"/>
      <c r="F5127" s="13">
        <v>4</v>
      </c>
      <c r="G5127" s="13"/>
      <c r="H5127" s="13"/>
      <c r="I5127" s="13"/>
      <c r="J5127" s="13"/>
      <c r="K5127" s="13"/>
      <c r="L5127" s="13"/>
      <c r="M5127" s="13"/>
    </row>
    <row r="5128" spans="1:13" ht="15">
      <c r="A5128" s="13"/>
      <c r="B5128" s="13" t="s">
        <v>3377</v>
      </c>
      <c r="C5128" s="13"/>
      <c r="D5128" s="13"/>
      <c r="E5128" s="13">
        <v>54.02</v>
      </c>
      <c r="F5128" s="13">
        <v>1</v>
      </c>
      <c r="G5128" s="13">
        <v>539.81600000000003</v>
      </c>
      <c r="H5128" s="13">
        <v>1077.6179999999999</v>
      </c>
      <c r="I5128" s="13">
        <v>2</v>
      </c>
      <c r="J5128" s="13">
        <v>1077.6179999999999</v>
      </c>
      <c r="K5128" s="13">
        <v>0</v>
      </c>
      <c r="L5128" s="13">
        <v>0</v>
      </c>
      <c r="M5128" s="13">
        <v>1.2E-5</v>
      </c>
    </row>
    <row r="5129" spans="1:13" ht="15">
      <c r="A5129" s="13"/>
      <c r="B5129" s="13" t="s">
        <v>3376</v>
      </c>
      <c r="C5129" s="13"/>
      <c r="D5129" s="13"/>
      <c r="E5129" s="13">
        <v>35.700000000000003</v>
      </c>
      <c r="F5129" s="13">
        <v>1</v>
      </c>
      <c r="G5129" s="13">
        <v>591.803</v>
      </c>
      <c r="H5129" s="13">
        <v>1181.5909999999999</v>
      </c>
      <c r="I5129" s="13">
        <v>2</v>
      </c>
      <c r="J5129" s="13">
        <v>1181.5930000000001</v>
      </c>
      <c r="K5129" s="13">
        <v>-2E-3</v>
      </c>
      <c r="L5129" s="13">
        <v>0</v>
      </c>
      <c r="M5129" s="13">
        <v>4.4999999999999999E-4</v>
      </c>
    </row>
    <row r="5130" spans="1:13" ht="15">
      <c r="A5130" s="13"/>
      <c r="B5130" s="13" t="s">
        <v>3382</v>
      </c>
      <c r="C5130" s="13"/>
      <c r="D5130" s="13"/>
      <c r="E5130" s="13">
        <v>24.6</v>
      </c>
      <c r="F5130" s="13">
        <v>2</v>
      </c>
      <c r="G5130" s="13">
        <v>456.25299999999999</v>
      </c>
      <c r="H5130" s="13">
        <v>910.49199999999996</v>
      </c>
      <c r="I5130" s="13">
        <v>2</v>
      </c>
      <c r="J5130" s="13">
        <v>910.49099999999999</v>
      </c>
      <c r="K5130" s="13">
        <v>1E-3</v>
      </c>
      <c r="L5130" s="13">
        <v>0</v>
      </c>
      <c r="M5130" s="13">
        <v>1.4999999999999999E-2</v>
      </c>
    </row>
    <row r="5131" spans="1:13" ht="15">
      <c r="A5131" s="13" t="s">
        <v>535</v>
      </c>
      <c r="B5131" s="13">
        <v>3</v>
      </c>
      <c r="C5131" s="13"/>
      <c r="D5131" s="13"/>
      <c r="E5131" s="13"/>
      <c r="F5131" s="13">
        <v>5</v>
      </c>
      <c r="G5131" s="13"/>
      <c r="H5131" s="13"/>
      <c r="I5131" s="13"/>
      <c r="J5131" s="13"/>
      <c r="K5131" s="13"/>
      <c r="L5131" s="13"/>
      <c r="M5131" s="13"/>
    </row>
    <row r="5132" spans="1:13" ht="15">
      <c r="A5132" s="13"/>
      <c r="B5132" s="13" t="s">
        <v>4261</v>
      </c>
      <c r="C5132" s="13"/>
      <c r="D5132" s="13"/>
      <c r="E5132" s="13">
        <v>54.46</v>
      </c>
      <c r="F5132" s="13">
        <v>2</v>
      </c>
      <c r="G5132" s="13">
        <v>605.33299999999997</v>
      </c>
      <c r="H5132" s="13">
        <v>1812.9770000000001</v>
      </c>
      <c r="I5132" s="13">
        <v>3</v>
      </c>
      <c r="J5132" s="13">
        <v>1812.9770000000001</v>
      </c>
      <c r="K5132" s="13">
        <v>1E-3</v>
      </c>
      <c r="L5132" s="13">
        <v>0</v>
      </c>
      <c r="M5132" s="13">
        <v>7.7999999999999999E-6</v>
      </c>
    </row>
    <row r="5133" spans="1:13" ht="15">
      <c r="A5133" s="13"/>
      <c r="B5133" s="13" t="s">
        <v>4262</v>
      </c>
      <c r="C5133" s="13"/>
      <c r="D5133" s="13"/>
      <c r="E5133" s="13">
        <v>39.53</v>
      </c>
      <c r="F5133" s="13">
        <v>2</v>
      </c>
      <c r="G5133" s="13">
        <v>554.29700000000003</v>
      </c>
      <c r="H5133" s="13">
        <v>1659.8689999999999</v>
      </c>
      <c r="I5133" s="13">
        <v>3</v>
      </c>
      <c r="J5133" s="13">
        <v>1658.867</v>
      </c>
      <c r="K5133" s="13">
        <v>1.002</v>
      </c>
      <c r="L5133" s="13">
        <v>0</v>
      </c>
      <c r="M5133" s="13">
        <v>2.0000000000000001E-4</v>
      </c>
    </row>
    <row r="5134" spans="1:13" ht="15">
      <c r="A5134" s="13"/>
      <c r="B5134" s="13" t="s">
        <v>4263</v>
      </c>
      <c r="C5134" s="13"/>
      <c r="D5134" s="13"/>
      <c r="E5134" s="13">
        <v>30.44</v>
      </c>
      <c r="F5134" s="13">
        <v>1</v>
      </c>
      <c r="G5134" s="13">
        <v>694.88300000000004</v>
      </c>
      <c r="H5134" s="13">
        <v>1387.751</v>
      </c>
      <c r="I5134" s="13">
        <v>2</v>
      </c>
      <c r="J5134" s="13">
        <v>1387.7460000000001</v>
      </c>
      <c r="K5134" s="13">
        <v>5.0000000000000001E-3</v>
      </c>
      <c r="L5134" s="13">
        <v>0</v>
      </c>
      <c r="M5134" s="13">
        <v>1.4E-3</v>
      </c>
    </row>
    <row r="5135" spans="1:13" ht="15">
      <c r="A5135" s="13" t="s">
        <v>1089</v>
      </c>
      <c r="B5135" s="13">
        <v>3</v>
      </c>
      <c r="C5135" s="13"/>
      <c r="D5135" s="13"/>
      <c r="E5135" s="13"/>
      <c r="F5135" s="13">
        <v>3</v>
      </c>
      <c r="G5135" s="13"/>
      <c r="H5135" s="13"/>
      <c r="I5135" s="13"/>
      <c r="J5135" s="13"/>
      <c r="K5135" s="13"/>
      <c r="L5135" s="13"/>
      <c r="M5135" s="13"/>
    </row>
    <row r="5136" spans="1:13" ht="15" collapsed="1">
      <c r="A5136" s="13"/>
      <c r="B5136" s="13" t="s">
        <v>7095</v>
      </c>
      <c r="C5136" s="13"/>
      <c r="D5136" s="13"/>
      <c r="E5136" s="13">
        <v>42.11</v>
      </c>
      <c r="F5136" s="13">
        <v>1</v>
      </c>
      <c r="G5136" s="13">
        <v>588.82000000000005</v>
      </c>
      <c r="H5136" s="13">
        <v>1175.625</v>
      </c>
      <c r="I5136" s="13">
        <v>2</v>
      </c>
      <c r="J5136" s="13">
        <v>1175.626</v>
      </c>
      <c r="K5136" s="13">
        <v>-1E-3</v>
      </c>
      <c r="L5136" s="13">
        <v>0</v>
      </c>
      <c r="M5136" s="13">
        <v>1.1E-4</v>
      </c>
    </row>
    <row r="5137" spans="1:13" ht="15">
      <c r="A5137" s="13"/>
      <c r="B5137" s="13" t="s">
        <v>5703</v>
      </c>
      <c r="C5137" s="13"/>
      <c r="D5137" s="13"/>
      <c r="E5137" s="13">
        <v>37.25</v>
      </c>
      <c r="F5137" s="13">
        <v>1</v>
      </c>
      <c r="G5137" s="13">
        <v>589.67499999999995</v>
      </c>
      <c r="H5137" s="13">
        <v>1766.0039999999999</v>
      </c>
      <c r="I5137" s="13">
        <v>3</v>
      </c>
      <c r="J5137" s="13">
        <v>1766.0050000000001</v>
      </c>
      <c r="K5137" s="13">
        <v>-1E-3</v>
      </c>
      <c r="L5137" s="13">
        <v>1</v>
      </c>
      <c r="M5137" s="13">
        <v>5.5000000000000003E-4</v>
      </c>
    </row>
    <row r="5138" spans="1:13" ht="15">
      <c r="A5138" s="13"/>
      <c r="B5138" s="13" t="s">
        <v>5702</v>
      </c>
      <c r="C5138" s="13"/>
      <c r="D5138" s="13"/>
      <c r="E5138" s="13">
        <v>29.52</v>
      </c>
      <c r="F5138" s="13">
        <v>1</v>
      </c>
      <c r="G5138" s="13">
        <v>600.35599999999999</v>
      </c>
      <c r="H5138" s="13">
        <v>1198.6969999999999</v>
      </c>
      <c r="I5138" s="13">
        <v>2</v>
      </c>
      <c r="J5138" s="13">
        <v>1198.6959999999999</v>
      </c>
      <c r="K5138" s="13">
        <v>1E-3</v>
      </c>
      <c r="L5138" s="13">
        <v>0</v>
      </c>
      <c r="M5138" s="13">
        <v>1.6999999999999999E-3</v>
      </c>
    </row>
    <row r="5139" spans="1:13" ht="15">
      <c r="A5139" s="13" t="s">
        <v>186</v>
      </c>
      <c r="B5139" s="13">
        <v>3</v>
      </c>
      <c r="C5139" s="13"/>
      <c r="D5139" s="13"/>
      <c r="E5139" s="13"/>
      <c r="F5139" s="13">
        <v>36</v>
      </c>
      <c r="G5139" s="13"/>
      <c r="H5139" s="13"/>
      <c r="I5139" s="13"/>
      <c r="J5139" s="13"/>
      <c r="K5139" s="13"/>
      <c r="L5139" s="13"/>
      <c r="M5139" s="13"/>
    </row>
    <row r="5140" spans="1:13" ht="15">
      <c r="A5140" s="13"/>
      <c r="B5140" s="13" t="s">
        <v>4925</v>
      </c>
      <c r="C5140" s="13"/>
      <c r="D5140" s="13"/>
      <c r="E5140" s="13">
        <v>76.27</v>
      </c>
      <c r="F5140" s="13">
        <v>3</v>
      </c>
      <c r="G5140" s="13">
        <v>444.26100000000002</v>
      </c>
      <c r="H5140" s="13">
        <v>886.50699999999995</v>
      </c>
      <c r="I5140" s="13">
        <v>2</v>
      </c>
      <c r="J5140" s="13">
        <v>886.50599999999997</v>
      </c>
      <c r="K5140" s="13">
        <v>1E-3</v>
      </c>
      <c r="L5140" s="13">
        <v>0</v>
      </c>
      <c r="M5140" s="13">
        <v>2.2999999999999999E-7</v>
      </c>
    </row>
    <row r="5141" spans="1:13" ht="15">
      <c r="A5141" s="13"/>
      <c r="B5141" s="13" t="s">
        <v>4925</v>
      </c>
      <c r="C5141" s="13" t="s">
        <v>16</v>
      </c>
      <c r="D5141" s="13" t="s">
        <v>25</v>
      </c>
      <c r="E5141" s="13">
        <v>55.96</v>
      </c>
      <c r="F5141" s="13">
        <v>13</v>
      </c>
      <c r="G5141" s="13">
        <v>452.25799999999998</v>
      </c>
      <c r="H5141" s="13">
        <v>902.50099999999998</v>
      </c>
      <c r="I5141" s="13">
        <v>2</v>
      </c>
      <c r="J5141" s="13">
        <v>902.50099999999998</v>
      </c>
      <c r="K5141" s="13">
        <v>0</v>
      </c>
      <c r="L5141" s="13">
        <v>0</v>
      </c>
      <c r="M5141" s="13">
        <v>2.3E-5</v>
      </c>
    </row>
    <row r="5142" spans="1:13" ht="15">
      <c r="A5142" s="13"/>
      <c r="B5142" s="13" t="s">
        <v>4924</v>
      </c>
      <c r="C5142" s="13"/>
      <c r="D5142" s="13"/>
      <c r="E5142" s="13">
        <v>43.1</v>
      </c>
      <c r="F5142" s="13">
        <v>20</v>
      </c>
      <c r="G5142" s="13">
        <v>616.33399999999995</v>
      </c>
      <c r="H5142" s="13">
        <v>1230.654</v>
      </c>
      <c r="I5142" s="13">
        <v>2</v>
      </c>
      <c r="J5142" s="13">
        <v>1230.653</v>
      </c>
      <c r="K5142" s="13">
        <v>1E-3</v>
      </c>
      <c r="L5142" s="13">
        <v>0</v>
      </c>
      <c r="M5142" s="13">
        <v>9.1000000000000003E-5</v>
      </c>
    </row>
    <row r="5143" spans="1:13" ht="15">
      <c r="A5143" s="13" t="s">
        <v>489</v>
      </c>
      <c r="B5143" s="13">
        <v>3</v>
      </c>
      <c r="C5143" s="13"/>
      <c r="D5143" s="13"/>
      <c r="E5143" s="13"/>
      <c r="F5143" s="13">
        <v>3</v>
      </c>
      <c r="G5143" s="13"/>
      <c r="H5143" s="13"/>
      <c r="I5143" s="13"/>
      <c r="J5143" s="13"/>
      <c r="K5143" s="13"/>
      <c r="L5143" s="13"/>
      <c r="M5143" s="13"/>
    </row>
    <row r="5144" spans="1:13" ht="15">
      <c r="A5144" s="13"/>
      <c r="B5144" s="13" t="s">
        <v>3989</v>
      </c>
      <c r="C5144" s="13"/>
      <c r="D5144" s="13"/>
      <c r="E5144" s="13">
        <v>43.92</v>
      </c>
      <c r="F5144" s="13">
        <v>1</v>
      </c>
      <c r="G5144" s="13">
        <v>528.27800000000002</v>
      </c>
      <c r="H5144" s="13">
        <v>1054.5409999999999</v>
      </c>
      <c r="I5144" s="13">
        <v>2</v>
      </c>
      <c r="J5144" s="13">
        <v>1054.5409999999999</v>
      </c>
      <c r="K5144" s="13">
        <v>0</v>
      </c>
      <c r="L5144" s="13">
        <v>0</v>
      </c>
      <c r="M5144" s="13">
        <v>1.9000000000000001E-4</v>
      </c>
    </row>
    <row r="5145" spans="1:13" ht="15" collapsed="1">
      <c r="A5145" s="13"/>
      <c r="B5145" s="13" t="s">
        <v>3988</v>
      </c>
      <c r="C5145" s="13"/>
      <c r="D5145" s="13"/>
      <c r="E5145" s="13">
        <v>30.93</v>
      </c>
      <c r="F5145" s="13">
        <v>1</v>
      </c>
      <c r="G5145" s="13">
        <v>537.27200000000005</v>
      </c>
      <c r="H5145" s="13">
        <v>1072.529</v>
      </c>
      <c r="I5145" s="13">
        <v>2</v>
      </c>
      <c r="J5145" s="13">
        <v>1072.53</v>
      </c>
      <c r="K5145" s="13">
        <v>-1E-3</v>
      </c>
      <c r="L5145" s="13">
        <v>0</v>
      </c>
      <c r="M5145" s="13">
        <v>4.0000000000000001E-3</v>
      </c>
    </row>
    <row r="5146" spans="1:13" ht="15">
      <c r="A5146" s="13"/>
      <c r="B5146" s="13" t="s">
        <v>6759</v>
      </c>
      <c r="C5146" s="13"/>
      <c r="D5146" s="13"/>
      <c r="E5146" s="13">
        <v>27.63</v>
      </c>
      <c r="F5146" s="13">
        <v>1</v>
      </c>
      <c r="G5146" s="13">
        <v>631.81200000000001</v>
      </c>
      <c r="H5146" s="13">
        <v>1261.6089999999999</v>
      </c>
      <c r="I5146" s="13">
        <v>2</v>
      </c>
      <c r="J5146" s="13">
        <v>1261.6089999999999</v>
      </c>
      <c r="K5146" s="13">
        <v>0</v>
      </c>
      <c r="L5146" s="13">
        <v>0</v>
      </c>
      <c r="M5146" s="13">
        <v>7.7999999999999996E-3</v>
      </c>
    </row>
    <row r="5147" spans="1:13" ht="15">
      <c r="A5147" s="13" t="s">
        <v>737</v>
      </c>
      <c r="B5147" s="13">
        <v>3</v>
      </c>
      <c r="C5147" s="13"/>
      <c r="D5147" s="13"/>
      <c r="E5147" s="13"/>
      <c r="F5147" s="13">
        <v>6</v>
      </c>
      <c r="G5147" s="13"/>
      <c r="H5147" s="13"/>
      <c r="I5147" s="13"/>
      <c r="J5147" s="13"/>
      <c r="K5147" s="13"/>
      <c r="L5147" s="13"/>
      <c r="M5147" s="13"/>
    </row>
    <row r="5148" spans="1:13" ht="15">
      <c r="A5148" s="13"/>
      <c r="B5148" s="13" t="s">
        <v>4931</v>
      </c>
      <c r="C5148" s="13"/>
      <c r="D5148" s="13"/>
      <c r="E5148" s="13">
        <v>48.66</v>
      </c>
      <c r="F5148" s="13">
        <v>3</v>
      </c>
      <c r="G5148" s="13">
        <v>586.81799999999998</v>
      </c>
      <c r="H5148" s="13">
        <v>1171.6199999999999</v>
      </c>
      <c r="I5148" s="13">
        <v>2</v>
      </c>
      <c r="J5148" s="13">
        <v>1171.6199999999999</v>
      </c>
      <c r="K5148" s="13">
        <v>1E-3</v>
      </c>
      <c r="L5148" s="13">
        <v>0</v>
      </c>
      <c r="M5148" s="13">
        <v>2.6999999999999999E-5</v>
      </c>
    </row>
    <row r="5149" spans="1:13" ht="15">
      <c r="A5149" s="13"/>
      <c r="B5149" s="13" t="s">
        <v>4933</v>
      </c>
      <c r="C5149" s="13"/>
      <c r="D5149" s="13"/>
      <c r="E5149" s="13">
        <v>42.09</v>
      </c>
      <c r="F5149" s="13">
        <v>2</v>
      </c>
      <c r="G5149" s="13">
        <v>390.23700000000002</v>
      </c>
      <c r="H5149" s="13">
        <v>778.45899999999995</v>
      </c>
      <c r="I5149" s="13">
        <v>2</v>
      </c>
      <c r="J5149" s="13">
        <v>778.45899999999995</v>
      </c>
      <c r="K5149" s="13">
        <v>0</v>
      </c>
      <c r="L5149" s="13">
        <v>0</v>
      </c>
      <c r="M5149" s="13">
        <v>1.8000000000000001E-4</v>
      </c>
    </row>
    <row r="5150" spans="1:13" ht="15">
      <c r="A5150" s="13"/>
      <c r="B5150" s="13" t="s">
        <v>7241</v>
      </c>
      <c r="C5150" s="13"/>
      <c r="D5150" s="13"/>
      <c r="E5150" s="13">
        <v>31.99</v>
      </c>
      <c r="F5150" s="13">
        <v>1</v>
      </c>
      <c r="G5150" s="13">
        <v>612.82899999999995</v>
      </c>
      <c r="H5150" s="13">
        <v>1223.644</v>
      </c>
      <c r="I5150" s="13">
        <v>2</v>
      </c>
      <c r="J5150" s="13">
        <v>1223.644</v>
      </c>
      <c r="K5150" s="13">
        <v>-1E-3</v>
      </c>
      <c r="L5150" s="13">
        <v>0</v>
      </c>
      <c r="M5150" s="13">
        <v>1E-3</v>
      </c>
    </row>
    <row r="5151" spans="1:13" ht="15">
      <c r="A5151" s="13" t="s">
        <v>661</v>
      </c>
      <c r="B5151" s="13">
        <v>3</v>
      </c>
      <c r="C5151" s="13"/>
      <c r="D5151" s="13"/>
      <c r="E5151" s="13"/>
      <c r="F5151" s="13">
        <v>3</v>
      </c>
      <c r="G5151" s="13"/>
      <c r="H5151" s="13"/>
      <c r="I5151" s="13"/>
      <c r="J5151" s="13"/>
      <c r="K5151" s="13"/>
      <c r="L5151" s="13"/>
      <c r="M5151" s="13"/>
    </row>
    <row r="5152" spans="1:13" ht="15">
      <c r="A5152" s="13"/>
      <c r="B5152" s="13" t="s">
        <v>4944</v>
      </c>
      <c r="C5152" s="13"/>
      <c r="D5152" s="13"/>
      <c r="E5152" s="13">
        <v>52.04</v>
      </c>
      <c r="F5152" s="13">
        <v>1</v>
      </c>
      <c r="G5152" s="13">
        <v>456.75400000000002</v>
      </c>
      <c r="H5152" s="13">
        <v>911.49400000000003</v>
      </c>
      <c r="I5152" s="13">
        <v>2</v>
      </c>
      <c r="J5152" s="13">
        <v>911.49400000000003</v>
      </c>
      <c r="K5152" s="13">
        <v>1E-3</v>
      </c>
      <c r="L5152" s="13">
        <v>0</v>
      </c>
      <c r="M5152" s="13">
        <v>1.2999999999999999E-5</v>
      </c>
    </row>
    <row r="5153" spans="1:13" ht="15">
      <c r="A5153" s="13"/>
      <c r="B5153" s="13" t="s">
        <v>4945</v>
      </c>
      <c r="C5153" s="13"/>
      <c r="D5153" s="13"/>
      <c r="E5153" s="13">
        <v>41.57</v>
      </c>
      <c r="F5153" s="13">
        <v>1</v>
      </c>
      <c r="G5153" s="13">
        <v>395.21800000000002</v>
      </c>
      <c r="H5153" s="13">
        <v>788.42200000000003</v>
      </c>
      <c r="I5153" s="13">
        <v>2</v>
      </c>
      <c r="J5153" s="13">
        <v>788.42100000000005</v>
      </c>
      <c r="K5153" s="13">
        <v>0</v>
      </c>
      <c r="L5153" s="13">
        <v>0</v>
      </c>
      <c r="M5153" s="13">
        <v>6.8999999999999997E-4</v>
      </c>
    </row>
    <row r="5154" spans="1:13" ht="15">
      <c r="A5154" s="13"/>
      <c r="B5154" s="13" t="s">
        <v>7728</v>
      </c>
      <c r="C5154" s="13"/>
      <c r="D5154" s="13"/>
      <c r="E5154" s="13">
        <v>30.15</v>
      </c>
      <c r="F5154" s="13">
        <v>1</v>
      </c>
      <c r="G5154" s="13">
        <v>448.255</v>
      </c>
      <c r="H5154" s="13">
        <v>894.49599999999998</v>
      </c>
      <c r="I5154" s="13">
        <v>2</v>
      </c>
      <c r="J5154" s="13">
        <v>894.49599999999998</v>
      </c>
      <c r="K5154" s="13">
        <v>-1E-3</v>
      </c>
      <c r="L5154" s="13">
        <v>0</v>
      </c>
      <c r="M5154" s="13">
        <v>1.5E-3</v>
      </c>
    </row>
    <row r="5155" spans="1:13" ht="15">
      <c r="A5155" s="13" t="s">
        <v>611</v>
      </c>
      <c r="B5155" s="13">
        <v>3</v>
      </c>
      <c r="C5155" s="13"/>
      <c r="D5155" s="13"/>
      <c r="E5155" s="13"/>
      <c r="F5155" s="13">
        <v>3</v>
      </c>
      <c r="G5155" s="13"/>
      <c r="H5155" s="13"/>
      <c r="I5155" s="13"/>
      <c r="J5155" s="13"/>
      <c r="K5155" s="13"/>
      <c r="L5155" s="13"/>
      <c r="M5155" s="13"/>
    </row>
    <row r="5156" spans="1:13" ht="15">
      <c r="A5156" s="13"/>
      <c r="B5156" s="13" t="s">
        <v>4002</v>
      </c>
      <c r="C5156" s="13"/>
      <c r="D5156" s="13"/>
      <c r="E5156" s="13">
        <v>32.39</v>
      </c>
      <c r="F5156" s="13">
        <v>1</v>
      </c>
      <c r="G5156" s="13">
        <v>607.37</v>
      </c>
      <c r="H5156" s="13">
        <v>1212.7239999999999</v>
      </c>
      <c r="I5156" s="13">
        <v>2</v>
      </c>
      <c r="J5156" s="13">
        <v>1212.723</v>
      </c>
      <c r="K5156" s="13">
        <v>1E-3</v>
      </c>
      <c r="L5156" s="13">
        <v>0</v>
      </c>
      <c r="M5156" s="13">
        <v>2.7000000000000001E-3</v>
      </c>
    </row>
    <row r="5157" spans="1:13" ht="15">
      <c r="A5157" s="13"/>
      <c r="B5157" s="13" t="s">
        <v>4003</v>
      </c>
      <c r="C5157" s="13"/>
      <c r="D5157" s="13"/>
      <c r="E5157" s="13">
        <v>27.99</v>
      </c>
      <c r="F5157" s="13">
        <v>1</v>
      </c>
      <c r="G5157" s="13">
        <v>460.24799999999999</v>
      </c>
      <c r="H5157" s="13">
        <v>1377.723</v>
      </c>
      <c r="I5157" s="13">
        <v>3</v>
      </c>
      <c r="J5157" s="13">
        <v>1376.72</v>
      </c>
      <c r="K5157" s="13">
        <v>1.0029999999999999</v>
      </c>
      <c r="L5157" s="13">
        <v>0</v>
      </c>
      <c r="M5157" s="13">
        <v>2.5999999999999999E-3</v>
      </c>
    </row>
    <row r="5158" spans="1:13" ht="15">
      <c r="A5158" s="13"/>
      <c r="B5158" s="13" t="s">
        <v>4004</v>
      </c>
      <c r="C5158" s="13"/>
      <c r="D5158" s="13"/>
      <c r="E5158" s="13">
        <v>24.8</v>
      </c>
      <c r="F5158" s="13">
        <v>1</v>
      </c>
      <c r="G5158" s="13">
        <v>540.27200000000005</v>
      </c>
      <c r="H5158" s="13">
        <v>1078.53</v>
      </c>
      <c r="I5158" s="13">
        <v>2</v>
      </c>
      <c r="J5158" s="13">
        <v>1078.529</v>
      </c>
      <c r="K5158" s="13">
        <v>0</v>
      </c>
      <c r="L5158" s="13">
        <v>0</v>
      </c>
      <c r="M5158" s="13">
        <v>1.6E-2</v>
      </c>
    </row>
    <row r="5159" spans="1:13" ht="15">
      <c r="A5159" s="13" t="s">
        <v>1090</v>
      </c>
      <c r="B5159" s="13">
        <v>3</v>
      </c>
      <c r="C5159" s="13"/>
      <c r="D5159" s="13"/>
      <c r="E5159" s="13"/>
      <c r="F5159" s="13">
        <v>5</v>
      </c>
      <c r="G5159" s="13"/>
      <c r="H5159" s="13"/>
      <c r="I5159" s="13"/>
      <c r="J5159" s="13"/>
      <c r="K5159" s="13"/>
      <c r="L5159" s="13"/>
      <c r="M5159" s="13"/>
    </row>
    <row r="5160" spans="1:13" ht="15" collapsed="1">
      <c r="A5160" s="13"/>
      <c r="B5160" s="13" t="s">
        <v>9036</v>
      </c>
      <c r="C5160" s="13"/>
      <c r="D5160" s="13"/>
      <c r="E5160" s="13">
        <v>52.77</v>
      </c>
      <c r="F5160" s="13">
        <v>2</v>
      </c>
      <c r="G5160" s="13">
        <v>606.84900000000005</v>
      </c>
      <c r="H5160" s="13">
        <v>1211.683</v>
      </c>
      <c r="I5160" s="13">
        <v>2</v>
      </c>
      <c r="J5160" s="13">
        <v>1211.6869999999999</v>
      </c>
      <c r="K5160" s="13">
        <v>-4.0000000000000001E-3</v>
      </c>
      <c r="L5160" s="13">
        <v>0</v>
      </c>
      <c r="M5160" s="13">
        <v>2.5000000000000001E-5</v>
      </c>
    </row>
    <row r="5161" spans="1:13" ht="15">
      <c r="A5161" s="13"/>
      <c r="B5161" s="13" t="s">
        <v>5721</v>
      </c>
      <c r="C5161" s="13"/>
      <c r="D5161" s="13"/>
      <c r="E5161" s="13">
        <v>43.59</v>
      </c>
      <c r="F5161" s="13">
        <v>1</v>
      </c>
      <c r="G5161" s="13">
        <v>558.80600000000004</v>
      </c>
      <c r="H5161" s="13">
        <v>1115.598</v>
      </c>
      <c r="I5161" s="13">
        <v>2</v>
      </c>
      <c r="J5161" s="13">
        <v>1115.597</v>
      </c>
      <c r="K5161" s="13">
        <v>0</v>
      </c>
      <c r="L5161" s="13">
        <v>0</v>
      </c>
      <c r="M5161" s="13">
        <v>1.6000000000000001E-4</v>
      </c>
    </row>
    <row r="5162" spans="1:13" ht="15">
      <c r="A5162" s="13"/>
      <c r="B5162" s="13" t="s">
        <v>5722</v>
      </c>
      <c r="C5162" s="13"/>
      <c r="D5162" s="13"/>
      <c r="E5162" s="13">
        <v>38.950000000000003</v>
      </c>
      <c r="F5162" s="13">
        <v>2</v>
      </c>
      <c r="G5162" s="13">
        <v>484.60399999999998</v>
      </c>
      <c r="H5162" s="13">
        <v>1450.79</v>
      </c>
      <c r="I5162" s="13">
        <v>3</v>
      </c>
      <c r="J5162" s="13">
        <v>1450.789</v>
      </c>
      <c r="K5162" s="13">
        <v>0</v>
      </c>
      <c r="L5162" s="13">
        <v>0</v>
      </c>
      <c r="M5162" s="13">
        <v>2.2000000000000001E-4</v>
      </c>
    </row>
    <row r="5163" spans="1:13" ht="15">
      <c r="A5163" s="13" t="s">
        <v>981</v>
      </c>
      <c r="B5163" s="13">
        <v>3</v>
      </c>
      <c r="C5163" s="13"/>
      <c r="D5163" s="13"/>
      <c r="E5163" s="13"/>
      <c r="F5163" s="13">
        <v>4</v>
      </c>
      <c r="G5163" s="13"/>
      <c r="H5163" s="13"/>
      <c r="I5163" s="13"/>
      <c r="J5163" s="13"/>
      <c r="K5163" s="13"/>
      <c r="L5163" s="13"/>
      <c r="M5163" s="13"/>
    </row>
    <row r="5164" spans="1:13" ht="15">
      <c r="A5164" s="13"/>
      <c r="B5164" s="13" t="s">
        <v>4957</v>
      </c>
      <c r="C5164" s="13"/>
      <c r="D5164" s="13"/>
      <c r="E5164" s="13">
        <v>34.630000000000003</v>
      </c>
      <c r="F5164" s="13">
        <v>2</v>
      </c>
      <c r="G5164" s="13">
        <v>440.25</v>
      </c>
      <c r="H5164" s="13">
        <v>878.48599999999999</v>
      </c>
      <c r="I5164" s="13">
        <v>2</v>
      </c>
      <c r="J5164" s="13">
        <v>878.48599999999999</v>
      </c>
      <c r="K5164" s="13">
        <v>0</v>
      </c>
      <c r="L5164" s="13">
        <v>0</v>
      </c>
      <c r="M5164" s="13">
        <v>1.9E-3</v>
      </c>
    </row>
    <row r="5165" spans="1:13" ht="15">
      <c r="A5165" s="13"/>
      <c r="B5165" s="13" t="s">
        <v>4955</v>
      </c>
      <c r="C5165" s="13"/>
      <c r="D5165" s="13"/>
      <c r="E5165" s="13">
        <v>33.82</v>
      </c>
      <c r="F5165" s="13">
        <v>1</v>
      </c>
      <c r="G5165" s="13">
        <v>465.30500000000001</v>
      </c>
      <c r="H5165" s="13">
        <v>928.596</v>
      </c>
      <c r="I5165" s="13">
        <v>2</v>
      </c>
      <c r="J5165" s="13">
        <v>928.596</v>
      </c>
      <c r="K5165" s="13">
        <v>0</v>
      </c>
      <c r="L5165" s="13">
        <v>0</v>
      </c>
      <c r="M5165" s="13">
        <v>1.2999999999999999E-3</v>
      </c>
    </row>
    <row r="5166" spans="1:13" ht="15" collapsed="1">
      <c r="A5166" s="13"/>
      <c r="B5166" s="13" t="s">
        <v>4954</v>
      </c>
      <c r="C5166" s="13"/>
      <c r="D5166" s="13"/>
      <c r="E5166" s="13">
        <v>27.72</v>
      </c>
      <c r="F5166" s="13">
        <v>1</v>
      </c>
      <c r="G5166" s="13">
        <v>530.27</v>
      </c>
      <c r="H5166" s="13">
        <v>1058.5250000000001</v>
      </c>
      <c r="I5166" s="13">
        <v>2</v>
      </c>
      <c r="J5166" s="13">
        <v>1058.5239999999999</v>
      </c>
      <c r="K5166" s="13">
        <v>1E-3</v>
      </c>
      <c r="L5166" s="13">
        <v>0</v>
      </c>
      <c r="M5166" s="13">
        <v>7.4999999999999997E-3</v>
      </c>
    </row>
    <row r="5167" spans="1:13" ht="15">
      <c r="A5167" s="13" t="s">
        <v>536</v>
      </c>
      <c r="B5167" s="13">
        <v>3</v>
      </c>
      <c r="C5167" s="13"/>
      <c r="D5167" s="13"/>
      <c r="E5167" s="13"/>
      <c r="F5167" s="13">
        <v>4</v>
      </c>
      <c r="G5167" s="13"/>
      <c r="H5167" s="13"/>
      <c r="I5167" s="13"/>
      <c r="J5167" s="13"/>
      <c r="K5167" s="13"/>
      <c r="L5167" s="13"/>
      <c r="M5167" s="13"/>
    </row>
    <row r="5168" spans="1:13" ht="15">
      <c r="A5168" s="13"/>
      <c r="B5168" s="13" t="s">
        <v>4296</v>
      </c>
      <c r="C5168" s="13"/>
      <c r="D5168" s="13"/>
      <c r="E5168" s="13">
        <v>37.85</v>
      </c>
      <c r="F5168" s="13">
        <v>1</v>
      </c>
      <c r="G5168" s="13">
        <v>587.83399999999995</v>
      </c>
      <c r="H5168" s="13">
        <v>1173.653</v>
      </c>
      <c r="I5168" s="13">
        <v>2</v>
      </c>
      <c r="J5168" s="13">
        <v>1173.6510000000001</v>
      </c>
      <c r="K5168" s="13">
        <v>3.0000000000000001E-3</v>
      </c>
      <c r="L5168" s="13">
        <v>0</v>
      </c>
      <c r="M5168" s="13">
        <v>1.1000000000000001E-3</v>
      </c>
    </row>
    <row r="5169" spans="1:13" ht="15">
      <c r="A5169" s="13"/>
      <c r="B5169" s="13" t="s">
        <v>4295</v>
      </c>
      <c r="C5169" s="13"/>
      <c r="D5169" s="13"/>
      <c r="E5169" s="13">
        <v>30.55</v>
      </c>
      <c r="F5169" s="13">
        <v>2</v>
      </c>
      <c r="G5169" s="13">
        <v>615.995</v>
      </c>
      <c r="H5169" s="13">
        <v>1844.962</v>
      </c>
      <c r="I5169" s="13">
        <v>3</v>
      </c>
      <c r="J5169" s="13">
        <v>1844.963</v>
      </c>
      <c r="K5169" s="13">
        <v>-1E-3</v>
      </c>
      <c r="L5169" s="13">
        <v>1</v>
      </c>
      <c r="M5169" s="13">
        <v>1.6000000000000001E-3</v>
      </c>
    </row>
    <row r="5170" spans="1:13" ht="15">
      <c r="A5170" s="13"/>
      <c r="B5170" s="13" t="s">
        <v>7655</v>
      </c>
      <c r="C5170" s="13"/>
      <c r="D5170" s="13"/>
      <c r="E5170" s="13">
        <v>28.84</v>
      </c>
      <c r="F5170" s="13">
        <v>1</v>
      </c>
      <c r="G5170" s="13">
        <v>626.33399999999995</v>
      </c>
      <c r="H5170" s="13">
        <v>1250.654</v>
      </c>
      <c r="I5170" s="13">
        <v>2</v>
      </c>
      <c r="J5170" s="13">
        <v>1250.6510000000001</v>
      </c>
      <c r="K5170" s="13">
        <v>3.0000000000000001E-3</v>
      </c>
      <c r="L5170" s="13">
        <v>0</v>
      </c>
      <c r="M5170" s="13">
        <v>6.6E-3</v>
      </c>
    </row>
    <row r="5171" spans="1:13" ht="15">
      <c r="A5171" s="13" t="s">
        <v>594</v>
      </c>
      <c r="B5171" s="13">
        <v>3</v>
      </c>
      <c r="C5171" s="13"/>
      <c r="D5171" s="13"/>
      <c r="E5171" s="13"/>
      <c r="F5171" s="13">
        <v>3</v>
      </c>
      <c r="G5171" s="13"/>
      <c r="H5171" s="13"/>
      <c r="I5171" s="13"/>
      <c r="J5171" s="13"/>
      <c r="K5171" s="13"/>
      <c r="L5171" s="13"/>
      <c r="M5171" s="13"/>
    </row>
    <row r="5172" spans="1:13" ht="15">
      <c r="A5172" s="13"/>
      <c r="B5172" s="13" t="s">
        <v>4544</v>
      </c>
      <c r="C5172" s="13"/>
      <c r="D5172" s="13"/>
      <c r="E5172" s="13">
        <v>42.36</v>
      </c>
      <c r="F5172" s="13">
        <v>1</v>
      </c>
      <c r="G5172" s="13">
        <v>494.26</v>
      </c>
      <c r="H5172" s="13">
        <v>986.50400000000002</v>
      </c>
      <c r="I5172" s="13">
        <v>2</v>
      </c>
      <c r="J5172" s="13">
        <v>986.50300000000004</v>
      </c>
      <c r="K5172" s="13">
        <v>1E-3</v>
      </c>
      <c r="L5172" s="13">
        <v>0</v>
      </c>
      <c r="M5172" s="13">
        <v>2.5000000000000001E-4</v>
      </c>
    </row>
    <row r="5173" spans="1:13" ht="15">
      <c r="A5173" s="13"/>
      <c r="B5173" s="13" t="s">
        <v>4545</v>
      </c>
      <c r="C5173" s="13"/>
      <c r="D5173" s="13"/>
      <c r="E5173" s="13">
        <v>35.43</v>
      </c>
      <c r="F5173" s="13">
        <v>1</v>
      </c>
      <c r="G5173" s="13">
        <v>543.82399999999996</v>
      </c>
      <c r="H5173" s="13">
        <v>1085.633</v>
      </c>
      <c r="I5173" s="13">
        <v>2</v>
      </c>
      <c r="J5173" s="13">
        <v>1085.633</v>
      </c>
      <c r="K5173" s="13">
        <v>0</v>
      </c>
      <c r="L5173" s="13">
        <v>0</v>
      </c>
      <c r="M5173" s="13">
        <v>4.8000000000000001E-4</v>
      </c>
    </row>
    <row r="5174" spans="1:13" ht="15" collapsed="1">
      <c r="A5174" s="13"/>
      <c r="B5174" s="13" t="s">
        <v>4546</v>
      </c>
      <c r="C5174" s="13"/>
      <c r="D5174" s="13"/>
      <c r="E5174" s="13">
        <v>30.21</v>
      </c>
      <c r="F5174" s="13">
        <v>1</v>
      </c>
      <c r="G5174" s="13">
        <v>529.60900000000004</v>
      </c>
      <c r="H5174" s="13">
        <v>1585.8040000000001</v>
      </c>
      <c r="I5174" s="13">
        <v>3</v>
      </c>
      <c r="J5174" s="13">
        <v>1585.8019999999999</v>
      </c>
      <c r="K5174" s="13">
        <v>2E-3</v>
      </c>
      <c r="L5174" s="13">
        <v>0</v>
      </c>
      <c r="M5174" s="13">
        <v>1.5E-3</v>
      </c>
    </row>
    <row r="5175" spans="1:13" ht="15">
      <c r="A5175" s="13" t="s">
        <v>497</v>
      </c>
      <c r="B5175" s="13">
        <v>3</v>
      </c>
      <c r="C5175" s="13"/>
      <c r="D5175" s="13"/>
      <c r="E5175" s="13"/>
      <c r="F5175" s="13">
        <v>3</v>
      </c>
      <c r="G5175" s="13"/>
      <c r="H5175" s="13"/>
      <c r="I5175" s="13"/>
      <c r="J5175" s="13"/>
      <c r="K5175" s="13"/>
      <c r="L5175" s="13"/>
      <c r="M5175" s="13"/>
    </row>
    <row r="5176" spans="1:13" ht="15" collapsed="1">
      <c r="A5176" s="13"/>
      <c r="B5176" s="13" t="s">
        <v>4299</v>
      </c>
      <c r="C5176" s="13"/>
      <c r="D5176" s="13"/>
      <c r="E5176" s="13">
        <v>39.33</v>
      </c>
      <c r="F5176" s="13">
        <v>1</v>
      </c>
      <c r="G5176" s="13">
        <v>465.274</v>
      </c>
      <c r="H5176" s="13">
        <v>928.53399999999999</v>
      </c>
      <c r="I5176" s="13">
        <v>2</v>
      </c>
      <c r="J5176" s="13">
        <v>928.53399999999999</v>
      </c>
      <c r="K5176" s="13">
        <v>0</v>
      </c>
      <c r="L5176" s="13">
        <v>0</v>
      </c>
      <c r="M5176" s="13">
        <v>3.8000000000000002E-4</v>
      </c>
    </row>
    <row r="5177" spans="1:13" ht="15">
      <c r="A5177" s="13"/>
      <c r="B5177" s="13" t="s">
        <v>4301</v>
      </c>
      <c r="C5177" s="13"/>
      <c r="D5177" s="13"/>
      <c r="E5177" s="13">
        <v>34.450000000000003</v>
      </c>
      <c r="F5177" s="13">
        <v>1</v>
      </c>
      <c r="G5177" s="13">
        <v>445.25900000000001</v>
      </c>
      <c r="H5177" s="13">
        <v>888.50300000000004</v>
      </c>
      <c r="I5177" s="13">
        <v>2</v>
      </c>
      <c r="J5177" s="13">
        <v>888.50300000000004</v>
      </c>
      <c r="K5177" s="13">
        <v>0</v>
      </c>
      <c r="L5177" s="13">
        <v>0</v>
      </c>
      <c r="M5177" s="13">
        <v>2.5999999999999999E-3</v>
      </c>
    </row>
    <row r="5178" spans="1:13" ht="15" collapsed="1">
      <c r="A5178" s="13"/>
      <c r="B5178" s="13" t="s">
        <v>4298</v>
      </c>
      <c r="C5178" s="13"/>
      <c r="D5178" s="13"/>
      <c r="E5178" s="13">
        <v>26.49</v>
      </c>
      <c r="F5178" s="13">
        <v>1</v>
      </c>
      <c r="G5178" s="13">
        <v>607.83500000000004</v>
      </c>
      <c r="H5178" s="13">
        <v>1213.655</v>
      </c>
      <c r="I5178" s="13">
        <v>2</v>
      </c>
      <c r="J5178" s="13">
        <v>1213.655</v>
      </c>
      <c r="K5178" s="13">
        <v>-1E-3</v>
      </c>
      <c r="L5178" s="13">
        <v>0</v>
      </c>
      <c r="M5178" s="13">
        <v>4.0000000000000001E-3</v>
      </c>
    </row>
    <row r="5179" spans="1:13" ht="15">
      <c r="A5179" s="13" t="s">
        <v>629</v>
      </c>
      <c r="B5179" s="13">
        <v>3</v>
      </c>
      <c r="C5179" s="13"/>
      <c r="D5179" s="13"/>
      <c r="E5179" s="13"/>
      <c r="F5179" s="13">
        <v>3</v>
      </c>
      <c r="G5179" s="13"/>
      <c r="H5179" s="13"/>
      <c r="I5179" s="13"/>
      <c r="J5179" s="13"/>
      <c r="K5179" s="13"/>
      <c r="L5179" s="13"/>
      <c r="M5179" s="13"/>
    </row>
    <row r="5180" spans="1:13" ht="15" collapsed="1">
      <c r="A5180" s="13"/>
      <c r="B5180" s="13" t="s">
        <v>4302</v>
      </c>
      <c r="C5180" s="13"/>
      <c r="D5180" s="13"/>
      <c r="E5180" s="13">
        <v>43.29</v>
      </c>
      <c r="F5180" s="13">
        <v>1</v>
      </c>
      <c r="G5180" s="13">
        <v>555.29999999999995</v>
      </c>
      <c r="H5180" s="13">
        <v>1662.88</v>
      </c>
      <c r="I5180" s="13">
        <v>3</v>
      </c>
      <c r="J5180" s="13">
        <v>1662.876</v>
      </c>
      <c r="K5180" s="13">
        <v>3.0000000000000001E-3</v>
      </c>
      <c r="L5180" s="13">
        <v>0</v>
      </c>
      <c r="M5180" s="13">
        <v>8.7000000000000001E-5</v>
      </c>
    </row>
    <row r="5181" spans="1:13" ht="15">
      <c r="A5181" s="13"/>
      <c r="B5181" s="13" t="s">
        <v>4303</v>
      </c>
      <c r="C5181" s="13"/>
      <c r="D5181" s="13"/>
      <c r="E5181" s="13">
        <v>34.69</v>
      </c>
      <c r="F5181" s="13">
        <v>1</v>
      </c>
      <c r="G5181" s="13">
        <v>525.95100000000002</v>
      </c>
      <c r="H5181" s="13">
        <v>1574.83</v>
      </c>
      <c r="I5181" s="13">
        <v>3</v>
      </c>
      <c r="J5181" s="13">
        <v>1573.829</v>
      </c>
      <c r="K5181" s="13">
        <v>1.0009999999999999</v>
      </c>
      <c r="L5181" s="13">
        <v>0</v>
      </c>
      <c r="M5181" s="13">
        <v>5.5999999999999995E-4</v>
      </c>
    </row>
    <row r="5182" spans="1:13" ht="15">
      <c r="A5182" s="13"/>
      <c r="B5182" s="13" t="s">
        <v>4304</v>
      </c>
      <c r="C5182" s="13"/>
      <c r="D5182" s="13"/>
      <c r="E5182" s="13">
        <v>24.84</v>
      </c>
      <c r="F5182" s="13">
        <v>1</v>
      </c>
      <c r="G5182" s="13">
        <v>616.34</v>
      </c>
      <c r="H5182" s="13">
        <v>1230.6659999999999</v>
      </c>
      <c r="I5182" s="13">
        <v>2</v>
      </c>
      <c r="J5182" s="13">
        <v>1230.665</v>
      </c>
      <c r="K5182" s="13">
        <v>1E-3</v>
      </c>
      <c r="L5182" s="13">
        <v>0</v>
      </c>
      <c r="M5182" s="13">
        <v>4.7000000000000002E-3</v>
      </c>
    </row>
    <row r="5183" spans="1:13" ht="15">
      <c r="A5183" s="13" t="s">
        <v>1063</v>
      </c>
      <c r="B5183" s="13">
        <v>3</v>
      </c>
      <c r="C5183" s="13"/>
      <c r="D5183" s="13"/>
      <c r="E5183" s="13"/>
      <c r="F5183" s="13">
        <v>3</v>
      </c>
      <c r="G5183" s="13"/>
      <c r="H5183" s="13"/>
      <c r="I5183" s="13"/>
      <c r="J5183" s="13"/>
      <c r="K5183" s="13"/>
      <c r="L5183" s="13"/>
      <c r="M5183" s="13"/>
    </row>
    <row r="5184" spans="1:13" ht="15">
      <c r="A5184" s="13"/>
      <c r="B5184" s="13" t="s">
        <v>7760</v>
      </c>
      <c r="C5184" s="13"/>
      <c r="D5184" s="13"/>
      <c r="E5184" s="13">
        <v>38.79</v>
      </c>
      <c r="F5184" s="13">
        <v>1</v>
      </c>
      <c r="G5184" s="13">
        <v>538.28200000000004</v>
      </c>
      <c r="H5184" s="13">
        <v>1074.55</v>
      </c>
      <c r="I5184" s="13">
        <v>2</v>
      </c>
      <c r="J5184" s="13">
        <v>1074.549</v>
      </c>
      <c r="K5184" s="13">
        <v>1E-3</v>
      </c>
      <c r="L5184" s="13">
        <v>0</v>
      </c>
      <c r="M5184" s="13">
        <v>2.3000000000000001E-4</v>
      </c>
    </row>
    <row r="5185" spans="1:13" ht="15">
      <c r="A5185" s="13"/>
      <c r="B5185" s="13" t="s">
        <v>5316</v>
      </c>
      <c r="C5185" s="13"/>
      <c r="D5185" s="13"/>
      <c r="E5185" s="13">
        <v>37.090000000000003</v>
      </c>
      <c r="F5185" s="13">
        <v>1</v>
      </c>
      <c r="G5185" s="13">
        <v>601.85</v>
      </c>
      <c r="H5185" s="13">
        <v>1201.6849999999999</v>
      </c>
      <c r="I5185" s="13">
        <v>2</v>
      </c>
      <c r="J5185" s="13">
        <v>1201.682</v>
      </c>
      <c r="K5185" s="13">
        <v>3.0000000000000001E-3</v>
      </c>
      <c r="L5185" s="13">
        <v>0</v>
      </c>
      <c r="M5185" s="13">
        <v>3.3E-4</v>
      </c>
    </row>
    <row r="5186" spans="1:13" ht="15">
      <c r="A5186" s="13"/>
      <c r="B5186" s="13" t="s">
        <v>5316</v>
      </c>
      <c r="C5186" s="13"/>
      <c r="D5186" s="13"/>
      <c r="E5186" s="13">
        <v>29.15</v>
      </c>
      <c r="F5186" s="13">
        <v>1</v>
      </c>
      <c r="G5186" s="13">
        <v>401.56799999999998</v>
      </c>
      <c r="H5186" s="13">
        <v>1201.681</v>
      </c>
      <c r="I5186" s="13">
        <v>3</v>
      </c>
      <c r="J5186" s="13">
        <v>1201.682</v>
      </c>
      <c r="K5186" s="13">
        <v>-1E-3</v>
      </c>
      <c r="L5186" s="13">
        <v>0</v>
      </c>
      <c r="M5186" s="13">
        <v>5.0000000000000001E-3</v>
      </c>
    </row>
    <row r="5187" spans="1:13" ht="15">
      <c r="A5187" s="13" t="s">
        <v>564</v>
      </c>
      <c r="B5187" s="13">
        <v>3</v>
      </c>
      <c r="C5187" s="13"/>
      <c r="D5187" s="13"/>
      <c r="E5187" s="13"/>
      <c r="F5187" s="13">
        <v>3</v>
      </c>
      <c r="G5187" s="13"/>
      <c r="H5187" s="13"/>
      <c r="I5187" s="13"/>
      <c r="J5187" s="13"/>
      <c r="K5187" s="13"/>
      <c r="L5187" s="13"/>
      <c r="M5187" s="13"/>
    </row>
    <row r="5188" spans="1:13" ht="15">
      <c r="A5188" s="13"/>
      <c r="B5188" s="13" t="s">
        <v>4018</v>
      </c>
      <c r="C5188" s="13" t="s">
        <v>91</v>
      </c>
      <c r="D5188" s="13" t="s">
        <v>164</v>
      </c>
      <c r="E5188" s="13">
        <v>41.39</v>
      </c>
      <c r="F5188" s="13">
        <v>1</v>
      </c>
      <c r="G5188" s="13">
        <v>602.80999999999995</v>
      </c>
      <c r="H5188" s="13">
        <v>1203.605</v>
      </c>
      <c r="I5188" s="13">
        <v>2</v>
      </c>
      <c r="J5188" s="13">
        <v>1203.606</v>
      </c>
      <c r="K5188" s="13">
        <v>0</v>
      </c>
      <c r="L5188" s="13">
        <v>0</v>
      </c>
      <c r="M5188" s="13">
        <v>1.2999999999999999E-4</v>
      </c>
    </row>
    <row r="5189" spans="1:13" ht="15">
      <c r="A5189" s="13"/>
      <c r="B5189" s="13" t="s">
        <v>3859</v>
      </c>
      <c r="C5189" s="13"/>
      <c r="D5189" s="13"/>
      <c r="E5189" s="13">
        <v>30.92</v>
      </c>
      <c r="F5189" s="13">
        <v>1</v>
      </c>
      <c r="G5189" s="13">
        <v>547.95799999999997</v>
      </c>
      <c r="H5189" s="13">
        <v>1640.8520000000001</v>
      </c>
      <c r="I5189" s="13">
        <v>3</v>
      </c>
      <c r="J5189" s="13">
        <v>1639.847</v>
      </c>
      <c r="K5189" s="13">
        <v>1.004</v>
      </c>
      <c r="L5189" s="13">
        <v>0</v>
      </c>
      <c r="M5189" s="13">
        <v>1.2999999999999999E-3</v>
      </c>
    </row>
    <row r="5190" spans="1:13" ht="15" collapsed="1">
      <c r="A5190" s="13"/>
      <c r="B5190" s="13" t="s">
        <v>6664</v>
      </c>
      <c r="C5190" s="13"/>
      <c r="D5190" s="13"/>
      <c r="E5190" s="13">
        <v>27.44</v>
      </c>
      <c r="F5190" s="13">
        <v>1</v>
      </c>
      <c r="G5190" s="13">
        <v>575.28</v>
      </c>
      <c r="H5190" s="13">
        <v>1148.546</v>
      </c>
      <c r="I5190" s="13">
        <v>2</v>
      </c>
      <c r="J5190" s="13">
        <v>1148.546</v>
      </c>
      <c r="K5190" s="13">
        <v>0</v>
      </c>
      <c r="L5190" s="13">
        <v>0</v>
      </c>
      <c r="M5190" s="13">
        <v>6.7999999999999996E-3</v>
      </c>
    </row>
    <row r="5191" spans="1:13" ht="15">
      <c r="A5191" s="13" t="s">
        <v>613</v>
      </c>
      <c r="B5191" s="13">
        <v>3</v>
      </c>
      <c r="C5191" s="13"/>
      <c r="D5191" s="13"/>
      <c r="E5191" s="13"/>
      <c r="F5191" s="13">
        <v>3</v>
      </c>
      <c r="G5191" s="13"/>
      <c r="H5191" s="13"/>
      <c r="I5191" s="13"/>
      <c r="J5191" s="13"/>
      <c r="K5191" s="13"/>
      <c r="L5191" s="13"/>
      <c r="M5191" s="13"/>
    </row>
    <row r="5192" spans="1:13" ht="15">
      <c r="A5192" s="13"/>
      <c r="B5192" s="13" t="s">
        <v>4022</v>
      </c>
      <c r="C5192" s="13"/>
      <c r="D5192" s="13"/>
      <c r="E5192" s="13">
        <v>57.49</v>
      </c>
      <c r="F5192" s="13">
        <v>1</v>
      </c>
      <c r="G5192" s="13">
        <v>514.29499999999996</v>
      </c>
      <c r="H5192" s="13">
        <v>1026.575</v>
      </c>
      <c r="I5192" s="13">
        <v>2</v>
      </c>
      <c r="J5192" s="13">
        <v>1026.575</v>
      </c>
      <c r="K5192" s="13">
        <v>0</v>
      </c>
      <c r="L5192" s="13">
        <v>0</v>
      </c>
      <c r="M5192" s="13">
        <v>8.8000000000000004E-6</v>
      </c>
    </row>
    <row r="5193" spans="1:13" ht="15" collapsed="1">
      <c r="A5193" s="13"/>
      <c r="B5193" s="13" t="s">
        <v>4021</v>
      </c>
      <c r="C5193" s="13"/>
      <c r="D5193" s="13"/>
      <c r="E5193" s="13">
        <v>45.16</v>
      </c>
      <c r="F5193" s="13">
        <v>1</v>
      </c>
      <c r="G5193" s="13">
        <v>537.79999999999995</v>
      </c>
      <c r="H5193" s="13">
        <v>1073.586</v>
      </c>
      <c r="I5193" s="13">
        <v>2</v>
      </c>
      <c r="J5193" s="13">
        <v>1073.587</v>
      </c>
      <c r="K5193" s="13">
        <v>0</v>
      </c>
      <c r="L5193" s="13">
        <v>0</v>
      </c>
      <c r="M5193" s="13">
        <v>1.7000000000000001E-4</v>
      </c>
    </row>
    <row r="5194" spans="1:13" ht="15">
      <c r="A5194" s="13"/>
      <c r="B5194" s="13" t="s">
        <v>4024</v>
      </c>
      <c r="C5194" s="13"/>
      <c r="D5194" s="13"/>
      <c r="E5194" s="13">
        <v>30.23</v>
      </c>
      <c r="F5194" s="13">
        <v>1</v>
      </c>
      <c r="G5194" s="13">
        <v>739.90599999999995</v>
      </c>
      <c r="H5194" s="13">
        <v>1477.798</v>
      </c>
      <c r="I5194" s="13">
        <v>2</v>
      </c>
      <c r="J5194" s="13">
        <v>1476.798</v>
      </c>
      <c r="K5194" s="13">
        <v>1.0009999999999999</v>
      </c>
      <c r="L5194" s="13">
        <v>0</v>
      </c>
      <c r="M5194" s="13">
        <v>1.9E-3</v>
      </c>
    </row>
    <row r="5195" spans="1:13" ht="15">
      <c r="A5195" s="13" t="s">
        <v>710</v>
      </c>
      <c r="B5195" s="13">
        <v>3</v>
      </c>
      <c r="C5195" s="13"/>
      <c r="D5195" s="13"/>
      <c r="E5195" s="13"/>
      <c r="F5195" s="13">
        <v>3</v>
      </c>
      <c r="G5195" s="13"/>
      <c r="H5195" s="13"/>
      <c r="I5195" s="13"/>
      <c r="J5195" s="13"/>
      <c r="K5195" s="13"/>
      <c r="L5195" s="13"/>
      <c r="M5195" s="13"/>
    </row>
    <row r="5196" spans="1:13" ht="15">
      <c r="A5196" s="13"/>
      <c r="B5196" s="13" t="s">
        <v>4551</v>
      </c>
      <c r="C5196" s="13"/>
      <c r="D5196" s="13"/>
      <c r="E5196" s="13">
        <v>30.46</v>
      </c>
      <c r="F5196" s="13">
        <v>1</v>
      </c>
      <c r="G5196" s="13">
        <v>448.76900000000001</v>
      </c>
      <c r="H5196" s="13">
        <v>895.524</v>
      </c>
      <c r="I5196" s="13">
        <v>2</v>
      </c>
      <c r="J5196" s="13">
        <v>895.524</v>
      </c>
      <c r="K5196" s="13">
        <v>0</v>
      </c>
      <c r="L5196" s="13">
        <v>0</v>
      </c>
      <c r="M5196" s="13">
        <v>2.7000000000000001E-3</v>
      </c>
    </row>
    <row r="5197" spans="1:13" ht="15">
      <c r="A5197" s="13"/>
      <c r="B5197" s="13" t="s">
        <v>4550</v>
      </c>
      <c r="C5197" s="13"/>
      <c r="D5197" s="13"/>
      <c r="E5197" s="13">
        <v>30.34</v>
      </c>
      <c r="F5197" s="13">
        <v>1</v>
      </c>
      <c r="G5197" s="13">
        <v>436.93400000000003</v>
      </c>
      <c r="H5197" s="13">
        <v>1307.7809999999999</v>
      </c>
      <c r="I5197" s="13">
        <v>3</v>
      </c>
      <c r="J5197" s="13">
        <v>1307.7809999999999</v>
      </c>
      <c r="K5197" s="13">
        <v>0</v>
      </c>
      <c r="L5197" s="13">
        <v>1</v>
      </c>
      <c r="M5197" s="13">
        <v>2.0999999999999999E-3</v>
      </c>
    </row>
    <row r="5198" spans="1:13" ht="15">
      <c r="A5198" s="13"/>
      <c r="B5198" s="13" t="s">
        <v>7796</v>
      </c>
      <c r="C5198" s="13"/>
      <c r="D5198" s="13"/>
      <c r="E5198" s="13">
        <v>22.69</v>
      </c>
      <c r="F5198" s="13">
        <v>1</v>
      </c>
      <c r="G5198" s="13">
        <v>466.76499999999999</v>
      </c>
      <c r="H5198" s="13">
        <v>931.51499999999999</v>
      </c>
      <c r="I5198" s="13">
        <v>2</v>
      </c>
      <c r="J5198" s="13">
        <v>930.51300000000003</v>
      </c>
      <c r="K5198" s="13">
        <v>1.002</v>
      </c>
      <c r="L5198" s="13">
        <v>0</v>
      </c>
      <c r="M5198" s="13">
        <v>3.2000000000000001E-2</v>
      </c>
    </row>
    <row r="5199" spans="1:13" ht="15">
      <c r="A5199" s="13" t="s">
        <v>784</v>
      </c>
      <c r="B5199" s="13">
        <v>3</v>
      </c>
      <c r="C5199" s="13"/>
      <c r="D5199" s="13"/>
      <c r="E5199" s="13"/>
      <c r="F5199" s="13">
        <v>3</v>
      </c>
      <c r="G5199" s="13"/>
      <c r="H5199" s="13"/>
      <c r="I5199" s="13"/>
      <c r="J5199" s="13"/>
      <c r="K5199" s="13"/>
      <c r="L5199" s="13"/>
      <c r="M5199" s="13"/>
    </row>
    <row r="5200" spans="1:13" ht="15">
      <c r="A5200" s="13"/>
      <c r="B5200" s="13" t="s">
        <v>4557</v>
      </c>
      <c r="C5200" s="13"/>
      <c r="D5200" s="13"/>
      <c r="E5200" s="13">
        <v>47.25</v>
      </c>
      <c r="F5200" s="13">
        <v>1</v>
      </c>
      <c r="G5200" s="13">
        <v>491.78800000000001</v>
      </c>
      <c r="H5200" s="13">
        <v>981.56100000000004</v>
      </c>
      <c r="I5200" s="13">
        <v>2</v>
      </c>
      <c r="J5200" s="13">
        <v>981.56100000000004</v>
      </c>
      <c r="K5200" s="13">
        <v>0</v>
      </c>
      <c r="L5200" s="13">
        <v>0</v>
      </c>
      <c r="M5200" s="13">
        <v>6.9999999999999994E-5</v>
      </c>
    </row>
    <row r="5201" spans="1:13" ht="15" collapsed="1">
      <c r="A5201" s="13"/>
      <c r="B5201" s="13" t="s">
        <v>4558</v>
      </c>
      <c r="C5201" s="13"/>
      <c r="D5201" s="13"/>
      <c r="E5201" s="13">
        <v>28.08</v>
      </c>
      <c r="F5201" s="13">
        <v>1</v>
      </c>
      <c r="G5201" s="13">
        <v>482.75900000000001</v>
      </c>
      <c r="H5201" s="13">
        <v>963.50300000000004</v>
      </c>
      <c r="I5201" s="13">
        <v>2</v>
      </c>
      <c r="J5201" s="13">
        <v>963.50300000000004</v>
      </c>
      <c r="K5201" s="13">
        <v>1E-3</v>
      </c>
      <c r="L5201" s="13">
        <v>0</v>
      </c>
      <c r="M5201" s="13">
        <v>2.3E-3</v>
      </c>
    </row>
    <row r="5202" spans="1:13" ht="15">
      <c r="A5202" s="13"/>
      <c r="B5202" s="13" t="s">
        <v>4559</v>
      </c>
      <c r="C5202" s="13"/>
      <c r="D5202" s="13"/>
      <c r="E5202" s="13">
        <v>23.09</v>
      </c>
      <c r="F5202" s="13">
        <v>1</v>
      </c>
      <c r="G5202" s="13">
        <v>534.75599999999997</v>
      </c>
      <c r="H5202" s="13">
        <v>1067.498</v>
      </c>
      <c r="I5202" s="13">
        <v>2</v>
      </c>
      <c r="J5202" s="13">
        <v>1067.4960000000001</v>
      </c>
      <c r="K5202" s="13">
        <v>3.0000000000000001E-3</v>
      </c>
      <c r="L5202" s="13">
        <v>0</v>
      </c>
      <c r="M5202" s="13">
        <v>1.4E-2</v>
      </c>
    </row>
    <row r="5203" spans="1:13" ht="15">
      <c r="A5203" s="13" t="s">
        <v>339</v>
      </c>
      <c r="B5203" s="13">
        <v>3</v>
      </c>
      <c r="C5203" s="13"/>
      <c r="D5203" s="13"/>
      <c r="E5203" s="13"/>
      <c r="F5203" s="13">
        <v>3</v>
      </c>
      <c r="G5203" s="13"/>
      <c r="H5203" s="13"/>
      <c r="I5203" s="13"/>
      <c r="J5203" s="13"/>
      <c r="K5203" s="13"/>
      <c r="L5203" s="13"/>
      <c r="M5203" s="13"/>
    </row>
    <row r="5204" spans="1:13" ht="15" collapsed="1">
      <c r="A5204" s="13"/>
      <c r="B5204" s="13" t="s">
        <v>3095</v>
      </c>
      <c r="C5204" s="13"/>
      <c r="D5204" s="13"/>
      <c r="E5204" s="13">
        <v>46.3</v>
      </c>
      <c r="F5204" s="13">
        <v>1</v>
      </c>
      <c r="G5204" s="13">
        <v>452.238</v>
      </c>
      <c r="H5204" s="13">
        <v>902.46100000000001</v>
      </c>
      <c r="I5204" s="13">
        <v>2</v>
      </c>
      <c r="J5204" s="13">
        <v>902.46100000000001</v>
      </c>
      <c r="K5204" s="13">
        <v>0</v>
      </c>
      <c r="L5204" s="13">
        <v>0</v>
      </c>
      <c r="M5204" s="13">
        <v>6.8999999999999997E-5</v>
      </c>
    </row>
    <row r="5205" spans="1:13" ht="15">
      <c r="A5205" s="13"/>
      <c r="B5205" s="13" t="s">
        <v>3097</v>
      </c>
      <c r="C5205" s="13"/>
      <c r="D5205" s="13"/>
      <c r="E5205" s="13">
        <v>36.200000000000003</v>
      </c>
      <c r="F5205" s="13">
        <v>1</v>
      </c>
      <c r="G5205" s="13">
        <v>573.62599999999998</v>
      </c>
      <c r="H5205" s="13">
        <v>1717.855</v>
      </c>
      <c r="I5205" s="13">
        <v>3</v>
      </c>
      <c r="J5205" s="13">
        <v>1717.8520000000001</v>
      </c>
      <c r="K5205" s="13">
        <v>3.0000000000000001E-3</v>
      </c>
      <c r="L5205" s="13">
        <v>0</v>
      </c>
      <c r="M5205" s="13">
        <v>1.1999999999999999E-3</v>
      </c>
    </row>
    <row r="5206" spans="1:13" ht="15">
      <c r="A5206" s="13"/>
      <c r="B5206" s="13" t="s">
        <v>3096</v>
      </c>
      <c r="C5206" s="13"/>
      <c r="D5206" s="13"/>
      <c r="E5206" s="13">
        <v>25.55</v>
      </c>
      <c r="F5206" s="13">
        <v>1</v>
      </c>
      <c r="G5206" s="13">
        <v>691.92399999999998</v>
      </c>
      <c r="H5206" s="13">
        <v>1381.8330000000001</v>
      </c>
      <c r="I5206" s="13">
        <v>2</v>
      </c>
      <c r="J5206" s="13">
        <v>1381.8330000000001</v>
      </c>
      <c r="K5206" s="13">
        <v>-1E-3</v>
      </c>
      <c r="L5206" s="13">
        <v>0</v>
      </c>
      <c r="M5206" s="13">
        <v>6.7999999999999996E-3</v>
      </c>
    </row>
    <row r="5207" spans="1:13" ht="15">
      <c r="A5207" s="13" t="s">
        <v>309</v>
      </c>
      <c r="B5207" s="13">
        <v>3</v>
      </c>
      <c r="C5207" s="13"/>
      <c r="D5207" s="13"/>
      <c r="E5207" s="13"/>
      <c r="F5207" s="13">
        <v>4</v>
      </c>
      <c r="G5207" s="13"/>
      <c r="H5207" s="13"/>
      <c r="I5207" s="13"/>
      <c r="J5207" s="13"/>
      <c r="K5207" s="13"/>
      <c r="L5207" s="13"/>
      <c r="M5207" s="13"/>
    </row>
    <row r="5208" spans="1:13" ht="15">
      <c r="A5208" s="13"/>
      <c r="B5208" s="13" t="s">
        <v>3808</v>
      </c>
      <c r="C5208" s="13"/>
      <c r="D5208" s="13"/>
      <c r="E5208" s="13">
        <v>63.72</v>
      </c>
      <c r="F5208" s="13">
        <v>2</v>
      </c>
      <c r="G5208" s="13">
        <v>532.77200000000005</v>
      </c>
      <c r="H5208" s="13">
        <v>1063.53</v>
      </c>
      <c r="I5208" s="13">
        <v>2</v>
      </c>
      <c r="J5208" s="13">
        <v>1063.53</v>
      </c>
      <c r="K5208" s="13">
        <v>1E-3</v>
      </c>
      <c r="L5208" s="13">
        <v>0</v>
      </c>
      <c r="M5208" s="13">
        <v>2.7E-6</v>
      </c>
    </row>
    <row r="5209" spans="1:13" ht="15" collapsed="1">
      <c r="A5209" s="13"/>
      <c r="B5209" s="13" t="s">
        <v>3809</v>
      </c>
      <c r="C5209" s="13"/>
      <c r="D5209" s="13"/>
      <c r="E5209" s="13">
        <v>30.75</v>
      </c>
      <c r="F5209" s="13">
        <v>1</v>
      </c>
      <c r="G5209" s="13">
        <v>418.23700000000002</v>
      </c>
      <c r="H5209" s="13">
        <v>834.45899999999995</v>
      </c>
      <c r="I5209" s="13">
        <v>2</v>
      </c>
      <c r="J5209" s="13">
        <v>834.46</v>
      </c>
      <c r="K5209" s="13">
        <v>0</v>
      </c>
      <c r="L5209" s="13">
        <v>0</v>
      </c>
      <c r="M5209" s="13">
        <v>1.2999999999999999E-3</v>
      </c>
    </row>
    <row r="5210" spans="1:13" ht="15">
      <c r="A5210" s="13"/>
      <c r="B5210" s="13" t="s">
        <v>3810</v>
      </c>
      <c r="C5210" s="13"/>
      <c r="D5210" s="13"/>
      <c r="E5210" s="13">
        <v>23.27</v>
      </c>
      <c r="F5210" s="13">
        <v>1</v>
      </c>
      <c r="G5210" s="13">
        <v>460.762</v>
      </c>
      <c r="H5210" s="13">
        <v>919.50900000000001</v>
      </c>
      <c r="I5210" s="13">
        <v>2</v>
      </c>
      <c r="J5210" s="13">
        <v>919.51300000000003</v>
      </c>
      <c r="K5210" s="13">
        <v>-4.0000000000000001E-3</v>
      </c>
      <c r="L5210" s="13">
        <v>0</v>
      </c>
      <c r="M5210" s="13">
        <v>6.6E-3</v>
      </c>
    </row>
    <row r="5211" spans="1:13" ht="15">
      <c r="A5211" s="13" t="s">
        <v>537</v>
      </c>
      <c r="B5211" s="13">
        <v>3</v>
      </c>
      <c r="C5211" s="13"/>
      <c r="D5211" s="13"/>
      <c r="E5211" s="13"/>
      <c r="F5211" s="13">
        <v>4</v>
      </c>
      <c r="G5211" s="13"/>
      <c r="H5211" s="13"/>
      <c r="I5211" s="13"/>
      <c r="J5211" s="13"/>
      <c r="K5211" s="13"/>
      <c r="L5211" s="13"/>
      <c r="M5211" s="13"/>
    </row>
    <row r="5212" spans="1:13" ht="15">
      <c r="A5212" s="13"/>
      <c r="B5212" s="13" t="s">
        <v>4311</v>
      </c>
      <c r="C5212" s="13"/>
      <c r="D5212" s="13"/>
      <c r="E5212" s="13">
        <v>41.43</v>
      </c>
      <c r="F5212" s="13">
        <v>1</v>
      </c>
      <c r="G5212" s="13">
        <v>546.76199999999994</v>
      </c>
      <c r="H5212" s="13">
        <v>1091.51</v>
      </c>
      <c r="I5212" s="13">
        <v>2</v>
      </c>
      <c r="J5212" s="13">
        <v>1091.509</v>
      </c>
      <c r="K5212" s="13">
        <v>1E-3</v>
      </c>
      <c r="L5212" s="13">
        <v>0</v>
      </c>
      <c r="M5212" s="13">
        <v>1.9000000000000001E-4</v>
      </c>
    </row>
    <row r="5213" spans="1:13" ht="15" collapsed="1">
      <c r="A5213" s="13"/>
      <c r="B5213" s="13" t="s">
        <v>4313</v>
      </c>
      <c r="C5213" s="13"/>
      <c r="D5213" s="13"/>
      <c r="E5213" s="13">
        <v>39.79</v>
      </c>
      <c r="F5213" s="13">
        <v>2</v>
      </c>
      <c r="G5213" s="13">
        <v>545.31799999999998</v>
      </c>
      <c r="H5213" s="13">
        <v>1632.933</v>
      </c>
      <c r="I5213" s="13">
        <v>3</v>
      </c>
      <c r="J5213" s="13">
        <v>1632.931</v>
      </c>
      <c r="K5213" s="13">
        <v>2E-3</v>
      </c>
      <c r="L5213" s="13">
        <v>0</v>
      </c>
      <c r="M5213" s="13">
        <v>4.8000000000000001E-4</v>
      </c>
    </row>
    <row r="5214" spans="1:13" ht="15">
      <c r="A5214" s="13"/>
      <c r="B5214" s="13" t="s">
        <v>4314</v>
      </c>
      <c r="C5214" s="13"/>
      <c r="D5214" s="13"/>
      <c r="E5214" s="13">
        <v>33.74</v>
      </c>
      <c r="F5214" s="13">
        <v>1</v>
      </c>
      <c r="G5214" s="13">
        <v>393.74599999999998</v>
      </c>
      <c r="H5214" s="13">
        <v>785.47699999999998</v>
      </c>
      <c r="I5214" s="13">
        <v>2</v>
      </c>
      <c r="J5214" s="13">
        <v>785.476</v>
      </c>
      <c r="K5214" s="13">
        <v>1E-3</v>
      </c>
      <c r="L5214" s="13">
        <v>0</v>
      </c>
      <c r="M5214" s="13">
        <v>4.3E-3</v>
      </c>
    </row>
    <row r="5215" spans="1:13" ht="15">
      <c r="A5215" s="13" t="s">
        <v>399</v>
      </c>
      <c r="B5215" s="13">
        <v>3</v>
      </c>
      <c r="C5215" s="13"/>
      <c r="D5215" s="13"/>
      <c r="E5215" s="13"/>
      <c r="F5215" s="13">
        <v>4</v>
      </c>
      <c r="G5215" s="13"/>
      <c r="H5215" s="13"/>
      <c r="I5215" s="13"/>
      <c r="J5215" s="13"/>
      <c r="K5215" s="13"/>
      <c r="L5215" s="13"/>
      <c r="M5215" s="13"/>
    </row>
    <row r="5216" spans="1:13" ht="15">
      <c r="A5216" s="13"/>
      <c r="B5216" s="13" t="s">
        <v>3811</v>
      </c>
      <c r="C5216" s="13"/>
      <c r="D5216" s="13"/>
      <c r="E5216" s="13">
        <v>53.01</v>
      </c>
      <c r="F5216" s="13">
        <v>2</v>
      </c>
      <c r="G5216" s="13">
        <v>552.33199999999999</v>
      </c>
      <c r="H5216" s="13">
        <v>1102.6489999999999</v>
      </c>
      <c r="I5216" s="13">
        <v>2</v>
      </c>
      <c r="J5216" s="13">
        <v>1102.6500000000001</v>
      </c>
      <c r="K5216" s="13">
        <v>-1E-3</v>
      </c>
      <c r="L5216" s="13">
        <v>0</v>
      </c>
      <c r="M5216" s="13">
        <v>2.5000000000000001E-5</v>
      </c>
    </row>
    <row r="5217" spans="1:13" ht="15">
      <c r="A5217" s="13"/>
      <c r="B5217" s="13" t="s">
        <v>3812</v>
      </c>
      <c r="C5217" s="13"/>
      <c r="D5217" s="13"/>
      <c r="E5217" s="13">
        <v>44.66</v>
      </c>
      <c r="F5217" s="13">
        <v>1</v>
      </c>
      <c r="G5217" s="13">
        <v>522.327</v>
      </c>
      <c r="H5217" s="13">
        <v>1042.6400000000001</v>
      </c>
      <c r="I5217" s="13">
        <v>2</v>
      </c>
      <c r="J5217" s="13">
        <v>1042.6389999999999</v>
      </c>
      <c r="K5217" s="13">
        <v>1E-3</v>
      </c>
      <c r="L5217" s="13">
        <v>0</v>
      </c>
      <c r="M5217" s="13">
        <v>1.4999999999999999E-4</v>
      </c>
    </row>
    <row r="5218" spans="1:13" ht="15">
      <c r="A5218" s="13"/>
      <c r="B5218" s="13" t="s">
        <v>3813</v>
      </c>
      <c r="C5218" s="13"/>
      <c r="D5218" s="13"/>
      <c r="E5218" s="13">
        <v>40.22</v>
      </c>
      <c r="F5218" s="13">
        <v>1</v>
      </c>
      <c r="G5218" s="13">
        <v>540.29700000000003</v>
      </c>
      <c r="H5218" s="13">
        <v>1078.58</v>
      </c>
      <c r="I5218" s="13">
        <v>2</v>
      </c>
      <c r="J5218" s="13">
        <v>1078.5809999999999</v>
      </c>
      <c r="K5218" s="13">
        <v>-1E-3</v>
      </c>
      <c r="L5218" s="13">
        <v>0</v>
      </c>
      <c r="M5218" s="13">
        <v>1.7000000000000001E-4</v>
      </c>
    </row>
    <row r="5219" spans="1:13" ht="15">
      <c r="A5219" s="13" t="s">
        <v>741</v>
      </c>
      <c r="B5219" s="13">
        <v>3</v>
      </c>
      <c r="C5219" s="13"/>
      <c r="D5219" s="13"/>
      <c r="E5219" s="13"/>
      <c r="F5219" s="13">
        <v>4</v>
      </c>
      <c r="G5219" s="13"/>
      <c r="H5219" s="13"/>
      <c r="I5219" s="13"/>
      <c r="J5219" s="13"/>
      <c r="K5219" s="13"/>
      <c r="L5219" s="13"/>
      <c r="M5219" s="13"/>
    </row>
    <row r="5220" spans="1:13" ht="15" collapsed="1">
      <c r="A5220" s="13"/>
      <c r="B5220" s="13" t="s">
        <v>4974</v>
      </c>
      <c r="C5220" s="13"/>
      <c r="D5220" s="13"/>
      <c r="E5220" s="13">
        <v>34.29</v>
      </c>
      <c r="F5220" s="13">
        <v>1</v>
      </c>
      <c r="G5220" s="13">
        <v>457.77100000000002</v>
      </c>
      <c r="H5220" s="13">
        <v>913.52700000000004</v>
      </c>
      <c r="I5220" s="13">
        <v>2</v>
      </c>
      <c r="J5220" s="13">
        <v>913.52700000000004</v>
      </c>
      <c r="K5220" s="13">
        <v>0</v>
      </c>
      <c r="L5220" s="13">
        <v>0</v>
      </c>
      <c r="M5220" s="13">
        <v>6.0999999999999997E-4</v>
      </c>
    </row>
    <row r="5221" spans="1:13" ht="15">
      <c r="A5221" s="13"/>
      <c r="B5221" s="13" t="s">
        <v>4972</v>
      </c>
      <c r="C5221" s="13"/>
      <c r="D5221" s="13"/>
      <c r="E5221" s="13">
        <v>32.659999999999997</v>
      </c>
      <c r="F5221" s="13">
        <v>1</v>
      </c>
      <c r="G5221" s="13">
        <v>436.75299999999999</v>
      </c>
      <c r="H5221" s="13">
        <v>871.49099999999999</v>
      </c>
      <c r="I5221" s="13">
        <v>2</v>
      </c>
      <c r="J5221" s="13">
        <v>871.49199999999996</v>
      </c>
      <c r="K5221" s="13">
        <v>0</v>
      </c>
      <c r="L5221" s="13">
        <v>0</v>
      </c>
      <c r="M5221" s="13">
        <v>1.9E-3</v>
      </c>
    </row>
    <row r="5222" spans="1:13" ht="15" collapsed="1">
      <c r="A5222" s="13"/>
      <c r="B5222" s="13" t="s">
        <v>4973</v>
      </c>
      <c r="C5222" s="13"/>
      <c r="D5222" s="13"/>
      <c r="E5222" s="13">
        <v>31.37</v>
      </c>
      <c r="F5222" s="13">
        <v>2</v>
      </c>
      <c r="G5222" s="13">
        <v>401.24700000000001</v>
      </c>
      <c r="H5222" s="13">
        <v>800.47900000000004</v>
      </c>
      <c r="I5222" s="13">
        <v>2</v>
      </c>
      <c r="J5222" s="13">
        <v>800.476</v>
      </c>
      <c r="K5222" s="13">
        <v>3.0000000000000001E-3</v>
      </c>
      <c r="L5222" s="13">
        <v>0</v>
      </c>
      <c r="M5222" s="13">
        <v>7.1000000000000004E-3</v>
      </c>
    </row>
    <row r="5223" spans="1:13" ht="15">
      <c r="A5223" s="13" t="s">
        <v>648</v>
      </c>
      <c r="B5223" s="13">
        <v>3</v>
      </c>
      <c r="C5223" s="13"/>
      <c r="D5223" s="13"/>
      <c r="E5223" s="13"/>
      <c r="F5223" s="13">
        <v>3</v>
      </c>
      <c r="G5223" s="13"/>
      <c r="H5223" s="13"/>
      <c r="I5223" s="13"/>
      <c r="J5223" s="13"/>
      <c r="K5223" s="13"/>
      <c r="L5223" s="13"/>
      <c r="M5223" s="13"/>
    </row>
    <row r="5224" spans="1:13" ht="15">
      <c r="A5224" s="13"/>
      <c r="B5224" s="13" t="s">
        <v>4572</v>
      </c>
      <c r="C5224" s="13"/>
      <c r="D5224" s="13"/>
      <c r="E5224" s="13">
        <v>35.94</v>
      </c>
      <c r="F5224" s="13">
        <v>1</v>
      </c>
      <c r="G5224" s="13">
        <v>395.25299999999999</v>
      </c>
      <c r="H5224" s="13">
        <v>788.49099999999999</v>
      </c>
      <c r="I5224" s="13">
        <v>2</v>
      </c>
      <c r="J5224" s="13">
        <v>788.49099999999999</v>
      </c>
      <c r="K5224" s="13">
        <v>0</v>
      </c>
      <c r="L5224" s="13">
        <v>0</v>
      </c>
      <c r="M5224" s="13">
        <v>8.0000000000000004E-4</v>
      </c>
    </row>
    <row r="5225" spans="1:13" ht="15">
      <c r="A5225" s="13"/>
      <c r="B5225" s="13" t="s">
        <v>4571</v>
      </c>
      <c r="C5225" s="13"/>
      <c r="D5225" s="13"/>
      <c r="E5225" s="13">
        <v>30.08</v>
      </c>
      <c r="F5225" s="13">
        <v>1</v>
      </c>
      <c r="G5225" s="13">
        <v>487.78</v>
      </c>
      <c r="H5225" s="13">
        <v>973.54499999999996</v>
      </c>
      <c r="I5225" s="13">
        <v>2</v>
      </c>
      <c r="J5225" s="13">
        <v>973.54399999999998</v>
      </c>
      <c r="K5225" s="13">
        <v>1E-3</v>
      </c>
      <c r="L5225" s="13">
        <v>0</v>
      </c>
      <c r="M5225" s="13">
        <v>1.5E-3</v>
      </c>
    </row>
    <row r="5226" spans="1:13" ht="15">
      <c r="A5226" s="13"/>
      <c r="B5226" s="13" t="s">
        <v>4570</v>
      </c>
      <c r="C5226" s="13"/>
      <c r="D5226" s="13"/>
      <c r="E5226" s="13">
        <v>28.69</v>
      </c>
      <c r="F5226" s="13">
        <v>1</v>
      </c>
      <c r="G5226" s="13">
        <v>568.81399999999996</v>
      </c>
      <c r="H5226" s="13">
        <v>1135.614</v>
      </c>
      <c r="I5226" s="13">
        <v>2</v>
      </c>
      <c r="J5226" s="13">
        <v>1135.6120000000001</v>
      </c>
      <c r="K5226" s="13">
        <v>1E-3</v>
      </c>
      <c r="L5226" s="13">
        <v>0</v>
      </c>
      <c r="M5226" s="13">
        <v>2E-3</v>
      </c>
    </row>
    <row r="5227" spans="1:13" ht="15">
      <c r="A5227" s="13" t="s">
        <v>714</v>
      </c>
      <c r="B5227" s="13">
        <v>3</v>
      </c>
      <c r="C5227" s="13"/>
      <c r="D5227" s="13"/>
      <c r="E5227" s="13"/>
      <c r="F5227" s="13">
        <v>4</v>
      </c>
      <c r="G5227" s="13"/>
      <c r="H5227" s="13"/>
      <c r="I5227" s="13"/>
      <c r="J5227" s="13"/>
      <c r="K5227" s="13"/>
      <c r="L5227" s="13"/>
      <c r="M5227" s="13"/>
    </row>
    <row r="5228" spans="1:13" ht="15">
      <c r="A5228" s="13"/>
      <c r="B5228" s="13" t="s">
        <v>4575</v>
      </c>
      <c r="C5228" s="13"/>
      <c r="D5228" s="13"/>
      <c r="E5228" s="13">
        <v>39.15</v>
      </c>
      <c r="F5228" s="13">
        <v>1</v>
      </c>
      <c r="G5228" s="13">
        <v>586.82899999999995</v>
      </c>
      <c r="H5228" s="13">
        <v>1171.644</v>
      </c>
      <c r="I5228" s="13">
        <v>2</v>
      </c>
      <c r="J5228" s="13">
        <v>1171.645</v>
      </c>
      <c r="K5228" s="13">
        <v>-1E-3</v>
      </c>
      <c r="L5228" s="13">
        <v>0</v>
      </c>
      <c r="M5228" s="13">
        <v>8.9999999999999998E-4</v>
      </c>
    </row>
    <row r="5229" spans="1:13" ht="15" collapsed="1">
      <c r="A5229" s="13"/>
      <c r="B5229" s="13" t="s">
        <v>7245</v>
      </c>
      <c r="C5229" s="13"/>
      <c r="D5229" s="13"/>
      <c r="E5229" s="13">
        <v>30.97</v>
      </c>
      <c r="F5229" s="13">
        <v>1</v>
      </c>
      <c r="G5229" s="13">
        <v>397.54</v>
      </c>
      <c r="H5229" s="13">
        <v>1189.598</v>
      </c>
      <c r="I5229" s="13">
        <v>3</v>
      </c>
      <c r="J5229" s="13">
        <v>1189.598</v>
      </c>
      <c r="K5229" s="13">
        <v>0</v>
      </c>
      <c r="L5229" s="13">
        <v>1</v>
      </c>
      <c r="M5229" s="13">
        <v>2.3999999999999998E-3</v>
      </c>
    </row>
    <row r="5230" spans="1:13" ht="15">
      <c r="A5230" s="13"/>
      <c r="B5230" s="13" t="s">
        <v>4576</v>
      </c>
      <c r="C5230" s="13"/>
      <c r="D5230" s="13"/>
      <c r="E5230" s="13">
        <v>29.79</v>
      </c>
      <c r="F5230" s="13">
        <v>2</v>
      </c>
      <c r="G5230" s="13">
        <v>501.803</v>
      </c>
      <c r="H5230" s="13">
        <v>1001.592</v>
      </c>
      <c r="I5230" s="13">
        <v>2</v>
      </c>
      <c r="J5230" s="13">
        <v>1001.591</v>
      </c>
      <c r="K5230" s="13">
        <v>1E-3</v>
      </c>
      <c r="L5230" s="13">
        <v>0</v>
      </c>
      <c r="M5230" s="13">
        <v>5.3E-3</v>
      </c>
    </row>
    <row r="5231" spans="1:13" ht="15">
      <c r="A5231" s="13" t="s">
        <v>1067</v>
      </c>
      <c r="B5231" s="13">
        <v>3</v>
      </c>
      <c r="C5231" s="13"/>
      <c r="D5231" s="13"/>
      <c r="E5231" s="13"/>
      <c r="F5231" s="13">
        <v>6</v>
      </c>
      <c r="G5231" s="13"/>
      <c r="H5231" s="13"/>
      <c r="I5231" s="13"/>
      <c r="J5231" s="13"/>
      <c r="K5231" s="13"/>
      <c r="L5231" s="13"/>
      <c r="M5231" s="13"/>
    </row>
    <row r="5232" spans="1:13" ht="15">
      <c r="A5232" s="13"/>
      <c r="B5232" s="13" t="s">
        <v>4726</v>
      </c>
      <c r="C5232" s="13"/>
      <c r="D5232" s="13"/>
      <c r="E5232" s="13">
        <v>49.82</v>
      </c>
      <c r="F5232" s="13">
        <v>3</v>
      </c>
      <c r="G5232" s="13">
        <v>527.33699999999999</v>
      </c>
      <c r="H5232" s="13">
        <v>1052.6590000000001</v>
      </c>
      <c r="I5232" s="13">
        <v>2</v>
      </c>
      <c r="J5232" s="13">
        <v>1052.6590000000001</v>
      </c>
      <c r="K5232" s="13">
        <v>0</v>
      </c>
      <c r="L5232" s="13">
        <v>0</v>
      </c>
      <c r="M5232" s="13">
        <v>1.5999999999999999E-5</v>
      </c>
    </row>
    <row r="5233" spans="1:13" ht="15">
      <c r="A5233" s="13"/>
      <c r="B5233" s="13" t="s">
        <v>5325</v>
      </c>
      <c r="C5233" s="13"/>
      <c r="D5233" s="13"/>
      <c r="E5233" s="13">
        <v>30.36</v>
      </c>
      <c r="F5233" s="13">
        <v>2</v>
      </c>
      <c r="G5233" s="13">
        <v>517.28800000000001</v>
      </c>
      <c r="H5233" s="13">
        <v>1032.5609999999999</v>
      </c>
      <c r="I5233" s="13">
        <v>2</v>
      </c>
      <c r="J5233" s="13">
        <v>1032.56</v>
      </c>
      <c r="K5233" s="13">
        <v>1E-3</v>
      </c>
      <c r="L5233" s="13">
        <v>1</v>
      </c>
      <c r="M5233" s="13">
        <v>6.7999999999999996E-3</v>
      </c>
    </row>
    <row r="5234" spans="1:13" ht="15">
      <c r="A5234" s="13"/>
      <c r="B5234" s="13" t="s">
        <v>9770</v>
      </c>
      <c r="C5234" s="13"/>
      <c r="D5234" s="13"/>
      <c r="E5234" s="13">
        <v>28.54</v>
      </c>
      <c r="F5234" s="13">
        <v>1</v>
      </c>
      <c r="G5234" s="13">
        <v>453.24</v>
      </c>
      <c r="H5234" s="13">
        <v>904.46500000000003</v>
      </c>
      <c r="I5234" s="13">
        <v>2</v>
      </c>
      <c r="J5234" s="13">
        <v>904.46500000000003</v>
      </c>
      <c r="K5234" s="13">
        <v>-1E-3</v>
      </c>
      <c r="L5234" s="13">
        <v>0</v>
      </c>
      <c r="M5234" s="13">
        <v>2.3E-3</v>
      </c>
    </row>
    <row r="5235" spans="1:13" ht="15">
      <c r="A5235" s="13" t="s">
        <v>986</v>
      </c>
      <c r="B5235" s="13">
        <v>3</v>
      </c>
      <c r="C5235" s="13"/>
      <c r="D5235" s="13"/>
      <c r="E5235" s="13"/>
      <c r="F5235" s="13">
        <v>3</v>
      </c>
      <c r="G5235" s="13"/>
      <c r="H5235" s="13"/>
      <c r="I5235" s="13"/>
      <c r="J5235" s="13"/>
      <c r="K5235" s="13"/>
      <c r="L5235" s="13"/>
      <c r="M5235" s="13"/>
    </row>
    <row r="5236" spans="1:13" ht="15">
      <c r="A5236" s="13"/>
      <c r="B5236" s="13" t="s">
        <v>4982</v>
      </c>
      <c r="C5236" s="13"/>
      <c r="D5236" s="13"/>
      <c r="E5236" s="13">
        <v>49.26</v>
      </c>
      <c r="F5236" s="13">
        <v>1</v>
      </c>
      <c r="G5236" s="13">
        <v>623.31600000000003</v>
      </c>
      <c r="H5236" s="13">
        <v>1244.6179999999999</v>
      </c>
      <c r="I5236" s="13">
        <v>2</v>
      </c>
      <c r="J5236" s="13">
        <v>1244.615</v>
      </c>
      <c r="K5236" s="13">
        <v>3.0000000000000001E-3</v>
      </c>
      <c r="L5236" s="13">
        <v>0</v>
      </c>
      <c r="M5236" s="13">
        <v>2.4000000000000001E-5</v>
      </c>
    </row>
    <row r="5237" spans="1:13" ht="15" collapsed="1">
      <c r="A5237" s="13"/>
      <c r="B5237" s="13" t="s">
        <v>4983</v>
      </c>
      <c r="C5237" s="13"/>
      <c r="D5237" s="13"/>
      <c r="E5237" s="13">
        <v>27.25</v>
      </c>
      <c r="F5237" s="13">
        <v>1</v>
      </c>
      <c r="G5237" s="13">
        <v>473.77199999999999</v>
      </c>
      <c r="H5237" s="13">
        <v>945.529</v>
      </c>
      <c r="I5237" s="13">
        <v>2</v>
      </c>
      <c r="J5237" s="13">
        <v>945.52800000000002</v>
      </c>
      <c r="K5237" s="13">
        <v>1E-3</v>
      </c>
      <c r="L5237" s="13">
        <v>0</v>
      </c>
      <c r="M5237" s="13">
        <v>2.8E-3</v>
      </c>
    </row>
    <row r="5238" spans="1:13" ht="15">
      <c r="A5238" s="13"/>
      <c r="B5238" s="13" t="s">
        <v>7689</v>
      </c>
      <c r="C5238" s="13"/>
      <c r="D5238" s="13"/>
      <c r="E5238" s="13">
        <v>25</v>
      </c>
      <c r="F5238" s="13">
        <v>1</v>
      </c>
      <c r="G5238" s="13">
        <v>536.78499999999997</v>
      </c>
      <c r="H5238" s="13">
        <v>1071.556</v>
      </c>
      <c r="I5238" s="13">
        <v>2</v>
      </c>
      <c r="J5238" s="13">
        <v>1071.556</v>
      </c>
      <c r="K5238" s="13">
        <v>0</v>
      </c>
      <c r="L5238" s="13">
        <v>0</v>
      </c>
      <c r="M5238" s="13">
        <v>1.4E-2</v>
      </c>
    </row>
    <row r="5239" spans="1:13" ht="15">
      <c r="A5239" s="13" t="s">
        <v>752</v>
      </c>
      <c r="B5239" s="13">
        <v>3</v>
      </c>
      <c r="C5239" s="13"/>
      <c r="D5239" s="13"/>
      <c r="E5239" s="13"/>
      <c r="F5239" s="13">
        <v>4</v>
      </c>
      <c r="G5239" s="13"/>
      <c r="H5239" s="13"/>
      <c r="I5239" s="13"/>
      <c r="J5239" s="13"/>
      <c r="K5239" s="13"/>
      <c r="L5239" s="13"/>
      <c r="M5239" s="13"/>
    </row>
    <row r="5240" spans="1:13" ht="15" collapsed="1">
      <c r="A5240" s="13"/>
      <c r="B5240" s="13" t="s">
        <v>5332</v>
      </c>
      <c r="C5240" s="13"/>
      <c r="D5240" s="13"/>
      <c r="E5240" s="13">
        <v>47.17</v>
      </c>
      <c r="F5240" s="13">
        <v>2</v>
      </c>
      <c r="G5240" s="13">
        <v>623.31500000000005</v>
      </c>
      <c r="H5240" s="13">
        <v>1244.616</v>
      </c>
      <c r="I5240" s="13">
        <v>2</v>
      </c>
      <c r="J5240" s="13">
        <v>1244.615</v>
      </c>
      <c r="K5240" s="13">
        <v>1E-3</v>
      </c>
      <c r="L5240" s="13">
        <v>0</v>
      </c>
      <c r="M5240" s="13">
        <v>3.8000000000000002E-5</v>
      </c>
    </row>
    <row r="5241" spans="1:13" ht="15">
      <c r="A5241" s="13"/>
      <c r="B5241" s="13" t="s">
        <v>5331</v>
      </c>
      <c r="C5241" s="13"/>
      <c r="D5241" s="13"/>
      <c r="E5241" s="13">
        <v>36.82</v>
      </c>
      <c r="F5241" s="13">
        <v>1</v>
      </c>
      <c r="G5241" s="13">
        <v>586.30700000000002</v>
      </c>
      <c r="H5241" s="13">
        <v>1170.5989999999999</v>
      </c>
      <c r="I5241" s="13">
        <v>2</v>
      </c>
      <c r="J5241" s="13">
        <v>1170.5989999999999</v>
      </c>
      <c r="K5241" s="13">
        <v>0</v>
      </c>
      <c r="L5241" s="13">
        <v>0</v>
      </c>
      <c r="M5241" s="13">
        <v>9.7000000000000005E-4</v>
      </c>
    </row>
    <row r="5242" spans="1:13" ht="15">
      <c r="A5242" s="13"/>
      <c r="B5242" s="13" t="s">
        <v>5333</v>
      </c>
      <c r="C5242" s="13"/>
      <c r="D5242" s="13"/>
      <c r="E5242" s="13">
        <v>27.13</v>
      </c>
      <c r="F5242" s="13">
        <v>1</v>
      </c>
      <c r="G5242" s="13">
        <v>489.23200000000003</v>
      </c>
      <c r="H5242" s="13">
        <v>1464.675</v>
      </c>
      <c r="I5242" s="13">
        <v>3</v>
      </c>
      <c r="J5242" s="13">
        <v>1463.671</v>
      </c>
      <c r="K5242" s="13">
        <v>1.0029999999999999</v>
      </c>
      <c r="L5242" s="13">
        <v>0</v>
      </c>
      <c r="M5242" s="13">
        <v>5.4000000000000003E-3</v>
      </c>
    </row>
    <row r="5243" spans="1:13" ht="15">
      <c r="A5243" s="13" t="s">
        <v>498</v>
      </c>
      <c r="B5243" s="13">
        <v>3</v>
      </c>
      <c r="C5243" s="13"/>
      <c r="D5243" s="13"/>
      <c r="E5243" s="13"/>
      <c r="F5243" s="13">
        <v>3</v>
      </c>
      <c r="G5243" s="13"/>
      <c r="H5243" s="13"/>
      <c r="I5243" s="13"/>
      <c r="J5243" s="13"/>
      <c r="K5243" s="13"/>
      <c r="L5243" s="13"/>
      <c r="M5243" s="13"/>
    </row>
    <row r="5244" spans="1:13" ht="15">
      <c r="A5244" s="13"/>
      <c r="B5244" s="13" t="s">
        <v>4327</v>
      </c>
      <c r="C5244" s="13"/>
      <c r="D5244" s="13"/>
      <c r="E5244" s="13">
        <v>33.04</v>
      </c>
      <c r="F5244" s="13">
        <v>1</v>
      </c>
      <c r="G5244" s="13">
        <v>602.87599999999998</v>
      </c>
      <c r="H5244" s="13">
        <v>1203.7380000000001</v>
      </c>
      <c r="I5244" s="13">
        <v>2</v>
      </c>
      <c r="J5244" s="13">
        <v>1203.7380000000001</v>
      </c>
      <c r="K5244" s="13">
        <v>0</v>
      </c>
      <c r="L5244" s="13">
        <v>0</v>
      </c>
      <c r="M5244" s="13">
        <v>5.9999999999999995E-4</v>
      </c>
    </row>
    <row r="5245" spans="1:13" ht="15">
      <c r="A5245" s="13"/>
      <c r="B5245" s="13" t="s">
        <v>4328</v>
      </c>
      <c r="C5245" s="13"/>
      <c r="D5245" s="13"/>
      <c r="E5245" s="13">
        <v>26.86</v>
      </c>
      <c r="F5245" s="13">
        <v>1</v>
      </c>
      <c r="G5245" s="13">
        <v>425.22699999999998</v>
      </c>
      <c r="H5245" s="13">
        <v>848.44</v>
      </c>
      <c r="I5245" s="13">
        <v>2</v>
      </c>
      <c r="J5245" s="13">
        <v>848.43899999999996</v>
      </c>
      <c r="K5245" s="13">
        <v>0</v>
      </c>
      <c r="L5245" s="13">
        <v>0</v>
      </c>
      <c r="M5245" s="13">
        <v>1.2E-2</v>
      </c>
    </row>
    <row r="5246" spans="1:13" ht="15">
      <c r="A5246" s="13"/>
      <c r="B5246" s="13" t="s">
        <v>4329</v>
      </c>
      <c r="C5246" s="13"/>
      <c r="D5246" s="13"/>
      <c r="E5246" s="13">
        <v>26.65</v>
      </c>
      <c r="F5246" s="13">
        <v>1</v>
      </c>
      <c r="G5246" s="13">
        <v>583.28</v>
      </c>
      <c r="H5246" s="13">
        <v>1164.5450000000001</v>
      </c>
      <c r="I5246" s="13">
        <v>2</v>
      </c>
      <c r="J5246" s="13">
        <v>1164.5409999999999</v>
      </c>
      <c r="K5246" s="13">
        <v>4.0000000000000001E-3</v>
      </c>
      <c r="L5246" s="13">
        <v>0</v>
      </c>
      <c r="M5246" s="13">
        <v>7.9000000000000008E-3</v>
      </c>
    </row>
    <row r="5247" spans="1:13" ht="15">
      <c r="A5247" s="13" t="s">
        <v>367</v>
      </c>
      <c r="B5247" s="13">
        <v>3</v>
      </c>
      <c r="C5247" s="13"/>
      <c r="D5247" s="13"/>
      <c r="E5247" s="13"/>
      <c r="F5247" s="13">
        <v>5</v>
      </c>
      <c r="G5247" s="13"/>
      <c r="H5247" s="13"/>
      <c r="I5247" s="13"/>
      <c r="J5247" s="13"/>
      <c r="K5247" s="13"/>
      <c r="L5247" s="13"/>
      <c r="M5247" s="13"/>
    </row>
    <row r="5248" spans="1:13" ht="15" collapsed="1">
      <c r="A5248" s="13"/>
      <c r="B5248" s="13" t="s">
        <v>3579</v>
      </c>
      <c r="C5248" s="13"/>
      <c r="D5248" s="13"/>
      <c r="E5248" s="13">
        <v>53.4</v>
      </c>
      <c r="F5248" s="13">
        <v>3</v>
      </c>
      <c r="G5248" s="13">
        <v>558.96</v>
      </c>
      <c r="H5248" s="13">
        <v>1673.8589999999999</v>
      </c>
      <c r="I5248" s="13">
        <v>3</v>
      </c>
      <c r="J5248" s="13">
        <v>1673.86</v>
      </c>
      <c r="K5248" s="13">
        <v>-1E-3</v>
      </c>
      <c r="L5248" s="13">
        <v>0</v>
      </c>
      <c r="M5248" s="13">
        <v>9.7999999999999993E-6</v>
      </c>
    </row>
    <row r="5249" spans="1:13" ht="15">
      <c r="A5249" s="13"/>
      <c r="B5249" s="13" t="s">
        <v>3581</v>
      </c>
      <c r="C5249" s="13"/>
      <c r="D5249" s="13"/>
      <c r="E5249" s="13">
        <v>40.229999999999997</v>
      </c>
      <c r="F5249" s="13">
        <v>1</v>
      </c>
      <c r="G5249" s="13">
        <v>522.79100000000005</v>
      </c>
      <c r="H5249" s="13">
        <v>1043.567</v>
      </c>
      <c r="I5249" s="13">
        <v>2</v>
      </c>
      <c r="J5249" s="13">
        <v>1043.568</v>
      </c>
      <c r="K5249" s="13">
        <v>-2E-3</v>
      </c>
      <c r="L5249" s="13">
        <v>0</v>
      </c>
      <c r="M5249" s="13">
        <v>1.7000000000000001E-4</v>
      </c>
    </row>
    <row r="5250" spans="1:13" ht="15">
      <c r="A5250" s="13"/>
      <c r="B5250" s="13" t="s">
        <v>3580</v>
      </c>
      <c r="C5250" s="13"/>
      <c r="D5250" s="13"/>
      <c r="E5250" s="13">
        <v>30.3</v>
      </c>
      <c r="F5250" s="13">
        <v>1</v>
      </c>
      <c r="G5250" s="13">
        <v>429.75099999999998</v>
      </c>
      <c r="H5250" s="13">
        <v>857.48699999999997</v>
      </c>
      <c r="I5250" s="13">
        <v>2</v>
      </c>
      <c r="J5250" s="13">
        <v>857.48599999999999</v>
      </c>
      <c r="K5250" s="13">
        <v>1E-3</v>
      </c>
      <c r="L5250" s="13">
        <v>0</v>
      </c>
      <c r="M5250" s="13">
        <v>6.7999999999999996E-3</v>
      </c>
    </row>
    <row r="5251" spans="1:13" ht="15">
      <c r="A5251" s="13" t="s">
        <v>1202</v>
      </c>
      <c r="B5251" s="13">
        <v>3</v>
      </c>
      <c r="C5251" s="13"/>
      <c r="D5251" s="13"/>
      <c r="E5251" s="13"/>
      <c r="F5251" s="13">
        <v>3</v>
      </c>
      <c r="G5251" s="13"/>
      <c r="H5251" s="13"/>
      <c r="I5251" s="13"/>
      <c r="J5251" s="13"/>
      <c r="K5251" s="13"/>
      <c r="L5251" s="13"/>
      <c r="M5251" s="13"/>
    </row>
    <row r="5252" spans="1:13" ht="15">
      <c r="A5252" s="13"/>
      <c r="B5252" s="13" t="s">
        <v>9771</v>
      </c>
      <c r="C5252" s="13"/>
      <c r="D5252" s="13"/>
      <c r="E5252" s="13">
        <v>36.39</v>
      </c>
      <c r="F5252" s="13">
        <v>1</v>
      </c>
      <c r="G5252" s="13">
        <v>542.31299999999999</v>
      </c>
      <c r="H5252" s="13">
        <v>1082.6110000000001</v>
      </c>
      <c r="I5252" s="13">
        <v>2</v>
      </c>
      <c r="J5252" s="13">
        <v>1082.6079999999999</v>
      </c>
      <c r="K5252" s="13">
        <v>2E-3</v>
      </c>
      <c r="L5252" s="13">
        <v>0</v>
      </c>
      <c r="M5252" s="13">
        <v>1.1000000000000001E-3</v>
      </c>
    </row>
    <row r="5253" spans="1:13" ht="15">
      <c r="A5253" s="13"/>
      <c r="B5253" s="13" t="s">
        <v>5337</v>
      </c>
      <c r="C5253" s="13"/>
      <c r="D5253" s="13"/>
      <c r="E5253" s="13">
        <v>34.89</v>
      </c>
      <c r="F5253" s="13">
        <v>1</v>
      </c>
      <c r="G5253" s="13">
        <v>608.84</v>
      </c>
      <c r="H5253" s="13">
        <v>1215.665</v>
      </c>
      <c r="I5253" s="13">
        <v>2</v>
      </c>
      <c r="J5253" s="13">
        <v>1215.6610000000001</v>
      </c>
      <c r="K5253" s="13">
        <v>4.0000000000000001E-3</v>
      </c>
      <c r="L5253" s="13">
        <v>0</v>
      </c>
      <c r="M5253" s="13">
        <v>6.6E-4</v>
      </c>
    </row>
    <row r="5254" spans="1:13" ht="15">
      <c r="A5254" s="13"/>
      <c r="B5254" s="13" t="s">
        <v>5338</v>
      </c>
      <c r="C5254" s="13"/>
      <c r="D5254" s="13"/>
      <c r="E5254" s="13">
        <v>22.69</v>
      </c>
      <c r="F5254" s="13">
        <v>1</v>
      </c>
      <c r="G5254" s="13">
        <v>408.25400000000002</v>
      </c>
      <c r="H5254" s="13">
        <v>814.49199999999996</v>
      </c>
      <c r="I5254" s="13">
        <v>2</v>
      </c>
      <c r="J5254" s="13">
        <v>813.49599999999998</v>
      </c>
      <c r="K5254" s="13">
        <v>0.996</v>
      </c>
      <c r="L5254" s="13">
        <v>0</v>
      </c>
      <c r="M5254" s="13">
        <v>5.6000000000000001E-2</v>
      </c>
    </row>
    <row r="5255" spans="1:13" ht="15">
      <c r="A5255" s="13" t="s">
        <v>438</v>
      </c>
      <c r="B5255" s="13">
        <v>3</v>
      </c>
      <c r="C5255" s="13"/>
      <c r="D5255" s="13"/>
      <c r="E5255" s="13"/>
      <c r="F5255" s="13">
        <v>4</v>
      </c>
      <c r="G5255" s="13"/>
      <c r="H5255" s="13"/>
      <c r="I5255" s="13"/>
      <c r="J5255" s="13"/>
      <c r="K5255" s="13"/>
      <c r="L5255" s="13"/>
      <c r="M5255" s="13"/>
    </row>
    <row r="5256" spans="1:13" ht="15">
      <c r="A5256" s="13"/>
      <c r="B5256" s="13" t="s">
        <v>3583</v>
      </c>
      <c r="C5256" s="13"/>
      <c r="D5256" s="13"/>
      <c r="E5256" s="13">
        <v>46.19</v>
      </c>
      <c r="F5256" s="13">
        <v>1</v>
      </c>
      <c r="G5256" s="13">
        <v>654.91600000000005</v>
      </c>
      <c r="H5256" s="13">
        <v>1307.818</v>
      </c>
      <c r="I5256" s="13">
        <v>2</v>
      </c>
      <c r="J5256" s="13">
        <v>1307.818</v>
      </c>
      <c r="K5256" s="13">
        <v>0</v>
      </c>
      <c r="L5256" s="13">
        <v>0</v>
      </c>
      <c r="M5256" s="13">
        <v>2.4000000000000001E-5</v>
      </c>
    </row>
    <row r="5257" spans="1:13" ht="15">
      <c r="A5257" s="13"/>
      <c r="B5257" s="13" t="s">
        <v>3584</v>
      </c>
      <c r="C5257" s="13"/>
      <c r="D5257" s="13"/>
      <c r="E5257" s="13">
        <v>42.68</v>
      </c>
      <c r="F5257" s="13">
        <v>2</v>
      </c>
      <c r="G5257" s="13">
        <v>394.584</v>
      </c>
      <c r="H5257" s="13">
        <v>1180.729</v>
      </c>
      <c r="I5257" s="13">
        <v>3</v>
      </c>
      <c r="J5257" s="13">
        <v>1180.729</v>
      </c>
      <c r="K5257" s="13">
        <v>0</v>
      </c>
      <c r="L5257" s="13">
        <v>1</v>
      </c>
      <c r="M5257" s="13">
        <v>9.2E-5</v>
      </c>
    </row>
    <row r="5258" spans="1:13" ht="15">
      <c r="A5258" s="13"/>
      <c r="B5258" s="13" t="s">
        <v>3583</v>
      </c>
      <c r="C5258" s="13"/>
      <c r="D5258" s="13"/>
      <c r="E5258" s="13">
        <v>32.18</v>
      </c>
      <c r="F5258" s="13">
        <v>1</v>
      </c>
      <c r="G5258" s="13">
        <v>436.94600000000003</v>
      </c>
      <c r="H5258" s="13">
        <v>1307.817</v>
      </c>
      <c r="I5258" s="13">
        <v>3</v>
      </c>
      <c r="J5258" s="13">
        <v>1307.818</v>
      </c>
      <c r="K5258" s="13">
        <v>0</v>
      </c>
      <c r="L5258" s="13">
        <v>0</v>
      </c>
      <c r="M5258" s="13">
        <v>6.0999999999999997E-4</v>
      </c>
    </row>
    <row r="5259" spans="1:13" ht="15">
      <c r="A5259" s="13" t="s">
        <v>787</v>
      </c>
      <c r="B5259" s="13">
        <v>3</v>
      </c>
      <c r="C5259" s="13"/>
      <c r="D5259" s="13"/>
      <c r="E5259" s="13"/>
      <c r="F5259" s="13">
        <v>3</v>
      </c>
      <c r="G5259" s="13"/>
      <c r="H5259" s="13"/>
      <c r="I5259" s="13"/>
      <c r="J5259" s="13"/>
      <c r="K5259" s="13"/>
      <c r="L5259" s="13"/>
      <c r="M5259" s="13"/>
    </row>
    <row r="5260" spans="1:13" ht="15">
      <c r="A5260" s="13"/>
      <c r="B5260" s="13" t="s">
        <v>4591</v>
      </c>
      <c r="C5260" s="13"/>
      <c r="D5260" s="13"/>
      <c r="E5260" s="13">
        <v>26.35</v>
      </c>
      <c r="F5260" s="13">
        <v>1</v>
      </c>
      <c r="G5260" s="13">
        <v>576.82299999999998</v>
      </c>
      <c r="H5260" s="13">
        <v>1151.6310000000001</v>
      </c>
      <c r="I5260" s="13">
        <v>2</v>
      </c>
      <c r="J5260" s="13">
        <v>1151.6300000000001</v>
      </c>
      <c r="K5260" s="13">
        <v>1E-3</v>
      </c>
      <c r="L5260" s="13">
        <v>0</v>
      </c>
      <c r="M5260" s="13">
        <v>0.01</v>
      </c>
    </row>
    <row r="5261" spans="1:13" ht="15">
      <c r="A5261" s="13"/>
      <c r="B5261" s="13" t="s">
        <v>4590</v>
      </c>
      <c r="C5261" s="13"/>
      <c r="D5261" s="13"/>
      <c r="E5261" s="13">
        <v>23.41</v>
      </c>
      <c r="F5261" s="13">
        <v>1</v>
      </c>
      <c r="G5261" s="13">
        <v>418.23599999999999</v>
      </c>
      <c r="H5261" s="13">
        <v>834.45799999999997</v>
      </c>
      <c r="I5261" s="13">
        <v>2</v>
      </c>
      <c r="J5261" s="13">
        <v>834.46</v>
      </c>
      <c r="K5261" s="13">
        <v>-2E-3</v>
      </c>
      <c r="L5261" s="13">
        <v>0</v>
      </c>
      <c r="M5261" s="13">
        <v>2.5000000000000001E-2</v>
      </c>
    </row>
    <row r="5262" spans="1:13" ht="15">
      <c r="A5262" s="13"/>
      <c r="B5262" s="13" t="s">
        <v>9772</v>
      </c>
      <c r="C5262" s="13"/>
      <c r="D5262" s="13"/>
      <c r="E5262" s="13">
        <v>22.89</v>
      </c>
      <c r="F5262" s="13">
        <v>1</v>
      </c>
      <c r="G5262" s="13">
        <v>532.27700000000004</v>
      </c>
      <c r="H5262" s="13">
        <v>1062.539</v>
      </c>
      <c r="I5262" s="13">
        <v>2</v>
      </c>
      <c r="J5262" s="13">
        <v>1062.538</v>
      </c>
      <c r="K5262" s="13">
        <v>1E-3</v>
      </c>
      <c r="L5262" s="13">
        <v>0</v>
      </c>
      <c r="M5262" s="13">
        <v>7.1000000000000004E-3</v>
      </c>
    </row>
    <row r="5263" spans="1:13" ht="15">
      <c r="A5263" s="13" t="s">
        <v>492</v>
      </c>
      <c r="B5263" s="13">
        <v>3</v>
      </c>
      <c r="C5263" s="13"/>
      <c r="D5263" s="13"/>
      <c r="E5263" s="13"/>
      <c r="F5263" s="13">
        <v>4</v>
      </c>
      <c r="G5263" s="13"/>
      <c r="H5263" s="13"/>
      <c r="I5263" s="13"/>
      <c r="J5263" s="13"/>
      <c r="K5263" s="13"/>
      <c r="L5263" s="13"/>
      <c r="M5263" s="13"/>
    </row>
    <row r="5264" spans="1:13" ht="15">
      <c r="A5264" s="13"/>
      <c r="B5264" s="13" t="s">
        <v>4065</v>
      </c>
      <c r="C5264" s="13"/>
      <c r="D5264" s="13"/>
      <c r="E5264" s="13">
        <v>51.65</v>
      </c>
      <c r="F5264" s="13">
        <v>1</v>
      </c>
      <c r="G5264" s="13">
        <v>582.83900000000006</v>
      </c>
      <c r="H5264" s="13">
        <v>1163.664</v>
      </c>
      <c r="I5264" s="13">
        <v>2</v>
      </c>
      <c r="J5264" s="13">
        <v>1163.6659999999999</v>
      </c>
      <c r="K5264" s="13">
        <v>-2E-3</v>
      </c>
      <c r="L5264" s="13">
        <v>0</v>
      </c>
      <c r="M5264" s="13">
        <v>3.0000000000000001E-5</v>
      </c>
    </row>
    <row r="5265" spans="1:13" ht="15">
      <c r="A5265" s="13"/>
      <c r="B5265" s="13" t="s">
        <v>4065</v>
      </c>
      <c r="C5265" s="13"/>
      <c r="D5265" s="13"/>
      <c r="E5265" s="13">
        <v>28.6</v>
      </c>
      <c r="F5265" s="13">
        <v>2</v>
      </c>
      <c r="G5265" s="13">
        <v>388.89499999999998</v>
      </c>
      <c r="H5265" s="13">
        <v>1163.662</v>
      </c>
      <c r="I5265" s="13">
        <v>3</v>
      </c>
      <c r="J5265" s="13">
        <v>1163.6659999999999</v>
      </c>
      <c r="K5265" s="13">
        <v>-4.0000000000000001E-3</v>
      </c>
      <c r="L5265" s="13">
        <v>0</v>
      </c>
      <c r="M5265" s="13">
        <v>5.0000000000000001E-3</v>
      </c>
    </row>
    <row r="5266" spans="1:13" ht="15" collapsed="1">
      <c r="A5266" s="13"/>
      <c r="B5266" s="13" t="s">
        <v>4064</v>
      </c>
      <c r="C5266" s="13"/>
      <c r="D5266" s="13"/>
      <c r="E5266" s="13">
        <v>24.3</v>
      </c>
      <c r="F5266" s="13">
        <v>1</v>
      </c>
      <c r="G5266" s="13">
        <v>553.80899999999997</v>
      </c>
      <c r="H5266" s="13">
        <v>1105.6030000000001</v>
      </c>
      <c r="I5266" s="13">
        <v>2</v>
      </c>
      <c r="J5266" s="13">
        <v>1105.6020000000001</v>
      </c>
      <c r="K5266" s="13">
        <v>2E-3</v>
      </c>
      <c r="L5266" s="13">
        <v>0</v>
      </c>
      <c r="M5266" s="13">
        <v>5.3E-3</v>
      </c>
    </row>
    <row r="5267" spans="1:13" ht="15">
      <c r="A5267" s="13" t="s">
        <v>1601</v>
      </c>
      <c r="B5267" s="13">
        <v>3</v>
      </c>
      <c r="C5267" s="13"/>
      <c r="D5267" s="13"/>
      <c r="E5267" s="13"/>
      <c r="F5267" s="13">
        <v>3</v>
      </c>
      <c r="G5267" s="13"/>
      <c r="H5267" s="13"/>
      <c r="I5267" s="13"/>
      <c r="J5267" s="13"/>
      <c r="K5267" s="13"/>
      <c r="L5267" s="13"/>
      <c r="M5267" s="13"/>
    </row>
    <row r="5268" spans="1:13" ht="15">
      <c r="A5268" s="13"/>
      <c r="B5268" s="13" t="s">
        <v>7251</v>
      </c>
      <c r="C5268" s="13"/>
      <c r="D5268" s="13"/>
      <c r="E5268" s="13">
        <v>29.77</v>
      </c>
      <c r="F5268" s="13">
        <v>1</v>
      </c>
      <c r="G5268" s="13">
        <v>660.32600000000002</v>
      </c>
      <c r="H5268" s="13">
        <v>1318.6379999999999</v>
      </c>
      <c r="I5268" s="13">
        <v>2</v>
      </c>
      <c r="J5268" s="13">
        <v>1318.644</v>
      </c>
      <c r="K5268" s="13">
        <v>-6.0000000000000001E-3</v>
      </c>
      <c r="L5268" s="13">
        <v>0</v>
      </c>
      <c r="M5268" s="13">
        <v>3.5000000000000001E-3</v>
      </c>
    </row>
    <row r="5269" spans="1:13" ht="15">
      <c r="A5269" s="13"/>
      <c r="B5269" s="13" t="s">
        <v>5763</v>
      </c>
      <c r="C5269" s="13"/>
      <c r="D5269" s="13"/>
      <c r="E5269" s="13">
        <v>29.48</v>
      </c>
      <c r="F5269" s="13">
        <v>1</v>
      </c>
      <c r="G5269" s="13">
        <v>534.29600000000005</v>
      </c>
      <c r="H5269" s="13">
        <v>1066.577</v>
      </c>
      <c r="I5269" s="13">
        <v>2</v>
      </c>
      <c r="J5269" s="13">
        <v>1066.577</v>
      </c>
      <c r="K5269" s="13">
        <v>0</v>
      </c>
      <c r="L5269" s="13">
        <v>0</v>
      </c>
      <c r="M5269" s="13">
        <v>4.7999999999999996E-3</v>
      </c>
    </row>
    <row r="5270" spans="1:13" ht="15" collapsed="1">
      <c r="A5270" s="13"/>
      <c r="B5270" s="13" t="s">
        <v>5762</v>
      </c>
      <c r="C5270" s="13"/>
      <c r="D5270" s="13"/>
      <c r="E5270" s="13">
        <v>24.72</v>
      </c>
      <c r="F5270" s="13">
        <v>1</v>
      </c>
      <c r="G5270" s="13">
        <v>425.245</v>
      </c>
      <c r="H5270" s="13">
        <v>848.476</v>
      </c>
      <c r="I5270" s="13">
        <v>2</v>
      </c>
      <c r="J5270" s="13">
        <v>848.476</v>
      </c>
      <c r="K5270" s="13">
        <v>0</v>
      </c>
      <c r="L5270" s="13">
        <v>0</v>
      </c>
      <c r="M5270" s="13">
        <v>1.7999999999999999E-2</v>
      </c>
    </row>
    <row r="5271" spans="1:13" ht="15">
      <c r="A5271" s="13" t="s">
        <v>6060</v>
      </c>
      <c r="B5271" s="13">
        <v>3</v>
      </c>
      <c r="C5271" s="13"/>
      <c r="D5271" s="13"/>
      <c r="E5271" s="13"/>
      <c r="F5271" s="13">
        <v>3</v>
      </c>
      <c r="G5271" s="13"/>
      <c r="H5271" s="13"/>
      <c r="I5271" s="13"/>
      <c r="J5271" s="13"/>
      <c r="K5271" s="13"/>
      <c r="L5271" s="13"/>
      <c r="M5271" s="13"/>
    </row>
    <row r="5272" spans="1:13" ht="15" collapsed="1">
      <c r="A5272" s="13"/>
      <c r="B5272" s="13" t="s">
        <v>7110</v>
      </c>
      <c r="C5272" s="13"/>
      <c r="D5272" s="13"/>
      <c r="E5272" s="13">
        <v>37.46</v>
      </c>
      <c r="F5272" s="13">
        <v>1</v>
      </c>
      <c r="G5272" s="13">
        <v>773.06399999999996</v>
      </c>
      <c r="H5272" s="13">
        <v>2316.1689999999999</v>
      </c>
      <c r="I5272" s="13">
        <v>3</v>
      </c>
      <c r="J5272" s="13">
        <v>2315.165</v>
      </c>
      <c r="K5272" s="13">
        <v>1.0049999999999999</v>
      </c>
      <c r="L5272" s="13">
        <v>0</v>
      </c>
      <c r="M5272" s="13">
        <v>3.1E-4</v>
      </c>
    </row>
    <row r="5273" spans="1:13" ht="15">
      <c r="A5273" s="13"/>
      <c r="B5273" s="13" t="s">
        <v>7111</v>
      </c>
      <c r="C5273" s="13"/>
      <c r="D5273" s="13"/>
      <c r="E5273" s="13">
        <v>29.97</v>
      </c>
      <c r="F5273" s="13">
        <v>1</v>
      </c>
      <c r="G5273" s="13">
        <v>442.6</v>
      </c>
      <c r="H5273" s="13">
        <v>1324.778</v>
      </c>
      <c r="I5273" s="13">
        <v>3</v>
      </c>
      <c r="J5273" s="13">
        <v>1323.777</v>
      </c>
      <c r="K5273" s="13">
        <v>1.0009999999999999</v>
      </c>
      <c r="L5273" s="13">
        <v>0</v>
      </c>
      <c r="M5273" s="13">
        <v>4.3E-3</v>
      </c>
    </row>
    <row r="5274" spans="1:13" ht="15" collapsed="1">
      <c r="A5274" s="13"/>
      <c r="B5274" s="13" t="s">
        <v>6047</v>
      </c>
      <c r="C5274" s="13"/>
      <c r="D5274" s="13"/>
      <c r="E5274" s="13">
        <v>29.61</v>
      </c>
      <c r="F5274" s="13">
        <v>1</v>
      </c>
      <c r="G5274" s="13">
        <v>589.82899999999995</v>
      </c>
      <c r="H5274" s="13">
        <v>1177.643</v>
      </c>
      <c r="I5274" s="13">
        <v>2</v>
      </c>
      <c r="J5274" s="13">
        <v>1177.646</v>
      </c>
      <c r="K5274" s="13">
        <v>-2E-3</v>
      </c>
      <c r="L5274" s="13">
        <v>0</v>
      </c>
      <c r="M5274" s="13">
        <v>3.3E-3</v>
      </c>
    </row>
    <row r="5275" spans="1:13" ht="15">
      <c r="A5275" s="13" t="s">
        <v>505</v>
      </c>
      <c r="B5275" s="13">
        <v>3</v>
      </c>
      <c r="C5275" s="13"/>
      <c r="D5275" s="13"/>
      <c r="E5275" s="13"/>
      <c r="F5275" s="13">
        <v>3</v>
      </c>
      <c r="G5275" s="13"/>
      <c r="H5275" s="13"/>
      <c r="I5275" s="13"/>
      <c r="J5275" s="13"/>
      <c r="K5275" s="13"/>
      <c r="L5275" s="13"/>
      <c r="M5275" s="13"/>
    </row>
    <row r="5276" spans="1:13" ht="15">
      <c r="A5276" s="13"/>
      <c r="B5276" s="13" t="s">
        <v>4595</v>
      </c>
      <c r="C5276" s="13"/>
      <c r="D5276" s="13"/>
      <c r="E5276" s="13">
        <v>43.59</v>
      </c>
      <c r="F5276" s="13">
        <v>1</v>
      </c>
      <c r="G5276" s="13">
        <v>573.28800000000001</v>
      </c>
      <c r="H5276" s="13">
        <v>1716.8409999999999</v>
      </c>
      <c r="I5276" s="13">
        <v>3</v>
      </c>
      <c r="J5276" s="13">
        <v>1716.8389999999999</v>
      </c>
      <c r="K5276" s="13">
        <v>1E-3</v>
      </c>
      <c r="L5276" s="13">
        <v>0</v>
      </c>
      <c r="M5276" s="13">
        <v>2.5000000000000001E-4</v>
      </c>
    </row>
    <row r="5277" spans="1:13" ht="15" collapsed="1">
      <c r="A5277" s="13"/>
      <c r="B5277" s="13" t="s">
        <v>4594</v>
      </c>
      <c r="C5277" s="13"/>
      <c r="D5277" s="13"/>
      <c r="E5277" s="13">
        <v>33.229999999999997</v>
      </c>
      <c r="F5277" s="13">
        <v>1</v>
      </c>
      <c r="G5277" s="13">
        <v>452.74799999999999</v>
      </c>
      <c r="H5277" s="13">
        <v>903.48099999999999</v>
      </c>
      <c r="I5277" s="13">
        <v>2</v>
      </c>
      <c r="J5277" s="13">
        <v>903.48099999999999</v>
      </c>
      <c r="K5277" s="13">
        <v>-1E-3</v>
      </c>
      <c r="L5277" s="13">
        <v>0</v>
      </c>
      <c r="M5277" s="13">
        <v>7.6000000000000004E-4</v>
      </c>
    </row>
    <row r="5278" spans="1:13" ht="15">
      <c r="A5278" s="13"/>
      <c r="B5278" s="13" t="s">
        <v>4597</v>
      </c>
      <c r="C5278" s="13"/>
      <c r="D5278" s="13"/>
      <c r="E5278" s="13">
        <v>24.17</v>
      </c>
      <c r="F5278" s="13">
        <v>1</v>
      </c>
      <c r="G5278" s="13">
        <v>611.27</v>
      </c>
      <c r="H5278" s="13">
        <v>1220.5260000000001</v>
      </c>
      <c r="I5278" s="13">
        <v>2</v>
      </c>
      <c r="J5278" s="13">
        <v>1220.5350000000001</v>
      </c>
      <c r="K5278" s="13">
        <v>-8.9999999999999993E-3</v>
      </c>
      <c r="L5278" s="13">
        <v>0</v>
      </c>
      <c r="M5278" s="13">
        <v>3.8E-3</v>
      </c>
    </row>
    <row r="5279" spans="1:13" ht="15">
      <c r="A5279" s="13" t="s">
        <v>651</v>
      </c>
      <c r="B5279" s="13">
        <v>3</v>
      </c>
      <c r="C5279" s="13"/>
      <c r="D5279" s="13"/>
      <c r="E5279" s="13"/>
      <c r="F5279" s="13">
        <v>3</v>
      </c>
      <c r="G5279" s="13"/>
      <c r="H5279" s="13"/>
      <c r="I5279" s="13"/>
      <c r="J5279" s="13"/>
      <c r="K5279" s="13"/>
      <c r="L5279" s="13"/>
      <c r="M5279" s="13"/>
    </row>
    <row r="5280" spans="1:13" ht="15" collapsed="1">
      <c r="A5280" s="13"/>
      <c r="B5280" s="13" t="s">
        <v>4602</v>
      </c>
      <c r="C5280" s="13"/>
      <c r="D5280" s="13"/>
      <c r="E5280" s="13">
        <v>43.83</v>
      </c>
      <c r="F5280" s="13">
        <v>1</v>
      </c>
      <c r="G5280" s="13">
        <v>591.87699999999995</v>
      </c>
      <c r="H5280" s="13">
        <v>1181.739</v>
      </c>
      <c r="I5280" s="13">
        <v>2</v>
      </c>
      <c r="J5280" s="13">
        <v>1181.7380000000001</v>
      </c>
      <c r="K5280" s="13">
        <v>0</v>
      </c>
      <c r="L5280" s="13">
        <v>1</v>
      </c>
      <c r="M5280" s="13">
        <v>9.2999999999999997E-5</v>
      </c>
    </row>
    <row r="5281" spans="1:13" ht="15">
      <c r="A5281" s="13"/>
      <c r="B5281" s="13" t="s">
        <v>4601</v>
      </c>
      <c r="C5281" s="13"/>
      <c r="D5281" s="13"/>
      <c r="E5281" s="13">
        <v>30.49</v>
      </c>
      <c r="F5281" s="13">
        <v>1</v>
      </c>
      <c r="G5281" s="13">
        <v>479.29</v>
      </c>
      <c r="H5281" s="13">
        <v>956.56600000000003</v>
      </c>
      <c r="I5281" s="13">
        <v>2</v>
      </c>
      <c r="J5281" s="13">
        <v>956.56500000000005</v>
      </c>
      <c r="K5281" s="13">
        <v>0</v>
      </c>
      <c r="L5281" s="13">
        <v>0</v>
      </c>
      <c r="M5281" s="13">
        <v>7.0000000000000001E-3</v>
      </c>
    </row>
    <row r="5282" spans="1:13" ht="15" collapsed="1">
      <c r="A5282" s="13"/>
      <c r="B5282" s="13" t="s">
        <v>4602</v>
      </c>
      <c r="C5282" s="13"/>
      <c r="D5282" s="13"/>
      <c r="E5282" s="13">
        <v>24.99</v>
      </c>
      <c r="F5282" s="13">
        <v>1</v>
      </c>
      <c r="G5282" s="13">
        <v>394.92</v>
      </c>
      <c r="H5282" s="13">
        <v>1181.7380000000001</v>
      </c>
      <c r="I5282" s="13">
        <v>3</v>
      </c>
      <c r="J5282" s="13">
        <v>1181.7380000000001</v>
      </c>
      <c r="K5282" s="13">
        <v>0</v>
      </c>
      <c r="L5282" s="13">
        <v>1</v>
      </c>
      <c r="M5282" s="13">
        <v>7.1000000000000004E-3</v>
      </c>
    </row>
    <row r="5283" spans="1:13" ht="15">
      <c r="A5283" s="13" t="s">
        <v>854</v>
      </c>
      <c r="B5283" s="13">
        <v>3</v>
      </c>
      <c r="C5283" s="13"/>
      <c r="D5283" s="13"/>
      <c r="E5283" s="13"/>
      <c r="F5283" s="13">
        <v>4</v>
      </c>
      <c r="G5283" s="13"/>
      <c r="H5283" s="13"/>
      <c r="I5283" s="13"/>
      <c r="J5283" s="13"/>
      <c r="K5283" s="13"/>
      <c r="L5283" s="13"/>
      <c r="M5283" s="13"/>
    </row>
    <row r="5284" spans="1:13" ht="15">
      <c r="A5284" s="13"/>
      <c r="B5284" s="13" t="s">
        <v>5013</v>
      </c>
      <c r="C5284" s="13"/>
      <c r="D5284" s="13"/>
      <c r="E5284" s="13">
        <v>38.29</v>
      </c>
      <c r="F5284" s="13">
        <v>1</v>
      </c>
      <c r="G5284" s="13">
        <v>485.81900000000002</v>
      </c>
      <c r="H5284" s="13">
        <v>969.62300000000005</v>
      </c>
      <c r="I5284" s="13">
        <v>2</v>
      </c>
      <c r="J5284" s="13">
        <v>969.62199999999996</v>
      </c>
      <c r="K5284" s="13">
        <v>1E-3</v>
      </c>
      <c r="L5284" s="13">
        <v>0</v>
      </c>
      <c r="M5284" s="13">
        <v>4.2999999999999999E-4</v>
      </c>
    </row>
    <row r="5285" spans="1:13" ht="15">
      <c r="A5285" s="13"/>
      <c r="B5285" s="13" t="s">
        <v>5014</v>
      </c>
      <c r="C5285" s="13"/>
      <c r="D5285" s="13"/>
      <c r="E5285" s="13">
        <v>33.54</v>
      </c>
      <c r="F5285" s="13">
        <v>2</v>
      </c>
      <c r="G5285" s="13">
        <v>548.94100000000003</v>
      </c>
      <c r="H5285" s="13">
        <v>1643.8009999999999</v>
      </c>
      <c r="I5285" s="13">
        <v>3</v>
      </c>
      <c r="J5285" s="13">
        <v>1643.8009999999999</v>
      </c>
      <c r="K5285" s="13">
        <v>0</v>
      </c>
      <c r="L5285" s="13">
        <v>0</v>
      </c>
      <c r="M5285" s="13">
        <v>2.0999999999999999E-3</v>
      </c>
    </row>
    <row r="5286" spans="1:13" ht="15" collapsed="1">
      <c r="A5286" s="13"/>
      <c r="B5286" s="13" t="s">
        <v>5012</v>
      </c>
      <c r="C5286" s="13"/>
      <c r="D5286" s="13"/>
      <c r="E5286" s="13">
        <v>23.25</v>
      </c>
      <c r="F5286" s="13">
        <v>1</v>
      </c>
      <c r="G5286" s="13">
        <v>547.76</v>
      </c>
      <c r="H5286" s="13">
        <v>1093.5050000000001</v>
      </c>
      <c r="I5286" s="13">
        <v>2</v>
      </c>
      <c r="J5286" s="13">
        <v>1093.5039999999999</v>
      </c>
      <c r="K5286" s="13">
        <v>1E-3</v>
      </c>
      <c r="L5286" s="13">
        <v>0</v>
      </c>
      <c r="M5286" s="13">
        <v>1.2999999999999999E-2</v>
      </c>
    </row>
    <row r="5287" spans="1:13" ht="15">
      <c r="A5287" s="13" t="s">
        <v>2178</v>
      </c>
      <c r="B5287" s="13">
        <v>3</v>
      </c>
      <c r="C5287" s="13"/>
      <c r="D5287" s="13"/>
      <c r="E5287" s="13"/>
      <c r="F5287" s="13">
        <v>3</v>
      </c>
      <c r="G5287" s="13"/>
      <c r="H5287" s="13"/>
      <c r="I5287" s="13"/>
      <c r="J5287" s="13"/>
      <c r="K5287" s="13"/>
      <c r="L5287" s="13"/>
      <c r="M5287" s="13"/>
    </row>
    <row r="5288" spans="1:13" ht="15" collapsed="1">
      <c r="A5288" s="13"/>
      <c r="B5288" s="13" t="s">
        <v>6057</v>
      </c>
      <c r="C5288" s="13"/>
      <c r="D5288" s="13"/>
      <c r="E5288" s="13">
        <v>45.1</v>
      </c>
      <c r="F5288" s="13">
        <v>1</v>
      </c>
      <c r="G5288" s="13">
        <v>610.83000000000004</v>
      </c>
      <c r="H5288" s="13">
        <v>1219.646</v>
      </c>
      <c r="I5288" s="13">
        <v>2</v>
      </c>
      <c r="J5288" s="13">
        <v>1218.646</v>
      </c>
      <c r="K5288" s="13">
        <v>1.0009999999999999</v>
      </c>
      <c r="L5288" s="13">
        <v>0</v>
      </c>
      <c r="M5288" s="13">
        <v>2.5999999999999998E-4</v>
      </c>
    </row>
    <row r="5289" spans="1:13" ht="15">
      <c r="A5289" s="13"/>
      <c r="B5289" s="13" t="s">
        <v>9773</v>
      </c>
      <c r="C5289" s="13"/>
      <c r="D5289" s="13"/>
      <c r="E5289" s="13">
        <v>33.450000000000003</v>
      </c>
      <c r="F5289" s="13">
        <v>1</v>
      </c>
      <c r="G5289" s="13">
        <v>515.30600000000004</v>
      </c>
      <c r="H5289" s="13">
        <v>1028.597</v>
      </c>
      <c r="I5289" s="13">
        <v>2</v>
      </c>
      <c r="J5289" s="13">
        <v>1028.598</v>
      </c>
      <c r="K5289" s="13">
        <v>-1E-3</v>
      </c>
      <c r="L5289" s="13">
        <v>0</v>
      </c>
      <c r="M5289" s="13">
        <v>7.2999999999999996E-4</v>
      </c>
    </row>
    <row r="5290" spans="1:13" ht="15" collapsed="1">
      <c r="A5290" s="13"/>
      <c r="B5290" s="13" t="s">
        <v>7395</v>
      </c>
      <c r="C5290" s="13"/>
      <c r="D5290" s="13"/>
      <c r="E5290" s="13">
        <v>30.36</v>
      </c>
      <c r="F5290" s="13">
        <v>1</v>
      </c>
      <c r="G5290" s="13">
        <v>530.25699999999995</v>
      </c>
      <c r="H5290" s="13">
        <v>1058.499</v>
      </c>
      <c r="I5290" s="13">
        <v>2</v>
      </c>
      <c r="J5290" s="13">
        <v>1058.499</v>
      </c>
      <c r="K5290" s="13">
        <v>0</v>
      </c>
      <c r="L5290" s="13">
        <v>0</v>
      </c>
      <c r="M5290" s="13">
        <v>1.9E-3</v>
      </c>
    </row>
    <row r="5291" spans="1:13" ht="15">
      <c r="A5291" s="13" t="s">
        <v>1075</v>
      </c>
      <c r="B5291" s="13">
        <v>3</v>
      </c>
      <c r="C5291" s="13"/>
      <c r="D5291" s="13"/>
      <c r="E5291" s="13"/>
      <c r="F5291" s="13">
        <v>3</v>
      </c>
      <c r="G5291" s="13"/>
      <c r="H5291" s="13"/>
      <c r="I5291" s="13"/>
      <c r="J5291" s="13"/>
      <c r="K5291" s="13"/>
      <c r="L5291" s="13"/>
      <c r="M5291" s="13"/>
    </row>
    <row r="5292" spans="1:13" ht="15" collapsed="1">
      <c r="A5292" s="13"/>
      <c r="B5292" s="13" t="s">
        <v>5363</v>
      </c>
      <c r="C5292" s="13"/>
      <c r="D5292" s="13"/>
      <c r="E5292" s="13">
        <v>41.71</v>
      </c>
      <c r="F5292" s="13">
        <v>1</v>
      </c>
      <c r="G5292" s="13">
        <v>407.77300000000002</v>
      </c>
      <c r="H5292" s="13">
        <v>813.53200000000004</v>
      </c>
      <c r="I5292" s="13">
        <v>2</v>
      </c>
      <c r="J5292" s="13">
        <v>813.53200000000004</v>
      </c>
      <c r="K5292" s="13">
        <v>-1E-3</v>
      </c>
      <c r="L5292" s="13">
        <v>0</v>
      </c>
      <c r="M5292" s="13">
        <v>2.1000000000000001E-4</v>
      </c>
    </row>
    <row r="5293" spans="1:13" ht="15">
      <c r="A5293" s="13"/>
      <c r="B5293" s="13" t="s">
        <v>7114</v>
      </c>
      <c r="C5293" s="13"/>
      <c r="D5293" s="13"/>
      <c r="E5293" s="13">
        <v>38.64</v>
      </c>
      <c r="F5293" s="13">
        <v>1</v>
      </c>
      <c r="G5293" s="13">
        <v>678.399</v>
      </c>
      <c r="H5293" s="13">
        <v>1354.7829999999999</v>
      </c>
      <c r="I5293" s="13">
        <v>2</v>
      </c>
      <c r="J5293" s="13">
        <v>1354.7819999999999</v>
      </c>
      <c r="K5293" s="13">
        <v>1E-3</v>
      </c>
      <c r="L5293" s="13">
        <v>0</v>
      </c>
      <c r="M5293" s="13">
        <v>6.0999999999999997E-4</v>
      </c>
    </row>
    <row r="5294" spans="1:13" ht="15">
      <c r="A5294" s="13"/>
      <c r="B5294" s="13" t="s">
        <v>9774</v>
      </c>
      <c r="C5294" s="13"/>
      <c r="D5294" s="13"/>
      <c r="E5294" s="13">
        <v>31.74</v>
      </c>
      <c r="F5294" s="13">
        <v>1</v>
      </c>
      <c r="G5294" s="13">
        <v>405.24099999999999</v>
      </c>
      <c r="H5294" s="13">
        <v>808.46799999999996</v>
      </c>
      <c r="I5294" s="13">
        <v>2</v>
      </c>
      <c r="J5294" s="13">
        <v>808.46900000000005</v>
      </c>
      <c r="K5294" s="13">
        <v>-2E-3</v>
      </c>
      <c r="L5294" s="13">
        <v>0</v>
      </c>
      <c r="M5294" s="13">
        <v>2.0999999999999999E-3</v>
      </c>
    </row>
    <row r="5295" spans="1:13" ht="15">
      <c r="A5295" s="13" t="s">
        <v>541</v>
      </c>
      <c r="B5295" s="13">
        <v>3</v>
      </c>
      <c r="C5295" s="13"/>
      <c r="D5295" s="13"/>
      <c r="E5295" s="13"/>
      <c r="F5295" s="13">
        <v>3</v>
      </c>
      <c r="G5295" s="13"/>
      <c r="H5295" s="13"/>
      <c r="I5295" s="13"/>
      <c r="J5295" s="13"/>
      <c r="K5295" s="13"/>
      <c r="L5295" s="13"/>
      <c r="M5295" s="13"/>
    </row>
    <row r="5296" spans="1:13" ht="15">
      <c r="A5296" s="13"/>
      <c r="B5296" s="13" t="s">
        <v>5026</v>
      </c>
      <c r="C5296" s="13"/>
      <c r="D5296" s="13"/>
      <c r="E5296" s="13">
        <v>41.65</v>
      </c>
      <c r="F5296" s="13">
        <v>1</v>
      </c>
      <c r="G5296" s="13">
        <v>495.803</v>
      </c>
      <c r="H5296" s="13">
        <v>989.59100000000001</v>
      </c>
      <c r="I5296" s="13">
        <v>2</v>
      </c>
      <c r="J5296" s="13">
        <v>989.59100000000001</v>
      </c>
      <c r="K5296" s="13">
        <v>0</v>
      </c>
      <c r="L5296" s="13">
        <v>0</v>
      </c>
      <c r="M5296" s="13">
        <v>1.8000000000000001E-4</v>
      </c>
    </row>
    <row r="5297" spans="1:13" ht="15" collapsed="1">
      <c r="A5297" s="13"/>
      <c r="B5297" s="13" t="s">
        <v>5024</v>
      </c>
      <c r="C5297" s="13"/>
      <c r="D5297" s="13"/>
      <c r="E5297" s="13">
        <v>39.6</v>
      </c>
      <c r="F5297" s="13">
        <v>1</v>
      </c>
      <c r="G5297" s="13">
        <v>566.28</v>
      </c>
      <c r="H5297" s="13">
        <v>1130.546</v>
      </c>
      <c r="I5297" s="13">
        <v>2</v>
      </c>
      <c r="J5297" s="13">
        <v>1130.546</v>
      </c>
      <c r="K5297" s="13">
        <v>1E-3</v>
      </c>
      <c r="L5297" s="13">
        <v>0</v>
      </c>
      <c r="M5297" s="13">
        <v>3.5E-4</v>
      </c>
    </row>
    <row r="5298" spans="1:13" ht="15">
      <c r="A5298" s="13"/>
      <c r="B5298" s="13" t="s">
        <v>5023</v>
      </c>
      <c r="C5298" s="13"/>
      <c r="D5298" s="13"/>
      <c r="E5298" s="13">
        <v>37.85</v>
      </c>
      <c r="F5298" s="13">
        <v>1</v>
      </c>
      <c r="G5298" s="13">
        <v>645.35900000000004</v>
      </c>
      <c r="H5298" s="13">
        <v>1288.703</v>
      </c>
      <c r="I5298" s="13">
        <v>2</v>
      </c>
      <c r="J5298" s="13">
        <v>1288.703</v>
      </c>
      <c r="K5298" s="13">
        <v>0</v>
      </c>
      <c r="L5298" s="13">
        <v>0</v>
      </c>
      <c r="M5298" s="13">
        <v>2.7999999999999998E-4</v>
      </c>
    </row>
    <row r="5299" spans="1:13" ht="15">
      <c r="A5299" s="13" t="s">
        <v>140</v>
      </c>
      <c r="B5299" s="13">
        <v>2</v>
      </c>
      <c r="C5299" s="13"/>
      <c r="D5299" s="13"/>
      <c r="E5299" s="13"/>
      <c r="F5299" s="13">
        <v>4</v>
      </c>
      <c r="G5299" s="13"/>
      <c r="H5299" s="13"/>
      <c r="I5299" s="13"/>
      <c r="J5299" s="13"/>
      <c r="K5299" s="13"/>
      <c r="L5299" s="13"/>
      <c r="M5299" s="13"/>
    </row>
    <row r="5300" spans="1:13" ht="15" collapsed="1">
      <c r="A5300" s="13"/>
      <c r="B5300" s="13" t="s">
        <v>70</v>
      </c>
      <c r="C5300" s="13"/>
      <c r="D5300" s="13"/>
      <c r="E5300" s="13">
        <v>35.06</v>
      </c>
      <c r="F5300" s="13">
        <v>2</v>
      </c>
      <c r="G5300" s="13">
        <v>421.75799999999998</v>
      </c>
      <c r="H5300" s="13">
        <v>841.50199999999995</v>
      </c>
      <c r="I5300" s="13">
        <v>2</v>
      </c>
      <c r="J5300" s="13">
        <v>841.50199999999995</v>
      </c>
      <c r="K5300" s="13">
        <v>0</v>
      </c>
      <c r="L5300" s="13">
        <v>0</v>
      </c>
      <c r="M5300" s="13">
        <v>1.2999999999999999E-3</v>
      </c>
    </row>
    <row r="5301" spans="1:13" ht="15">
      <c r="A5301" s="13"/>
      <c r="B5301" s="13" t="s">
        <v>71</v>
      </c>
      <c r="C5301" s="13"/>
      <c r="D5301" s="13"/>
      <c r="E5301" s="13">
        <v>27.58</v>
      </c>
      <c r="F5301" s="13">
        <v>2</v>
      </c>
      <c r="G5301" s="13">
        <v>523.28599999999994</v>
      </c>
      <c r="H5301" s="13">
        <v>1044.557</v>
      </c>
      <c r="I5301" s="13">
        <v>2</v>
      </c>
      <c r="J5301" s="13">
        <v>1044.556</v>
      </c>
      <c r="K5301" s="13">
        <v>1E-3</v>
      </c>
      <c r="L5301" s="13">
        <v>0</v>
      </c>
      <c r="M5301" s="13">
        <v>2.5999999999999999E-3</v>
      </c>
    </row>
    <row r="5302" spans="1:13" ht="15">
      <c r="A5302" s="13" t="s">
        <v>9387</v>
      </c>
      <c r="B5302" s="13">
        <v>2</v>
      </c>
      <c r="C5302" s="13"/>
      <c r="D5302" s="13"/>
      <c r="E5302" s="13"/>
      <c r="F5302" s="13">
        <v>2</v>
      </c>
      <c r="G5302" s="13"/>
      <c r="H5302" s="13"/>
      <c r="I5302" s="13"/>
      <c r="J5302" s="13"/>
      <c r="K5302" s="13"/>
      <c r="L5302" s="13"/>
      <c r="M5302" s="13"/>
    </row>
    <row r="5303" spans="1:13" ht="15">
      <c r="A5303" s="13"/>
      <c r="B5303" s="13" t="s">
        <v>9709</v>
      </c>
      <c r="C5303" s="13"/>
      <c r="D5303" s="13"/>
      <c r="E5303" s="13">
        <v>73.86</v>
      </c>
      <c r="F5303" s="13">
        <v>1</v>
      </c>
      <c r="G5303" s="13">
        <v>536.30600000000004</v>
      </c>
      <c r="H5303" s="13">
        <v>1070.598</v>
      </c>
      <c r="I5303" s="13">
        <v>2</v>
      </c>
      <c r="J5303" s="13">
        <v>1070.597</v>
      </c>
      <c r="K5303" s="13">
        <v>1E-3</v>
      </c>
      <c r="L5303" s="13">
        <v>0</v>
      </c>
      <c r="M5303" s="13">
        <v>3.5999999999999999E-7</v>
      </c>
    </row>
    <row r="5304" spans="1:13" ht="15">
      <c r="A5304" s="13"/>
      <c r="B5304" s="13" t="s">
        <v>9711</v>
      </c>
      <c r="C5304" s="13"/>
      <c r="D5304" s="13"/>
      <c r="E5304" s="13">
        <v>27.63</v>
      </c>
      <c r="F5304" s="13">
        <v>1</v>
      </c>
      <c r="G5304" s="13">
        <v>406.221</v>
      </c>
      <c r="H5304" s="13">
        <v>810.42700000000002</v>
      </c>
      <c r="I5304" s="13">
        <v>2</v>
      </c>
      <c r="J5304" s="13">
        <v>810.428</v>
      </c>
      <c r="K5304" s="13">
        <v>0</v>
      </c>
      <c r="L5304" s="13">
        <v>0</v>
      </c>
      <c r="M5304" s="13">
        <v>7.4000000000000003E-3</v>
      </c>
    </row>
    <row r="5305" spans="1:13" ht="15">
      <c r="A5305" s="13" t="s">
        <v>9388</v>
      </c>
      <c r="B5305" s="13">
        <v>2</v>
      </c>
      <c r="C5305" s="13"/>
      <c r="D5305" s="13"/>
      <c r="E5305" s="13"/>
      <c r="F5305" s="13">
        <v>2</v>
      </c>
      <c r="G5305" s="13"/>
      <c r="H5305" s="13"/>
      <c r="I5305" s="13"/>
      <c r="J5305" s="13"/>
      <c r="K5305" s="13"/>
      <c r="L5305" s="13"/>
      <c r="M5305" s="13"/>
    </row>
    <row r="5306" spans="1:13" ht="15">
      <c r="A5306" s="13"/>
      <c r="B5306" s="13" t="s">
        <v>9710</v>
      </c>
      <c r="C5306" s="13"/>
      <c r="D5306" s="13"/>
      <c r="E5306" s="13">
        <v>42.61</v>
      </c>
      <c r="F5306" s="13">
        <v>1</v>
      </c>
      <c r="G5306" s="13">
        <v>596.81399999999996</v>
      </c>
      <c r="H5306" s="13">
        <v>1191.6130000000001</v>
      </c>
      <c r="I5306" s="13">
        <v>2</v>
      </c>
      <c r="J5306" s="13">
        <v>1191.614</v>
      </c>
      <c r="K5306" s="13">
        <v>0</v>
      </c>
      <c r="L5306" s="13">
        <v>0</v>
      </c>
      <c r="M5306" s="13">
        <v>1E-4</v>
      </c>
    </row>
    <row r="5307" spans="1:13" ht="15">
      <c r="A5307" s="13"/>
      <c r="B5307" s="13" t="s">
        <v>9711</v>
      </c>
      <c r="C5307" s="13"/>
      <c r="D5307" s="13"/>
      <c r="E5307" s="13">
        <v>27.63</v>
      </c>
      <c r="F5307" s="13">
        <v>1</v>
      </c>
      <c r="G5307" s="13">
        <v>406.221</v>
      </c>
      <c r="H5307" s="13">
        <v>810.42700000000002</v>
      </c>
      <c r="I5307" s="13">
        <v>2</v>
      </c>
      <c r="J5307" s="13">
        <v>810.428</v>
      </c>
      <c r="K5307" s="13">
        <v>0</v>
      </c>
      <c r="L5307" s="13">
        <v>0</v>
      </c>
      <c r="M5307" s="13">
        <v>7.4000000000000003E-3</v>
      </c>
    </row>
    <row r="5308" spans="1:13" ht="15">
      <c r="A5308" s="13" t="s">
        <v>7918</v>
      </c>
      <c r="B5308" s="13">
        <v>2</v>
      </c>
      <c r="C5308" s="13"/>
      <c r="D5308" s="13"/>
      <c r="E5308" s="13"/>
      <c r="F5308" s="13">
        <v>4</v>
      </c>
      <c r="G5308" s="13"/>
      <c r="H5308" s="13"/>
      <c r="I5308" s="13"/>
      <c r="J5308" s="13"/>
      <c r="K5308" s="13"/>
      <c r="L5308" s="13"/>
      <c r="M5308" s="13"/>
    </row>
    <row r="5309" spans="1:13" ht="15">
      <c r="A5309" s="13"/>
      <c r="B5309" s="13" t="s">
        <v>5600</v>
      </c>
      <c r="C5309" s="13"/>
      <c r="D5309" s="13"/>
      <c r="E5309" s="13">
        <v>38.56</v>
      </c>
      <c r="F5309" s="13">
        <v>3</v>
      </c>
      <c r="G5309" s="13">
        <v>420.78699999999998</v>
      </c>
      <c r="H5309" s="13">
        <v>839.55899999999997</v>
      </c>
      <c r="I5309" s="13">
        <v>2</v>
      </c>
      <c r="J5309" s="13">
        <v>839.55899999999997</v>
      </c>
      <c r="K5309" s="13">
        <v>-1E-3</v>
      </c>
      <c r="L5309" s="13">
        <v>0</v>
      </c>
      <c r="M5309" s="13">
        <v>1.3999999999999999E-4</v>
      </c>
    </row>
    <row r="5310" spans="1:13" ht="15">
      <c r="A5310" s="13"/>
      <c r="B5310" s="13" t="s">
        <v>9038</v>
      </c>
      <c r="C5310" s="13"/>
      <c r="D5310" s="13"/>
      <c r="E5310" s="13">
        <v>30.74</v>
      </c>
      <c r="F5310" s="13">
        <v>1</v>
      </c>
      <c r="G5310" s="13">
        <v>569.77200000000005</v>
      </c>
      <c r="H5310" s="13">
        <v>1137.529</v>
      </c>
      <c r="I5310" s="13">
        <v>2</v>
      </c>
      <c r="J5310" s="13">
        <v>1137.53</v>
      </c>
      <c r="K5310" s="13">
        <v>-1E-3</v>
      </c>
      <c r="L5310" s="13">
        <v>0</v>
      </c>
      <c r="M5310" s="13">
        <v>2.3E-3</v>
      </c>
    </row>
    <row r="5311" spans="1:13" ht="15">
      <c r="A5311" s="13" t="s">
        <v>6198</v>
      </c>
      <c r="B5311" s="13">
        <v>2</v>
      </c>
      <c r="C5311" s="13"/>
      <c r="D5311" s="13"/>
      <c r="E5311" s="13"/>
      <c r="F5311" s="13">
        <v>2</v>
      </c>
      <c r="G5311" s="13"/>
      <c r="H5311" s="13"/>
      <c r="I5311" s="13"/>
      <c r="J5311" s="13"/>
      <c r="K5311" s="13"/>
      <c r="L5311" s="13"/>
      <c r="M5311" s="13"/>
    </row>
    <row r="5312" spans="1:13" ht="15">
      <c r="A5312" s="13"/>
      <c r="B5312" s="13" t="s">
        <v>7397</v>
      </c>
      <c r="C5312" s="13"/>
      <c r="D5312" s="13"/>
      <c r="E5312" s="13">
        <v>38.549999999999997</v>
      </c>
      <c r="F5312" s="13">
        <v>1</v>
      </c>
      <c r="G5312" s="13">
        <v>499.803</v>
      </c>
      <c r="H5312" s="13">
        <v>997.59199999999998</v>
      </c>
      <c r="I5312" s="13">
        <v>2</v>
      </c>
      <c r="J5312" s="13">
        <v>997.59199999999998</v>
      </c>
      <c r="K5312" s="13">
        <v>0</v>
      </c>
      <c r="L5312" s="13">
        <v>0</v>
      </c>
      <c r="M5312" s="13">
        <v>6.7000000000000002E-4</v>
      </c>
    </row>
    <row r="5313" spans="1:13" ht="15" collapsed="1">
      <c r="A5313" s="13"/>
      <c r="B5313" s="13" t="s">
        <v>9039</v>
      </c>
      <c r="C5313" s="13"/>
      <c r="D5313" s="13"/>
      <c r="E5313" s="13">
        <v>23.47</v>
      </c>
      <c r="F5313" s="13">
        <v>1</v>
      </c>
      <c r="G5313" s="13">
        <v>604.30799999999999</v>
      </c>
      <c r="H5313" s="13">
        <v>1206.6010000000001</v>
      </c>
      <c r="I5313" s="13">
        <v>2</v>
      </c>
      <c r="J5313" s="13">
        <v>1206.6030000000001</v>
      </c>
      <c r="K5313" s="13">
        <v>-2E-3</v>
      </c>
      <c r="L5313" s="13">
        <v>0</v>
      </c>
      <c r="M5313" s="13">
        <v>6.3E-3</v>
      </c>
    </row>
    <row r="5314" spans="1:13" ht="15">
      <c r="A5314" s="13" t="s">
        <v>1663</v>
      </c>
      <c r="B5314" s="13">
        <v>2</v>
      </c>
      <c r="C5314" s="13"/>
      <c r="D5314" s="13"/>
      <c r="E5314" s="13"/>
      <c r="F5314" s="13">
        <v>2</v>
      </c>
      <c r="G5314" s="13"/>
      <c r="H5314" s="13"/>
      <c r="I5314" s="13"/>
      <c r="J5314" s="13"/>
      <c r="K5314" s="13"/>
      <c r="L5314" s="13"/>
      <c r="M5314" s="13"/>
    </row>
    <row r="5315" spans="1:13" ht="15">
      <c r="A5315" s="13"/>
      <c r="B5315" s="13" t="s">
        <v>7399</v>
      </c>
      <c r="C5315" s="13"/>
      <c r="D5315" s="13"/>
      <c r="E5315" s="13">
        <v>54.39</v>
      </c>
      <c r="F5315" s="13">
        <v>1</v>
      </c>
      <c r="G5315" s="13">
        <v>777.87699999999995</v>
      </c>
      <c r="H5315" s="13">
        <v>1553.74</v>
      </c>
      <c r="I5315" s="13">
        <v>2</v>
      </c>
      <c r="J5315" s="13">
        <v>1553.74</v>
      </c>
      <c r="K5315" s="13">
        <v>1E-3</v>
      </c>
      <c r="L5315" s="13">
        <v>0</v>
      </c>
      <c r="M5315" s="13">
        <v>1.5E-5</v>
      </c>
    </row>
    <row r="5316" spans="1:13" ht="15" collapsed="1">
      <c r="A5316" s="13"/>
      <c r="B5316" s="13" t="s">
        <v>5780</v>
      </c>
      <c r="C5316" s="13"/>
      <c r="D5316" s="13"/>
      <c r="E5316" s="13">
        <v>33.979999999999997</v>
      </c>
      <c r="F5316" s="13">
        <v>1</v>
      </c>
      <c r="G5316" s="13">
        <v>481.29500000000002</v>
      </c>
      <c r="H5316" s="13">
        <v>960.57500000000005</v>
      </c>
      <c r="I5316" s="13">
        <v>2</v>
      </c>
      <c r="J5316" s="13">
        <v>960.57600000000002</v>
      </c>
      <c r="K5316" s="13">
        <v>-1E-3</v>
      </c>
      <c r="L5316" s="13">
        <v>0</v>
      </c>
      <c r="M5316" s="13">
        <v>1.4E-3</v>
      </c>
    </row>
    <row r="5317" spans="1:13" ht="15">
      <c r="A5317" s="13" t="s">
        <v>6202</v>
      </c>
      <c r="B5317" s="13">
        <v>2</v>
      </c>
      <c r="C5317" s="13"/>
      <c r="D5317" s="13"/>
      <c r="E5317" s="13"/>
      <c r="F5317" s="13">
        <v>2</v>
      </c>
      <c r="G5317" s="13"/>
      <c r="H5317" s="13"/>
      <c r="I5317" s="13"/>
      <c r="J5317" s="13"/>
      <c r="K5317" s="13"/>
      <c r="L5317" s="13"/>
      <c r="M5317" s="13"/>
    </row>
    <row r="5318" spans="1:13" ht="15">
      <c r="A5318" s="13"/>
      <c r="B5318" s="13" t="s">
        <v>9775</v>
      </c>
      <c r="C5318" s="13"/>
      <c r="D5318" s="13"/>
      <c r="E5318" s="13">
        <v>32</v>
      </c>
      <c r="F5318" s="13">
        <v>1</v>
      </c>
      <c r="G5318" s="13">
        <v>531.28599999999994</v>
      </c>
      <c r="H5318" s="13">
        <v>1060.556</v>
      </c>
      <c r="I5318" s="13">
        <v>2</v>
      </c>
      <c r="J5318" s="13">
        <v>1060.559</v>
      </c>
      <c r="K5318" s="13">
        <v>-2E-3</v>
      </c>
      <c r="L5318" s="13">
        <v>0</v>
      </c>
      <c r="M5318" s="13">
        <v>1E-3</v>
      </c>
    </row>
    <row r="5319" spans="1:13" ht="15">
      <c r="A5319" s="13"/>
      <c r="B5319" s="13" t="s">
        <v>9776</v>
      </c>
      <c r="C5319" s="13"/>
      <c r="D5319" s="13"/>
      <c r="E5319" s="13">
        <v>25.07</v>
      </c>
      <c r="F5319" s="13">
        <v>1</v>
      </c>
      <c r="G5319" s="13">
        <v>603.30200000000002</v>
      </c>
      <c r="H5319" s="13">
        <v>1204.588</v>
      </c>
      <c r="I5319" s="13">
        <v>2</v>
      </c>
      <c r="J5319" s="13">
        <v>1204.5840000000001</v>
      </c>
      <c r="K5319" s="13">
        <v>5.0000000000000001E-3</v>
      </c>
      <c r="L5319" s="13">
        <v>0</v>
      </c>
      <c r="M5319" s="13">
        <v>4.4999999999999997E-3</v>
      </c>
    </row>
    <row r="5320" spans="1:13" ht="15">
      <c r="A5320" s="13" t="s">
        <v>6078</v>
      </c>
      <c r="B5320" s="13">
        <v>2</v>
      </c>
      <c r="C5320" s="13"/>
      <c r="D5320" s="13"/>
      <c r="E5320" s="13"/>
      <c r="F5320" s="13">
        <v>3</v>
      </c>
      <c r="G5320" s="13"/>
      <c r="H5320" s="13"/>
      <c r="I5320" s="13"/>
      <c r="J5320" s="13"/>
      <c r="K5320" s="13"/>
      <c r="L5320" s="13"/>
      <c r="M5320" s="13"/>
    </row>
    <row r="5321" spans="1:13" ht="15">
      <c r="A5321" s="13"/>
      <c r="B5321" s="13" t="s">
        <v>6987</v>
      </c>
      <c r="C5321" s="13"/>
      <c r="D5321" s="13"/>
      <c r="E5321" s="13">
        <v>41.66</v>
      </c>
      <c r="F5321" s="13">
        <v>2</v>
      </c>
      <c r="G5321" s="13">
        <v>566.30499999999995</v>
      </c>
      <c r="H5321" s="13">
        <v>1695.8920000000001</v>
      </c>
      <c r="I5321" s="13">
        <v>3</v>
      </c>
      <c r="J5321" s="13">
        <v>1694.8879999999999</v>
      </c>
      <c r="K5321" s="13">
        <v>1.004</v>
      </c>
      <c r="L5321" s="13">
        <v>0</v>
      </c>
      <c r="M5321" s="13">
        <v>1.2E-4</v>
      </c>
    </row>
    <row r="5322" spans="1:13" ht="15" collapsed="1">
      <c r="A5322" s="13"/>
      <c r="B5322" s="13" t="s">
        <v>6986</v>
      </c>
      <c r="C5322" s="13"/>
      <c r="D5322" s="13"/>
      <c r="E5322" s="13">
        <v>24.25</v>
      </c>
      <c r="F5322" s="13">
        <v>1</v>
      </c>
      <c r="G5322" s="13">
        <v>688.875</v>
      </c>
      <c r="H5322" s="13">
        <v>1375.7349999999999</v>
      </c>
      <c r="I5322" s="13">
        <v>2</v>
      </c>
      <c r="J5322" s="13">
        <v>1375.7349999999999</v>
      </c>
      <c r="K5322" s="13">
        <v>0</v>
      </c>
      <c r="L5322" s="13">
        <v>0</v>
      </c>
      <c r="M5322" s="13">
        <v>5.3E-3</v>
      </c>
    </row>
    <row r="5323" spans="1:13" ht="15">
      <c r="A5323" s="13" t="s">
        <v>7548</v>
      </c>
      <c r="B5323" s="13">
        <v>2</v>
      </c>
      <c r="C5323" s="13"/>
      <c r="D5323" s="13"/>
      <c r="E5323" s="13"/>
      <c r="F5323" s="13">
        <v>2</v>
      </c>
      <c r="G5323" s="13"/>
      <c r="H5323" s="13"/>
      <c r="I5323" s="13"/>
      <c r="J5323" s="13"/>
      <c r="K5323" s="13"/>
      <c r="L5323" s="13"/>
      <c r="M5323" s="13"/>
    </row>
    <row r="5324" spans="1:13" ht="15">
      <c r="A5324" s="13"/>
      <c r="B5324" s="13" t="s">
        <v>9196</v>
      </c>
      <c r="C5324" s="13"/>
      <c r="D5324" s="13"/>
      <c r="E5324" s="13">
        <v>32.76</v>
      </c>
      <c r="F5324" s="13">
        <v>1</v>
      </c>
      <c r="G5324" s="13">
        <v>604.35900000000004</v>
      </c>
      <c r="H5324" s="13">
        <v>1206.704</v>
      </c>
      <c r="I5324" s="13">
        <v>2</v>
      </c>
      <c r="J5324" s="13">
        <v>1206.7049999999999</v>
      </c>
      <c r="K5324" s="13">
        <v>-1E-3</v>
      </c>
      <c r="L5324" s="13">
        <v>0</v>
      </c>
      <c r="M5324" s="13">
        <v>1.2999999999999999E-3</v>
      </c>
    </row>
    <row r="5325" spans="1:13" ht="15" collapsed="1">
      <c r="A5325" s="13"/>
      <c r="B5325" s="13" t="s">
        <v>9777</v>
      </c>
      <c r="C5325" s="13"/>
      <c r="D5325" s="13"/>
      <c r="E5325" s="13">
        <v>26.98</v>
      </c>
      <c r="F5325" s="13">
        <v>1</v>
      </c>
      <c r="G5325" s="13">
        <v>523.76800000000003</v>
      </c>
      <c r="H5325" s="13">
        <v>1045.521</v>
      </c>
      <c r="I5325" s="13">
        <v>2</v>
      </c>
      <c r="J5325" s="13">
        <v>1044.52</v>
      </c>
      <c r="K5325" s="13">
        <v>1.0009999999999999</v>
      </c>
      <c r="L5325" s="13">
        <v>0</v>
      </c>
      <c r="M5325" s="13">
        <v>9.5999999999999992E-3</v>
      </c>
    </row>
    <row r="5326" spans="1:13" ht="15">
      <c r="A5326" s="13" t="s">
        <v>7541</v>
      </c>
      <c r="B5326" s="13">
        <v>2</v>
      </c>
      <c r="C5326" s="13"/>
      <c r="D5326" s="13"/>
      <c r="E5326" s="13"/>
      <c r="F5326" s="13">
        <v>3</v>
      </c>
      <c r="G5326" s="13"/>
      <c r="H5326" s="13"/>
      <c r="I5326" s="13"/>
      <c r="J5326" s="13"/>
      <c r="K5326" s="13"/>
      <c r="L5326" s="13"/>
      <c r="M5326" s="13"/>
    </row>
    <row r="5327" spans="1:13" ht="15" collapsed="1">
      <c r="A5327" s="13"/>
      <c r="B5327" s="13" t="s">
        <v>8905</v>
      </c>
      <c r="C5327" s="13"/>
      <c r="D5327" s="13"/>
      <c r="E5327" s="13">
        <v>38.299999999999997</v>
      </c>
      <c r="F5327" s="13">
        <v>1</v>
      </c>
      <c r="G5327" s="13">
        <v>586.32500000000005</v>
      </c>
      <c r="H5327" s="13">
        <v>1170.635</v>
      </c>
      <c r="I5327" s="13">
        <v>2</v>
      </c>
      <c r="J5327" s="13">
        <v>1170.636</v>
      </c>
      <c r="K5327" s="13">
        <v>-1E-3</v>
      </c>
      <c r="L5327" s="13">
        <v>0</v>
      </c>
      <c r="M5327" s="13">
        <v>6.8999999999999997E-4</v>
      </c>
    </row>
    <row r="5328" spans="1:13" ht="15">
      <c r="A5328" s="13"/>
      <c r="B5328" s="13" t="s">
        <v>7799</v>
      </c>
      <c r="C5328" s="13"/>
      <c r="D5328" s="13"/>
      <c r="E5328" s="13">
        <v>34.28</v>
      </c>
      <c r="F5328" s="13">
        <v>2</v>
      </c>
      <c r="G5328" s="13">
        <v>567.63</v>
      </c>
      <c r="H5328" s="13">
        <v>1699.867</v>
      </c>
      <c r="I5328" s="13">
        <v>3</v>
      </c>
      <c r="J5328" s="13">
        <v>1699.867</v>
      </c>
      <c r="K5328" s="13">
        <v>0</v>
      </c>
      <c r="L5328" s="13">
        <v>0</v>
      </c>
      <c r="M5328" s="13">
        <v>6.0999999999999997E-4</v>
      </c>
    </row>
    <row r="5329" spans="1:13" ht="15">
      <c r="A5329" s="13" t="s">
        <v>1094</v>
      </c>
      <c r="B5329" s="13">
        <v>2</v>
      </c>
      <c r="C5329" s="13"/>
      <c r="D5329" s="13"/>
      <c r="E5329" s="13"/>
      <c r="F5329" s="13">
        <v>3</v>
      </c>
      <c r="G5329" s="13"/>
      <c r="H5329" s="13"/>
      <c r="I5329" s="13"/>
      <c r="J5329" s="13"/>
      <c r="K5329" s="13"/>
      <c r="L5329" s="13"/>
      <c r="M5329" s="13"/>
    </row>
    <row r="5330" spans="1:13" ht="15">
      <c r="A5330" s="13"/>
      <c r="B5330" s="13" t="s">
        <v>5031</v>
      </c>
      <c r="C5330" s="13"/>
      <c r="D5330" s="13"/>
      <c r="E5330" s="13">
        <v>46.36</v>
      </c>
      <c r="F5330" s="13">
        <v>2</v>
      </c>
      <c r="G5330" s="13">
        <v>408.87</v>
      </c>
      <c r="H5330" s="13">
        <v>1223.5899999999999</v>
      </c>
      <c r="I5330" s="13">
        <v>3</v>
      </c>
      <c r="J5330" s="13">
        <v>1223.5889999999999</v>
      </c>
      <c r="K5330" s="13">
        <v>0</v>
      </c>
      <c r="L5330" s="13">
        <v>0</v>
      </c>
      <c r="M5330" s="13">
        <v>4.8000000000000001E-5</v>
      </c>
    </row>
    <row r="5331" spans="1:13" ht="15">
      <c r="A5331" s="13"/>
      <c r="B5331" s="13" t="s">
        <v>5030</v>
      </c>
      <c r="C5331" s="13"/>
      <c r="D5331" s="13"/>
      <c r="E5331" s="13">
        <v>35.049999999999997</v>
      </c>
      <c r="F5331" s="13">
        <v>1</v>
      </c>
      <c r="G5331" s="13">
        <v>448.274</v>
      </c>
      <c r="H5331" s="13">
        <v>894.53300000000002</v>
      </c>
      <c r="I5331" s="13">
        <v>2</v>
      </c>
      <c r="J5331" s="13">
        <v>894.53300000000002</v>
      </c>
      <c r="K5331" s="13">
        <v>0</v>
      </c>
      <c r="L5331" s="13">
        <v>0</v>
      </c>
      <c r="M5331" s="13">
        <v>6.6E-4</v>
      </c>
    </row>
    <row r="5332" spans="1:13" ht="15">
      <c r="A5332" s="13" t="s">
        <v>7554</v>
      </c>
      <c r="B5332" s="13">
        <v>2</v>
      </c>
      <c r="C5332" s="13"/>
      <c r="D5332" s="13"/>
      <c r="E5332" s="13"/>
      <c r="F5332" s="13">
        <v>2</v>
      </c>
      <c r="G5332" s="13"/>
      <c r="H5332" s="13"/>
      <c r="I5332" s="13"/>
      <c r="J5332" s="13"/>
      <c r="K5332" s="13"/>
      <c r="L5332" s="13"/>
      <c r="M5332" s="13"/>
    </row>
    <row r="5333" spans="1:13" ht="15">
      <c r="A5333" s="13"/>
      <c r="B5333" s="13" t="s">
        <v>7846</v>
      </c>
      <c r="C5333" s="13"/>
      <c r="D5333" s="13"/>
      <c r="E5333" s="13">
        <v>31.73</v>
      </c>
      <c r="F5333" s="13">
        <v>1</v>
      </c>
      <c r="G5333" s="13">
        <v>611.35799999999995</v>
      </c>
      <c r="H5333" s="13">
        <v>1831.0519999999999</v>
      </c>
      <c r="I5333" s="13">
        <v>3</v>
      </c>
      <c r="J5333" s="13">
        <v>1830.04</v>
      </c>
      <c r="K5333" s="13">
        <v>1.012</v>
      </c>
      <c r="L5333" s="13">
        <v>1</v>
      </c>
      <c r="M5333" s="13">
        <v>2.3999999999999998E-3</v>
      </c>
    </row>
    <row r="5334" spans="1:13" ht="15">
      <c r="A5334" s="13"/>
      <c r="B5334" s="13" t="s">
        <v>9778</v>
      </c>
      <c r="C5334" s="13"/>
      <c r="D5334" s="13"/>
      <c r="E5334" s="13">
        <v>29.95</v>
      </c>
      <c r="F5334" s="13">
        <v>1</v>
      </c>
      <c r="G5334" s="13">
        <v>681.37699999999995</v>
      </c>
      <c r="H5334" s="13">
        <v>1360.74</v>
      </c>
      <c r="I5334" s="13">
        <v>2</v>
      </c>
      <c r="J5334" s="13">
        <v>1360.739</v>
      </c>
      <c r="K5334" s="13">
        <v>1E-3</v>
      </c>
      <c r="L5334" s="13">
        <v>0</v>
      </c>
      <c r="M5334" s="13">
        <v>2.3E-3</v>
      </c>
    </row>
    <row r="5335" spans="1:13" ht="15">
      <c r="A5335" s="13" t="s">
        <v>1675</v>
      </c>
      <c r="B5335" s="13">
        <v>2</v>
      </c>
      <c r="C5335" s="13"/>
      <c r="D5335" s="13"/>
      <c r="E5335" s="13"/>
      <c r="F5335" s="13">
        <v>3</v>
      </c>
      <c r="G5335" s="13"/>
      <c r="H5335" s="13"/>
      <c r="I5335" s="13"/>
      <c r="J5335" s="13"/>
      <c r="K5335" s="13"/>
      <c r="L5335" s="13"/>
      <c r="M5335" s="13"/>
    </row>
    <row r="5336" spans="1:13" ht="15">
      <c r="A5336" s="13"/>
      <c r="B5336" s="13" t="s">
        <v>5787</v>
      </c>
      <c r="C5336" s="13"/>
      <c r="D5336" s="13"/>
      <c r="E5336" s="13">
        <v>45.92</v>
      </c>
      <c r="F5336" s="13">
        <v>2</v>
      </c>
      <c r="G5336" s="13">
        <v>682.86599999999999</v>
      </c>
      <c r="H5336" s="13">
        <v>1363.7180000000001</v>
      </c>
      <c r="I5336" s="13">
        <v>2</v>
      </c>
      <c r="J5336" s="13">
        <v>1363.7170000000001</v>
      </c>
      <c r="K5336" s="13">
        <v>1E-3</v>
      </c>
      <c r="L5336" s="13">
        <v>0</v>
      </c>
      <c r="M5336" s="13">
        <v>5.3000000000000001E-5</v>
      </c>
    </row>
    <row r="5337" spans="1:13" ht="15">
      <c r="A5337" s="13"/>
      <c r="B5337" s="13" t="s">
        <v>8910</v>
      </c>
      <c r="C5337" s="13"/>
      <c r="D5337" s="13"/>
      <c r="E5337" s="13">
        <v>22.98</v>
      </c>
      <c r="F5337" s="13">
        <v>1</v>
      </c>
      <c r="G5337" s="13">
        <v>500.74599999999998</v>
      </c>
      <c r="H5337" s="13">
        <v>999.47799999999995</v>
      </c>
      <c r="I5337" s="13">
        <v>2</v>
      </c>
      <c r="J5337" s="13">
        <v>999.47699999999998</v>
      </c>
      <c r="K5337" s="13">
        <v>0</v>
      </c>
      <c r="L5337" s="13">
        <v>0</v>
      </c>
      <c r="M5337" s="13">
        <v>1.2E-2</v>
      </c>
    </row>
    <row r="5338" spans="1:13" ht="15">
      <c r="A5338" s="13" t="s">
        <v>6216</v>
      </c>
      <c r="B5338" s="13">
        <v>2</v>
      </c>
      <c r="C5338" s="13"/>
      <c r="D5338" s="13"/>
      <c r="E5338" s="13"/>
      <c r="F5338" s="13">
        <v>3</v>
      </c>
      <c r="G5338" s="13"/>
      <c r="H5338" s="13"/>
      <c r="I5338" s="13"/>
      <c r="J5338" s="13"/>
      <c r="K5338" s="13"/>
      <c r="L5338" s="13"/>
      <c r="M5338" s="13"/>
    </row>
    <row r="5339" spans="1:13" ht="15">
      <c r="A5339" s="13"/>
      <c r="B5339" s="13" t="s">
        <v>7407</v>
      </c>
      <c r="C5339" s="13"/>
      <c r="D5339" s="13"/>
      <c r="E5339" s="13">
        <v>41</v>
      </c>
      <c r="F5339" s="13">
        <v>1</v>
      </c>
      <c r="G5339" s="13">
        <v>436.93799999999999</v>
      </c>
      <c r="H5339" s="13">
        <v>1307.7919999999999</v>
      </c>
      <c r="I5339" s="13">
        <v>3</v>
      </c>
      <c r="J5339" s="13">
        <v>1307.7919999999999</v>
      </c>
      <c r="K5339" s="13">
        <v>0</v>
      </c>
      <c r="L5339" s="13">
        <v>0</v>
      </c>
      <c r="M5339" s="13">
        <v>1.3999999999999999E-4</v>
      </c>
    </row>
    <row r="5340" spans="1:13" ht="15">
      <c r="A5340" s="13"/>
      <c r="B5340" s="13" t="s">
        <v>7407</v>
      </c>
      <c r="C5340" s="13"/>
      <c r="D5340" s="13"/>
      <c r="E5340" s="13">
        <v>40.119999999999997</v>
      </c>
      <c r="F5340" s="13">
        <v>2</v>
      </c>
      <c r="G5340" s="13">
        <v>654.904</v>
      </c>
      <c r="H5340" s="13">
        <v>1307.7929999999999</v>
      </c>
      <c r="I5340" s="13">
        <v>2</v>
      </c>
      <c r="J5340" s="13">
        <v>1307.7919999999999</v>
      </c>
      <c r="K5340" s="13">
        <v>0</v>
      </c>
      <c r="L5340" s="13">
        <v>0</v>
      </c>
      <c r="M5340" s="13">
        <v>1.8000000000000001E-4</v>
      </c>
    </row>
    <row r="5341" spans="1:13" ht="15">
      <c r="A5341" s="13" t="s">
        <v>7920</v>
      </c>
      <c r="B5341" s="13">
        <v>2</v>
      </c>
      <c r="C5341" s="13"/>
      <c r="D5341" s="13"/>
      <c r="E5341" s="13"/>
      <c r="F5341" s="13">
        <v>2</v>
      </c>
      <c r="G5341" s="13"/>
      <c r="H5341" s="13"/>
      <c r="I5341" s="13"/>
      <c r="J5341" s="13"/>
      <c r="K5341" s="13"/>
      <c r="L5341" s="13"/>
      <c r="M5341" s="13"/>
    </row>
    <row r="5342" spans="1:13" ht="15">
      <c r="A5342" s="13"/>
      <c r="B5342" s="13" t="s">
        <v>9045</v>
      </c>
      <c r="C5342" s="13"/>
      <c r="D5342" s="13"/>
      <c r="E5342" s="13">
        <v>33.19</v>
      </c>
      <c r="F5342" s="13">
        <v>1</v>
      </c>
      <c r="G5342" s="13">
        <v>539.29200000000003</v>
      </c>
      <c r="H5342" s="13">
        <v>1076.57</v>
      </c>
      <c r="I5342" s="13">
        <v>2</v>
      </c>
      <c r="J5342" s="13">
        <v>1076.5650000000001</v>
      </c>
      <c r="K5342" s="13">
        <v>5.0000000000000001E-3</v>
      </c>
      <c r="L5342" s="13">
        <v>0</v>
      </c>
      <c r="M5342" s="13">
        <v>3.8E-3</v>
      </c>
    </row>
    <row r="5343" spans="1:13" ht="15">
      <c r="A5343" s="13"/>
      <c r="B5343" s="13" t="s">
        <v>9779</v>
      </c>
      <c r="C5343" s="13"/>
      <c r="D5343" s="13"/>
      <c r="E5343" s="13">
        <v>29.1</v>
      </c>
      <c r="F5343" s="13">
        <v>1</v>
      </c>
      <c r="G5343" s="13">
        <v>478.31400000000002</v>
      </c>
      <c r="H5343" s="13">
        <v>954.61400000000003</v>
      </c>
      <c r="I5343" s="13">
        <v>2</v>
      </c>
      <c r="J5343" s="13">
        <v>954.61099999999999</v>
      </c>
      <c r="K5343" s="13">
        <v>3.0000000000000001E-3</v>
      </c>
      <c r="L5343" s="13">
        <v>0</v>
      </c>
      <c r="M5343" s="13">
        <v>3.3999999999999998E-3</v>
      </c>
    </row>
    <row r="5344" spans="1:13" ht="15">
      <c r="A5344" s="13" t="s">
        <v>1677</v>
      </c>
      <c r="B5344" s="13">
        <v>2</v>
      </c>
      <c r="C5344" s="13"/>
      <c r="D5344" s="13"/>
      <c r="E5344" s="13"/>
      <c r="F5344" s="13">
        <v>2</v>
      </c>
      <c r="G5344" s="13"/>
      <c r="H5344" s="13"/>
      <c r="I5344" s="13"/>
      <c r="J5344" s="13"/>
      <c r="K5344" s="13"/>
      <c r="L5344" s="13"/>
      <c r="M5344" s="13"/>
    </row>
    <row r="5345" spans="1:13" ht="15">
      <c r="A5345" s="13"/>
      <c r="B5345" s="13" t="s">
        <v>5788</v>
      </c>
      <c r="C5345" s="13"/>
      <c r="D5345" s="13"/>
      <c r="E5345" s="13">
        <v>30.27</v>
      </c>
      <c r="F5345" s="13">
        <v>1</v>
      </c>
      <c r="G5345" s="13">
        <v>409.233</v>
      </c>
      <c r="H5345" s="13">
        <v>816.452</v>
      </c>
      <c r="I5345" s="13">
        <v>2</v>
      </c>
      <c r="J5345" s="13">
        <v>816.45299999999997</v>
      </c>
      <c r="K5345" s="13">
        <v>-1E-3</v>
      </c>
      <c r="L5345" s="13">
        <v>0</v>
      </c>
      <c r="M5345" s="13">
        <v>6.7999999999999996E-3</v>
      </c>
    </row>
    <row r="5346" spans="1:13" ht="15">
      <c r="A5346" s="13"/>
      <c r="B5346" s="13" t="s">
        <v>7256</v>
      </c>
      <c r="C5346" s="13"/>
      <c r="D5346" s="13"/>
      <c r="E5346" s="13">
        <v>25.27</v>
      </c>
      <c r="F5346" s="13">
        <v>1</v>
      </c>
      <c r="G5346" s="13">
        <v>465.76600000000002</v>
      </c>
      <c r="H5346" s="13">
        <v>929.51800000000003</v>
      </c>
      <c r="I5346" s="13">
        <v>2</v>
      </c>
      <c r="J5346" s="13">
        <v>929.51800000000003</v>
      </c>
      <c r="K5346" s="13">
        <v>0</v>
      </c>
      <c r="L5346" s="13">
        <v>0</v>
      </c>
      <c r="M5346" s="13">
        <v>2.9000000000000001E-2</v>
      </c>
    </row>
    <row r="5347" spans="1:13" ht="15">
      <c r="A5347" s="13" t="s">
        <v>6116</v>
      </c>
      <c r="B5347" s="13">
        <v>2</v>
      </c>
      <c r="C5347" s="13"/>
      <c r="D5347" s="13"/>
      <c r="E5347" s="13"/>
      <c r="F5347" s="13">
        <v>2</v>
      </c>
      <c r="G5347" s="13"/>
      <c r="H5347" s="13"/>
      <c r="I5347" s="13"/>
      <c r="J5347" s="13"/>
      <c r="K5347" s="13"/>
      <c r="L5347" s="13"/>
      <c r="M5347" s="13"/>
    </row>
    <row r="5348" spans="1:13" ht="15">
      <c r="A5348" s="13"/>
      <c r="B5348" s="13" t="s">
        <v>7257</v>
      </c>
      <c r="C5348" s="13"/>
      <c r="D5348" s="13"/>
      <c r="E5348" s="13">
        <v>25.38</v>
      </c>
      <c r="F5348" s="13">
        <v>1</v>
      </c>
      <c r="G5348" s="13">
        <v>565.81600000000003</v>
      </c>
      <c r="H5348" s="13">
        <v>1129.617</v>
      </c>
      <c r="I5348" s="13">
        <v>2</v>
      </c>
      <c r="J5348" s="13">
        <v>1128.614</v>
      </c>
      <c r="K5348" s="13">
        <v>1.0029999999999999</v>
      </c>
      <c r="L5348" s="13">
        <v>0</v>
      </c>
      <c r="M5348" s="13">
        <v>7.9000000000000008E-3</v>
      </c>
    </row>
    <row r="5349" spans="1:13" ht="15" collapsed="1">
      <c r="A5349" s="13"/>
      <c r="B5349" s="13" t="s">
        <v>7258</v>
      </c>
      <c r="C5349" s="13"/>
      <c r="D5349" s="13"/>
      <c r="E5349" s="13">
        <v>24.54</v>
      </c>
      <c r="F5349" s="13">
        <v>1</v>
      </c>
      <c r="G5349" s="13">
        <v>386.25200000000001</v>
      </c>
      <c r="H5349" s="13">
        <v>770.48900000000003</v>
      </c>
      <c r="I5349" s="13">
        <v>2</v>
      </c>
      <c r="J5349" s="13">
        <v>770.49</v>
      </c>
      <c r="K5349" s="13">
        <v>-1E-3</v>
      </c>
      <c r="L5349" s="13">
        <v>0</v>
      </c>
      <c r="M5349" s="13">
        <v>1.2E-2</v>
      </c>
    </row>
    <row r="5350" spans="1:13" ht="15">
      <c r="A5350" s="13" t="s">
        <v>1309</v>
      </c>
      <c r="B5350" s="13">
        <v>2</v>
      </c>
      <c r="C5350" s="13"/>
      <c r="D5350" s="13"/>
      <c r="E5350" s="13"/>
      <c r="F5350" s="13">
        <v>2</v>
      </c>
      <c r="G5350" s="13"/>
      <c r="H5350" s="13"/>
      <c r="I5350" s="13"/>
      <c r="J5350" s="13"/>
      <c r="K5350" s="13"/>
      <c r="L5350" s="13"/>
      <c r="M5350" s="13"/>
    </row>
    <row r="5351" spans="1:13" ht="15">
      <c r="A5351" s="13"/>
      <c r="B5351" s="13" t="s">
        <v>5380</v>
      </c>
      <c r="C5351" s="13"/>
      <c r="D5351" s="13"/>
      <c r="E5351" s="13">
        <v>25.37</v>
      </c>
      <c r="F5351" s="13">
        <v>1</v>
      </c>
      <c r="G5351" s="13">
        <v>429.76799999999997</v>
      </c>
      <c r="H5351" s="13">
        <v>857.52200000000005</v>
      </c>
      <c r="I5351" s="13">
        <v>2</v>
      </c>
      <c r="J5351" s="13">
        <v>857.52200000000005</v>
      </c>
      <c r="K5351" s="13">
        <v>0</v>
      </c>
      <c r="L5351" s="13">
        <v>0</v>
      </c>
      <c r="M5351" s="13">
        <v>2.1999999999999999E-2</v>
      </c>
    </row>
    <row r="5352" spans="1:13" ht="15" collapsed="1">
      <c r="A5352" s="13"/>
      <c r="B5352" s="13" t="s">
        <v>8914</v>
      </c>
      <c r="C5352" s="13"/>
      <c r="D5352" s="13"/>
      <c r="E5352" s="13">
        <v>24.82</v>
      </c>
      <c r="F5352" s="13">
        <v>1</v>
      </c>
      <c r="G5352" s="13">
        <v>548.29499999999996</v>
      </c>
      <c r="H5352" s="13">
        <v>1094.576</v>
      </c>
      <c r="I5352" s="13">
        <v>2</v>
      </c>
      <c r="J5352" s="13">
        <v>1094.576</v>
      </c>
      <c r="K5352" s="13">
        <v>0</v>
      </c>
      <c r="L5352" s="13">
        <v>0</v>
      </c>
      <c r="M5352" s="13">
        <v>1.2999999999999999E-2</v>
      </c>
    </row>
    <row r="5353" spans="1:13" ht="15">
      <c r="A5353" s="13" t="s">
        <v>1679</v>
      </c>
      <c r="B5353" s="13">
        <v>2</v>
      </c>
      <c r="C5353" s="13"/>
      <c r="D5353" s="13"/>
      <c r="E5353" s="13"/>
      <c r="F5353" s="13">
        <v>2</v>
      </c>
      <c r="G5353" s="13"/>
      <c r="H5353" s="13"/>
      <c r="I5353" s="13"/>
      <c r="J5353" s="13"/>
      <c r="K5353" s="13"/>
      <c r="L5353" s="13"/>
      <c r="M5353" s="13"/>
    </row>
    <row r="5354" spans="1:13" ht="15">
      <c r="A5354" s="13"/>
      <c r="B5354" s="13" t="s">
        <v>7259</v>
      </c>
      <c r="C5354" s="13"/>
      <c r="D5354" s="13"/>
      <c r="E5354" s="13">
        <v>24.94</v>
      </c>
      <c r="F5354" s="13">
        <v>1</v>
      </c>
      <c r="G5354" s="13">
        <v>561.30100000000004</v>
      </c>
      <c r="H5354" s="13">
        <v>1120.588</v>
      </c>
      <c r="I5354" s="13">
        <v>2</v>
      </c>
      <c r="J5354" s="13">
        <v>1120.588</v>
      </c>
      <c r="K5354" s="13">
        <v>0</v>
      </c>
      <c r="L5354" s="13">
        <v>0</v>
      </c>
      <c r="M5354" s="13">
        <v>4.5999999999999999E-3</v>
      </c>
    </row>
    <row r="5355" spans="1:13" ht="15">
      <c r="A5355" s="13"/>
      <c r="B5355" s="13" t="s">
        <v>7260</v>
      </c>
      <c r="C5355" s="13"/>
      <c r="D5355" s="13"/>
      <c r="E5355" s="13">
        <v>23.61</v>
      </c>
      <c r="F5355" s="13">
        <v>1</v>
      </c>
      <c r="G5355" s="13">
        <v>597.81100000000004</v>
      </c>
      <c r="H5355" s="13">
        <v>1193.6079999999999</v>
      </c>
      <c r="I5355" s="13">
        <v>2</v>
      </c>
      <c r="J5355" s="13">
        <v>1193.6079999999999</v>
      </c>
      <c r="K5355" s="13">
        <v>0</v>
      </c>
      <c r="L5355" s="13">
        <v>0</v>
      </c>
      <c r="M5355" s="13">
        <v>1.2999999999999999E-2</v>
      </c>
    </row>
    <row r="5356" spans="1:13" ht="15">
      <c r="A5356" s="13" t="s">
        <v>1311</v>
      </c>
      <c r="B5356" s="13">
        <v>2</v>
      </c>
      <c r="C5356" s="13"/>
      <c r="D5356" s="13"/>
      <c r="E5356" s="13"/>
      <c r="F5356" s="13">
        <v>3</v>
      </c>
      <c r="G5356" s="13"/>
      <c r="H5356" s="13"/>
      <c r="I5356" s="13"/>
      <c r="J5356" s="13"/>
      <c r="K5356" s="13"/>
      <c r="L5356" s="13"/>
      <c r="M5356" s="13"/>
    </row>
    <row r="5357" spans="1:13" ht="15">
      <c r="A5357" s="13"/>
      <c r="B5357" s="13" t="s">
        <v>9780</v>
      </c>
      <c r="C5357" s="13"/>
      <c r="D5357" s="13"/>
      <c r="E5357" s="13">
        <v>34.94</v>
      </c>
      <c r="F5357" s="13">
        <v>2</v>
      </c>
      <c r="G5357" s="13">
        <v>525.62800000000004</v>
      </c>
      <c r="H5357" s="13">
        <v>1573.8610000000001</v>
      </c>
      <c r="I5357" s="13">
        <v>3</v>
      </c>
      <c r="J5357" s="13">
        <v>1572.854</v>
      </c>
      <c r="K5357" s="13">
        <v>1.006</v>
      </c>
      <c r="L5357" s="13">
        <v>0</v>
      </c>
      <c r="M5357" s="13">
        <v>5.2999999999999998E-4</v>
      </c>
    </row>
    <row r="5358" spans="1:13" ht="15">
      <c r="A5358" s="13"/>
      <c r="B5358" s="13" t="s">
        <v>5381</v>
      </c>
      <c r="C5358" s="13"/>
      <c r="D5358" s="13"/>
      <c r="E5358" s="13">
        <v>25.94</v>
      </c>
      <c r="F5358" s="13">
        <v>1</v>
      </c>
      <c r="G5358" s="13">
        <v>385.73099999999999</v>
      </c>
      <c r="H5358" s="13">
        <v>769.447</v>
      </c>
      <c r="I5358" s="13">
        <v>2</v>
      </c>
      <c r="J5358" s="13">
        <v>769.44899999999996</v>
      </c>
      <c r="K5358" s="13">
        <v>-1E-3</v>
      </c>
      <c r="L5358" s="13">
        <v>0</v>
      </c>
      <c r="M5358" s="13">
        <v>1.0999999999999999E-2</v>
      </c>
    </row>
    <row r="5359" spans="1:13" ht="15">
      <c r="A5359" s="13" t="s">
        <v>7916</v>
      </c>
      <c r="B5359" s="13">
        <v>2</v>
      </c>
      <c r="C5359" s="13"/>
      <c r="D5359" s="13"/>
      <c r="E5359" s="13"/>
      <c r="F5359" s="13">
        <v>3</v>
      </c>
      <c r="G5359" s="13"/>
      <c r="H5359" s="13"/>
      <c r="I5359" s="13"/>
      <c r="J5359" s="13"/>
      <c r="K5359" s="13"/>
      <c r="L5359" s="13"/>
      <c r="M5359" s="13"/>
    </row>
    <row r="5360" spans="1:13" ht="15" collapsed="1">
      <c r="A5360" s="13"/>
      <c r="B5360" s="13" t="s">
        <v>9781</v>
      </c>
      <c r="C5360" s="13"/>
      <c r="D5360" s="13"/>
      <c r="E5360" s="13">
        <v>39.74</v>
      </c>
      <c r="F5360" s="13">
        <v>1</v>
      </c>
      <c r="G5360" s="13">
        <v>419.22699999999998</v>
      </c>
      <c r="H5360" s="13">
        <v>836.43899999999996</v>
      </c>
      <c r="I5360" s="13">
        <v>2</v>
      </c>
      <c r="J5360" s="13">
        <v>836.43899999999996</v>
      </c>
      <c r="K5360" s="13">
        <v>0</v>
      </c>
      <c r="L5360" s="13">
        <v>0</v>
      </c>
      <c r="M5360" s="13">
        <v>7.1000000000000002E-4</v>
      </c>
    </row>
    <row r="5361" spans="1:13" ht="15">
      <c r="A5361" s="13"/>
      <c r="B5361" s="13" t="s">
        <v>9205</v>
      </c>
      <c r="C5361" s="13"/>
      <c r="D5361" s="13"/>
      <c r="E5361" s="13">
        <v>26.71</v>
      </c>
      <c r="F5361" s="13">
        <v>2</v>
      </c>
      <c r="G5361" s="13">
        <v>602.827</v>
      </c>
      <c r="H5361" s="13">
        <v>1203.6400000000001</v>
      </c>
      <c r="I5361" s="13">
        <v>2</v>
      </c>
      <c r="J5361" s="13">
        <v>1203.6400000000001</v>
      </c>
      <c r="K5361" s="13">
        <v>0</v>
      </c>
      <c r="L5361" s="13">
        <v>0</v>
      </c>
      <c r="M5361" s="13">
        <v>1.4999999999999999E-2</v>
      </c>
    </row>
    <row r="5362" spans="1:13" ht="15">
      <c r="A5362" s="13" t="s">
        <v>1683</v>
      </c>
      <c r="B5362" s="13">
        <v>2</v>
      </c>
      <c r="C5362" s="13"/>
      <c r="D5362" s="13"/>
      <c r="E5362" s="13"/>
      <c r="F5362" s="13">
        <v>3</v>
      </c>
      <c r="G5362" s="13"/>
      <c r="H5362" s="13"/>
      <c r="I5362" s="13"/>
      <c r="J5362" s="13"/>
      <c r="K5362" s="13"/>
      <c r="L5362" s="13"/>
      <c r="M5362" s="13"/>
    </row>
    <row r="5363" spans="1:13" ht="15">
      <c r="A5363" s="13"/>
      <c r="B5363" s="13" t="s">
        <v>6914</v>
      </c>
      <c r="C5363" s="13"/>
      <c r="D5363" s="13"/>
      <c r="E5363" s="13">
        <v>32.08</v>
      </c>
      <c r="F5363" s="13">
        <v>1</v>
      </c>
      <c r="G5363" s="13">
        <v>796.90899999999999</v>
      </c>
      <c r="H5363" s="13">
        <v>1591.8030000000001</v>
      </c>
      <c r="I5363" s="13">
        <v>2</v>
      </c>
      <c r="J5363" s="13">
        <v>1591.806</v>
      </c>
      <c r="K5363" s="13">
        <v>-3.0000000000000001E-3</v>
      </c>
      <c r="L5363" s="13">
        <v>0</v>
      </c>
      <c r="M5363" s="13">
        <v>9.7999999999999997E-4</v>
      </c>
    </row>
    <row r="5364" spans="1:13" ht="15">
      <c r="A5364" s="13"/>
      <c r="B5364" s="13" t="s">
        <v>5791</v>
      </c>
      <c r="C5364" s="13"/>
      <c r="D5364" s="13"/>
      <c r="E5364" s="13">
        <v>29.94</v>
      </c>
      <c r="F5364" s="13">
        <v>2</v>
      </c>
      <c r="G5364" s="13">
        <v>452.28699999999998</v>
      </c>
      <c r="H5364" s="13">
        <v>902.55899999999997</v>
      </c>
      <c r="I5364" s="13">
        <v>2</v>
      </c>
      <c r="J5364" s="13">
        <v>902.55899999999997</v>
      </c>
      <c r="K5364" s="13">
        <v>0</v>
      </c>
      <c r="L5364" s="13">
        <v>0</v>
      </c>
      <c r="M5364" s="13">
        <v>1.6999999999999999E-3</v>
      </c>
    </row>
    <row r="5365" spans="1:13" ht="15">
      <c r="A5365" s="13" t="s">
        <v>6174</v>
      </c>
      <c r="B5365" s="13">
        <v>2</v>
      </c>
      <c r="C5365" s="13"/>
      <c r="D5365" s="13"/>
      <c r="E5365" s="13"/>
      <c r="F5365" s="13">
        <v>3</v>
      </c>
      <c r="G5365" s="13"/>
      <c r="H5365" s="13"/>
      <c r="I5365" s="13"/>
      <c r="J5365" s="13"/>
      <c r="K5365" s="13"/>
      <c r="L5365" s="13"/>
      <c r="M5365" s="13"/>
    </row>
    <row r="5366" spans="1:13" ht="15" collapsed="1">
      <c r="A5366" s="13"/>
      <c r="B5366" s="13" t="s">
        <v>7409</v>
      </c>
      <c r="C5366" s="13"/>
      <c r="D5366" s="13"/>
      <c r="E5366" s="13">
        <v>59.61</v>
      </c>
      <c r="F5366" s="13">
        <v>2</v>
      </c>
      <c r="G5366" s="13">
        <v>433.26600000000002</v>
      </c>
      <c r="H5366" s="13">
        <v>1296.7760000000001</v>
      </c>
      <c r="I5366" s="13">
        <v>3</v>
      </c>
      <c r="J5366" s="13">
        <v>1296.777</v>
      </c>
      <c r="K5366" s="13">
        <v>0</v>
      </c>
      <c r="L5366" s="13">
        <v>0</v>
      </c>
      <c r="M5366" s="13">
        <v>3.1999999999999999E-6</v>
      </c>
    </row>
    <row r="5367" spans="1:13" ht="15">
      <c r="A5367" s="13"/>
      <c r="B5367" s="13" t="s">
        <v>7409</v>
      </c>
      <c r="C5367" s="13"/>
      <c r="D5367" s="13"/>
      <c r="E5367" s="13">
        <v>53.92</v>
      </c>
      <c r="F5367" s="13">
        <v>1</v>
      </c>
      <c r="G5367" s="13">
        <v>649.39599999999996</v>
      </c>
      <c r="H5367" s="13">
        <v>1296.777</v>
      </c>
      <c r="I5367" s="13">
        <v>2</v>
      </c>
      <c r="J5367" s="13">
        <v>1296.777</v>
      </c>
      <c r="K5367" s="13">
        <v>0</v>
      </c>
      <c r="L5367" s="13">
        <v>0</v>
      </c>
      <c r="M5367" s="13">
        <v>1.2E-5</v>
      </c>
    </row>
    <row r="5368" spans="1:13" ht="15">
      <c r="A5368" s="13" t="s">
        <v>1685</v>
      </c>
      <c r="B5368" s="13">
        <v>2</v>
      </c>
      <c r="C5368" s="13"/>
      <c r="D5368" s="13"/>
      <c r="E5368" s="13"/>
      <c r="F5368" s="13">
        <v>2</v>
      </c>
      <c r="G5368" s="13"/>
      <c r="H5368" s="13"/>
      <c r="I5368" s="13"/>
      <c r="J5368" s="13"/>
      <c r="K5368" s="13"/>
      <c r="L5368" s="13"/>
      <c r="M5368" s="13"/>
    </row>
    <row r="5369" spans="1:13" ht="15">
      <c r="A5369" s="13"/>
      <c r="B5369" s="13" t="s">
        <v>8793</v>
      </c>
      <c r="C5369" s="13"/>
      <c r="D5369" s="13"/>
      <c r="E5369" s="13">
        <v>33.43</v>
      </c>
      <c r="F5369" s="13">
        <v>1</v>
      </c>
      <c r="G5369" s="13">
        <v>468.25799999999998</v>
      </c>
      <c r="H5369" s="13">
        <v>934.50099999999998</v>
      </c>
      <c r="I5369" s="13">
        <v>2</v>
      </c>
      <c r="J5369" s="13">
        <v>934.50199999999995</v>
      </c>
      <c r="K5369" s="13">
        <v>-1E-3</v>
      </c>
      <c r="L5369" s="13">
        <v>0</v>
      </c>
      <c r="M5369" s="13">
        <v>7.2999999999999996E-4</v>
      </c>
    </row>
    <row r="5370" spans="1:13" ht="15">
      <c r="A5370" s="13"/>
      <c r="B5370" s="13" t="s">
        <v>5792</v>
      </c>
      <c r="C5370" s="13"/>
      <c r="D5370" s="13"/>
      <c r="E5370" s="13">
        <v>25.66</v>
      </c>
      <c r="F5370" s="13">
        <v>1</v>
      </c>
      <c r="G5370" s="13">
        <v>437.26299999999998</v>
      </c>
      <c r="H5370" s="13">
        <v>872.51199999999994</v>
      </c>
      <c r="I5370" s="13">
        <v>2</v>
      </c>
      <c r="J5370" s="13">
        <v>872.51199999999994</v>
      </c>
      <c r="K5370" s="13">
        <v>0</v>
      </c>
      <c r="L5370" s="13">
        <v>0</v>
      </c>
      <c r="M5370" s="13">
        <v>6.0000000000000001E-3</v>
      </c>
    </row>
    <row r="5371" spans="1:13" ht="15">
      <c r="A5371" s="13" t="s">
        <v>1687</v>
      </c>
      <c r="B5371" s="13">
        <v>2</v>
      </c>
      <c r="C5371" s="13"/>
      <c r="D5371" s="13"/>
      <c r="E5371" s="13"/>
      <c r="F5371" s="13">
        <v>2</v>
      </c>
      <c r="G5371" s="13"/>
      <c r="H5371" s="13"/>
      <c r="I5371" s="13"/>
      <c r="J5371" s="13"/>
      <c r="K5371" s="13"/>
      <c r="L5371" s="13"/>
      <c r="M5371" s="13"/>
    </row>
    <row r="5372" spans="1:13" ht="15">
      <c r="A5372" s="13"/>
      <c r="B5372" s="13" t="s">
        <v>5793</v>
      </c>
      <c r="C5372" s="13"/>
      <c r="D5372" s="13"/>
      <c r="E5372" s="13">
        <v>60.93</v>
      </c>
      <c r="F5372" s="13">
        <v>1</v>
      </c>
      <c r="G5372" s="13">
        <v>621.36500000000001</v>
      </c>
      <c r="H5372" s="13">
        <v>1240.7149999999999</v>
      </c>
      <c r="I5372" s="13">
        <v>2</v>
      </c>
      <c r="J5372" s="13">
        <v>1240.7139999999999</v>
      </c>
      <c r="K5372" s="13">
        <v>1E-3</v>
      </c>
      <c r="L5372" s="13">
        <v>0</v>
      </c>
      <c r="M5372" s="13">
        <v>5.5999999999999997E-6</v>
      </c>
    </row>
    <row r="5373" spans="1:13" ht="15">
      <c r="A5373" s="13"/>
      <c r="B5373" s="13" t="s">
        <v>7261</v>
      </c>
      <c r="C5373" s="13"/>
      <c r="D5373" s="13"/>
      <c r="E5373" s="13">
        <v>26.92</v>
      </c>
      <c r="F5373" s="13">
        <v>1</v>
      </c>
      <c r="G5373" s="13">
        <v>476.73200000000003</v>
      </c>
      <c r="H5373" s="13">
        <v>951.45</v>
      </c>
      <c r="I5373" s="13">
        <v>2</v>
      </c>
      <c r="J5373" s="13">
        <v>951.44799999999998</v>
      </c>
      <c r="K5373" s="13">
        <v>1E-3</v>
      </c>
      <c r="L5373" s="13">
        <v>0</v>
      </c>
      <c r="M5373" s="13">
        <v>7.0000000000000001E-3</v>
      </c>
    </row>
    <row r="5374" spans="1:13" ht="15">
      <c r="A5374" s="13" t="s">
        <v>1313</v>
      </c>
      <c r="B5374" s="13">
        <v>2</v>
      </c>
      <c r="C5374" s="13"/>
      <c r="D5374" s="13"/>
      <c r="E5374" s="13"/>
      <c r="F5374" s="13">
        <v>2</v>
      </c>
      <c r="G5374" s="13"/>
      <c r="H5374" s="13"/>
      <c r="I5374" s="13"/>
      <c r="J5374" s="13"/>
      <c r="K5374" s="13"/>
      <c r="L5374" s="13"/>
      <c r="M5374" s="13"/>
    </row>
    <row r="5375" spans="1:13" ht="15">
      <c r="A5375" s="13"/>
      <c r="B5375" s="13" t="s">
        <v>5382</v>
      </c>
      <c r="C5375" s="13"/>
      <c r="D5375" s="13"/>
      <c r="E5375" s="13">
        <v>33.049999999999997</v>
      </c>
      <c r="F5375" s="13">
        <v>1</v>
      </c>
      <c r="G5375" s="13">
        <v>676.87800000000004</v>
      </c>
      <c r="H5375" s="13">
        <v>1351.742</v>
      </c>
      <c r="I5375" s="13">
        <v>2</v>
      </c>
      <c r="J5375" s="13">
        <v>1351.7460000000001</v>
      </c>
      <c r="K5375" s="13">
        <v>-4.0000000000000001E-3</v>
      </c>
      <c r="L5375" s="13">
        <v>0</v>
      </c>
      <c r="M5375" s="13">
        <v>2.8E-3</v>
      </c>
    </row>
    <row r="5376" spans="1:13" ht="15" collapsed="1">
      <c r="A5376" s="13"/>
      <c r="B5376" s="13" t="s">
        <v>9782</v>
      </c>
      <c r="C5376" s="13"/>
      <c r="D5376" s="13"/>
      <c r="E5376" s="13">
        <v>27.02</v>
      </c>
      <c r="F5376" s="13">
        <v>1</v>
      </c>
      <c r="G5376" s="13">
        <v>576.79499999999996</v>
      </c>
      <c r="H5376" s="13">
        <v>1151.575</v>
      </c>
      <c r="I5376" s="13">
        <v>2</v>
      </c>
      <c r="J5376" s="13">
        <v>1150.5619999999999</v>
      </c>
      <c r="K5376" s="13">
        <v>1.0129999999999999</v>
      </c>
      <c r="L5376" s="13">
        <v>0</v>
      </c>
      <c r="M5376" s="13">
        <v>9.7000000000000003E-3</v>
      </c>
    </row>
    <row r="5377" spans="1:13" ht="15">
      <c r="A5377" s="13" t="s">
        <v>6118</v>
      </c>
      <c r="B5377" s="13">
        <v>2</v>
      </c>
      <c r="C5377" s="13"/>
      <c r="D5377" s="13"/>
      <c r="E5377" s="13"/>
      <c r="F5377" s="13">
        <v>2</v>
      </c>
      <c r="G5377" s="13"/>
      <c r="H5377" s="13"/>
      <c r="I5377" s="13"/>
      <c r="J5377" s="13"/>
      <c r="K5377" s="13"/>
      <c r="L5377" s="13"/>
      <c r="M5377" s="13"/>
    </row>
    <row r="5378" spans="1:13" ht="15" collapsed="1">
      <c r="A5378" s="13"/>
      <c r="B5378" s="13" t="s">
        <v>7262</v>
      </c>
      <c r="C5378" s="13"/>
      <c r="D5378" s="13"/>
      <c r="E5378" s="13">
        <v>36.53</v>
      </c>
      <c r="F5378" s="13">
        <v>1</v>
      </c>
      <c r="G5378" s="13">
        <v>706.72299999999996</v>
      </c>
      <c r="H5378" s="13">
        <v>2117.1469999999999</v>
      </c>
      <c r="I5378" s="13">
        <v>3</v>
      </c>
      <c r="J5378" s="13">
        <v>2116.1419999999998</v>
      </c>
      <c r="K5378" s="13">
        <v>1.006</v>
      </c>
      <c r="L5378" s="13">
        <v>0</v>
      </c>
      <c r="M5378" s="13">
        <v>4.4000000000000002E-4</v>
      </c>
    </row>
    <row r="5379" spans="1:13" ht="15">
      <c r="A5379" s="13"/>
      <c r="B5379" s="13" t="s">
        <v>7803</v>
      </c>
      <c r="C5379" s="13"/>
      <c r="D5379" s="13"/>
      <c r="E5379" s="13">
        <v>29.63</v>
      </c>
      <c r="F5379" s="13">
        <v>1</v>
      </c>
      <c r="G5379" s="13">
        <v>598.64700000000005</v>
      </c>
      <c r="H5379" s="13">
        <v>1792.9179999999999</v>
      </c>
      <c r="I5379" s="13">
        <v>3</v>
      </c>
      <c r="J5379" s="13">
        <v>1792.9179999999999</v>
      </c>
      <c r="K5379" s="13">
        <v>0</v>
      </c>
      <c r="L5379" s="13">
        <v>0</v>
      </c>
      <c r="M5379" s="13">
        <v>1.6999999999999999E-3</v>
      </c>
    </row>
    <row r="5380" spans="1:13" ht="15">
      <c r="A5380" s="13" t="s">
        <v>1693</v>
      </c>
      <c r="B5380" s="13">
        <v>2</v>
      </c>
      <c r="C5380" s="13"/>
      <c r="D5380" s="13"/>
      <c r="E5380" s="13"/>
      <c r="F5380" s="13">
        <v>2</v>
      </c>
      <c r="G5380" s="13"/>
      <c r="H5380" s="13"/>
      <c r="I5380" s="13"/>
      <c r="J5380" s="13"/>
      <c r="K5380" s="13"/>
      <c r="L5380" s="13"/>
      <c r="M5380" s="13"/>
    </row>
    <row r="5381" spans="1:13" ht="15" collapsed="1">
      <c r="A5381" s="13"/>
      <c r="B5381" s="13" t="s">
        <v>5795</v>
      </c>
      <c r="C5381" s="13"/>
      <c r="D5381" s="13"/>
      <c r="E5381" s="13">
        <v>39.21</v>
      </c>
      <c r="F5381" s="13">
        <v>1</v>
      </c>
      <c r="G5381" s="13">
        <v>451.77800000000002</v>
      </c>
      <c r="H5381" s="13">
        <v>901.54200000000003</v>
      </c>
      <c r="I5381" s="13">
        <v>2</v>
      </c>
      <c r="J5381" s="13">
        <v>901.54200000000003</v>
      </c>
      <c r="K5381" s="13">
        <v>0</v>
      </c>
      <c r="L5381" s="13">
        <v>0</v>
      </c>
      <c r="M5381" s="13">
        <v>6.8999999999999997E-4</v>
      </c>
    </row>
    <row r="5382" spans="1:13" ht="15">
      <c r="A5382" s="13"/>
      <c r="B5382" s="13" t="s">
        <v>8916</v>
      </c>
      <c r="C5382" s="13"/>
      <c r="D5382" s="13"/>
      <c r="E5382" s="13">
        <v>35.619999999999997</v>
      </c>
      <c r="F5382" s="13">
        <v>1</v>
      </c>
      <c r="G5382" s="13">
        <v>404.90300000000002</v>
      </c>
      <c r="H5382" s="13">
        <v>1211.6869999999999</v>
      </c>
      <c r="I5382" s="13">
        <v>3</v>
      </c>
      <c r="J5382" s="13">
        <v>1211.6869999999999</v>
      </c>
      <c r="K5382" s="13">
        <v>0</v>
      </c>
      <c r="L5382" s="13">
        <v>1</v>
      </c>
      <c r="M5382" s="13">
        <v>1.1999999999999999E-3</v>
      </c>
    </row>
    <row r="5383" spans="1:13" ht="15">
      <c r="A5383" s="13" t="s">
        <v>7924</v>
      </c>
      <c r="B5383" s="13">
        <v>2</v>
      </c>
      <c r="C5383" s="13"/>
      <c r="D5383" s="13"/>
      <c r="E5383" s="13"/>
      <c r="F5383" s="13">
        <v>2</v>
      </c>
      <c r="G5383" s="13"/>
      <c r="H5383" s="13"/>
      <c r="I5383" s="13"/>
      <c r="J5383" s="13"/>
      <c r="K5383" s="13"/>
      <c r="L5383" s="13"/>
      <c r="M5383" s="13"/>
    </row>
    <row r="5384" spans="1:13" ht="15" collapsed="1">
      <c r="A5384" s="13"/>
      <c r="B5384" s="13" t="s">
        <v>9052</v>
      </c>
      <c r="C5384" s="13"/>
      <c r="D5384" s="13"/>
      <c r="E5384" s="13">
        <v>23.81</v>
      </c>
      <c r="F5384" s="13">
        <v>1</v>
      </c>
      <c r="G5384" s="13">
        <v>605.85199999999998</v>
      </c>
      <c r="H5384" s="13">
        <v>1209.6890000000001</v>
      </c>
      <c r="I5384" s="13">
        <v>2</v>
      </c>
      <c r="J5384" s="13">
        <v>1209.6869999999999</v>
      </c>
      <c r="K5384" s="13">
        <v>2E-3</v>
      </c>
      <c r="L5384" s="13">
        <v>0</v>
      </c>
      <c r="M5384" s="13">
        <v>1.9E-2</v>
      </c>
    </row>
    <row r="5385" spans="1:13" ht="15">
      <c r="A5385" s="13"/>
      <c r="B5385" s="13" t="s">
        <v>9051</v>
      </c>
      <c r="C5385" s="13"/>
      <c r="D5385" s="13"/>
      <c r="E5385" s="13">
        <v>23.39</v>
      </c>
      <c r="F5385" s="13">
        <v>1</v>
      </c>
      <c r="G5385" s="13">
        <v>479.29</v>
      </c>
      <c r="H5385" s="13">
        <v>956.56500000000005</v>
      </c>
      <c r="I5385" s="13">
        <v>2</v>
      </c>
      <c r="J5385" s="13">
        <v>956.56500000000005</v>
      </c>
      <c r="K5385" s="13">
        <v>0</v>
      </c>
      <c r="L5385" s="13">
        <v>0</v>
      </c>
      <c r="M5385" s="13">
        <v>3.5999999999999997E-2</v>
      </c>
    </row>
    <row r="5386" spans="1:13" ht="15">
      <c r="A5386" s="13" t="s">
        <v>7560</v>
      </c>
      <c r="B5386" s="13">
        <v>2</v>
      </c>
      <c r="C5386" s="13"/>
      <c r="D5386" s="13"/>
      <c r="E5386" s="13"/>
      <c r="F5386" s="13">
        <v>2</v>
      </c>
      <c r="G5386" s="13"/>
      <c r="H5386" s="13"/>
      <c r="I5386" s="13"/>
      <c r="J5386" s="13"/>
      <c r="K5386" s="13"/>
      <c r="L5386" s="13"/>
      <c r="M5386" s="13"/>
    </row>
    <row r="5387" spans="1:13" ht="15">
      <c r="A5387" s="13"/>
      <c r="B5387" s="13" t="s">
        <v>7848</v>
      </c>
      <c r="C5387" s="13"/>
      <c r="D5387" s="13"/>
      <c r="E5387" s="13">
        <v>44.06</v>
      </c>
      <c r="F5387" s="13">
        <v>1</v>
      </c>
      <c r="G5387" s="13">
        <v>574.29499999999996</v>
      </c>
      <c r="H5387" s="13">
        <v>1146.575</v>
      </c>
      <c r="I5387" s="13">
        <v>2</v>
      </c>
      <c r="J5387" s="13">
        <v>1146.577</v>
      </c>
      <c r="K5387" s="13">
        <v>-1E-3</v>
      </c>
      <c r="L5387" s="13">
        <v>0</v>
      </c>
      <c r="M5387" s="13">
        <v>7.3999999999999996E-5</v>
      </c>
    </row>
    <row r="5388" spans="1:13" ht="15">
      <c r="A5388" s="13"/>
      <c r="B5388" s="13" t="s">
        <v>9783</v>
      </c>
      <c r="C5388" s="13"/>
      <c r="D5388" s="13"/>
      <c r="E5388" s="13">
        <v>23.18</v>
      </c>
      <c r="F5388" s="13">
        <v>1</v>
      </c>
      <c r="G5388" s="13">
        <v>683.91899999999998</v>
      </c>
      <c r="H5388" s="13">
        <v>1365.8230000000001</v>
      </c>
      <c r="I5388" s="13">
        <v>2</v>
      </c>
      <c r="J5388" s="13">
        <v>1365.8230000000001</v>
      </c>
      <c r="K5388" s="13">
        <v>0</v>
      </c>
      <c r="L5388" s="13">
        <v>0</v>
      </c>
      <c r="M5388" s="13">
        <v>1.0999999999999999E-2</v>
      </c>
    </row>
    <row r="5389" spans="1:13" ht="15">
      <c r="A5389" s="13" t="s">
        <v>6224</v>
      </c>
      <c r="B5389" s="13">
        <v>2</v>
      </c>
      <c r="C5389" s="13"/>
      <c r="D5389" s="13"/>
      <c r="E5389" s="13"/>
      <c r="F5389" s="13">
        <v>2</v>
      </c>
      <c r="G5389" s="13"/>
      <c r="H5389" s="13"/>
      <c r="I5389" s="13"/>
      <c r="J5389" s="13"/>
      <c r="K5389" s="13"/>
      <c r="L5389" s="13"/>
      <c r="M5389" s="13"/>
    </row>
    <row r="5390" spans="1:13" ht="15">
      <c r="A5390" s="13"/>
      <c r="B5390" s="13" t="s">
        <v>9054</v>
      </c>
      <c r="C5390" s="13"/>
      <c r="D5390" s="13"/>
      <c r="E5390" s="13">
        <v>34.94</v>
      </c>
      <c r="F5390" s="13">
        <v>1</v>
      </c>
      <c r="G5390" s="13">
        <v>566.95100000000002</v>
      </c>
      <c r="H5390" s="13">
        <v>1697.8309999999999</v>
      </c>
      <c r="I5390" s="13">
        <v>3</v>
      </c>
      <c r="J5390" s="13">
        <v>1697.829</v>
      </c>
      <c r="K5390" s="13">
        <v>1E-3</v>
      </c>
      <c r="L5390" s="13">
        <v>0</v>
      </c>
      <c r="M5390" s="13">
        <v>5.2999999999999998E-4</v>
      </c>
    </row>
    <row r="5391" spans="1:13" ht="15">
      <c r="A5391" s="13"/>
      <c r="B5391" s="13" t="s">
        <v>7412</v>
      </c>
      <c r="C5391" s="13"/>
      <c r="D5391" s="13"/>
      <c r="E5391" s="13">
        <v>24.97</v>
      </c>
      <c r="F5391" s="13">
        <v>1</v>
      </c>
      <c r="G5391" s="13">
        <v>480.75900000000001</v>
      </c>
      <c r="H5391" s="13">
        <v>959.50400000000002</v>
      </c>
      <c r="I5391" s="13">
        <v>2</v>
      </c>
      <c r="J5391" s="13">
        <v>959.50400000000002</v>
      </c>
      <c r="K5391" s="13">
        <v>0</v>
      </c>
      <c r="L5391" s="13">
        <v>0</v>
      </c>
      <c r="M5391" s="13">
        <v>3.2000000000000001E-2</v>
      </c>
    </row>
    <row r="5392" spans="1:13" ht="15">
      <c r="A5392" s="13" t="s">
        <v>1703</v>
      </c>
      <c r="B5392" s="13">
        <v>2</v>
      </c>
      <c r="C5392" s="13"/>
      <c r="D5392" s="13"/>
      <c r="E5392" s="13"/>
      <c r="F5392" s="13">
        <v>2</v>
      </c>
      <c r="G5392" s="13"/>
      <c r="H5392" s="13"/>
      <c r="I5392" s="13"/>
      <c r="J5392" s="13"/>
      <c r="K5392" s="13"/>
      <c r="L5392" s="13"/>
      <c r="M5392" s="13"/>
    </row>
    <row r="5393" spans="1:13" ht="15">
      <c r="A5393" s="13"/>
      <c r="B5393" s="13" t="s">
        <v>7766</v>
      </c>
      <c r="C5393" s="13"/>
      <c r="D5393" s="13"/>
      <c r="E5393" s="13">
        <v>31.81</v>
      </c>
      <c r="F5393" s="13">
        <v>1</v>
      </c>
      <c r="G5393" s="13">
        <v>471.29199999999997</v>
      </c>
      <c r="H5393" s="13">
        <v>940.57</v>
      </c>
      <c r="I5393" s="13">
        <v>2</v>
      </c>
      <c r="J5393" s="13">
        <v>940.57100000000003</v>
      </c>
      <c r="K5393" s="13">
        <v>0</v>
      </c>
      <c r="L5393" s="13">
        <v>0</v>
      </c>
      <c r="M5393" s="13">
        <v>1.6999999999999999E-3</v>
      </c>
    </row>
    <row r="5394" spans="1:13" ht="15">
      <c r="A5394" s="13"/>
      <c r="B5394" s="13" t="s">
        <v>5800</v>
      </c>
      <c r="C5394" s="13"/>
      <c r="D5394" s="13"/>
      <c r="E5394" s="13">
        <v>29.98</v>
      </c>
      <c r="F5394" s="13">
        <v>1</v>
      </c>
      <c r="G5394" s="13">
        <v>406.78399999999999</v>
      </c>
      <c r="H5394" s="13">
        <v>811.553</v>
      </c>
      <c r="I5394" s="13">
        <v>2</v>
      </c>
      <c r="J5394" s="13">
        <v>811.553</v>
      </c>
      <c r="K5394" s="13">
        <v>0</v>
      </c>
      <c r="L5394" s="13">
        <v>0</v>
      </c>
      <c r="M5394" s="13">
        <v>1E-3</v>
      </c>
    </row>
    <row r="5395" spans="1:13" ht="15">
      <c r="A5395" s="13" t="s">
        <v>1713</v>
      </c>
      <c r="B5395" s="13">
        <v>2</v>
      </c>
      <c r="C5395" s="13"/>
      <c r="D5395" s="13"/>
      <c r="E5395" s="13"/>
      <c r="F5395" s="13">
        <v>3</v>
      </c>
      <c r="G5395" s="13"/>
      <c r="H5395" s="13"/>
      <c r="I5395" s="13"/>
      <c r="J5395" s="13"/>
      <c r="K5395" s="13"/>
      <c r="L5395" s="13"/>
      <c r="M5395" s="13"/>
    </row>
    <row r="5396" spans="1:13" ht="15" collapsed="1">
      <c r="A5396" s="13"/>
      <c r="B5396" s="13" t="s">
        <v>9784</v>
      </c>
      <c r="C5396" s="13"/>
      <c r="D5396" s="13"/>
      <c r="E5396" s="13">
        <v>38.520000000000003</v>
      </c>
      <c r="F5396" s="13">
        <v>1</v>
      </c>
      <c r="G5396" s="13">
        <v>587.97500000000002</v>
      </c>
      <c r="H5396" s="13">
        <v>1760.903</v>
      </c>
      <c r="I5396" s="13">
        <v>3</v>
      </c>
      <c r="J5396" s="13">
        <v>1760.902</v>
      </c>
      <c r="K5396" s="13">
        <v>1E-3</v>
      </c>
      <c r="L5396" s="13">
        <v>0</v>
      </c>
      <c r="M5396" s="13">
        <v>2.5999999999999998E-4</v>
      </c>
    </row>
    <row r="5397" spans="1:13" ht="15">
      <c r="A5397" s="13"/>
      <c r="B5397" s="13" t="s">
        <v>5803</v>
      </c>
      <c r="C5397" s="13"/>
      <c r="D5397" s="13"/>
      <c r="E5397" s="13">
        <v>35.35</v>
      </c>
      <c r="F5397" s="13">
        <v>2</v>
      </c>
      <c r="G5397" s="13">
        <v>426.23500000000001</v>
      </c>
      <c r="H5397" s="13">
        <v>850.45500000000004</v>
      </c>
      <c r="I5397" s="13">
        <v>2</v>
      </c>
      <c r="J5397" s="13">
        <v>850.45500000000004</v>
      </c>
      <c r="K5397" s="13">
        <v>0</v>
      </c>
      <c r="L5397" s="13">
        <v>0</v>
      </c>
      <c r="M5397" s="13">
        <v>2.2000000000000001E-3</v>
      </c>
    </row>
    <row r="5398" spans="1:13" ht="15">
      <c r="A5398" s="13" t="s">
        <v>1715</v>
      </c>
      <c r="B5398" s="13">
        <v>2</v>
      </c>
      <c r="C5398" s="13"/>
      <c r="D5398" s="13"/>
      <c r="E5398" s="13"/>
      <c r="F5398" s="13">
        <v>2</v>
      </c>
      <c r="G5398" s="13"/>
      <c r="H5398" s="13"/>
      <c r="I5398" s="13"/>
      <c r="J5398" s="13"/>
      <c r="K5398" s="13"/>
      <c r="L5398" s="13"/>
      <c r="M5398" s="13"/>
    </row>
    <row r="5399" spans="1:13" ht="15">
      <c r="A5399" s="13"/>
      <c r="B5399" s="13" t="s">
        <v>5804</v>
      </c>
      <c r="C5399" s="13"/>
      <c r="D5399" s="13"/>
      <c r="E5399" s="13">
        <v>33.11</v>
      </c>
      <c r="F5399" s="13">
        <v>1</v>
      </c>
      <c r="G5399" s="13">
        <v>599.80999999999995</v>
      </c>
      <c r="H5399" s="13">
        <v>1197.606</v>
      </c>
      <c r="I5399" s="13">
        <v>2</v>
      </c>
      <c r="J5399" s="13">
        <v>1197.6030000000001</v>
      </c>
      <c r="K5399" s="13">
        <v>3.0000000000000001E-3</v>
      </c>
      <c r="L5399" s="13">
        <v>0</v>
      </c>
      <c r="M5399" s="13">
        <v>7.9000000000000001E-4</v>
      </c>
    </row>
    <row r="5400" spans="1:13" ht="15">
      <c r="A5400" s="13"/>
      <c r="B5400" s="13" t="s">
        <v>9058</v>
      </c>
      <c r="C5400" s="13"/>
      <c r="D5400" s="13"/>
      <c r="E5400" s="13">
        <v>28.3</v>
      </c>
      <c r="F5400" s="13">
        <v>1</v>
      </c>
      <c r="G5400" s="13">
        <v>622.01400000000001</v>
      </c>
      <c r="H5400" s="13">
        <v>1863.019</v>
      </c>
      <c r="I5400" s="13">
        <v>3</v>
      </c>
      <c r="J5400" s="13">
        <v>1862.0150000000001</v>
      </c>
      <c r="K5400" s="13">
        <v>1.004</v>
      </c>
      <c r="L5400" s="13">
        <v>0</v>
      </c>
      <c r="M5400" s="13">
        <v>2.7000000000000001E-3</v>
      </c>
    </row>
    <row r="5401" spans="1:13" ht="15">
      <c r="A5401" s="13" t="s">
        <v>1317</v>
      </c>
      <c r="B5401" s="13">
        <v>2</v>
      </c>
      <c r="C5401" s="13"/>
      <c r="D5401" s="13"/>
      <c r="E5401" s="13"/>
      <c r="F5401" s="13">
        <v>2</v>
      </c>
      <c r="G5401" s="13"/>
      <c r="H5401" s="13"/>
      <c r="I5401" s="13"/>
      <c r="J5401" s="13"/>
      <c r="K5401" s="13"/>
      <c r="L5401" s="13"/>
      <c r="M5401" s="13"/>
    </row>
    <row r="5402" spans="1:13" ht="15" collapsed="1">
      <c r="A5402" s="13"/>
      <c r="B5402" s="13" t="s">
        <v>5389</v>
      </c>
      <c r="C5402" s="13"/>
      <c r="D5402" s="13"/>
      <c r="E5402" s="13">
        <v>53.23</v>
      </c>
      <c r="F5402" s="13">
        <v>1</v>
      </c>
      <c r="G5402" s="13">
        <v>601.31299999999999</v>
      </c>
      <c r="H5402" s="13">
        <v>1200.6110000000001</v>
      </c>
      <c r="I5402" s="13">
        <v>2</v>
      </c>
      <c r="J5402" s="13">
        <v>1200.6099999999999</v>
      </c>
      <c r="K5402" s="13">
        <v>2E-3</v>
      </c>
      <c r="L5402" s="13">
        <v>0</v>
      </c>
      <c r="M5402" s="13">
        <v>1.0000000000000001E-5</v>
      </c>
    </row>
    <row r="5403" spans="1:13" ht="15">
      <c r="A5403" s="13"/>
      <c r="B5403" s="13" t="s">
        <v>5388</v>
      </c>
      <c r="C5403" s="13"/>
      <c r="D5403" s="13"/>
      <c r="E5403" s="13">
        <v>32.01</v>
      </c>
      <c r="F5403" s="13">
        <v>1</v>
      </c>
      <c r="G5403" s="13">
        <v>416.553</v>
      </c>
      <c r="H5403" s="13">
        <v>1246.6369999999999</v>
      </c>
      <c r="I5403" s="13">
        <v>3</v>
      </c>
      <c r="J5403" s="13">
        <v>1246.635</v>
      </c>
      <c r="K5403" s="13">
        <v>2E-3</v>
      </c>
      <c r="L5403" s="13">
        <v>0</v>
      </c>
      <c r="M5403" s="13">
        <v>1E-3</v>
      </c>
    </row>
    <row r="5404" spans="1:13" ht="15">
      <c r="A5404" s="13" t="s">
        <v>7885</v>
      </c>
      <c r="B5404" s="13">
        <v>2</v>
      </c>
      <c r="C5404" s="13"/>
      <c r="D5404" s="13"/>
      <c r="E5404" s="13"/>
      <c r="F5404" s="13">
        <v>2</v>
      </c>
      <c r="G5404" s="13"/>
      <c r="H5404" s="13"/>
      <c r="I5404" s="13"/>
      <c r="J5404" s="13"/>
      <c r="K5404" s="13"/>
      <c r="L5404" s="13"/>
      <c r="M5404" s="13"/>
    </row>
    <row r="5405" spans="1:13" ht="15">
      <c r="A5405" s="13"/>
      <c r="B5405" s="13" t="s">
        <v>8795</v>
      </c>
      <c r="C5405" s="13" t="s">
        <v>16</v>
      </c>
      <c r="D5405" s="13" t="s">
        <v>119</v>
      </c>
      <c r="E5405" s="13">
        <v>47.14</v>
      </c>
      <c r="F5405" s="13">
        <v>1</v>
      </c>
      <c r="G5405" s="13">
        <v>624.83500000000004</v>
      </c>
      <c r="H5405" s="13">
        <v>1247.655</v>
      </c>
      <c r="I5405" s="13">
        <v>2</v>
      </c>
      <c r="J5405" s="13">
        <v>1247.654</v>
      </c>
      <c r="K5405" s="13">
        <v>0</v>
      </c>
      <c r="L5405" s="13">
        <v>0</v>
      </c>
      <c r="M5405" s="13">
        <v>3.8000000000000002E-5</v>
      </c>
    </row>
    <row r="5406" spans="1:13" ht="15">
      <c r="A5406" s="13"/>
      <c r="B5406" s="13" t="s">
        <v>8795</v>
      </c>
      <c r="C5406" s="13"/>
      <c r="D5406" s="13"/>
      <c r="E5406" s="13">
        <v>36.4</v>
      </c>
      <c r="F5406" s="13">
        <v>1</v>
      </c>
      <c r="G5406" s="13">
        <v>616.83699999999999</v>
      </c>
      <c r="H5406" s="13">
        <v>1231.6600000000001</v>
      </c>
      <c r="I5406" s="13">
        <v>2</v>
      </c>
      <c r="J5406" s="13">
        <v>1231.6590000000001</v>
      </c>
      <c r="K5406" s="13">
        <v>0</v>
      </c>
      <c r="L5406" s="13">
        <v>0</v>
      </c>
      <c r="M5406" s="13">
        <v>3.8999999999999999E-4</v>
      </c>
    </row>
    <row r="5407" spans="1:13" ht="15">
      <c r="A5407" s="13" t="s">
        <v>6124</v>
      </c>
      <c r="B5407" s="13">
        <v>2</v>
      </c>
      <c r="C5407" s="13"/>
      <c r="D5407" s="13"/>
      <c r="E5407" s="13"/>
      <c r="F5407" s="13">
        <v>3</v>
      </c>
      <c r="G5407" s="13"/>
      <c r="H5407" s="13"/>
      <c r="I5407" s="13"/>
      <c r="J5407" s="13"/>
      <c r="K5407" s="13"/>
      <c r="L5407" s="13"/>
      <c r="M5407" s="13"/>
    </row>
    <row r="5408" spans="1:13" ht="15">
      <c r="A5408" s="13"/>
      <c r="B5408" s="13" t="s">
        <v>7269</v>
      </c>
      <c r="C5408" s="13"/>
      <c r="D5408" s="13"/>
      <c r="E5408" s="13">
        <v>66.23</v>
      </c>
      <c r="F5408" s="13">
        <v>2</v>
      </c>
      <c r="G5408" s="13">
        <v>467.77100000000002</v>
      </c>
      <c r="H5408" s="13">
        <v>933.52800000000002</v>
      </c>
      <c r="I5408" s="13">
        <v>2</v>
      </c>
      <c r="J5408" s="13">
        <v>933.52800000000002</v>
      </c>
      <c r="K5408" s="13">
        <v>-1E-3</v>
      </c>
      <c r="L5408" s="13">
        <v>0</v>
      </c>
      <c r="M5408" s="13">
        <v>1.1999999999999999E-6</v>
      </c>
    </row>
    <row r="5409" spans="1:13" ht="15" collapsed="1">
      <c r="A5409" s="13"/>
      <c r="B5409" s="13" t="s">
        <v>7270</v>
      </c>
      <c r="C5409" s="13"/>
      <c r="D5409" s="13"/>
      <c r="E5409" s="13">
        <v>45.26</v>
      </c>
      <c r="F5409" s="13">
        <v>1</v>
      </c>
      <c r="G5409" s="13">
        <v>437.779</v>
      </c>
      <c r="H5409" s="13">
        <v>873.54300000000001</v>
      </c>
      <c r="I5409" s="13">
        <v>2</v>
      </c>
      <c r="J5409" s="13">
        <v>873.54399999999998</v>
      </c>
      <c r="K5409" s="13">
        <v>-1E-3</v>
      </c>
      <c r="L5409" s="13">
        <v>0</v>
      </c>
      <c r="M5409" s="13">
        <v>1E-4</v>
      </c>
    </row>
    <row r="5410" spans="1:13" ht="15">
      <c r="A5410" s="13" t="s">
        <v>6228</v>
      </c>
      <c r="B5410" s="13">
        <v>2</v>
      </c>
      <c r="C5410" s="13"/>
      <c r="D5410" s="13"/>
      <c r="E5410" s="13"/>
      <c r="F5410" s="13">
        <v>2</v>
      </c>
      <c r="G5410" s="13"/>
      <c r="H5410" s="13"/>
      <c r="I5410" s="13"/>
      <c r="J5410" s="13"/>
      <c r="K5410" s="13"/>
      <c r="L5410" s="13"/>
      <c r="M5410" s="13"/>
    </row>
    <row r="5411" spans="1:13" ht="15">
      <c r="A5411" s="13"/>
      <c r="B5411" s="13" t="s">
        <v>9061</v>
      </c>
      <c r="C5411" s="13"/>
      <c r="D5411" s="13"/>
      <c r="E5411" s="13">
        <v>40.01</v>
      </c>
      <c r="F5411" s="13">
        <v>1</v>
      </c>
      <c r="G5411" s="13">
        <v>450.3</v>
      </c>
      <c r="H5411" s="13">
        <v>898.58500000000004</v>
      </c>
      <c r="I5411" s="13">
        <v>2</v>
      </c>
      <c r="J5411" s="13">
        <v>898.58500000000004</v>
      </c>
      <c r="K5411" s="13">
        <v>0</v>
      </c>
      <c r="L5411" s="13">
        <v>0</v>
      </c>
      <c r="M5411" s="13">
        <v>2.9E-4</v>
      </c>
    </row>
    <row r="5412" spans="1:13" ht="15">
      <c r="A5412" s="13"/>
      <c r="B5412" s="13" t="s">
        <v>7849</v>
      </c>
      <c r="C5412" s="13"/>
      <c r="D5412" s="13"/>
      <c r="E5412" s="13">
        <v>26.46</v>
      </c>
      <c r="F5412" s="13">
        <v>1</v>
      </c>
      <c r="G5412" s="13">
        <v>533.26300000000003</v>
      </c>
      <c r="H5412" s="13">
        <v>1064.511</v>
      </c>
      <c r="I5412" s="13">
        <v>2</v>
      </c>
      <c r="J5412" s="13">
        <v>1064.5139999999999</v>
      </c>
      <c r="K5412" s="13">
        <v>-2E-3</v>
      </c>
      <c r="L5412" s="13">
        <v>0</v>
      </c>
      <c r="M5412" s="13">
        <v>1.0999999999999999E-2</v>
      </c>
    </row>
    <row r="5413" spans="1:13" ht="15">
      <c r="A5413" s="13" t="s">
        <v>6230</v>
      </c>
      <c r="B5413" s="13">
        <v>2</v>
      </c>
      <c r="C5413" s="13"/>
      <c r="D5413" s="13"/>
      <c r="E5413" s="13"/>
      <c r="F5413" s="13">
        <v>2</v>
      </c>
      <c r="G5413" s="13"/>
      <c r="H5413" s="13"/>
      <c r="I5413" s="13"/>
      <c r="J5413" s="13"/>
      <c r="K5413" s="13"/>
      <c r="L5413" s="13"/>
      <c r="M5413" s="13"/>
    </row>
    <row r="5414" spans="1:13" ht="15">
      <c r="A5414" s="13"/>
      <c r="B5414" s="13" t="s">
        <v>9785</v>
      </c>
      <c r="C5414" s="13"/>
      <c r="D5414" s="13"/>
      <c r="E5414" s="13">
        <v>29.89</v>
      </c>
      <c r="F5414" s="13">
        <v>1</v>
      </c>
      <c r="G5414" s="13">
        <v>517.31799999999998</v>
      </c>
      <c r="H5414" s="13">
        <v>1032.6199999999999</v>
      </c>
      <c r="I5414" s="13">
        <v>2</v>
      </c>
      <c r="J5414" s="13">
        <v>1032.6220000000001</v>
      </c>
      <c r="K5414" s="13">
        <v>-1E-3</v>
      </c>
      <c r="L5414" s="13">
        <v>0</v>
      </c>
      <c r="M5414" s="13">
        <v>3.0999999999999999E-3</v>
      </c>
    </row>
    <row r="5415" spans="1:13" ht="15" collapsed="1">
      <c r="A5415" s="13"/>
      <c r="B5415" s="13" t="s">
        <v>7414</v>
      </c>
      <c r="C5415" s="13"/>
      <c r="D5415" s="13"/>
      <c r="E5415" s="13">
        <v>28.34</v>
      </c>
      <c r="F5415" s="13">
        <v>1</v>
      </c>
      <c r="G5415" s="13">
        <v>475.25900000000001</v>
      </c>
      <c r="H5415" s="13">
        <v>948.50300000000004</v>
      </c>
      <c r="I5415" s="13">
        <v>2</v>
      </c>
      <c r="J5415" s="13">
        <v>948.50300000000004</v>
      </c>
      <c r="K5415" s="13">
        <v>0</v>
      </c>
      <c r="L5415" s="13">
        <v>0</v>
      </c>
      <c r="M5415" s="13">
        <v>2.2000000000000001E-3</v>
      </c>
    </row>
    <row r="5416" spans="1:13" ht="15">
      <c r="A5416" s="13" t="s">
        <v>1731</v>
      </c>
      <c r="B5416" s="13">
        <v>2</v>
      </c>
      <c r="C5416" s="13"/>
      <c r="D5416" s="13"/>
      <c r="E5416" s="13"/>
      <c r="F5416" s="13">
        <v>2</v>
      </c>
      <c r="G5416" s="13"/>
      <c r="H5416" s="13"/>
      <c r="I5416" s="13"/>
      <c r="J5416" s="13"/>
      <c r="K5416" s="13"/>
      <c r="L5416" s="13"/>
      <c r="M5416" s="13"/>
    </row>
    <row r="5417" spans="1:13" ht="15">
      <c r="A5417" s="13"/>
      <c r="B5417" s="13" t="s">
        <v>7417</v>
      </c>
      <c r="C5417" s="13"/>
      <c r="D5417" s="13"/>
      <c r="E5417" s="13">
        <v>37.69</v>
      </c>
      <c r="F5417" s="13">
        <v>1</v>
      </c>
      <c r="G5417" s="13">
        <v>497.77</v>
      </c>
      <c r="H5417" s="13">
        <v>993.52599999999995</v>
      </c>
      <c r="I5417" s="13">
        <v>2</v>
      </c>
      <c r="J5417" s="13">
        <v>993.524</v>
      </c>
      <c r="K5417" s="13">
        <v>2E-3</v>
      </c>
      <c r="L5417" s="13">
        <v>0</v>
      </c>
      <c r="M5417" s="13">
        <v>1.1000000000000001E-3</v>
      </c>
    </row>
    <row r="5418" spans="1:13" ht="15">
      <c r="A5418" s="13"/>
      <c r="B5418" s="13" t="s">
        <v>7806</v>
      </c>
      <c r="C5418" s="13"/>
      <c r="D5418" s="13"/>
      <c r="E5418" s="13">
        <v>25.65</v>
      </c>
      <c r="F5418" s="13">
        <v>1</v>
      </c>
      <c r="G5418" s="13">
        <v>604.79899999999998</v>
      </c>
      <c r="H5418" s="13">
        <v>1207.5840000000001</v>
      </c>
      <c r="I5418" s="13">
        <v>2</v>
      </c>
      <c r="J5418" s="13">
        <v>1207.5830000000001</v>
      </c>
      <c r="K5418" s="13">
        <v>0</v>
      </c>
      <c r="L5418" s="13">
        <v>0</v>
      </c>
      <c r="M5418" s="13">
        <v>1.2999999999999999E-2</v>
      </c>
    </row>
    <row r="5419" spans="1:13" ht="15">
      <c r="A5419" s="13" t="s">
        <v>6236</v>
      </c>
      <c r="B5419" s="13">
        <v>2</v>
      </c>
      <c r="C5419" s="13"/>
      <c r="D5419" s="13"/>
      <c r="E5419" s="13"/>
      <c r="F5419" s="13">
        <v>2</v>
      </c>
      <c r="G5419" s="13"/>
      <c r="H5419" s="13"/>
      <c r="I5419" s="13"/>
      <c r="J5419" s="13"/>
      <c r="K5419" s="13"/>
      <c r="L5419" s="13"/>
      <c r="M5419" s="13"/>
    </row>
    <row r="5420" spans="1:13" ht="15">
      <c r="A5420" s="13"/>
      <c r="B5420" s="13" t="s">
        <v>7419</v>
      </c>
      <c r="C5420" s="13"/>
      <c r="D5420" s="13"/>
      <c r="E5420" s="13">
        <v>33.36</v>
      </c>
      <c r="F5420" s="13">
        <v>1</v>
      </c>
      <c r="G5420" s="13">
        <v>551.63800000000003</v>
      </c>
      <c r="H5420" s="13">
        <v>1651.894</v>
      </c>
      <c r="I5420" s="13">
        <v>3</v>
      </c>
      <c r="J5420" s="13">
        <v>1651.893</v>
      </c>
      <c r="K5420" s="13">
        <v>0</v>
      </c>
      <c r="L5420" s="13">
        <v>0</v>
      </c>
      <c r="M5420" s="13">
        <v>7.3999999999999999E-4</v>
      </c>
    </row>
    <row r="5421" spans="1:13" ht="15">
      <c r="A5421" s="13"/>
      <c r="B5421" s="13" t="s">
        <v>7807</v>
      </c>
      <c r="C5421" s="13"/>
      <c r="D5421" s="13"/>
      <c r="E5421" s="13">
        <v>23.01</v>
      </c>
      <c r="F5421" s="13">
        <v>1</v>
      </c>
      <c r="G5421" s="13">
        <v>490.93799999999999</v>
      </c>
      <c r="H5421" s="13">
        <v>1469.7919999999999</v>
      </c>
      <c r="I5421" s="13">
        <v>3</v>
      </c>
      <c r="J5421" s="13">
        <v>1469.7909999999999</v>
      </c>
      <c r="K5421" s="13">
        <v>1E-3</v>
      </c>
      <c r="L5421" s="13">
        <v>0</v>
      </c>
      <c r="M5421" s="13">
        <v>6.8999999999999999E-3</v>
      </c>
    </row>
    <row r="5422" spans="1:13" ht="15">
      <c r="A5422" s="13" t="s">
        <v>6238</v>
      </c>
      <c r="B5422" s="13">
        <v>2</v>
      </c>
      <c r="C5422" s="13"/>
      <c r="D5422" s="13"/>
      <c r="E5422" s="13"/>
      <c r="F5422" s="13">
        <v>2</v>
      </c>
      <c r="G5422" s="13"/>
      <c r="H5422" s="13"/>
      <c r="I5422" s="13"/>
      <c r="J5422" s="13"/>
      <c r="K5422" s="13"/>
      <c r="L5422" s="13"/>
      <c r="M5422" s="13"/>
    </row>
    <row r="5423" spans="1:13" ht="15">
      <c r="A5423" s="13"/>
      <c r="B5423" s="13" t="s">
        <v>7420</v>
      </c>
      <c r="C5423" s="13"/>
      <c r="D5423" s="13"/>
      <c r="E5423" s="13">
        <v>27.24</v>
      </c>
      <c r="F5423" s="13">
        <v>1</v>
      </c>
      <c r="G5423" s="13">
        <v>705.42200000000003</v>
      </c>
      <c r="H5423" s="13">
        <v>1408.829</v>
      </c>
      <c r="I5423" s="13">
        <v>2</v>
      </c>
      <c r="J5423" s="13">
        <v>1408.829</v>
      </c>
      <c r="K5423" s="13">
        <v>0</v>
      </c>
      <c r="L5423" s="13">
        <v>0</v>
      </c>
      <c r="M5423" s="13">
        <v>4.7999999999999996E-3</v>
      </c>
    </row>
    <row r="5424" spans="1:13" ht="15">
      <c r="A5424" s="13"/>
      <c r="B5424" s="13" t="s">
        <v>8928</v>
      </c>
      <c r="C5424" s="13"/>
      <c r="D5424" s="13"/>
      <c r="E5424" s="13">
        <v>25.01</v>
      </c>
      <c r="F5424" s="13">
        <v>1</v>
      </c>
      <c r="G5424" s="13">
        <v>620.24300000000005</v>
      </c>
      <c r="H5424" s="13">
        <v>1238.471</v>
      </c>
      <c r="I5424" s="13">
        <v>2</v>
      </c>
      <c r="J5424" s="13">
        <v>1238.47</v>
      </c>
      <c r="K5424" s="13">
        <v>1E-3</v>
      </c>
      <c r="L5424" s="13">
        <v>0</v>
      </c>
      <c r="M5424" s="13">
        <v>3.2000000000000002E-3</v>
      </c>
    </row>
    <row r="5425" spans="1:13" ht="15">
      <c r="A5425" s="13" t="s">
        <v>1329</v>
      </c>
      <c r="B5425" s="13">
        <v>2</v>
      </c>
      <c r="C5425" s="13"/>
      <c r="D5425" s="13"/>
      <c r="E5425" s="13"/>
      <c r="F5425" s="13">
        <v>4</v>
      </c>
      <c r="G5425" s="13"/>
      <c r="H5425" s="13"/>
      <c r="I5425" s="13"/>
      <c r="J5425" s="13"/>
      <c r="K5425" s="13"/>
      <c r="L5425" s="13"/>
      <c r="M5425" s="13"/>
    </row>
    <row r="5426" spans="1:13" ht="15" collapsed="1">
      <c r="A5426" s="13"/>
      <c r="B5426" s="13" t="s">
        <v>5403</v>
      </c>
      <c r="C5426" s="13"/>
      <c r="D5426" s="13"/>
      <c r="E5426" s="13">
        <v>76.569999999999993</v>
      </c>
      <c r="F5426" s="13">
        <v>2</v>
      </c>
      <c r="G5426" s="13">
        <v>558.33399999999995</v>
      </c>
      <c r="H5426" s="13">
        <v>1114.653</v>
      </c>
      <c r="I5426" s="13">
        <v>2</v>
      </c>
      <c r="J5426" s="13">
        <v>1114.653</v>
      </c>
      <c r="K5426" s="13">
        <v>0</v>
      </c>
      <c r="L5426" s="13">
        <v>0</v>
      </c>
      <c r="M5426" s="13">
        <v>1.6E-7</v>
      </c>
    </row>
    <row r="5427" spans="1:13" ht="15">
      <c r="A5427" s="13"/>
      <c r="B5427" s="13" t="s">
        <v>5404</v>
      </c>
      <c r="C5427" s="13"/>
      <c r="D5427" s="13"/>
      <c r="E5427" s="13">
        <v>51.4</v>
      </c>
      <c r="F5427" s="13">
        <v>2</v>
      </c>
      <c r="G5427" s="13">
        <v>499.62099999999998</v>
      </c>
      <c r="H5427" s="13">
        <v>1495.8409999999999</v>
      </c>
      <c r="I5427" s="13">
        <v>3</v>
      </c>
      <c r="J5427" s="13">
        <v>1495.84</v>
      </c>
      <c r="K5427" s="13">
        <v>1E-3</v>
      </c>
      <c r="L5427" s="13">
        <v>0</v>
      </c>
      <c r="M5427" s="13">
        <v>4.3999999999999999E-5</v>
      </c>
    </row>
    <row r="5428" spans="1:13" ht="15">
      <c r="A5428" s="13" t="s">
        <v>1739</v>
      </c>
      <c r="B5428" s="13">
        <v>2</v>
      </c>
      <c r="C5428" s="13"/>
      <c r="D5428" s="13"/>
      <c r="E5428" s="13"/>
      <c r="F5428" s="13">
        <v>2</v>
      </c>
      <c r="G5428" s="13"/>
      <c r="H5428" s="13"/>
      <c r="I5428" s="13"/>
      <c r="J5428" s="13"/>
      <c r="K5428" s="13"/>
      <c r="L5428" s="13"/>
      <c r="M5428" s="13"/>
    </row>
    <row r="5429" spans="1:13" ht="15">
      <c r="A5429" s="13"/>
      <c r="B5429" s="13" t="s">
        <v>7276</v>
      </c>
      <c r="C5429" s="13"/>
      <c r="D5429" s="13"/>
      <c r="E5429" s="13">
        <v>40.770000000000003</v>
      </c>
      <c r="F5429" s="13">
        <v>1</v>
      </c>
      <c r="G5429" s="13">
        <v>497.25200000000001</v>
      </c>
      <c r="H5429" s="13">
        <v>992.49</v>
      </c>
      <c r="I5429" s="13">
        <v>2</v>
      </c>
      <c r="J5429" s="13">
        <v>992.49300000000005</v>
      </c>
      <c r="K5429" s="13">
        <v>-3.0000000000000001E-3</v>
      </c>
      <c r="L5429" s="13">
        <v>0</v>
      </c>
      <c r="M5429" s="13">
        <v>3.6000000000000002E-4</v>
      </c>
    </row>
    <row r="5430" spans="1:13" ht="15">
      <c r="A5430" s="13"/>
      <c r="B5430" s="13" t="s">
        <v>7275</v>
      </c>
      <c r="C5430" s="13"/>
      <c r="D5430" s="13"/>
      <c r="E5430" s="13">
        <v>27.07</v>
      </c>
      <c r="F5430" s="13">
        <v>1</v>
      </c>
      <c r="G5430" s="13">
        <v>540.80799999999999</v>
      </c>
      <c r="H5430" s="13">
        <v>1079.6020000000001</v>
      </c>
      <c r="I5430" s="13">
        <v>2</v>
      </c>
      <c r="J5430" s="13">
        <v>1079.6020000000001</v>
      </c>
      <c r="K5430" s="13">
        <v>1E-3</v>
      </c>
      <c r="L5430" s="13">
        <v>0</v>
      </c>
      <c r="M5430" s="13">
        <v>7.6E-3</v>
      </c>
    </row>
    <row r="5431" spans="1:13" ht="15">
      <c r="A5431" s="13" t="s">
        <v>1747</v>
      </c>
      <c r="B5431" s="13">
        <v>2</v>
      </c>
      <c r="C5431" s="13"/>
      <c r="D5431" s="13"/>
      <c r="E5431" s="13"/>
      <c r="F5431" s="13">
        <v>2</v>
      </c>
      <c r="G5431" s="13"/>
      <c r="H5431" s="13"/>
      <c r="I5431" s="13"/>
      <c r="J5431" s="13"/>
      <c r="K5431" s="13"/>
      <c r="L5431" s="13"/>
      <c r="M5431" s="13"/>
    </row>
    <row r="5432" spans="1:13" ht="15">
      <c r="A5432" s="13"/>
      <c r="B5432" s="13" t="s">
        <v>7279</v>
      </c>
      <c r="C5432" s="13"/>
      <c r="D5432" s="13"/>
      <c r="E5432" s="13">
        <v>33.119999999999997</v>
      </c>
      <c r="F5432" s="13">
        <v>1</v>
      </c>
      <c r="G5432" s="13">
        <v>832.97900000000004</v>
      </c>
      <c r="H5432" s="13">
        <v>1663.943</v>
      </c>
      <c r="I5432" s="13">
        <v>2</v>
      </c>
      <c r="J5432" s="13">
        <v>1662.93</v>
      </c>
      <c r="K5432" s="13">
        <v>1.0129999999999999</v>
      </c>
      <c r="L5432" s="13">
        <v>0</v>
      </c>
      <c r="M5432" s="13">
        <v>1.8E-3</v>
      </c>
    </row>
    <row r="5433" spans="1:13" ht="15">
      <c r="A5433" s="13"/>
      <c r="B5433" s="13" t="s">
        <v>5816</v>
      </c>
      <c r="C5433" s="13"/>
      <c r="D5433" s="13"/>
      <c r="E5433" s="13">
        <v>24.46</v>
      </c>
      <c r="F5433" s="13">
        <v>1</v>
      </c>
      <c r="G5433" s="13">
        <v>605.32100000000003</v>
      </c>
      <c r="H5433" s="13">
        <v>1208.627</v>
      </c>
      <c r="I5433" s="13">
        <v>2</v>
      </c>
      <c r="J5433" s="13">
        <v>1208.626</v>
      </c>
      <c r="K5433" s="13">
        <v>1E-3</v>
      </c>
      <c r="L5433" s="13">
        <v>0</v>
      </c>
      <c r="M5433" s="13">
        <v>5.1000000000000004E-3</v>
      </c>
    </row>
    <row r="5434" spans="1:13" ht="15">
      <c r="A5434" s="13" t="s">
        <v>1613</v>
      </c>
      <c r="B5434" s="13">
        <v>2</v>
      </c>
      <c r="C5434" s="13"/>
      <c r="D5434" s="13"/>
      <c r="E5434" s="13"/>
      <c r="F5434" s="13">
        <v>4</v>
      </c>
      <c r="G5434" s="13"/>
      <c r="H5434" s="13"/>
      <c r="I5434" s="13"/>
      <c r="J5434" s="13"/>
      <c r="K5434" s="13"/>
      <c r="L5434" s="13"/>
      <c r="M5434" s="13"/>
    </row>
    <row r="5435" spans="1:13" ht="15">
      <c r="A5435" s="13"/>
      <c r="B5435" s="13" t="s">
        <v>7280</v>
      </c>
      <c r="C5435" s="13"/>
      <c r="D5435" s="13"/>
      <c r="E5435" s="13">
        <v>53.33</v>
      </c>
      <c r="F5435" s="13">
        <v>3</v>
      </c>
      <c r="G5435" s="13">
        <v>554.64200000000005</v>
      </c>
      <c r="H5435" s="13">
        <v>1660.904</v>
      </c>
      <c r="I5435" s="13">
        <v>3</v>
      </c>
      <c r="J5435" s="13">
        <v>1660.9</v>
      </c>
      <c r="K5435" s="13">
        <v>4.0000000000000001E-3</v>
      </c>
      <c r="L5435" s="13">
        <v>0</v>
      </c>
      <c r="M5435" s="13">
        <v>1.2E-5</v>
      </c>
    </row>
    <row r="5436" spans="1:13" ht="15">
      <c r="A5436" s="13"/>
      <c r="B5436" s="13" t="s">
        <v>5817</v>
      </c>
      <c r="C5436" s="13"/>
      <c r="D5436" s="13"/>
      <c r="E5436" s="13">
        <v>37.85</v>
      </c>
      <c r="F5436" s="13">
        <v>1</v>
      </c>
      <c r="G5436" s="13">
        <v>476.238</v>
      </c>
      <c r="H5436" s="13">
        <v>950.46199999999999</v>
      </c>
      <c r="I5436" s="13">
        <v>2</v>
      </c>
      <c r="J5436" s="13">
        <v>949.46199999999999</v>
      </c>
      <c r="K5436" s="13">
        <v>1</v>
      </c>
      <c r="L5436" s="13">
        <v>0</v>
      </c>
      <c r="M5436" s="13">
        <v>8.0000000000000004E-4</v>
      </c>
    </row>
    <row r="5437" spans="1:13" ht="15">
      <c r="A5437" s="13" t="s">
        <v>1749</v>
      </c>
      <c r="B5437" s="13">
        <v>2</v>
      </c>
      <c r="C5437" s="13"/>
      <c r="D5437" s="13"/>
      <c r="E5437" s="13"/>
      <c r="F5437" s="13">
        <v>2</v>
      </c>
      <c r="G5437" s="13"/>
      <c r="H5437" s="13"/>
      <c r="I5437" s="13"/>
      <c r="J5437" s="13"/>
      <c r="K5437" s="13"/>
      <c r="L5437" s="13"/>
      <c r="M5437" s="13"/>
    </row>
    <row r="5438" spans="1:13" ht="15">
      <c r="A5438" s="13"/>
      <c r="B5438" s="13" t="s">
        <v>5818</v>
      </c>
      <c r="C5438" s="13" t="s">
        <v>91</v>
      </c>
      <c r="D5438" s="13" t="s">
        <v>180</v>
      </c>
      <c r="E5438" s="13">
        <v>38.36</v>
      </c>
      <c r="F5438" s="13">
        <v>1</v>
      </c>
      <c r="G5438" s="13">
        <v>429.738</v>
      </c>
      <c r="H5438" s="13">
        <v>857.46100000000001</v>
      </c>
      <c r="I5438" s="13">
        <v>2</v>
      </c>
      <c r="J5438" s="13">
        <v>857.46100000000001</v>
      </c>
      <c r="K5438" s="13">
        <v>0</v>
      </c>
      <c r="L5438" s="13">
        <v>0</v>
      </c>
      <c r="M5438" s="13">
        <v>9.7999999999999997E-4</v>
      </c>
    </row>
    <row r="5439" spans="1:13" ht="15">
      <c r="A5439" s="13"/>
      <c r="B5439" s="13" t="s">
        <v>9786</v>
      </c>
      <c r="C5439" s="13"/>
      <c r="D5439" s="13"/>
      <c r="E5439" s="13">
        <v>26.72</v>
      </c>
      <c r="F5439" s="13">
        <v>1</v>
      </c>
      <c r="G5439" s="13">
        <v>646.83799999999997</v>
      </c>
      <c r="H5439" s="13">
        <v>1291.662</v>
      </c>
      <c r="I5439" s="13">
        <v>2</v>
      </c>
      <c r="J5439" s="13">
        <v>1291.6590000000001</v>
      </c>
      <c r="K5439" s="13">
        <v>3.0000000000000001E-3</v>
      </c>
      <c r="L5439" s="13">
        <v>0</v>
      </c>
      <c r="M5439" s="13">
        <v>3.0999999999999999E-3</v>
      </c>
    </row>
    <row r="5440" spans="1:13" ht="15">
      <c r="A5440" s="13" t="s">
        <v>1755</v>
      </c>
      <c r="B5440" s="13">
        <v>2</v>
      </c>
      <c r="C5440" s="13"/>
      <c r="D5440" s="13"/>
      <c r="E5440" s="13"/>
      <c r="F5440" s="13">
        <v>3</v>
      </c>
      <c r="G5440" s="13"/>
      <c r="H5440" s="13"/>
      <c r="I5440" s="13"/>
      <c r="J5440" s="13"/>
      <c r="K5440" s="13"/>
      <c r="L5440" s="13"/>
      <c r="M5440" s="13"/>
    </row>
    <row r="5441" spans="1:13" ht="15">
      <c r="A5441" s="13"/>
      <c r="B5441" s="13" t="s">
        <v>7143</v>
      </c>
      <c r="C5441" s="13"/>
      <c r="D5441" s="13"/>
      <c r="E5441" s="13">
        <v>49.64</v>
      </c>
      <c r="F5441" s="13">
        <v>1</v>
      </c>
      <c r="G5441" s="13">
        <v>487.26900000000001</v>
      </c>
      <c r="H5441" s="13">
        <v>972.524</v>
      </c>
      <c r="I5441" s="13">
        <v>2</v>
      </c>
      <c r="J5441" s="13">
        <v>972.524</v>
      </c>
      <c r="K5441" s="13">
        <v>0</v>
      </c>
      <c r="L5441" s="13">
        <v>0</v>
      </c>
      <c r="M5441" s="13">
        <v>2.3E-5</v>
      </c>
    </row>
    <row r="5442" spans="1:13" ht="15" collapsed="1">
      <c r="A5442" s="13"/>
      <c r="B5442" s="13" t="s">
        <v>5821</v>
      </c>
      <c r="C5442" s="13"/>
      <c r="D5442" s="13"/>
      <c r="E5442" s="13">
        <v>40.28</v>
      </c>
      <c r="F5442" s="13">
        <v>2</v>
      </c>
      <c r="G5442" s="13">
        <v>523.32399999999996</v>
      </c>
      <c r="H5442" s="13">
        <v>1044.633</v>
      </c>
      <c r="I5442" s="13">
        <v>2</v>
      </c>
      <c r="J5442" s="13">
        <v>1044.633</v>
      </c>
      <c r="K5442" s="13">
        <v>0</v>
      </c>
      <c r="L5442" s="13">
        <v>0</v>
      </c>
      <c r="M5442" s="13">
        <v>2.0000000000000001E-4</v>
      </c>
    </row>
    <row r="5443" spans="1:13" ht="15">
      <c r="A5443" s="13" t="s">
        <v>1341</v>
      </c>
      <c r="B5443" s="13">
        <v>2</v>
      </c>
      <c r="C5443" s="13"/>
      <c r="D5443" s="13"/>
      <c r="E5443" s="13"/>
      <c r="F5443" s="13">
        <v>2</v>
      </c>
      <c r="G5443" s="13"/>
      <c r="H5443" s="13"/>
      <c r="I5443" s="13"/>
      <c r="J5443" s="13"/>
      <c r="K5443" s="13"/>
      <c r="L5443" s="13"/>
      <c r="M5443" s="13"/>
    </row>
    <row r="5444" spans="1:13" ht="15">
      <c r="A5444" s="13"/>
      <c r="B5444" s="13" t="s">
        <v>5417</v>
      </c>
      <c r="C5444" s="13"/>
      <c r="D5444" s="13"/>
      <c r="E5444" s="13">
        <v>31.48</v>
      </c>
      <c r="F5444" s="13">
        <v>1</v>
      </c>
      <c r="G5444" s="13">
        <v>401.75599999999997</v>
      </c>
      <c r="H5444" s="13">
        <v>801.49699999999996</v>
      </c>
      <c r="I5444" s="13">
        <v>2</v>
      </c>
      <c r="J5444" s="13">
        <v>801.49599999999998</v>
      </c>
      <c r="K5444" s="13">
        <v>1E-3</v>
      </c>
      <c r="L5444" s="13">
        <v>0</v>
      </c>
      <c r="M5444" s="13">
        <v>1.9E-3</v>
      </c>
    </row>
    <row r="5445" spans="1:13" ht="15">
      <c r="A5445" s="13"/>
      <c r="B5445" s="13" t="s">
        <v>8806</v>
      </c>
      <c r="C5445" s="13"/>
      <c r="D5445" s="13"/>
      <c r="E5445" s="13">
        <v>27.2</v>
      </c>
      <c r="F5445" s="13">
        <v>1</v>
      </c>
      <c r="G5445" s="13">
        <v>538.79999999999995</v>
      </c>
      <c r="H5445" s="13">
        <v>1075.5840000000001</v>
      </c>
      <c r="I5445" s="13">
        <v>2</v>
      </c>
      <c r="J5445" s="13">
        <v>1075.585</v>
      </c>
      <c r="K5445" s="13">
        <v>0</v>
      </c>
      <c r="L5445" s="13">
        <v>0</v>
      </c>
      <c r="M5445" s="13">
        <v>3.0000000000000001E-3</v>
      </c>
    </row>
    <row r="5446" spans="1:13" ht="15">
      <c r="A5446" s="13" t="s">
        <v>1759</v>
      </c>
      <c r="B5446" s="13">
        <v>2</v>
      </c>
      <c r="C5446" s="13"/>
      <c r="D5446" s="13"/>
      <c r="E5446" s="13"/>
      <c r="F5446" s="13">
        <v>3</v>
      </c>
      <c r="G5446" s="13"/>
      <c r="H5446" s="13"/>
      <c r="I5446" s="13"/>
      <c r="J5446" s="13"/>
      <c r="K5446" s="13"/>
      <c r="L5446" s="13"/>
      <c r="M5446" s="13"/>
    </row>
    <row r="5447" spans="1:13" ht="15">
      <c r="A5447" s="13"/>
      <c r="B5447" s="13" t="s">
        <v>5823</v>
      </c>
      <c r="C5447" s="13"/>
      <c r="D5447" s="13"/>
      <c r="E5447" s="13">
        <v>36.69</v>
      </c>
      <c r="F5447" s="13">
        <v>2</v>
      </c>
      <c r="G5447" s="13">
        <v>513.26400000000001</v>
      </c>
      <c r="H5447" s="13">
        <v>1536.771</v>
      </c>
      <c r="I5447" s="13">
        <v>3</v>
      </c>
      <c r="J5447" s="13">
        <v>1536.7719999999999</v>
      </c>
      <c r="K5447" s="13">
        <v>0</v>
      </c>
      <c r="L5447" s="13">
        <v>0</v>
      </c>
      <c r="M5447" s="13">
        <v>1.1999999999999999E-3</v>
      </c>
    </row>
    <row r="5448" spans="1:13" ht="15">
      <c r="A5448" s="13"/>
      <c r="B5448" s="13" t="s">
        <v>7288</v>
      </c>
      <c r="C5448" s="13"/>
      <c r="D5448" s="13"/>
      <c r="E5448" s="13">
        <v>23.91</v>
      </c>
      <c r="F5448" s="13">
        <v>1</v>
      </c>
      <c r="G5448" s="13">
        <v>416.22699999999998</v>
      </c>
      <c r="H5448" s="13">
        <v>830.43899999999996</v>
      </c>
      <c r="I5448" s="13">
        <v>2</v>
      </c>
      <c r="J5448" s="13">
        <v>830.44</v>
      </c>
      <c r="K5448" s="13">
        <v>-1E-3</v>
      </c>
      <c r="L5448" s="13">
        <v>0</v>
      </c>
      <c r="M5448" s="13">
        <v>5.7000000000000002E-3</v>
      </c>
    </row>
    <row r="5449" spans="1:13" ht="15">
      <c r="A5449" s="13" t="s">
        <v>6178</v>
      </c>
      <c r="B5449" s="13">
        <v>2</v>
      </c>
      <c r="C5449" s="13"/>
      <c r="D5449" s="13"/>
      <c r="E5449" s="13"/>
      <c r="F5449" s="13">
        <v>2</v>
      </c>
      <c r="G5449" s="13"/>
      <c r="H5449" s="13"/>
      <c r="I5449" s="13"/>
      <c r="J5449" s="13"/>
      <c r="K5449" s="13"/>
      <c r="L5449" s="13"/>
      <c r="M5449" s="13"/>
    </row>
    <row r="5450" spans="1:13" ht="15">
      <c r="A5450" s="13"/>
      <c r="B5450" s="13" t="s">
        <v>7427</v>
      </c>
      <c r="C5450" s="13"/>
      <c r="D5450" s="13"/>
      <c r="E5450" s="13">
        <v>39.83</v>
      </c>
      <c r="F5450" s="13">
        <v>1</v>
      </c>
      <c r="G5450" s="13">
        <v>616.37400000000002</v>
      </c>
      <c r="H5450" s="13">
        <v>1230.7339999999999</v>
      </c>
      <c r="I5450" s="13">
        <v>2</v>
      </c>
      <c r="J5450" s="13">
        <v>1230.7339999999999</v>
      </c>
      <c r="K5450" s="13">
        <v>0</v>
      </c>
      <c r="L5450" s="13">
        <v>0</v>
      </c>
      <c r="M5450" s="13">
        <v>2.7E-4</v>
      </c>
    </row>
    <row r="5451" spans="1:13" ht="15" collapsed="1">
      <c r="A5451" s="13"/>
      <c r="B5451" s="13" t="s">
        <v>9787</v>
      </c>
      <c r="C5451" s="13"/>
      <c r="D5451" s="13"/>
      <c r="E5451" s="13">
        <v>31.62</v>
      </c>
      <c r="F5451" s="13">
        <v>1</v>
      </c>
      <c r="G5451" s="13">
        <v>402.24200000000002</v>
      </c>
      <c r="H5451" s="13">
        <v>802.47</v>
      </c>
      <c r="I5451" s="13">
        <v>2</v>
      </c>
      <c r="J5451" s="13">
        <v>802.47</v>
      </c>
      <c r="K5451" s="13">
        <v>0</v>
      </c>
      <c r="L5451" s="13">
        <v>0</v>
      </c>
      <c r="M5451" s="13">
        <v>6.6E-3</v>
      </c>
    </row>
    <row r="5452" spans="1:13" ht="15">
      <c r="A5452" s="13" t="s">
        <v>6252</v>
      </c>
      <c r="B5452" s="13">
        <v>2</v>
      </c>
      <c r="C5452" s="13"/>
      <c r="D5452" s="13"/>
      <c r="E5452" s="13"/>
      <c r="F5452" s="13">
        <v>2</v>
      </c>
      <c r="G5452" s="13"/>
      <c r="H5452" s="13"/>
      <c r="I5452" s="13"/>
      <c r="J5452" s="13"/>
      <c r="K5452" s="13"/>
      <c r="L5452" s="13"/>
      <c r="M5452" s="13"/>
    </row>
    <row r="5453" spans="1:13" ht="15">
      <c r="A5453" s="13"/>
      <c r="B5453" s="13" t="s">
        <v>7429</v>
      </c>
      <c r="C5453" s="13"/>
      <c r="D5453" s="13"/>
      <c r="E5453" s="13">
        <v>35.619999999999997</v>
      </c>
      <c r="F5453" s="13">
        <v>1</v>
      </c>
      <c r="G5453" s="13">
        <v>479.28399999999999</v>
      </c>
      <c r="H5453" s="13">
        <v>956.55399999999997</v>
      </c>
      <c r="I5453" s="13">
        <v>2</v>
      </c>
      <c r="J5453" s="13">
        <v>956.55399999999997</v>
      </c>
      <c r="K5453" s="13">
        <v>0</v>
      </c>
      <c r="L5453" s="13">
        <v>0</v>
      </c>
      <c r="M5453" s="13">
        <v>1.8E-3</v>
      </c>
    </row>
    <row r="5454" spans="1:13" ht="15">
      <c r="A5454" s="13"/>
      <c r="B5454" s="13" t="s">
        <v>9788</v>
      </c>
      <c r="C5454" s="13"/>
      <c r="D5454" s="13"/>
      <c r="E5454" s="13">
        <v>27.93</v>
      </c>
      <c r="F5454" s="13">
        <v>1</v>
      </c>
      <c r="G5454" s="13">
        <v>919.995</v>
      </c>
      <c r="H5454" s="13">
        <v>1837.9760000000001</v>
      </c>
      <c r="I5454" s="13">
        <v>2</v>
      </c>
      <c r="J5454" s="13">
        <v>1836.9659999999999</v>
      </c>
      <c r="K5454" s="13">
        <v>1.01</v>
      </c>
      <c r="L5454" s="13">
        <v>0</v>
      </c>
      <c r="M5454" s="13">
        <v>2.3999999999999998E-3</v>
      </c>
    </row>
    <row r="5455" spans="1:13" ht="15">
      <c r="A5455" s="13" t="s">
        <v>1769</v>
      </c>
      <c r="B5455" s="13">
        <v>2</v>
      </c>
      <c r="C5455" s="13"/>
      <c r="D5455" s="13"/>
      <c r="E5455" s="13"/>
      <c r="F5455" s="13">
        <v>2</v>
      </c>
      <c r="G5455" s="13"/>
      <c r="H5455" s="13"/>
      <c r="I5455" s="13"/>
      <c r="J5455" s="13"/>
      <c r="K5455" s="13"/>
      <c r="L5455" s="13"/>
      <c r="M5455" s="13"/>
    </row>
    <row r="5456" spans="1:13" ht="15" collapsed="1">
      <c r="A5456" s="13"/>
      <c r="B5456" s="13" t="s">
        <v>7431</v>
      </c>
      <c r="C5456" s="13"/>
      <c r="D5456" s="13"/>
      <c r="E5456" s="13">
        <v>54.33</v>
      </c>
      <c r="F5456" s="13">
        <v>1</v>
      </c>
      <c r="G5456" s="13">
        <v>582.31899999999996</v>
      </c>
      <c r="H5456" s="13">
        <v>1162.624</v>
      </c>
      <c r="I5456" s="13">
        <v>2</v>
      </c>
      <c r="J5456" s="13">
        <v>1162.623</v>
      </c>
      <c r="K5456" s="13">
        <v>0</v>
      </c>
      <c r="L5456" s="13">
        <v>0</v>
      </c>
      <c r="M5456" s="13">
        <v>1.2999999999999999E-5</v>
      </c>
    </row>
    <row r="5457" spans="1:13" ht="15">
      <c r="A5457" s="13"/>
      <c r="B5457" s="13" t="s">
        <v>5827</v>
      </c>
      <c r="C5457" s="13"/>
      <c r="D5457" s="13"/>
      <c r="E5457" s="13">
        <v>24.38</v>
      </c>
      <c r="F5457" s="13">
        <v>1</v>
      </c>
      <c r="G5457" s="13">
        <v>537.30200000000002</v>
      </c>
      <c r="H5457" s="13">
        <v>1072.5889999999999</v>
      </c>
      <c r="I5457" s="13">
        <v>2</v>
      </c>
      <c r="J5457" s="13">
        <v>1072.588</v>
      </c>
      <c r="K5457" s="13">
        <v>1E-3</v>
      </c>
      <c r="L5457" s="13">
        <v>0</v>
      </c>
      <c r="M5457" s="13">
        <v>5.4999999999999997E-3</v>
      </c>
    </row>
    <row r="5458" spans="1:13" ht="15">
      <c r="A5458" s="13" t="s">
        <v>9389</v>
      </c>
      <c r="B5458" s="13">
        <v>2</v>
      </c>
      <c r="C5458" s="13"/>
      <c r="D5458" s="13"/>
      <c r="E5458" s="13"/>
      <c r="F5458" s="13">
        <v>2</v>
      </c>
      <c r="G5458" s="13"/>
      <c r="H5458" s="13"/>
      <c r="I5458" s="13"/>
      <c r="J5458" s="13"/>
      <c r="K5458" s="13"/>
      <c r="L5458" s="13"/>
      <c r="M5458" s="13"/>
    </row>
    <row r="5459" spans="1:13" ht="15" collapsed="1">
      <c r="A5459" s="13"/>
      <c r="B5459" s="13" t="s">
        <v>9789</v>
      </c>
      <c r="C5459" s="13"/>
      <c r="D5459" s="13"/>
      <c r="E5459" s="13">
        <v>27.38</v>
      </c>
      <c r="F5459" s="13">
        <v>1</v>
      </c>
      <c r="G5459" s="13">
        <v>580.30799999999999</v>
      </c>
      <c r="H5459" s="13">
        <v>1158.6020000000001</v>
      </c>
      <c r="I5459" s="13">
        <v>2</v>
      </c>
      <c r="J5459" s="13">
        <v>1158.5989999999999</v>
      </c>
      <c r="K5459" s="13">
        <v>3.0000000000000001E-3</v>
      </c>
      <c r="L5459" s="13">
        <v>0</v>
      </c>
      <c r="M5459" s="13">
        <v>2.7000000000000001E-3</v>
      </c>
    </row>
    <row r="5460" spans="1:13" ht="15">
      <c r="A5460" s="13"/>
      <c r="B5460" s="13" t="s">
        <v>9790</v>
      </c>
      <c r="C5460" s="13"/>
      <c r="D5460" s="13"/>
      <c r="E5460" s="13">
        <v>26.47</v>
      </c>
      <c r="F5460" s="13">
        <v>1</v>
      </c>
      <c r="G5460" s="13">
        <v>581.29700000000003</v>
      </c>
      <c r="H5460" s="13">
        <v>1160.58</v>
      </c>
      <c r="I5460" s="13">
        <v>2</v>
      </c>
      <c r="J5460" s="13">
        <v>1160.579</v>
      </c>
      <c r="K5460" s="13">
        <v>1E-3</v>
      </c>
      <c r="L5460" s="13">
        <v>0</v>
      </c>
      <c r="M5460" s="13">
        <v>3.3E-3</v>
      </c>
    </row>
    <row r="5461" spans="1:13" ht="15">
      <c r="A5461" s="13" t="s">
        <v>1349</v>
      </c>
      <c r="B5461" s="13">
        <v>2</v>
      </c>
      <c r="C5461" s="13"/>
      <c r="D5461" s="13"/>
      <c r="E5461" s="13"/>
      <c r="F5461" s="13">
        <v>2</v>
      </c>
      <c r="G5461" s="13"/>
      <c r="H5461" s="13"/>
      <c r="I5461" s="13"/>
      <c r="J5461" s="13"/>
      <c r="K5461" s="13"/>
      <c r="L5461" s="13"/>
      <c r="M5461" s="13"/>
    </row>
    <row r="5462" spans="1:13" ht="15">
      <c r="A5462" s="13"/>
      <c r="B5462" s="13" t="s">
        <v>5426</v>
      </c>
      <c r="C5462" s="13"/>
      <c r="D5462" s="13"/>
      <c r="E5462" s="13">
        <v>46.62</v>
      </c>
      <c r="F5462" s="13">
        <v>1</v>
      </c>
      <c r="G5462" s="13">
        <v>411.22899999999998</v>
      </c>
      <c r="H5462" s="13">
        <v>820.44399999999996</v>
      </c>
      <c r="I5462" s="13">
        <v>2</v>
      </c>
      <c r="J5462" s="13">
        <v>820.44399999999996</v>
      </c>
      <c r="K5462" s="13">
        <v>0</v>
      </c>
      <c r="L5462" s="13">
        <v>0</v>
      </c>
      <c r="M5462" s="13">
        <v>1.2E-4</v>
      </c>
    </row>
    <row r="5463" spans="1:13" ht="15" collapsed="1">
      <c r="A5463" s="13"/>
      <c r="B5463" s="13" t="s">
        <v>9791</v>
      </c>
      <c r="C5463" s="13"/>
      <c r="D5463" s="13"/>
      <c r="E5463" s="13">
        <v>24.15</v>
      </c>
      <c r="F5463" s="13">
        <v>1</v>
      </c>
      <c r="G5463" s="13">
        <v>572.28399999999999</v>
      </c>
      <c r="H5463" s="13">
        <v>1713.829</v>
      </c>
      <c r="I5463" s="13">
        <v>3</v>
      </c>
      <c r="J5463" s="13">
        <v>1713.828</v>
      </c>
      <c r="K5463" s="13">
        <v>1E-3</v>
      </c>
      <c r="L5463" s="13">
        <v>0</v>
      </c>
      <c r="M5463" s="13">
        <v>1.7000000000000001E-2</v>
      </c>
    </row>
    <row r="5464" spans="1:13" ht="15">
      <c r="A5464" s="13" t="s">
        <v>7982</v>
      </c>
      <c r="B5464" s="13">
        <v>2</v>
      </c>
      <c r="C5464" s="13"/>
      <c r="D5464" s="13"/>
      <c r="E5464" s="13"/>
      <c r="F5464" s="13">
        <v>2</v>
      </c>
      <c r="G5464" s="13"/>
      <c r="H5464" s="13"/>
      <c r="I5464" s="13"/>
      <c r="J5464" s="13"/>
      <c r="K5464" s="13"/>
      <c r="L5464" s="13"/>
      <c r="M5464" s="13"/>
    </row>
    <row r="5465" spans="1:13" ht="15">
      <c r="A5465" s="13"/>
      <c r="B5465" s="13" t="s">
        <v>9792</v>
      </c>
      <c r="C5465" s="13"/>
      <c r="D5465" s="13"/>
      <c r="E5465" s="13">
        <v>56.16</v>
      </c>
      <c r="F5465" s="13">
        <v>1</v>
      </c>
      <c r="G5465" s="13">
        <v>583.78800000000001</v>
      </c>
      <c r="H5465" s="13">
        <v>1165.5619999999999</v>
      </c>
      <c r="I5465" s="13">
        <v>2</v>
      </c>
      <c r="J5465" s="13">
        <v>1165.5619999999999</v>
      </c>
      <c r="K5465" s="13">
        <v>1E-3</v>
      </c>
      <c r="L5465" s="13">
        <v>0</v>
      </c>
      <c r="M5465" s="13">
        <v>1.2E-5</v>
      </c>
    </row>
    <row r="5466" spans="1:13" ht="15" collapsed="1">
      <c r="A5466" s="13"/>
      <c r="B5466" s="13" t="s">
        <v>9238</v>
      </c>
      <c r="C5466" s="13"/>
      <c r="D5466" s="13"/>
      <c r="E5466" s="13">
        <v>34.78</v>
      </c>
      <c r="F5466" s="13">
        <v>1</v>
      </c>
      <c r="G5466" s="13">
        <v>534.298</v>
      </c>
      <c r="H5466" s="13">
        <v>1066.5820000000001</v>
      </c>
      <c r="I5466" s="13">
        <v>2</v>
      </c>
      <c r="J5466" s="13">
        <v>1066.5809999999999</v>
      </c>
      <c r="K5466" s="13">
        <v>1E-3</v>
      </c>
      <c r="L5466" s="13">
        <v>0</v>
      </c>
      <c r="M5466" s="13">
        <v>1.4E-3</v>
      </c>
    </row>
    <row r="5467" spans="1:13" ht="15">
      <c r="A5467" s="13" t="s">
        <v>6103</v>
      </c>
      <c r="B5467" s="13">
        <v>2</v>
      </c>
      <c r="C5467" s="13"/>
      <c r="D5467" s="13"/>
      <c r="E5467" s="13"/>
      <c r="F5467" s="13">
        <v>2</v>
      </c>
      <c r="G5467" s="13"/>
      <c r="H5467" s="13"/>
      <c r="I5467" s="13"/>
      <c r="J5467" s="13"/>
      <c r="K5467" s="13"/>
      <c r="L5467" s="13"/>
      <c r="M5467" s="13"/>
    </row>
    <row r="5468" spans="1:13" ht="15" collapsed="1">
      <c r="A5468" s="13"/>
      <c r="B5468" s="13" t="s">
        <v>7290</v>
      </c>
      <c r="C5468" s="13"/>
      <c r="D5468" s="13"/>
      <c r="E5468" s="13">
        <v>43.37</v>
      </c>
      <c r="F5468" s="13">
        <v>1</v>
      </c>
      <c r="G5468" s="13">
        <v>568.95000000000005</v>
      </c>
      <c r="H5468" s="13">
        <v>1703.828</v>
      </c>
      <c r="I5468" s="13">
        <v>3</v>
      </c>
      <c r="J5468" s="13">
        <v>1703.829</v>
      </c>
      <c r="K5468" s="13">
        <v>-1E-3</v>
      </c>
      <c r="L5468" s="13">
        <v>0</v>
      </c>
      <c r="M5468" s="13">
        <v>2.2000000000000001E-4</v>
      </c>
    </row>
    <row r="5469" spans="1:13" ht="15">
      <c r="A5469" s="13"/>
      <c r="B5469" s="13" t="s">
        <v>7290</v>
      </c>
      <c r="C5469" s="13"/>
      <c r="D5469" s="13"/>
      <c r="E5469" s="13">
        <v>40.909999999999997</v>
      </c>
      <c r="F5469" s="13">
        <v>1</v>
      </c>
      <c r="G5469" s="13">
        <v>852.92399999999998</v>
      </c>
      <c r="H5469" s="13">
        <v>1703.8320000000001</v>
      </c>
      <c r="I5469" s="13">
        <v>2</v>
      </c>
      <c r="J5469" s="13">
        <v>1703.829</v>
      </c>
      <c r="K5469" s="13">
        <v>3.0000000000000001E-3</v>
      </c>
      <c r="L5469" s="13">
        <v>0</v>
      </c>
      <c r="M5469" s="13">
        <v>3.8999999999999999E-4</v>
      </c>
    </row>
    <row r="5470" spans="1:13" ht="15">
      <c r="A5470" s="13" t="s">
        <v>1779</v>
      </c>
      <c r="B5470" s="13">
        <v>2</v>
      </c>
      <c r="C5470" s="13"/>
      <c r="D5470" s="13"/>
      <c r="E5470" s="13"/>
      <c r="F5470" s="13">
        <v>3</v>
      </c>
      <c r="G5470" s="13"/>
      <c r="H5470" s="13"/>
      <c r="I5470" s="13"/>
      <c r="J5470" s="13"/>
      <c r="K5470" s="13"/>
      <c r="L5470" s="13"/>
      <c r="M5470" s="13"/>
    </row>
    <row r="5471" spans="1:13" ht="15">
      <c r="A5471" s="13"/>
      <c r="B5471" s="13" t="s">
        <v>7291</v>
      </c>
      <c r="C5471" s="13"/>
      <c r="D5471" s="13"/>
      <c r="E5471" s="13">
        <v>50.24</v>
      </c>
      <c r="F5471" s="13">
        <v>1</v>
      </c>
      <c r="G5471" s="13">
        <v>652.36500000000001</v>
      </c>
      <c r="H5471" s="13">
        <v>1302.7149999999999</v>
      </c>
      <c r="I5471" s="13">
        <v>2</v>
      </c>
      <c r="J5471" s="13">
        <v>1302.7139999999999</v>
      </c>
      <c r="K5471" s="13">
        <v>1E-3</v>
      </c>
      <c r="L5471" s="13">
        <v>0</v>
      </c>
      <c r="M5471" s="13">
        <v>9.2E-5</v>
      </c>
    </row>
    <row r="5472" spans="1:13" ht="15">
      <c r="A5472" s="13"/>
      <c r="B5472" s="13" t="s">
        <v>5830</v>
      </c>
      <c r="C5472" s="13"/>
      <c r="D5472" s="13"/>
      <c r="E5472" s="13">
        <v>34.07</v>
      </c>
      <c r="F5472" s="13">
        <v>2</v>
      </c>
      <c r="G5472" s="13">
        <v>594.28800000000001</v>
      </c>
      <c r="H5472" s="13">
        <v>1186.5619999999999</v>
      </c>
      <c r="I5472" s="13">
        <v>2</v>
      </c>
      <c r="J5472" s="13">
        <v>1186.5619999999999</v>
      </c>
      <c r="K5472" s="13">
        <v>1E-3</v>
      </c>
      <c r="L5472" s="13">
        <v>0</v>
      </c>
      <c r="M5472" s="13">
        <v>1.4E-3</v>
      </c>
    </row>
    <row r="5473" spans="1:13" ht="15">
      <c r="A5473" s="13" t="s">
        <v>1781</v>
      </c>
      <c r="B5473" s="13">
        <v>2</v>
      </c>
      <c r="C5473" s="13"/>
      <c r="D5473" s="13"/>
      <c r="E5473" s="13"/>
      <c r="F5473" s="13">
        <v>2</v>
      </c>
      <c r="G5473" s="13"/>
      <c r="H5473" s="13"/>
      <c r="I5473" s="13"/>
      <c r="J5473" s="13"/>
      <c r="K5473" s="13"/>
      <c r="L5473" s="13"/>
      <c r="M5473" s="13"/>
    </row>
    <row r="5474" spans="1:13" ht="15">
      <c r="A5474" s="13"/>
      <c r="B5474" s="13" t="s">
        <v>5832</v>
      </c>
      <c r="C5474" s="13"/>
      <c r="D5474" s="13"/>
      <c r="E5474" s="13">
        <v>26.9</v>
      </c>
      <c r="F5474" s="13">
        <v>1</v>
      </c>
      <c r="G5474" s="13">
        <v>608.78399999999999</v>
      </c>
      <c r="H5474" s="13">
        <v>1215.5530000000001</v>
      </c>
      <c r="I5474" s="13">
        <v>2</v>
      </c>
      <c r="J5474" s="13">
        <v>1215.5519999999999</v>
      </c>
      <c r="K5474" s="13">
        <v>1E-3</v>
      </c>
      <c r="L5474" s="13">
        <v>0</v>
      </c>
      <c r="M5474" s="13">
        <v>5.4000000000000003E-3</v>
      </c>
    </row>
    <row r="5475" spans="1:13" ht="15" collapsed="1">
      <c r="A5475" s="13"/>
      <c r="B5475" s="13" t="s">
        <v>9793</v>
      </c>
      <c r="C5475" s="13"/>
      <c r="D5475" s="13"/>
      <c r="E5475" s="13">
        <v>24.93</v>
      </c>
      <c r="F5475" s="13">
        <v>1</v>
      </c>
      <c r="G5475" s="13">
        <v>452.25599999999997</v>
      </c>
      <c r="H5475" s="13">
        <v>902.49699999999996</v>
      </c>
      <c r="I5475" s="13">
        <v>2</v>
      </c>
      <c r="J5475" s="13">
        <v>902.49699999999996</v>
      </c>
      <c r="K5475" s="13">
        <v>0</v>
      </c>
      <c r="L5475" s="13">
        <v>0</v>
      </c>
      <c r="M5475" s="13">
        <v>8.2000000000000007E-3</v>
      </c>
    </row>
    <row r="5476" spans="1:13" ht="15">
      <c r="A5476" s="13" t="s">
        <v>1353</v>
      </c>
      <c r="B5476" s="13">
        <v>2</v>
      </c>
      <c r="C5476" s="13"/>
      <c r="D5476" s="13"/>
      <c r="E5476" s="13"/>
      <c r="F5476" s="13">
        <v>2</v>
      </c>
      <c r="G5476" s="13"/>
      <c r="H5476" s="13"/>
      <c r="I5476" s="13"/>
      <c r="J5476" s="13"/>
      <c r="K5476" s="13"/>
      <c r="L5476" s="13"/>
      <c r="M5476" s="13"/>
    </row>
    <row r="5477" spans="1:13" ht="15">
      <c r="A5477" s="13"/>
      <c r="B5477" s="13" t="s">
        <v>9794</v>
      </c>
      <c r="C5477" s="13"/>
      <c r="D5477" s="13"/>
      <c r="E5477" s="13">
        <v>26.54</v>
      </c>
      <c r="F5477" s="13">
        <v>1</v>
      </c>
      <c r="G5477" s="13">
        <v>533.31399999999996</v>
      </c>
      <c r="H5477" s="13">
        <v>1064.6120000000001</v>
      </c>
      <c r="I5477" s="13">
        <v>2</v>
      </c>
      <c r="J5477" s="13">
        <v>1064.6120000000001</v>
      </c>
      <c r="K5477" s="13">
        <v>1E-3</v>
      </c>
      <c r="L5477" s="13">
        <v>0</v>
      </c>
      <c r="M5477" s="13">
        <v>8.3000000000000001E-3</v>
      </c>
    </row>
    <row r="5478" spans="1:13" ht="15" collapsed="1">
      <c r="A5478" s="13"/>
      <c r="B5478" s="13" t="s">
        <v>9240</v>
      </c>
      <c r="C5478" s="13"/>
      <c r="D5478" s="13"/>
      <c r="E5478" s="13">
        <v>23.71</v>
      </c>
      <c r="F5478" s="13">
        <v>1</v>
      </c>
      <c r="G5478" s="13">
        <v>454.26</v>
      </c>
      <c r="H5478" s="13">
        <v>906.50599999999997</v>
      </c>
      <c r="I5478" s="13">
        <v>2</v>
      </c>
      <c r="J5478" s="13">
        <v>906.50599999999997</v>
      </c>
      <c r="K5478" s="13">
        <v>-1E-3</v>
      </c>
      <c r="L5478" s="13">
        <v>0</v>
      </c>
      <c r="M5478" s="13">
        <v>2.8000000000000001E-2</v>
      </c>
    </row>
    <row r="5479" spans="1:13" ht="15">
      <c r="A5479" s="13" t="s">
        <v>1789</v>
      </c>
      <c r="B5479" s="13">
        <v>2</v>
      </c>
      <c r="C5479" s="13"/>
      <c r="D5479" s="13"/>
      <c r="E5479" s="13"/>
      <c r="F5479" s="13">
        <v>2</v>
      </c>
      <c r="G5479" s="13"/>
      <c r="H5479" s="13"/>
      <c r="I5479" s="13"/>
      <c r="J5479" s="13"/>
      <c r="K5479" s="13"/>
      <c r="L5479" s="13"/>
      <c r="M5479" s="13"/>
    </row>
    <row r="5480" spans="1:13" ht="15" collapsed="1">
      <c r="A5480" s="13"/>
      <c r="B5480" s="13" t="s">
        <v>9795</v>
      </c>
      <c r="C5480" s="13"/>
      <c r="D5480" s="13"/>
      <c r="E5480" s="13">
        <v>28.55</v>
      </c>
      <c r="F5480" s="13">
        <v>1</v>
      </c>
      <c r="G5480" s="13">
        <v>539.79499999999996</v>
      </c>
      <c r="H5480" s="13">
        <v>1077.576</v>
      </c>
      <c r="I5480" s="13">
        <v>2</v>
      </c>
      <c r="J5480" s="13">
        <v>1077.5740000000001</v>
      </c>
      <c r="K5480" s="13">
        <v>2E-3</v>
      </c>
      <c r="L5480" s="13">
        <v>0</v>
      </c>
      <c r="M5480" s="13">
        <v>2.2000000000000001E-3</v>
      </c>
    </row>
    <row r="5481" spans="1:13" ht="15">
      <c r="A5481" s="13"/>
      <c r="B5481" s="13" t="s">
        <v>5835</v>
      </c>
      <c r="C5481" s="13"/>
      <c r="D5481" s="13"/>
      <c r="E5481" s="13">
        <v>26.53</v>
      </c>
      <c r="F5481" s="13">
        <v>1</v>
      </c>
      <c r="G5481" s="13">
        <v>523.75900000000001</v>
      </c>
      <c r="H5481" s="13">
        <v>1045.5039999999999</v>
      </c>
      <c r="I5481" s="13">
        <v>2</v>
      </c>
      <c r="J5481" s="13">
        <v>1045.5039999999999</v>
      </c>
      <c r="K5481" s="13">
        <v>0</v>
      </c>
      <c r="L5481" s="13">
        <v>0</v>
      </c>
      <c r="M5481" s="13">
        <v>7.3000000000000001E-3</v>
      </c>
    </row>
    <row r="5482" spans="1:13" ht="15">
      <c r="A5482" s="13" t="s">
        <v>6132</v>
      </c>
      <c r="B5482" s="13">
        <v>2</v>
      </c>
      <c r="C5482" s="13"/>
      <c r="D5482" s="13"/>
      <c r="E5482" s="13"/>
      <c r="F5482" s="13">
        <v>4</v>
      </c>
      <c r="G5482" s="13"/>
      <c r="H5482" s="13"/>
      <c r="I5482" s="13"/>
      <c r="J5482" s="13"/>
      <c r="K5482" s="13"/>
      <c r="L5482" s="13"/>
      <c r="M5482" s="13"/>
    </row>
    <row r="5483" spans="1:13" ht="15">
      <c r="A5483" s="13"/>
      <c r="B5483" s="13" t="s">
        <v>9079</v>
      </c>
      <c r="C5483" s="13"/>
      <c r="D5483" s="13"/>
      <c r="E5483" s="13">
        <v>53.24</v>
      </c>
      <c r="F5483" s="13">
        <v>2</v>
      </c>
      <c r="G5483" s="13">
        <v>645.86599999999999</v>
      </c>
      <c r="H5483" s="13">
        <v>1289.7170000000001</v>
      </c>
      <c r="I5483" s="13">
        <v>2</v>
      </c>
      <c r="J5483" s="13">
        <v>1289.7170000000001</v>
      </c>
      <c r="K5483" s="13">
        <v>0</v>
      </c>
      <c r="L5483" s="13">
        <v>0</v>
      </c>
      <c r="M5483" s="13">
        <v>3.4E-5</v>
      </c>
    </row>
    <row r="5484" spans="1:13" ht="15" collapsed="1">
      <c r="A5484" s="13"/>
      <c r="B5484" s="13" t="s">
        <v>9079</v>
      </c>
      <c r="C5484" s="13"/>
      <c r="D5484" s="13"/>
      <c r="E5484" s="13">
        <v>51.31</v>
      </c>
      <c r="F5484" s="13">
        <v>2</v>
      </c>
      <c r="G5484" s="13">
        <v>430.91500000000002</v>
      </c>
      <c r="H5484" s="13">
        <v>1289.722</v>
      </c>
      <c r="I5484" s="13">
        <v>3</v>
      </c>
      <c r="J5484" s="13">
        <v>1289.7170000000001</v>
      </c>
      <c r="K5484" s="13">
        <v>6.0000000000000001E-3</v>
      </c>
      <c r="L5484" s="13">
        <v>0</v>
      </c>
      <c r="M5484" s="13">
        <v>5.0000000000000002E-5</v>
      </c>
    </row>
    <row r="5485" spans="1:13" ht="15">
      <c r="A5485" s="13" t="s">
        <v>6260</v>
      </c>
      <c r="B5485" s="13">
        <v>2</v>
      </c>
      <c r="C5485" s="13"/>
      <c r="D5485" s="13"/>
      <c r="E5485" s="13"/>
      <c r="F5485" s="13">
        <v>3</v>
      </c>
      <c r="G5485" s="13"/>
      <c r="H5485" s="13"/>
      <c r="I5485" s="13"/>
      <c r="J5485" s="13"/>
      <c r="K5485" s="13"/>
      <c r="L5485" s="13"/>
      <c r="M5485" s="13"/>
    </row>
    <row r="5486" spans="1:13" ht="15">
      <c r="A5486" s="13"/>
      <c r="B5486" s="13" t="s">
        <v>9244</v>
      </c>
      <c r="C5486" s="13"/>
      <c r="D5486" s="13"/>
      <c r="E5486" s="13">
        <v>52.9</v>
      </c>
      <c r="F5486" s="13">
        <v>2</v>
      </c>
      <c r="G5486" s="13">
        <v>712.86099999999999</v>
      </c>
      <c r="H5486" s="13">
        <v>1423.7080000000001</v>
      </c>
      <c r="I5486" s="13">
        <v>2</v>
      </c>
      <c r="J5486" s="13">
        <v>1423.7080000000001</v>
      </c>
      <c r="K5486" s="13">
        <v>0</v>
      </c>
      <c r="L5486" s="13">
        <v>0</v>
      </c>
      <c r="M5486" s="13">
        <v>1.1E-5</v>
      </c>
    </row>
    <row r="5487" spans="1:13" ht="15">
      <c r="A5487" s="13"/>
      <c r="B5487" s="13" t="s">
        <v>7434</v>
      </c>
      <c r="C5487" s="13"/>
      <c r="D5487" s="13"/>
      <c r="E5487" s="13">
        <v>30.39</v>
      </c>
      <c r="F5487" s="13">
        <v>1</v>
      </c>
      <c r="G5487" s="13">
        <v>573.96500000000003</v>
      </c>
      <c r="H5487" s="13">
        <v>1718.873</v>
      </c>
      <c r="I5487" s="13">
        <v>3</v>
      </c>
      <c r="J5487" s="13">
        <v>1718.873</v>
      </c>
      <c r="K5487" s="13">
        <v>0</v>
      </c>
      <c r="L5487" s="13">
        <v>0</v>
      </c>
      <c r="M5487" s="13">
        <v>1.8E-3</v>
      </c>
    </row>
    <row r="5488" spans="1:13" ht="15">
      <c r="A5488" s="13" t="s">
        <v>6262</v>
      </c>
      <c r="B5488" s="13">
        <v>2</v>
      </c>
      <c r="C5488" s="13"/>
      <c r="D5488" s="13"/>
      <c r="E5488" s="13"/>
      <c r="F5488" s="13">
        <v>2</v>
      </c>
      <c r="G5488" s="13"/>
      <c r="H5488" s="13"/>
      <c r="I5488" s="13"/>
      <c r="J5488" s="13"/>
      <c r="K5488" s="13"/>
      <c r="L5488" s="13"/>
      <c r="M5488" s="13"/>
    </row>
    <row r="5489" spans="1:13" ht="15">
      <c r="A5489" s="13"/>
      <c r="B5489" s="13" t="s">
        <v>9249</v>
      </c>
      <c r="C5489" s="13"/>
      <c r="D5489" s="13"/>
      <c r="E5489" s="13">
        <v>30.22</v>
      </c>
      <c r="F5489" s="13">
        <v>1</v>
      </c>
      <c r="G5489" s="13">
        <v>614.65499999999997</v>
      </c>
      <c r="H5489" s="13">
        <v>1840.943</v>
      </c>
      <c r="I5489" s="13">
        <v>3</v>
      </c>
      <c r="J5489" s="13">
        <v>1840.943</v>
      </c>
      <c r="K5489" s="13">
        <v>0</v>
      </c>
      <c r="L5489" s="13">
        <v>0</v>
      </c>
      <c r="M5489" s="13">
        <v>1.5E-3</v>
      </c>
    </row>
    <row r="5490" spans="1:13" ht="15">
      <c r="A5490" s="13"/>
      <c r="B5490" s="13" t="s">
        <v>7435</v>
      </c>
      <c r="C5490" s="13"/>
      <c r="D5490" s="13"/>
      <c r="E5490" s="13">
        <v>24.64</v>
      </c>
      <c r="F5490" s="13">
        <v>1</v>
      </c>
      <c r="G5490" s="13">
        <v>432.255</v>
      </c>
      <c r="H5490" s="13">
        <v>862.495</v>
      </c>
      <c r="I5490" s="13">
        <v>2</v>
      </c>
      <c r="J5490" s="13">
        <v>862.49099999999999</v>
      </c>
      <c r="K5490" s="13">
        <v>3.0000000000000001E-3</v>
      </c>
      <c r="L5490" s="13">
        <v>0</v>
      </c>
      <c r="M5490" s="13">
        <v>2.4E-2</v>
      </c>
    </row>
    <row r="5491" spans="1:13" ht="15">
      <c r="A5491" s="13" t="s">
        <v>7926</v>
      </c>
      <c r="B5491" s="13">
        <v>2</v>
      </c>
      <c r="C5491" s="13"/>
      <c r="D5491" s="13"/>
      <c r="E5491" s="13"/>
      <c r="F5491" s="13">
        <v>2</v>
      </c>
      <c r="G5491" s="13"/>
      <c r="H5491" s="13"/>
      <c r="I5491" s="13"/>
      <c r="J5491" s="13"/>
      <c r="K5491" s="13"/>
      <c r="L5491" s="13"/>
      <c r="M5491" s="13"/>
    </row>
    <row r="5492" spans="1:13" ht="15">
      <c r="A5492" s="13"/>
      <c r="B5492" s="13" t="s">
        <v>9081</v>
      </c>
      <c r="C5492" s="13"/>
      <c r="D5492" s="13"/>
      <c r="E5492" s="13">
        <v>36.26</v>
      </c>
      <c r="F5492" s="13">
        <v>1</v>
      </c>
      <c r="G5492" s="13">
        <v>510.28</v>
      </c>
      <c r="H5492" s="13">
        <v>1018.546</v>
      </c>
      <c r="I5492" s="13">
        <v>2</v>
      </c>
      <c r="J5492" s="13">
        <v>1018.545</v>
      </c>
      <c r="K5492" s="13">
        <v>1E-3</v>
      </c>
      <c r="L5492" s="13">
        <v>0</v>
      </c>
      <c r="M5492" s="13">
        <v>2.0999999999999999E-3</v>
      </c>
    </row>
    <row r="5493" spans="1:13" ht="15" collapsed="1">
      <c r="A5493" s="13"/>
      <c r="B5493" s="13" t="s">
        <v>9082</v>
      </c>
      <c r="C5493" s="13"/>
      <c r="D5493" s="13"/>
      <c r="E5493" s="13">
        <v>29.75</v>
      </c>
      <c r="F5493" s="13">
        <v>1</v>
      </c>
      <c r="G5493" s="13">
        <v>408.23599999999999</v>
      </c>
      <c r="H5493" s="13">
        <v>814.45699999999999</v>
      </c>
      <c r="I5493" s="13">
        <v>2</v>
      </c>
      <c r="J5493" s="13">
        <v>814.45500000000004</v>
      </c>
      <c r="K5493" s="13">
        <v>2E-3</v>
      </c>
      <c r="L5493" s="13">
        <v>0</v>
      </c>
      <c r="M5493" s="13">
        <v>7.1000000000000004E-3</v>
      </c>
    </row>
    <row r="5494" spans="1:13" ht="15">
      <c r="A5494" s="13" t="s">
        <v>1230</v>
      </c>
      <c r="B5494" s="13">
        <v>2</v>
      </c>
      <c r="C5494" s="13"/>
      <c r="D5494" s="13"/>
      <c r="E5494" s="13"/>
      <c r="F5494" s="13">
        <v>3</v>
      </c>
      <c r="G5494" s="13"/>
      <c r="H5494" s="13"/>
      <c r="I5494" s="13"/>
      <c r="J5494" s="13"/>
      <c r="K5494" s="13"/>
      <c r="L5494" s="13"/>
      <c r="M5494" s="13"/>
    </row>
    <row r="5495" spans="1:13" ht="15" collapsed="1">
      <c r="A5495" s="13"/>
      <c r="B5495" s="13" t="s">
        <v>5448</v>
      </c>
      <c r="C5495" s="13"/>
      <c r="D5495" s="13"/>
      <c r="E5495" s="13">
        <v>62.95</v>
      </c>
      <c r="F5495" s="13">
        <v>2</v>
      </c>
      <c r="G5495" s="13">
        <v>627.875</v>
      </c>
      <c r="H5495" s="13">
        <v>1253.7349999999999</v>
      </c>
      <c r="I5495" s="13">
        <v>2</v>
      </c>
      <c r="J5495" s="13">
        <v>1253.7339999999999</v>
      </c>
      <c r="K5495" s="13">
        <v>1E-3</v>
      </c>
      <c r="L5495" s="13">
        <v>0</v>
      </c>
      <c r="M5495" s="13">
        <v>2.5000000000000002E-6</v>
      </c>
    </row>
    <row r="5496" spans="1:13" ht="15">
      <c r="A5496" s="13"/>
      <c r="B5496" s="13" t="s">
        <v>5449</v>
      </c>
      <c r="C5496" s="13"/>
      <c r="D5496" s="13"/>
      <c r="E5496" s="13">
        <v>59.29</v>
      </c>
      <c r="F5496" s="13">
        <v>1</v>
      </c>
      <c r="G5496" s="13">
        <v>651.351</v>
      </c>
      <c r="H5496" s="13">
        <v>1300.6880000000001</v>
      </c>
      <c r="I5496" s="13">
        <v>2</v>
      </c>
      <c r="J5496" s="13">
        <v>1300.6869999999999</v>
      </c>
      <c r="K5496" s="13">
        <v>1E-3</v>
      </c>
      <c r="L5496" s="13">
        <v>0</v>
      </c>
      <c r="M5496" s="13">
        <v>1.0000000000000001E-5</v>
      </c>
    </row>
    <row r="5497" spans="1:13" ht="15">
      <c r="A5497" s="13" t="s">
        <v>1809</v>
      </c>
      <c r="B5497" s="13">
        <v>2</v>
      </c>
      <c r="C5497" s="13"/>
      <c r="D5497" s="13"/>
      <c r="E5497" s="13"/>
      <c r="F5497" s="13">
        <v>3</v>
      </c>
      <c r="G5497" s="13"/>
      <c r="H5497" s="13"/>
      <c r="I5497" s="13"/>
      <c r="J5497" s="13"/>
      <c r="K5497" s="13"/>
      <c r="L5497" s="13"/>
      <c r="M5497" s="13"/>
    </row>
    <row r="5498" spans="1:13" ht="15">
      <c r="A5498" s="13"/>
      <c r="B5498" s="13" t="s">
        <v>5844</v>
      </c>
      <c r="C5498" s="13"/>
      <c r="D5498" s="13"/>
      <c r="E5498" s="13">
        <v>39.96</v>
      </c>
      <c r="F5498" s="13">
        <v>2</v>
      </c>
      <c r="G5498" s="13">
        <v>575.81899999999996</v>
      </c>
      <c r="H5498" s="13">
        <v>1149.624</v>
      </c>
      <c r="I5498" s="13">
        <v>2</v>
      </c>
      <c r="J5498" s="13">
        <v>1149.6220000000001</v>
      </c>
      <c r="K5498" s="13">
        <v>2E-3</v>
      </c>
      <c r="L5498" s="13">
        <v>0</v>
      </c>
      <c r="M5498" s="13">
        <v>2.0000000000000001E-4</v>
      </c>
    </row>
    <row r="5499" spans="1:13" ht="15">
      <c r="A5499" s="13"/>
      <c r="B5499" s="13" t="s">
        <v>9796</v>
      </c>
      <c r="C5499" s="13"/>
      <c r="D5499" s="13"/>
      <c r="E5499" s="13">
        <v>26.47</v>
      </c>
      <c r="F5499" s="13">
        <v>1</v>
      </c>
      <c r="G5499" s="13">
        <v>443.29199999999997</v>
      </c>
      <c r="H5499" s="13">
        <v>884.56899999999996</v>
      </c>
      <c r="I5499" s="13">
        <v>2</v>
      </c>
      <c r="J5499" s="13">
        <v>884.57</v>
      </c>
      <c r="K5499" s="13">
        <v>-1E-3</v>
      </c>
      <c r="L5499" s="13">
        <v>0</v>
      </c>
      <c r="M5499" s="13">
        <v>9.1999999999999998E-3</v>
      </c>
    </row>
    <row r="5500" spans="1:13" ht="15">
      <c r="A5500" s="13" t="s">
        <v>1367</v>
      </c>
      <c r="B5500" s="13">
        <v>2</v>
      </c>
      <c r="C5500" s="13"/>
      <c r="D5500" s="13"/>
      <c r="E5500" s="13"/>
      <c r="F5500" s="13">
        <v>2</v>
      </c>
      <c r="G5500" s="13"/>
      <c r="H5500" s="13"/>
      <c r="I5500" s="13"/>
      <c r="J5500" s="13"/>
      <c r="K5500" s="13"/>
      <c r="L5500" s="13"/>
      <c r="M5500" s="13"/>
    </row>
    <row r="5501" spans="1:13" ht="15">
      <c r="A5501" s="13"/>
      <c r="B5501" s="13" t="s">
        <v>5450</v>
      </c>
      <c r="C5501" s="13"/>
      <c r="D5501" s="13"/>
      <c r="E5501" s="13">
        <v>48.47</v>
      </c>
      <c r="F5501" s="13">
        <v>1</v>
      </c>
      <c r="G5501" s="13">
        <v>438.28300000000002</v>
      </c>
      <c r="H5501" s="13">
        <v>874.55100000000004</v>
      </c>
      <c r="I5501" s="13">
        <v>2</v>
      </c>
      <c r="J5501" s="13">
        <v>874.553</v>
      </c>
      <c r="K5501" s="13">
        <v>-2E-3</v>
      </c>
      <c r="L5501" s="13">
        <v>0</v>
      </c>
      <c r="M5501" s="13">
        <v>2.0000000000000002E-5</v>
      </c>
    </row>
    <row r="5502" spans="1:13" ht="15" collapsed="1">
      <c r="A5502" s="13"/>
      <c r="B5502" s="13" t="s">
        <v>5451</v>
      </c>
      <c r="C5502" s="13"/>
      <c r="D5502" s="13"/>
      <c r="E5502" s="13">
        <v>35.81</v>
      </c>
      <c r="F5502" s="13">
        <v>1</v>
      </c>
      <c r="G5502" s="13">
        <v>562.64599999999996</v>
      </c>
      <c r="H5502" s="13">
        <v>1684.9159999999999</v>
      </c>
      <c r="I5502" s="13">
        <v>3</v>
      </c>
      <c r="J5502" s="13">
        <v>1684.915</v>
      </c>
      <c r="K5502" s="13">
        <v>2E-3</v>
      </c>
      <c r="L5502" s="13">
        <v>0</v>
      </c>
      <c r="M5502" s="13">
        <v>4.4000000000000002E-4</v>
      </c>
    </row>
    <row r="5503" spans="1:13" ht="15">
      <c r="A5503" s="13" t="s">
        <v>1369</v>
      </c>
      <c r="B5503" s="13">
        <v>2</v>
      </c>
      <c r="C5503" s="13"/>
      <c r="D5503" s="13"/>
      <c r="E5503" s="13"/>
      <c r="F5503" s="13">
        <v>2</v>
      </c>
      <c r="G5503" s="13"/>
      <c r="H5503" s="13"/>
      <c r="I5503" s="13"/>
      <c r="J5503" s="13"/>
      <c r="K5503" s="13"/>
      <c r="L5503" s="13"/>
      <c r="M5503" s="13"/>
    </row>
    <row r="5504" spans="1:13" ht="15" collapsed="1">
      <c r="A5504" s="13"/>
      <c r="B5504" s="13" t="s">
        <v>8954</v>
      </c>
      <c r="C5504" s="13"/>
      <c r="D5504" s="13"/>
      <c r="E5504" s="13">
        <v>35.840000000000003</v>
      </c>
      <c r="F5504" s="13">
        <v>1</v>
      </c>
      <c r="G5504" s="13">
        <v>650.89</v>
      </c>
      <c r="H5504" s="13">
        <v>1299.7639999999999</v>
      </c>
      <c r="I5504" s="13">
        <v>2</v>
      </c>
      <c r="J5504" s="13">
        <v>1299.7650000000001</v>
      </c>
      <c r="K5504" s="13">
        <v>-1E-3</v>
      </c>
      <c r="L5504" s="13">
        <v>0</v>
      </c>
      <c r="M5504" s="13">
        <v>4.4000000000000002E-4</v>
      </c>
    </row>
    <row r="5505" spans="1:13" ht="15">
      <c r="A5505" s="13"/>
      <c r="B5505" s="13" t="s">
        <v>5452</v>
      </c>
      <c r="C5505" s="13"/>
      <c r="D5505" s="13"/>
      <c r="E5505" s="13">
        <v>24.19</v>
      </c>
      <c r="F5505" s="13">
        <v>1</v>
      </c>
      <c r="G5505" s="13">
        <v>389.22899999999998</v>
      </c>
      <c r="H5505" s="13">
        <v>776.44399999999996</v>
      </c>
      <c r="I5505" s="13">
        <v>2</v>
      </c>
      <c r="J5505" s="13">
        <v>776.44299999999998</v>
      </c>
      <c r="K5505" s="13">
        <v>0</v>
      </c>
      <c r="L5505" s="13">
        <v>0</v>
      </c>
      <c r="M5505" s="13">
        <v>1.7000000000000001E-2</v>
      </c>
    </row>
    <row r="5506" spans="1:13" ht="15">
      <c r="A5506" s="13" t="s">
        <v>1232</v>
      </c>
      <c r="B5506" s="13">
        <v>2</v>
      </c>
      <c r="C5506" s="13"/>
      <c r="D5506" s="13"/>
      <c r="E5506" s="13"/>
      <c r="F5506" s="13">
        <v>3</v>
      </c>
      <c r="G5506" s="13"/>
      <c r="H5506" s="13"/>
      <c r="I5506" s="13"/>
      <c r="J5506" s="13"/>
      <c r="K5506" s="13"/>
      <c r="L5506" s="13"/>
      <c r="M5506" s="13"/>
    </row>
    <row r="5507" spans="1:13" ht="15" collapsed="1">
      <c r="A5507" s="13"/>
      <c r="B5507" s="13" t="s">
        <v>5456</v>
      </c>
      <c r="C5507" s="13"/>
      <c r="D5507" s="13"/>
      <c r="E5507" s="13">
        <v>41.03</v>
      </c>
      <c r="F5507" s="13">
        <v>2</v>
      </c>
      <c r="G5507" s="13">
        <v>550.29100000000005</v>
      </c>
      <c r="H5507" s="13">
        <v>1098.568</v>
      </c>
      <c r="I5507" s="13">
        <v>2</v>
      </c>
      <c r="J5507" s="13">
        <v>1098.567</v>
      </c>
      <c r="K5507" s="13">
        <v>1E-3</v>
      </c>
      <c r="L5507" s="13">
        <v>0</v>
      </c>
      <c r="M5507" s="13">
        <v>3.8999999999999999E-4</v>
      </c>
    </row>
    <row r="5508" spans="1:13" ht="15">
      <c r="A5508" s="13"/>
      <c r="B5508" s="13" t="s">
        <v>7773</v>
      </c>
      <c r="C5508" s="13"/>
      <c r="D5508" s="13"/>
      <c r="E5508" s="13">
        <v>28</v>
      </c>
      <c r="F5508" s="13">
        <v>1</v>
      </c>
      <c r="G5508" s="13">
        <v>585.80899999999997</v>
      </c>
      <c r="H5508" s="13">
        <v>1169.6030000000001</v>
      </c>
      <c r="I5508" s="13">
        <v>2</v>
      </c>
      <c r="J5508" s="13">
        <v>1169.604</v>
      </c>
      <c r="K5508" s="13">
        <v>-1E-3</v>
      </c>
      <c r="L5508" s="13">
        <v>0</v>
      </c>
      <c r="M5508" s="13">
        <v>6.1000000000000004E-3</v>
      </c>
    </row>
    <row r="5509" spans="1:13" ht="15">
      <c r="A5509" s="13" t="s">
        <v>1373</v>
      </c>
      <c r="B5509" s="13">
        <v>2</v>
      </c>
      <c r="C5509" s="13"/>
      <c r="D5509" s="13"/>
      <c r="E5509" s="13"/>
      <c r="F5509" s="13">
        <v>2</v>
      </c>
      <c r="G5509" s="13"/>
      <c r="H5509" s="13"/>
      <c r="I5509" s="13"/>
      <c r="J5509" s="13"/>
      <c r="K5509" s="13"/>
      <c r="L5509" s="13"/>
      <c r="M5509" s="13"/>
    </row>
    <row r="5510" spans="1:13" ht="15">
      <c r="A5510" s="13"/>
      <c r="B5510" s="13" t="s">
        <v>5458</v>
      </c>
      <c r="C5510" s="13"/>
      <c r="D5510" s="13"/>
      <c r="E5510" s="13">
        <v>74.72</v>
      </c>
      <c r="F5510" s="13">
        <v>1</v>
      </c>
      <c r="G5510" s="13">
        <v>579.822</v>
      </c>
      <c r="H5510" s="13">
        <v>1157.6289999999999</v>
      </c>
      <c r="I5510" s="13">
        <v>2</v>
      </c>
      <c r="J5510" s="13">
        <v>1157.6289999999999</v>
      </c>
      <c r="K5510" s="13">
        <v>0</v>
      </c>
      <c r="L5510" s="13">
        <v>0</v>
      </c>
      <c r="M5510" s="13">
        <v>2.1E-7</v>
      </c>
    </row>
    <row r="5511" spans="1:13" ht="15" collapsed="1">
      <c r="A5511" s="13"/>
      <c r="B5511" s="13" t="s">
        <v>5459</v>
      </c>
      <c r="C5511" s="13"/>
      <c r="D5511" s="13"/>
      <c r="E5511" s="13">
        <v>40.369999999999997</v>
      </c>
      <c r="F5511" s="13">
        <v>1</v>
      </c>
      <c r="G5511" s="13">
        <v>548.34199999999998</v>
      </c>
      <c r="H5511" s="13">
        <v>1094.67</v>
      </c>
      <c r="I5511" s="13">
        <v>2</v>
      </c>
      <c r="J5511" s="13">
        <v>1094.67</v>
      </c>
      <c r="K5511" s="13">
        <v>0</v>
      </c>
      <c r="L5511" s="13">
        <v>0</v>
      </c>
      <c r="M5511" s="13">
        <v>9.2E-5</v>
      </c>
    </row>
    <row r="5512" spans="1:13" ht="15">
      <c r="A5512" s="13" t="s">
        <v>1375</v>
      </c>
      <c r="B5512" s="13">
        <v>2</v>
      </c>
      <c r="C5512" s="13"/>
      <c r="D5512" s="13"/>
      <c r="E5512" s="13"/>
      <c r="F5512" s="13">
        <v>2</v>
      </c>
      <c r="G5512" s="13"/>
      <c r="H5512" s="13"/>
      <c r="I5512" s="13"/>
      <c r="J5512" s="13"/>
      <c r="K5512" s="13"/>
      <c r="L5512" s="13"/>
      <c r="M5512" s="13"/>
    </row>
    <row r="5513" spans="1:13" ht="15">
      <c r="A5513" s="13"/>
      <c r="B5513" s="13" t="s">
        <v>5460</v>
      </c>
      <c r="C5513" s="13"/>
      <c r="D5513" s="13"/>
      <c r="E5513" s="13">
        <v>56.46</v>
      </c>
      <c r="F5513" s="13">
        <v>1</v>
      </c>
      <c r="G5513" s="13">
        <v>597.33000000000004</v>
      </c>
      <c r="H5513" s="13">
        <v>1192.645</v>
      </c>
      <c r="I5513" s="13">
        <v>2</v>
      </c>
      <c r="J5513" s="13">
        <v>1192.645</v>
      </c>
      <c r="K5513" s="13">
        <v>0</v>
      </c>
      <c r="L5513" s="13">
        <v>0</v>
      </c>
      <c r="M5513" s="13">
        <v>5.1000000000000003E-6</v>
      </c>
    </row>
    <row r="5514" spans="1:13" ht="15">
      <c r="A5514" s="13"/>
      <c r="B5514" s="13" t="s">
        <v>8956</v>
      </c>
      <c r="C5514" s="13"/>
      <c r="D5514" s="13"/>
      <c r="E5514" s="13">
        <v>25.33</v>
      </c>
      <c r="F5514" s="13">
        <v>1</v>
      </c>
      <c r="G5514" s="13">
        <v>612.35400000000004</v>
      </c>
      <c r="H5514" s="13">
        <v>1222.694</v>
      </c>
      <c r="I5514" s="13">
        <v>2</v>
      </c>
      <c r="J5514" s="13">
        <v>1222.6990000000001</v>
      </c>
      <c r="K5514" s="13">
        <v>-5.0000000000000001E-3</v>
      </c>
      <c r="L5514" s="13">
        <v>0</v>
      </c>
      <c r="M5514" s="13">
        <v>1.0999999999999999E-2</v>
      </c>
    </row>
    <row r="5515" spans="1:13" ht="15">
      <c r="A5515" s="13" t="s">
        <v>1377</v>
      </c>
      <c r="B5515" s="13">
        <v>2</v>
      </c>
      <c r="C5515" s="13"/>
      <c r="D5515" s="13"/>
      <c r="E5515" s="13"/>
      <c r="F5515" s="13">
        <v>2</v>
      </c>
      <c r="G5515" s="13"/>
      <c r="H5515" s="13"/>
      <c r="I5515" s="13"/>
      <c r="J5515" s="13"/>
      <c r="K5515" s="13"/>
      <c r="L5515" s="13"/>
      <c r="M5515" s="13"/>
    </row>
    <row r="5516" spans="1:13" ht="15">
      <c r="A5516" s="13"/>
      <c r="B5516" s="13" t="s">
        <v>5462</v>
      </c>
      <c r="C5516" s="13"/>
      <c r="D5516" s="13"/>
      <c r="E5516" s="13">
        <v>39.619999999999997</v>
      </c>
      <c r="F5516" s="13">
        <v>1</v>
      </c>
      <c r="G5516" s="13">
        <v>531.81899999999996</v>
      </c>
      <c r="H5516" s="13">
        <v>1061.624</v>
      </c>
      <c r="I5516" s="13">
        <v>2</v>
      </c>
      <c r="J5516" s="13">
        <v>1061.623</v>
      </c>
      <c r="K5516" s="13">
        <v>1E-3</v>
      </c>
      <c r="L5516" s="13">
        <v>0</v>
      </c>
      <c r="M5516" s="13">
        <v>4.4000000000000002E-4</v>
      </c>
    </row>
    <row r="5517" spans="1:13" ht="15" collapsed="1">
      <c r="A5517" s="13"/>
      <c r="B5517" s="13" t="s">
        <v>5463</v>
      </c>
      <c r="C5517" s="13"/>
      <c r="D5517" s="13"/>
      <c r="E5517" s="13">
        <v>25.39</v>
      </c>
      <c r="F5517" s="13">
        <v>1</v>
      </c>
      <c r="G5517" s="13">
        <v>393.75799999999998</v>
      </c>
      <c r="H5517" s="13">
        <v>785.50199999999995</v>
      </c>
      <c r="I5517" s="13">
        <v>2</v>
      </c>
      <c r="J5517" s="13">
        <v>785.50099999999998</v>
      </c>
      <c r="K5517" s="13">
        <v>1E-3</v>
      </c>
      <c r="L5517" s="13">
        <v>0</v>
      </c>
      <c r="M5517" s="13">
        <v>1.2999999999999999E-2</v>
      </c>
    </row>
    <row r="5518" spans="1:13" ht="15">
      <c r="A5518" s="13" t="s">
        <v>1619</v>
      </c>
      <c r="B5518" s="13">
        <v>2</v>
      </c>
      <c r="C5518" s="13"/>
      <c r="D5518" s="13"/>
      <c r="E5518" s="13"/>
      <c r="F5518" s="13">
        <v>3</v>
      </c>
      <c r="G5518" s="13"/>
      <c r="H5518" s="13"/>
      <c r="I5518" s="13"/>
      <c r="J5518" s="13"/>
      <c r="K5518" s="13"/>
      <c r="L5518" s="13"/>
      <c r="M5518" s="13"/>
    </row>
    <row r="5519" spans="1:13" ht="15">
      <c r="A5519" s="13"/>
      <c r="B5519" s="13" t="s">
        <v>5848</v>
      </c>
      <c r="C5519" s="13"/>
      <c r="D5519" s="13"/>
      <c r="E5519" s="13">
        <v>75.069999999999993</v>
      </c>
      <c r="F5519" s="13">
        <v>2</v>
      </c>
      <c r="G5519" s="13">
        <v>628.87699999999995</v>
      </c>
      <c r="H5519" s="13">
        <v>1255.739</v>
      </c>
      <c r="I5519" s="13">
        <v>2</v>
      </c>
      <c r="J5519" s="13">
        <v>1255.739</v>
      </c>
      <c r="K5519" s="13">
        <v>0</v>
      </c>
      <c r="L5519" s="13">
        <v>0</v>
      </c>
      <c r="M5519" s="13">
        <v>1.6E-7</v>
      </c>
    </row>
    <row r="5520" spans="1:13" ht="15">
      <c r="A5520" s="13"/>
      <c r="B5520" s="13" t="s">
        <v>5848</v>
      </c>
      <c r="C5520" s="13"/>
      <c r="D5520" s="13"/>
      <c r="E5520" s="13">
        <v>29.99</v>
      </c>
      <c r="F5520" s="13">
        <v>1</v>
      </c>
      <c r="G5520" s="13">
        <v>419.92200000000003</v>
      </c>
      <c r="H5520" s="13">
        <v>1256.7429999999999</v>
      </c>
      <c r="I5520" s="13">
        <v>3</v>
      </c>
      <c r="J5520" s="13">
        <v>1255.739</v>
      </c>
      <c r="K5520" s="13">
        <v>1.004</v>
      </c>
      <c r="L5520" s="13">
        <v>0</v>
      </c>
      <c r="M5520" s="13">
        <v>3.7000000000000002E-3</v>
      </c>
    </row>
    <row r="5521" spans="1:13" ht="15">
      <c r="A5521" s="13" t="s">
        <v>884</v>
      </c>
      <c r="B5521" s="13">
        <v>2</v>
      </c>
      <c r="C5521" s="13"/>
      <c r="D5521" s="13"/>
      <c r="E5521" s="13"/>
      <c r="F5521" s="13">
        <v>6</v>
      </c>
      <c r="G5521" s="13"/>
      <c r="H5521" s="13"/>
      <c r="I5521" s="13"/>
      <c r="J5521" s="13"/>
      <c r="K5521" s="13"/>
      <c r="L5521" s="13"/>
      <c r="M5521" s="13"/>
    </row>
    <row r="5522" spans="1:13" ht="15">
      <c r="A5522" s="13"/>
      <c r="B5522" s="13" t="s">
        <v>5471</v>
      </c>
      <c r="C5522" s="13"/>
      <c r="D5522" s="13"/>
      <c r="E5522" s="13">
        <v>66.650000000000006</v>
      </c>
      <c r="F5522" s="13">
        <v>3</v>
      </c>
      <c r="G5522" s="13">
        <v>433.279</v>
      </c>
      <c r="H5522" s="13">
        <v>864.54300000000001</v>
      </c>
      <c r="I5522" s="13">
        <v>2</v>
      </c>
      <c r="J5522" s="13">
        <v>864.54300000000001</v>
      </c>
      <c r="K5522" s="13">
        <v>0</v>
      </c>
      <c r="L5522" s="13">
        <v>0</v>
      </c>
      <c r="M5522" s="13">
        <v>2.2000000000000001E-7</v>
      </c>
    </row>
    <row r="5523" spans="1:13" ht="15">
      <c r="A5523" s="13"/>
      <c r="B5523" s="13" t="s">
        <v>5472</v>
      </c>
      <c r="C5523" s="13"/>
      <c r="D5523" s="13"/>
      <c r="E5523" s="13">
        <v>36.43</v>
      </c>
      <c r="F5523" s="13">
        <v>3</v>
      </c>
      <c r="G5523" s="13">
        <v>628.33100000000002</v>
      </c>
      <c r="H5523" s="13">
        <v>1881.972</v>
      </c>
      <c r="I5523" s="13">
        <v>3</v>
      </c>
      <c r="J5523" s="13">
        <v>1880.9690000000001</v>
      </c>
      <c r="K5523" s="13">
        <v>1.0029999999999999</v>
      </c>
      <c r="L5523" s="13">
        <v>0</v>
      </c>
      <c r="M5523" s="13">
        <v>3.8000000000000002E-4</v>
      </c>
    </row>
    <row r="5524" spans="1:13" ht="15">
      <c r="A5524" s="13" t="s">
        <v>1621</v>
      </c>
      <c r="B5524" s="13">
        <v>2</v>
      </c>
      <c r="C5524" s="13"/>
      <c r="D5524" s="13"/>
      <c r="E5524" s="13"/>
      <c r="F5524" s="13">
        <v>4</v>
      </c>
      <c r="G5524" s="13"/>
      <c r="H5524" s="13"/>
      <c r="I5524" s="13"/>
      <c r="J5524" s="13"/>
      <c r="K5524" s="13"/>
      <c r="L5524" s="13"/>
      <c r="M5524" s="13"/>
    </row>
    <row r="5525" spans="1:13" ht="15">
      <c r="A5525" s="13"/>
      <c r="B5525" s="13" t="s">
        <v>5849</v>
      </c>
      <c r="C5525" s="13"/>
      <c r="D5525" s="13"/>
      <c r="E5525" s="13">
        <v>63.18</v>
      </c>
      <c r="F5525" s="13">
        <v>3</v>
      </c>
      <c r="G5525" s="13">
        <v>585.803</v>
      </c>
      <c r="H5525" s="13">
        <v>1169.5909999999999</v>
      </c>
      <c r="I5525" s="13">
        <v>2</v>
      </c>
      <c r="J5525" s="13">
        <v>1169.5899999999999</v>
      </c>
      <c r="K5525" s="13">
        <v>0</v>
      </c>
      <c r="L5525" s="13">
        <v>0</v>
      </c>
      <c r="M5525" s="13">
        <v>1.7E-6</v>
      </c>
    </row>
    <row r="5526" spans="1:13" ht="15">
      <c r="A5526" s="13"/>
      <c r="B5526" s="13" t="s">
        <v>5849</v>
      </c>
      <c r="C5526" s="13" t="s">
        <v>16</v>
      </c>
      <c r="D5526" s="13" t="s">
        <v>54</v>
      </c>
      <c r="E5526" s="13">
        <v>37.25</v>
      </c>
      <c r="F5526" s="13">
        <v>1</v>
      </c>
      <c r="G5526" s="13">
        <v>594.303</v>
      </c>
      <c r="H5526" s="13">
        <v>1186.5909999999999</v>
      </c>
      <c r="I5526" s="13">
        <v>2</v>
      </c>
      <c r="J5526" s="13">
        <v>1185.585</v>
      </c>
      <c r="K5526" s="13">
        <v>1.006</v>
      </c>
      <c r="L5526" s="13">
        <v>0</v>
      </c>
      <c r="M5526" s="13">
        <v>3.2000000000000003E-4</v>
      </c>
    </row>
    <row r="5527" spans="1:13" ht="15">
      <c r="A5527" s="13" t="s">
        <v>1819</v>
      </c>
      <c r="B5527" s="13">
        <v>2</v>
      </c>
      <c r="C5527" s="13"/>
      <c r="D5527" s="13"/>
      <c r="E5527" s="13"/>
      <c r="F5527" s="13">
        <v>2</v>
      </c>
      <c r="G5527" s="13"/>
      <c r="H5527" s="13"/>
      <c r="I5527" s="13"/>
      <c r="J5527" s="13"/>
      <c r="K5527" s="13"/>
      <c r="L5527" s="13"/>
      <c r="M5527" s="13"/>
    </row>
    <row r="5528" spans="1:13" ht="15" collapsed="1">
      <c r="A5528" s="13"/>
      <c r="B5528" s="13" t="s">
        <v>8960</v>
      </c>
      <c r="C5528" s="13"/>
      <c r="D5528" s="13"/>
      <c r="E5528" s="13">
        <v>48.76</v>
      </c>
      <c r="F5528" s="13">
        <v>1</v>
      </c>
      <c r="G5528" s="13">
        <v>440.26299999999998</v>
      </c>
      <c r="H5528" s="13">
        <v>878.51099999999997</v>
      </c>
      <c r="I5528" s="13">
        <v>2</v>
      </c>
      <c r="J5528" s="13">
        <v>878.51099999999997</v>
      </c>
      <c r="K5528" s="13">
        <v>0</v>
      </c>
      <c r="L5528" s="13">
        <v>0</v>
      </c>
      <c r="M5528" s="13">
        <v>7.3999999999999996E-5</v>
      </c>
    </row>
    <row r="5529" spans="1:13" ht="15">
      <c r="A5529" s="13"/>
      <c r="B5529" s="13" t="s">
        <v>5850</v>
      </c>
      <c r="C5529" s="13"/>
      <c r="D5529" s="13"/>
      <c r="E5529" s="13">
        <v>44.92</v>
      </c>
      <c r="F5529" s="13">
        <v>1</v>
      </c>
      <c r="G5529" s="13">
        <v>515.27700000000004</v>
      </c>
      <c r="H5529" s="13">
        <v>1028.539</v>
      </c>
      <c r="I5529" s="13">
        <v>2</v>
      </c>
      <c r="J5529" s="13">
        <v>1028.539</v>
      </c>
      <c r="K5529" s="13">
        <v>0</v>
      </c>
      <c r="L5529" s="13">
        <v>0</v>
      </c>
      <c r="M5529" s="13">
        <v>1.4999999999999999E-4</v>
      </c>
    </row>
    <row r="5530" spans="1:13" ht="15">
      <c r="A5530" s="13" t="s">
        <v>1236</v>
      </c>
      <c r="B5530" s="13">
        <v>2</v>
      </c>
      <c r="C5530" s="13"/>
      <c r="D5530" s="13"/>
      <c r="E5530" s="13"/>
      <c r="F5530" s="13">
        <v>3</v>
      </c>
      <c r="G5530" s="13"/>
      <c r="H5530" s="13"/>
      <c r="I5530" s="13"/>
      <c r="J5530" s="13"/>
      <c r="K5530" s="13"/>
      <c r="L5530" s="13"/>
      <c r="M5530" s="13"/>
    </row>
    <row r="5531" spans="1:13" ht="15">
      <c r="A5531" s="13"/>
      <c r="B5531" s="13" t="s">
        <v>5479</v>
      </c>
      <c r="C5531" s="13" t="s">
        <v>91</v>
      </c>
      <c r="D5531" s="13" t="s">
        <v>2539</v>
      </c>
      <c r="E5531" s="13">
        <v>33.51</v>
      </c>
      <c r="F5531" s="13">
        <v>1</v>
      </c>
      <c r="G5531" s="13">
        <v>438.23599999999999</v>
      </c>
      <c r="H5531" s="13">
        <v>874.45799999999997</v>
      </c>
      <c r="I5531" s="13">
        <v>2</v>
      </c>
      <c r="J5531" s="13">
        <v>874.45799999999997</v>
      </c>
      <c r="K5531" s="13">
        <v>-1E-3</v>
      </c>
      <c r="L5531" s="13">
        <v>0</v>
      </c>
      <c r="M5531" s="13">
        <v>3.7000000000000002E-3</v>
      </c>
    </row>
    <row r="5532" spans="1:13" ht="15">
      <c r="A5532" s="13"/>
      <c r="B5532" s="13" t="s">
        <v>5480</v>
      </c>
      <c r="C5532" s="13"/>
      <c r="D5532" s="13"/>
      <c r="E5532" s="13">
        <v>24.04</v>
      </c>
      <c r="F5532" s="13">
        <v>2</v>
      </c>
      <c r="G5532" s="13">
        <v>566.33399999999995</v>
      </c>
      <c r="H5532" s="13">
        <v>1130.653</v>
      </c>
      <c r="I5532" s="13">
        <v>2</v>
      </c>
      <c r="J5532" s="13">
        <v>1130.652</v>
      </c>
      <c r="K5532" s="13">
        <v>0</v>
      </c>
      <c r="L5532" s="13">
        <v>0</v>
      </c>
      <c r="M5532" s="13">
        <v>0.02</v>
      </c>
    </row>
    <row r="5533" spans="1:13" ht="15">
      <c r="A5533" s="13" t="s">
        <v>9391</v>
      </c>
      <c r="B5533" s="13">
        <v>2</v>
      </c>
      <c r="C5533" s="13"/>
      <c r="D5533" s="13"/>
      <c r="E5533" s="13"/>
      <c r="F5533" s="13">
        <v>2</v>
      </c>
      <c r="G5533" s="13"/>
      <c r="H5533" s="13"/>
      <c r="I5533" s="13"/>
      <c r="J5533" s="13"/>
      <c r="K5533" s="13"/>
      <c r="L5533" s="13"/>
      <c r="M5533" s="13"/>
    </row>
    <row r="5534" spans="1:13" ht="15">
      <c r="A5534" s="13"/>
      <c r="B5534" s="13" t="s">
        <v>9797</v>
      </c>
      <c r="C5534" s="13"/>
      <c r="D5534" s="13"/>
      <c r="E5534" s="13">
        <v>50.81</v>
      </c>
      <c r="F5534" s="13">
        <v>1</v>
      </c>
      <c r="G5534" s="13">
        <v>643.38</v>
      </c>
      <c r="H5534" s="13">
        <v>1284.7449999999999</v>
      </c>
      <c r="I5534" s="13">
        <v>2</v>
      </c>
      <c r="J5534" s="13">
        <v>1284.7439999999999</v>
      </c>
      <c r="K5534" s="13">
        <v>0</v>
      </c>
      <c r="L5534" s="13">
        <v>0</v>
      </c>
      <c r="M5534" s="13">
        <v>1.7E-5</v>
      </c>
    </row>
    <row r="5535" spans="1:13" ht="15">
      <c r="A5535" s="13"/>
      <c r="B5535" s="13" t="s">
        <v>9798</v>
      </c>
      <c r="C5535" s="13"/>
      <c r="D5535" s="13"/>
      <c r="E5535" s="13">
        <v>35.01</v>
      </c>
      <c r="F5535" s="13">
        <v>1</v>
      </c>
      <c r="G5535" s="13">
        <v>412.24900000000002</v>
      </c>
      <c r="H5535" s="13">
        <v>822.48400000000004</v>
      </c>
      <c r="I5535" s="13">
        <v>2</v>
      </c>
      <c r="J5535" s="13">
        <v>822.48500000000001</v>
      </c>
      <c r="K5535" s="13">
        <v>-1E-3</v>
      </c>
      <c r="L5535" s="13">
        <v>0</v>
      </c>
      <c r="M5535" s="13">
        <v>1E-3</v>
      </c>
    </row>
    <row r="5536" spans="1:13" ht="15">
      <c r="A5536" s="13" t="s">
        <v>1823</v>
      </c>
      <c r="B5536" s="13">
        <v>2</v>
      </c>
      <c r="C5536" s="13"/>
      <c r="D5536" s="13"/>
      <c r="E5536" s="13"/>
      <c r="F5536" s="13">
        <v>2</v>
      </c>
      <c r="G5536" s="13"/>
      <c r="H5536" s="13"/>
      <c r="I5536" s="13"/>
      <c r="J5536" s="13"/>
      <c r="K5536" s="13"/>
      <c r="L5536" s="13"/>
      <c r="M5536" s="13"/>
    </row>
    <row r="5537" spans="1:13" ht="15">
      <c r="A5537" s="13"/>
      <c r="B5537" s="13" t="s">
        <v>5852</v>
      </c>
      <c r="C5537" s="13"/>
      <c r="D5537" s="13"/>
      <c r="E5537" s="13">
        <v>47.57</v>
      </c>
      <c r="F5537" s="13">
        <v>1</v>
      </c>
      <c r="G5537" s="13">
        <v>621.351</v>
      </c>
      <c r="H5537" s="13">
        <v>1240.6880000000001</v>
      </c>
      <c r="I5537" s="13">
        <v>2</v>
      </c>
      <c r="J5537" s="13">
        <v>1240.6890000000001</v>
      </c>
      <c r="K5537" s="13">
        <v>-1E-3</v>
      </c>
      <c r="L5537" s="13">
        <v>0</v>
      </c>
      <c r="M5537" s="13">
        <v>1.1E-4</v>
      </c>
    </row>
    <row r="5538" spans="1:13" ht="15">
      <c r="A5538" s="13"/>
      <c r="B5538" s="13" t="s">
        <v>9799</v>
      </c>
      <c r="C5538" s="13"/>
      <c r="D5538" s="13"/>
      <c r="E5538" s="13">
        <v>22.79</v>
      </c>
      <c r="F5538" s="13">
        <v>1</v>
      </c>
      <c r="G5538" s="13">
        <v>485.25700000000001</v>
      </c>
      <c r="H5538" s="13">
        <v>968.49900000000002</v>
      </c>
      <c r="I5538" s="13">
        <v>2</v>
      </c>
      <c r="J5538" s="13">
        <v>968.49699999999996</v>
      </c>
      <c r="K5538" s="13">
        <v>2E-3</v>
      </c>
      <c r="L5538" s="13">
        <v>0</v>
      </c>
      <c r="M5538" s="13">
        <v>2.5999999999999999E-2</v>
      </c>
    </row>
    <row r="5539" spans="1:13" ht="15">
      <c r="A5539" s="13" t="s">
        <v>7984</v>
      </c>
      <c r="B5539" s="13">
        <v>2</v>
      </c>
      <c r="C5539" s="13"/>
      <c r="D5539" s="13"/>
      <c r="E5539" s="13"/>
      <c r="F5539" s="13">
        <v>2</v>
      </c>
      <c r="G5539" s="13"/>
      <c r="H5539" s="13"/>
      <c r="I5539" s="13"/>
      <c r="J5539" s="13"/>
      <c r="K5539" s="13"/>
      <c r="L5539" s="13"/>
      <c r="M5539" s="13"/>
    </row>
    <row r="5540" spans="1:13" ht="15">
      <c r="A5540" s="13"/>
      <c r="B5540" s="13" t="s">
        <v>9800</v>
      </c>
      <c r="C5540" s="13"/>
      <c r="D5540" s="13"/>
      <c r="E5540" s="13">
        <v>53.69</v>
      </c>
      <c r="F5540" s="13">
        <v>1</v>
      </c>
      <c r="G5540" s="13">
        <v>653.33799999999997</v>
      </c>
      <c r="H5540" s="13">
        <v>1304.6610000000001</v>
      </c>
      <c r="I5540" s="13">
        <v>2</v>
      </c>
      <c r="J5540" s="13">
        <v>1304.6610000000001</v>
      </c>
      <c r="K5540" s="13">
        <v>0</v>
      </c>
      <c r="L5540" s="13">
        <v>0</v>
      </c>
      <c r="M5540" s="13">
        <v>9.2E-6</v>
      </c>
    </row>
    <row r="5541" spans="1:13" ht="15">
      <c r="A5541" s="13"/>
      <c r="B5541" s="13" t="s">
        <v>9253</v>
      </c>
      <c r="C5541" s="13"/>
      <c r="D5541" s="13"/>
      <c r="E5541" s="13">
        <v>34.9</v>
      </c>
      <c r="F5541" s="13">
        <v>1</v>
      </c>
      <c r="G5541" s="13">
        <v>613.85</v>
      </c>
      <c r="H5541" s="13">
        <v>1225.6859999999999</v>
      </c>
      <c r="I5541" s="13">
        <v>2</v>
      </c>
      <c r="J5541" s="13">
        <v>1225.6859999999999</v>
      </c>
      <c r="K5541" s="13">
        <v>0</v>
      </c>
      <c r="L5541" s="13">
        <v>0</v>
      </c>
      <c r="M5541" s="13">
        <v>8.8999999999999995E-4</v>
      </c>
    </row>
    <row r="5542" spans="1:13" ht="15">
      <c r="A5542" s="13" t="s">
        <v>1829</v>
      </c>
      <c r="B5542" s="13">
        <v>2</v>
      </c>
      <c r="C5542" s="13"/>
      <c r="D5542" s="13"/>
      <c r="E5542" s="13"/>
      <c r="F5542" s="13">
        <v>4</v>
      </c>
      <c r="G5542" s="13"/>
      <c r="H5542" s="13"/>
      <c r="I5542" s="13"/>
      <c r="J5542" s="13"/>
      <c r="K5542" s="13"/>
      <c r="L5542" s="13"/>
      <c r="M5542" s="13"/>
    </row>
    <row r="5543" spans="1:13" ht="15">
      <c r="A5543" s="13"/>
      <c r="B5543" s="13" t="s">
        <v>5855</v>
      </c>
      <c r="C5543" s="13"/>
      <c r="D5543" s="13"/>
      <c r="E5543" s="13">
        <v>36.409999999999997</v>
      </c>
      <c r="F5543" s="13">
        <v>1</v>
      </c>
      <c r="G5543" s="13">
        <v>562.76400000000001</v>
      </c>
      <c r="H5543" s="13">
        <v>1123.5139999999999</v>
      </c>
      <c r="I5543" s="13">
        <v>2</v>
      </c>
      <c r="J5543" s="13">
        <v>1123.5150000000001</v>
      </c>
      <c r="K5543" s="13">
        <v>-1E-3</v>
      </c>
      <c r="L5543" s="13">
        <v>0</v>
      </c>
      <c r="M5543" s="13">
        <v>4.0000000000000002E-4</v>
      </c>
    </row>
    <row r="5544" spans="1:13" ht="15">
      <c r="A5544" s="13"/>
      <c r="B5544" s="13" t="s">
        <v>8828</v>
      </c>
      <c r="C5544" s="13"/>
      <c r="D5544" s="13"/>
      <c r="E5544" s="13">
        <v>32.65</v>
      </c>
      <c r="F5544" s="13">
        <v>3</v>
      </c>
      <c r="G5544" s="13">
        <v>455.24400000000003</v>
      </c>
      <c r="H5544" s="13">
        <v>1362.711</v>
      </c>
      <c r="I5544" s="13">
        <v>3</v>
      </c>
      <c r="J5544" s="13">
        <v>1362.712</v>
      </c>
      <c r="K5544" s="13">
        <v>0</v>
      </c>
      <c r="L5544" s="13">
        <v>0</v>
      </c>
      <c r="M5544" s="13">
        <v>3.0000000000000001E-3</v>
      </c>
    </row>
    <row r="5545" spans="1:13" ht="15">
      <c r="A5545" s="13" t="s">
        <v>6278</v>
      </c>
      <c r="B5545" s="13">
        <v>2</v>
      </c>
      <c r="C5545" s="13"/>
      <c r="D5545" s="13"/>
      <c r="E5545" s="13"/>
      <c r="F5545" s="13">
        <v>2</v>
      </c>
      <c r="G5545" s="13"/>
      <c r="H5545" s="13"/>
      <c r="I5545" s="13"/>
      <c r="J5545" s="13"/>
      <c r="K5545" s="13"/>
      <c r="L5545" s="13"/>
      <c r="M5545" s="13"/>
    </row>
    <row r="5546" spans="1:13" ht="15" collapsed="1">
      <c r="A5546" s="13"/>
      <c r="B5546" s="13" t="s">
        <v>9801</v>
      </c>
      <c r="C5546" s="13"/>
      <c r="D5546" s="13"/>
      <c r="E5546" s="13">
        <v>39.64</v>
      </c>
      <c r="F5546" s="13">
        <v>1</v>
      </c>
      <c r="G5546" s="13">
        <v>750.74</v>
      </c>
      <c r="H5546" s="13">
        <v>2249.1990000000001</v>
      </c>
      <c r="I5546" s="13">
        <v>3</v>
      </c>
      <c r="J5546" s="13">
        <v>2248.1950000000002</v>
      </c>
      <c r="K5546" s="13">
        <v>1.004</v>
      </c>
      <c r="L5546" s="13">
        <v>0</v>
      </c>
      <c r="M5546" s="13">
        <v>1.9000000000000001E-4</v>
      </c>
    </row>
    <row r="5547" spans="1:13" ht="15">
      <c r="A5547" s="13"/>
      <c r="B5547" s="13" t="s">
        <v>9802</v>
      </c>
      <c r="C5547" s="13"/>
      <c r="D5547" s="13"/>
      <c r="E5547" s="13">
        <v>28.99</v>
      </c>
      <c r="F5547" s="13">
        <v>1</v>
      </c>
      <c r="G5547" s="13">
        <v>487.27300000000002</v>
      </c>
      <c r="H5547" s="13">
        <v>972.53099999999995</v>
      </c>
      <c r="I5547" s="13">
        <v>2</v>
      </c>
      <c r="J5547" s="13">
        <v>972.53099999999995</v>
      </c>
      <c r="K5547" s="13">
        <v>0</v>
      </c>
      <c r="L5547" s="13">
        <v>0</v>
      </c>
      <c r="M5547" s="13">
        <v>1.9E-3</v>
      </c>
    </row>
    <row r="5548" spans="1:13" ht="15">
      <c r="A5548" s="13" t="s">
        <v>6280</v>
      </c>
      <c r="B5548" s="13">
        <v>2</v>
      </c>
      <c r="C5548" s="13"/>
      <c r="D5548" s="13"/>
      <c r="E5548" s="13"/>
      <c r="F5548" s="13">
        <v>2</v>
      </c>
      <c r="G5548" s="13"/>
      <c r="H5548" s="13"/>
      <c r="I5548" s="13"/>
      <c r="J5548" s="13"/>
      <c r="K5548" s="13"/>
      <c r="L5548" s="13"/>
      <c r="M5548" s="13"/>
    </row>
    <row r="5549" spans="1:13" ht="15">
      <c r="A5549" s="13"/>
      <c r="B5549" s="13" t="s">
        <v>7862</v>
      </c>
      <c r="C5549" s="13"/>
      <c r="D5549" s="13"/>
      <c r="E5549" s="13">
        <v>34.979999999999997</v>
      </c>
      <c r="F5549" s="13">
        <v>1</v>
      </c>
      <c r="G5549" s="13">
        <v>566.81100000000004</v>
      </c>
      <c r="H5549" s="13">
        <v>1131.607</v>
      </c>
      <c r="I5549" s="13">
        <v>2</v>
      </c>
      <c r="J5549" s="13">
        <v>1130.5930000000001</v>
      </c>
      <c r="K5549" s="13">
        <v>1.014</v>
      </c>
      <c r="L5549" s="13">
        <v>0</v>
      </c>
      <c r="M5549" s="13">
        <v>5.6999999999999998E-4</v>
      </c>
    </row>
    <row r="5550" spans="1:13" ht="15">
      <c r="A5550" s="13"/>
      <c r="B5550" s="13" t="s">
        <v>7444</v>
      </c>
      <c r="C5550" s="13"/>
      <c r="D5550" s="13"/>
      <c r="E5550" s="13">
        <v>25.64</v>
      </c>
      <c r="F5550" s="13">
        <v>1</v>
      </c>
      <c r="G5550" s="13">
        <v>407.25099999999998</v>
      </c>
      <c r="H5550" s="13">
        <v>812.48800000000006</v>
      </c>
      <c r="I5550" s="13">
        <v>2</v>
      </c>
      <c r="J5550" s="13">
        <v>812.48699999999997</v>
      </c>
      <c r="K5550" s="13">
        <v>1E-3</v>
      </c>
      <c r="L5550" s="13">
        <v>0</v>
      </c>
      <c r="M5550" s="13">
        <v>1.2E-2</v>
      </c>
    </row>
    <row r="5551" spans="1:13" ht="15">
      <c r="A5551" s="13" t="s">
        <v>7901</v>
      </c>
      <c r="B5551" s="13">
        <v>2</v>
      </c>
      <c r="C5551" s="13"/>
      <c r="D5551" s="13"/>
      <c r="E5551" s="13"/>
      <c r="F5551" s="13">
        <v>3</v>
      </c>
      <c r="G5551" s="13"/>
      <c r="H5551" s="13"/>
      <c r="I5551" s="13"/>
      <c r="J5551" s="13"/>
      <c r="K5551" s="13"/>
      <c r="L5551" s="13"/>
      <c r="M5551" s="13"/>
    </row>
    <row r="5552" spans="1:13" ht="15" collapsed="1">
      <c r="A5552" s="13"/>
      <c r="B5552" s="13" t="s">
        <v>8967</v>
      </c>
      <c r="C5552" s="13"/>
      <c r="D5552" s="13"/>
      <c r="E5552" s="13">
        <v>66.28</v>
      </c>
      <c r="F5552" s="13">
        <v>2</v>
      </c>
      <c r="G5552" s="13">
        <v>581.346</v>
      </c>
      <c r="H5552" s="13">
        <v>1741.0160000000001</v>
      </c>
      <c r="I5552" s="13">
        <v>3</v>
      </c>
      <c r="J5552" s="13">
        <v>1740.0150000000001</v>
      </c>
      <c r="K5552" s="13">
        <v>1.002</v>
      </c>
      <c r="L5552" s="13">
        <v>0</v>
      </c>
      <c r="M5552" s="13">
        <v>6.7000000000000004E-7</v>
      </c>
    </row>
    <row r="5553" spans="1:13" ht="15">
      <c r="A5553" s="13"/>
      <c r="B5553" s="13" t="s">
        <v>5594</v>
      </c>
      <c r="C5553" s="13"/>
      <c r="D5553" s="13"/>
      <c r="E5553" s="13">
        <v>46.03</v>
      </c>
      <c r="F5553" s="13">
        <v>1</v>
      </c>
      <c r="G5553" s="13">
        <v>536.29399999999998</v>
      </c>
      <c r="H5553" s="13">
        <v>1070.5719999999999</v>
      </c>
      <c r="I5553" s="13">
        <v>2</v>
      </c>
      <c r="J5553" s="13">
        <v>1070.5719999999999</v>
      </c>
      <c r="K5553" s="13">
        <v>0</v>
      </c>
      <c r="L5553" s="13">
        <v>0</v>
      </c>
      <c r="M5553" s="13">
        <v>1.2E-4</v>
      </c>
    </row>
    <row r="5554" spans="1:13" ht="15">
      <c r="A5554" s="13" t="s">
        <v>6284</v>
      </c>
      <c r="B5554" s="13">
        <v>2</v>
      </c>
      <c r="C5554" s="13"/>
      <c r="D5554" s="13"/>
      <c r="E5554" s="13"/>
      <c r="F5554" s="13">
        <v>2</v>
      </c>
      <c r="G5554" s="13"/>
      <c r="H5554" s="13"/>
      <c r="I5554" s="13"/>
      <c r="J5554" s="13"/>
      <c r="K5554" s="13"/>
      <c r="L5554" s="13"/>
      <c r="M5554" s="13"/>
    </row>
    <row r="5555" spans="1:13" ht="15" collapsed="1">
      <c r="A5555" s="13"/>
      <c r="B5555" s="13" t="s">
        <v>7445</v>
      </c>
      <c r="C5555" s="13"/>
      <c r="D5555" s="13"/>
      <c r="E5555" s="13">
        <v>37.64</v>
      </c>
      <c r="F5555" s="13">
        <v>1</v>
      </c>
      <c r="G5555" s="13">
        <v>606.298</v>
      </c>
      <c r="H5555" s="13">
        <v>1210.5820000000001</v>
      </c>
      <c r="I5555" s="13">
        <v>2</v>
      </c>
      <c r="J5555" s="13">
        <v>1210.5830000000001</v>
      </c>
      <c r="K5555" s="13">
        <v>-1E-3</v>
      </c>
      <c r="L5555" s="13">
        <v>0</v>
      </c>
      <c r="M5555" s="13">
        <v>6.7000000000000002E-4</v>
      </c>
    </row>
    <row r="5556" spans="1:13" ht="15">
      <c r="A5556" s="13"/>
      <c r="B5556" s="13" t="s">
        <v>9803</v>
      </c>
      <c r="C5556" s="13"/>
      <c r="D5556" s="13"/>
      <c r="E5556" s="13">
        <v>25.84</v>
      </c>
      <c r="F5556" s="13">
        <v>1</v>
      </c>
      <c r="G5556" s="13">
        <v>471.78500000000003</v>
      </c>
      <c r="H5556" s="13">
        <v>941.55499999999995</v>
      </c>
      <c r="I5556" s="13">
        <v>2</v>
      </c>
      <c r="J5556" s="13">
        <v>941.55499999999995</v>
      </c>
      <c r="K5556" s="13">
        <v>1E-3</v>
      </c>
      <c r="L5556" s="13">
        <v>0</v>
      </c>
      <c r="M5556" s="13">
        <v>9.9000000000000008E-3</v>
      </c>
    </row>
    <row r="5557" spans="1:13" ht="15">
      <c r="A5557" s="13" t="s">
        <v>1839</v>
      </c>
      <c r="B5557" s="13">
        <v>2</v>
      </c>
      <c r="C5557" s="13"/>
      <c r="D5557" s="13"/>
      <c r="E5557" s="13"/>
      <c r="F5557" s="13">
        <v>3</v>
      </c>
      <c r="G5557" s="13"/>
      <c r="H5557" s="13"/>
      <c r="I5557" s="13"/>
      <c r="J5557" s="13"/>
      <c r="K5557" s="13"/>
      <c r="L5557" s="13"/>
      <c r="M5557" s="13"/>
    </row>
    <row r="5558" spans="1:13" ht="15">
      <c r="A5558" s="13"/>
      <c r="B5558" s="13" t="s">
        <v>5858</v>
      </c>
      <c r="C5558" s="13"/>
      <c r="D5558" s="13"/>
      <c r="E5558" s="13">
        <v>37.19</v>
      </c>
      <c r="F5558" s="13">
        <v>2</v>
      </c>
      <c r="G5558" s="13">
        <v>618.37400000000002</v>
      </c>
      <c r="H5558" s="13">
        <v>1234.7329999999999</v>
      </c>
      <c r="I5558" s="13">
        <v>2</v>
      </c>
      <c r="J5558" s="13">
        <v>1234.7329999999999</v>
      </c>
      <c r="K5558" s="13">
        <v>0</v>
      </c>
      <c r="L5558" s="13">
        <v>0</v>
      </c>
      <c r="M5558" s="13">
        <v>6.3000000000000003E-4</v>
      </c>
    </row>
    <row r="5559" spans="1:13" ht="15">
      <c r="A5559" s="13"/>
      <c r="B5559" s="13" t="s">
        <v>9804</v>
      </c>
      <c r="C5559" s="13"/>
      <c r="D5559" s="13"/>
      <c r="E5559" s="13">
        <v>28.13</v>
      </c>
      <c r="F5559" s="13">
        <v>1</v>
      </c>
      <c r="G5559" s="13">
        <v>475.58300000000003</v>
      </c>
      <c r="H5559" s="13">
        <v>1423.7260000000001</v>
      </c>
      <c r="I5559" s="13">
        <v>3</v>
      </c>
      <c r="J5559" s="13">
        <v>1423.7270000000001</v>
      </c>
      <c r="K5559" s="13">
        <v>-1E-3</v>
      </c>
      <c r="L5559" s="13">
        <v>0</v>
      </c>
      <c r="M5559" s="13">
        <v>2.3E-3</v>
      </c>
    </row>
    <row r="5560" spans="1:13" ht="15">
      <c r="A5560" s="13" t="s">
        <v>9385</v>
      </c>
      <c r="B5560" s="13">
        <v>2</v>
      </c>
      <c r="C5560" s="13"/>
      <c r="D5560" s="13"/>
      <c r="E5560" s="13"/>
      <c r="F5560" s="13">
        <v>3</v>
      </c>
      <c r="G5560" s="13"/>
      <c r="H5560" s="13"/>
      <c r="I5560" s="13"/>
      <c r="J5560" s="13"/>
      <c r="K5560" s="13"/>
      <c r="L5560" s="13"/>
      <c r="M5560" s="13"/>
    </row>
    <row r="5561" spans="1:13" ht="15">
      <c r="A5561" s="13"/>
      <c r="B5561" s="13" t="s">
        <v>9805</v>
      </c>
      <c r="C5561" s="13"/>
      <c r="D5561" s="13"/>
      <c r="E5561" s="13">
        <v>32.64</v>
      </c>
      <c r="F5561" s="13">
        <v>2</v>
      </c>
      <c r="G5561" s="13">
        <v>552.96900000000005</v>
      </c>
      <c r="H5561" s="13">
        <v>1655.886</v>
      </c>
      <c r="I5561" s="13">
        <v>3</v>
      </c>
      <c r="J5561" s="13">
        <v>1655.8879999999999</v>
      </c>
      <c r="K5561" s="13">
        <v>-2E-3</v>
      </c>
      <c r="L5561" s="13">
        <v>0</v>
      </c>
      <c r="M5561" s="13">
        <v>1.4E-3</v>
      </c>
    </row>
    <row r="5562" spans="1:13" ht="15">
      <c r="A5562" s="13"/>
      <c r="B5562" s="13" t="s">
        <v>9806</v>
      </c>
      <c r="C5562" s="13"/>
      <c r="D5562" s="13"/>
      <c r="E5562" s="13">
        <v>25.21</v>
      </c>
      <c r="F5562" s="13">
        <v>1</v>
      </c>
      <c r="G5562" s="13">
        <v>588.81100000000004</v>
      </c>
      <c r="H5562" s="13">
        <v>1175.607</v>
      </c>
      <c r="I5562" s="13">
        <v>2</v>
      </c>
      <c r="J5562" s="13">
        <v>1174.6020000000001</v>
      </c>
      <c r="K5562" s="13">
        <v>1.006</v>
      </c>
      <c r="L5562" s="13">
        <v>0</v>
      </c>
      <c r="M5562" s="13">
        <v>1.2E-2</v>
      </c>
    </row>
    <row r="5563" spans="1:13" ht="15">
      <c r="A5563" s="13" t="s">
        <v>1847</v>
      </c>
      <c r="B5563" s="13">
        <v>2</v>
      </c>
      <c r="C5563" s="13"/>
      <c r="D5563" s="13"/>
      <c r="E5563" s="13"/>
      <c r="F5563" s="13">
        <v>2</v>
      </c>
      <c r="G5563" s="13"/>
      <c r="H5563" s="13"/>
      <c r="I5563" s="13"/>
      <c r="J5563" s="13"/>
      <c r="K5563" s="13"/>
      <c r="L5563" s="13"/>
      <c r="M5563" s="13"/>
    </row>
    <row r="5564" spans="1:13" ht="15">
      <c r="A5564" s="13"/>
      <c r="B5564" s="13" t="s">
        <v>5862</v>
      </c>
      <c r="C5564" s="13"/>
      <c r="D5564" s="13"/>
      <c r="E5564" s="13">
        <v>35.01</v>
      </c>
      <c r="F5564" s="13">
        <v>1</v>
      </c>
      <c r="G5564" s="13">
        <v>556.27700000000004</v>
      </c>
      <c r="H5564" s="13">
        <v>1110.54</v>
      </c>
      <c r="I5564" s="13">
        <v>2</v>
      </c>
      <c r="J5564" s="13">
        <v>1110.538</v>
      </c>
      <c r="K5564" s="13">
        <v>2E-3</v>
      </c>
      <c r="L5564" s="13">
        <v>0</v>
      </c>
      <c r="M5564" s="13">
        <v>1.4E-3</v>
      </c>
    </row>
    <row r="5565" spans="1:13" ht="15">
      <c r="A5565" s="13"/>
      <c r="B5565" s="13" t="s">
        <v>8971</v>
      </c>
      <c r="C5565" s="13"/>
      <c r="D5565" s="13"/>
      <c r="E5565" s="13">
        <v>23.36</v>
      </c>
      <c r="F5565" s="13">
        <v>1</v>
      </c>
      <c r="G5565" s="13">
        <v>456.25299999999999</v>
      </c>
      <c r="H5565" s="13">
        <v>910.49199999999996</v>
      </c>
      <c r="I5565" s="13">
        <v>2</v>
      </c>
      <c r="J5565" s="13">
        <v>910.49099999999999</v>
      </c>
      <c r="K5565" s="13">
        <v>0</v>
      </c>
      <c r="L5565" s="13">
        <v>0</v>
      </c>
      <c r="M5565" s="13">
        <v>1.9E-2</v>
      </c>
    </row>
    <row r="5566" spans="1:13" ht="15">
      <c r="A5566" s="13" t="s">
        <v>6288</v>
      </c>
      <c r="B5566" s="13">
        <v>2</v>
      </c>
      <c r="C5566" s="13"/>
      <c r="D5566" s="13"/>
      <c r="E5566" s="13"/>
      <c r="F5566" s="13">
        <v>2</v>
      </c>
      <c r="G5566" s="13"/>
      <c r="H5566" s="13"/>
      <c r="I5566" s="13"/>
      <c r="J5566" s="13"/>
      <c r="K5566" s="13"/>
      <c r="L5566" s="13"/>
      <c r="M5566" s="13"/>
    </row>
    <row r="5567" spans="1:13" ht="15">
      <c r="A5567" s="13"/>
      <c r="B5567" s="13" t="s">
        <v>7446</v>
      </c>
      <c r="C5567" s="13"/>
      <c r="D5567" s="13"/>
      <c r="E5567" s="13">
        <v>53.97</v>
      </c>
      <c r="F5567" s="13">
        <v>1</v>
      </c>
      <c r="G5567" s="13">
        <v>403.245</v>
      </c>
      <c r="H5567" s="13">
        <v>804.47500000000002</v>
      </c>
      <c r="I5567" s="13">
        <v>2</v>
      </c>
      <c r="J5567" s="13">
        <v>804.47500000000002</v>
      </c>
      <c r="K5567" s="13">
        <v>1E-3</v>
      </c>
      <c r="L5567" s="13">
        <v>0</v>
      </c>
      <c r="M5567" s="13">
        <v>1.5E-5</v>
      </c>
    </row>
    <row r="5568" spans="1:13" ht="15">
      <c r="A5568" s="13"/>
      <c r="B5568" s="13" t="s">
        <v>9097</v>
      </c>
      <c r="C5568" s="13"/>
      <c r="D5568" s="13"/>
      <c r="E5568" s="13">
        <v>22.79</v>
      </c>
      <c r="F5568" s="13">
        <v>1</v>
      </c>
      <c r="G5568" s="13">
        <v>621.01400000000001</v>
      </c>
      <c r="H5568" s="13">
        <v>1860.021</v>
      </c>
      <c r="I5568" s="13">
        <v>3</v>
      </c>
      <c r="J5568" s="13">
        <v>1859.0150000000001</v>
      </c>
      <c r="K5568" s="13">
        <v>1.006</v>
      </c>
      <c r="L5568" s="13">
        <v>0</v>
      </c>
      <c r="M5568" s="13">
        <v>2.5999999999999999E-2</v>
      </c>
    </row>
    <row r="5569" spans="1:13" ht="15">
      <c r="A5569" s="13" t="s">
        <v>1851</v>
      </c>
      <c r="B5569" s="13">
        <v>2</v>
      </c>
      <c r="C5569" s="13"/>
      <c r="D5569" s="13"/>
      <c r="E5569" s="13"/>
      <c r="F5569" s="13">
        <v>2</v>
      </c>
      <c r="G5569" s="13"/>
      <c r="H5569" s="13"/>
      <c r="I5569" s="13"/>
      <c r="J5569" s="13"/>
      <c r="K5569" s="13"/>
      <c r="L5569" s="13"/>
      <c r="M5569" s="13"/>
    </row>
    <row r="5570" spans="1:13" ht="15" collapsed="1">
      <c r="A5570" s="13"/>
      <c r="B5570" s="13" t="s">
        <v>7174</v>
      </c>
      <c r="C5570" s="13"/>
      <c r="D5570" s="13"/>
      <c r="E5570" s="13">
        <v>49.98</v>
      </c>
      <c r="F5570" s="13">
        <v>1</v>
      </c>
      <c r="G5570" s="13">
        <v>490.75599999999997</v>
      </c>
      <c r="H5570" s="13">
        <v>979.49800000000005</v>
      </c>
      <c r="I5570" s="13">
        <v>2</v>
      </c>
      <c r="J5570" s="13">
        <v>979.49699999999996</v>
      </c>
      <c r="K5570" s="13">
        <v>0</v>
      </c>
      <c r="L5570" s="13">
        <v>0</v>
      </c>
      <c r="M5570" s="13">
        <v>5.8E-5</v>
      </c>
    </row>
    <row r="5571" spans="1:13" ht="15">
      <c r="A5571" s="13"/>
      <c r="B5571" s="13" t="s">
        <v>5864</v>
      </c>
      <c r="C5571" s="13"/>
      <c r="D5571" s="13"/>
      <c r="E5571" s="13">
        <v>29.79</v>
      </c>
      <c r="F5571" s="13">
        <v>1</v>
      </c>
      <c r="G5571" s="13">
        <v>467.77199999999999</v>
      </c>
      <c r="H5571" s="13">
        <v>933.52800000000002</v>
      </c>
      <c r="I5571" s="13">
        <v>2</v>
      </c>
      <c r="J5571" s="13">
        <v>933.52800000000002</v>
      </c>
      <c r="K5571" s="13">
        <v>0</v>
      </c>
      <c r="L5571" s="13">
        <v>0</v>
      </c>
      <c r="M5571" s="13">
        <v>5.0000000000000001E-3</v>
      </c>
    </row>
    <row r="5572" spans="1:13" ht="15">
      <c r="A5572" s="13" t="s">
        <v>6292</v>
      </c>
      <c r="B5572" s="13">
        <v>2</v>
      </c>
      <c r="C5572" s="13"/>
      <c r="D5572" s="13"/>
      <c r="E5572" s="13"/>
      <c r="F5572" s="13">
        <v>2</v>
      </c>
      <c r="G5572" s="13"/>
      <c r="H5572" s="13"/>
      <c r="I5572" s="13"/>
      <c r="J5572" s="13"/>
      <c r="K5572" s="13"/>
      <c r="L5572" s="13"/>
      <c r="M5572" s="13"/>
    </row>
    <row r="5573" spans="1:13" ht="15">
      <c r="A5573" s="13"/>
      <c r="B5573" s="13" t="s">
        <v>9807</v>
      </c>
      <c r="C5573" s="13"/>
      <c r="D5573" s="13"/>
      <c r="E5573" s="13">
        <v>27.18</v>
      </c>
      <c r="F5573" s="13">
        <v>1</v>
      </c>
      <c r="G5573" s="13">
        <v>400.85399999999998</v>
      </c>
      <c r="H5573" s="13">
        <v>1199.539</v>
      </c>
      <c r="I5573" s="13">
        <v>3</v>
      </c>
      <c r="J5573" s="13">
        <v>1199.539</v>
      </c>
      <c r="K5573" s="13">
        <v>0</v>
      </c>
      <c r="L5573" s="13">
        <v>0</v>
      </c>
      <c r="M5573" s="13">
        <v>4.1000000000000003E-3</v>
      </c>
    </row>
    <row r="5574" spans="1:13" ht="15" collapsed="1">
      <c r="A5574" s="13"/>
      <c r="B5574" s="13" t="s">
        <v>7863</v>
      </c>
      <c r="C5574" s="13"/>
      <c r="D5574" s="13"/>
      <c r="E5574" s="13">
        <v>24.25</v>
      </c>
      <c r="F5574" s="13">
        <v>1</v>
      </c>
      <c r="G5574" s="13">
        <v>446.75</v>
      </c>
      <c r="H5574" s="13">
        <v>891.48500000000001</v>
      </c>
      <c r="I5574" s="13">
        <v>2</v>
      </c>
      <c r="J5574" s="13">
        <v>891.48500000000001</v>
      </c>
      <c r="K5574" s="13">
        <v>-1E-3</v>
      </c>
      <c r="L5574" s="13">
        <v>0</v>
      </c>
      <c r="M5574" s="13">
        <v>2.1000000000000001E-2</v>
      </c>
    </row>
    <row r="5575" spans="1:13" ht="15">
      <c r="A5575" s="13" t="s">
        <v>6294</v>
      </c>
      <c r="B5575" s="13">
        <v>2</v>
      </c>
      <c r="C5575" s="13"/>
      <c r="D5575" s="13"/>
      <c r="E5575" s="13"/>
      <c r="F5575" s="13">
        <v>2</v>
      </c>
      <c r="G5575" s="13"/>
      <c r="H5575" s="13"/>
      <c r="I5575" s="13"/>
      <c r="J5575" s="13"/>
      <c r="K5575" s="13"/>
      <c r="L5575" s="13"/>
      <c r="M5575" s="13"/>
    </row>
    <row r="5576" spans="1:13" ht="15">
      <c r="A5576" s="13"/>
      <c r="B5576" s="13" t="s">
        <v>7448</v>
      </c>
      <c r="C5576" s="13"/>
      <c r="D5576" s="13"/>
      <c r="E5576" s="13">
        <v>40.86</v>
      </c>
      <c r="F5576" s="13">
        <v>1</v>
      </c>
      <c r="G5576" s="13">
        <v>456.3</v>
      </c>
      <c r="H5576" s="13">
        <v>910.58500000000004</v>
      </c>
      <c r="I5576" s="13">
        <v>2</v>
      </c>
      <c r="J5576" s="13">
        <v>910.58500000000004</v>
      </c>
      <c r="K5576" s="13">
        <v>0</v>
      </c>
      <c r="L5576" s="13">
        <v>0</v>
      </c>
      <c r="M5576" s="13">
        <v>1.2999999999999999E-4</v>
      </c>
    </row>
    <row r="5577" spans="1:13" ht="15">
      <c r="A5577" s="13"/>
      <c r="B5577" s="13" t="s">
        <v>9099</v>
      </c>
      <c r="C5577" s="13"/>
      <c r="D5577" s="13"/>
      <c r="E5577" s="13">
        <v>28.16</v>
      </c>
      <c r="F5577" s="13">
        <v>1</v>
      </c>
      <c r="G5577" s="13">
        <v>466.77499999999998</v>
      </c>
      <c r="H5577" s="13">
        <v>931.53499999999997</v>
      </c>
      <c r="I5577" s="13">
        <v>2</v>
      </c>
      <c r="J5577" s="13">
        <v>931.53399999999999</v>
      </c>
      <c r="K5577" s="13">
        <v>1E-3</v>
      </c>
      <c r="L5577" s="13">
        <v>0</v>
      </c>
      <c r="M5577" s="13">
        <v>2.5000000000000001E-3</v>
      </c>
    </row>
    <row r="5578" spans="1:13" ht="15">
      <c r="A5578" s="13" t="s">
        <v>1857</v>
      </c>
      <c r="B5578" s="13">
        <v>2</v>
      </c>
      <c r="C5578" s="13"/>
      <c r="D5578" s="13"/>
      <c r="E5578" s="13"/>
      <c r="F5578" s="13">
        <v>2</v>
      </c>
      <c r="G5578" s="13"/>
      <c r="H5578" s="13"/>
      <c r="I5578" s="13"/>
      <c r="J5578" s="13"/>
      <c r="K5578" s="13"/>
      <c r="L5578" s="13"/>
      <c r="M5578" s="13"/>
    </row>
    <row r="5579" spans="1:13" ht="15">
      <c r="A5579" s="13"/>
      <c r="B5579" s="13" t="s">
        <v>5867</v>
      </c>
      <c r="C5579" s="13"/>
      <c r="D5579" s="13"/>
      <c r="E5579" s="13">
        <v>45.76</v>
      </c>
      <c r="F5579" s="13">
        <v>1</v>
      </c>
      <c r="G5579" s="13">
        <v>573.30799999999999</v>
      </c>
      <c r="H5579" s="13">
        <v>1144.6020000000001</v>
      </c>
      <c r="I5579" s="13">
        <v>2</v>
      </c>
      <c r="J5579" s="13">
        <v>1144.6020000000001</v>
      </c>
      <c r="K5579" s="13">
        <v>-1E-3</v>
      </c>
      <c r="L5579" s="13">
        <v>0</v>
      </c>
      <c r="M5579" s="13">
        <v>5.1E-5</v>
      </c>
    </row>
    <row r="5580" spans="1:13" ht="15">
      <c r="A5580" s="13"/>
      <c r="B5580" s="13" t="s">
        <v>5867</v>
      </c>
      <c r="C5580" s="13" t="s">
        <v>16</v>
      </c>
      <c r="D5580" s="13" t="s">
        <v>74</v>
      </c>
      <c r="E5580" s="13">
        <v>34.57</v>
      </c>
      <c r="F5580" s="13">
        <v>1</v>
      </c>
      <c r="G5580" s="13">
        <v>581.30499999999995</v>
      </c>
      <c r="H5580" s="13">
        <v>1160.596</v>
      </c>
      <c r="I5580" s="13">
        <v>2</v>
      </c>
      <c r="J5580" s="13">
        <v>1160.597</v>
      </c>
      <c r="K5580" s="13">
        <v>-1E-3</v>
      </c>
      <c r="L5580" s="13">
        <v>0</v>
      </c>
      <c r="M5580" s="13">
        <v>5.6999999999999998E-4</v>
      </c>
    </row>
    <row r="5581" spans="1:13" ht="15">
      <c r="A5581" s="13" t="s">
        <v>7988</v>
      </c>
      <c r="B5581" s="13">
        <v>2</v>
      </c>
      <c r="C5581" s="13"/>
      <c r="D5581" s="13"/>
      <c r="E5581" s="13"/>
      <c r="F5581" s="13">
        <v>2</v>
      </c>
      <c r="G5581" s="13"/>
      <c r="H5581" s="13"/>
      <c r="I5581" s="13"/>
      <c r="J5581" s="13"/>
      <c r="K5581" s="13"/>
      <c r="L5581" s="13"/>
      <c r="M5581" s="13"/>
    </row>
    <row r="5582" spans="1:13" ht="15" collapsed="1">
      <c r="A5582" s="13"/>
      <c r="B5582" s="13" t="s">
        <v>9808</v>
      </c>
      <c r="C5582" s="13"/>
      <c r="D5582" s="13"/>
      <c r="E5582" s="13">
        <v>35.130000000000003</v>
      </c>
      <c r="F5582" s="13">
        <v>1</v>
      </c>
      <c r="G5582" s="13">
        <v>441.23200000000003</v>
      </c>
      <c r="H5582" s="13">
        <v>880.44899999999996</v>
      </c>
      <c r="I5582" s="13">
        <v>2</v>
      </c>
      <c r="J5582" s="13">
        <v>880.44799999999998</v>
      </c>
      <c r="K5582" s="13">
        <v>1E-3</v>
      </c>
      <c r="L5582" s="13">
        <v>0</v>
      </c>
      <c r="M5582" s="13">
        <v>1.1999999999999999E-3</v>
      </c>
    </row>
    <row r="5583" spans="1:13" ht="15">
      <c r="A5583" s="13"/>
      <c r="B5583" s="13" t="s">
        <v>9270</v>
      </c>
      <c r="C5583" s="13"/>
      <c r="D5583" s="13"/>
      <c r="E5583" s="13">
        <v>29.25</v>
      </c>
      <c r="F5583" s="13">
        <v>1</v>
      </c>
      <c r="G5583" s="13">
        <v>515.28300000000002</v>
      </c>
      <c r="H5583" s="13">
        <v>1028.5519999999999</v>
      </c>
      <c r="I5583" s="13">
        <v>2</v>
      </c>
      <c r="J5583" s="13">
        <v>1028.55</v>
      </c>
      <c r="K5583" s="13">
        <v>1E-3</v>
      </c>
      <c r="L5583" s="13">
        <v>0</v>
      </c>
      <c r="M5583" s="13">
        <v>7.4000000000000003E-3</v>
      </c>
    </row>
    <row r="5584" spans="1:13" ht="15">
      <c r="A5584" s="13" t="s">
        <v>1867</v>
      </c>
      <c r="B5584" s="13">
        <v>2</v>
      </c>
      <c r="C5584" s="13"/>
      <c r="D5584" s="13"/>
      <c r="E5584" s="13"/>
      <c r="F5584" s="13">
        <v>3</v>
      </c>
      <c r="G5584" s="13"/>
      <c r="H5584" s="13"/>
      <c r="I5584" s="13"/>
      <c r="J5584" s="13"/>
      <c r="K5584" s="13"/>
      <c r="L5584" s="13"/>
      <c r="M5584" s="13"/>
    </row>
    <row r="5585" spans="1:13" ht="15">
      <c r="A5585" s="13"/>
      <c r="B5585" s="13" t="s">
        <v>5872</v>
      </c>
      <c r="C5585" s="13"/>
      <c r="D5585" s="13"/>
      <c r="E5585" s="13">
        <v>31.86</v>
      </c>
      <c r="F5585" s="13">
        <v>2</v>
      </c>
      <c r="G5585" s="13">
        <v>414.76299999999998</v>
      </c>
      <c r="H5585" s="13">
        <v>827.51099999999997</v>
      </c>
      <c r="I5585" s="13">
        <v>2</v>
      </c>
      <c r="J5585" s="13">
        <v>827.51199999999994</v>
      </c>
      <c r="K5585" s="13">
        <v>-1E-3</v>
      </c>
      <c r="L5585" s="13">
        <v>0</v>
      </c>
      <c r="M5585" s="13">
        <v>3.3E-3</v>
      </c>
    </row>
    <row r="5586" spans="1:13" ht="15" collapsed="1">
      <c r="A5586" s="13"/>
      <c r="B5586" s="13" t="s">
        <v>9100</v>
      </c>
      <c r="C5586" s="13"/>
      <c r="D5586" s="13"/>
      <c r="E5586" s="13">
        <v>23.16</v>
      </c>
      <c r="F5586" s="13">
        <v>1</v>
      </c>
      <c r="G5586" s="13">
        <v>431.75</v>
      </c>
      <c r="H5586" s="13">
        <v>861.48599999999999</v>
      </c>
      <c r="I5586" s="13">
        <v>2</v>
      </c>
      <c r="J5586" s="13">
        <v>861.48599999999999</v>
      </c>
      <c r="K5586" s="13">
        <v>0</v>
      </c>
      <c r="L5586" s="13">
        <v>0</v>
      </c>
      <c r="M5586" s="13">
        <v>2.8000000000000001E-2</v>
      </c>
    </row>
    <row r="5587" spans="1:13" ht="15">
      <c r="A5587" s="13" t="s">
        <v>1411</v>
      </c>
      <c r="B5587" s="13">
        <v>2</v>
      </c>
      <c r="C5587" s="13"/>
      <c r="D5587" s="13"/>
      <c r="E5587" s="13"/>
      <c r="F5587" s="13">
        <v>3</v>
      </c>
      <c r="G5587" s="13"/>
      <c r="H5587" s="13"/>
      <c r="I5587" s="13"/>
      <c r="J5587" s="13"/>
      <c r="K5587" s="13"/>
      <c r="L5587" s="13"/>
      <c r="M5587" s="13"/>
    </row>
    <row r="5588" spans="1:13" ht="15">
      <c r="A5588" s="13"/>
      <c r="B5588" s="13" t="s">
        <v>6931</v>
      </c>
      <c r="C5588" s="13"/>
      <c r="D5588" s="13"/>
      <c r="E5588" s="13">
        <v>64.180000000000007</v>
      </c>
      <c r="F5588" s="13">
        <v>2</v>
      </c>
      <c r="G5588" s="13">
        <v>538.96699999999998</v>
      </c>
      <c r="H5588" s="13">
        <v>1613.8789999999999</v>
      </c>
      <c r="I5588" s="13">
        <v>3</v>
      </c>
      <c r="J5588" s="13">
        <v>1613.8810000000001</v>
      </c>
      <c r="K5588" s="13">
        <v>-2E-3</v>
      </c>
      <c r="L5588" s="13">
        <v>0</v>
      </c>
      <c r="M5588" s="13">
        <v>1.1000000000000001E-6</v>
      </c>
    </row>
    <row r="5589" spans="1:13" ht="15">
      <c r="A5589" s="13"/>
      <c r="B5589" s="13" t="s">
        <v>5510</v>
      </c>
      <c r="C5589" s="13"/>
      <c r="D5589" s="13"/>
      <c r="E5589" s="13">
        <v>38.47</v>
      </c>
      <c r="F5589" s="13">
        <v>1</v>
      </c>
      <c r="G5589" s="13">
        <v>551.31200000000001</v>
      </c>
      <c r="H5589" s="13">
        <v>1100.6079999999999</v>
      </c>
      <c r="I5589" s="13">
        <v>2</v>
      </c>
      <c r="J5589" s="13">
        <v>1100.6079999999999</v>
      </c>
      <c r="K5589" s="13">
        <v>1E-3</v>
      </c>
      <c r="L5589" s="13">
        <v>0</v>
      </c>
      <c r="M5589" s="13">
        <v>2.5000000000000001E-4</v>
      </c>
    </row>
    <row r="5590" spans="1:13" ht="15">
      <c r="A5590" s="13" t="s">
        <v>6304</v>
      </c>
      <c r="B5590" s="13">
        <v>2</v>
      </c>
      <c r="C5590" s="13"/>
      <c r="D5590" s="13"/>
      <c r="E5590" s="13"/>
      <c r="F5590" s="13">
        <v>2</v>
      </c>
      <c r="G5590" s="13"/>
      <c r="H5590" s="13"/>
      <c r="I5590" s="13"/>
      <c r="J5590" s="13"/>
      <c r="K5590" s="13"/>
      <c r="L5590" s="13"/>
      <c r="M5590" s="13"/>
    </row>
    <row r="5591" spans="1:13" ht="15">
      <c r="A5591" s="13"/>
      <c r="B5591" s="13" t="s">
        <v>9187</v>
      </c>
      <c r="C5591" s="13"/>
      <c r="D5591" s="13"/>
      <c r="E5591" s="13">
        <v>43.81</v>
      </c>
      <c r="F5591" s="13">
        <v>1</v>
      </c>
      <c r="G5591" s="13">
        <v>506.28</v>
      </c>
      <c r="H5591" s="13">
        <v>1010.546</v>
      </c>
      <c r="I5591" s="13">
        <v>2</v>
      </c>
      <c r="J5591" s="13">
        <v>1010.547</v>
      </c>
      <c r="K5591" s="13">
        <v>-1E-3</v>
      </c>
      <c r="L5591" s="13">
        <v>0</v>
      </c>
      <c r="M5591" s="13">
        <v>1.6000000000000001E-4</v>
      </c>
    </row>
    <row r="5592" spans="1:13" ht="15">
      <c r="A5592" s="13"/>
      <c r="B5592" s="13" t="s">
        <v>7453</v>
      </c>
      <c r="C5592" s="13"/>
      <c r="D5592" s="13"/>
      <c r="E5592" s="13">
        <v>25</v>
      </c>
      <c r="F5592" s="13">
        <v>1</v>
      </c>
      <c r="G5592" s="13">
        <v>651.70100000000002</v>
      </c>
      <c r="H5592" s="13">
        <v>1952.0809999999999</v>
      </c>
      <c r="I5592" s="13">
        <v>3</v>
      </c>
      <c r="J5592" s="13">
        <v>1951.078</v>
      </c>
      <c r="K5592" s="13">
        <v>1.0029999999999999</v>
      </c>
      <c r="L5592" s="13">
        <v>0</v>
      </c>
      <c r="M5592" s="13">
        <v>1.7999999999999999E-2</v>
      </c>
    </row>
    <row r="5593" spans="1:13" ht="15">
      <c r="A5593" s="13" t="s">
        <v>6146</v>
      </c>
      <c r="B5593" s="13">
        <v>2</v>
      </c>
      <c r="C5593" s="13"/>
      <c r="D5593" s="13"/>
      <c r="E5593" s="13"/>
      <c r="F5593" s="13">
        <v>4</v>
      </c>
      <c r="G5593" s="13"/>
      <c r="H5593" s="13"/>
      <c r="I5593" s="13"/>
      <c r="J5593" s="13"/>
      <c r="K5593" s="13"/>
      <c r="L5593" s="13"/>
      <c r="M5593" s="13"/>
    </row>
    <row r="5594" spans="1:13" ht="15" collapsed="1">
      <c r="A5594" s="13"/>
      <c r="B5594" s="13" t="s">
        <v>9106</v>
      </c>
      <c r="C5594" s="13"/>
      <c r="D5594" s="13"/>
      <c r="E5594" s="13">
        <v>42.64</v>
      </c>
      <c r="F5594" s="13">
        <v>3</v>
      </c>
      <c r="G5594" s="13">
        <v>562.98</v>
      </c>
      <c r="H5594" s="13">
        <v>1685.9179999999999</v>
      </c>
      <c r="I5594" s="13">
        <v>3</v>
      </c>
      <c r="J5594" s="13">
        <v>1684.915</v>
      </c>
      <c r="K5594" s="13">
        <v>1.0029999999999999</v>
      </c>
      <c r="L5594" s="13">
        <v>1</v>
      </c>
      <c r="M5594" s="13">
        <v>1E-4</v>
      </c>
    </row>
    <row r="5595" spans="1:13" ht="15">
      <c r="A5595" s="13"/>
      <c r="B5595" s="13" t="s">
        <v>7311</v>
      </c>
      <c r="C5595" s="13"/>
      <c r="D5595" s="13"/>
      <c r="E5595" s="13">
        <v>35.04</v>
      </c>
      <c r="F5595" s="13">
        <v>1</v>
      </c>
      <c r="G5595" s="13">
        <v>512.745</v>
      </c>
      <c r="H5595" s="13">
        <v>1023.476</v>
      </c>
      <c r="I5595" s="13">
        <v>2</v>
      </c>
      <c r="J5595" s="13">
        <v>1023.477</v>
      </c>
      <c r="K5595" s="13">
        <v>-1E-3</v>
      </c>
      <c r="L5595" s="13">
        <v>0</v>
      </c>
      <c r="M5595" s="13">
        <v>7.6999999999999996E-4</v>
      </c>
    </row>
    <row r="5596" spans="1:13" ht="15">
      <c r="A5596" s="13" t="s">
        <v>1873</v>
      </c>
      <c r="B5596" s="13">
        <v>2</v>
      </c>
      <c r="C5596" s="13"/>
      <c r="D5596" s="13"/>
      <c r="E5596" s="13"/>
      <c r="F5596" s="13">
        <v>3</v>
      </c>
      <c r="G5596" s="13"/>
      <c r="H5596" s="13"/>
      <c r="I5596" s="13"/>
      <c r="J5596" s="13"/>
      <c r="K5596" s="13"/>
      <c r="L5596" s="13"/>
      <c r="M5596" s="13"/>
    </row>
    <row r="5597" spans="1:13" ht="15" collapsed="1">
      <c r="A5597" s="13"/>
      <c r="B5597" s="13" t="s">
        <v>5875</v>
      </c>
      <c r="C5597" s="13"/>
      <c r="D5597" s="13"/>
      <c r="E5597" s="13">
        <v>37.74</v>
      </c>
      <c r="F5597" s="13">
        <v>2</v>
      </c>
      <c r="G5597" s="13">
        <v>622.35599999999999</v>
      </c>
      <c r="H5597" s="13">
        <v>1242.6969999999999</v>
      </c>
      <c r="I5597" s="13">
        <v>2</v>
      </c>
      <c r="J5597" s="13">
        <v>1242.6969999999999</v>
      </c>
      <c r="K5597" s="13">
        <v>0</v>
      </c>
      <c r="L5597" s="13">
        <v>0</v>
      </c>
      <c r="M5597" s="13">
        <v>6.9999999999999999E-4</v>
      </c>
    </row>
    <row r="5598" spans="1:13" ht="15">
      <c r="A5598" s="13"/>
      <c r="B5598" s="13" t="s">
        <v>7312</v>
      </c>
      <c r="C5598" s="13"/>
      <c r="D5598" s="13"/>
      <c r="E5598" s="13">
        <v>34.130000000000003</v>
      </c>
      <c r="F5598" s="13">
        <v>1</v>
      </c>
      <c r="G5598" s="13">
        <v>501.27199999999999</v>
      </c>
      <c r="H5598" s="13">
        <v>1500.7950000000001</v>
      </c>
      <c r="I5598" s="13">
        <v>3</v>
      </c>
      <c r="J5598" s="13">
        <v>1500.7940000000001</v>
      </c>
      <c r="K5598" s="13">
        <v>1E-3</v>
      </c>
      <c r="L5598" s="13">
        <v>0</v>
      </c>
      <c r="M5598" s="13">
        <v>6.3000000000000003E-4</v>
      </c>
    </row>
    <row r="5599" spans="1:13" ht="15">
      <c r="A5599" s="13" t="s">
        <v>1417</v>
      </c>
      <c r="B5599" s="13">
        <v>2</v>
      </c>
      <c r="C5599" s="13"/>
      <c r="D5599" s="13"/>
      <c r="E5599" s="13"/>
      <c r="F5599" s="13">
        <v>2</v>
      </c>
      <c r="G5599" s="13"/>
      <c r="H5599" s="13"/>
      <c r="I5599" s="13"/>
      <c r="J5599" s="13"/>
      <c r="K5599" s="13"/>
      <c r="L5599" s="13"/>
      <c r="M5599" s="13"/>
    </row>
    <row r="5600" spans="1:13" ht="15" collapsed="1">
      <c r="A5600" s="13"/>
      <c r="B5600" s="13" t="s">
        <v>5514</v>
      </c>
      <c r="C5600" s="13"/>
      <c r="D5600" s="13"/>
      <c r="E5600" s="13">
        <v>41.65</v>
      </c>
      <c r="F5600" s="13">
        <v>1</v>
      </c>
      <c r="G5600" s="13">
        <v>508.27499999999998</v>
      </c>
      <c r="H5600" s="13">
        <v>1014.535</v>
      </c>
      <c r="I5600" s="13">
        <v>2</v>
      </c>
      <c r="J5600" s="13">
        <v>1014.535</v>
      </c>
      <c r="K5600" s="13">
        <v>0</v>
      </c>
      <c r="L5600" s="13">
        <v>0</v>
      </c>
      <c r="M5600" s="13">
        <v>1.2E-4</v>
      </c>
    </row>
    <row r="5601" spans="1:13" ht="15">
      <c r="A5601" s="13"/>
      <c r="B5601" s="13" t="s">
        <v>5515</v>
      </c>
      <c r="C5601" s="13" t="s">
        <v>91</v>
      </c>
      <c r="D5601" s="13" t="s">
        <v>2539</v>
      </c>
      <c r="E5601" s="13">
        <v>26.53</v>
      </c>
      <c r="F5601" s="13">
        <v>1</v>
      </c>
      <c r="G5601" s="13">
        <v>424.23</v>
      </c>
      <c r="H5601" s="13">
        <v>846.44399999999996</v>
      </c>
      <c r="I5601" s="13">
        <v>2</v>
      </c>
      <c r="J5601" s="13">
        <v>846.44500000000005</v>
      </c>
      <c r="K5601" s="13">
        <v>0</v>
      </c>
      <c r="L5601" s="13">
        <v>0</v>
      </c>
      <c r="M5601" s="13">
        <v>3.2000000000000002E-3</v>
      </c>
    </row>
    <row r="5602" spans="1:13" ht="15">
      <c r="A5602" s="13" t="s">
        <v>8108</v>
      </c>
      <c r="B5602" s="13">
        <v>2</v>
      </c>
      <c r="C5602" s="13"/>
      <c r="D5602" s="13"/>
      <c r="E5602" s="13"/>
      <c r="F5602" s="13">
        <v>2</v>
      </c>
      <c r="G5602" s="13"/>
      <c r="H5602" s="13"/>
      <c r="I5602" s="13"/>
      <c r="J5602" s="13"/>
      <c r="K5602" s="13"/>
      <c r="L5602" s="13"/>
      <c r="M5602" s="13"/>
    </row>
    <row r="5603" spans="1:13" ht="15">
      <c r="A5603" s="13"/>
      <c r="B5603" s="13" t="s">
        <v>9276</v>
      </c>
      <c r="C5603" s="13"/>
      <c r="D5603" s="13"/>
      <c r="E5603" s="13">
        <v>38.92</v>
      </c>
      <c r="F5603" s="13">
        <v>1</v>
      </c>
      <c r="G5603" s="13">
        <v>593.65499999999997</v>
      </c>
      <c r="H5603" s="13">
        <v>1777.944</v>
      </c>
      <c r="I5603" s="13">
        <v>3</v>
      </c>
      <c r="J5603" s="13">
        <v>1777.943</v>
      </c>
      <c r="K5603" s="13">
        <v>0</v>
      </c>
      <c r="L5603" s="13">
        <v>0</v>
      </c>
      <c r="M5603" s="13">
        <v>2.2000000000000001E-4</v>
      </c>
    </row>
    <row r="5604" spans="1:13" ht="15">
      <c r="A5604" s="13"/>
      <c r="B5604" s="13" t="s">
        <v>9809</v>
      </c>
      <c r="C5604" s="13"/>
      <c r="D5604" s="13"/>
      <c r="E5604" s="13">
        <v>24.37</v>
      </c>
      <c r="F5604" s="13">
        <v>1</v>
      </c>
      <c r="G5604" s="13">
        <v>478.78</v>
      </c>
      <c r="H5604" s="13">
        <v>955.54499999999996</v>
      </c>
      <c r="I5604" s="13">
        <v>2</v>
      </c>
      <c r="J5604" s="13">
        <v>955.54499999999996</v>
      </c>
      <c r="K5604" s="13">
        <v>0</v>
      </c>
      <c r="L5604" s="13">
        <v>0</v>
      </c>
      <c r="M5604" s="13">
        <v>1.9E-2</v>
      </c>
    </row>
    <row r="5605" spans="1:13" ht="15">
      <c r="A5605" s="13" t="s">
        <v>6308</v>
      </c>
      <c r="B5605" s="13">
        <v>2</v>
      </c>
      <c r="C5605" s="13"/>
      <c r="D5605" s="13"/>
      <c r="E5605" s="13"/>
      <c r="F5605" s="13">
        <v>4</v>
      </c>
      <c r="G5605" s="13"/>
      <c r="H5605" s="13"/>
      <c r="I5605" s="13"/>
      <c r="J5605" s="13"/>
      <c r="K5605" s="13"/>
      <c r="L5605" s="13"/>
      <c r="M5605" s="13"/>
    </row>
    <row r="5606" spans="1:13" ht="15">
      <c r="A5606" s="13"/>
      <c r="B5606" s="13" t="s">
        <v>7455</v>
      </c>
      <c r="C5606" s="13"/>
      <c r="D5606" s="13"/>
      <c r="E5606" s="13">
        <v>30.91</v>
      </c>
      <c r="F5606" s="13">
        <v>3</v>
      </c>
      <c r="G5606" s="13">
        <v>489.59100000000001</v>
      </c>
      <c r="H5606" s="13">
        <v>1465.751</v>
      </c>
      <c r="I5606" s="13">
        <v>3</v>
      </c>
      <c r="J5606" s="13">
        <v>1465.752</v>
      </c>
      <c r="K5606" s="13">
        <v>-1E-3</v>
      </c>
      <c r="L5606" s="13">
        <v>0</v>
      </c>
      <c r="M5606" s="13">
        <v>1.2999999999999999E-3</v>
      </c>
    </row>
    <row r="5607" spans="1:13" ht="15">
      <c r="A5607" s="13"/>
      <c r="B5607" s="13" t="s">
        <v>9113</v>
      </c>
      <c r="C5607" s="13"/>
      <c r="D5607" s="13"/>
      <c r="E5607" s="13">
        <v>26.62</v>
      </c>
      <c r="F5607" s="13">
        <v>1</v>
      </c>
      <c r="G5607" s="13">
        <v>594.34100000000001</v>
      </c>
      <c r="H5607" s="13">
        <v>1186.6679999999999</v>
      </c>
      <c r="I5607" s="13">
        <v>2</v>
      </c>
      <c r="J5607" s="13">
        <v>1186.6669999999999</v>
      </c>
      <c r="K5607" s="13">
        <v>1E-3</v>
      </c>
      <c r="L5607" s="13">
        <v>0</v>
      </c>
      <c r="M5607" s="13">
        <v>1.0999999999999999E-2</v>
      </c>
    </row>
    <row r="5608" spans="1:13" ht="15">
      <c r="A5608" s="13" t="s">
        <v>8110</v>
      </c>
      <c r="B5608" s="13">
        <v>2</v>
      </c>
      <c r="C5608" s="13"/>
      <c r="D5608" s="13"/>
      <c r="E5608" s="13"/>
      <c r="F5608" s="13">
        <v>2</v>
      </c>
      <c r="G5608" s="13"/>
      <c r="H5608" s="13"/>
      <c r="I5608" s="13"/>
      <c r="J5608" s="13"/>
      <c r="K5608" s="13"/>
      <c r="L5608" s="13"/>
      <c r="M5608" s="13"/>
    </row>
    <row r="5609" spans="1:13" ht="15">
      <c r="A5609" s="13"/>
      <c r="B5609" s="13" t="s">
        <v>9277</v>
      </c>
      <c r="C5609" s="13"/>
      <c r="D5609" s="13"/>
      <c r="E5609" s="13">
        <v>36.83</v>
      </c>
      <c r="F5609" s="13">
        <v>1</v>
      </c>
      <c r="G5609" s="13">
        <v>595.81299999999999</v>
      </c>
      <c r="H5609" s="13">
        <v>1189.6120000000001</v>
      </c>
      <c r="I5609" s="13">
        <v>2</v>
      </c>
      <c r="J5609" s="13">
        <v>1189.6089999999999</v>
      </c>
      <c r="K5609" s="13">
        <v>3.0000000000000001E-3</v>
      </c>
      <c r="L5609" s="13">
        <v>0</v>
      </c>
      <c r="M5609" s="13">
        <v>3.5E-4</v>
      </c>
    </row>
    <row r="5610" spans="1:13" ht="15">
      <c r="A5610" s="13"/>
      <c r="B5610" s="13" t="s">
        <v>9810</v>
      </c>
      <c r="C5610" s="13"/>
      <c r="D5610" s="13"/>
      <c r="E5610" s="13">
        <v>35.5</v>
      </c>
      <c r="F5610" s="13">
        <v>1</v>
      </c>
      <c r="G5610" s="13">
        <v>384.26</v>
      </c>
      <c r="H5610" s="13">
        <v>766.50599999999997</v>
      </c>
      <c r="I5610" s="13">
        <v>2</v>
      </c>
      <c r="J5610" s="13">
        <v>766.50599999999997</v>
      </c>
      <c r="K5610" s="13">
        <v>0</v>
      </c>
      <c r="L5610" s="13">
        <v>0</v>
      </c>
      <c r="M5610" s="13">
        <v>2.7999999999999998E-4</v>
      </c>
    </row>
    <row r="5611" spans="1:13" ht="15">
      <c r="A5611" s="13" t="s">
        <v>7889</v>
      </c>
      <c r="B5611" s="13">
        <v>2</v>
      </c>
      <c r="C5611" s="13"/>
      <c r="D5611" s="13"/>
      <c r="E5611" s="13"/>
      <c r="F5611" s="13">
        <v>2</v>
      </c>
      <c r="G5611" s="13"/>
      <c r="H5611" s="13"/>
      <c r="I5611" s="13"/>
      <c r="J5611" s="13"/>
      <c r="K5611" s="13"/>
      <c r="L5611" s="13"/>
      <c r="M5611" s="13"/>
    </row>
    <row r="5612" spans="1:13" ht="15">
      <c r="A5612" s="13"/>
      <c r="B5612" s="13" t="s">
        <v>8843</v>
      </c>
      <c r="C5612" s="13"/>
      <c r="D5612" s="13"/>
      <c r="E5612" s="13">
        <v>53.82</v>
      </c>
      <c r="F5612" s="13">
        <v>1</v>
      </c>
      <c r="G5612" s="13">
        <v>407.774</v>
      </c>
      <c r="H5612" s="13">
        <v>813.53300000000002</v>
      </c>
      <c r="I5612" s="13">
        <v>2</v>
      </c>
      <c r="J5612" s="13">
        <v>813.53200000000004</v>
      </c>
      <c r="K5612" s="13">
        <v>0</v>
      </c>
      <c r="L5612" s="13">
        <v>0</v>
      </c>
      <c r="M5612" s="13">
        <v>1.2999999999999999E-5</v>
      </c>
    </row>
    <row r="5613" spans="1:13" ht="15" collapsed="1">
      <c r="A5613" s="13"/>
      <c r="B5613" s="13" t="s">
        <v>8845</v>
      </c>
      <c r="C5613" s="13"/>
      <c r="D5613" s="13"/>
      <c r="E5613" s="13">
        <v>34.020000000000003</v>
      </c>
      <c r="F5613" s="13">
        <v>1</v>
      </c>
      <c r="G5613" s="13">
        <v>593.34299999999996</v>
      </c>
      <c r="H5613" s="13">
        <v>1184.671</v>
      </c>
      <c r="I5613" s="13">
        <v>2</v>
      </c>
      <c r="J5613" s="13">
        <v>1184.6759999999999</v>
      </c>
      <c r="K5613" s="13">
        <v>-5.0000000000000001E-3</v>
      </c>
      <c r="L5613" s="13">
        <v>0</v>
      </c>
      <c r="M5613" s="13">
        <v>6.4999999999999997E-4</v>
      </c>
    </row>
    <row r="5614" spans="1:13" ht="15">
      <c r="A5614" s="13" t="s">
        <v>1421</v>
      </c>
      <c r="B5614" s="13">
        <v>2</v>
      </c>
      <c r="C5614" s="13"/>
      <c r="D5614" s="13"/>
      <c r="E5614" s="13"/>
      <c r="F5614" s="13">
        <v>3</v>
      </c>
      <c r="G5614" s="13"/>
      <c r="H5614" s="13"/>
      <c r="I5614" s="13"/>
      <c r="J5614" s="13"/>
      <c r="K5614" s="13"/>
      <c r="L5614" s="13"/>
      <c r="M5614" s="13"/>
    </row>
    <row r="5615" spans="1:13" ht="15" collapsed="1">
      <c r="A5615" s="13"/>
      <c r="B5615" s="13" t="s">
        <v>5519</v>
      </c>
      <c r="C5615" s="13"/>
      <c r="D5615" s="13"/>
      <c r="E5615" s="13">
        <v>43.09</v>
      </c>
      <c r="F5615" s="13">
        <v>1</v>
      </c>
      <c r="G5615" s="13">
        <v>508.27499999999998</v>
      </c>
      <c r="H5615" s="13">
        <v>1014.535</v>
      </c>
      <c r="I5615" s="13">
        <v>2</v>
      </c>
      <c r="J5615" s="13">
        <v>1014.535</v>
      </c>
      <c r="K5615" s="13">
        <v>0</v>
      </c>
      <c r="L5615" s="13">
        <v>0</v>
      </c>
      <c r="M5615" s="13">
        <v>2.9E-4</v>
      </c>
    </row>
    <row r="5616" spans="1:13" ht="15">
      <c r="A5616" s="13"/>
      <c r="B5616" s="13" t="s">
        <v>5518</v>
      </c>
      <c r="C5616" s="13"/>
      <c r="D5616" s="13"/>
      <c r="E5616" s="13">
        <v>39.25</v>
      </c>
      <c r="F5616" s="13">
        <v>2</v>
      </c>
      <c r="G5616" s="13">
        <v>558.78300000000002</v>
      </c>
      <c r="H5616" s="13">
        <v>1115.5519999999999</v>
      </c>
      <c r="I5616" s="13">
        <v>2</v>
      </c>
      <c r="J5616" s="13">
        <v>1115.5530000000001</v>
      </c>
      <c r="K5616" s="13">
        <v>-2E-3</v>
      </c>
      <c r="L5616" s="13">
        <v>0</v>
      </c>
      <c r="M5616" s="13">
        <v>4.2999999999999999E-4</v>
      </c>
    </row>
    <row r="5617" spans="1:13" ht="15">
      <c r="A5617" s="13" t="s">
        <v>1427</v>
      </c>
      <c r="B5617" s="13">
        <v>2</v>
      </c>
      <c r="C5617" s="13"/>
      <c r="D5617" s="13"/>
      <c r="E5617" s="13"/>
      <c r="F5617" s="13">
        <v>3</v>
      </c>
      <c r="G5617" s="13"/>
      <c r="H5617" s="13"/>
      <c r="I5617" s="13"/>
      <c r="J5617" s="13"/>
      <c r="K5617" s="13"/>
      <c r="L5617" s="13"/>
      <c r="M5617" s="13"/>
    </row>
    <row r="5618" spans="1:13" ht="15">
      <c r="A5618" s="13"/>
      <c r="B5618" s="13" t="s">
        <v>5527</v>
      </c>
      <c r="C5618" s="13"/>
      <c r="D5618" s="13"/>
      <c r="E5618" s="13">
        <v>30.69</v>
      </c>
      <c r="F5618" s="13">
        <v>1</v>
      </c>
      <c r="G5618" s="13">
        <v>553.79200000000003</v>
      </c>
      <c r="H5618" s="13">
        <v>1105.569</v>
      </c>
      <c r="I5618" s="13">
        <v>2</v>
      </c>
      <c r="J5618" s="13">
        <v>1105.577</v>
      </c>
      <c r="K5618" s="13">
        <v>-7.0000000000000001E-3</v>
      </c>
      <c r="L5618" s="13">
        <v>0</v>
      </c>
      <c r="M5618" s="13">
        <v>2.3E-3</v>
      </c>
    </row>
    <row r="5619" spans="1:13" ht="15" collapsed="1">
      <c r="A5619" s="13"/>
      <c r="B5619" s="13" t="s">
        <v>5526</v>
      </c>
      <c r="C5619" s="13"/>
      <c r="D5619" s="13"/>
      <c r="E5619" s="13">
        <v>30.36</v>
      </c>
      <c r="F5619" s="13">
        <v>2</v>
      </c>
      <c r="G5619" s="13">
        <v>566.26499999999999</v>
      </c>
      <c r="H5619" s="13">
        <v>1130.5150000000001</v>
      </c>
      <c r="I5619" s="13">
        <v>2</v>
      </c>
      <c r="J5619" s="13">
        <v>1130.5150000000001</v>
      </c>
      <c r="K5619" s="13">
        <v>1E-3</v>
      </c>
      <c r="L5619" s="13">
        <v>0</v>
      </c>
      <c r="M5619" s="13">
        <v>1.6999999999999999E-3</v>
      </c>
    </row>
    <row r="5620" spans="1:13" ht="15">
      <c r="A5620" s="13" t="s">
        <v>1885</v>
      </c>
      <c r="B5620" s="13">
        <v>2</v>
      </c>
      <c r="C5620" s="13"/>
      <c r="D5620" s="13"/>
      <c r="E5620" s="13"/>
      <c r="F5620" s="13">
        <v>2</v>
      </c>
      <c r="G5620" s="13"/>
      <c r="H5620" s="13"/>
      <c r="I5620" s="13"/>
      <c r="J5620" s="13"/>
      <c r="K5620" s="13"/>
      <c r="L5620" s="13"/>
      <c r="M5620" s="13"/>
    </row>
    <row r="5621" spans="1:13" ht="15">
      <c r="A5621" s="13"/>
      <c r="B5621" s="13" t="s">
        <v>8664</v>
      </c>
      <c r="C5621" s="13"/>
      <c r="D5621" s="13"/>
      <c r="E5621" s="13">
        <v>44.03</v>
      </c>
      <c r="F5621" s="13">
        <v>1</v>
      </c>
      <c r="G5621" s="13">
        <v>582.82799999999997</v>
      </c>
      <c r="H5621" s="13">
        <v>1163.6410000000001</v>
      </c>
      <c r="I5621" s="13">
        <v>2</v>
      </c>
      <c r="J5621" s="13">
        <v>1163.644</v>
      </c>
      <c r="K5621" s="13">
        <v>-3.0000000000000001E-3</v>
      </c>
      <c r="L5621" s="13">
        <v>0</v>
      </c>
      <c r="M5621" s="13">
        <v>1.7000000000000001E-4</v>
      </c>
    </row>
    <row r="5622" spans="1:13" ht="15">
      <c r="A5622" s="13"/>
      <c r="B5622" s="13" t="s">
        <v>5879</v>
      </c>
      <c r="C5622" s="13"/>
      <c r="D5622" s="13"/>
      <c r="E5622" s="13">
        <v>26.9</v>
      </c>
      <c r="F5622" s="13">
        <v>1</v>
      </c>
      <c r="G5622" s="13">
        <v>581.29100000000005</v>
      </c>
      <c r="H5622" s="13">
        <v>1160.568</v>
      </c>
      <c r="I5622" s="13">
        <v>2</v>
      </c>
      <c r="J5622" s="13">
        <v>1160.567</v>
      </c>
      <c r="K5622" s="13">
        <v>1E-3</v>
      </c>
      <c r="L5622" s="13">
        <v>0</v>
      </c>
      <c r="M5622" s="13">
        <v>3.5999999999999999E-3</v>
      </c>
    </row>
    <row r="5623" spans="1:13" ht="15">
      <c r="A5623" s="13" t="s">
        <v>1128</v>
      </c>
      <c r="B5623" s="13">
        <v>2</v>
      </c>
      <c r="C5623" s="13"/>
      <c r="D5623" s="13"/>
      <c r="E5623" s="13"/>
      <c r="F5623" s="13">
        <v>2</v>
      </c>
      <c r="G5623" s="13"/>
      <c r="H5623" s="13"/>
      <c r="I5623" s="13"/>
      <c r="J5623" s="13"/>
      <c r="K5623" s="13"/>
      <c r="L5623" s="13"/>
      <c r="M5623" s="13"/>
    </row>
    <row r="5624" spans="1:13" ht="15">
      <c r="A5624" s="13"/>
      <c r="B5624" s="13" t="s">
        <v>5121</v>
      </c>
      <c r="C5624" s="13"/>
      <c r="D5624" s="13"/>
      <c r="E5624" s="13">
        <v>31.62</v>
      </c>
      <c r="F5624" s="13">
        <v>1</v>
      </c>
      <c r="G5624" s="13">
        <v>612.29600000000005</v>
      </c>
      <c r="H5624" s="13">
        <v>1222.577</v>
      </c>
      <c r="I5624" s="13">
        <v>2</v>
      </c>
      <c r="J5624" s="13">
        <v>1222.576</v>
      </c>
      <c r="K5624" s="13">
        <v>0</v>
      </c>
      <c r="L5624" s="13">
        <v>0</v>
      </c>
      <c r="M5624" s="13">
        <v>2.8E-3</v>
      </c>
    </row>
    <row r="5625" spans="1:13" ht="15" collapsed="1">
      <c r="A5625" s="13"/>
      <c r="B5625" s="13" t="s">
        <v>6858</v>
      </c>
      <c r="C5625" s="13"/>
      <c r="D5625" s="13"/>
      <c r="E5625" s="13">
        <v>23.35</v>
      </c>
      <c r="F5625" s="13">
        <v>1</v>
      </c>
      <c r="G5625" s="13">
        <v>724.375</v>
      </c>
      <c r="H5625" s="13">
        <v>1446.7360000000001</v>
      </c>
      <c r="I5625" s="13">
        <v>2</v>
      </c>
      <c r="J5625" s="13">
        <v>1446.7349999999999</v>
      </c>
      <c r="K5625" s="13">
        <v>1E-3</v>
      </c>
      <c r="L5625" s="13">
        <v>0</v>
      </c>
      <c r="M5625" s="13">
        <v>8.8000000000000005E-3</v>
      </c>
    </row>
    <row r="5626" spans="1:13" ht="15">
      <c r="A5626" s="13" t="s">
        <v>8118</v>
      </c>
      <c r="B5626" s="13">
        <v>2</v>
      </c>
      <c r="C5626" s="13"/>
      <c r="D5626" s="13"/>
      <c r="E5626" s="13"/>
      <c r="F5626" s="13">
        <v>2</v>
      </c>
      <c r="G5626" s="13"/>
      <c r="H5626" s="13"/>
      <c r="I5626" s="13"/>
      <c r="J5626" s="13"/>
      <c r="K5626" s="13"/>
      <c r="L5626" s="13"/>
      <c r="M5626" s="13"/>
    </row>
    <row r="5627" spans="1:13" ht="15">
      <c r="A5627" s="13"/>
      <c r="B5627" s="13" t="s">
        <v>9811</v>
      </c>
      <c r="C5627" s="13"/>
      <c r="D5627" s="13"/>
      <c r="E5627" s="13">
        <v>48.65</v>
      </c>
      <c r="F5627" s="13">
        <v>1</v>
      </c>
      <c r="G5627" s="13">
        <v>617.84299999999996</v>
      </c>
      <c r="H5627" s="13">
        <v>1233.671</v>
      </c>
      <c r="I5627" s="13">
        <v>2</v>
      </c>
      <c r="J5627" s="13">
        <v>1233.672</v>
      </c>
      <c r="K5627" s="13">
        <v>0</v>
      </c>
      <c r="L5627" s="13">
        <v>0</v>
      </c>
      <c r="M5627" s="13">
        <v>6.9999999999999994E-5</v>
      </c>
    </row>
    <row r="5628" spans="1:13" ht="15">
      <c r="A5628" s="13"/>
      <c r="B5628" s="13" t="s">
        <v>9812</v>
      </c>
      <c r="C5628" s="13"/>
      <c r="D5628" s="13"/>
      <c r="E5628" s="13">
        <v>37.479999999999997</v>
      </c>
      <c r="F5628" s="13">
        <v>1</v>
      </c>
      <c r="G5628" s="13">
        <v>588.95899999999995</v>
      </c>
      <c r="H5628" s="13">
        <v>1763.856</v>
      </c>
      <c r="I5628" s="13">
        <v>3</v>
      </c>
      <c r="J5628" s="13">
        <v>1762.8530000000001</v>
      </c>
      <c r="K5628" s="13">
        <v>1.0029999999999999</v>
      </c>
      <c r="L5628" s="13">
        <v>0</v>
      </c>
      <c r="M5628" s="13">
        <v>3.1E-4</v>
      </c>
    </row>
    <row r="5629" spans="1:13" ht="15">
      <c r="A5629" s="13" t="s">
        <v>6107</v>
      </c>
      <c r="B5629" s="13">
        <v>2</v>
      </c>
      <c r="C5629" s="13"/>
      <c r="D5629" s="13"/>
      <c r="E5629" s="13"/>
      <c r="F5629" s="13">
        <v>2</v>
      </c>
      <c r="G5629" s="13"/>
      <c r="H5629" s="13"/>
      <c r="I5629" s="13"/>
      <c r="J5629" s="13"/>
      <c r="K5629" s="13"/>
      <c r="L5629" s="13"/>
      <c r="M5629" s="13"/>
    </row>
    <row r="5630" spans="1:13" ht="15">
      <c r="A5630" s="13"/>
      <c r="B5630" s="13" t="s">
        <v>3909</v>
      </c>
      <c r="C5630" s="13"/>
      <c r="D5630" s="13"/>
      <c r="E5630" s="13">
        <v>35.25</v>
      </c>
      <c r="F5630" s="13">
        <v>1</v>
      </c>
      <c r="G5630" s="13">
        <v>441.22300000000001</v>
      </c>
      <c r="H5630" s="13">
        <v>880.43100000000004</v>
      </c>
      <c r="I5630" s="13">
        <v>2</v>
      </c>
      <c r="J5630" s="13">
        <v>880.42899999999997</v>
      </c>
      <c r="K5630" s="13">
        <v>2E-3</v>
      </c>
      <c r="L5630" s="13">
        <v>0</v>
      </c>
      <c r="M5630" s="13">
        <v>1.6999999999999999E-3</v>
      </c>
    </row>
    <row r="5631" spans="1:13" ht="15" collapsed="1">
      <c r="A5631" s="13"/>
      <c r="B5631" s="13" t="s">
        <v>3906</v>
      </c>
      <c r="C5631" s="13"/>
      <c r="D5631" s="13"/>
      <c r="E5631" s="13">
        <v>30.39</v>
      </c>
      <c r="F5631" s="13">
        <v>1</v>
      </c>
      <c r="G5631" s="13">
        <v>580.34100000000001</v>
      </c>
      <c r="H5631" s="13">
        <v>1158.6669999999999</v>
      </c>
      <c r="I5631" s="13">
        <v>2</v>
      </c>
      <c r="J5631" s="13">
        <v>1158.665</v>
      </c>
      <c r="K5631" s="13">
        <v>2E-3</v>
      </c>
      <c r="L5631" s="13">
        <v>0</v>
      </c>
      <c r="M5631" s="13">
        <v>1.4E-3</v>
      </c>
    </row>
    <row r="5632" spans="1:13" ht="15">
      <c r="A5632" s="13" t="s">
        <v>8126</v>
      </c>
      <c r="B5632" s="13">
        <v>2</v>
      </c>
      <c r="C5632" s="13"/>
      <c r="D5632" s="13"/>
      <c r="E5632" s="13"/>
      <c r="F5632" s="13">
        <v>2</v>
      </c>
      <c r="G5632" s="13"/>
      <c r="H5632" s="13"/>
      <c r="I5632" s="13"/>
      <c r="J5632" s="13"/>
      <c r="K5632" s="13"/>
      <c r="L5632" s="13"/>
      <c r="M5632" s="13"/>
    </row>
    <row r="5633" spans="1:13" ht="15">
      <c r="A5633" s="13"/>
      <c r="B5633" s="13" t="s">
        <v>9286</v>
      </c>
      <c r="C5633" s="13"/>
      <c r="D5633" s="13"/>
      <c r="E5633" s="13">
        <v>39.21</v>
      </c>
      <c r="F5633" s="13">
        <v>1</v>
      </c>
      <c r="G5633" s="13">
        <v>389.22399999999999</v>
      </c>
      <c r="H5633" s="13">
        <v>1164.6489999999999</v>
      </c>
      <c r="I5633" s="13">
        <v>3</v>
      </c>
      <c r="J5633" s="13">
        <v>1164.6500000000001</v>
      </c>
      <c r="K5633" s="13">
        <v>-2E-3</v>
      </c>
      <c r="L5633" s="13">
        <v>0</v>
      </c>
      <c r="M5633" s="13">
        <v>5.9999999999999995E-4</v>
      </c>
    </row>
    <row r="5634" spans="1:13" ht="15" collapsed="1">
      <c r="A5634" s="13"/>
      <c r="B5634" s="13" t="s">
        <v>9813</v>
      </c>
      <c r="C5634" s="13"/>
      <c r="D5634" s="13"/>
      <c r="E5634" s="13">
        <v>26.37</v>
      </c>
      <c r="F5634" s="13">
        <v>1</v>
      </c>
      <c r="G5634" s="13">
        <v>507.8</v>
      </c>
      <c r="H5634" s="13">
        <v>1013.585</v>
      </c>
      <c r="I5634" s="13">
        <v>2</v>
      </c>
      <c r="J5634" s="13">
        <v>1013.587</v>
      </c>
      <c r="K5634" s="13">
        <v>-1E-3</v>
      </c>
      <c r="L5634" s="13">
        <v>0</v>
      </c>
      <c r="M5634" s="13">
        <v>9.7000000000000003E-3</v>
      </c>
    </row>
    <row r="5635" spans="1:13" ht="15">
      <c r="A5635" s="13" t="s">
        <v>6180</v>
      </c>
      <c r="B5635" s="13">
        <v>2</v>
      </c>
      <c r="C5635" s="13"/>
      <c r="D5635" s="13"/>
      <c r="E5635" s="13"/>
      <c r="F5635" s="13">
        <v>2</v>
      </c>
      <c r="G5635" s="13"/>
      <c r="H5635" s="13"/>
      <c r="I5635" s="13"/>
      <c r="J5635" s="13"/>
      <c r="K5635" s="13"/>
      <c r="L5635" s="13"/>
      <c r="M5635" s="13"/>
    </row>
    <row r="5636" spans="1:13" ht="15">
      <c r="A5636" s="13"/>
      <c r="B5636" s="13" t="s">
        <v>7461</v>
      </c>
      <c r="C5636" s="13"/>
      <c r="D5636" s="13"/>
      <c r="E5636" s="13">
        <v>46.06</v>
      </c>
      <c r="F5636" s="13">
        <v>1</v>
      </c>
      <c r="G5636" s="13">
        <v>543.96199999999999</v>
      </c>
      <c r="H5636" s="13">
        <v>1628.865</v>
      </c>
      <c r="I5636" s="13">
        <v>3</v>
      </c>
      <c r="J5636" s="13">
        <v>1628.8620000000001</v>
      </c>
      <c r="K5636" s="13">
        <v>3.0000000000000001E-3</v>
      </c>
      <c r="L5636" s="13">
        <v>0</v>
      </c>
      <c r="M5636" s="13">
        <v>4.8000000000000001E-5</v>
      </c>
    </row>
    <row r="5637" spans="1:13" ht="15">
      <c r="A5637" s="13"/>
      <c r="B5637" s="13" t="s">
        <v>8979</v>
      </c>
      <c r="C5637" s="13"/>
      <c r="D5637" s="13"/>
      <c r="E5637" s="13">
        <v>31.81</v>
      </c>
      <c r="F5637" s="13">
        <v>1</v>
      </c>
      <c r="G5637" s="13">
        <v>625.81899999999996</v>
      </c>
      <c r="H5637" s="13">
        <v>1249.623</v>
      </c>
      <c r="I5637" s="13">
        <v>2</v>
      </c>
      <c r="J5637" s="13">
        <v>1249.624</v>
      </c>
      <c r="K5637" s="13">
        <v>-1E-3</v>
      </c>
      <c r="L5637" s="13">
        <v>0</v>
      </c>
      <c r="M5637" s="13">
        <v>1E-3</v>
      </c>
    </row>
    <row r="5638" spans="1:13" ht="15">
      <c r="A5638" s="13" t="s">
        <v>1437</v>
      </c>
      <c r="B5638" s="13">
        <v>2</v>
      </c>
      <c r="C5638" s="13"/>
      <c r="D5638" s="13"/>
      <c r="E5638" s="13"/>
      <c r="F5638" s="13">
        <v>3</v>
      </c>
      <c r="G5638" s="13"/>
      <c r="H5638" s="13"/>
      <c r="I5638" s="13"/>
      <c r="J5638" s="13"/>
      <c r="K5638" s="13"/>
      <c r="L5638" s="13"/>
      <c r="M5638" s="13"/>
    </row>
    <row r="5639" spans="1:13" ht="15" collapsed="1">
      <c r="A5639" s="13"/>
      <c r="B5639" s="13" t="s">
        <v>5536</v>
      </c>
      <c r="C5639" s="13"/>
      <c r="D5639" s="13"/>
      <c r="E5639" s="13">
        <v>41.25</v>
      </c>
      <c r="F5639" s="13">
        <v>2</v>
      </c>
      <c r="G5639" s="13">
        <v>628.39</v>
      </c>
      <c r="H5639" s="13">
        <v>1254.7660000000001</v>
      </c>
      <c r="I5639" s="13">
        <v>2</v>
      </c>
      <c r="J5639" s="13">
        <v>1254.7660000000001</v>
      </c>
      <c r="K5639" s="13">
        <v>0</v>
      </c>
      <c r="L5639" s="13">
        <v>0</v>
      </c>
      <c r="M5639" s="13">
        <v>2.5999999999999998E-4</v>
      </c>
    </row>
    <row r="5640" spans="1:13" ht="15">
      <c r="A5640" s="13"/>
      <c r="B5640" s="13" t="s">
        <v>5535</v>
      </c>
      <c r="C5640" s="13"/>
      <c r="D5640" s="13"/>
      <c r="E5640" s="13">
        <v>29.44</v>
      </c>
      <c r="F5640" s="13">
        <v>1</v>
      </c>
      <c r="G5640" s="13">
        <v>487.29700000000003</v>
      </c>
      <c r="H5640" s="13">
        <v>972.57899999999995</v>
      </c>
      <c r="I5640" s="13">
        <v>2</v>
      </c>
      <c r="J5640" s="13">
        <v>972.57899999999995</v>
      </c>
      <c r="K5640" s="13">
        <v>0</v>
      </c>
      <c r="L5640" s="13">
        <v>0</v>
      </c>
      <c r="M5640" s="13">
        <v>7.3000000000000001E-3</v>
      </c>
    </row>
    <row r="5641" spans="1:13" ht="15">
      <c r="A5641" s="13" t="s">
        <v>1248</v>
      </c>
      <c r="B5641" s="13">
        <v>2</v>
      </c>
      <c r="C5641" s="13"/>
      <c r="D5641" s="13"/>
      <c r="E5641" s="13"/>
      <c r="F5641" s="13">
        <v>2</v>
      </c>
      <c r="G5641" s="13"/>
      <c r="H5641" s="13"/>
      <c r="I5641" s="13"/>
      <c r="J5641" s="13"/>
      <c r="K5641" s="13"/>
      <c r="L5641" s="13"/>
      <c r="M5641" s="13"/>
    </row>
    <row r="5642" spans="1:13" ht="15">
      <c r="A5642" s="13"/>
      <c r="B5642" s="13" t="s">
        <v>8980</v>
      </c>
      <c r="C5642" s="13"/>
      <c r="D5642" s="13"/>
      <c r="E5642" s="13">
        <v>36.619999999999997</v>
      </c>
      <c r="F5642" s="13">
        <v>1</v>
      </c>
      <c r="G5642" s="13">
        <v>593.36400000000003</v>
      </c>
      <c r="H5642" s="13">
        <v>1184.713</v>
      </c>
      <c r="I5642" s="13">
        <v>2</v>
      </c>
      <c r="J5642" s="13">
        <v>1184.713</v>
      </c>
      <c r="K5642" s="13">
        <v>0</v>
      </c>
      <c r="L5642" s="13">
        <v>0</v>
      </c>
      <c r="M5642" s="13">
        <v>1E-3</v>
      </c>
    </row>
    <row r="5643" spans="1:13" ht="15">
      <c r="A5643" s="13"/>
      <c r="B5643" s="13" t="s">
        <v>5537</v>
      </c>
      <c r="C5643" s="13"/>
      <c r="D5643" s="13"/>
      <c r="E5643" s="13">
        <v>36.39</v>
      </c>
      <c r="F5643" s="13">
        <v>1</v>
      </c>
      <c r="G5643" s="13">
        <v>494.279</v>
      </c>
      <c r="H5643" s="13">
        <v>986.54399999999998</v>
      </c>
      <c r="I5643" s="13">
        <v>2</v>
      </c>
      <c r="J5643" s="13">
        <v>986.54399999999998</v>
      </c>
      <c r="K5643" s="13">
        <v>0</v>
      </c>
      <c r="L5643" s="13">
        <v>0</v>
      </c>
      <c r="M5643" s="13">
        <v>5.0000000000000001E-4</v>
      </c>
    </row>
    <row r="5644" spans="1:13" ht="15">
      <c r="A5644" s="13" t="s">
        <v>1897</v>
      </c>
      <c r="B5644" s="13">
        <v>2</v>
      </c>
      <c r="C5644" s="13"/>
      <c r="D5644" s="13"/>
      <c r="E5644" s="13"/>
      <c r="F5644" s="13">
        <v>2</v>
      </c>
      <c r="G5644" s="13"/>
      <c r="H5644" s="13"/>
      <c r="I5644" s="13"/>
      <c r="J5644" s="13"/>
      <c r="K5644" s="13"/>
      <c r="L5644" s="13"/>
      <c r="M5644" s="13"/>
    </row>
    <row r="5645" spans="1:13" ht="15" collapsed="1">
      <c r="A5645" s="13"/>
      <c r="B5645" s="13" t="s">
        <v>5882</v>
      </c>
      <c r="C5645" s="13"/>
      <c r="D5645" s="13"/>
      <c r="E5645" s="13">
        <v>50.41</v>
      </c>
      <c r="F5645" s="13">
        <v>1</v>
      </c>
      <c r="G5645" s="13">
        <v>463.29500000000002</v>
      </c>
      <c r="H5645" s="13">
        <v>924.57500000000005</v>
      </c>
      <c r="I5645" s="13">
        <v>2</v>
      </c>
      <c r="J5645" s="13">
        <v>924.57600000000002</v>
      </c>
      <c r="K5645" s="13">
        <v>0</v>
      </c>
      <c r="L5645" s="13">
        <v>0</v>
      </c>
      <c r="M5645" s="13">
        <v>1.5E-5</v>
      </c>
    </row>
    <row r="5646" spans="1:13" ht="15">
      <c r="A5646" s="13"/>
      <c r="B5646" s="13" t="s">
        <v>7324</v>
      </c>
      <c r="C5646" s="13"/>
      <c r="D5646" s="13"/>
      <c r="E5646" s="13">
        <v>37.36</v>
      </c>
      <c r="F5646" s="13">
        <v>1</v>
      </c>
      <c r="G5646" s="13">
        <v>425.27600000000001</v>
      </c>
      <c r="H5646" s="13">
        <v>848.53800000000001</v>
      </c>
      <c r="I5646" s="13">
        <v>2</v>
      </c>
      <c r="J5646" s="13">
        <v>848.53700000000003</v>
      </c>
      <c r="K5646" s="13">
        <v>1E-3</v>
      </c>
      <c r="L5646" s="13">
        <v>0</v>
      </c>
      <c r="M5646" s="13">
        <v>2.7E-4</v>
      </c>
    </row>
    <row r="5647" spans="1:13" ht="15">
      <c r="A5647" s="13" t="s">
        <v>8138</v>
      </c>
      <c r="B5647" s="13">
        <v>2</v>
      </c>
      <c r="C5647" s="13"/>
      <c r="D5647" s="13"/>
      <c r="E5647" s="13"/>
      <c r="F5647" s="13">
        <v>2</v>
      </c>
      <c r="G5647" s="13"/>
      <c r="H5647" s="13"/>
      <c r="I5647" s="13"/>
      <c r="J5647" s="13"/>
      <c r="K5647" s="13"/>
      <c r="L5647" s="13"/>
      <c r="M5647" s="13"/>
    </row>
    <row r="5648" spans="1:13" ht="15">
      <c r="A5648" s="13"/>
      <c r="B5648" s="13" t="s">
        <v>9293</v>
      </c>
      <c r="C5648" s="13"/>
      <c r="D5648" s="13"/>
      <c r="E5648" s="13">
        <v>37.92</v>
      </c>
      <c r="F5648" s="13">
        <v>1</v>
      </c>
      <c r="G5648" s="13">
        <v>508.28800000000001</v>
      </c>
      <c r="H5648" s="13">
        <v>1014.56</v>
      </c>
      <c r="I5648" s="13">
        <v>2</v>
      </c>
      <c r="J5648" s="13">
        <v>1014.56</v>
      </c>
      <c r="K5648" s="13">
        <v>1E-3</v>
      </c>
      <c r="L5648" s="13">
        <v>0</v>
      </c>
      <c r="M5648" s="13">
        <v>2.7999999999999998E-4</v>
      </c>
    </row>
    <row r="5649" spans="1:13" ht="15">
      <c r="A5649" s="13"/>
      <c r="B5649" s="13" t="s">
        <v>9814</v>
      </c>
      <c r="C5649" s="13"/>
      <c r="D5649" s="13"/>
      <c r="E5649" s="13">
        <v>30.08</v>
      </c>
      <c r="F5649" s="13">
        <v>1</v>
      </c>
      <c r="G5649" s="13">
        <v>552.29600000000005</v>
      </c>
      <c r="H5649" s="13">
        <v>1102.578</v>
      </c>
      <c r="I5649" s="13">
        <v>2</v>
      </c>
      <c r="J5649" s="13">
        <v>1102.577</v>
      </c>
      <c r="K5649" s="13">
        <v>1E-3</v>
      </c>
      <c r="L5649" s="13">
        <v>0</v>
      </c>
      <c r="M5649" s="13">
        <v>1.5E-3</v>
      </c>
    </row>
    <row r="5650" spans="1:13" ht="15">
      <c r="A5650" s="13" t="s">
        <v>1901</v>
      </c>
      <c r="B5650" s="13">
        <v>2</v>
      </c>
      <c r="C5650" s="13"/>
      <c r="D5650" s="13"/>
      <c r="E5650" s="13"/>
      <c r="F5650" s="13">
        <v>3</v>
      </c>
      <c r="G5650" s="13"/>
      <c r="H5650" s="13"/>
      <c r="I5650" s="13"/>
      <c r="J5650" s="13"/>
      <c r="K5650" s="13"/>
      <c r="L5650" s="13"/>
      <c r="M5650" s="13"/>
    </row>
    <row r="5651" spans="1:13" ht="15">
      <c r="A5651" s="13"/>
      <c r="B5651" s="13" t="s">
        <v>5884</v>
      </c>
      <c r="C5651" s="13"/>
      <c r="D5651" s="13"/>
      <c r="E5651" s="13">
        <v>41.81</v>
      </c>
      <c r="F5651" s="13">
        <v>2</v>
      </c>
      <c r="G5651" s="13">
        <v>616.86599999999999</v>
      </c>
      <c r="H5651" s="13">
        <v>1231.7180000000001</v>
      </c>
      <c r="I5651" s="13">
        <v>2</v>
      </c>
      <c r="J5651" s="13">
        <v>1231.7180000000001</v>
      </c>
      <c r="K5651" s="13">
        <v>0</v>
      </c>
      <c r="L5651" s="13">
        <v>0</v>
      </c>
      <c r="M5651" s="13">
        <v>2.9999999999999997E-4</v>
      </c>
    </row>
    <row r="5652" spans="1:13" ht="15">
      <c r="A5652" s="13"/>
      <c r="B5652" s="13" t="s">
        <v>9815</v>
      </c>
      <c r="C5652" s="13"/>
      <c r="D5652" s="13"/>
      <c r="E5652" s="13">
        <v>35.56</v>
      </c>
      <c r="F5652" s="13">
        <v>1</v>
      </c>
      <c r="G5652" s="13">
        <v>517.80399999999997</v>
      </c>
      <c r="H5652" s="13">
        <v>1033.5930000000001</v>
      </c>
      <c r="I5652" s="13">
        <v>2</v>
      </c>
      <c r="J5652" s="13">
        <v>1033.5920000000001</v>
      </c>
      <c r="K5652" s="13">
        <v>1E-3</v>
      </c>
      <c r="L5652" s="13">
        <v>0</v>
      </c>
      <c r="M5652" s="13">
        <v>1.2999999999999999E-3</v>
      </c>
    </row>
    <row r="5653" spans="1:13" ht="15">
      <c r="A5653" s="13" t="s">
        <v>1130</v>
      </c>
      <c r="B5653" s="13">
        <v>2</v>
      </c>
      <c r="C5653" s="13"/>
      <c r="D5653" s="13"/>
      <c r="E5653" s="13"/>
      <c r="F5653" s="13">
        <v>3</v>
      </c>
      <c r="G5653" s="13"/>
      <c r="H5653" s="13"/>
      <c r="I5653" s="13"/>
      <c r="J5653" s="13"/>
      <c r="K5653" s="13"/>
      <c r="L5653" s="13"/>
      <c r="M5653" s="13"/>
    </row>
    <row r="5654" spans="1:13" ht="15">
      <c r="A5654" s="13"/>
      <c r="B5654" s="13" t="s">
        <v>5125</v>
      </c>
      <c r="C5654" s="13"/>
      <c r="D5654" s="13"/>
      <c r="E5654" s="13">
        <v>48.27</v>
      </c>
      <c r="F5654" s="13">
        <v>2</v>
      </c>
      <c r="G5654" s="13">
        <v>485.80500000000001</v>
      </c>
      <c r="H5654" s="13">
        <v>969.596</v>
      </c>
      <c r="I5654" s="13">
        <v>2</v>
      </c>
      <c r="J5654" s="13">
        <v>969.59699999999998</v>
      </c>
      <c r="K5654" s="13">
        <v>-1E-3</v>
      </c>
      <c r="L5654" s="13">
        <v>0</v>
      </c>
      <c r="M5654" s="13">
        <v>5.1E-5</v>
      </c>
    </row>
    <row r="5655" spans="1:13" ht="15">
      <c r="A5655" s="13"/>
      <c r="B5655" s="13" t="s">
        <v>5126</v>
      </c>
      <c r="C5655" s="13"/>
      <c r="D5655" s="13"/>
      <c r="E5655" s="13">
        <v>29.8</v>
      </c>
      <c r="F5655" s="13">
        <v>1</v>
      </c>
      <c r="G5655" s="13">
        <v>434.25799999999998</v>
      </c>
      <c r="H5655" s="13">
        <v>866.50199999999995</v>
      </c>
      <c r="I5655" s="13">
        <v>2</v>
      </c>
      <c r="J5655" s="13">
        <v>866.50099999999998</v>
      </c>
      <c r="K5655" s="13">
        <v>0</v>
      </c>
      <c r="L5655" s="13">
        <v>0</v>
      </c>
      <c r="M5655" s="13">
        <v>3.2000000000000002E-3</v>
      </c>
    </row>
    <row r="5656" spans="1:13" ht="15">
      <c r="A5656" s="13" t="s">
        <v>1903</v>
      </c>
      <c r="B5656" s="13">
        <v>2</v>
      </c>
      <c r="C5656" s="13"/>
      <c r="D5656" s="13"/>
      <c r="E5656" s="13"/>
      <c r="F5656" s="13">
        <v>2</v>
      </c>
      <c r="G5656" s="13"/>
      <c r="H5656" s="13"/>
      <c r="I5656" s="13"/>
      <c r="J5656" s="13"/>
      <c r="K5656" s="13"/>
      <c r="L5656" s="13"/>
      <c r="M5656" s="13"/>
    </row>
    <row r="5657" spans="1:13" ht="15" collapsed="1">
      <c r="A5657" s="13"/>
      <c r="B5657" s="13" t="s">
        <v>5886</v>
      </c>
      <c r="C5657" s="13"/>
      <c r="D5657" s="13"/>
      <c r="E5657" s="13">
        <v>44.23</v>
      </c>
      <c r="F5657" s="13">
        <v>1</v>
      </c>
      <c r="G5657" s="13">
        <v>424.26799999999997</v>
      </c>
      <c r="H5657" s="13">
        <v>846.52099999999996</v>
      </c>
      <c r="I5657" s="13">
        <v>2</v>
      </c>
      <c r="J5657" s="13">
        <v>846.52099999999996</v>
      </c>
      <c r="K5657" s="13">
        <v>0</v>
      </c>
      <c r="L5657" s="13">
        <v>0</v>
      </c>
      <c r="M5657" s="13">
        <v>1.1E-4</v>
      </c>
    </row>
    <row r="5658" spans="1:13" ht="15">
      <c r="A5658" s="13"/>
      <c r="B5658" s="13" t="s">
        <v>9816</v>
      </c>
      <c r="C5658" s="13"/>
      <c r="D5658" s="13"/>
      <c r="E5658" s="13">
        <v>40.119999999999997</v>
      </c>
      <c r="F5658" s="13">
        <v>1</v>
      </c>
      <c r="G5658" s="13">
        <v>536.31100000000004</v>
      </c>
      <c r="H5658" s="13">
        <v>1070.6079999999999</v>
      </c>
      <c r="I5658" s="13">
        <v>2</v>
      </c>
      <c r="J5658" s="13">
        <v>1070.6079999999999</v>
      </c>
      <c r="K5658" s="13">
        <v>0</v>
      </c>
      <c r="L5658" s="13">
        <v>0</v>
      </c>
      <c r="M5658" s="13">
        <v>6.4999999999999997E-4</v>
      </c>
    </row>
    <row r="5659" spans="1:13" ht="15">
      <c r="A5659" s="13" t="s">
        <v>1132</v>
      </c>
      <c r="B5659" s="13">
        <v>2</v>
      </c>
      <c r="C5659" s="13"/>
      <c r="D5659" s="13"/>
      <c r="E5659" s="13"/>
      <c r="F5659" s="13">
        <v>3</v>
      </c>
      <c r="G5659" s="13"/>
      <c r="H5659" s="13"/>
      <c r="I5659" s="13"/>
      <c r="J5659" s="13"/>
      <c r="K5659" s="13"/>
      <c r="L5659" s="13"/>
      <c r="M5659" s="13"/>
    </row>
    <row r="5660" spans="1:13" ht="15">
      <c r="A5660" s="13"/>
      <c r="B5660" s="13" t="s">
        <v>5129</v>
      </c>
      <c r="C5660" s="13"/>
      <c r="D5660" s="13"/>
      <c r="E5660" s="13">
        <v>46.26</v>
      </c>
      <c r="F5660" s="13">
        <v>2</v>
      </c>
      <c r="G5660" s="13">
        <v>521.27200000000005</v>
      </c>
      <c r="H5660" s="13">
        <v>1040.529</v>
      </c>
      <c r="I5660" s="13">
        <v>2</v>
      </c>
      <c r="J5660" s="13">
        <v>1040.529</v>
      </c>
      <c r="K5660" s="13">
        <v>0</v>
      </c>
      <c r="L5660" s="13">
        <v>0</v>
      </c>
      <c r="M5660" s="13">
        <v>1E-4</v>
      </c>
    </row>
    <row r="5661" spans="1:13" ht="15">
      <c r="A5661" s="13"/>
      <c r="B5661" s="13" t="s">
        <v>5130</v>
      </c>
      <c r="C5661" s="13"/>
      <c r="D5661" s="13"/>
      <c r="E5661" s="13">
        <v>25.27</v>
      </c>
      <c r="F5661" s="13">
        <v>1</v>
      </c>
      <c r="G5661" s="13">
        <v>583.95299999999997</v>
      </c>
      <c r="H5661" s="13">
        <v>1748.837</v>
      </c>
      <c r="I5661" s="13">
        <v>3</v>
      </c>
      <c r="J5661" s="13">
        <v>1747.8340000000001</v>
      </c>
      <c r="K5661" s="13">
        <v>1.0029999999999999</v>
      </c>
      <c r="L5661" s="13">
        <v>0</v>
      </c>
      <c r="M5661" s="13">
        <v>1.0999999999999999E-2</v>
      </c>
    </row>
    <row r="5662" spans="1:13" ht="15">
      <c r="A5662" s="13" t="s">
        <v>1907</v>
      </c>
      <c r="B5662" s="13">
        <v>2</v>
      </c>
      <c r="C5662" s="13"/>
      <c r="D5662" s="13"/>
      <c r="E5662" s="13"/>
      <c r="F5662" s="13">
        <v>3</v>
      </c>
      <c r="G5662" s="13"/>
      <c r="H5662" s="13"/>
      <c r="I5662" s="13"/>
      <c r="J5662" s="13"/>
      <c r="K5662" s="13"/>
      <c r="L5662" s="13"/>
      <c r="M5662" s="13"/>
    </row>
    <row r="5663" spans="1:13" ht="15" collapsed="1">
      <c r="A5663" s="13"/>
      <c r="B5663" s="13" t="s">
        <v>5888</v>
      </c>
      <c r="C5663" s="13"/>
      <c r="D5663" s="13"/>
      <c r="E5663" s="13">
        <v>46.76</v>
      </c>
      <c r="F5663" s="13">
        <v>2</v>
      </c>
      <c r="G5663" s="13">
        <v>551.31700000000001</v>
      </c>
      <c r="H5663" s="13">
        <v>1100.6189999999999</v>
      </c>
      <c r="I5663" s="13">
        <v>2</v>
      </c>
      <c r="J5663" s="13">
        <v>1100.6189999999999</v>
      </c>
      <c r="K5663" s="13">
        <v>0</v>
      </c>
      <c r="L5663" s="13">
        <v>0</v>
      </c>
      <c r="M5663" s="13">
        <v>1.9000000000000001E-4</v>
      </c>
    </row>
    <row r="5664" spans="1:13" ht="15">
      <c r="A5664" s="13"/>
      <c r="B5664" s="13" t="s">
        <v>9124</v>
      </c>
      <c r="C5664" s="13"/>
      <c r="D5664" s="13"/>
      <c r="E5664" s="13">
        <v>35.94</v>
      </c>
      <c r="F5664" s="13">
        <v>1</v>
      </c>
      <c r="G5664" s="13">
        <v>451.75900000000001</v>
      </c>
      <c r="H5664" s="13">
        <v>901.50400000000002</v>
      </c>
      <c r="I5664" s="13">
        <v>2</v>
      </c>
      <c r="J5664" s="13">
        <v>901.50599999999997</v>
      </c>
      <c r="K5664" s="13">
        <v>-2E-3</v>
      </c>
      <c r="L5664" s="13">
        <v>0</v>
      </c>
      <c r="M5664" s="13">
        <v>3.3999999999999998E-3</v>
      </c>
    </row>
    <row r="5665" spans="1:13" ht="15">
      <c r="A5665" s="13" t="s">
        <v>1909</v>
      </c>
      <c r="B5665" s="13">
        <v>2</v>
      </c>
      <c r="C5665" s="13"/>
      <c r="D5665" s="13"/>
      <c r="E5665" s="13"/>
      <c r="F5665" s="13">
        <v>2</v>
      </c>
      <c r="G5665" s="13"/>
      <c r="H5665" s="13"/>
      <c r="I5665" s="13"/>
      <c r="J5665" s="13"/>
      <c r="K5665" s="13"/>
      <c r="L5665" s="13"/>
      <c r="M5665" s="13"/>
    </row>
    <row r="5666" spans="1:13" ht="15">
      <c r="A5666" s="13"/>
      <c r="B5666" s="13" t="s">
        <v>9127</v>
      </c>
      <c r="C5666" s="13"/>
      <c r="D5666" s="13"/>
      <c r="E5666" s="13">
        <v>37.69</v>
      </c>
      <c r="F5666" s="13">
        <v>1</v>
      </c>
      <c r="G5666" s="13">
        <v>572.31100000000004</v>
      </c>
      <c r="H5666" s="13">
        <v>1142.607</v>
      </c>
      <c r="I5666" s="13">
        <v>2</v>
      </c>
      <c r="J5666" s="13">
        <v>1142.6079999999999</v>
      </c>
      <c r="K5666" s="13">
        <v>-1E-3</v>
      </c>
      <c r="L5666" s="13">
        <v>0</v>
      </c>
      <c r="M5666" s="13">
        <v>2.9E-4</v>
      </c>
    </row>
    <row r="5667" spans="1:13" ht="15">
      <c r="A5667" s="13"/>
      <c r="B5667" s="13" t="s">
        <v>5889</v>
      </c>
      <c r="C5667" s="13"/>
      <c r="D5667" s="13"/>
      <c r="E5667" s="13">
        <v>36.43</v>
      </c>
      <c r="F5667" s="13">
        <v>1</v>
      </c>
      <c r="G5667" s="13">
        <v>601.33100000000002</v>
      </c>
      <c r="H5667" s="13">
        <v>1200.6469999999999</v>
      </c>
      <c r="I5667" s="13">
        <v>2</v>
      </c>
      <c r="J5667" s="13">
        <v>1200.646</v>
      </c>
      <c r="K5667" s="13">
        <v>1E-3</v>
      </c>
      <c r="L5667" s="13">
        <v>0</v>
      </c>
      <c r="M5667" s="13">
        <v>3.8000000000000002E-4</v>
      </c>
    </row>
    <row r="5668" spans="1:13" ht="15">
      <c r="A5668" s="13" t="s">
        <v>6330</v>
      </c>
      <c r="B5668" s="13">
        <v>2</v>
      </c>
      <c r="C5668" s="13"/>
      <c r="D5668" s="13"/>
      <c r="E5668" s="13"/>
      <c r="F5668" s="13">
        <v>2</v>
      </c>
      <c r="G5668" s="13"/>
      <c r="H5668" s="13"/>
      <c r="I5668" s="13"/>
      <c r="J5668" s="13"/>
      <c r="K5668" s="13"/>
      <c r="L5668" s="13"/>
      <c r="M5668" s="13"/>
    </row>
    <row r="5669" spans="1:13" ht="15">
      <c r="A5669" s="13"/>
      <c r="B5669" s="13" t="s">
        <v>7467</v>
      </c>
      <c r="C5669" s="13"/>
      <c r="D5669" s="13"/>
      <c r="E5669" s="13">
        <v>34.409999999999997</v>
      </c>
      <c r="F5669" s="13">
        <v>1</v>
      </c>
      <c r="G5669" s="13">
        <v>445.75799999999998</v>
      </c>
      <c r="H5669" s="13">
        <v>889.50199999999995</v>
      </c>
      <c r="I5669" s="13">
        <v>2</v>
      </c>
      <c r="J5669" s="13">
        <v>889.50199999999995</v>
      </c>
      <c r="K5669" s="13">
        <v>0</v>
      </c>
      <c r="L5669" s="13">
        <v>0</v>
      </c>
      <c r="M5669" s="13">
        <v>2.3E-3</v>
      </c>
    </row>
    <row r="5670" spans="1:13" ht="15">
      <c r="A5670" s="13"/>
      <c r="B5670" s="13" t="s">
        <v>9128</v>
      </c>
      <c r="C5670" s="13"/>
      <c r="D5670" s="13"/>
      <c r="E5670" s="13">
        <v>30.64</v>
      </c>
      <c r="F5670" s="13">
        <v>1</v>
      </c>
      <c r="G5670" s="13">
        <v>488.27</v>
      </c>
      <c r="H5670" s="13">
        <v>974.52599999999995</v>
      </c>
      <c r="I5670" s="13">
        <v>2</v>
      </c>
      <c r="J5670" s="13">
        <v>974.52599999999995</v>
      </c>
      <c r="K5670" s="13">
        <v>0</v>
      </c>
      <c r="L5670" s="13">
        <v>0</v>
      </c>
      <c r="M5670" s="13">
        <v>1.2999999999999999E-3</v>
      </c>
    </row>
    <row r="5671" spans="1:13" ht="15">
      <c r="A5671" s="13" t="s">
        <v>1915</v>
      </c>
      <c r="B5671" s="13">
        <v>2</v>
      </c>
      <c r="C5671" s="13"/>
      <c r="D5671" s="13"/>
      <c r="E5671" s="13"/>
      <c r="F5671" s="13">
        <v>2</v>
      </c>
      <c r="G5671" s="13"/>
      <c r="H5671" s="13"/>
      <c r="I5671" s="13"/>
      <c r="J5671" s="13"/>
      <c r="K5671" s="13"/>
      <c r="L5671" s="13"/>
      <c r="M5671" s="13"/>
    </row>
    <row r="5672" spans="1:13" ht="15">
      <c r="A5672" s="13"/>
      <c r="B5672" s="13" t="s">
        <v>7866</v>
      </c>
      <c r="C5672" s="13"/>
      <c r="D5672" s="13"/>
      <c r="E5672" s="13">
        <v>35.200000000000003</v>
      </c>
      <c r="F5672" s="13">
        <v>1</v>
      </c>
      <c r="G5672" s="13">
        <v>634.38499999999999</v>
      </c>
      <c r="H5672" s="13">
        <v>1266.7560000000001</v>
      </c>
      <c r="I5672" s="13">
        <v>2</v>
      </c>
      <c r="J5672" s="13">
        <v>1266.7550000000001</v>
      </c>
      <c r="K5672" s="13">
        <v>1E-3</v>
      </c>
      <c r="L5672" s="13">
        <v>0</v>
      </c>
      <c r="M5672" s="13">
        <v>8.8000000000000003E-4</v>
      </c>
    </row>
    <row r="5673" spans="1:13" ht="15">
      <c r="A5673" s="13"/>
      <c r="B5673" s="13" t="s">
        <v>5890</v>
      </c>
      <c r="C5673" s="13"/>
      <c r="D5673" s="13"/>
      <c r="E5673" s="13">
        <v>33.25</v>
      </c>
      <c r="F5673" s="13">
        <v>1</v>
      </c>
      <c r="G5673" s="13">
        <v>399.24799999999999</v>
      </c>
      <c r="H5673" s="13">
        <v>796.48</v>
      </c>
      <c r="I5673" s="13">
        <v>2</v>
      </c>
      <c r="J5673" s="13">
        <v>796.48099999999999</v>
      </c>
      <c r="K5673" s="13">
        <v>0</v>
      </c>
      <c r="L5673" s="13">
        <v>0</v>
      </c>
      <c r="M5673" s="13">
        <v>1.5E-3</v>
      </c>
    </row>
    <row r="5674" spans="1:13" ht="15">
      <c r="A5674" s="13" t="s">
        <v>1921</v>
      </c>
      <c r="B5674" s="13">
        <v>2</v>
      </c>
      <c r="C5674" s="13"/>
      <c r="D5674" s="13"/>
      <c r="E5674" s="13"/>
      <c r="F5674" s="13">
        <v>2</v>
      </c>
      <c r="G5674" s="13"/>
      <c r="H5674" s="13"/>
      <c r="I5674" s="13"/>
      <c r="J5674" s="13"/>
      <c r="K5674" s="13"/>
      <c r="L5674" s="13"/>
      <c r="M5674" s="13"/>
    </row>
    <row r="5675" spans="1:13" ht="15">
      <c r="A5675" s="13"/>
      <c r="B5675" s="13" t="s">
        <v>5893</v>
      </c>
      <c r="C5675" s="13"/>
      <c r="D5675" s="13"/>
      <c r="E5675" s="13">
        <v>33.74</v>
      </c>
      <c r="F5675" s="13">
        <v>1</v>
      </c>
      <c r="G5675" s="13">
        <v>470.78699999999998</v>
      </c>
      <c r="H5675" s="13">
        <v>939.56</v>
      </c>
      <c r="I5675" s="13">
        <v>2</v>
      </c>
      <c r="J5675" s="13">
        <v>939.55799999999999</v>
      </c>
      <c r="K5675" s="13">
        <v>3.0000000000000001E-3</v>
      </c>
      <c r="L5675" s="13">
        <v>0</v>
      </c>
      <c r="M5675" s="13">
        <v>9.8999999999999999E-4</v>
      </c>
    </row>
    <row r="5676" spans="1:13" ht="15" collapsed="1">
      <c r="A5676" s="13"/>
      <c r="B5676" s="13" t="s">
        <v>8984</v>
      </c>
      <c r="C5676" s="13"/>
      <c r="D5676" s="13"/>
      <c r="E5676" s="13">
        <v>32.11</v>
      </c>
      <c r="F5676" s="13">
        <v>1</v>
      </c>
      <c r="G5676" s="13">
        <v>594.28800000000001</v>
      </c>
      <c r="H5676" s="13">
        <v>1186.5609999999999</v>
      </c>
      <c r="I5676" s="13">
        <v>2</v>
      </c>
      <c r="J5676" s="13">
        <v>1186.5619999999999</v>
      </c>
      <c r="K5676" s="13">
        <v>-1E-3</v>
      </c>
      <c r="L5676" s="13">
        <v>0</v>
      </c>
      <c r="M5676" s="13">
        <v>2.0999999999999999E-3</v>
      </c>
    </row>
    <row r="5677" spans="1:13" ht="15">
      <c r="A5677" s="13" t="s">
        <v>1443</v>
      </c>
      <c r="B5677" s="13">
        <v>2</v>
      </c>
      <c r="C5677" s="13"/>
      <c r="D5677" s="13"/>
      <c r="E5677" s="13"/>
      <c r="F5677" s="13">
        <v>3</v>
      </c>
      <c r="G5677" s="13"/>
      <c r="H5677" s="13"/>
      <c r="I5677" s="13"/>
      <c r="J5677" s="13"/>
      <c r="K5677" s="13"/>
      <c r="L5677" s="13"/>
      <c r="M5677" s="13"/>
    </row>
    <row r="5678" spans="1:13" ht="15">
      <c r="A5678" s="13"/>
      <c r="B5678" s="13" t="s">
        <v>5544</v>
      </c>
      <c r="C5678" s="13"/>
      <c r="D5678" s="13"/>
      <c r="E5678" s="13">
        <v>34.4</v>
      </c>
      <c r="F5678" s="13">
        <v>2</v>
      </c>
      <c r="G5678" s="13">
        <v>485.75400000000002</v>
      </c>
      <c r="H5678" s="13">
        <v>969.49300000000005</v>
      </c>
      <c r="I5678" s="13">
        <v>2</v>
      </c>
      <c r="J5678" s="13">
        <v>969.49199999999996</v>
      </c>
      <c r="K5678" s="13">
        <v>1E-3</v>
      </c>
      <c r="L5678" s="13">
        <v>0</v>
      </c>
      <c r="M5678" s="13">
        <v>1.1999999999999999E-3</v>
      </c>
    </row>
    <row r="5679" spans="1:13" ht="15">
      <c r="A5679" s="13"/>
      <c r="B5679" s="13" t="s">
        <v>7330</v>
      </c>
      <c r="C5679" s="13"/>
      <c r="D5679" s="13"/>
      <c r="E5679" s="13">
        <v>22.72</v>
      </c>
      <c r="F5679" s="13">
        <v>1</v>
      </c>
      <c r="G5679" s="13">
        <v>416.25799999999998</v>
      </c>
      <c r="H5679" s="13">
        <v>830.50099999999998</v>
      </c>
      <c r="I5679" s="13">
        <v>2</v>
      </c>
      <c r="J5679" s="13">
        <v>830.50099999999998</v>
      </c>
      <c r="K5679" s="13">
        <v>-1E-3</v>
      </c>
      <c r="L5679" s="13">
        <v>0</v>
      </c>
      <c r="M5679" s="13">
        <v>3.9E-2</v>
      </c>
    </row>
    <row r="5680" spans="1:13" ht="15">
      <c r="A5680" s="13" t="s">
        <v>6073</v>
      </c>
      <c r="B5680" s="13">
        <v>2</v>
      </c>
      <c r="C5680" s="13"/>
      <c r="D5680" s="13"/>
      <c r="E5680" s="13"/>
      <c r="F5680" s="13">
        <v>2</v>
      </c>
      <c r="G5680" s="13"/>
      <c r="H5680" s="13"/>
      <c r="I5680" s="13"/>
      <c r="J5680" s="13"/>
      <c r="K5680" s="13"/>
      <c r="L5680" s="13"/>
      <c r="M5680" s="13"/>
    </row>
    <row r="5681" spans="1:13" ht="15">
      <c r="A5681" s="13"/>
      <c r="B5681" s="13" t="s">
        <v>7045</v>
      </c>
      <c r="C5681" s="13" t="s">
        <v>18</v>
      </c>
      <c r="D5681" s="13" t="s">
        <v>126</v>
      </c>
      <c r="E5681" s="13">
        <v>29.85</v>
      </c>
      <c r="F5681" s="13">
        <v>1</v>
      </c>
      <c r="G5681" s="13">
        <v>412.75299999999999</v>
      </c>
      <c r="H5681" s="13">
        <v>823.49099999999999</v>
      </c>
      <c r="I5681" s="13">
        <v>2</v>
      </c>
      <c r="J5681" s="13">
        <v>823.49199999999996</v>
      </c>
      <c r="K5681" s="13">
        <v>0</v>
      </c>
      <c r="L5681" s="13">
        <v>0</v>
      </c>
      <c r="M5681" s="13">
        <v>1.5E-3</v>
      </c>
    </row>
    <row r="5682" spans="1:13" ht="15">
      <c r="A5682" s="13"/>
      <c r="B5682" s="13" t="s">
        <v>9817</v>
      </c>
      <c r="C5682" s="13"/>
      <c r="D5682" s="13"/>
      <c r="E5682" s="13">
        <v>23.14</v>
      </c>
      <c r="F5682" s="13">
        <v>1</v>
      </c>
      <c r="G5682" s="13">
        <v>537.61500000000001</v>
      </c>
      <c r="H5682" s="13">
        <v>1609.8219999999999</v>
      </c>
      <c r="I5682" s="13">
        <v>3</v>
      </c>
      <c r="J5682" s="13">
        <v>1609.8209999999999</v>
      </c>
      <c r="K5682" s="13">
        <v>1E-3</v>
      </c>
      <c r="L5682" s="13">
        <v>0</v>
      </c>
      <c r="M5682" s="13">
        <v>8.6999999999999994E-3</v>
      </c>
    </row>
    <row r="5683" spans="1:13" ht="15">
      <c r="A5683" s="13" t="s">
        <v>1256</v>
      </c>
      <c r="B5683" s="13">
        <v>2</v>
      </c>
      <c r="C5683" s="13"/>
      <c r="D5683" s="13"/>
      <c r="E5683" s="13"/>
      <c r="F5683" s="13">
        <v>5</v>
      </c>
      <c r="G5683" s="13"/>
      <c r="H5683" s="13"/>
      <c r="I5683" s="13"/>
      <c r="J5683" s="13"/>
      <c r="K5683" s="13"/>
      <c r="L5683" s="13"/>
      <c r="M5683" s="13"/>
    </row>
    <row r="5684" spans="1:13" ht="15" collapsed="1">
      <c r="A5684" s="13"/>
      <c r="B5684" s="13" t="s">
        <v>5547</v>
      </c>
      <c r="C5684" s="13"/>
      <c r="D5684" s="13"/>
      <c r="E5684" s="13">
        <v>35.380000000000003</v>
      </c>
      <c r="F5684" s="13">
        <v>4</v>
      </c>
      <c r="G5684" s="13">
        <v>423.77600000000001</v>
      </c>
      <c r="H5684" s="13">
        <v>845.53700000000003</v>
      </c>
      <c r="I5684" s="13">
        <v>2</v>
      </c>
      <c r="J5684" s="13">
        <v>845.53700000000003</v>
      </c>
      <c r="K5684" s="13">
        <v>0</v>
      </c>
      <c r="L5684" s="13">
        <v>0</v>
      </c>
      <c r="M5684" s="13">
        <v>4.2000000000000002E-4</v>
      </c>
    </row>
    <row r="5685" spans="1:13" ht="15">
      <c r="A5685" s="13"/>
      <c r="B5685" s="13" t="s">
        <v>5548</v>
      </c>
      <c r="C5685" s="13" t="s">
        <v>16</v>
      </c>
      <c r="D5685" s="13" t="s">
        <v>153</v>
      </c>
      <c r="E5685" s="13">
        <v>28.32</v>
      </c>
      <c r="F5685" s="13">
        <v>1</v>
      </c>
      <c r="G5685" s="13">
        <v>430.738</v>
      </c>
      <c r="H5685" s="13">
        <v>859.46199999999999</v>
      </c>
      <c r="I5685" s="13">
        <v>2</v>
      </c>
      <c r="J5685" s="13">
        <v>859.46299999999997</v>
      </c>
      <c r="K5685" s="13">
        <v>0</v>
      </c>
      <c r="L5685" s="13">
        <v>0</v>
      </c>
      <c r="M5685" s="13">
        <v>1.4999999999999999E-2</v>
      </c>
    </row>
    <row r="5686" spans="1:13" ht="15">
      <c r="A5686" s="13" t="s">
        <v>1925</v>
      </c>
      <c r="B5686" s="13">
        <v>2</v>
      </c>
      <c r="C5686" s="13"/>
      <c r="D5686" s="13"/>
      <c r="E5686" s="13"/>
      <c r="F5686" s="13">
        <v>2</v>
      </c>
      <c r="G5686" s="13"/>
      <c r="H5686" s="13"/>
      <c r="I5686" s="13"/>
      <c r="J5686" s="13"/>
      <c r="K5686" s="13"/>
      <c r="L5686" s="13"/>
      <c r="M5686" s="13"/>
    </row>
    <row r="5687" spans="1:13" ht="15">
      <c r="A5687" s="13"/>
      <c r="B5687" s="13" t="s">
        <v>5894</v>
      </c>
      <c r="C5687" s="13"/>
      <c r="D5687" s="13"/>
      <c r="E5687" s="13">
        <v>39.15</v>
      </c>
      <c r="F5687" s="13">
        <v>1</v>
      </c>
      <c r="G5687" s="13">
        <v>524.77200000000005</v>
      </c>
      <c r="H5687" s="13">
        <v>1047.529</v>
      </c>
      <c r="I5687" s="13">
        <v>2</v>
      </c>
      <c r="J5687" s="13">
        <v>1047.527</v>
      </c>
      <c r="K5687" s="13">
        <v>2E-3</v>
      </c>
      <c r="L5687" s="13">
        <v>0</v>
      </c>
      <c r="M5687" s="13">
        <v>2.1000000000000001E-4</v>
      </c>
    </row>
    <row r="5688" spans="1:13" ht="15">
      <c r="A5688" s="13"/>
      <c r="B5688" s="13" t="s">
        <v>9818</v>
      </c>
      <c r="C5688" s="13"/>
      <c r="D5688" s="13"/>
      <c r="E5688" s="13">
        <v>31.53</v>
      </c>
      <c r="F5688" s="13">
        <v>1</v>
      </c>
      <c r="G5688" s="13">
        <v>530.30100000000004</v>
      </c>
      <c r="H5688" s="13">
        <v>1058.587</v>
      </c>
      <c r="I5688" s="13">
        <v>2</v>
      </c>
      <c r="J5688" s="13">
        <v>1058.587</v>
      </c>
      <c r="K5688" s="13">
        <v>0</v>
      </c>
      <c r="L5688" s="13">
        <v>0</v>
      </c>
      <c r="M5688" s="13">
        <v>3.5999999999999999E-3</v>
      </c>
    </row>
    <row r="5689" spans="1:13" ht="15">
      <c r="A5689" s="13" t="s">
        <v>1935</v>
      </c>
      <c r="B5689" s="13">
        <v>2</v>
      </c>
      <c r="C5689" s="13"/>
      <c r="D5689" s="13"/>
      <c r="E5689" s="13"/>
      <c r="F5689" s="13">
        <v>2</v>
      </c>
      <c r="G5689" s="13"/>
      <c r="H5689" s="13"/>
      <c r="I5689" s="13"/>
      <c r="J5689" s="13"/>
      <c r="K5689" s="13"/>
      <c r="L5689" s="13"/>
      <c r="M5689" s="13"/>
    </row>
    <row r="5690" spans="1:13" ht="15">
      <c r="A5690" s="13"/>
      <c r="B5690" s="13" t="s">
        <v>5899</v>
      </c>
      <c r="C5690" s="13"/>
      <c r="D5690" s="13"/>
      <c r="E5690" s="13">
        <v>34.96</v>
      </c>
      <c r="F5690" s="13">
        <v>1</v>
      </c>
      <c r="G5690" s="13">
        <v>558.30600000000004</v>
      </c>
      <c r="H5690" s="13">
        <v>1114.597</v>
      </c>
      <c r="I5690" s="13">
        <v>2</v>
      </c>
      <c r="J5690" s="13">
        <v>1114.598</v>
      </c>
      <c r="K5690" s="13">
        <v>-1E-3</v>
      </c>
      <c r="L5690" s="13">
        <v>0</v>
      </c>
      <c r="M5690" s="13">
        <v>2.0999999999999999E-3</v>
      </c>
    </row>
    <row r="5691" spans="1:13" ht="15">
      <c r="A5691" s="13"/>
      <c r="B5691" s="13" t="s">
        <v>8622</v>
      </c>
      <c r="C5691" s="13"/>
      <c r="D5691" s="13"/>
      <c r="E5691" s="13">
        <v>26.77</v>
      </c>
      <c r="F5691" s="13">
        <v>1</v>
      </c>
      <c r="G5691" s="13">
        <v>557.97900000000004</v>
      </c>
      <c r="H5691" s="13">
        <v>1670.914</v>
      </c>
      <c r="I5691" s="13">
        <v>3</v>
      </c>
      <c r="J5691" s="13">
        <v>1670.9090000000001</v>
      </c>
      <c r="K5691" s="13">
        <v>5.0000000000000001E-3</v>
      </c>
      <c r="L5691" s="13">
        <v>0</v>
      </c>
      <c r="M5691" s="13">
        <v>4.7000000000000002E-3</v>
      </c>
    </row>
    <row r="5692" spans="1:13" ht="15">
      <c r="A5692" s="13" t="s">
        <v>1937</v>
      </c>
      <c r="B5692" s="13">
        <v>2</v>
      </c>
      <c r="C5692" s="13"/>
      <c r="D5692" s="13"/>
      <c r="E5692" s="13"/>
      <c r="F5692" s="13">
        <v>4</v>
      </c>
      <c r="G5692" s="13"/>
      <c r="H5692" s="13"/>
      <c r="I5692" s="13"/>
      <c r="J5692" s="13"/>
      <c r="K5692" s="13"/>
      <c r="L5692" s="13"/>
      <c r="M5692" s="13"/>
    </row>
    <row r="5693" spans="1:13" ht="15">
      <c r="A5693" s="13"/>
      <c r="B5693" s="13" t="s">
        <v>5900</v>
      </c>
      <c r="C5693" s="13"/>
      <c r="D5693" s="13"/>
      <c r="E5693" s="13">
        <v>55.33</v>
      </c>
      <c r="F5693" s="13">
        <v>3</v>
      </c>
      <c r="G5693" s="13">
        <v>617.32799999999997</v>
      </c>
      <c r="H5693" s="13">
        <v>1232.6410000000001</v>
      </c>
      <c r="I5693" s="13">
        <v>2</v>
      </c>
      <c r="J5693" s="13">
        <v>1232.6400000000001</v>
      </c>
      <c r="K5693" s="13">
        <v>1E-3</v>
      </c>
      <c r="L5693" s="13">
        <v>0</v>
      </c>
      <c r="M5693" s="13">
        <v>9.7000000000000003E-6</v>
      </c>
    </row>
    <row r="5694" spans="1:13" ht="15">
      <c r="A5694" s="13"/>
      <c r="B5694" s="13" t="s">
        <v>8863</v>
      </c>
      <c r="C5694" s="13"/>
      <c r="D5694" s="13"/>
      <c r="E5694" s="13">
        <v>26.1</v>
      </c>
      <c r="F5694" s="13">
        <v>1</v>
      </c>
      <c r="G5694" s="13">
        <v>408.74599999999998</v>
      </c>
      <c r="H5694" s="13">
        <v>815.47699999999998</v>
      </c>
      <c r="I5694" s="13">
        <v>2</v>
      </c>
      <c r="J5694" s="13">
        <v>815.47500000000002</v>
      </c>
      <c r="K5694" s="13">
        <v>2E-3</v>
      </c>
      <c r="L5694" s="13">
        <v>0</v>
      </c>
      <c r="M5694" s="13">
        <v>0.03</v>
      </c>
    </row>
    <row r="5695" spans="1:13" ht="15">
      <c r="A5695" s="13" t="s">
        <v>1943</v>
      </c>
      <c r="B5695" s="13">
        <v>2</v>
      </c>
      <c r="C5695" s="13"/>
      <c r="D5695" s="13"/>
      <c r="E5695" s="13"/>
      <c r="F5695" s="13">
        <v>2</v>
      </c>
      <c r="G5695" s="13"/>
      <c r="H5695" s="13"/>
      <c r="I5695" s="13"/>
      <c r="J5695" s="13"/>
      <c r="K5695" s="13"/>
      <c r="L5695" s="13"/>
      <c r="M5695" s="13"/>
    </row>
    <row r="5696" spans="1:13" ht="15" collapsed="1">
      <c r="A5696" s="13"/>
      <c r="B5696" s="13" t="s">
        <v>7333</v>
      </c>
      <c r="C5696" s="13"/>
      <c r="D5696" s="13"/>
      <c r="E5696" s="13">
        <v>30.3</v>
      </c>
      <c r="F5696" s="13">
        <v>1</v>
      </c>
      <c r="G5696" s="13">
        <v>424.73399999999998</v>
      </c>
      <c r="H5696" s="13">
        <v>847.45299999999997</v>
      </c>
      <c r="I5696" s="13">
        <v>2</v>
      </c>
      <c r="J5696" s="13">
        <v>847.45500000000004</v>
      </c>
      <c r="K5696" s="13">
        <v>-2E-3</v>
      </c>
      <c r="L5696" s="13">
        <v>0</v>
      </c>
      <c r="M5696" s="13">
        <v>8.5000000000000006E-3</v>
      </c>
    </row>
    <row r="5697" spans="1:13" ht="15">
      <c r="A5697" s="13"/>
      <c r="B5697" s="13" t="s">
        <v>5903</v>
      </c>
      <c r="C5697" s="13"/>
      <c r="D5697" s="13"/>
      <c r="E5697" s="13">
        <v>28.26</v>
      </c>
      <c r="F5697" s="13">
        <v>1</v>
      </c>
      <c r="G5697" s="13">
        <v>407.76100000000002</v>
      </c>
      <c r="H5697" s="13">
        <v>813.50800000000004</v>
      </c>
      <c r="I5697" s="13">
        <v>2</v>
      </c>
      <c r="J5697" s="13">
        <v>813.50699999999995</v>
      </c>
      <c r="K5697" s="13">
        <v>1E-3</v>
      </c>
      <c r="L5697" s="13">
        <v>0</v>
      </c>
      <c r="M5697" s="13">
        <v>1.0999999999999999E-2</v>
      </c>
    </row>
    <row r="5698" spans="1:13" ht="15">
      <c r="A5698" s="13" t="s">
        <v>6346</v>
      </c>
      <c r="B5698" s="13">
        <v>2</v>
      </c>
      <c r="C5698" s="13"/>
      <c r="D5698" s="13"/>
      <c r="E5698" s="13"/>
      <c r="F5698" s="13">
        <v>2</v>
      </c>
      <c r="G5698" s="13"/>
      <c r="H5698" s="13"/>
      <c r="I5698" s="13"/>
      <c r="J5698" s="13"/>
      <c r="K5698" s="13"/>
      <c r="L5698" s="13"/>
      <c r="M5698" s="13"/>
    </row>
    <row r="5699" spans="1:13" ht="15" collapsed="1">
      <c r="A5699" s="13"/>
      <c r="B5699" s="13" t="s">
        <v>9138</v>
      </c>
      <c r="C5699" s="13"/>
      <c r="D5699" s="13"/>
      <c r="E5699" s="13">
        <v>34.36</v>
      </c>
      <c r="F5699" s="13">
        <v>1</v>
      </c>
      <c r="G5699" s="13">
        <v>458.76600000000002</v>
      </c>
      <c r="H5699" s="13">
        <v>915.51800000000003</v>
      </c>
      <c r="I5699" s="13">
        <v>2</v>
      </c>
      <c r="J5699" s="13">
        <v>915.51800000000003</v>
      </c>
      <c r="K5699" s="13">
        <v>1E-3</v>
      </c>
      <c r="L5699" s="13">
        <v>0</v>
      </c>
      <c r="M5699" s="13">
        <v>5.9999999999999995E-4</v>
      </c>
    </row>
    <row r="5700" spans="1:13" ht="15">
      <c r="A5700" s="13"/>
      <c r="B5700" s="13" t="s">
        <v>7475</v>
      </c>
      <c r="C5700" s="13"/>
      <c r="D5700" s="13"/>
      <c r="E5700" s="13">
        <v>23.34</v>
      </c>
      <c r="F5700" s="13">
        <v>1</v>
      </c>
      <c r="G5700" s="13">
        <v>605.78899999999999</v>
      </c>
      <c r="H5700" s="13">
        <v>1209.5640000000001</v>
      </c>
      <c r="I5700" s="13">
        <v>2</v>
      </c>
      <c r="J5700" s="13">
        <v>1209.5630000000001</v>
      </c>
      <c r="K5700" s="13">
        <v>1E-3</v>
      </c>
      <c r="L5700" s="13">
        <v>0</v>
      </c>
      <c r="M5700" s="13">
        <v>1.2999999999999999E-2</v>
      </c>
    </row>
    <row r="5701" spans="1:13" ht="15">
      <c r="A5701" s="13" t="s">
        <v>6356</v>
      </c>
      <c r="B5701" s="13">
        <v>2</v>
      </c>
      <c r="C5701" s="13"/>
      <c r="D5701" s="13"/>
      <c r="E5701" s="13"/>
      <c r="F5701" s="13">
        <v>2</v>
      </c>
      <c r="G5701" s="13"/>
      <c r="H5701" s="13"/>
      <c r="I5701" s="13"/>
      <c r="J5701" s="13"/>
      <c r="K5701" s="13"/>
      <c r="L5701" s="13"/>
      <c r="M5701" s="13"/>
    </row>
    <row r="5702" spans="1:13" ht="15">
      <c r="A5702" s="13"/>
      <c r="B5702" s="13" t="s">
        <v>7478</v>
      </c>
      <c r="C5702" s="13"/>
      <c r="D5702" s="13"/>
      <c r="E5702" s="13">
        <v>54.53</v>
      </c>
      <c r="F5702" s="13">
        <v>1</v>
      </c>
      <c r="G5702" s="13">
        <v>705.89599999999996</v>
      </c>
      <c r="H5702" s="13">
        <v>1409.778</v>
      </c>
      <c r="I5702" s="13">
        <v>2</v>
      </c>
      <c r="J5702" s="13">
        <v>1409.777</v>
      </c>
      <c r="K5702" s="13">
        <v>1E-3</v>
      </c>
      <c r="L5702" s="13">
        <v>0</v>
      </c>
      <c r="M5702" s="13">
        <v>7.7000000000000008E-6</v>
      </c>
    </row>
    <row r="5703" spans="1:13" ht="15">
      <c r="A5703" s="13"/>
      <c r="B5703" s="13" t="s">
        <v>7478</v>
      </c>
      <c r="C5703" s="13"/>
      <c r="D5703" s="13"/>
      <c r="E5703" s="13">
        <v>30.63</v>
      </c>
      <c r="F5703" s="13">
        <v>1</v>
      </c>
      <c r="G5703" s="13">
        <v>470.93299999999999</v>
      </c>
      <c r="H5703" s="13">
        <v>1409.777</v>
      </c>
      <c r="I5703" s="13">
        <v>3</v>
      </c>
      <c r="J5703" s="13">
        <v>1409.777</v>
      </c>
      <c r="K5703" s="13">
        <v>0</v>
      </c>
      <c r="L5703" s="13">
        <v>0</v>
      </c>
      <c r="M5703" s="13">
        <v>1.2999999999999999E-3</v>
      </c>
    </row>
    <row r="5704" spans="1:13" ht="15">
      <c r="A5704" s="13" t="s">
        <v>6184</v>
      </c>
      <c r="B5704" s="13">
        <v>2</v>
      </c>
      <c r="C5704" s="13"/>
      <c r="D5704" s="13"/>
      <c r="E5704" s="13"/>
      <c r="F5704" s="13">
        <v>2</v>
      </c>
      <c r="G5704" s="13"/>
      <c r="H5704" s="13"/>
      <c r="I5704" s="13"/>
      <c r="J5704" s="13"/>
      <c r="K5704" s="13"/>
      <c r="L5704" s="13"/>
      <c r="M5704" s="13"/>
    </row>
    <row r="5705" spans="1:13" ht="15">
      <c r="A5705" s="13"/>
      <c r="B5705" s="13" t="s">
        <v>7481</v>
      </c>
      <c r="C5705" s="13"/>
      <c r="D5705" s="13"/>
      <c r="E5705" s="13">
        <v>39.06</v>
      </c>
      <c r="F5705" s="13">
        <v>1</v>
      </c>
      <c r="G5705" s="13">
        <v>637.68600000000004</v>
      </c>
      <c r="H5705" s="13">
        <v>1910.038</v>
      </c>
      <c r="I5705" s="13">
        <v>3</v>
      </c>
      <c r="J5705" s="13">
        <v>1909.0340000000001</v>
      </c>
      <c r="K5705" s="13">
        <v>1.0029999999999999</v>
      </c>
      <c r="L5705" s="13">
        <v>0</v>
      </c>
      <c r="M5705" s="13">
        <v>2.2000000000000001E-4</v>
      </c>
    </row>
    <row r="5706" spans="1:13" ht="15">
      <c r="A5706" s="13"/>
      <c r="B5706" s="13" t="s">
        <v>7868</v>
      </c>
      <c r="C5706" s="13"/>
      <c r="D5706" s="13"/>
      <c r="E5706" s="13">
        <v>33.76</v>
      </c>
      <c r="F5706" s="13">
        <v>1</v>
      </c>
      <c r="G5706" s="13">
        <v>548.95899999999995</v>
      </c>
      <c r="H5706" s="13">
        <v>1643.855</v>
      </c>
      <c r="I5706" s="13">
        <v>3</v>
      </c>
      <c r="J5706" s="13">
        <v>1643.855</v>
      </c>
      <c r="K5706" s="13">
        <v>0</v>
      </c>
      <c r="L5706" s="13">
        <v>0</v>
      </c>
      <c r="M5706" s="13">
        <v>6.8000000000000005E-4</v>
      </c>
    </row>
    <row r="5707" spans="1:13" ht="15">
      <c r="A5707" s="13" t="s">
        <v>1455</v>
      </c>
      <c r="B5707" s="13">
        <v>2</v>
      </c>
      <c r="C5707" s="13"/>
      <c r="D5707" s="13"/>
      <c r="E5707" s="13"/>
      <c r="F5707" s="13">
        <v>2</v>
      </c>
      <c r="G5707" s="13"/>
      <c r="H5707" s="13"/>
      <c r="I5707" s="13"/>
      <c r="J5707" s="13"/>
      <c r="K5707" s="13"/>
      <c r="L5707" s="13"/>
      <c r="M5707" s="13"/>
    </row>
    <row r="5708" spans="1:13" ht="15">
      <c r="A5708" s="13"/>
      <c r="B5708" s="13" t="s">
        <v>9819</v>
      </c>
      <c r="C5708" s="13"/>
      <c r="D5708" s="13"/>
      <c r="E5708" s="13">
        <v>28.6</v>
      </c>
      <c r="F5708" s="13">
        <v>1</v>
      </c>
      <c r="G5708" s="13">
        <v>654.34799999999996</v>
      </c>
      <c r="H5708" s="13">
        <v>1306.682</v>
      </c>
      <c r="I5708" s="13">
        <v>2</v>
      </c>
      <c r="J5708" s="13">
        <v>1306.6769999999999</v>
      </c>
      <c r="K5708" s="13">
        <v>5.0000000000000001E-3</v>
      </c>
      <c r="L5708" s="13">
        <v>0</v>
      </c>
      <c r="M5708" s="13">
        <v>2.0999999999999999E-3</v>
      </c>
    </row>
    <row r="5709" spans="1:13" ht="15" collapsed="1">
      <c r="A5709" s="13"/>
      <c r="B5709" s="13" t="s">
        <v>4543</v>
      </c>
      <c r="C5709" s="13"/>
      <c r="D5709" s="13"/>
      <c r="E5709" s="13">
        <v>26.29</v>
      </c>
      <c r="F5709" s="13">
        <v>1</v>
      </c>
      <c r="G5709" s="13">
        <v>420.87200000000001</v>
      </c>
      <c r="H5709" s="13">
        <v>1259.5930000000001</v>
      </c>
      <c r="I5709" s="13">
        <v>3</v>
      </c>
      <c r="J5709" s="13">
        <v>1259.5930000000001</v>
      </c>
      <c r="K5709" s="13">
        <v>-1E-3</v>
      </c>
      <c r="L5709" s="13">
        <v>0</v>
      </c>
      <c r="M5709" s="13">
        <v>6.8999999999999999E-3</v>
      </c>
    </row>
    <row r="5710" spans="1:13" ht="15">
      <c r="A5710" s="13" t="s">
        <v>7952</v>
      </c>
      <c r="B5710" s="13">
        <v>2</v>
      </c>
      <c r="C5710" s="13"/>
      <c r="D5710" s="13"/>
      <c r="E5710" s="13"/>
      <c r="F5710" s="13">
        <v>3</v>
      </c>
      <c r="G5710" s="13"/>
      <c r="H5710" s="13"/>
      <c r="I5710" s="13"/>
      <c r="J5710" s="13"/>
      <c r="K5710" s="13"/>
      <c r="L5710" s="13"/>
      <c r="M5710" s="13"/>
    </row>
    <row r="5711" spans="1:13" ht="15">
      <c r="A5711" s="13"/>
      <c r="B5711" s="13" t="s">
        <v>9142</v>
      </c>
      <c r="C5711" s="13"/>
      <c r="D5711" s="13"/>
      <c r="E5711" s="13">
        <v>41.8</v>
      </c>
      <c r="F5711" s="13">
        <v>2</v>
      </c>
      <c r="G5711" s="13">
        <v>568.65800000000002</v>
      </c>
      <c r="H5711" s="13">
        <v>1702.953</v>
      </c>
      <c r="I5711" s="13">
        <v>3</v>
      </c>
      <c r="J5711" s="13">
        <v>1701.9490000000001</v>
      </c>
      <c r="K5711" s="13">
        <v>1.004</v>
      </c>
      <c r="L5711" s="13">
        <v>0</v>
      </c>
      <c r="M5711" s="13">
        <v>2.3000000000000001E-4</v>
      </c>
    </row>
    <row r="5712" spans="1:13" ht="15">
      <c r="A5712" s="13"/>
      <c r="B5712" s="13" t="s">
        <v>9143</v>
      </c>
      <c r="C5712" s="13"/>
      <c r="D5712" s="13"/>
      <c r="E5712" s="13">
        <v>30.44</v>
      </c>
      <c r="F5712" s="13">
        <v>1</v>
      </c>
      <c r="G5712" s="13">
        <v>396.24200000000002</v>
      </c>
      <c r="H5712" s="13">
        <v>790.47</v>
      </c>
      <c r="I5712" s="13">
        <v>2</v>
      </c>
      <c r="J5712" s="13">
        <v>790.47</v>
      </c>
      <c r="K5712" s="13">
        <v>0</v>
      </c>
      <c r="L5712" s="13">
        <v>0</v>
      </c>
      <c r="M5712" s="13">
        <v>4.0000000000000001E-3</v>
      </c>
    </row>
    <row r="5713" spans="1:13" ht="15">
      <c r="A5713" s="13" t="s">
        <v>1459</v>
      </c>
      <c r="B5713" s="13">
        <v>2</v>
      </c>
      <c r="C5713" s="13"/>
      <c r="D5713" s="13"/>
      <c r="E5713" s="13"/>
      <c r="F5713" s="13">
        <v>3</v>
      </c>
      <c r="G5713" s="13"/>
      <c r="H5713" s="13"/>
      <c r="I5713" s="13"/>
      <c r="J5713" s="13"/>
      <c r="K5713" s="13"/>
      <c r="L5713" s="13"/>
      <c r="M5713" s="13"/>
    </row>
    <row r="5714" spans="1:13" ht="15">
      <c r="A5714" s="13"/>
      <c r="B5714" s="13" t="s">
        <v>5565</v>
      </c>
      <c r="C5714" s="13"/>
      <c r="D5714" s="13"/>
      <c r="E5714" s="13">
        <v>31.01</v>
      </c>
      <c r="F5714" s="13">
        <v>2</v>
      </c>
      <c r="G5714" s="13">
        <v>549.26199999999994</v>
      </c>
      <c r="H5714" s="13">
        <v>1096.51</v>
      </c>
      <c r="I5714" s="13">
        <v>2</v>
      </c>
      <c r="J5714" s="13">
        <v>1096.511</v>
      </c>
      <c r="K5714" s="13">
        <v>-1E-3</v>
      </c>
      <c r="L5714" s="13">
        <v>0</v>
      </c>
      <c r="M5714" s="13">
        <v>2.2000000000000001E-3</v>
      </c>
    </row>
    <row r="5715" spans="1:13" ht="15">
      <c r="A5715" s="13"/>
      <c r="B5715" s="13" t="s">
        <v>9820</v>
      </c>
      <c r="C5715" s="13"/>
      <c r="D5715" s="13"/>
      <c r="E5715" s="13">
        <v>25.91</v>
      </c>
      <c r="F5715" s="13">
        <v>1</v>
      </c>
      <c r="G5715" s="13">
        <v>553.79200000000003</v>
      </c>
      <c r="H5715" s="13">
        <v>1105.57</v>
      </c>
      <c r="I5715" s="13">
        <v>2</v>
      </c>
      <c r="J5715" s="13">
        <v>1105.569</v>
      </c>
      <c r="K5715" s="13">
        <v>1E-3</v>
      </c>
      <c r="L5715" s="13">
        <v>0</v>
      </c>
      <c r="M5715" s="13">
        <v>8.8999999999999999E-3</v>
      </c>
    </row>
    <row r="5716" spans="1:13" ht="15">
      <c r="A5716" s="13" t="s">
        <v>1963</v>
      </c>
      <c r="B5716" s="13">
        <v>2</v>
      </c>
      <c r="C5716" s="13"/>
      <c r="D5716" s="13"/>
      <c r="E5716" s="13"/>
      <c r="F5716" s="13">
        <v>2</v>
      </c>
      <c r="G5716" s="13"/>
      <c r="H5716" s="13"/>
      <c r="I5716" s="13"/>
      <c r="J5716" s="13"/>
      <c r="K5716" s="13"/>
      <c r="L5716" s="13"/>
      <c r="M5716" s="13"/>
    </row>
    <row r="5717" spans="1:13" ht="15">
      <c r="A5717" s="13"/>
      <c r="B5717" s="13" t="s">
        <v>5912</v>
      </c>
      <c r="C5717" s="13"/>
      <c r="D5717" s="13"/>
      <c r="E5717" s="13">
        <v>56.09</v>
      </c>
      <c r="F5717" s="13">
        <v>1</v>
      </c>
      <c r="G5717" s="13">
        <v>390.22399999999999</v>
      </c>
      <c r="H5717" s="13">
        <v>1167.6489999999999</v>
      </c>
      <c r="I5717" s="13">
        <v>3</v>
      </c>
      <c r="J5717" s="13">
        <v>1167.6500000000001</v>
      </c>
      <c r="K5717" s="13">
        <v>-1E-3</v>
      </c>
      <c r="L5717" s="13">
        <v>0</v>
      </c>
      <c r="M5717" s="13">
        <v>8.1999999999999994E-6</v>
      </c>
    </row>
    <row r="5718" spans="1:13" ht="15">
      <c r="A5718" s="13"/>
      <c r="B5718" s="13" t="s">
        <v>5912</v>
      </c>
      <c r="C5718" s="13"/>
      <c r="D5718" s="13"/>
      <c r="E5718" s="13">
        <v>39.47</v>
      </c>
      <c r="F5718" s="13">
        <v>1</v>
      </c>
      <c r="G5718" s="13">
        <v>585.33299999999997</v>
      </c>
      <c r="H5718" s="13">
        <v>1168.652</v>
      </c>
      <c r="I5718" s="13">
        <v>2</v>
      </c>
      <c r="J5718" s="13">
        <v>1167.6500000000001</v>
      </c>
      <c r="K5718" s="13">
        <v>1.002</v>
      </c>
      <c r="L5718" s="13">
        <v>0</v>
      </c>
      <c r="M5718" s="13">
        <v>4.6999999999999999E-4</v>
      </c>
    </row>
    <row r="5719" spans="1:13" ht="15">
      <c r="A5719" s="13" t="s">
        <v>1969</v>
      </c>
      <c r="B5719" s="13">
        <v>2</v>
      </c>
      <c r="C5719" s="13"/>
      <c r="D5719" s="13"/>
      <c r="E5719" s="13"/>
      <c r="F5719" s="13">
        <v>2</v>
      </c>
      <c r="G5719" s="13"/>
      <c r="H5719" s="13"/>
      <c r="I5719" s="13"/>
      <c r="J5719" s="13"/>
      <c r="K5719" s="13"/>
      <c r="L5719" s="13"/>
      <c r="M5719" s="13"/>
    </row>
    <row r="5720" spans="1:13" ht="15">
      <c r="A5720" s="13"/>
      <c r="B5720" s="13" t="s">
        <v>5914</v>
      </c>
      <c r="C5720" s="13"/>
      <c r="D5720" s="13"/>
      <c r="E5720" s="13">
        <v>44.46</v>
      </c>
      <c r="F5720" s="13">
        <v>1</v>
      </c>
      <c r="G5720" s="13">
        <v>597.80999999999995</v>
      </c>
      <c r="H5720" s="13">
        <v>1193.605</v>
      </c>
      <c r="I5720" s="13">
        <v>2</v>
      </c>
      <c r="J5720" s="13">
        <v>1193.604</v>
      </c>
      <c r="K5720" s="13">
        <v>1E-3</v>
      </c>
      <c r="L5720" s="13">
        <v>0</v>
      </c>
      <c r="M5720" s="13">
        <v>6.7999999999999999E-5</v>
      </c>
    </row>
    <row r="5721" spans="1:13" ht="15">
      <c r="A5721" s="13"/>
      <c r="B5721" s="13" t="s">
        <v>9003</v>
      </c>
      <c r="C5721" s="13"/>
      <c r="D5721" s="13"/>
      <c r="E5721" s="13">
        <v>32.03</v>
      </c>
      <c r="F5721" s="13">
        <v>1</v>
      </c>
      <c r="G5721" s="13">
        <v>607.33799999999997</v>
      </c>
      <c r="H5721" s="13">
        <v>1212.6610000000001</v>
      </c>
      <c r="I5721" s="13">
        <v>2</v>
      </c>
      <c r="J5721" s="13">
        <v>1212.6600000000001</v>
      </c>
      <c r="K5721" s="13">
        <v>1E-3</v>
      </c>
      <c r="L5721" s="13">
        <v>0</v>
      </c>
      <c r="M5721" s="13">
        <v>9.8999999999999999E-4</v>
      </c>
    </row>
    <row r="5722" spans="1:13" ht="15">
      <c r="A5722" s="13" t="s">
        <v>677</v>
      </c>
      <c r="B5722" s="13">
        <v>2</v>
      </c>
      <c r="C5722" s="13"/>
      <c r="D5722" s="13"/>
      <c r="E5722" s="13"/>
      <c r="F5722" s="13">
        <v>2</v>
      </c>
      <c r="G5722" s="13"/>
      <c r="H5722" s="13"/>
      <c r="I5722" s="13"/>
      <c r="J5722" s="13"/>
      <c r="K5722" s="13"/>
      <c r="L5722" s="13"/>
      <c r="M5722" s="13"/>
    </row>
    <row r="5723" spans="1:13" ht="15" collapsed="1">
      <c r="A5723" s="13"/>
      <c r="B5723" s="13" t="s">
        <v>7054</v>
      </c>
      <c r="C5723" s="13"/>
      <c r="D5723" s="13"/>
      <c r="E5723" s="13">
        <v>71.17</v>
      </c>
      <c r="F5723" s="13">
        <v>1</v>
      </c>
      <c r="G5723" s="13">
        <v>715.39300000000003</v>
      </c>
      <c r="H5723" s="13">
        <v>1428.771</v>
      </c>
      <c r="I5723" s="13">
        <v>2</v>
      </c>
      <c r="J5723" s="13">
        <v>1428.771</v>
      </c>
      <c r="K5723" s="13">
        <v>0</v>
      </c>
      <c r="L5723" s="13">
        <v>0</v>
      </c>
      <c r="M5723" s="13">
        <v>6.7999999999999995E-7</v>
      </c>
    </row>
    <row r="5724" spans="1:13" ht="15">
      <c r="A5724" s="13"/>
      <c r="B5724" s="13" t="s">
        <v>9821</v>
      </c>
      <c r="C5724" s="13"/>
      <c r="D5724" s="13"/>
      <c r="E5724" s="13">
        <v>26.86</v>
      </c>
      <c r="F5724" s="13">
        <v>1</v>
      </c>
      <c r="G5724" s="13">
        <v>497.29199999999997</v>
      </c>
      <c r="H5724" s="13">
        <v>992.57</v>
      </c>
      <c r="I5724" s="13">
        <v>2</v>
      </c>
      <c r="J5724" s="13">
        <v>992.56899999999996</v>
      </c>
      <c r="K5724" s="13">
        <v>1E-3</v>
      </c>
      <c r="L5724" s="13">
        <v>0</v>
      </c>
      <c r="M5724" s="13">
        <v>7.0000000000000001E-3</v>
      </c>
    </row>
    <row r="5725" spans="1:13" ht="15">
      <c r="A5725" s="13" t="s">
        <v>6063</v>
      </c>
      <c r="B5725" s="13">
        <v>2</v>
      </c>
      <c r="C5725" s="13"/>
      <c r="D5725" s="13"/>
      <c r="E5725" s="13"/>
      <c r="F5725" s="13">
        <v>3</v>
      </c>
      <c r="G5725" s="13"/>
      <c r="H5725" s="13"/>
      <c r="I5725" s="13"/>
      <c r="J5725" s="13"/>
      <c r="K5725" s="13"/>
      <c r="L5725" s="13"/>
      <c r="M5725" s="13"/>
    </row>
    <row r="5726" spans="1:13" ht="15">
      <c r="A5726" s="13"/>
      <c r="B5726" s="13" t="s">
        <v>9822</v>
      </c>
      <c r="C5726" s="13"/>
      <c r="D5726" s="13"/>
      <c r="E5726" s="13">
        <v>36.54</v>
      </c>
      <c r="F5726" s="13">
        <v>2</v>
      </c>
      <c r="G5726" s="13">
        <v>591.66899999999998</v>
      </c>
      <c r="H5726" s="13">
        <v>1771.9860000000001</v>
      </c>
      <c r="I5726" s="13">
        <v>3</v>
      </c>
      <c r="J5726" s="13">
        <v>1771.9870000000001</v>
      </c>
      <c r="K5726" s="13">
        <v>0</v>
      </c>
      <c r="L5726" s="13">
        <v>1</v>
      </c>
      <c r="M5726" s="13">
        <v>5.1999999999999995E-4</v>
      </c>
    </row>
    <row r="5727" spans="1:13" ht="15" collapsed="1">
      <c r="A5727" s="13"/>
      <c r="B5727" s="13" t="s">
        <v>9823</v>
      </c>
      <c r="C5727" s="13"/>
      <c r="D5727" s="13"/>
      <c r="E5727" s="13">
        <v>35.72</v>
      </c>
      <c r="F5727" s="13">
        <v>1</v>
      </c>
      <c r="G5727" s="13">
        <v>511.30099999999999</v>
      </c>
      <c r="H5727" s="13">
        <v>1020.587</v>
      </c>
      <c r="I5727" s="13">
        <v>2</v>
      </c>
      <c r="J5727" s="13">
        <v>1020.586</v>
      </c>
      <c r="K5727" s="13">
        <v>1E-3</v>
      </c>
      <c r="L5727" s="13">
        <v>0</v>
      </c>
      <c r="M5727" s="13">
        <v>4.4999999999999999E-4</v>
      </c>
    </row>
    <row r="5728" spans="1:13" ht="15">
      <c r="A5728" s="13" t="s">
        <v>6368</v>
      </c>
      <c r="B5728" s="13">
        <v>2</v>
      </c>
      <c r="C5728" s="13"/>
      <c r="D5728" s="13"/>
      <c r="E5728" s="13"/>
      <c r="F5728" s="13">
        <v>2</v>
      </c>
      <c r="G5728" s="13"/>
      <c r="H5728" s="13"/>
      <c r="I5728" s="13"/>
      <c r="J5728" s="13"/>
      <c r="K5728" s="13"/>
      <c r="L5728" s="13"/>
      <c r="M5728" s="13"/>
    </row>
    <row r="5729" spans="1:13" ht="15">
      <c r="A5729" s="13"/>
      <c r="B5729" s="13" t="s">
        <v>9824</v>
      </c>
      <c r="C5729" s="13"/>
      <c r="D5729" s="13"/>
      <c r="E5729" s="13">
        <v>30.29</v>
      </c>
      <c r="F5729" s="13">
        <v>1</v>
      </c>
      <c r="G5729" s="13">
        <v>399.76299999999998</v>
      </c>
      <c r="H5729" s="13">
        <v>797.51199999999994</v>
      </c>
      <c r="I5729" s="13">
        <v>2</v>
      </c>
      <c r="J5729" s="13">
        <v>797.51199999999994</v>
      </c>
      <c r="K5729" s="13">
        <v>0</v>
      </c>
      <c r="L5729" s="13">
        <v>0</v>
      </c>
      <c r="M5729" s="13">
        <v>1.1000000000000001E-3</v>
      </c>
    </row>
    <row r="5730" spans="1:13" ht="15" collapsed="1">
      <c r="A5730" s="13"/>
      <c r="B5730" s="13" t="s">
        <v>7487</v>
      </c>
      <c r="C5730" s="13"/>
      <c r="D5730" s="13"/>
      <c r="E5730" s="13">
        <v>27.14</v>
      </c>
      <c r="F5730" s="13">
        <v>1</v>
      </c>
      <c r="G5730" s="13">
        <v>784.39200000000005</v>
      </c>
      <c r="H5730" s="13">
        <v>2350.1550000000002</v>
      </c>
      <c r="I5730" s="13">
        <v>3</v>
      </c>
      <c r="J5730" s="13">
        <v>2349.1590000000001</v>
      </c>
      <c r="K5730" s="13">
        <v>0.996</v>
      </c>
      <c r="L5730" s="13">
        <v>0</v>
      </c>
      <c r="M5730" s="13">
        <v>2.8E-3</v>
      </c>
    </row>
    <row r="5731" spans="1:13" ht="15">
      <c r="A5731" s="13" t="s">
        <v>6190</v>
      </c>
      <c r="B5731" s="13">
        <v>2</v>
      </c>
      <c r="C5731" s="13"/>
      <c r="D5731" s="13"/>
      <c r="E5731" s="13"/>
      <c r="F5731" s="13">
        <v>3</v>
      </c>
      <c r="G5731" s="13"/>
      <c r="H5731" s="13"/>
      <c r="I5731" s="13"/>
      <c r="J5731" s="13"/>
      <c r="K5731" s="13"/>
      <c r="L5731" s="13"/>
      <c r="M5731" s="13"/>
    </row>
    <row r="5732" spans="1:13" ht="15">
      <c r="A5732" s="13"/>
      <c r="B5732" s="13" t="s">
        <v>7488</v>
      </c>
      <c r="C5732" s="13"/>
      <c r="D5732" s="13"/>
      <c r="E5732" s="13">
        <v>32.28</v>
      </c>
      <c r="F5732" s="13">
        <v>2</v>
      </c>
      <c r="G5732" s="13">
        <v>688.33699999999999</v>
      </c>
      <c r="H5732" s="13">
        <v>2061.989</v>
      </c>
      <c r="I5732" s="13">
        <v>3</v>
      </c>
      <c r="J5732" s="13">
        <v>2060.9839999999999</v>
      </c>
      <c r="K5732" s="13">
        <v>1.0049999999999999</v>
      </c>
      <c r="L5732" s="13">
        <v>0</v>
      </c>
      <c r="M5732" s="13">
        <v>3.0000000000000001E-3</v>
      </c>
    </row>
    <row r="5733" spans="1:13" ht="15">
      <c r="A5733" s="13"/>
      <c r="B5733" s="13" t="s">
        <v>9825</v>
      </c>
      <c r="C5733" s="13"/>
      <c r="D5733" s="13"/>
      <c r="E5733" s="13">
        <v>23.48</v>
      </c>
      <c r="F5733" s="13">
        <v>1</v>
      </c>
      <c r="G5733" s="13">
        <v>728.37800000000004</v>
      </c>
      <c r="H5733" s="13">
        <v>2182.1120000000001</v>
      </c>
      <c r="I5733" s="13">
        <v>3</v>
      </c>
      <c r="J5733" s="13">
        <v>2182.1089999999999</v>
      </c>
      <c r="K5733" s="13">
        <v>3.0000000000000001E-3</v>
      </c>
      <c r="L5733" s="13">
        <v>0</v>
      </c>
      <c r="M5733" s="13">
        <v>6.3E-3</v>
      </c>
    </row>
    <row r="5734" spans="1:13" ht="15">
      <c r="A5734" s="13" t="s">
        <v>1469</v>
      </c>
      <c r="B5734" s="13">
        <v>2</v>
      </c>
      <c r="C5734" s="13"/>
      <c r="D5734" s="13"/>
      <c r="E5734" s="13"/>
      <c r="F5734" s="13">
        <v>2</v>
      </c>
      <c r="G5734" s="13"/>
      <c r="H5734" s="13"/>
      <c r="I5734" s="13"/>
      <c r="J5734" s="13"/>
      <c r="K5734" s="13"/>
      <c r="L5734" s="13"/>
      <c r="M5734" s="13"/>
    </row>
    <row r="5735" spans="1:13" ht="15">
      <c r="A5735" s="13"/>
      <c r="B5735" s="13" t="s">
        <v>9771</v>
      </c>
      <c r="C5735" s="13"/>
      <c r="D5735" s="13"/>
      <c r="E5735" s="13">
        <v>36.39</v>
      </c>
      <c r="F5735" s="13">
        <v>1</v>
      </c>
      <c r="G5735" s="13">
        <v>542.31299999999999</v>
      </c>
      <c r="H5735" s="13">
        <v>1082.6110000000001</v>
      </c>
      <c r="I5735" s="13">
        <v>2</v>
      </c>
      <c r="J5735" s="13">
        <v>1082.6079999999999</v>
      </c>
      <c r="K5735" s="13">
        <v>2E-3</v>
      </c>
      <c r="L5735" s="13">
        <v>0</v>
      </c>
      <c r="M5735" s="13">
        <v>1.1000000000000001E-3</v>
      </c>
    </row>
    <row r="5736" spans="1:13" ht="15" collapsed="1">
      <c r="A5736" s="13"/>
      <c r="B5736" s="13" t="s">
        <v>5577</v>
      </c>
      <c r="C5736" s="13"/>
      <c r="D5736" s="13"/>
      <c r="E5736" s="13">
        <v>34.89</v>
      </c>
      <c r="F5736" s="13">
        <v>1</v>
      </c>
      <c r="G5736" s="13">
        <v>608.84</v>
      </c>
      <c r="H5736" s="13">
        <v>1215.665</v>
      </c>
      <c r="I5736" s="13">
        <v>2</v>
      </c>
      <c r="J5736" s="13">
        <v>1215.6610000000001</v>
      </c>
      <c r="K5736" s="13">
        <v>4.0000000000000001E-3</v>
      </c>
      <c r="L5736" s="13">
        <v>0</v>
      </c>
      <c r="M5736" s="13">
        <v>6.6E-4</v>
      </c>
    </row>
    <row r="5737" spans="1:13" ht="15">
      <c r="A5737" s="13" t="s">
        <v>8168</v>
      </c>
      <c r="B5737" s="13">
        <v>2</v>
      </c>
      <c r="C5737" s="13"/>
      <c r="D5737" s="13"/>
      <c r="E5737" s="13"/>
      <c r="F5737" s="13">
        <v>2</v>
      </c>
      <c r="G5737" s="13"/>
      <c r="H5737" s="13"/>
      <c r="I5737" s="13"/>
      <c r="J5737" s="13"/>
      <c r="K5737" s="13"/>
      <c r="L5737" s="13"/>
      <c r="M5737" s="13"/>
    </row>
    <row r="5738" spans="1:13" ht="15">
      <c r="A5738" s="13"/>
      <c r="B5738" s="13" t="s">
        <v>9316</v>
      </c>
      <c r="C5738" s="13"/>
      <c r="D5738" s="13"/>
      <c r="E5738" s="13">
        <v>27.04</v>
      </c>
      <c r="F5738" s="13">
        <v>1</v>
      </c>
      <c r="G5738" s="13">
        <v>515.78</v>
      </c>
      <c r="H5738" s="13">
        <v>1029.546</v>
      </c>
      <c r="I5738" s="13">
        <v>2</v>
      </c>
      <c r="J5738" s="13">
        <v>1029.5450000000001</v>
      </c>
      <c r="K5738" s="13">
        <v>1E-3</v>
      </c>
      <c r="L5738" s="13">
        <v>0</v>
      </c>
      <c r="M5738" s="13">
        <v>2.8999999999999998E-3</v>
      </c>
    </row>
    <row r="5739" spans="1:13" ht="15">
      <c r="A5739" s="13"/>
      <c r="B5739" s="13" t="s">
        <v>9826</v>
      </c>
      <c r="C5739" s="13"/>
      <c r="D5739" s="13"/>
      <c r="E5739" s="13">
        <v>26.59</v>
      </c>
      <c r="F5739" s="13">
        <v>1</v>
      </c>
      <c r="G5739" s="13">
        <v>699.86599999999999</v>
      </c>
      <c r="H5739" s="13">
        <v>1397.7180000000001</v>
      </c>
      <c r="I5739" s="13">
        <v>2</v>
      </c>
      <c r="J5739" s="13">
        <v>1397.7190000000001</v>
      </c>
      <c r="K5739" s="13">
        <v>-1E-3</v>
      </c>
      <c r="L5739" s="13">
        <v>0</v>
      </c>
      <c r="M5739" s="13">
        <v>3.2000000000000002E-3</v>
      </c>
    </row>
    <row r="5740" spans="1:13" ht="15">
      <c r="A5740" s="13" t="s">
        <v>6374</v>
      </c>
      <c r="B5740" s="13">
        <v>2</v>
      </c>
      <c r="C5740" s="13"/>
      <c r="D5740" s="13"/>
      <c r="E5740" s="13"/>
      <c r="F5740" s="13">
        <v>2</v>
      </c>
      <c r="G5740" s="13"/>
      <c r="H5740" s="13"/>
      <c r="I5740" s="13"/>
      <c r="J5740" s="13"/>
      <c r="K5740" s="13"/>
      <c r="L5740" s="13"/>
      <c r="M5740" s="13"/>
    </row>
    <row r="5741" spans="1:13" ht="15">
      <c r="A5741" s="13"/>
      <c r="B5741" s="13" t="s">
        <v>9827</v>
      </c>
      <c r="C5741" s="13"/>
      <c r="D5741" s="13"/>
      <c r="E5741" s="13">
        <v>25.91</v>
      </c>
      <c r="F5741" s="13">
        <v>1</v>
      </c>
      <c r="G5741" s="13">
        <v>453.214</v>
      </c>
      <c r="H5741" s="13">
        <v>904.41300000000001</v>
      </c>
      <c r="I5741" s="13">
        <v>2</v>
      </c>
      <c r="J5741" s="13">
        <v>904.41399999999999</v>
      </c>
      <c r="K5741" s="13">
        <v>-1E-3</v>
      </c>
      <c r="L5741" s="13">
        <v>0</v>
      </c>
      <c r="M5741" s="13">
        <v>7.1000000000000004E-3</v>
      </c>
    </row>
    <row r="5742" spans="1:13" ht="15" collapsed="1">
      <c r="A5742" s="13"/>
      <c r="B5742" s="13" t="s">
        <v>7491</v>
      </c>
      <c r="C5742" s="13"/>
      <c r="D5742" s="13"/>
      <c r="E5742" s="13">
        <v>24.1</v>
      </c>
      <c r="F5742" s="13">
        <v>1</v>
      </c>
      <c r="G5742" s="13">
        <v>491.738</v>
      </c>
      <c r="H5742" s="13">
        <v>981.46100000000001</v>
      </c>
      <c r="I5742" s="13">
        <v>2</v>
      </c>
      <c r="J5742" s="13">
        <v>980.46</v>
      </c>
      <c r="K5742" s="13">
        <v>1.0009999999999999</v>
      </c>
      <c r="L5742" s="13">
        <v>1</v>
      </c>
      <c r="M5742" s="13">
        <v>1.4999999999999999E-2</v>
      </c>
    </row>
    <row r="5743" spans="1:13" ht="15">
      <c r="A5743" s="13" t="s">
        <v>6160</v>
      </c>
      <c r="B5743" s="13">
        <v>2</v>
      </c>
      <c r="C5743" s="13"/>
      <c r="D5743" s="13"/>
      <c r="E5743" s="13"/>
      <c r="F5743" s="13">
        <v>3</v>
      </c>
      <c r="G5743" s="13"/>
      <c r="H5743" s="13"/>
      <c r="I5743" s="13"/>
      <c r="J5743" s="13"/>
      <c r="K5743" s="13"/>
      <c r="L5743" s="13"/>
      <c r="M5743" s="13"/>
    </row>
    <row r="5744" spans="1:13" ht="15">
      <c r="A5744" s="13"/>
      <c r="B5744" s="13" t="s">
        <v>7343</v>
      </c>
      <c r="C5744" s="13"/>
      <c r="D5744" s="13"/>
      <c r="E5744" s="13">
        <v>36.79</v>
      </c>
      <c r="F5744" s="13">
        <v>2</v>
      </c>
      <c r="G5744" s="13">
        <v>566.32000000000005</v>
      </c>
      <c r="H5744" s="13">
        <v>1130.626</v>
      </c>
      <c r="I5744" s="13">
        <v>2</v>
      </c>
      <c r="J5744" s="13">
        <v>1130.6300000000001</v>
      </c>
      <c r="K5744" s="13">
        <v>-3.0000000000000001E-3</v>
      </c>
      <c r="L5744" s="13">
        <v>0</v>
      </c>
      <c r="M5744" s="13">
        <v>3.5E-4</v>
      </c>
    </row>
    <row r="5745" spans="1:13" ht="15">
      <c r="A5745" s="13"/>
      <c r="B5745" s="13" t="s">
        <v>7344</v>
      </c>
      <c r="C5745" s="13"/>
      <c r="D5745" s="13"/>
      <c r="E5745" s="13">
        <v>29.6</v>
      </c>
      <c r="F5745" s="13">
        <v>1</v>
      </c>
      <c r="G5745" s="13">
        <v>516.77700000000004</v>
      </c>
      <c r="H5745" s="13">
        <v>1031.54</v>
      </c>
      <c r="I5745" s="13">
        <v>2</v>
      </c>
      <c r="J5745" s="13">
        <v>1031.54</v>
      </c>
      <c r="K5745" s="13">
        <v>0</v>
      </c>
      <c r="L5745" s="13">
        <v>0</v>
      </c>
      <c r="M5745" s="13">
        <v>5.0000000000000001E-3</v>
      </c>
    </row>
    <row r="5746" spans="1:13" ht="15">
      <c r="A5746" s="13" t="s">
        <v>1026</v>
      </c>
      <c r="B5746" s="13">
        <v>2</v>
      </c>
      <c r="C5746" s="13"/>
      <c r="D5746" s="13"/>
      <c r="E5746" s="13"/>
      <c r="F5746" s="13">
        <v>3</v>
      </c>
      <c r="G5746" s="13"/>
      <c r="H5746" s="13"/>
      <c r="I5746" s="13"/>
      <c r="J5746" s="13"/>
      <c r="K5746" s="13"/>
      <c r="L5746" s="13"/>
      <c r="M5746" s="13"/>
    </row>
    <row r="5747" spans="1:13" ht="15">
      <c r="A5747" s="13"/>
      <c r="B5747" s="13" t="s">
        <v>5158</v>
      </c>
      <c r="C5747" s="13"/>
      <c r="D5747" s="13"/>
      <c r="E5747" s="13">
        <v>67.680000000000007</v>
      </c>
      <c r="F5747" s="13">
        <v>2</v>
      </c>
      <c r="G5747" s="13">
        <v>608.28599999999994</v>
      </c>
      <c r="H5747" s="13">
        <v>1214.557</v>
      </c>
      <c r="I5747" s="13">
        <v>2</v>
      </c>
      <c r="J5747" s="13">
        <v>1214.557</v>
      </c>
      <c r="K5747" s="13">
        <v>1E-3</v>
      </c>
      <c r="L5747" s="13">
        <v>0</v>
      </c>
      <c r="M5747" s="13">
        <v>4.4000000000000002E-7</v>
      </c>
    </row>
    <row r="5748" spans="1:13" ht="15">
      <c r="A5748" s="13"/>
      <c r="B5748" s="13" t="s">
        <v>5159</v>
      </c>
      <c r="C5748" s="13"/>
      <c r="D5748" s="13"/>
      <c r="E5748" s="13">
        <v>22.78</v>
      </c>
      <c r="F5748" s="13">
        <v>1</v>
      </c>
      <c r="G5748" s="13">
        <v>481.76799999999997</v>
      </c>
      <c r="H5748" s="13">
        <v>961.52099999999996</v>
      </c>
      <c r="I5748" s="13">
        <v>2</v>
      </c>
      <c r="J5748" s="13">
        <v>961.52300000000002</v>
      </c>
      <c r="K5748" s="13">
        <v>-2E-3</v>
      </c>
      <c r="L5748" s="13">
        <v>0</v>
      </c>
      <c r="M5748" s="13">
        <v>1.2999999999999999E-2</v>
      </c>
    </row>
    <row r="5749" spans="1:13" ht="15">
      <c r="A5749" s="13" t="s">
        <v>1265</v>
      </c>
      <c r="B5749" s="13">
        <v>2</v>
      </c>
      <c r="C5749" s="13"/>
      <c r="D5749" s="13"/>
      <c r="E5749" s="13"/>
      <c r="F5749" s="13">
        <v>3</v>
      </c>
      <c r="G5749" s="13"/>
      <c r="H5749" s="13"/>
      <c r="I5749" s="13"/>
      <c r="J5749" s="13"/>
      <c r="K5749" s="13"/>
      <c r="L5749" s="13"/>
      <c r="M5749" s="13"/>
    </row>
    <row r="5750" spans="1:13" ht="15">
      <c r="A5750" s="13"/>
      <c r="B5750" s="13" t="s">
        <v>5581</v>
      </c>
      <c r="C5750" s="13"/>
      <c r="D5750" s="13"/>
      <c r="E5750" s="13">
        <v>35.090000000000003</v>
      </c>
      <c r="F5750" s="13">
        <v>2</v>
      </c>
      <c r="G5750" s="13">
        <v>482.77600000000001</v>
      </c>
      <c r="H5750" s="13">
        <v>963.53800000000001</v>
      </c>
      <c r="I5750" s="13">
        <v>2</v>
      </c>
      <c r="J5750" s="13">
        <v>963.53899999999999</v>
      </c>
      <c r="K5750" s="13">
        <v>-1E-3</v>
      </c>
      <c r="L5750" s="13">
        <v>0</v>
      </c>
      <c r="M5750" s="13">
        <v>1.6999999999999999E-3</v>
      </c>
    </row>
    <row r="5751" spans="1:13" ht="15">
      <c r="A5751" s="13"/>
      <c r="B5751" s="13" t="s">
        <v>5582</v>
      </c>
      <c r="C5751" s="13"/>
      <c r="D5751" s="13"/>
      <c r="E5751" s="13">
        <v>33.880000000000003</v>
      </c>
      <c r="F5751" s="13">
        <v>1</v>
      </c>
      <c r="G5751" s="13">
        <v>684.399</v>
      </c>
      <c r="H5751" s="13">
        <v>1366.7829999999999</v>
      </c>
      <c r="I5751" s="13">
        <v>2</v>
      </c>
      <c r="J5751" s="13">
        <v>1366.7819999999999</v>
      </c>
      <c r="K5751" s="13">
        <v>1E-3</v>
      </c>
      <c r="L5751" s="13">
        <v>0</v>
      </c>
      <c r="M5751" s="13">
        <v>1.9E-3</v>
      </c>
    </row>
    <row r="5752" spans="1:13" ht="15">
      <c r="A5752" s="13" t="s">
        <v>1999</v>
      </c>
      <c r="B5752" s="13">
        <v>2</v>
      </c>
      <c r="C5752" s="13"/>
      <c r="D5752" s="13"/>
      <c r="E5752" s="13"/>
      <c r="F5752" s="13">
        <v>2</v>
      </c>
      <c r="G5752" s="13"/>
      <c r="H5752" s="13"/>
      <c r="I5752" s="13"/>
      <c r="J5752" s="13"/>
      <c r="K5752" s="13"/>
      <c r="L5752" s="13"/>
      <c r="M5752" s="13"/>
    </row>
    <row r="5753" spans="1:13" ht="15">
      <c r="A5753" s="13"/>
      <c r="B5753" s="13" t="s">
        <v>5932</v>
      </c>
      <c r="C5753" s="13"/>
      <c r="D5753" s="13"/>
      <c r="E5753" s="13">
        <v>58.99</v>
      </c>
      <c r="F5753" s="13">
        <v>1</v>
      </c>
      <c r="G5753" s="13">
        <v>733.88599999999997</v>
      </c>
      <c r="H5753" s="13">
        <v>1465.758</v>
      </c>
      <c r="I5753" s="13">
        <v>2</v>
      </c>
      <c r="J5753" s="13">
        <v>1465.7570000000001</v>
      </c>
      <c r="K5753" s="13">
        <v>1E-3</v>
      </c>
      <c r="L5753" s="13">
        <v>0</v>
      </c>
      <c r="M5753" s="13">
        <v>3.9999999999999998E-6</v>
      </c>
    </row>
    <row r="5754" spans="1:13" ht="15">
      <c r="A5754" s="13"/>
      <c r="B5754" s="13" t="s">
        <v>5932</v>
      </c>
      <c r="C5754" s="13"/>
      <c r="D5754" s="13"/>
      <c r="E5754" s="13">
        <v>24.85</v>
      </c>
      <c r="F5754" s="13">
        <v>1</v>
      </c>
      <c r="G5754" s="13">
        <v>489.92599999999999</v>
      </c>
      <c r="H5754" s="13">
        <v>1466.7570000000001</v>
      </c>
      <c r="I5754" s="13">
        <v>3</v>
      </c>
      <c r="J5754" s="13">
        <v>1465.7570000000001</v>
      </c>
      <c r="K5754" s="13">
        <v>1.0009999999999999</v>
      </c>
      <c r="L5754" s="13">
        <v>0</v>
      </c>
      <c r="M5754" s="13">
        <v>4.7000000000000002E-3</v>
      </c>
    </row>
    <row r="5755" spans="1:13" ht="15">
      <c r="A5755" s="13" t="s">
        <v>7590</v>
      </c>
      <c r="B5755" s="13">
        <v>2</v>
      </c>
      <c r="C5755" s="13"/>
      <c r="D5755" s="13"/>
      <c r="E5755" s="13"/>
      <c r="F5755" s="13">
        <v>2</v>
      </c>
      <c r="G5755" s="13"/>
      <c r="H5755" s="13"/>
      <c r="I5755" s="13"/>
      <c r="J5755" s="13"/>
      <c r="K5755" s="13"/>
      <c r="L5755" s="13"/>
      <c r="M5755" s="13"/>
    </row>
    <row r="5756" spans="1:13" ht="15">
      <c r="A5756" s="13"/>
      <c r="B5756" s="13" t="s">
        <v>7869</v>
      </c>
      <c r="C5756" s="13"/>
      <c r="D5756" s="13"/>
      <c r="E5756" s="13">
        <v>41.05</v>
      </c>
      <c r="F5756" s="13">
        <v>1</v>
      </c>
      <c r="G5756" s="13">
        <v>536.80399999999997</v>
      </c>
      <c r="H5756" s="13">
        <v>1071.5930000000001</v>
      </c>
      <c r="I5756" s="13">
        <v>2</v>
      </c>
      <c r="J5756" s="13">
        <v>1071.5920000000001</v>
      </c>
      <c r="K5756" s="13">
        <v>0</v>
      </c>
      <c r="L5756" s="13">
        <v>0</v>
      </c>
      <c r="M5756" s="13">
        <v>6.8999999999999997E-4</v>
      </c>
    </row>
    <row r="5757" spans="1:13" ht="15">
      <c r="A5757" s="13"/>
      <c r="B5757" s="13" t="s">
        <v>9333</v>
      </c>
      <c r="C5757" s="13"/>
      <c r="D5757" s="13"/>
      <c r="E5757" s="13">
        <v>36.380000000000003</v>
      </c>
      <c r="F5757" s="13">
        <v>1</v>
      </c>
      <c r="G5757" s="13">
        <v>518.29499999999996</v>
      </c>
      <c r="H5757" s="13">
        <v>1034.576</v>
      </c>
      <c r="I5757" s="13">
        <v>2</v>
      </c>
      <c r="J5757" s="13">
        <v>1034.576</v>
      </c>
      <c r="K5757" s="13">
        <v>0</v>
      </c>
      <c r="L5757" s="13">
        <v>0</v>
      </c>
      <c r="M5757" s="13">
        <v>5.1999999999999995E-4</v>
      </c>
    </row>
    <row r="5758" spans="1:13" ht="15">
      <c r="A5758" s="13" t="s">
        <v>7958</v>
      </c>
      <c r="B5758" s="13">
        <v>2</v>
      </c>
      <c r="C5758" s="13"/>
      <c r="D5758" s="13"/>
      <c r="E5758" s="13"/>
      <c r="F5758" s="13">
        <v>2</v>
      </c>
      <c r="G5758" s="13"/>
      <c r="H5758" s="13"/>
      <c r="I5758" s="13"/>
      <c r="J5758" s="13"/>
      <c r="K5758" s="13"/>
      <c r="L5758" s="13"/>
      <c r="M5758" s="13"/>
    </row>
    <row r="5759" spans="1:13" ht="15">
      <c r="A5759" s="13"/>
      <c r="B5759" s="13" t="s">
        <v>9155</v>
      </c>
      <c r="C5759" s="13"/>
      <c r="D5759" s="13"/>
      <c r="E5759" s="13">
        <v>40.619999999999997</v>
      </c>
      <c r="F5759" s="13">
        <v>1</v>
      </c>
      <c r="G5759" s="13">
        <v>555.78800000000001</v>
      </c>
      <c r="H5759" s="13">
        <v>1109.5609999999999</v>
      </c>
      <c r="I5759" s="13">
        <v>2</v>
      </c>
      <c r="J5759" s="13">
        <v>1109.56</v>
      </c>
      <c r="K5759" s="13">
        <v>1E-3</v>
      </c>
      <c r="L5759" s="13">
        <v>0</v>
      </c>
      <c r="M5759" s="13">
        <v>4.6999999999999999E-4</v>
      </c>
    </row>
    <row r="5760" spans="1:13" ht="15" collapsed="1">
      <c r="A5760" s="13"/>
      <c r="B5760" s="13" t="s">
        <v>9156</v>
      </c>
      <c r="C5760" s="13"/>
      <c r="D5760" s="13"/>
      <c r="E5760" s="13">
        <v>32.270000000000003</v>
      </c>
      <c r="F5760" s="13">
        <v>1</v>
      </c>
      <c r="G5760" s="13">
        <v>572.95799999999997</v>
      </c>
      <c r="H5760" s="13">
        <v>1715.8510000000001</v>
      </c>
      <c r="I5760" s="13">
        <v>3</v>
      </c>
      <c r="J5760" s="13">
        <v>1714.856</v>
      </c>
      <c r="K5760" s="13">
        <v>0.995</v>
      </c>
      <c r="L5760" s="13">
        <v>0</v>
      </c>
      <c r="M5760" s="13">
        <v>9.3999999999999997E-4</v>
      </c>
    </row>
    <row r="5761" spans="1:13" ht="15">
      <c r="A5761" s="13" t="s">
        <v>2009</v>
      </c>
      <c r="B5761" s="13">
        <v>2</v>
      </c>
      <c r="C5761" s="13"/>
      <c r="D5761" s="13"/>
      <c r="E5761" s="13"/>
      <c r="F5761" s="13">
        <v>2</v>
      </c>
      <c r="G5761" s="13"/>
      <c r="H5761" s="13"/>
      <c r="I5761" s="13"/>
      <c r="J5761" s="13"/>
      <c r="K5761" s="13"/>
      <c r="L5761" s="13"/>
      <c r="M5761" s="13"/>
    </row>
    <row r="5762" spans="1:13" ht="15" collapsed="1">
      <c r="A5762" s="13"/>
      <c r="B5762" s="13" t="s">
        <v>7497</v>
      </c>
      <c r="C5762" s="13"/>
      <c r="D5762" s="13"/>
      <c r="E5762" s="13">
        <v>45.91</v>
      </c>
      <c r="F5762" s="13">
        <v>1</v>
      </c>
      <c r="G5762" s="13">
        <v>529.84</v>
      </c>
      <c r="H5762" s="13">
        <v>1057.6659999999999</v>
      </c>
      <c r="I5762" s="13">
        <v>2</v>
      </c>
      <c r="J5762" s="13">
        <v>1057.665</v>
      </c>
      <c r="K5762" s="13">
        <v>1E-3</v>
      </c>
      <c r="L5762" s="13">
        <v>0</v>
      </c>
      <c r="M5762" s="13">
        <v>5.0000000000000002E-5</v>
      </c>
    </row>
    <row r="5763" spans="1:13" ht="15">
      <c r="A5763" s="13"/>
      <c r="B5763" s="13" t="s">
        <v>9157</v>
      </c>
      <c r="C5763" s="13"/>
      <c r="D5763" s="13"/>
      <c r="E5763" s="13">
        <v>28.79</v>
      </c>
      <c r="F5763" s="13">
        <v>1</v>
      </c>
      <c r="G5763" s="13">
        <v>548.27099999999996</v>
      </c>
      <c r="H5763" s="13">
        <v>1094.527</v>
      </c>
      <c r="I5763" s="13">
        <v>2</v>
      </c>
      <c r="J5763" s="13">
        <v>1094.5239999999999</v>
      </c>
      <c r="K5763" s="13">
        <v>3.0000000000000001E-3</v>
      </c>
      <c r="L5763" s="13">
        <v>0</v>
      </c>
      <c r="M5763" s="13">
        <v>5.5999999999999999E-3</v>
      </c>
    </row>
    <row r="5764" spans="1:13" ht="15">
      <c r="A5764" s="13" t="s">
        <v>8208</v>
      </c>
      <c r="B5764" s="13">
        <v>2</v>
      </c>
      <c r="C5764" s="13"/>
      <c r="D5764" s="13"/>
      <c r="E5764" s="13"/>
      <c r="F5764" s="13">
        <v>2</v>
      </c>
      <c r="G5764" s="13"/>
      <c r="H5764" s="13"/>
      <c r="I5764" s="13"/>
      <c r="J5764" s="13"/>
      <c r="K5764" s="13"/>
      <c r="L5764" s="13"/>
      <c r="M5764" s="13"/>
    </row>
    <row r="5765" spans="1:13" ht="15" collapsed="1">
      <c r="A5765" s="13"/>
      <c r="B5765" s="13" t="s">
        <v>9339</v>
      </c>
      <c r="C5765" s="13"/>
      <c r="D5765" s="13"/>
      <c r="E5765" s="13">
        <v>46.69</v>
      </c>
      <c r="F5765" s="13">
        <v>1</v>
      </c>
      <c r="G5765" s="13">
        <v>504.26100000000002</v>
      </c>
      <c r="H5765" s="13">
        <v>1006.508</v>
      </c>
      <c r="I5765" s="13">
        <v>2</v>
      </c>
      <c r="J5765" s="13">
        <v>1006.508</v>
      </c>
      <c r="K5765" s="13">
        <v>0</v>
      </c>
      <c r="L5765" s="13">
        <v>0</v>
      </c>
      <c r="M5765" s="13">
        <v>7.4999999999999993E-5</v>
      </c>
    </row>
    <row r="5766" spans="1:13" ht="15">
      <c r="A5766" s="13"/>
      <c r="B5766" s="13" t="s">
        <v>9828</v>
      </c>
      <c r="C5766" s="13"/>
      <c r="D5766" s="13"/>
      <c r="E5766" s="13">
        <v>36.29</v>
      </c>
      <c r="F5766" s="13">
        <v>1</v>
      </c>
      <c r="G5766" s="13">
        <v>611.84400000000005</v>
      </c>
      <c r="H5766" s="13">
        <v>1221.672</v>
      </c>
      <c r="I5766" s="13">
        <v>2</v>
      </c>
      <c r="J5766" s="13">
        <v>1221.672</v>
      </c>
      <c r="K5766" s="13">
        <v>1E-3</v>
      </c>
      <c r="L5766" s="13">
        <v>0</v>
      </c>
      <c r="M5766" s="13">
        <v>4.8999999999999998E-4</v>
      </c>
    </row>
    <row r="5767" spans="1:13" ht="15">
      <c r="A5767" s="13" t="s">
        <v>7891</v>
      </c>
      <c r="B5767" s="13">
        <v>2</v>
      </c>
      <c r="C5767" s="13"/>
      <c r="D5767" s="13"/>
      <c r="E5767" s="13"/>
      <c r="F5767" s="13">
        <v>2</v>
      </c>
      <c r="G5767" s="13"/>
      <c r="H5767" s="13"/>
      <c r="I5767" s="13"/>
      <c r="J5767" s="13"/>
      <c r="K5767" s="13"/>
      <c r="L5767" s="13"/>
      <c r="M5767" s="13"/>
    </row>
    <row r="5768" spans="1:13" ht="15">
      <c r="A5768" s="13"/>
      <c r="B5768" s="13" t="s">
        <v>8883</v>
      </c>
      <c r="C5768" s="13"/>
      <c r="D5768" s="13"/>
      <c r="E5768" s="13">
        <v>24.84</v>
      </c>
      <c r="F5768" s="13">
        <v>1</v>
      </c>
      <c r="G5768" s="13">
        <v>540.303</v>
      </c>
      <c r="H5768" s="13">
        <v>1078.5909999999999</v>
      </c>
      <c r="I5768" s="13">
        <v>2</v>
      </c>
      <c r="J5768" s="13">
        <v>1078.5909999999999</v>
      </c>
      <c r="K5768" s="13">
        <v>0</v>
      </c>
      <c r="L5768" s="13">
        <v>0</v>
      </c>
      <c r="M5768" s="13">
        <v>2.4E-2</v>
      </c>
    </row>
    <row r="5769" spans="1:13" ht="15" collapsed="1">
      <c r="A5769" s="13"/>
      <c r="B5769" s="13" t="s">
        <v>9829</v>
      </c>
      <c r="C5769" s="13"/>
      <c r="D5769" s="13"/>
      <c r="E5769" s="13">
        <v>24.56</v>
      </c>
      <c r="F5769" s="13">
        <v>1</v>
      </c>
      <c r="G5769" s="13">
        <v>609.85599999999999</v>
      </c>
      <c r="H5769" s="13">
        <v>1217.6980000000001</v>
      </c>
      <c r="I5769" s="13">
        <v>2</v>
      </c>
      <c r="J5769" s="13">
        <v>1217.702</v>
      </c>
      <c r="K5769" s="13">
        <v>-4.0000000000000001E-3</v>
      </c>
      <c r="L5769" s="13">
        <v>0</v>
      </c>
      <c r="M5769" s="13">
        <v>1.7999999999999999E-2</v>
      </c>
    </row>
    <row r="5770" spans="1:13" ht="15">
      <c r="A5770" s="13" t="s">
        <v>1479</v>
      </c>
      <c r="B5770" s="13">
        <v>2</v>
      </c>
      <c r="C5770" s="13"/>
      <c r="D5770" s="13"/>
      <c r="E5770" s="13"/>
      <c r="F5770" s="13">
        <v>2</v>
      </c>
      <c r="G5770" s="13"/>
      <c r="H5770" s="13"/>
      <c r="I5770" s="13"/>
      <c r="J5770" s="13"/>
      <c r="K5770" s="13"/>
      <c r="L5770" s="13"/>
      <c r="M5770" s="13"/>
    </row>
    <row r="5771" spans="1:13" ht="15">
      <c r="A5771" s="13"/>
      <c r="B5771" s="13" t="s">
        <v>5590</v>
      </c>
      <c r="C5771" s="13"/>
      <c r="D5771" s="13"/>
      <c r="E5771" s="13">
        <v>54.32</v>
      </c>
      <c r="F5771" s="13">
        <v>1</v>
      </c>
      <c r="G5771" s="13">
        <v>442.8</v>
      </c>
      <c r="H5771" s="13">
        <v>883.58600000000001</v>
      </c>
      <c r="I5771" s="13">
        <v>2</v>
      </c>
      <c r="J5771" s="13">
        <v>883.58500000000004</v>
      </c>
      <c r="K5771" s="13">
        <v>0</v>
      </c>
      <c r="L5771" s="13">
        <v>0</v>
      </c>
      <c r="M5771" s="13">
        <v>6.8000000000000001E-6</v>
      </c>
    </row>
    <row r="5772" spans="1:13" ht="15">
      <c r="A5772" s="13"/>
      <c r="B5772" s="13" t="s">
        <v>5591</v>
      </c>
      <c r="C5772" s="13"/>
      <c r="D5772" s="13"/>
      <c r="E5772" s="13">
        <v>38.450000000000003</v>
      </c>
      <c r="F5772" s="13">
        <v>1</v>
      </c>
      <c r="G5772" s="13">
        <v>565.77599999999995</v>
      </c>
      <c r="H5772" s="13">
        <v>1129.537</v>
      </c>
      <c r="I5772" s="13">
        <v>2</v>
      </c>
      <c r="J5772" s="13">
        <v>1129.5360000000001</v>
      </c>
      <c r="K5772" s="13">
        <v>1E-3</v>
      </c>
      <c r="L5772" s="13">
        <v>0</v>
      </c>
      <c r="M5772" s="13">
        <v>3.5E-4</v>
      </c>
    </row>
    <row r="5773" spans="1:13" ht="15">
      <c r="A5773" s="13" t="s">
        <v>1481</v>
      </c>
      <c r="B5773" s="13">
        <v>2</v>
      </c>
      <c r="C5773" s="13"/>
      <c r="D5773" s="13"/>
      <c r="E5773" s="13"/>
      <c r="F5773" s="13">
        <v>2</v>
      </c>
      <c r="G5773" s="13"/>
      <c r="H5773" s="13"/>
      <c r="I5773" s="13"/>
      <c r="J5773" s="13"/>
      <c r="K5773" s="13"/>
      <c r="L5773" s="13"/>
      <c r="M5773" s="13"/>
    </row>
    <row r="5774" spans="1:13" ht="15">
      <c r="A5774" s="13"/>
      <c r="B5774" s="13" t="s">
        <v>5592</v>
      </c>
      <c r="C5774" s="13"/>
      <c r="D5774" s="13"/>
      <c r="E5774" s="13">
        <v>37.590000000000003</v>
      </c>
      <c r="F5774" s="13">
        <v>1</v>
      </c>
      <c r="G5774" s="13">
        <v>429.56799999999998</v>
      </c>
      <c r="H5774" s="13">
        <v>1285.682</v>
      </c>
      <c r="I5774" s="13">
        <v>3</v>
      </c>
      <c r="J5774" s="13">
        <v>1285.682</v>
      </c>
      <c r="K5774" s="13">
        <v>0</v>
      </c>
      <c r="L5774" s="13">
        <v>0</v>
      </c>
      <c r="M5774" s="13">
        <v>2.9999999999999997E-4</v>
      </c>
    </row>
    <row r="5775" spans="1:13" ht="15">
      <c r="A5775" s="13"/>
      <c r="B5775" s="13" t="s">
        <v>5593</v>
      </c>
      <c r="C5775" s="13"/>
      <c r="D5775" s="13"/>
      <c r="E5775" s="13">
        <v>27.42</v>
      </c>
      <c r="F5775" s="13">
        <v>1</v>
      </c>
      <c r="G5775" s="13">
        <v>570.79</v>
      </c>
      <c r="H5775" s="13">
        <v>1139.5650000000001</v>
      </c>
      <c r="I5775" s="13">
        <v>2</v>
      </c>
      <c r="J5775" s="13">
        <v>1139.5640000000001</v>
      </c>
      <c r="K5775" s="13">
        <v>1E-3</v>
      </c>
      <c r="L5775" s="13">
        <v>0</v>
      </c>
      <c r="M5775" s="13">
        <v>2.7000000000000001E-3</v>
      </c>
    </row>
    <row r="5776" spans="1:13" ht="15">
      <c r="A5776" s="13" t="s">
        <v>2017</v>
      </c>
      <c r="B5776" s="13">
        <v>2</v>
      </c>
      <c r="C5776" s="13"/>
      <c r="D5776" s="13"/>
      <c r="E5776" s="13"/>
      <c r="F5776" s="13">
        <v>2</v>
      </c>
      <c r="G5776" s="13"/>
      <c r="H5776" s="13"/>
      <c r="I5776" s="13"/>
      <c r="J5776" s="13"/>
      <c r="K5776" s="13"/>
      <c r="L5776" s="13"/>
      <c r="M5776" s="13"/>
    </row>
    <row r="5777" spans="1:13" ht="15">
      <c r="A5777" s="13"/>
      <c r="B5777" s="13" t="s">
        <v>5936</v>
      </c>
      <c r="C5777" s="13"/>
      <c r="D5777" s="13"/>
      <c r="E5777" s="13">
        <v>27.42</v>
      </c>
      <c r="F5777" s="13">
        <v>1</v>
      </c>
      <c r="G5777" s="13">
        <v>598.81799999999998</v>
      </c>
      <c r="H5777" s="13">
        <v>1195.6220000000001</v>
      </c>
      <c r="I5777" s="13">
        <v>2</v>
      </c>
      <c r="J5777" s="13">
        <v>1195.624</v>
      </c>
      <c r="K5777" s="13">
        <v>-1E-3</v>
      </c>
      <c r="L5777" s="13">
        <v>0</v>
      </c>
      <c r="M5777" s="13">
        <v>8.0999999999999996E-3</v>
      </c>
    </row>
    <row r="5778" spans="1:13" ht="15">
      <c r="A5778" s="13"/>
      <c r="B5778" s="13" t="s">
        <v>9159</v>
      </c>
      <c r="C5778" s="13"/>
      <c r="D5778" s="13"/>
      <c r="E5778" s="13">
        <v>26.81</v>
      </c>
      <c r="F5778" s="13">
        <v>1</v>
      </c>
      <c r="G5778" s="13">
        <v>580.81200000000001</v>
      </c>
      <c r="H5778" s="13">
        <v>1159.6079999999999</v>
      </c>
      <c r="I5778" s="13">
        <v>2</v>
      </c>
      <c r="J5778" s="13">
        <v>1159.6079999999999</v>
      </c>
      <c r="K5778" s="13">
        <v>0</v>
      </c>
      <c r="L5778" s="13">
        <v>0</v>
      </c>
      <c r="M5778" s="13">
        <v>3.0999999999999999E-3</v>
      </c>
    </row>
    <row r="5779" spans="1:13" ht="15">
      <c r="A5779" s="13" t="s">
        <v>9393</v>
      </c>
      <c r="B5779" s="13">
        <v>2</v>
      </c>
      <c r="C5779" s="13"/>
      <c r="D5779" s="13"/>
      <c r="E5779" s="13"/>
      <c r="F5779" s="13">
        <v>2</v>
      </c>
      <c r="G5779" s="13"/>
      <c r="H5779" s="13"/>
      <c r="I5779" s="13"/>
      <c r="J5779" s="13"/>
      <c r="K5779" s="13"/>
      <c r="L5779" s="13"/>
      <c r="M5779" s="13"/>
    </row>
    <row r="5780" spans="1:13" ht="15">
      <c r="A5780" s="13"/>
      <c r="B5780" s="13" t="s">
        <v>9830</v>
      </c>
      <c r="C5780" s="13"/>
      <c r="D5780" s="13"/>
      <c r="E5780" s="13">
        <v>31.72</v>
      </c>
      <c r="F5780" s="13">
        <v>1</v>
      </c>
      <c r="G5780" s="13">
        <v>399.76299999999998</v>
      </c>
      <c r="H5780" s="13">
        <v>797.51199999999994</v>
      </c>
      <c r="I5780" s="13">
        <v>2</v>
      </c>
      <c r="J5780" s="13">
        <v>797.51199999999994</v>
      </c>
      <c r="K5780" s="13">
        <v>0</v>
      </c>
      <c r="L5780" s="13">
        <v>0</v>
      </c>
      <c r="M5780" s="13">
        <v>8.0999999999999996E-4</v>
      </c>
    </row>
    <row r="5781" spans="1:13" ht="15" collapsed="1">
      <c r="A5781" s="13"/>
      <c r="B5781" s="13" t="s">
        <v>9831</v>
      </c>
      <c r="C5781" s="13"/>
      <c r="D5781" s="13"/>
      <c r="E5781" s="13">
        <v>24.61</v>
      </c>
      <c r="F5781" s="13">
        <v>1</v>
      </c>
      <c r="G5781" s="13">
        <v>500.29599999999999</v>
      </c>
      <c r="H5781" s="13">
        <v>998.57799999999997</v>
      </c>
      <c r="I5781" s="13">
        <v>2</v>
      </c>
      <c r="J5781" s="13">
        <v>998.57600000000002</v>
      </c>
      <c r="K5781" s="13">
        <v>2E-3</v>
      </c>
      <c r="L5781" s="13">
        <v>0</v>
      </c>
      <c r="M5781" s="13">
        <v>1.7999999999999999E-2</v>
      </c>
    </row>
    <row r="5782" spans="1:13" ht="15">
      <c r="A5782" s="13" t="s">
        <v>1086</v>
      </c>
      <c r="B5782" s="13">
        <v>2</v>
      </c>
      <c r="C5782" s="13"/>
      <c r="D5782" s="13"/>
      <c r="E5782" s="13"/>
      <c r="F5782" s="13">
        <v>4</v>
      </c>
      <c r="G5782" s="13"/>
      <c r="H5782" s="13"/>
      <c r="I5782" s="13"/>
      <c r="J5782" s="13"/>
      <c r="K5782" s="13"/>
      <c r="L5782" s="13"/>
      <c r="M5782" s="13"/>
    </row>
    <row r="5783" spans="1:13" ht="15">
      <c r="A5783" s="13"/>
      <c r="B5783" s="13" t="s">
        <v>5601</v>
      </c>
      <c r="C5783" s="13"/>
      <c r="D5783" s="13"/>
      <c r="E5783" s="13">
        <v>45.84</v>
      </c>
      <c r="F5783" s="13">
        <v>1</v>
      </c>
      <c r="G5783" s="13">
        <v>492.31599999999997</v>
      </c>
      <c r="H5783" s="13">
        <v>982.61800000000005</v>
      </c>
      <c r="I5783" s="13">
        <v>2</v>
      </c>
      <c r="J5783" s="13">
        <v>982.61699999999996</v>
      </c>
      <c r="K5783" s="13">
        <v>0</v>
      </c>
      <c r="L5783" s="13">
        <v>0</v>
      </c>
      <c r="M5783" s="13">
        <v>5.1E-5</v>
      </c>
    </row>
    <row r="5784" spans="1:13" ht="15" collapsed="1">
      <c r="A5784" s="13"/>
      <c r="B5784" s="13" t="s">
        <v>5600</v>
      </c>
      <c r="C5784" s="13"/>
      <c r="D5784" s="13"/>
      <c r="E5784" s="13">
        <v>38.56</v>
      </c>
      <c r="F5784" s="13">
        <v>3</v>
      </c>
      <c r="G5784" s="13">
        <v>420.78699999999998</v>
      </c>
      <c r="H5784" s="13">
        <v>839.55899999999997</v>
      </c>
      <c r="I5784" s="13">
        <v>2</v>
      </c>
      <c r="J5784" s="13">
        <v>839.55899999999997</v>
      </c>
      <c r="K5784" s="13">
        <v>-1E-3</v>
      </c>
      <c r="L5784" s="13">
        <v>0</v>
      </c>
      <c r="M5784" s="13">
        <v>1.3999999999999999E-4</v>
      </c>
    </row>
    <row r="5785" spans="1:13" ht="15">
      <c r="A5785" s="13" t="s">
        <v>2025</v>
      </c>
      <c r="B5785" s="13">
        <v>2</v>
      </c>
      <c r="C5785" s="13"/>
      <c r="D5785" s="13"/>
      <c r="E5785" s="13"/>
      <c r="F5785" s="13">
        <v>2</v>
      </c>
      <c r="G5785" s="13"/>
      <c r="H5785" s="13"/>
      <c r="I5785" s="13"/>
      <c r="J5785" s="13"/>
      <c r="K5785" s="13"/>
      <c r="L5785" s="13"/>
      <c r="M5785" s="13"/>
    </row>
    <row r="5786" spans="1:13" ht="15">
      <c r="A5786" s="13"/>
      <c r="B5786" s="13" t="s">
        <v>5940</v>
      </c>
      <c r="C5786" s="13"/>
      <c r="D5786" s="13"/>
      <c r="E5786" s="13">
        <v>38.47</v>
      </c>
      <c r="F5786" s="13">
        <v>1</v>
      </c>
      <c r="G5786" s="13">
        <v>559.31600000000003</v>
      </c>
      <c r="H5786" s="13">
        <v>1116.6179999999999</v>
      </c>
      <c r="I5786" s="13">
        <v>2</v>
      </c>
      <c r="J5786" s="13">
        <v>1116.6179999999999</v>
      </c>
      <c r="K5786" s="13">
        <v>0</v>
      </c>
      <c r="L5786" s="13">
        <v>0</v>
      </c>
      <c r="M5786" s="13">
        <v>4.4999999999999999E-4</v>
      </c>
    </row>
    <row r="5787" spans="1:13" ht="15">
      <c r="A5787" s="13"/>
      <c r="B5787" s="13" t="s">
        <v>7349</v>
      </c>
      <c r="C5787" s="13"/>
      <c r="D5787" s="13"/>
      <c r="E5787" s="13">
        <v>34.229999999999997</v>
      </c>
      <c r="F5787" s="13">
        <v>1</v>
      </c>
      <c r="G5787" s="13">
        <v>568.97199999999998</v>
      </c>
      <c r="H5787" s="13">
        <v>1703.895</v>
      </c>
      <c r="I5787" s="13">
        <v>3</v>
      </c>
      <c r="J5787" s="13">
        <v>1703.895</v>
      </c>
      <c r="K5787" s="13">
        <v>0</v>
      </c>
      <c r="L5787" s="13">
        <v>1</v>
      </c>
      <c r="M5787" s="13">
        <v>6.2E-4</v>
      </c>
    </row>
    <row r="5788" spans="1:13" ht="15">
      <c r="A5788" s="13" t="s">
        <v>6098</v>
      </c>
      <c r="B5788" s="13">
        <v>2</v>
      </c>
      <c r="C5788" s="13"/>
      <c r="D5788" s="13"/>
      <c r="E5788" s="13"/>
      <c r="F5788" s="13">
        <v>5</v>
      </c>
      <c r="G5788" s="13"/>
      <c r="H5788" s="13"/>
      <c r="I5788" s="13"/>
      <c r="J5788" s="13"/>
      <c r="K5788" s="13"/>
      <c r="L5788" s="13"/>
      <c r="M5788" s="13"/>
    </row>
    <row r="5789" spans="1:13" ht="15" collapsed="1">
      <c r="A5789" s="13"/>
      <c r="B5789" s="13" t="s">
        <v>7213</v>
      </c>
      <c r="C5789" s="13"/>
      <c r="D5789" s="13"/>
      <c r="E5789" s="13">
        <v>47.95</v>
      </c>
      <c r="F5789" s="13">
        <v>3</v>
      </c>
      <c r="G5789" s="13">
        <v>760.88900000000001</v>
      </c>
      <c r="H5789" s="13">
        <v>1519.7639999999999</v>
      </c>
      <c r="I5789" s="13">
        <v>2</v>
      </c>
      <c r="J5789" s="13">
        <v>1519.7629999999999</v>
      </c>
      <c r="K5789" s="13">
        <v>2E-3</v>
      </c>
      <c r="L5789" s="13">
        <v>0</v>
      </c>
      <c r="M5789" s="13">
        <v>3.1999999999999999E-5</v>
      </c>
    </row>
    <row r="5790" spans="1:13" ht="15">
      <c r="A5790" s="13"/>
      <c r="B5790" s="13" t="s">
        <v>7213</v>
      </c>
      <c r="C5790" s="13"/>
      <c r="D5790" s="13"/>
      <c r="E5790" s="13">
        <v>22.89</v>
      </c>
      <c r="F5790" s="13">
        <v>2</v>
      </c>
      <c r="G5790" s="13">
        <v>507.59500000000003</v>
      </c>
      <c r="H5790" s="13">
        <v>1519.7639999999999</v>
      </c>
      <c r="I5790" s="13">
        <v>3</v>
      </c>
      <c r="J5790" s="13">
        <v>1519.7629999999999</v>
      </c>
      <c r="K5790" s="13">
        <v>1E-3</v>
      </c>
      <c r="L5790" s="13">
        <v>0</v>
      </c>
      <c r="M5790" s="13">
        <v>7.1000000000000004E-3</v>
      </c>
    </row>
    <row r="5791" spans="1:13" ht="15">
      <c r="A5791" s="13" t="s">
        <v>1269</v>
      </c>
      <c r="B5791" s="13">
        <v>2</v>
      </c>
      <c r="C5791" s="13"/>
      <c r="D5791" s="13"/>
      <c r="E5791" s="13"/>
      <c r="F5791" s="13">
        <v>2</v>
      </c>
      <c r="G5791" s="13"/>
      <c r="H5791" s="13"/>
      <c r="I5791" s="13"/>
      <c r="J5791" s="13"/>
      <c r="K5791" s="13"/>
      <c r="L5791" s="13"/>
      <c r="M5791" s="13"/>
    </row>
    <row r="5792" spans="1:13" ht="15" collapsed="1">
      <c r="A5792" s="13"/>
      <c r="B5792" s="13" t="s">
        <v>5602</v>
      </c>
      <c r="C5792" s="13"/>
      <c r="D5792" s="13"/>
      <c r="E5792" s="13">
        <v>34.35</v>
      </c>
      <c r="F5792" s="13">
        <v>1</v>
      </c>
      <c r="G5792" s="13">
        <v>594.33600000000001</v>
      </c>
      <c r="H5792" s="13">
        <v>1186.6569999999999</v>
      </c>
      <c r="I5792" s="13">
        <v>2</v>
      </c>
      <c r="J5792" s="13">
        <v>1186.6559999999999</v>
      </c>
      <c r="K5792" s="13">
        <v>1E-3</v>
      </c>
      <c r="L5792" s="13">
        <v>0</v>
      </c>
      <c r="M5792" s="13">
        <v>6.7000000000000002E-4</v>
      </c>
    </row>
    <row r="5793" spans="1:13" ht="15">
      <c r="A5793" s="13"/>
      <c r="B5793" s="13" t="s">
        <v>5603</v>
      </c>
      <c r="C5793" s="13"/>
      <c r="D5793" s="13"/>
      <c r="E5793" s="13">
        <v>34.020000000000003</v>
      </c>
      <c r="F5793" s="13">
        <v>1</v>
      </c>
      <c r="G5793" s="13">
        <v>534.29200000000003</v>
      </c>
      <c r="H5793" s="13">
        <v>1066.57</v>
      </c>
      <c r="I5793" s="13">
        <v>2</v>
      </c>
      <c r="J5793" s="13">
        <v>1066.57</v>
      </c>
      <c r="K5793" s="13">
        <v>0</v>
      </c>
      <c r="L5793" s="13">
        <v>0</v>
      </c>
      <c r="M5793" s="13">
        <v>1.6999999999999999E-3</v>
      </c>
    </row>
    <row r="5794" spans="1:13" ht="15">
      <c r="A5794" s="13" t="s">
        <v>2029</v>
      </c>
      <c r="B5794" s="13">
        <v>2</v>
      </c>
      <c r="C5794" s="13"/>
      <c r="D5794" s="13"/>
      <c r="E5794" s="13"/>
      <c r="F5794" s="13">
        <v>2</v>
      </c>
      <c r="G5794" s="13"/>
      <c r="H5794" s="13"/>
      <c r="I5794" s="13"/>
      <c r="J5794" s="13"/>
      <c r="K5794" s="13"/>
      <c r="L5794" s="13"/>
      <c r="M5794" s="13"/>
    </row>
    <row r="5795" spans="1:13" ht="15" collapsed="1">
      <c r="A5795" s="13"/>
      <c r="B5795" s="13" t="s">
        <v>5942</v>
      </c>
      <c r="C5795" s="13"/>
      <c r="D5795" s="13"/>
      <c r="E5795" s="13">
        <v>39.74</v>
      </c>
      <c r="F5795" s="13">
        <v>1</v>
      </c>
      <c r="G5795" s="13">
        <v>537.80700000000002</v>
      </c>
      <c r="H5795" s="13">
        <v>1073.5989999999999</v>
      </c>
      <c r="I5795" s="13">
        <v>2</v>
      </c>
      <c r="J5795" s="13">
        <v>1073.598</v>
      </c>
      <c r="K5795" s="13">
        <v>1E-3</v>
      </c>
      <c r="L5795" s="13">
        <v>0</v>
      </c>
      <c r="M5795" s="13">
        <v>1.9000000000000001E-4</v>
      </c>
    </row>
    <row r="5796" spans="1:13" ht="15">
      <c r="A5796" s="13"/>
      <c r="B5796" s="13" t="s">
        <v>9832</v>
      </c>
      <c r="C5796" s="13"/>
      <c r="D5796" s="13"/>
      <c r="E5796" s="13">
        <v>31.49</v>
      </c>
      <c r="F5796" s="13">
        <v>1</v>
      </c>
      <c r="G5796" s="13">
        <v>557.827</v>
      </c>
      <c r="H5796" s="13">
        <v>1113.6389999999999</v>
      </c>
      <c r="I5796" s="13">
        <v>2</v>
      </c>
      <c r="J5796" s="13">
        <v>1113.6389999999999</v>
      </c>
      <c r="K5796" s="13">
        <v>-1E-3</v>
      </c>
      <c r="L5796" s="13">
        <v>0</v>
      </c>
      <c r="M5796" s="13">
        <v>3.5999999999999999E-3</v>
      </c>
    </row>
    <row r="5797" spans="1:13" ht="15">
      <c r="A5797" s="13" t="s">
        <v>2031</v>
      </c>
      <c r="B5797" s="13">
        <v>2</v>
      </c>
      <c r="C5797" s="13"/>
      <c r="D5797" s="13"/>
      <c r="E5797" s="13"/>
      <c r="F5797" s="13">
        <v>2</v>
      </c>
      <c r="G5797" s="13"/>
      <c r="H5797" s="13"/>
      <c r="I5797" s="13"/>
      <c r="J5797" s="13"/>
      <c r="K5797" s="13"/>
      <c r="L5797" s="13"/>
      <c r="M5797" s="13"/>
    </row>
    <row r="5798" spans="1:13" ht="15">
      <c r="A5798" s="13"/>
      <c r="B5798" s="13" t="s">
        <v>5943</v>
      </c>
      <c r="C5798" s="13"/>
      <c r="D5798" s="13"/>
      <c r="E5798" s="13">
        <v>27.61</v>
      </c>
      <c r="F5798" s="13">
        <v>1</v>
      </c>
      <c r="G5798" s="13">
        <v>505.63</v>
      </c>
      <c r="H5798" s="13">
        <v>1513.8679999999999</v>
      </c>
      <c r="I5798" s="13">
        <v>3</v>
      </c>
      <c r="J5798" s="13">
        <v>1512.866</v>
      </c>
      <c r="K5798" s="13">
        <v>1.002</v>
      </c>
      <c r="L5798" s="13">
        <v>0</v>
      </c>
      <c r="M5798" s="13">
        <v>7.9000000000000008E-3</v>
      </c>
    </row>
    <row r="5799" spans="1:13" ht="15" collapsed="1">
      <c r="A5799" s="13"/>
      <c r="B5799" s="13" t="s">
        <v>9833</v>
      </c>
      <c r="C5799" s="13"/>
      <c r="D5799" s="13"/>
      <c r="E5799" s="13">
        <v>23.24</v>
      </c>
      <c r="F5799" s="13">
        <v>1</v>
      </c>
      <c r="G5799" s="13">
        <v>456.75</v>
      </c>
      <c r="H5799" s="13">
        <v>911.48599999999999</v>
      </c>
      <c r="I5799" s="13">
        <v>2</v>
      </c>
      <c r="J5799" s="13">
        <v>911.48599999999999</v>
      </c>
      <c r="K5799" s="13">
        <v>0</v>
      </c>
      <c r="L5799" s="13">
        <v>0</v>
      </c>
      <c r="M5799" s="13">
        <v>2.1000000000000001E-2</v>
      </c>
    </row>
    <row r="5800" spans="1:13" ht="15">
      <c r="A5800" s="13" t="s">
        <v>2033</v>
      </c>
      <c r="B5800" s="13">
        <v>2</v>
      </c>
      <c r="C5800" s="13"/>
      <c r="D5800" s="13"/>
      <c r="E5800" s="13"/>
      <c r="F5800" s="13">
        <v>3</v>
      </c>
      <c r="G5800" s="13"/>
      <c r="H5800" s="13"/>
      <c r="I5800" s="13"/>
      <c r="J5800" s="13"/>
      <c r="K5800" s="13"/>
      <c r="L5800" s="13"/>
      <c r="M5800" s="13"/>
    </row>
    <row r="5801" spans="1:13" ht="15" collapsed="1">
      <c r="A5801" s="13"/>
      <c r="B5801" s="13" t="s">
        <v>5944</v>
      </c>
      <c r="C5801" s="13"/>
      <c r="D5801" s="13"/>
      <c r="E5801" s="13">
        <v>45.1</v>
      </c>
      <c r="F5801" s="13">
        <v>2</v>
      </c>
      <c r="G5801" s="13">
        <v>507.94099999999997</v>
      </c>
      <c r="H5801" s="13">
        <v>1520.8009999999999</v>
      </c>
      <c r="I5801" s="13">
        <v>3</v>
      </c>
      <c r="J5801" s="13">
        <v>1520.8019999999999</v>
      </c>
      <c r="K5801" s="13">
        <v>-1E-3</v>
      </c>
      <c r="L5801" s="13">
        <v>0</v>
      </c>
      <c r="M5801" s="13">
        <v>2.5000000000000001E-4</v>
      </c>
    </row>
    <row r="5802" spans="1:13" ht="15">
      <c r="A5802" s="13"/>
      <c r="B5802" s="13" t="s">
        <v>9834</v>
      </c>
      <c r="C5802" s="13"/>
      <c r="D5802" s="13"/>
      <c r="E5802" s="13">
        <v>32.68</v>
      </c>
      <c r="F5802" s="13">
        <v>1</v>
      </c>
      <c r="G5802" s="13">
        <v>600.78099999999995</v>
      </c>
      <c r="H5802" s="13">
        <v>1199.547</v>
      </c>
      <c r="I5802" s="13">
        <v>2</v>
      </c>
      <c r="J5802" s="13">
        <v>1199.546</v>
      </c>
      <c r="K5802" s="13">
        <v>1E-3</v>
      </c>
      <c r="L5802" s="13">
        <v>0</v>
      </c>
      <c r="M5802" s="13">
        <v>1.4E-3</v>
      </c>
    </row>
    <row r="5803" spans="1:13" ht="15">
      <c r="A5803" s="13" t="s">
        <v>7600</v>
      </c>
      <c r="B5803" s="13">
        <v>2</v>
      </c>
      <c r="C5803" s="13"/>
      <c r="D5803" s="13"/>
      <c r="E5803" s="13"/>
      <c r="F5803" s="13">
        <v>2</v>
      </c>
      <c r="G5803" s="13"/>
      <c r="H5803" s="13"/>
      <c r="I5803" s="13"/>
      <c r="J5803" s="13"/>
      <c r="K5803" s="13"/>
      <c r="L5803" s="13"/>
      <c r="M5803" s="13"/>
    </row>
    <row r="5804" spans="1:13" ht="15">
      <c r="A5804" s="13"/>
      <c r="B5804" s="13" t="s">
        <v>9835</v>
      </c>
      <c r="C5804" s="13" t="s">
        <v>91</v>
      </c>
      <c r="D5804" s="13" t="s">
        <v>180</v>
      </c>
      <c r="E5804" s="13">
        <v>34.14</v>
      </c>
      <c r="F5804" s="13">
        <v>1</v>
      </c>
      <c r="G5804" s="13">
        <v>476.73099999999999</v>
      </c>
      <c r="H5804" s="13">
        <v>951.44799999999998</v>
      </c>
      <c r="I5804" s="13">
        <v>2</v>
      </c>
      <c r="J5804" s="13">
        <v>951.44799999999998</v>
      </c>
      <c r="K5804" s="13">
        <v>0</v>
      </c>
      <c r="L5804" s="13">
        <v>0</v>
      </c>
      <c r="M5804" s="13">
        <v>1.2999999999999999E-3</v>
      </c>
    </row>
    <row r="5805" spans="1:13" ht="15">
      <c r="A5805" s="13"/>
      <c r="B5805" s="13" t="s">
        <v>7874</v>
      </c>
      <c r="C5805" s="13"/>
      <c r="D5805" s="13"/>
      <c r="E5805" s="13">
        <v>28.97</v>
      </c>
      <c r="F5805" s="13">
        <v>1</v>
      </c>
      <c r="G5805" s="13">
        <v>400.726</v>
      </c>
      <c r="H5805" s="13">
        <v>799.43799999999999</v>
      </c>
      <c r="I5805" s="13">
        <v>2</v>
      </c>
      <c r="J5805" s="13">
        <v>799.43700000000001</v>
      </c>
      <c r="K5805" s="13">
        <v>1E-3</v>
      </c>
      <c r="L5805" s="13">
        <v>0</v>
      </c>
      <c r="M5805" s="13">
        <v>5.1000000000000004E-3</v>
      </c>
    </row>
    <row r="5806" spans="1:13" ht="15">
      <c r="A5806" s="13" t="s">
        <v>7602</v>
      </c>
      <c r="B5806" s="13">
        <v>2</v>
      </c>
      <c r="C5806" s="13"/>
      <c r="D5806" s="13"/>
      <c r="E5806" s="13"/>
      <c r="F5806" s="13">
        <v>2</v>
      </c>
      <c r="G5806" s="13"/>
      <c r="H5806" s="13"/>
      <c r="I5806" s="13"/>
      <c r="J5806" s="13"/>
      <c r="K5806" s="13"/>
      <c r="L5806" s="13"/>
      <c r="M5806" s="13"/>
    </row>
    <row r="5807" spans="1:13" ht="15" collapsed="1">
      <c r="A5807" s="13"/>
      <c r="B5807" s="13" t="s">
        <v>7875</v>
      </c>
      <c r="C5807" s="13"/>
      <c r="D5807" s="13"/>
      <c r="E5807" s="13">
        <v>39.58</v>
      </c>
      <c r="F5807" s="13">
        <v>1</v>
      </c>
      <c r="G5807" s="13">
        <v>439.262</v>
      </c>
      <c r="H5807" s="13">
        <v>1314.7639999999999</v>
      </c>
      <c r="I5807" s="13">
        <v>3</v>
      </c>
      <c r="J5807" s="13">
        <v>1314.7660000000001</v>
      </c>
      <c r="K5807" s="13">
        <v>-2E-3</v>
      </c>
      <c r="L5807" s="13">
        <v>0</v>
      </c>
      <c r="M5807" s="13">
        <v>3.5E-4</v>
      </c>
    </row>
    <row r="5808" spans="1:13" ht="15">
      <c r="A5808" s="13"/>
      <c r="B5808" s="13" t="s">
        <v>7875</v>
      </c>
      <c r="C5808" s="13"/>
      <c r="D5808" s="13"/>
      <c r="E5808" s="13">
        <v>35.32</v>
      </c>
      <c r="F5808" s="13">
        <v>1</v>
      </c>
      <c r="G5808" s="13">
        <v>658.39</v>
      </c>
      <c r="H5808" s="13">
        <v>1314.7660000000001</v>
      </c>
      <c r="I5808" s="13">
        <v>2</v>
      </c>
      <c r="J5808" s="13">
        <v>1314.7660000000001</v>
      </c>
      <c r="K5808" s="13">
        <v>0</v>
      </c>
      <c r="L5808" s="13">
        <v>0</v>
      </c>
      <c r="M5808" s="13">
        <v>1.2999999999999999E-3</v>
      </c>
    </row>
    <row r="5809" spans="1:13" ht="15">
      <c r="A5809" s="13" t="s">
        <v>1635</v>
      </c>
      <c r="B5809" s="13">
        <v>2</v>
      </c>
      <c r="C5809" s="13"/>
      <c r="D5809" s="13"/>
      <c r="E5809" s="13"/>
      <c r="F5809" s="13">
        <v>2</v>
      </c>
      <c r="G5809" s="13"/>
      <c r="H5809" s="13"/>
      <c r="I5809" s="13"/>
      <c r="J5809" s="13"/>
      <c r="K5809" s="13"/>
      <c r="L5809" s="13"/>
      <c r="M5809" s="13"/>
    </row>
    <row r="5810" spans="1:13" ht="15">
      <c r="A5810" s="13"/>
      <c r="B5810" s="13" t="s">
        <v>5945</v>
      </c>
      <c r="C5810" s="13"/>
      <c r="D5810" s="13"/>
      <c r="E5810" s="13">
        <v>39.549999999999997</v>
      </c>
      <c r="F5810" s="13">
        <v>1</v>
      </c>
      <c r="G5810" s="13">
        <v>424.26799999999997</v>
      </c>
      <c r="H5810" s="13">
        <v>846.52099999999996</v>
      </c>
      <c r="I5810" s="13">
        <v>2</v>
      </c>
      <c r="J5810" s="13">
        <v>846.52099999999996</v>
      </c>
      <c r="K5810" s="13">
        <v>0</v>
      </c>
      <c r="L5810" s="13">
        <v>0</v>
      </c>
      <c r="M5810" s="13">
        <v>3.2000000000000003E-4</v>
      </c>
    </row>
    <row r="5811" spans="1:13" ht="15">
      <c r="A5811" s="13"/>
      <c r="B5811" s="13" t="s">
        <v>7829</v>
      </c>
      <c r="C5811" s="13"/>
      <c r="D5811" s="13"/>
      <c r="E5811" s="13">
        <v>35.049999999999997</v>
      </c>
      <c r="F5811" s="13">
        <v>1</v>
      </c>
      <c r="G5811" s="13">
        <v>443.26100000000002</v>
      </c>
      <c r="H5811" s="13">
        <v>884.50699999999995</v>
      </c>
      <c r="I5811" s="13">
        <v>2</v>
      </c>
      <c r="J5811" s="13">
        <v>884.50800000000004</v>
      </c>
      <c r="K5811" s="13">
        <v>-1E-3</v>
      </c>
      <c r="L5811" s="13">
        <v>0</v>
      </c>
      <c r="M5811" s="13">
        <v>1.1000000000000001E-3</v>
      </c>
    </row>
    <row r="5812" spans="1:13" ht="15">
      <c r="A5812" s="13" t="s">
        <v>1637</v>
      </c>
      <c r="B5812" s="13">
        <v>2</v>
      </c>
      <c r="C5812" s="13"/>
      <c r="D5812" s="13"/>
      <c r="E5812" s="13"/>
      <c r="F5812" s="13">
        <v>3</v>
      </c>
      <c r="G5812" s="13"/>
      <c r="H5812" s="13"/>
      <c r="I5812" s="13"/>
      <c r="J5812" s="13"/>
      <c r="K5812" s="13"/>
      <c r="L5812" s="13"/>
      <c r="M5812" s="13"/>
    </row>
    <row r="5813" spans="1:13" ht="15">
      <c r="A5813" s="13"/>
      <c r="B5813" s="13" t="s">
        <v>5947</v>
      </c>
      <c r="C5813" s="13"/>
      <c r="D5813" s="13"/>
      <c r="E5813" s="13">
        <v>58.02</v>
      </c>
      <c r="F5813" s="13">
        <v>2</v>
      </c>
      <c r="G5813" s="13">
        <v>505.60199999999998</v>
      </c>
      <c r="H5813" s="13">
        <v>1513.7840000000001</v>
      </c>
      <c r="I5813" s="13">
        <v>3</v>
      </c>
      <c r="J5813" s="13">
        <v>1512.778</v>
      </c>
      <c r="K5813" s="13">
        <v>1.006</v>
      </c>
      <c r="L5813" s="13">
        <v>0</v>
      </c>
      <c r="M5813" s="13">
        <v>3.5999999999999998E-6</v>
      </c>
    </row>
    <row r="5814" spans="1:13" ht="15">
      <c r="A5814" s="13"/>
      <c r="B5814" s="13" t="s">
        <v>7350</v>
      </c>
      <c r="C5814" s="13"/>
      <c r="D5814" s="13"/>
      <c r="E5814" s="13">
        <v>39.47</v>
      </c>
      <c r="F5814" s="13">
        <v>1</v>
      </c>
      <c r="G5814" s="13">
        <v>559.81399999999996</v>
      </c>
      <c r="H5814" s="13">
        <v>1117.6130000000001</v>
      </c>
      <c r="I5814" s="13">
        <v>2</v>
      </c>
      <c r="J5814" s="13">
        <v>1117.6130000000001</v>
      </c>
      <c r="K5814" s="13">
        <v>0</v>
      </c>
      <c r="L5814" s="13">
        <v>0</v>
      </c>
      <c r="M5814" s="13">
        <v>2.7999999999999998E-4</v>
      </c>
    </row>
    <row r="5815" spans="1:13" ht="15">
      <c r="A5815" s="13" t="s">
        <v>6394</v>
      </c>
      <c r="B5815" s="13">
        <v>2</v>
      </c>
      <c r="C5815" s="13"/>
      <c r="D5815" s="13"/>
      <c r="E5815" s="13"/>
      <c r="F5815" s="13">
        <v>2</v>
      </c>
      <c r="G5815" s="13"/>
      <c r="H5815" s="13"/>
      <c r="I5815" s="13"/>
      <c r="J5815" s="13"/>
      <c r="K5815" s="13"/>
      <c r="L5815" s="13"/>
      <c r="M5815" s="13"/>
    </row>
    <row r="5816" spans="1:13" ht="15" collapsed="1">
      <c r="A5816" s="13"/>
      <c r="B5816" s="13" t="s">
        <v>8893</v>
      </c>
      <c r="C5816" s="13"/>
      <c r="D5816" s="13"/>
      <c r="E5816" s="13">
        <v>50.53</v>
      </c>
      <c r="F5816" s="13">
        <v>1</v>
      </c>
      <c r="G5816" s="13">
        <v>628.31899999999996</v>
      </c>
      <c r="H5816" s="13">
        <v>1254.624</v>
      </c>
      <c r="I5816" s="13">
        <v>2</v>
      </c>
      <c r="J5816" s="13">
        <v>1254.624</v>
      </c>
      <c r="K5816" s="13">
        <v>0</v>
      </c>
      <c r="L5816" s="13">
        <v>0</v>
      </c>
      <c r="M5816" s="13">
        <v>3.4E-5</v>
      </c>
    </row>
    <row r="5817" spans="1:13" ht="15">
      <c r="A5817" s="13"/>
      <c r="B5817" s="13" t="s">
        <v>8894</v>
      </c>
      <c r="C5817" s="13"/>
      <c r="D5817" s="13"/>
      <c r="E5817" s="13">
        <v>26.83</v>
      </c>
      <c r="F5817" s="13">
        <v>1</v>
      </c>
      <c r="G5817" s="13">
        <v>610.34199999999998</v>
      </c>
      <c r="H5817" s="13">
        <v>1218.6690000000001</v>
      </c>
      <c r="I5817" s="13">
        <v>2</v>
      </c>
      <c r="J5817" s="13">
        <v>1218.6679999999999</v>
      </c>
      <c r="K5817" s="13">
        <v>1E-3</v>
      </c>
      <c r="L5817" s="13">
        <v>0</v>
      </c>
      <c r="M5817" s="13">
        <v>3.0000000000000001E-3</v>
      </c>
    </row>
    <row r="5818" spans="1:13" ht="15">
      <c r="A5818" s="13" t="s">
        <v>2041</v>
      </c>
      <c r="B5818" s="13">
        <v>2</v>
      </c>
      <c r="C5818" s="13"/>
      <c r="D5818" s="13"/>
      <c r="E5818" s="13"/>
      <c r="F5818" s="13">
        <v>2</v>
      </c>
      <c r="G5818" s="13"/>
      <c r="H5818" s="13"/>
      <c r="I5818" s="13"/>
      <c r="J5818" s="13"/>
      <c r="K5818" s="13"/>
      <c r="L5818" s="13"/>
      <c r="M5818" s="13"/>
    </row>
    <row r="5819" spans="1:13" ht="15">
      <c r="A5819" s="13"/>
      <c r="B5819" s="13" t="s">
        <v>5949</v>
      </c>
      <c r="C5819" s="13"/>
      <c r="D5819" s="13"/>
      <c r="E5819" s="13">
        <v>56.13</v>
      </c>
      <c r="F5819" s="13">
        <v>1</v>
      </c>
      <c r="G5819" s="13">
        <v>537.30399999999997</v>
      </c>
      <c r="H5819" s="13">
        <v>1072.5940000000001</v>
      </c>
      <c r="I5819" s="13">
        <v>2</v>
      </c>
      <c r="J5819" s="13">
        <v>1072.5920000000001</v>
      </c>
      <c r="K5819" s="13">
        <v>2E-3</v>
      </c>
      <c r="L5819" s="13">
        <v>0</v>
      </c>
      <c r="M5819" s="13">
        <v>2.1999999999999999E-5</v>
      </c>
    </row>
    <row r="5820" spans="1:13" ht="15" collapsed="1">
      <c r="A5820" s="13"/>
      <c r="B5820" s="13" t="s">
        <v>9836</v>
      </c>
      <c r="C5820" s="13"/>
      <c r="D5820" s="13"/>
      <c r="E5820" s="13">
        <v>32.81</v>
      </c>
      <c r="F5820" s="13">
        <v>1</v>
      </c>
      <c r="G5820" s="13">
        <v>624.322</v>
      </c>
      <c r="H5820" s="13">
        <v>1246.6300000000001</v>
      </c>
      <c r="I5820" s="13">
        <v>2</v>
      </c>
      <c r="J5820" s="13">
        <v>1246.6310000000001</v>
      </c>
      <c r="K5820" s="13">
        <v>-1E-3</v>
      </c>
      <c r="L5820" s="13">
        <v>0</v>
      </c>
      <c r="M5820" s="13">
        <v>8.4000000000000003E-4</v>
      </c>
    </row>
    <row r="5821" spans="1:13" ht="15">
      <c r="A5821" s="13" t="s">
        <v>7545</v>
      </c>
      <c r="B5821" s="13">
        <v>2</v>
      </c>
      <c r="C5821" s="13"/>
      <c r="D5821" s="13"/>
      <c r="E5821" s="13"/>
      <c r="F5821" s="13">
        <v>3</v>
      </c>
      <c r="G5821" s="13"/>
      <c r="H5821" s="13"/>
      <c r="I5821" s="13"/>
      <c r="J5821" s="13"/>
      <c r="K5821" s="13"/>
      <c r="L5821" s="13"/>
      <c r="M5821" s="13"/>
    </row>
    <row r="5822" spans="1:13" ht="15">
      <c r="A5822" s="13"/>
      <c r="B5822" s="13" t="s">
        <v>9837</v>
      </c>
      <c r="C5822" s="13"/>
      <c r="D5822" s="13"/>
      <c r="E5822" s="13">
        <v>27.3</v>
      </c>
      <c r="F5822" s="13">
        <v>2</v>
      </c>
      <c r="G5822" s="13">
        <v>598.61800000000005</v>
      </c>
      <c r="H5822" s="13">
        <v>1792.8309999999999</v>
      </c>
      <c r="I5822" s="13">
        <v>3</v>
      </c>
      <c r="J5822" s="13">
        <v>1791.828</v>
      </c>
      <c r="K5822" s="13">
        <v>1.0029999999999999</v>
      </c>
      <c r="L5822" s="13">
        <v>0</v>
      </c>
      <c r="M5822" s="13">
        <v>3.3E-3</v>
      </c>
    </row>
    <row r="5823" spans="1:13" ht="15" collapsed="1">
      <c r="A5823" s="13"/>
      <c r="B5823" s="13" t="s">
        <v>7833</v>
      </c>
      <c r="C5823" s="13"/>
      <c r="D5823" s="13"/>
      <c r="E5823" s="13">
        <v>23.86</v>
      </c>
      <c r="F5823" s="13">
        <v>1</v>
      </c>
      <c r="G5823" s="13">
        <v>431.25799999999998</v>
      </c>
      <c r="H5823" s="13">
        <v>860.50099999999998</v>
      </c>
      <c r="I5823" s="13">
        <v>2</v>
      </c>
      <c r="J5823" s="13">
        <v>860.50099999999998</v>
      </c>
      <c r="K5823" s="13">
        <v>1E-3</v>
      </c>
      <c r="L5823" s="13">
        <v>0</v>
      </c>
      <c r="M5823" s="13">
        <v>2.3E-2</v>
      </c>
    </row>
    <row r="5824" spans="1:13" ht="15">
      <c r="A5824" s="13" t="s">
        <v>657</v>
      </c>
      <c r="B5824" s="13">
        <v>2</v>
      </c>
      <c r="C5824" s="13"/>
      <c r="D5824" s="13"/>
      <c r="E5824" s="13"/>
      <c r="F5824" s="13">
        <v>5</v>
      </c>
      <c r="G5824" s="13"/>
      <c r="H5824" s="13"/>
      <c r="I5824" s="13"/>
      <c r="J5824" s="13"/>
      <c r="K5824" s="13"/>
      <c r="L5824" s="13"/>
      <c r="M5824" s="13"/>
    </row>
    <row r="5825" spans="1:13" ht="15">
      <c r="A5825" s="13"/>
      <c r="B5825" s="13" t="s">
        <v>4793</v>
      </c>
      <c r="C5825" s="13"/>
      <c r="D5825" s="13"/>
      <c r="E5825" s="13">
        <v>71.67</v>
      </c>
      <c r="F5825" s="13">
        <v>3</v>
      </c>
      <c r="G5825" s="13">
        <v>537.80100000000004</v>
      </c>
      <c r="H5825" s="13">
        <v>1073.587</v>
      </c>
      <c r="I5825" s="13">
        <v>2</v>
      </c>
      <c r="J5825" s="13">
        <v>1073.587</v>
      </c>
      <c r="K5825" s="13">
        <v>0</v>
      </c>
      <c r="L5825" s="13">
        <v>0</v>
      </c>
      <c r="M5825" s="13">
        <v>3.3999999999999997E-7</v>
      </c>
    </row>
    <row r="5826" spans="1:13" ht="15">
      <c r="A5826" s="13"/>
      <c r="B5826" s="13" t="s">
        <v>4794</v>
      </c>
      <c r="C5826" s="13"/>
      <c r="D5826" s="13"/>
      <c r="E5826" s="13">
        <v>62.01</v>
      </c>
      <c r="F5826" s="13">
        <v>2</v>
      </c>
      <c r="G5826" s="13">
        <v>595.00099999999998</v>
      </c>
      <c r="H5826" s="13">
        <v>1781.981</v>
      </c>
      <c r="I5826" s="13">
        <v>3</v>
      </c>
      <c r="J5826" s="13">
        <v>1781.979</v>
      </c>
      <c r="K5826" s="13">
        <v>2E-3</v>
      </c>
      <c r="L5826" s="13">
        <v>0</v>
      </c>
      <c r="M5826" s="13">
        <v>1.5E-6</v>
      </c>
    </row>
    <row r="5827" spans="1:13" ht="15">
      <c r="A5827" s="13" t="s">
        <v>1271</v>
      </c>
      <c r="B5827" s="13">
        <v>2</v>
      </c>
      <c r="C5827" s="13"/>
      <c r="D5827" s="13"/>
      <c r="E5827" s="13"/>
      <c r="F5827" s="13">
        <v>3</v>
      </c>
      <c r="G5827" s="13"/>
      <c r="H5827" s="13"/>
      <c r="I5827" s="13"/>
      <c r="J5827" s="13"/>
      <c r="K5827" s="13"/>
      <c r="L5827" s="13"/>
      <c r="M5827" s="13"/>
    </row>
    <row r="5828" spans="1:13" ht="15" collapsed="1">
      <c r="A5828" s="13"/>
      <c r="B5828" s="13" t="s">
        <v>5615</v>
      </c>
      <c r="C5828" s="13"/>
      <c r="D5828" s="13"/>
      <c r="E5828" s="13">
        <v>51.94</v>
      </c>
      <c r="F5828" s="13">
        <v>2</v>
      </c>
      <c r="G5828" s="13">
        <v>614.346</v>
      </c>
      <c r="H5828" s="13">
        <v>1226.6769999999999</v>
      </c>
      <c r="I5828" s="13">
        <v>2</v>
      </c>
      <c r="J5828" s="13">
        <v>1226.6769999999999</v>
      </c>
      <c r="K5828" s="13">
        <v>0</v>
      </c>
      <c r="L5828" s="13">
        <v>0</v>
      </c>
      <c r="M5828" s="13">
        <v>3.1999999999999999E-5</v>
      </c>
    </row>
    <row r="5829" spans="1:13" ht="15">
      <c r="A5829" s="13"/>
      <c r="B5829" s="13" t="s">
        <v>5616</v>
      </c>
      <c r="C5829" s="13"/>
      <c r="D5829" s="13"/>
      <c r="E5829" s="13">
        <v>32.96</v>
      </c>
      <c r="F5829" s="13">
        <v>1</v>
      </c>
      <c r="G5829" s="13">
        <v>414.27100000000002</v>
      </c>
      <c r="H5829" s="13">
        <v>826.52700000000004</v>
      </c>
      <c r="I5829" s="13">
        <v>2</v>
      </c>
      <c r="J5829" s="13">
        <v>826.52800000000002</v>
      </c>
      <c r="K5829" s="13">
        <v>0</v>
      </c>
      <c r="L5829" s="13">
        <v>0</v>
      </c>
      <c r="M5829" s="13">
        <v>1.2999999999999999E-3</v>
      </c>
    </row>
    <row r="5830" spans="1:13" ht="15">
      <c r="A5830" s="13" t="s">
        <v>820</v>
      </c>
      <c r="B5830" s="13">
        <v>2</v>
      </c>
      <c r="C5830" s="13"/>
      <c r="D5830" s="13"/>
      <c r="E5830" s="13"/>
      <c r="F5830" s="13">
        <v>4</v>
      </c>
      <c r="G5830" s="13"/>
      <c r="H5830" s="13"/>
      <c r="I5830" s="13"/>
      <c r="J5830" s="13"/>
      <c r="K5830" s="13"/>
      <c r="L5830" s="13"/>
      <c r="M5830" s="13"/>
    </row>
    <row r="5831" spans="1:13" ht="15">
      <c r="A5831" s="13"/>
      <c r="B5831" s="13" t="s">
        <v>4800</v>
      </c>
      <c r="C5831" s="13"/>
      <c r="D5831" s="13"/>
      <c r="E5831" s="13">
        <v>52.18</v>
      </c>
      <c r="F5831" s="13">
        <v>2</v>
      </c>
      <c r="G5831" s="13">
        <v>572.33000000000004</v>
      </c>
      <c r="H5831" s="13">
        <v>1142.645</v>
      </c>
      <c r="I5831" s="13">
        <v>2</v>
      </c>
      <c r="J5831" s="13">
        <v>1142.645</v>
      </c>
      <c r="K5831" s="13">
        <v>0</v>
      </c>
      <c r="L5831" s="13">
        <v>0</v>
      </c>
      <c r="M5831" s="13">
        <v>3.1000000000000001E-5</v>
      </c>
    </row>
    <row r="5832" spans="1:13" ht="15" collapsed="1">
      <c r="A5832" s="13"/>
      <c r="B5832" s="13" t="s">
        <v>6794</v>
      </c>
      <c r="C5832" s="13"/>
      <c r="D5832" s="13"/>
      <c r="E5832" s="13">
        <v>45.96</v>
      </c>
      <c r="F5832" s="13">
        <v>2</v>
      </c>
      <c r="G5832" s="13">
        <v>656.34199999999998</v>
      </c>
      <c r="H5832" s="13">
        <v>1310.6690000000001</v>
      </c>
      <c r="I5832" s="13">
        <v>2</v>
      </c>
      <c r="J5832" s="13">
        <v>1310.6690000000001</v>
      </c>
      <c r="K5832" s="13">
        <v>0</v>
      </c>
      <c r="L5832" s="13">
        <v>0</v>
      </c>
      <c r="M5832" s="13">
        <v>1.1E-4</v>
      </c>
    </row>
    <row r="5833" spans="1:13" ht="15">
      <c r="A5833" s="13" t="s">
        <v>7966</v>
      </c>
      <c r="B5833" s="13">
        <v>2</v>
      </c>
      <c r="C5833" s="13"/>
      <c r="D5833" s="13"/>
      <c r="E5833" s="13"/>
      <c r="F5833" s="13">
        <v>2</v>
      </c>
      <c r="G5833" s="13"/>
      <c r="H5833" s="13"/>
      <c r="I5833" s="13"/>
      <c r="J5833" s="13"/>
      <c r="K5833" s="13"/>
      <c r="L5833" s="13"/>
      <c r="M5833" s="13"/>
    </row>
    <row r="5834" spans="1:13" ht="15">
      <c r="A5834" s="13"/>
      <c r="B5834" s="13" t="s">
        <v>9169</v>
      </c>
      <c r="C5834" s="13"/>
      <c r="D5834" s="13"/>
      <c r="E5834" s="13">
        <v>28.95</v>
      </c>
      <c r="F5834" s="13">
        <v>1</v>
      </c>
      <c r="G5834" s="13">
        <v>528.298</v>
      </c>
      <c r="H5834" s="13">
        <v>1581.873</v>
      </c>
      <c r="I5834" s="13">
        <v>3</v>
      </c>
      <c r="J5834" s="13">
        <v>1581.873</v>
      </c>
      <c r="K5834" s="13">
        <v>0</v>
      </c>
      <c r="L5834" s="13">
        <v>1</v>
      </c>
      <c r="M5834" s="13">
        <v>1.9E-3</v>
      </c>
    </row>
    <row r="5835" spans="1:13" ht="15">
      <c r="A5835" s="13"/>
      <c r="B5835" s="13" t="s">
        <v>9838</v>
      </c>
      <c r="C5835" s="13"/>
      <c r="D5835" s="13"/>
      <c r="E5835" s="13">
        <v>23.99</v>
      </c>
      <c r="F5835" s="13">
        <v>1</v>
      </c>
      <c r="G5835" s="13">
        <v>577.77300000000002</v>
      </c>
      <c r="H5835" s="13">
        <v>1153.5319999999999</v>
      </c>
      <c r="I5835" s="13">
        <v>2</v>
      </c>
      <c r="J5835" s="13">
        <v>1153.529</v>
      </c>
      <c r="K5835" s="13">
        <v>3.0000000000000001E-3</v>
      </c>
      <c r="L5835" s="13">
        <v>0</v>
      </c>
      <c r="M5835" s="13">
        <v>1.2999999999999999E-2</v>
      </c>
    </row>
    <row r="5836" spans="1:13" ht="15">
      <c r="A5836" s="13" t="s">
        <v>1158</v>
      </c>
      <c r="B5836" s="13">
        <v>2</v>
      </c>
      <c r="C5836" s="13"/>
      <c r="D5836" s="13"/>
      <c r="E5836" s="13"/>
      <c r="F5836" s="13">
        <v>2</v>
      </c>
      <c r="G5836" s="13"/>
      <c r="H5836" s="13"/>
      <c r="I5836" s="13"/>
      <c r="J5836" s="13"/>
      <c r="K5836" s="13"/>
      <c r="L5836" s="13"/>
      <c r="M5836" s="13"/>
    </row>
    <row r="5837" spans="1:13" ht="15" collapsed="1">
      <c r="A5837" s="13"/>
      <c r="B5837" s="13" t="s">
        <v>5191</v>
      </c>
      <c r="C5837" s="13"/>
      <c r="D5837" s="13"/>
      <c r="E5837" s="13">
        <v>50.74</v>
      </c>
      <c r="F5837" s="13">
        <v>1</v>
      </c>
      <c r="G5837" s="13">
        <v>594.81500000000005</v>
      </c>
      <c r="H5837" s="13">
        <v>1187.615</v>
      </c>
      <c r="I5837" s="13">
        <v>2</v>
      </c>
      <c r="J5837" s="13">
        <v>1187.615</v>
      </c>
      <c r="K5837" s="13">
        <v>1E-3</v>
      </c>
      <c r="L5837" s="13">
        <v>0</v>
      </c>
      <c r="M5837" s="13">
        <v>1.7E-5</v>
      </c>
    </row>
    <row r="5838" spans="1:13" ht="15">
      <c r="A5838" s="13"/>
      <c r="B5838" s="13" t="s">
        <v>7784</v>
      </c>
      <c r="C5838" s="13"/>
      <c r="D5838" s="13"/>
      <c r="E5838" s="13">
        <v>26.14</v>
      </c>
      <c r="F5838" s="13">
        <v>1</v>
      </c>
      <c r="G5838" s="13">
        <v>603.81100000000004</v>
      </c>
      <c r="H5838" s="13">
        <v>1205.6079999999999</v>
      </c>
      <c r="I5838" s="13">
        <v>2</v>
      </c>
      <c r="J5838" s="13">
        <v>1205.6079999999999</v>
      </c>
      <c r="K5838" s="13">
        <v>0</v>
      </c>
      <c r="L5838" s="13">
        <v>0</v>
      </c>
      <c r="M5838" s="13">
        <v>3.5000000000000001E-3</v>
      </c>
    </row>
    <row r="5839" spans="1:13" ht="15">
      <c r="A5839" s="13" t="s">
        <v>1505</v>
      </c>
      <c r="B5839" s="13">
        <v>2</v>
      </c>
      <c r="C5839" s="13"/>
      <c r="D5839" s="13"/>
      <c r="E5839" s="13"/>
      <c r="F5839" s="13">
        <v>2</v>
      </c>
      <c r="G5839" s="13"/>
      <c r="H5839" s="13"/>
      <c r="I5839" s="13"/>
      <c r="J5839" s="13"/>
      <c r="K5839" s="13"/>
      <c r="L5839" s="13"/>
      <c r="M5839" s="13"/>
    </row>
    <row r="5840" spans="1:13" ht="15" collapsed="1">
      <c r="A5840" s="13"/>
      <c r="B5840" s="13" t="s">
        <v>9171</v>
      </c>
      <c r="C5840" s="13"/>
      <c r="D5840" s="13"/>
      <c r="E5840" s="13">
        <v>37.89</v>
      </c>
      <c r="F5840" s="13">
        <v>1</v>
      </c>
      <c r="G5840" s="13">
        <v>554.29200000000003</v>
      </c>
      <c r="H5840" s="13">
        <v>1106.57</v>
      </c>
      <c r="I5840" s="13">
        <v>2</v>
      </c>
      <c r="J5840" s="13">
        <v>1106.568</v>
      </c>
      <c r="K5840" s="13">
        <v>2E-3</v>
      </c>
      <c r="L5840" s="13">
        <v>0</v>
      </c>
      <c r="M5840" s="13">
        <v>2.7999999999999998E-4</v>
      </c>
    </row>
    <row r="5841" spans="1:13" ht="15">
      <c r="A5841" s="13"/>
      <c r="B5841" s="13" t="s">
        <v>5622</v>
      </c>
      <c r="C5841" s="13"/>
      <c r="D5841" s="13"/>
      <c r="E5841" s="13">
        <v>28.47</v>
      </c>
      <c r="F5841" s="13">
        <v>1</v>
      </c>
      <c r="G5841" s="13">
        <v>398.27699999999999</v>
      </c>
      <c r="H5841" s="13">
        <v>794.53899999999999</v>
      </c>
      <c r="I5841" s="13">
        <v>2</v>
      </c>
      <c r="J5841" s="13">
        <v>794.53800000000001</v>
      </c>
      <c r="K5841" s="13">
        <v>1E-3</v>
      </c>
      <c r="L5841" s="13">
        <v>0</v>
      </c>
      <c r="M5841" s="13">
        <v>1.4E-3</v>
      </c>
    </row>
    <row r="5842" spans="1:13" ht="15">
      <c r="A5842" s="13" t="s">
        <v>6414</v>
      </c>
      <c r="B5842" s="13">
        <v>2</v>
      </c>
      <c r="C5842" s="13"/>
      <c r="D5842" s="13"/>
      <c r="E5842" s="13"/>
      <c r="F5842" s="13">
        <v>3</v>
      </c>
      <c r="G5842" s="13"/>
      <c r="H5842" s="13"/>
      <c r="I5842" s="13"/>
      <c r="J5842" s="13"/>
      <c r="K5842" s="13"/>
      <c r="L5842" s="13"/>
      <c r="M5842" s="13"/>
    </row>
    <row r="5843" spans="1:13" ht="15">
      <c r="A5843" s="13"/>
      <c r="B5843" s="13" t="s">
        <v>9839</v>
      </c>
      <c r="C5843" s="13"/>
      <c r="D5843" s="13"/>
      <c r="E5843" s="13">
        <v>36.58</v>
      </c>
      <c r="F5843" s="13">
        <v>1</v>
      </c>
      <c r="G5843" s="13">
        <v>515.28099999999995</v>
      </c>
      <c r="H5843" s="13">
        <v>1028.547</v>
      </c>
      <c r="I5843" s="13">
        <v>2</v>
      </c>
      <c r="J5843" s="13">
        <v>1028.55</v>
      </c>
      <c r="K5843" s="13">
        <v>-3.0000000000000001E-3</v>
      </c>
      <c r="L5843" s="13">
        <v>0</v>
      </c>
      <c r="M5843" s="13">
        <v>1.1000000000000001E-3</v>
      </c>
    </row>
    <row r="5844" spans="1:13" ht="15">
      <c r="A5844" s="13"/>
      <c r="B5844" s="13" t="s">
        <v>7510</v>
      </c>
      <c r="C5844" s="13"/>
      <c r="D5844" s="13"/>
      <c r="E5844" s="13">
        <v>33.43</v>
      </c>
      <c r="F5844" s="13">
        <v>2</v>
      </c>
      <c r="G5844" s="13">
        <v>508.96699999999998</v>
      </c>
      <c r="H5844" s="13">
        <v>1523.88</v>
      </c>
      <c r="I5844" s="13">
        <v>3</v>
      </c>
      <c r="J5844" s="13">
        <v>1523.8810000000001</v>
      </c>
      <c r="K5844" s="13">
        <v>-1E-3</v>
      </c>
      <c r="L5844" s="13">
        <v>1</v>
      </c>
      <c r="M5844" s="13">
        <v>1.5E-3</v>
      </c>
    </row>
    <row r="5845" spans="1:13" ht="15">
      <c r="A5845" s="13" t="s">
        <v>7610</v>
      </c>
      <c r="B5845" s="13">
        <v>2</v>
      </c>
      <c r="C5845" s="13"/>
      <c r="D5845" s="13"/>
      <c r="E5845" s="13"/>
      <c r="F5845" s="13">
        <v>3</v>
      </c>
      <c r="G5845" s="13"/>
      <c r="H5845" s="13"/>
      <c r="I5845" s="13"/>
      <c r="J5845" s="13"/>
      <c r="K5845" s="13"/>
      <c r="L5845" s="13"/>
      <c r="M5845" s="13"/>
    </row>
    <row r="5846" spans="1:13" ht="15">
      <c r="A5846" s="13"/>
      <c r="B5846" s="13" t="s">
        <v>8967</v>
      </c>
      <c r="C5846" s="13"/>
      <c r="D5846" s="13"/>
      <c r="E5846" s="13">
        <v>66.28</v>
      </c>
      <c r="F5846" s="13">
        <v>2</v>
      </c>
      <c r="G5846" s="13">
        <v>581.346</v>
      </c>
      <c r="H5846" s="13">
        <v>1741.0160000000001</v>
      </c>
      <c r="I5846" s="13">
        <v>3</v>
      </c>
      <c r="J5846" s="13">
        <v>1740.0150000000001</v>
      </c>
      <c r="K5846" s="13">
        <v>1.002</v>
      </c>
      <c r="L5846" s="13">
        <v>0</v>
      </c>
      <c r="M5846" s="13">
        <v>6.7000000000000004E-7</v>
      </c>
    </row>
    <row r="5847" spans="1:13" ht="15" collapsed="1">
      <c r="A5847" s="13"/>
      <c r="B5847" s="13" t="s">
        <v>7879</v>
      </c>
      <c r="C5847" s="13"/>
      <c r="D5847" s="13"/>
      <c r="E5847" s="13">
        <v>40.58</v>
      </c>
      <c r="F5847" s="13">
        <v>1</v>
      </c>
      <c r="G5847" s="13">
        <v>594.83500000000004</v>
      </c>
      <c r="H5847" s="13">
        <v>1187.655</v>
      </c>
      <c r="I5847" s="13">
        <v>2</v>
      </c>
      <c r="J5847" s="13">
        <v>1187.655</v>
      </c>
      <c r="K5847" s="13">
        <v>0</v>
      </c>
      <c r="L5847" s="13">
        <v>0</v>
      </c>
      <c r="M5847" s="13">
        <v>1.6000000000000001E-4</v>
      </c>
    </row>
    <row r="5848" spans="1:13" ht="15">
      <c r="A5848" s="13" t="s">
        <v>6067</v>
      </c>
      <c r="B5848" s="13">
        <v>2</v>
      </c>
      <c r="C5848" s="13"/>
      <c r="D5848" s="13"/>
      <c r="E5848" s="13"/>
      <c r="F5848" s="13">
        <v>2</v>
      </c>
      <c r="G5848" s="13"/>
      <c r="H5848" s="13"/>
      <c r="I5848" s="13"/>
      <c r="J5848" s="13"/>
      <c r="K5848" s="13"/>
      <c r="L5848" s="13"/>
      <c r="M5848" s="13"/>
    </row>
    <row r="5849" spans="1:13" ht="15">
      <c r="A5849" s="13"/>
      <c r="B5849" s="13" t="s">
        <v>6964</v>
      </c>
      <c r="C5849" s="13"/>
      <c r="D5849" s="13"/>
      <c r="E5849" s="13">
        <v>35.51</v>
      </c>
      <c r="F5849" s="13">
        <v>1</v>
      </c>
      <c r="G5849" s="13">
        <v>671.33600000000001</v>
      </c>
      <c r="H5849" s="13">
        <v>2010.9880000000001</v>
      </c>
      <c r="I5849" s="13">
        <v>3</v>
      </c>
      <c r="J5849" s="13">
        <v>2010.99</v>
      </c>
      <c r="K5849" s="13">
        <v>-2E-3</v>
      </c>
      <c r="L5849" s="13">
        <v>1</v>
      </c>
      <c r="M5849" s="13">
        <v>1.2999999999999999E-3</v>
      </c>
    </row>
    <row r="5850" spans="1:13" ht="15" collapsed="1">
      <c r="A5850" s="13"/>
      <c r="B5850" s="13" t="s">
        <v>6962</v>
      </c>
      <c r="C5850" s="13"/>
      <c r="D5850" s="13"/>
      <c r="E5850" s="13">
        <v>29.96</v>
      </c>
      <c r="F5850" s="13">
        <v>1</v>
      </c>
      <c r="G5850" s="13">
        <v>478.77600000000001</v>
      </c>
      <c r="H5850" s="13">
        <v>955.53800000000001</v>
      </c>
      <c r="I5850" s="13">
        <v>2</v>
      </c>
      <c r="J5850" s="13">
        <v>955.53800000000001</v>
      </c>
      <c r="K5850" s="13">
        <v>0</v>
      </c>
      <c r="L5850" s="13">
        <v>0</v>
      </c>
      <c r="M5850" s="13">
        <v>1.5E-3</v>
      </c>
    </row>
    <row r="5851" spans="1:13" ht="15">
      <c r="A5851" s="13" t="s">
        <v>2063</v>
      </c>
      <c r="B5851" s="13">
        <v>2</v>
      </c>
      <c r="C5851" s="13"/>
      <c r="D5851" s="13"/>
      <c r="E5851" s="13"/>
      <c r="F5851" s="13">
        <v>2</v>
      </c>
      <c r="G5851" s="13"/>
      <c r="H5851" s="13"/>
      <c r="I5851" s="13"/>
      <c r="J5851" s="13"/>
      <c r="K5851" s="13"/>
      <c r="L5851" s="13"/>
      <c r="M5851" s="13"/>
    </row>
    <row r="5852" spans="1:13" ht="15">
      <c r="A5852" s="13"/>
      <c r="B5852" s="13" t="s">
        <v>5958</v>
      </c>
      <c r="C5852" s="13"/>
      <c r="D5852" s="13"/>
      <c r="E5852" s="13">
        <v>27.68</v>
      </c>
      <c r="F5852" s="13">
        <v>1</v>
      </c>
      <c r="G5852" s="13">
        <v>528.62599999999998</v>
      </c>
      <c r="H5852" s="13">
        <v>1582.857</v>
      </c>
      <c r="I5852" s="13">
        <v>3</v>
      </c>
      <c r="J5852" s="13">
        <v>1581.855</v>
      </c>
      <c r="K5852" s="13">
        <v>1.0029999999999999</v>
      </c>
      <c r="L5852" s="13">
        <v>0</v>
      </c>
      <c r="M5852" s="13">
        <v>2.5000000000000001E-3</v>
      </c>
    </row>
    <row r="5853" spans="1:13" ht="15">
      <c r="A5853" s="13"/>
      <c r="B5853" s="13" t="s">
        <v>5958</v>
      </c>
      <c r="C5853" s="13"/>
      <c r="D5853" s="13"/>
      <c r="E5853" s="13">
        <v>26.86</v>
      </c>
      <c r="F5853" s="13">
        <v>1</v>
      </c>
      <c r="G5853" s="13">
        <v>791.93499999999995</v>
      </c>
      <c r="H5853" s="13">
        <v>1581.855</v>
      </c>
      <c r="I5853" s="13">
        <v>2</v>
      </c>
      <c r="J5853" s="13">
        <v>1581.855</v>
      </c>
      <c r="K5853" s="13">
        <v>1E-3</v>
      </c>
      <c r="L5853" s="13">
        <v>0</v>
      </c>
      <c r="M5853" s="13">
        <v>3.0000000000000001E-3</v>
      </c>
    </row>
    <row r="5854" spans="1:13" ht="15">
      <c r="A5854" s="13" t="s">
        <v>2065</v>
      </c>
      <c r="B5854" s="13">
        <v>2</v>
      </c>
      <c r="C5854" s="13"/>
      <c r="D5854" s="13"/>
      <c r="E5854" s="13"/>
      <c r="F5854" s="13">
        <v>2</v>
      </c>
      <c r="G5854" s="13"/>
      <c r="H5854" s="13"/>
      <c r="I5854" s="13"/>
      <c r="J5854" s="13"/>
      <c r="K5854" s="13"/>
      <c r="L5854" s="13"/>
      <c r="M5854" s="13"/>
    </row>
    <row r="5855" spans="1:13" ht="15" collapsed="1">
      <c r="A5855" s="13"/>
      <c r="B5855" s="13" t="s">
        <v>5959</v>
      </c>
      <c r="C5855" s="13"/>
      <c r="D5855" s="13"/>
      <c r="E5855" s="13">
        <v>42.42</v>
      </c>
      <c r="F5855" s="13">
        <v>1</v>
      </c>
      <c r="G5855" s="13">
        <v>609.29999999999995</v>
      </c>
      <c r="H5855" s="13">
        <v>1216.585</v>
      </c>
      <c r="I5855" s="13">
        <v>2</v>
      </c>
      <c r="J5855" s="13">
        <v>1216.5840000000001</v>
      </c>
      <c r="K5855" s="13">
        <v>1E-3</v>
      </c>
      <c r="L5855" s="13">
        <v>0</v>
      </c>
      <c r="M5855" s="13">
        <v>2.3000000000000001E-4</v>
      </c>
    </row>
    <row r="5856" spans="1:13" ht="15">
      <c r="A5856" s="13"/>
      <c r="B5856" s="13" t="s">
        <v>9840</v>
      </c>
      <c r="C5856" s="13"/>
      <c r="D5856" s="13"/>
      <c r="E5856" s="13">
        <v>37.06</v>
      </c>
      <c r="F5856" s="13">
        <v>1</v>
      </c>
      <c r="G5856" s="13">
        <v>403.25</v>
      </c>
      <c r="H5856" s="13">
        <v>804.48400000000004</v>
      </c>
      <c r="I5856" s="13">
        <v>2</v>
      </c>
      <c r="J5856" s="13">
        <v>804.48599999999999</v>
      </c>
      <c r="K5856" s="13">
        <v>-1E-3</v>
      </c>
      <c r="L5856" s="13">
        <v>0</v>
      </c>
      <c r="M5856" s="13">
        <v>6.7000000000000002E-4</v>
      </c>
    </row>
    <row r="5857" spans="1:13" ht="15">
      <c r="A5857" s="13" t="s">
        <v>6424</v>
      </c>
      <c r="B5857" s="13">
        <v>2</v>
      </c>
      <c r="C5857" s="13"/>
      <c r="D5857" s="13"/>
      <c r="E5857" s="13"/>
      <c r="F5857" s="13">
        <v>2</v>
      </c>
      <c r="G5857" s="13"/>
      <c r="H5857" s="13"/>
      <c r="I5857" s="13"/>
      <c r="J5857" s="13"/>
      <c r="K5857" s="13"/>
      <c r="L5857" s="13"/>
      <c r="M5857" s="13"/>
    </row>
    <row r="5858" spans="1:13" ht="15">
      <c r="A5858" s="13"/>
      <c r="B5858" s="13" t="s">
        <v>7515</v>
      </c>
      <c r="C5858" s="13"/>
      <c r="D5858" s="13"/>
      <c r="E5858" s="13">
        <v>29</v>
      </c>
      <c r="F5858" s="13">
        <v>1</v>
      </c>
      <c r="G5858" s="13">
        <v>587.34</v>
      </c>
      <c r="H5858" s="13">
        <v>1172.6659999999999</v>
      </c>
      <c r="I5858" s="13">
        <v>2</v>
      </c>
      <c r="J5858" s="13">
        <v>1172.665</v>
      </c>
      <c r="K5858" s="13">
        <v>1E-3</v>
      </c>
      <c r="L5858" s="13">
        <v>0</v>
      </c>
      <c r="M5858" s="13">
        <v>9.1000000000000004E-3</v>
      </c>
    </row>
    <row r="5859" spans="1:13" ht="15">
      <c r="A5859" s="13"/>
      <c r="B5859" s="13" t="s">
        <v>9841</v>
      </c>
      <c r="C5859" s="13"/>
      <c r="D5859" s="13"/>
      <c r="E5859" s="13">
        <v>25.77</v>
      </c>
      <c r="F5859" s="13">
        <v>1</v>
      </c>
      <c r="G5859" s="13">
        <v>434.59399999999999</v>
      </c>
      <c r="H5859" s="13">
        <v>1300.76</v>
      </c>
      <c r="I5859" s="13">
        <v>3</v>
      </c>
      <c r="J5859" s="13">
        <v>1300.76</v>
      </c>
      <c r="K5859" s="13">
        <v>0</v>
      </c>
      <c r="L5859" s="13">
        <v>1</v>
      </c>
      <c r="M5859" s="13">
        <v>1.2E-2</v>
      </c>
    </row>
    <row r="5860" spans="1:13" ht="15">
      <c r="A5860" s="13" t="s">
        <v>1513</v>
      </c>
      <c r="B5860" s="13">
        <v>2</v>
      </c>
      <c r="C5860" s="13"/>
      <c r="D5860" s="13"/>
      <c r="E5860" s="13"/>
      <c r="F5860" s="13">
        <v>3</v>
      </c>
      <c r="G5860" s="13"/>
      <c r="H5860" s="13"/>
      <c r="I5860" s="13"/>
      <c r="J5860" s="13"/>
      <c r="K5860" s="13"/>
      <c r="L5860" s="13"/>
      <c r="M5860" s="13"/>
    </row>
    <row r="5861" spans="1:13" ht="15">
      <c r="A5861" s="13"/>
      <c r="B5861" s="13" t="s">
        <v>5628</v>
      </c>
      <c r="C5861" s="13"/>
      <c r="D5861" s="13"/>
      <c r="E5861" s="13">
        <v>51.87</v>
      </c>
      <c r="F5861" s="13">
        <v>1</v>
      </c>
      <c r="G5861" s="13">
        <v>422.91899999999998</v>
      </c>
      <c r="H5861" s="13">
        <v>1265.7339999999999</v>
      </c>
      <c r="I5861" s="13">
        <v>3</v>
      </c>
      <c r="J5861" s="13">
        <v>1265.7339999999999</v>
      </c>
      <c r="K5861" s="13">
        <v>0</v>
      </c>
      <c r="L5861" s="13">
        <v>0</v>
      </c>
      <c r="M5861" s="13">
        <v>2.0999999999999999E-5</v>
      </c>
    </row>
    <row r="5862" spans="1:13" ht="15">
      <c r="A5862" s="13"/>
      <c r="B5862" s="13" t="s">
        <v>7223</v>
      </c>
      <c r="C5862" s="13"/>
      <c r="D5862" s="13"/>
      <c r="E5862" s="13">
        <v>31.5</v>
      </c>
      <c r="F5862" s="13">
        <v>2</v>
      </c>
      <c r="G5862" s="13">
        <v>472.762</v>
      </c>
      <c r="H5862" s="13">
        <v>943.51</v>
      </c>
      <c r="I5862" s="13">
        <v>2</v>
      </c>
      <c r="J5862" s="13">
        <v>943.50900000000001</v>
      </c>
      <c r="K5862" s="13">
        <v>1E-3</v>
      </c>
      <c r="L5862" s="13">
        <v>0</v>
      </c>
      <c r="M5862" s="13">
        <v>1.1000000000000001E-3</v>
      </c>
    </row>
    <row r="5863" spans="1:13" ht="15">
      <c r="A5863" s="13" t="s">
        <v>6092</v>
      </c>
      <c r="B5863" s="13">
        <v>2</v>
      </c>
      <c r="C5863" s="13"/>
      <c r="D5863" s="13"/>
      <c r="E5863" s="13"/>
      <c r="F5863" s="13">
        <v>4</v>
      </c>
      <c r="G5863" s="13"/>
      <c r="H5863" s="13"/>
      <c r="I5863" s="13"/>
      <c r="J5863" s="13"/>
      <c r="K5863" s="13"/>
      <c r="L5863" s="13"/>
      <c r="M5863" s="13"/>
    </row>
    <row r="5864" spans="1:13" ht="15">
      <c r="A5864" s="13"/>
      <c r="B5864" s="13" t="s">
        <v>7516</v>
      </c>
      <c r="C5864" s="13"/>
      <c r="D5864" s="13"/>
      <c r="E5864" s="13">
        <v>45.99</v>
      </c>
      <c r="F5864" s="13">
        <v>3</v>
      </c>
      <c r="G5864" s="13">
        <v>594.64800000000002</v>
      </c>
      <c r="H5864" s="13">
        <v>1780.922</v>
      </c>
      <c r="I5864" s="13">
        <v>3</v>
      </c>
      <c r="J5864" s="13">
        <v>1780.921</v>
      </c>
      <c r="K5864" s="13">
        <v>1E-3</v>
      </c>
      <c r="L5864" s="13">
        <v>0</v>
      </c>
      <c r="M5864" s="13">
        <v>4.8999999999999998E-5</v>
      </c>
    </row>
    <row r="5865" spans="1:13" ht="15">
      <c r="A5865" s="13"/>
      <c r="B5865" s="13" t="s">
        <v>9178</v>
      </c>
      <c r="C5865" s="13"/>
      <c r="D5865" s="13"/>
      <c r="E5865" s="13">
        <v>32.659999999999997</v>
      </c>
      <c r="F5865" s="13">
        <v>1</v>
      </c>
      <c r="G5865" s="13">
        <v>500.75900000000001</v>
      </c>
      <c r="H5865" s="13">
        <v>999.50300000000004</v>
      </c>
      <c r="I5865" s="13">
        <v>2</v>
      </c>
      <c r="J5865" s="13">
        <v>999.50300000000004</v>
      </c>
      <c r="K5865" s="13">
        <v>0</v>
      </c>
      <c r="L5865" s="13">
        <v>0</v>
      </c>
      <c r="M5865" s="13">
        <v>1.5E-3</v>
      </c>
    </row>
    <row r="5866" spans="1:13" ht="15">
      <c r="A5866" s="13" t="s">
        <v>8244</v>
      </c>
      <c r="B5866" s="13">
        <v>2</v>
      </c>
      <c r="C5866" s="13"/>
      <c r="D5866" s="13"/>
      <c r="E5866" s="13"/>
      <c r="F5866" s="13">
        <v>2</v>
      </c>
      <c r="G5866" s="13"/>
      <c r="H5866" s="13"/>
      <c r="I5866" s="13"/>
      <c r="J5866" s="13"/>
      <c r="K5866" s="13"/>
      <c r="L5866" s="13"/>
      <c r="M5866" s="13"/>
    </row>
    <row r="5867" spans="1:13" ht="15">
      <c r="A5867" s="13"/>
      <c r="B5867" s="13" t="s">
        <v>9842</v>
      </c>
      <c r="C5867" s="13"/>
      <c r="D5867" s="13"/>
      <c r="E5867" s="13">
        <v>46.24</v>
      </c>
      <c r="F5867" s="13">
        <v>1</v>
      </c>
      <c r="G5867" s="13">
        <v>583.976</v>
      </c>
      <c r="H5867" s="13">
        <v>1748.905</v>
      </c>
      <c r="I5867" s="13">
        <v>3</v>
      </c>
      <c r="J5867" s="13">
        <v>1747.8989999999999</v>
      </c>
      <c r="K5867" s="13">
        <v>1.0049999999999999</v>
      </c>
      <c r="L5867" s="13">
        <v>0</v>
      </c>
      <c r="M5867" s="13">
        <v>4.6E-5</v>
      </c>
    </row>
    <row r="5868" spans="1:13" ht="15">
      <c r="A5868" s="13"/>
      <c r="B5868" s="13" t="s">
        <v>9365</v>
      </c>
      <c r="C5868" s="13"/>
      <c r="D5868" s="13"/>
      <c r="E5868" s="13">
        <v>23.65</v>
      </c>
      <c r="F5868" s="13">
        <v>1</v>
      </c>
      <c r="G5868" s="13">
        <v>406.76600000000002</v>
      </c>
      <c r="H5868" s="13">
        <v>811.51700000000005</v>
      </c>
      <c r="I5868" s="13">
        <v>2</v>
      </c>
      <c r="J5868" s="13">
        <v>811.51700000000005</v>
      </c>
      <c r="K5868" s="13">
        <v>0</v>
      </c>
      <c r="L5868" s="13">
        <v>0</v>
      </c>
      <c r="M5868" s="13">
        <v>4.3E-3</v>
      </c>
    </row>
    <row r="5869" spans="1:13" ht="15">
      <c r="A5869" s="13" t="s">
        <v>7893</v>
      </c>
      <c r="B5869" s="13">
        <v>2</v>
      </c>
      <c r="C5869" s="13"/>
      <c r="D5869" s="13"/>
      <c r="E5869" s="13"/>
      <c r="F5869" s="13">
        <v>2</v>
      </c>
      <c r="G5869" s="13"/>
      <c r="H5869" s="13"/>
      <c r="I5869" s="13"/>
      <c r="J5869" s="13"/>
      <c r="K5869" s="13"/>
      <c r="L5869" s="13"/>
      <c r="M5869" s="13"/>
    </row>
    <row r="5870" spans="1:13" ht="15" collapsed="1">
      <c r="A5870" s="13"/>
      <c r="B5870" s="13" t="s">
        <v>9026</v>
      </c>
      <c r="C5870" s="13"/>
      <c r="D5870" s="13"/>
      <c r="E5870" s="13">
        <v>70.5</v>
      </c>
      <c r="F5870" s="13">
        <v>1</v>
      </c>
      <c r="G5870" s="13">
        <v>727.84400000000005</v>
      </c>
      <c r="H5870" s="13">
        <v>1453.674</v>
      </c>
      <c r="I5870" s="13">
        <v>2</v>
      </c>
      <c r="J5870" s="13">
        <v>1453.6759999999999</v>
      </c>
      <c r="K5870" s="13">
        <v>-1E-3</v>
      </c>
      <c r="L5870" s="13">
        <v>0</v>
      </c>
      <c r="M5870" s="13">
        <v>1.9999999999999999E-7</v>
      </c>
    </row>
    <row r="5871" spans="1:13" ht="15">
      <c r="A5871" s="13"/>
      <c r="B5871" s="13" t="s">
        <v>9027</v>
      </c>
      <c r="C5871" s="13"/>
      <c r="D5871" s="13"/>
      <c r="E5871" s="13">
        <v>29.12</v>
      </c>
      <c r="F5871" s="13">
        <v>1</v>
      </c>
      <c r="G5871" s="13">
        <v>429.26100000000002</v>
      </c>
      <c r="H5871" s="13">
        <v>1284.7619999999999</v>
      </c>
      <c r="I5871" s="13">
        <v>3</v>
      </c>
      <c r="J5871" s="13">
        <v>1283.76</v>
      </c>
      <c r="K5871" s="13">
        <v>1.002</v>
      </c>
      <c r="L5871" s="13">
        <v>0</v>
      </c>
      <c r="M5871" s="13">
        <v>5.1000000000000004E-3</v>
      </c>
    </row>
    <row r="5872" spans="1:13" ht="15">
      <c r="A5872" s="13" t="s">
        <v>1519</v>
      </c>
      <c r="B5872" s="13">
        <v>2</v>
      </c>
      <c r="C5872" s="13"/>
      <c r="D5872" s="13"/>
      <c r="E5872" s="13"/>
      <c r="F5872" s="13">
        <v>3</v>
      </c>
      <c r="G5872" s="13"/>
      <c r="H5872" s="13"/>
      <c r="I5872" s="13"/>
      <c r="J5872" s="13"/>
      <c r="K5872" s="13"/>
      <c r="L5872" s="13"/>
      <c r="M5872" s="13"/>
    </row>
    <row r="5873" spans="1:13" ht="15" collapsed="1">
      <c r="A5873" s="13"/>
      <c r="B5873" s="13" t="s">
        <v>7519</v>
      </c>
      <c r="C5873" s="13"/>
      <c r="D5873" s="13"/>
      <c r="E5873" s="13">
        <v>34.6</v>
      </c>
      <c r="F5873" s="13">
        <v>1</v>
      </c>
      <c r="G5873" s="13">
        <v>476.77199999999999</v>
      </c>
      <c r="H5873" s="13">
        <v>951.529</v>
      </c>
      <c r="I5873" s="13">
        <v>2</v>
      </c>
      <c r="J5873" s="13">
        <v>951.52800000000002</v>
      </c>
      <c r="K5873" s="13">
        <v>1E-3</v>
      </c>
      <c r="L5873" s="13">
        <v>0</v>
      </c>
      <c r="M5873" s="13">
        <v>1.5E-3</v>
      </c>
    </row>
    <row r="5874" spans="1:13" ht="15">
      <c r="A5874" s="13"/>
      <c r="B5874" s="13" t="s">
        <v>5633</v>
      </c>
      <c r="C5874" s="13"/>
      <c r="D5874" s="13"/>
      <c r="E5874" s="13">
        <v>34.18</v>
      </c>
      <c r="F5874" s="13">
        <v>2</v>
      </c>
      <c r="G5874" s="13">
        <v>441.26600000000002</v>
      </c>
      <c r="H5874" s="13">
        <v>880.51700000000005</v>
      </c>
      <c r="I5874" s="13">
        <v>2</v>
      </c>
      <c r="J5874" s="13">
        <v>880.51700000000005</v>
      </c>
      <c r="K5874" s="13">
        <v>0</v>
      </c>
      <c r="L5874" s="13">
        <v>0</v>
      </c>
      <c r="M5874" s="13">
        <v>1.1000000000000001E-3</v>
      </c>
    </row>
    <row r="5875" spans="1:13" ht="15">
      <c r="A5875" s="13" t="s">
        <v>6432</v>
      </c>
      <c r="B5875" s="13">
        <v>2</v>
      </c>
      <c r="C5875" s="13"/>
      <c r="D5875" s="13"/>
      <c r="E5875" s="13"/>
      <c r="F5875" s="13">
        <v>3</v>
      </c>
      <c r="G5875" s="13"/>
      <c r="H5875" s="13"/>
      <c r="I5875" s="13"/>
      <c r="J5875" s="13"/>
      <c r="K5875" s="13"/>
      <c r="L5875" s="13"/>
      <c r="M5875" s="13"/>
    </row>
    <row r="5876" spans="1:13" ht="15">
      <c r="A5876" s="13"/>
      <c r="B5876" s="13" t="s">
        <v>9843</v>
      </c>
      <c r="C5876" s="13"/>
      <c r="D5876" s="13"/>
      <c r="E5876" s="13">
        <v>37.93</v>
      </c>
      <c r="F5876" s="13">
        <v>2</v>
      </c>
      <c r="G5876" s="13">
        <v>441.91800000000001</v>
      </c>
      <c r="H5876" s="13">
        <v>1322.7329999999999</v>
      </c>
      <c r="I5876" s="13">
        <v>3</v>
      </c>
      <c r="J5876" s="13">
        <v>1322.7349999999999</v>
      </c>
      <c r="K5876" s="13">
        <v>-2E-3</v>
      </c>
      <c r="L5876" s="13">
        <v>0</v>
      </c>
      <c r="M5876" s="13">
        <v>2.9999999999999997E-4</v>
      </c>
    </row>
    <row r="5877" spans="1:13" ht="15">
      <c r="A5877" s="13"/>
      <c r="B5877" s="13" t="s">
        <v>9844</v>
      </c>
      <c r="C5877" s="13"/>
      <c r="D5877" s="13"/>
      <c r="E5877" s="13">
        <v>23.92</v>
      </c>
      <c r="F5877" s="13">
        <v>1</v>
      </c>
      <c r="G5877" s="13">
        <v>461.75400000000002</v>
      </c>
      <c r="H5877" s="13">
        <v>921.49300000000005</v>
      </c>
      <c r="I5877" s="13">
        <v>2</v>
      </c>
      <c r="J5877" s="13">
        <v>921.49199999999996</v>
      </c>
      <c r="K5877" s="13">
        <v>1E-3</v>
      </c>
      <c r="L5877" s="13">
        <v>0</v>
      </c>
      <c r="M5877" s="13">
        <v>2.7E-2</v>
      </c>
    </row>
    <row r="5878" spans="1:13" ht="15">
      <c r="A5878" s="13" t="s">
        <v>1521</v>
      </c>
      <c r="B5878" s="13">
        <v>2</v>
      </c>
      <c r="C5878" s="13"/>
      <c r="D5878" s="13"/>
      <c r="E5878" s="13"/>
      <c r="F5878" s="13">
        <v>2</v>
      </c>
      <c r="G5878" s="13"/>
      <c r="H5878" s="13"/>
      <c r="I5878" s="13"/>
      <c r="J5878" s="13"/>
      <c r="K5878" s="13"/>
      <c r="L5878" s="13"/>
      <c r="M5878" s="13"/>
    </row>
    <row r="5879" spans="1:13" ht="15">
      <c r="A5879" s="13"/>
      <c r="B5879" s="13" t="s">
        <v>7076</v>
      </c>
      <c r="C5879" s="13"/>
      <c r="D5879" s="13"/>
      <c r="E5879" s="13">
        <v>34.54</v>
      </c>
      <c r="F5879" s="13">
        <v>1</v>
      </c>
      <c r="G5879" s="13">
        <v>453.27600000000001</v>
      </c>
      <c r="H5879" s="13">
        <v>904.53800000000001</v>
      </c>
      <c r="I5879" s="13">
        <v>2</v>
      </c>
      <c r="J5879" s="13">
        <v>904.53800000000001</v>
      </c>
      <c r="K5879" s="13">
        <v>0</v>
      </c>
      <c r="L5879" s="13">
        <v>0</v>
      </c>
      <c r="M5879" s="13">
        <v>1E-3</v>
      </c>
    </row>
    <row r="5880" spans="1:13" ht="15">
      <c r="A5880" s="13"/>
      <c r="B5880" s="13" t="s">
        <v>5635</v>
      </c>
      <c r="C5880" s="13"/>
      <c r="D5880" s="13"/>
      <c r="E5880" s="13">
        <v>25.33</v>
      </c>
      <c r="F5880" s="13">
        <v>1</v>
      </c>
      <c r="G5880" s="13">
        <v>482.29700000000003</v>
      </c>
      <c r="H5880" s="13">
        <v>962.58</v>
      </c>
      <c r="I5880" s="13">
        <v>2</v>
      </c>
      <c r="J5880" s="13">
        <v>962.58</v>
      </c>
      <c r="K5880" s="13">
        <v>0</v>
      </c>
      <c r="L5880" s="13">
        <v>0</v>
      </c>
      <c r="M5880" s="13">
        <v>7.0000000000000001E-3</v>
      </c>
    </row>
    <row r="5881" spans="1:13" ht="15">
      <c r="A5881" s="13" t="s">
        <v>1040</v>
      </c>
      <c r="B5881" s="13">
        <v>2</v>
      </c>
      <c r="C5881" s="13"/>
      <c r="D5881" s="13"/>
      <c r="E5881" s="13"/>
      <c r="F5881" s="13">
        <v>3</v>
      </c>
      <c r="G5881" s="13"/>
      <c r="H5881" s="13"/>
      <c r="I5881" s="13"/>
      <c r="J5881" s="13"/>
      <c r="K5881" s="13"/>
      <c r="L5881" s="13"/>
      <c r="M5881" s="13"/>
    </row>
    <row r="5882" spans="1:13" ht="15" collapsed="1">
      <c r="A5882" s="13"/>
      <c r="B5882" s="13" t="s">
        <v>5209</v>
      </c>
      <c r="C5882" s="13"/>
      <c r="D5882" s="13"/>
      <c r="E5882" s="13">
        <v>64.88</v>
      </c>
      <c r="F5882" s="13">
        <v>2</v>
      </c>
      <c r="G5882" s="13">
        <v>550.846</v>
      </c>
      <c r="H5882" s="13">
        <v>1099.6769999999999</v>
      </c>
      <c r="I5882" s="13">
        <v>2</v>
      </c>
      <c r="J5882" s="13">
        <v>1099.675</v>
      </c>
      <c r="K5882" s="13">
        <v>2E-3</v>
      </c>
      <c r="L5882" s="13">
        <v>0</v>
      </c>
      <c r="M5882" s="13">
        <v>1.1000000000000001E-6</v>
      </c>
    </row>
    <row r="5883" spans="1:13" ht="15">
      <c r="A5883" s="13"/>
      <c r="B5883" s="13" t="s">
        <v>5211</v>
      </c>
      <c r="C5883" s="13"/>
      <c r="D5883" s="13"/>
      <c r="E5883" s="13">
        <v>30.45</v>
      </c>
      <c r="F5883" s="13">
        <v>1</v>
      </c>
      <c r="G5883" s="13">
        <v>478.80500000000001</v>
      </c>
      <c r="H5883" s="13">
        <v>955.59500000000003</v>
      </c>
      <c r="I5883" s="13">
        <v>2</v>
      </c>
      <c r="J5883" s="13">
        <v>955.59500000000003</v>
      </c>
      <c r="K5883" s="13">
        <v>0</v>
      </c>
      <c r="L5883" s="13">
        <v>0</v>
      </c>
      <c r="M5883" s="13">
        <v>3.7000000000000002E-3</v>
      </c>
    </row>
    <row r="5884" spans="1:13" ht="15">
      <c r="A5884" s="13" t="s">
        <v>7974</v>
      </c>
      <c r="B5884" s="13">
        <v>2</v>
      </c>
      <c r="C5884" s="13"/>
      <c r="D5884" s="13"/>
      <c r="E5884" s="13"/>
      <c r="F5884" s="13">
        <v>2</v>
      </c>
      <c r="G5884" s="13"/>
      <c r="H5884" s="13"/>
      <c r="I5884" s="13"/>
      <c r="J5884" s="13"/>
      <c r="K5884" s="13"/>
      <c r="L5884" s="13"/>
      <c r="M5884" s="13"/>
    </row>
    <row r="5885" spans="1:13" ht="15">
      <c r="A5885" s="13"/>
      <c r="B5885" s="13" t="s">
        <v>9184</v>
      </c>
      <c r="C5885" s="13"/>
      <c r="D5885" s="13"/>
      <c r="E5885" s="13">
        <v>38.799999999999997</v>
      </c>
      <c r="F5885" s="13">
        <v>1</v>
      </c>
      <c r="G5885" s="13">
        <v>472.29599999999999</v>
      </c>
      <c r="H5885" s="13">
        <v>942.57799999999997</v>
      </c>
      <c r="I5885" s="13">
        <v>2</v>
      </c>
      <c r="J5885" s="13">
        <v>942.57500000000005</v>
      </c>
      <c r="K5885" s="13">
        <v>3.0000000000000001E-3</v>
      </c>
      <c r="L5885" s="13">
        <v>0</v>
      </c>
      <c r="M5885" s="13">
        <v>1E-3</v>
      </c>
    </row>
    <row r="5886" spans="1:13" ht="15">
      <c r="A5886" s="13"/>
      <c r="B5886" s="13" t="s">
        <v>9185</v>
      </c>
      <c r="C5886" s="13"/>
      <c r="D5886" s="13"/>
      <c r="E5886" s="13">
        <v>32.5</v>
      </c>
      <c r="F5886" s="13">
        <v>1</v>
      </c>
      <c r="G5886" s="13">
        <v>471.74900000000002</v>
      </c>
      <c r="H5886" s="13">
        <v>941.48299999999995</v>
      </c>
      <c r="I5886" s="13">
        <v>2</v>
      </c>
      <c r="J5886" s="13">
        <v>941.48199999999997</v>
      </c>
      <c r="K5886" s="13">
        <v>1E-3</v>
      </c>
      <c r="L5886" s="13">
        <v>0</v>
      </c>
      <c r="M5886" s="13">
        <v>1.9E-3</v>
      </c>
    </row>
    <row r="5887" spans="1:13" ht="15">
      <c r="A5887" s="13" t="s">
        <v>1168</v>
      </c>
      <c r="B5887" s="13">
        <v>2</v>
      </c>
      <c r="C5887" s="13"/>
      <c r="D5887" s="13"/>
      <c r="E5887" s="13"/>
      <c r="F5887" s="13">
        <v>2</v>
      </c>
      <c r="G5887" s="13"/>
      <c r="H5887" s="13"/>
      <c r="I5887" s="13"/>
      <c r="J5887" s="13"/>
      <c r="K5887" s="13"/>
      <c r="L5887" s="13"/>
      <c r="M5887" s="13"/>
    </row>
    <row r="5888" spans="1:13" ht="15">
      <c r="A5888" s="13"/>
      <c r="B5888" s="13" t="s">
        <v>7082</v>
      </c>
      <c r="C5888" s="13"/>
      <c r="D5888" s="13"/>
      <c r="E5888" s="13">
        <v>40.409999999999997</v>
      </c>
      <c r="F5888" s="13">
        <v>1</v>
      </c>
      <c r="G5888" s="13">
        <v>754.93600000000004</v>
      </c>
      <c r="H5888" s="13">
        <v>1507.8579999999999</v>
      </c>
      <c r="I5888" s="13">
        <v>2</v>
      </c>
      <c r="J5888" s="13">
        <v>1507.8610000000001</v>
      </c>
      <c r="K5888" s="13">
        <v>-3.0000000000000001E-3</v>
      </c>
      <c r="L5888" s="13">
        <v>0</v>
      </c>
      <c r="M5888" s="13">
        <v>2.9999999999999997E-4</v>
      </c>
    </row>
    <row r="5889" spans="1:13" ht="15">
      <c r="A5889" s="13"/>
      <c r="B5889" s="13" t="s">
        <v>5217</v>
      </c>
      <c r="C5889" s="13"/>
      <c r="D5889" s="13"/>
      <c r="E5889" s="13">
        <v>30.38</v>
      </c>
      <c r="F5889" s="13">
        <v>1</v>
      </c>
      <c r="G5889" s="13">
        <v>537.30100000000004</v>
      </c>
      <c r="H5889" s="13">
        <v>1072.588</v>
      </c>
      <c r="I5889" s="13">
        <v>2</v>
      </c>
      <c r="J5889" s="13">
        <v>1072.588</v>
      </c>
      <c r="K5889" s="13">
        <v>0</v>
      </c>
      <c r="L5889" s="13">
        <v>0</v>
      </c>
      <c r="M5889" s="13">
        <v>1.4E-3</v>
      </c>
    </row>
    <row r="5890" spans="1:13" ht="15">
      <c r="A5890" s="13" t="s">
        <v>1530</v>
      </c>
      <c r="B5890" s="13">
        <v>2</v>
      </c>
      <c r="C5890" s="13"/>
      <c r="D5890" s="13"/>
      <c r="E5890" s="13"/>
      <c r="F5890" s="13">
        <v>2</v>
      </c>
      <c r="G5890" s="13"/>
      <c r="H5890" s="13"/>
      <c r="I5890" s="13"/>
      <c r="J5890" s="13"/>
      <c r="K5890" s="13"/>
      <c r="L5890" s="13"/>
      <c r="M5890" s="13"/>
    </row>
    <row r="5891" spans="1:13" ht="15" collapsed="1">
      <c r="A5891" s="13"/>
      <c r="B5891" s="13" t="s">
        <v>5643</v>
      </c>
      <c r="C5891" s="13"/>
      <c r="D5891" s="13"/>
      <c r="E5891" s="13">
        <v>24.94</v>
      </c>
      <c r="F5891" s="13">
        <v>1</v>
      </c>
      <c r="G5891" s="13">
        <v>627.32799999999997</v>
      </c>
      <c r="H5891" s="13">
        <v>1252.6420000000001</v>
      </c>
      <c r="I5891" s="13">
        <v>2</v>
      </c>
      <c r="J5891" s="13">
        <v>1252.6410000000001</v>
      </c>
      <c r="K5891" s="13">
        <v>1E-3</v>
      </c>
      <c r="L5891" s="13">
        <v>0</v>
      </c>
      <c r="M5891" s="13">
        <v>4.5999999999999999E-3</v>
      </c>
    </row>
    <row r="5892" spans="1:13" ht="15">
      <c r="A5892" s="13"/>
      <c r="B5892" s="13" t="s">
        <v>5643</v>
      </c>
      <c r="C5892" s="13"/>
      <c r="D5892" s="13"/>
      <c r="E5892" s="13">
        <v>24.88</v>
      </c>
      <c r="F5892" s="13">
        <v>1</v>
      </c>
      <c r="G5892" s="13">
        <v>418.55399999999997</v>
      </c>
      <c r="H5892" s="13">
        <v>1252.6410000000001</v>
      </c>
      <c r="I5892" s="13">
        <v>3</v>
      </c>
      <c r="J5892" s="13">
        <v>1252.6410000000001</v>
      </c>
      <c r="K5892" s="13">
        <v>0</v>
      </c>
      <c r="L5892" s="13">
        <v>0</v>
      </c>
      <c r="M5892" s="13">
        <v>0.01</v>
      </c>
    </row>
    <row r="5893" spans="1:13" ht="15">
      <c r="A5893" s="13" t="s">
        <v>824</v>
      </c>
      <c r="B5893" s="13">
        <v>2</v>
      </c>
      <c r="C5893" s="13"/>
      <c r="D5893" s="13"/>
      <c r="E5893" s="13"/>
      <c r="F5893" s="13">
        <v>3</v>
      </c>
      <c r="G5893" s="13"/>
      <c r="H5893" s="13"/>
      <c r="I5893" s="13"/>
      <c r="J5893" s="13"/>
      <c r="K5893" s="13"/>
      <c r="L5893" s="13"/>
      <c r="M5893" s="13"/>
    </row>
    <row r="5894" spans="1:13" ht="15">
      <c r="A5894" s="13"/>
      <c r="B5894" s="13" t="s">
        <v>4813</v>
      </c>
      <c r="C5894" s="13"/>
      <c r="D5894" s="13"/>
      <c r="E5894" s="13">
        <v>43.98</v>
      </c>
      <c r="F5894" s="13">
        <v>2</v>
      </c>
      <c r="G5894" s="13">
        <v>578.827</v>
      </c>
      <c r="H5894" s="13">
        <v>1155.6400000000001</v>
      </c>
      <c r="I5894" s="13">
        <v>2</v>
      </c>
      <c r="J5894" s="13">
        <v>1155.6400000000001</v>
      </c>
      <c r="K5894" s="13">
        <v>0</v>
      </c>
      <c r="L5894" s="13">
        <v>0</v>
      </c>
      <c r="M5894" s="13">
        <v>7.4999999999999993E-5</v>
      </c>
    </row>
    <row r="5895" spans="1:13" ht="15">
      <c r="A5895" s="13"/>
      <c r="B5895" s="13" t="s">
        <v>4813</v>
      </c>
      <c r="C5895" s="13"/>
      <c r="D5895" s="13"/>
      <c r="E5895" s="13">
        <v>35.31</v>
      </c>
      <c r="F5895" s="13">
        <v>1</v>
      </c>
      <c r="G5895" s="13">
        <v>386.55399999999997</v>
      </c>
      <c r="H5895" s="13">
        <v>1156.6420000000001</v>
      </c>
      <c r="I5895" s="13">
        <v>3</v>
      </c>
      <c r="J5895" s="13">
        <v>1155.6400000000001</v>
      </c>
      <c r="K5895" s="13">
        <v>1.002</v>
      </c>
      <c r="L5895" s="13">
        <v>0</v>
      </c>
      <c r="M5895" s="13">
        <v>1.9E-3</v>
      </c>
    </row>
    <row r="5896" spans="1:13" ht="15">
      <c r="A5896" s="13" t="s">
        <v>1531</v>
      </c>
      <c r="B5896" s="13">
        <v>2</v>
      </c>
      <c r="C5896" s="13"/>
      <c r="D5896" s="13"/>
      <c r="E5896" s="13"/>
      <c r="F5896" s="13">
        <v>2</v>
      </c>
      <c r="G5896" s="13"/>
      <c r="H5896" s="13"/>
      <c r="I5896" s="13"/>
      <c r="J5896" s="13"/>
      <c r="K5896" s="13"/>
      <c r="L5896" s="13"/>
      <c r="M5896" s="13"/>
    </row>
    <row r="5897" spans="1:13" ht="15">
      <c r="A5897" s="13"/>
      <c r="B5897" s="13" t="s">
        <v>7086</v>
      </c>
      <c r="C5897" s="13"/>
      <c r="D5897" s="13"/>
      <c r="E5897" s="13">
        <v>27.05</v>
      </c>
      <c r="F5897" s="13">
        <v>1</v>
      </c>
      <c r="G5897" s="13">
        <v>755.952</v>
      </c>
      <c r="H5897" s="13">
        <v>1509.8889999999999</v>
      </c>
      <c r="I5897" s="13">
        <v>2</v>
      </c>
      <c r="J5897" s="13">
        <v>1509.8879999999999</v>
      </c>
      <c r="K5897" s="13">
        <v>1E-3</v>
      </c>
      <c r="L5897" s="13">
        <v>0</v>
      </c>
      <c r="M5897" s="13">
        <v>6.4999999999999997E-3</v>
      </c>
    </row>
    <row r="5898" spans="1:13" ht="15">
      <c r="A5898" s="13"/>
      <c r="B5898" s="13" t="s">
        <v>5645</v>
      </c>
      <c r="C5898" s="13"/>
      <c r="D5898" s="13"/>
      <c r="E5898" s="13">
        <v>26.76</v>
      </c>
      <c r="F5898" s="13">
        <v>1</v>
      </c>
      <c r="G5898" s="13">
        <v>382.23</v>
      </c>
      <c r="H5898" s="13">
        <v>1143.6690000000001</v>
      </c>
      <c r="I5898" s="13">
        <v>3</v>
      </c>
      <c r="J5898" s="13">
        <v>1143.665</v>
      </c>
      <c r="K5898" s="13">
        <v>4.0000000000000001E-3</v>
      </c>
      <c r="L5898" s="13">
        <v>1</v>
      </c>
      <c r="M5898" s="13">
        <v>3.0999999999999999E-3</v>
      </c>
    </row>
    <row r="5899" spans="1:13" ht="15">
      <c r="A5899" s="13" t="s">
        <v>623</v>
      </c>
      <c r="B5899" s="13">
        <v>2</v>
      </c>
      <c r="C5899" s="13"/>
      <c r="D5899" s="13"/>
      <c r="E5899" s="13"/>
      <c r="F5899" s="13">
        <v>2</v>
      </c>
      <c r="G5899" s="13"/>
      <c r="H5899" s="13"/>
      <c r="I5899" s="13"/>
      <c r="J5899" s="13"/>
      <c r="K5899" s="13"/>
      <c r="L5899" s="13"/>
      <c r="M5899" s="13"/>
    </row>
    <row r="5900" spans="1:13" ht="15">
      <c r="A5900" s="13"/>
      <c r="B5900" s="13" t="s">
        <v>4189</v>
      </c>
      <c r="C5900" s="13"/>
      <c r="D5900" s="13"/>
      <c r="E5900" s="13">
        <v>55.39</v>
      </c>
      <c r="F5900" s="13">
        <v>1</v>
      </c>
      <c r="G5900" s="13">
        <v>759.90599999999995</v>
      </c>
      <c r="H5900" s="13">
        <v>1517.798</v>
      </c>
      <c r="I5900" s="13">
        <v>2</v>
      </c>
      <c r="J5900" s="13">
        <v>1517.798</v>
      </c>
      <c r="K5900" s="13">
        <v>0</v>
      </c>
      <c r="L5900" s="13">
        <v>0</v>
      </c>
      <c r="M5900" s="13">
        <v>6.3999999999999997E-6</v>
      </c>
    </row>
    <row r="5901" spans="1:13" ht="15">
      <c r="A5901" s="13"/>
      <c r="B5901" s="13" t="s">
        <v>4188</v>
      </c>
      <c r="C5901" s="13"/>
      <c r="D5901" s="13"/>
      <c r="E5901" s="13">
        <v>29.76</v>
      </c>
      <c r="F5901" s="13">
        <v>1</v>
      </c>
      <c r="G5901" s="13">
        <v>460.25400000000002</v>
      </c>
      <c r="H5901" s="13">
        <v>1377.74</v>
      </c>
      <c r="I5901" s="13">
        <v>3</v>
      </c>
      <c r="J5901" s="13">
        <v>1377.74</v>
      </c>
      <c r="K5901" s="13">
        <v>-1E-3</v>
      </c>
      <c r="L5901" s="13">
        <v>1</v>
      </c>
      <c r="M5901" s="13">
        <v>1.6000000000000001E-3</v>
      </c>
    </row>
    <row r="5902" spans="1:13" ht="15">
      <c r="A5902" s="13" t="s">
        <v>869</v>
      </c>
      <c r="B5902" s="13">
        <v>2</v>
      </c>
      <c r="C5902" s="13"/>
      <c r="D5902" s="13"/>
      <c r="E5902" s="13"/>
      <c r="F5902" s="13">
        <v>3</v>
      </c>
      <c r="G5902" s="13"/>
      <c r="H5902" s="13"/>
      <c r="I5902" s="13"/>
      <c r="J5902" s="13"/>
      <c r="K5902" s="13"/>
      <c r="L5902" s="13"/>
      <c r="M5902" s="13"/>
    </row>
    <row r="5903" spans="1:13" ht="15">
      <c r="A5903" s="13"/>
      <c r="B5903" s="13" t="s">
        <v>5223</v>
      </c>
      <c r="C5903" s="13"/>
      <c r="D5903" s="13"/>
      <c r="E5903" s="13">
        <v>51.62</v>
      </c>
      <c r="F5903" s="13">
        <v>2</v>
      </c>
      <c r="G5903" s="13">
        <v>575.29</v>
      </c>
      <c r="H5903" s="13">
        <v>1148.566</v>
      </c>
      <c r="I5903" s="13">
        <v>2</v>
      </c>
      <c r="J5903" s="13">
        <v>1148.567</v>
      </c>
      <c r="K5903" s="13">
        <v>-1E-3</v>
      </c>
      <c r="L5903" s="13">
        <v>0</v>
      </c>
      <c r="M5903" s="13">
        <v>3.6000000000000001E-5</v>
      </c>
    </row>
    <row r="5904" spans="1:13" ht="15">
      <c r="A5904" s="13"/>
      <c r="B5904" s="13" t="s">
        <v>5224</v>
      </c>
      <c r="C5904" s="13"/>
      <c r="D5904" s="13"/>
      <c r="E5904" s="13">
        <v>38.880000000000003</v>
      </c>
      <c r="F5904" s="13">
        <v>1</v>
      </c>
      <c r="G5904" s="13">
        <v>474.29199999999997</v>
      </c>
      <c r="H5904" s="13">
        <v>946.56899999999996</v>
      </c>
      <c r="I5904" s="13">
        <v>2</v>
      </c>
      <c r="J5904" s="13">
        <v>946.57</v>
      </c>
      <c r="K5904" s="13">
        <v>0</v>
      </c>
      <c r="L5904" s="13">
        <v>0</v>
      </c>
      <c r="M5904" s="13">
        <v>5.1000000000000004E-4</v>
      </c>
    </row>
    <row r="5905" spans="1:13" ht="15">
      <c r="A5905" s="13" t="s">
        <v>404</v>
      </c>
      <c r="B5905" s="13">
        <v>2</v>
      </c>
      <c r="C5905" s="13"/>
      <c r="D5905" s="13"/>
      <c r="E5905" s="13"/>
      <c r="F5905" s="13">
        <v>4</v>
      </c>
      <c r="G5905" s="13"/>
      <c r="H5905" s="13"/>
      <c r="I5905" s="13"/>
      <c r="J5905" s="13"/>
      <c r="K5905" s="13"/>
      <c r="L5905" s="13"/>
      <c r="M5905" s="13"/>
    </row>
    <row r="5906" spans="1:13" ht="15">
      <c r="A5906" s="13"/>
      <c r="B5906" s="13" t="s">
        <v>4191</v>
      </c>
      <c r="C5906" s="13"/>
      <c r="D5906" s="13"/>
      <c r="E5906" s="13">
        <v>59.1</v>
      </c>
      <c r="F5906" s="13">
        <v>3</v>
      </c>
      <c r="G5906" s="13">
        <v>551.654</v>
      </c>
      <c r="H5906" s="13">
        <v>1651.94</v>
      </c>
      <c r="I5906" s="13">
        <v>3</v>
      </c>
      <c r="J5906" s="13">
        <v>1651.94</v>
      </c>
      <c r="K5906" s="13">
        <v>0</v>
      </c>
      <c r="L5906" s="13">
        <v>0</v>
      </c>
      <c r="M5906" s="13">
        <v>4.4000000000000002E-6</v>
      </c>
    </row>
    <row r="5907" spans="1:13" ht="15">
      <c r="A5907" s="13"/>
      <c r="B5907" s="13" t="s">
        <v>4192</v>
      </c>
      <c r="C5907" s="13"/>
      <c r="D5907" s="13"/>
      <c r="E5907" s="13">
        <v>31.83</v>
      </c>
      <c r="F5907" s="13">
        <v>1</v>
      </c>
      <c r="G5907" s="13">
        <v>491.29599999999999</v>
      </c>
      <c r="H5907" s="13">
        <v>980.577</v>
      </c>
      <c r="I5907" s="13">
        <v>2</v>
      </c>
      <c r="J5907" s="13">
        <v>980.577</v>
      </c>
      <c r="K5907" s="13">
        <v>1E-3</v>
      </c>
      <c r="L5907" s="13">
        <v>0</v>
      </c>
      <c r="M5907" s="13">
        <v>1.2999999999999999E-3</v>
      </c>
    </row>
    <row r="5908" spans="1:13" ht="15">
      <c r="A5908" s="13" t="s">
        <v>624</v>
      </c>
      <c r="B5908" s="13">
        <v>2</v>
      </c>
      <c r="C5908" s="13"/>
      <c r="D5908" s="13"/>
      <c r="E5908" s="13"/>
      <c r="F5908" s="13">
        <v>2</v>
      </c>
      <c r="G5908" s="13"/>
      <c r="H5908" s="13"/>
      <c r="I5908" s="13"/>
      <c r="J5908" s="13"/>
      <c r="K5908" s="13"/>
      <c r="L5908" s="13"/>
      <c r="M5908" s="13"/>
    </row>
    <row r="5909" spans="1:13" ht="15">
      <c r="A5909" s="13"/>
      <c r="B5909" s="13" t="s">
        <v>4193</v>
      </c>
      <c r="C5909" s="13"/>
      <c r="D5909" s="13"/>
      <c r="E5909" s="13">
        <v>35.78</v>
      </c>
      <c r="F5909" s="13">
        <v>1</v>
      </c>
      <c r="G5909" s="13">
        <v>555.79899999999998</v>
      </c>
      <c r="H5909" s="13">
        <v>1109.5840000000001</v>
      </c>
      <c r="I5909" s="13">
        <v>2</v>
      </c>
      <c r="J5909" s="13">
        <v>1109.5830000000001</v>
      </c>
      <c r="K5909" s="13">
        <v>1E-3</v>
      </c>
      <c r="L5909" s="13">
        <v>0</v>
      </c>
      <c r="M5909" s="13">
        <v>4.4000000000000002E-4</v>
      </c>
    </row>
    <row r="5910" spans="1:13" ht="15">
      <c r="A5910" s="13"/>
      <c r="B5910" s="13" t="s">
        <v>4194</v>
      </c>
      <c r="C5910" s="13"/>
      <c r="D5910" s="13"/>
      <c r="E5910" s="13">
        <v>29.23</v>
      </c>
      <c r="F5910" s="13">
        <v>1</v>
      </c>
      <c r="G5910" s="13">
        <v>597.32500000000005</v>
      </c>
      <c r="H5910" s="13">
        <v>1192.635</v>
      </c>
      <c r="I5910" s="13">
        <v>2</v>
      </c>
      <c r="J5910" s="13">
        <v>1192.634</v>
      </c>
      <c r="K5910" s="13">
        <v>1E-3</v>
      </c>
      <c r="L5910" s="13">
        <v>0</v>
      </c>
      <c r="M5910" s="13">
        <v>1.0999999999999999E-2</v>
      </c>
    </row>
    <row r="5911" spans="1:13" ht="15">
      <c r="A5911" s="13" t="s">
        <v>1532</v>
      </c>
      <c r="B5911" s="13">
        <v>2</v>
      </c>
      <c r="C5911" s="13"/>
      <c r="D5911" s="13"/>
      <c r="E5911" s="13"/>
      <c r="F5911" s="13">
        <v>2</v>
      </c>
      <c r="G5911" s="13"/>
      <c r="H5911" s="13"/>
      <c r="I5911" s="13"/>
      <c r="J5911" s="13"/>
      <c r="K5911" s="13"/>
      <c r="L5911" s="13"/>
      <c r="M5911" s="13"/>
    </row>
    <row r="5912" spans="1:13" ht="15">
      <c r="A5912" s="13"/>
      <c r="B5912" s="13" t="s">
        <v>5647</v>
      </c>
      <c r="C5912" s="13"/>
      <c r="D5912" s="13"/>
      <c r="E5912" s="13">
        <v>53.5</v>
      </c>
      <c r="F5912" s="13">
        <v>1</v>
      </c>
      <c r="G5912" s="13">
        <v>566.30399999999997</v>
      </c>
      <c r="H5912" s="13">
        <v>1130.5920000000001</v>
      </c>
      <c r="I5912" s="13">
        <v>2</v>
      </c>
      <c r="J5912" s="13">
        <v>1130.5930000000001</v>
      </c>
      <c r="K5912" s="13">
        <v>-1E-3</v>
      </c>
      <c r="L5912" s="13">
        <v>0</v>
      </c>
      <c r="M5912" s="13">
        <v>9.5999999999999996E-6</v>
      </c>
    </row>
    <row r="5913" spans="1:13" ht="15">
      <c r="A5913" s="13"/>
      <c r="B5913" s="13" t="s">
        <v>5648</v>
      </c>
      <c r="C5913" s="13"/>
      <c r="D5913" s="13"/>
      <c r="E5913" s="13">
        <v>35.51</v>
      </c>
      <c r="F5913" s="13">
        <v>1</v>
      </c>
      <c r="G5913" s="13">
        <v>583.29100000000005</v>
      </c>
      <c r="H5913" s="13">
        <v>1164.568</v>
      </c>
      <c r="I5913" s="13">
        <v>2</v>
      </c>
      <c r="J5913" s="13">
        <v>1164.566</v>
      </c>
      <c r="K5913" s="13">
        <v>2E-3</v>
      </c>
      <c r="L5913" s="13">
        <v>0</v>
      </c>
      <c r="M5913" s="13">
        <v>1.1999999999999999E-3</v>
      </c>
    </row>
    <row r="5914" spans="1:13" ht="15">
      <c r="A5914" s="13" t="s">
        <v>1274</v>
      </c>
      <c r="B5914" s="13">
        <v>2</v>
      </c>
      <c r="C5914" s="13"/>
      <c r="D5914" s="13"/>
      <c r="E5914" s="13"/>
      <c r="F5914" s="13">
        <v>2</v>
      </c>
      <c r="G5914" s="13"/>
      <c r="H5914" s="13"/>
      <c r="I5914" s="13"/>
      <c r="J5914" s="13"/>
      <c r="K5914" s="13"/>
      <c r="L5914" s="13"/>
      <c r="M5914" s="13"/>
    </row>
    <row r="5915" spans="1:13" ht="15">
      <c r="A5915" s="13"/>
      <c r="B5915" s="13" t="s">
        <v>5649</v>
      </c>
      <c r="C5915" s="13"/>
      <c r="D5915" s="13"/>
      <c r="E5915" s="13">
        <v>37.270000000000003</v>
      </c>
      <c r="F5915" s="13">
        <v>1</v>
      </c>
      <c r="G5915" s="13">
        <v>449.58699999999999</v>
      </c>
      <c r="H5915" s="13">
        <v>1345.7380000000001</v>
      </c>
      <c r="I5915" s="13">
        <v>3</v>
      </c>
      <c r="J5915" s="13">
        <v>1345.7349999999999</v>
      </c>
      <c r="K5915" s="13">
        <v>3.0000000000000001E-3</v>
      </c>
      <c r="L5915" s="13">
        <v>0</v>
      </c>
      <c r="M5915" s="13">
        <v>3.8999999999999999E-4</v>
      </c>
    </row>
    <row r="5916" spans="1:13" ht="15">
      <c r="A5916" s="13"/>
      <c r="B5916" s="13" t="s">
        <v>7365</v>
      </c>
      <c r="C5916" s="13"/>
      <c r="D5916" s="13"/>
      <c r="E5916" s="13">
        <v>27.37</v>
      </c>
      <c r="F5916" s="13">
        <v>1</v>
      </c>
      <c r="G5916" s="13">
        <v>553.64099999999996</v>
      </c>
      <c r="H5916" s="13">
        <v>1657.9</v>
      </c>
      <c r="I5916" s="13">
        <v>3</v>
      </c>
      <c r="J5916" s="13">
        <v>1656.893</v>
      </c>
      <c r="K5916" s="13">
        <v>1.0069999999999999</v>
      </c>
      <c r="L5916" s="13">
        <v>0</v>
      </c>
      <c r="M5916" s="13">
        <v>2.8999999999999998E-3</v>
      </c>
    </row>
    <row r="5917" spans="1:13" ht="15">
      <c r="A5917" s="13" t="s">
        <v>1044</v>
      </c>
      <c r="B5917" s="13">
        <v>2</v>
      </c>
      <c r="C5917" s="13"/>
      <c r="D5917" s="13"/>
      <c r="E5917" s="13"/>
      <c r="F5917" s="13">
        <v>2</v>
      </c>
      <c r="G5917" s="13"/>
      <c r="H5917" s="13"/>
      <c r="I5917" s="13"/>
      <c r="J5917" s="13"/>
      <c r="K5917" s="13"/>
      <c r="L5917" s="13"/>
      <c r="M5917" s="13"/>
    </row>
    <row r="5918" spans="1:13" ht="15">
      <c r="A5918" s="13"/>
      <c r="B5918" s="13" t="s">
        <v>5229</v>
      </c>
      <c r="C5918" s="13"/>
      <c r="D5918" s="13"/>
      <c r="E5918" s="13">
        <v>34.99</v>
      </c>
      <c r="F5918" s="13">
        <v>1</v>
      </c>
      <c r="G5918" s="13">
        <v>462.74299999999999</v>
      </c>
      <c r="H5918" s="13">
        <v>923.47199999999998</v>
      </c>
      <c r="I5918" s="13">
        <v>2</v>
      </c>
      <c r="J5918" s="13">
        <v>923.471</v>
      </c>
      <c r="K5918" s="13">
        <v>0</v>
      </c>
      <c r="L5918" s="13">
        <v>0</v>
      </c>
      <c r="M5918" s="13">
        <v>1.5E-3</v>
      </c>
    </row>
    <row r="5919" spans="1:13" ht="15">
      <c r="A5919" s="13"/>
      <c r="B5919" s="13" t="s">
        <v>5228</v>
      </c>
      <c r="C5919" s="13"/>
      <c r="D5919" s="13"/>
      <c r="E5919" s="13">
        <v>25.82</v>
      </c>
      <c r="F5919" s="13">
        <v>1</v>
      </c>
      <c r="G5919" s="13">
        <v>458.24400000000003</v>
      </c>
      <c r="H5919" s="13">
        <v>1371.71</v>
      </c>
      <c r="I5919" s="13">
        <v>3</v>
      </c>
      <c r="J5919" s="13">
        <v>1371.711</v>
      </c>
      <c r="K5919" s="13">
        <v>0</v>
      </c>
      <c r="L5919" s="13">
        <v>1</v>
      </c>
      <c r="M5919" s="13">
        <v>3.8E-3</v>
      </c>
    </row>
    <row r="5920" spans="1:13" ht="15">
      <c r="A5920" s="13" t="s">
        <v>1533</v>
      </c>
      <c r="B5920" s="13">
        <v>2</v>
      </c>
      <c r="C5920" s="13"/>
      <c r="D5920" s="13"/>
      <c r="E5920" s="13"/>
      <c r="F5920" s="13">
        <v>2</v>
      </c>
      <c r="G5920" s="13"/>
      <c r="H5920" s="13"/>
      <c r="I5920" s="13"/>
      <c r="J5920" s="13"/>
      <c r="K5920" s="13"/>
      <c r="L5920" s="13"/>
      <c r="M5920" s="13"/>
    </row>
    <row r="5921" spans="1:13" ht="15">
      <c r="A5921" s="13"/>
      <c r="B5921" s="13" t="s">
        <v>5650</v>
      </c>
      <c r="C5921" s="13"/>
      <c r="D5921" s="13"/>
      <c r="E5921" s="13">
        <v>23.57</v>
      </c>
      <c r="F5921" s="13">
        <v>1</v>
      </c>
      <c r="G5921" s="13">
        <v>414.27100000000002</v>
      </c>
      <c r="H5921" s="13">
        <v>826.52700000000004</v>
      </c>
      <c r="I5921" s="13">
        <v>2</v>
      </c>
      <c r="J5921" s="13">
        <v>826.52800000000002</v>
      </c>
      <c r="K5921" s="13">
        <v>0</v>
      </c>
      <c r="L5921" s="13">
        <v>0</v>
      </c>
      <c r="M5921" s="13">
        <v>9.4999999999999998E-3</v>
      </c>
    </row>
    <row r="5922" spans="1:13" ht="15" collapsed="1">
      <c r="A5922" s="13"/>
      <c r="B5922" s="13" t="s">
        <v>5012</v>
      </c>
      <c r="C5922" s="13"/>
      <c r="D5922" s="13"/>
      <c r="E5922" s="13">
        <v>23.25</v>
      </c>
      <c r="F5922" s="13">
        <v>1</v>
      </c>
      <c r="G5922" s="13">
        <v>547.76</v>
      </c>
      <c r="H5922" s="13">
        <v>1093.5050000000001</v>
      </c>
      <c r="I5922" s="13">
        <v>2</v>
      </c>
      <c r="J5922" s="13">
        <v>1093.5039999999999</v>
      </c>
      <c r="K5922" s="13">
        <v>1E-3</v>
      </c>
      <c r="L5922" s="13">
        <v>0</v>
      </c>
      <c r="M5922" s="13">
        <v>1.2999999999999999E-2</v>
      </c>
    </row>
    <row r="5923" spans="1:13" ht="15">
      <c r="A5923" s="13" t="s">
        <v>1171</v>
      </c>
      <c r="B5923" s="13">
        <v>2</v>
      </c>
      <c r="C5923" s="13"/>
      <c r="D5923" s="13"/>
      <c r="E5923" s="13"/>
      <c r="F5923" s="13">
        <v>2</v>
      </c>
      <c r="G5923" s="13"/>
      <c r="H5923" s="13"/>
      <c r="I5923" s="13"/>
      <c r="J5923" s="13"/>
      <c r="K5923" s="13"/>
      <c r="L5923" s="13"/>
      <c r="M5923" s="13"/>
    </row>
    <row r="5924" spans="1:13" ht="15" collapsed="1">
      <c r="A5924" s="13"/>
      <c r="B5924" s="13" t="s">
        <v>5230</v>
      </c>
      <c r="C5924" s="13"/>
      <c r="D5924" s="13"/>
      <c r="E5924" s="13">
        <v>46.45</v>
      </c>
      <c r="F5924" s="13">
        <v>1</v>
      </c>
      <c r="G5924" s="13">
        <v>481.76799999999997</v>
      </c>
      <c r="H5924" s="13">
        <v>961.52200000000005</v>
      </c>
      <c r="I5924" s="13">
        <v>2</v>
      </c>
      <c r="J5924" s="13">
        <v>961.52300000000002</v>
      </c>
      <c r="K5924" s="13">
        <v>-1E-3</v>
      </c>
      <c r="L5924" s="13">
        <v>0</v>
      </c>
      <c r="M5924" s="13">
        <v>4.3999999999999999E-5</v>
      </c>
    </row>
    <row r="5925" spans="1:13" ht="15">
      <c r="A5925" s="13"/>
      <c r="B5925" s="13" t="s">
        <v>7366</v>
      </c>
      <c r="C5925" s="13"/>
      <c r="D5925" s="13"/>
      <c r="E5925" s="13">
        <v>42.86</v>
      </c>
      <c r="F5925" s="13">
        <v>1</v>
      </c>
      <c r="G5925" s="13">
        <v>460.745</v>
      </c>
      <c r="H5925" s="13">
        <v>919.47500000000002</v>
      </c>
      <c r="I5925" s="13">
        <v>2</v>
      </c>
      <c r="J5925" s="13">
        <v>919.476</v>
      </c>
      <c r="K5925" s="13">
        <v>-1E-3</v>
      </c>
      <c r="L5925" s="13">
        <v>0</v>
      </c>
      <c r="M5925" s="13">
        <v>9.6000000000000002E-5</v>
      </c>
    </row>
    <row r="5926" spans="1:13" ht="15">
      <c r="A5926" s="13" t="s">
        <v>267</v>
      </c>
      <c r="B5926" s="13">
        <v>2</v>
      </c>
      <c r="C5926" s="13"/>
      <c r="D5926" s="13"/>
      <c r="E5926" s="13"/>
      <c r="F5926" s="13">
        <v>2</v>
      </c>
      <c r="G5926" s="13"/>
      <c r="H5926" s="13"/>
      <c r="I5926" s="13"/>
      <c r="J5926" s="13"/>
      <c r="K5926" s="13"/>
      <c r="L5926" s="13"/>
      <c r="M5926" s="13"/>
    </row>
    <row r="5927" spans="1:13" ht="15" collapsed="1">
      <c r="A5927" s="13"/>
      <c r="B5927" s="13" t="s">
        <v>3019</v>
      </c>
      <c r="C5927" s="13"/>
      <c r="D5927" s="13"/>
      <c r="E5927" s="13">
        <v>37.93</v>
      </c>
      <c r="F5927" s="13">
        <v>1</v>
      </c>
      <c r="G5927" s="13">
        <v>521.798</v>
      </c>
      <c r="H5927" s="13">
        <v>1041.5820000000001</v>
      </c>
      <c r="I5927" s="13">
        <v>2</v>
      </c>
      <c r="J5927" s="13">
        <v>1041.5820000000001</v>
      </c>
      <c r="K5927" s="13">
        <v>0</v>
      </c>
      <c r="L5927" s="13">
        <v>0</v>
      </c>
      <c r="M5927" s="13">
        <v>8.0000000000000004E-4</v>
      </c>
    </row>
    <row r="5928" spans="1:13" ht="15">
      <c r="A5928" s="13"/>
      <c r="B5928" s="13" t="s">
        <v>3018</v>
      </c>
      <c r="C5928" s="13"/>
      <c r="D5928" s="13"/>
      <c r="E5928" s="13">
        <v>24.42</v>
      </c>
      <c r="F5928" s="13">
        <v>1</v>
      </c>
      <c r="G5928" s="13">
        <v>551.26099999999997</v>
      </c>
      <c r="H5928" s="13">
        <v>1100.5070000000001</v>
      </c>
      <c r="I5928" s="13">
        <v>2</v>
      </c>
      <c r="J5928" s="13">
        <v>1100.5139999999999</v>
      </c>
      <c r="K5928" s="13">
        <v>-7.0000000000000001E-3</v>
      </c>
      <c r="L5928" s="13">
        <v>0</v>
      </c>
      <c r="M5928" s="13">
        <v>8.5000000000000006E-3</v>
      </c>
    </row>
    <row r="5929" spans="1:13" ht="15">
      <c r="A5929" s="13" t="s">
        <v>960</v>
      </c>
      <c r="B5929" s="13">
        <v>2</v>
      </c>
      <c r="C5929" s="13"/>
      <c r="D5929" s="13"/>
      <c r="E5929" s="13"/>
      <c r="F5929" s="13">
        <v>2</v>
      </c>
      <c r="G5929" s="13"/>
      <c r="H5929" s="13"/>
      <c r="I5929" s="13"/>
      <c r="J5929" s="13"/>
      <c r="K5929" s="13"/>
      <c r="L5929" s="13"/>
      <c r="M5929" s="13"/>
    </row>
    <row r="5930" spans="1:13" ht="15" collapsed="1">
      <c r="A5930" s="13"/>
      <c r="B5930" s="13" t="s">
        <v>4828</v>
      </c>
      <c r="C5930" s="13"/>
      <c r="D5930" s="13"/>
      <c r="E5930" s="13">
        <v>45.93</v>
      </c>
      <c r="F5930" s="13">
        <v>1</v>
      </c>
      <c r="G5930" s="13">
        <v>514.803</v>
      </c>
      <c r="H5930" s="13">
        <v>1027.5920000000001</v>
      </c>
      <c r="I5930" s="13">
        <v>2</v>
      </c>
      <c r="J5930" s="13">
        <v>1027.5909999999999</v>
      </c>
      <c r="K5930" s="13">
        <v>1E-3</v>
      </c>
      <c r="L5930" s="13">
        <v>0</v>
      </c>
      <c r="M5930" s="13">
        <v>4.8999999999999998E-5</v>
      </c>
    </row>
    <row r="5931" spans="1:13" ht="15">
      <c r="A5931" s="13"/>
      <c r="B5931" s="13" t="s">
        <v>6878</v>
      </c>
      <c r="C5931" s="13"/>
      <c r="D5931" s="13"/>
      <c r="E5931" s="13">
        <v>25.81</v>
      </c>
      <c r="F5931" s="13">
        <v>1</v>
      </c>
      <c r="G5931" s="13">
        <v>475.62900000000002</v>
      </c>
      <c r="H5931" s="13">
        <v>1423.866</v>
      </c>
      <c r="I5931" s="13">
        <v>3</v>
      </c>
      <c r="J5931" s="13">
        <v>1423.865</v>
      </c>
      <c r="K5931" s="13">
        <v>1E-3</v>
      </c>
      <c r="L5931" s="13">
        <v>0</v>
      </c>
      <c r="M5931" s="13">
        <v>3.3999999999999998E-3</v>
      </c>
    </row>
    <row r="5932" spans="1:13" ht="15">
      <c r="A5932" s="13" t="s">
        <v>464</v>
      </c>
      <c r="B5932" s="13">
        <v>2</v>
      </c>
      <c r="C5932" s="13"/>
      <c r="D5932" s="13"/>
      <c r="E5932" s="13"/>
      <c r="F5932" s="13">
        <v>2</v>
      </c>
      <c r="G5932" s="13"/>
      <c r="H5932" s="13"/>
      <c r="I5932" s="13"/>
      <c r="J5932" s="13"/>
      <c r="K5932" s="13"/>
      <c r="L5932" s="13"/>
      <c r="M5932" s="13"/>
    </row>
    <row r="5933" spans="1:13" ht="15">
      <c r="A5933" s="13"/>
      <c r="B5933" s="13" t="s">
        <v>3456</v>
      </c>
      <c r="C5933" s="13"/>
      <c r="D5933" s="13"/>
      <c r="E5933" s="13">
        <v>42.32</v>
      </c>
      <c r="F5933" s="13">
        <v>1</v>
      </c>
      <c r="G5933" s="13">
        <v>508.613</v>
      </c>
      <c r="H5933" s="13">
        <v>1522.818</v>
      </c>
      <c r="I5933" s="13">
        <v>3</v>
      </c>
      <c r="J5933" s="13">
        <v>1522.818</v>
      </c>
      <c r="K5933" s="13">
        <v>0</v>
      </c>
      <c r="L5933" s="13">
        <v>0</v>
      </c>
      <c r="M5933" s="13">
        <v>1.1E-4</v>
      </c>
    </row>
    <row r="5934" spans="1:13" ht="15">
      <c r="A5934" s="13"/>
      <c r="B5934" s="13" t="s">
        <v>3458</v>
      </c>
      <c r="C5934" s="13"/>
      <c r="D5934" s="13"/>
      <c r="E5934" s="13">
        <v>34.79</v>
      </c>
      <c r="F5934" s="13">
        <v>1</v>
      </c>
      <c r="G5934" s="13">
        <v>580.32500000000005</v>
      </c>
      <c r="H5934" s="13">
        <v>1158.635</v>
      </c>
      <c r="I5934" s="13">
        <v>2</v>
      </c>
      <c r="J5934" s="13">
        <v>1158.636</v>
      </c>
      <c r="K5934" s="13">
        <v>0</v>
      </c>
      <c r="L5934" s="13">
        <v>0</v>
      </c>
      <c r="M5934" s="13">
        <v>5.5000000000000003E-4</v>
      </c>
    </row>
    <row r="5935" spans="1:13" ht="15">
      <c r="A5935" s="13" t="s">
        <v>1536</v>
      </c>
      <c r="B5935" s="13">
        <v>2</v>
      </c>
      <c r="C5935" s="13"/>
      <c r="D5935" s="13"/>
      <c r="E5935" s="13"/>
      <c r="F5935" s="13">
        <v>2</v>
      </c>
      <c r="G5935" s="13"/>
      <c r="H5935" s="13"/>
      <c r="I5935" s="13"/>
      <c r="J5935" s="13"/>
      <c r="K5935" s="13"/>
      <c r="L5935" s="13"/>
      <c r="M5935" s="13"/>
    </row>
    <row r="5936" spans="1:13" ht="15">
      <c r="A5936" s="13"/>
      <c r="B5936" s="13" t="s">
        <v>7368</v>
      </c>
      <c r="C5936" s="13"/>
      <c r="D5936" s="13"/>
      <c r="E5936" s="13">
        <v>47.74</v>
      </c>
      <c r="F5936" s="13">
        <v>1</v>
      </c>
      <c r="G5936" s="13">
        <v>574.66600000000005</v>
      </c>
      <c r="H5936" s="13">
        <v>1720.9749999999999</v>
      </c>
      <c r="I5936" s="13">
        <v>3</v>
      </c>
      <c r="J5936" s="13">
        <v>1720.9760000000001</v>
      </c>
      <c r="K5936" s="13">
        <v>-1E-3</v>
      </c>
      <c r="L5936" s="13">
        <v>0</v>
      </c>
      <c r="M5936" s="13">
        <v>5.8E-5</v>
      </c>
    </row>
    <row r="5937" spans="1:13" ht="15" collapsed="1">
      <c r="A5937" s="13"/>
      <c r="B5937" s="13" t="s">
        <v>5653</v>
      </c>
      <c r="C5937" s="13"/>
      <c r="D5937" s="13"/>
      <c r="E5937" s="13">
        <v>26.46</v>
      </c>
      <c r="F5937" s="13">
        <v>1</v>
      </c>
      <c r="G5937" s="13">
        <v>611.30899999999997</v>
      </c>
      <c r="H5937" s="13">
        <v>1220.604</v>
      </c>
      <c r="I5937" s="13">
        <v>2</v>
      </c>
      <c r="J5937" s="13">
        <v>1220.604</v>
      </c>
      <c r="K5937" s="13">
        <v>0</v>
      </c>
      <c r="L5937" s="13">
        <v>0</v>
      </c>
      <c r="M5937" s="13">
        <v>3.3E-3</v>
      </c>
    </row>
    <row r="5938" spans="1:13" ht="15">
      <c r="A5938" s="13" t="s">
        <v>7547</v>
      </c>
      <c r="B5938" s="13">
        <v>2</v>
      </c>
      <c r="C5938" s="13"/>
      <c r="D5938" s="13"/>
      <c r="E5938" s="13"/>
      <c r="F5938" s="13">
        <v>2</v>
      </c>
      <c r="G5938" s="13"/>
      <c r="H5938" s="13"/>
      <c r="I5938" s="13"/>
      <c r="J5938" s="13"/>
      <c r="K5938" s="13"/>
      <c r="L5938" s="13"/>
      <c r="M5938" s="13"/>
    </row>
    <row r="5939" spans="1:13" ht="15" collapsed="1">
      <c r="A5939" s="13"/>
      <c r="B5939" s="13" t="s">
        <v>7838</v>
      </c>
      <c r="C5939" s="13"/>
      <c r="D5939" s="13"/>
      <c r="E5939" s="13">
        <v>27.87</v>
      </c>
      <c r="F5939" s="13">
        <v>1</v>
      </c>
      <c r="G5939" s="13">
        <v>536.25900000000001</v>
      </c>
      <c r="H5939" s="13">
        <v>1070.5029999999999</v>
      </c>
      <c r="I5939" s="13">
        <v>2</v>
      </c>
      <c r="J5939" s="13">
        <v>1070.5029999999999</v>
      </c>
      <c r="K5939" s="13">
        <v>0</v>
      </c>
      <c r="L5939" s="13">
        <v>0</v>
      </c>
      <c r="M5939" s="13">
        <v>4.7000000000000002E-3</v>
      </c>
    </row>
    <row r="5940" spans="1:13" ht="15">
      <c r="A5940" s="13"/>
      <c r="B5940" s="13" t="s">
        <v>9845</v>
      </c>
      <c r="C5940" s="13"/>
      <c r="D5940" s="13"/>
      <c r="E5940" s="13">
        <v>23.67</v>
      </c>
      <c r="F5940" s="13">
        <v>1</v>
      </c>
      <c r="G5940" s="13">
        <v>406.20400000000001</v>
      </c>
      <c r="H5940" s="13">
        <v>810.39300000000003</v>
      </c>
      <c r="I5940" s="13">
        <v>2</v>
      </c>
      <c r="J5940" s="13">
        <v>810.39499999999998</v>
      </c>
      <c r="K5940" s="13">
        <v>-1E-3</v>
      </c>
      <c r="L5940" s="13">
        <v>0</v>
      </c>
      <c r="M5940" s="13">
        <v>1.4E-2</v>
      </c>
    </row>
    <row r="5941" spans="1:13" ht="15">
      <c r="A5941" s="13" t="s">
        <v>484</v>
      </c>
      <c r="B5941" s="13">
        <v>2</v>
      </c>
      <c r="C5941" s="13"/>
      <c r="D5941" s="13"/>
      <c r="E5941" s="13"/>
      <c r="F5941" s="13">
        <v>2</v>
      </c>
      <c r="G5941" s="13"/>
      <c r="H5941" s="13"/>
      <c r="I5941" s="13"/>
      <c r="J5941" s="13"/>
      <c r="K5941" s="13"/>
      <c r="L5941" s="13"/>
      <c r="M5941" s="13"/>
    </row>
    <row r="5942" spans="1:13" ht="15" collapsed="1">
      <c r="A5942" s="13"/>
      <c r="B5942" s="13" t="s">
        <v>3931</v>
      </c>
      <c r="C5942" s="13"/>
      <c r="D5942" s="13"/>
      <c r="E5942" s="13">
        <v>32.479999999999997</v>
      </c>
      <c r="F5942" s="13">
        <v>1</v>
      </c>
      <c r="G5942" s="13">
        <v>387.22899999999998</v>
      </c>
      <c r="H5942" s="13">
        <v>772.44299999999998</v>
      </c>
      <c r="I5942" s="13">
        <v>2</v>
      </c>
      <c r="J5942" s="13">
        <v>772.44399999999996</v>
      </c>
      <c r="K5942" s="13">
        <v>-1E-3</v>
      </c>
      <c r="L5942" s="13">
        <v>0</v>
      </c>
      <c r="M5942" s="13">
        <v>6.1999999999999998E-3</v>
      </c>
    </row>
    <row r="5943" spans="1:13" ht="15">
      <c r="A5943" s="13"/>
      <c r="B5943" s="13" t="s">
        <v>7688</v>
      </c>
      <c r="C5943" s="13"/>
      <c r="D5943" s="13"/>
      <c r="E5943" s="13">
        <v>23.5</v>
      </c>
      <c r="F5943" s="13">
        <v>1</v>
      </c>
      <c r="G5943" s="13">
        <v>563.64400000000001</v>
      </c>
      <c r="H5943" s="13">
        <v>1687.91</v>
      </c>
      <c r="I5943" s="13">
        <v>3</v>
      </c>
      <c r="J5943" s="13">
        <v>1686.905</v>
      </c>
      <c r="K5943" s="13">
        <v>1.0049999999999999</v>
      </c>
      <c r="L5943" s="13">
        <v>1</v>
      </c>
      <c r="M5943" s="13">
        <v>6.1999999999999998E-3</v>
      </c>
    </row>
    <row r="5944" spans="1:13" ht="15">
      <c r="A5944" s="13" t="s">
        <v>1045</v>
      </c>
      <c r="B5944" s="13">
        <v>2</v>
      </c>
      <c r="C5944" s="13"/>
      <c r="D5944" s="13"/>
      <c r="E5944" s="13"/>
      <c r="F5944" s="13">
        <v>2</v>
      </c>
      <c r="G5944" s="13"/>
      <c r="H5944" s="13"/>
      <c r="I5944" s="13"/>
      <c r="J5944" s="13"/>
      <c r="K5944" s="13"/>
      <c r="L5944" s="13"/>
      <c r="M5944" s="13"/>
    </row>
    <row r="5945" spans="1:13" ht="15">
      <c r="A5945" s="13"/>
      <c r="B5945" s="13" t="s">
        <v>5235</v>
      </c>
      <c r="C5945" s="13"/>
      <c r="D5945" s="13"/>
      <c r="E5945" s="13">
        <v>45.68</v>
      </c>
      <c r="F5945" s="13">
        <v>1</v>
      </c>
      <c r="G5945" s="13">
        <v>417.59899999999999</v>
      </c>
      <c r="H5945" s="13">
        <v>1249.7760000000001</v>
      </c>
      <c r="I5945" s="13">
        <v>3</v>
      </c>
      <c r="J5945" s="13">
        <v>1249.7760000000001</v>
      </c>
      <c r="K5945" s="13">
        <v>0</v>
      </c>
      <c r="L5945" s="13">
        <v>0</v>
      </c>
      <c r="M5945" s="13">
        <v>2.6999999999999999E-5</v>
      </c>
    </row>
    <row r="5946" spans="1:13" ht="15">
      <c r="A5946" s="13"/>
      <c r="B5946" s="13" t="s">
        <v>5235</v>
      </c>
      <c r="C5946" s="13"/>
      <c r="D5946" s="13"/>
      <c r="E5946" s="13">
        <v>45.09</v>
      </c>
      <c r="F5946" s="13">
        <v>1</v>
      </c>
      <c r="G5946" s="13">
        <v>625.89499999999998</v>
      </c>
      <c r="H5946" s="13">
        <v>1249.7760000000001</v>
      </c>
      <c r="I5946" s="13">
        <v>2</v>
      </c>
      <c r="J5946" s="13">
        <v>1249.7760000000001</v>
      </c>
      <c r="K5946" s="13">
        <v>0</v>
      </c>
      <c r="L5946" s="13">
        <v>0</v>
      </c>
      <c r="M5946" s="13">
        <v>3.1000000000000001E-5</v>
      </c>
    </row>
    <row r="5947" spans="1:13" ht="15">
      <c r="A5947" s="13" t="s">
        <v>703</v>
      </c>
      <c r="B5947" s="13">
        <v>2</v>
      </c>
      <c r="C5947" s="13"/>
      <c r="D5947" s="13"/>
      <c r="E5947" s="13"/>
      <c r="F5947" s="13">
        <v>3</v>
      </c>
      <c r="G5947" s="13"/>
      <c r="H5947" s="13"/>
      <c r="I5947" s="13"/>
      <c r="J5947" s="13"/>
      <c r="K5947" s="13"/>
      <c r="L5947" s="13"/>
      <c r="M5947" s="13"/>
    </row>
    <row r="5948" spans="1:13" ht="15">
      <c r="A5948" s="13"/>
      <c r="B5948" s="13" t="s">
        <v>4471</v>
      </c>
      <c r="C5948" s="13"/>
      <c r="D5948" s="13"/>
      <c r="E5948" s="13">
        <v>40.229999999999997</v>
      </c>
      <c r="F5948" s="13">
        <v>2</v>
      </c>
      <c r="G5948" s="13">
        <v>600.84299999999996</v>
      </c>
      <c r="H5948" s="13">
        <v>1199.672</v>
      </c>
      <c r="I5948" s="13">
        <v>2</v>
      </c>
      <c r="J5948" s="13">
        <v>1198.6669999999999</v>
      </c>
      <c r="K5948" s="13">
        <v>1.0049999999999999</v>
      </c>
      <c r="L5948" s="13">
        <v>0</v>
      </c>
      <c r="M5948" s="13">
        <v>1.7000000000000001E-4</v>
      </c>
    </row>
    <row r="5949" spans="1:13" ht="15">
      <c r="A5949" s="13"/>
      <c r="B5949" s="13" t="s">
        <v>4472</v>
      </c>
      <c r="C5949" s="13"/>
      <c r="D5949" s="13"/>
      <c r="E5949" s="13">
        <v>23.25</v>
      </c>
      <c r="F5949" s="13">
        <v>1</v>
      </c>
      <c r="G5949" s="13">
        <v>579.75699999999995</v>
      </c>
      <c r="H5949" s="13">
        <v>1157.499</v>
      </c>
      <c r="I5949" s="13">
        <v>2</v>
      </c>
      <c r="J5949" s="13">
        <v>1157.5</v>
      </c>
      <c r="K5949" s="13">
        <v>-1E-3</v>
      </c>
      <c r="L5949" s="13">
        <v>0</v>
      </c>
      <c r="M5949" s="13">
        <v>5.8999999999999999E-3</v>
      </c>
    </row>
    <row r="5950" spans="1:13" ht="15">
      <c r="A5950" s="13" t="s">
        <v>589</v>
      </c>
      <c r="B5950" s="13">
        <v>2</v>
      </c>
      <c r="C5950" s="13"/>
      <c r="D5950" s="13"/>
      <c r="E5950" s="13"/>
      <c r="F5950" s="13">
        <v>2</v>
      </c>
      <c r="G5950" s="13"/>
      <c r="H5950" s="13"/>
      <c r="I5950" s="13"/>
      <c r="J5950" s="13"/>
      <c r="K5950" s="13"/>
      <c r="L5950" s="13"/>
      <c r="M5950" s="13"/>
    </row>
    <row r="5951" spans="1:13" ht="15" collapsed="1">
      <c r="A5951" s="13"/>
      <c r="B5951" s="13" t="s">
        <v>4473</v>
      </c>
      <c r="C5951" s="13"/>
      <c r="D5951" s="13"/>
      <c r="E5951" s="13">
        <v>41.63</v>
      </c>
      <c r="F5951" s="13">
        <v>1</v>
      </c>
      <c r="G5951" s="13">
        <v>402.74</v>
      </c>
      <c r="H5951" s="13">
        <v>803.46500000000003</v>
      </c>
      <c r="I5951" s="13">
        <v>2</v>
      </c>
      <c r="J5951" s="13">
        <v>803.46500000000003</v>
      </c>
      <c r="K5951" s="13">
        <v>0</v>
      </c>
      <c r="L5951" s="13">
        <v>0</v>
      </c>
      <c r="M5951" s="13">
        <v>4.0000000000000002E-4</v>
      </c>
    </row>
    <row r="5952" spans="1:13" ht="15">
      <c r="A5952" s="13"/>
      <c r="B5952" s="13" t="s">
        <v>4474</v>
      </c>
      <c r="C5952" s="13"/>
      <c r="D5952" s="13"/>
      <c r="E5952" s="13">
        <v>25.42</v>
      </c>
      <c r="F5952" s="13">
        <v>1</v>
      </c>
      <c r="G5952" s="13">
        <v>495.93200000000002</v>
      </c>
      <c r="H5952" s="13">
        <v>1484.7739999999999</v>
      </c>
      <c r="I5952" s="13">
        <v>3</v>
      </c>
      <c r="J5952" s="13">
        <v>1484.7739999999999</v>
      </c>
      <c r="K5952" s="13">
        <v>0</v>
      </c>
      <c r="L5952" s="13">
        <v>1</v>
      </c>
      <c r="M5952" s="13">
        <v>5.5999999999999999E-3</v>
      </c>
    </row>
    <row r="5953" spans="1:13" ht="15">
      <c r="A5953" s="13" t="s">
        <v>659</v>
      </c>
      <c r="B5953" s="13">
        <v>2</v>
      </c>
      <c r="C5953" s="13"/>
      <c r="D5953" s="13"/>
      <c r="E5953" s="13"/>
      <c r="F5953" s="13">
        <v>3</v>
      </c>
      <c r="G5953" s="13"/>
      <c r="H5953" s="13"/>
      <c r="I5953" s="13"/>
      <c r="J5953" s="13"/>
      <c r="K5953" s="13"/>
      <c r="L5953" s="13"/>
      <c r="M5953" s="13"/>
    </row>
    <row r="5954" spans="1:13" ht="15">
      <c r="A5954" s="13"/>
      <c r="B5954" s="13" t="s">
        <v>4838</v>
      </c>
      <c r="C5954" s="13"/>
      <c r="D5954" s="13"/>
      <c r="E5954" s="13">
        <v>58.72</v>
      </c>
      <c r="F5954" s="13">
        <v>1</v>
      </c>
      <c r="G5954" s="13">
        <v>542.80999999999995</v>
      </c>
      <c r="H5954" s="13">
        <v>1083.605</v>
      </c>
      <c r="I5954" s="13">
        <v>2</v>
      </c>
      <c r="J5954" s="13">
        <v>1083.604</v>
      </c>
      <c r="K5954" s="13">
        <v>2E-3</v>
      </c>
      <c r="L5954" s="13">
        <v>0</v>
      </c>
      <c r="M5954" s="13">
        <v>6.3999999999999997E-6</v>
      </c>
    </row>
    <row r="5955" spans="1:13" ht="15">
      <c r="A5955" s="13"/>
      <c r="B5955" s="13" t="s">
        <v>4839</v>
      </c>
      <c r="C5955" s="13"/>
      <c r="D5955" s="13"/>
      <c r="E5955" s="13">
        <v>37.83</v>
      </c>
      <c r="F5955" s="13">
        <v>2</v>
      </c>
      <c r="G5955" s="13">
        <v>604.34199999999998</v>
      </c>
      <c r="H5955" s="13">
        <v>1206.6690000000001</v>
      </c>
      <c r="I5955" s="13">
        <v>2</v>
      </c>
      <c r="J5955" s="13">
        <v>1206.6759999999999</v>
      </c>
      <c r="K5955" s="13">
        <v>-7.0000000000000001E-3</v>
      </c>
      <c r="L5955" s="13">
        <v>0</v>
      </c>
      <c r="M5955" s="13">
        <v>2.7999999999999998E-4</v>
      </c>
    </row>
    <row r="5956" spans="1:13" ht="15">
      <c r="A5956" s="13" t="s">
        <v>2106</v>
      </c>
      <c r="B5956" s="13">
        <v>2</v>
      </c>
      <c r="C5956" s="13"/>
      <c r="D5956" s="13"/>
      <c r="E5956" s="13"/>
      <c r="F5956" s="13">
        <v>2</v>
      </c>
      <c r="G5956" s="13"/>
      <c r="H5956" s="13"/>
      <c r="I5956" s="13"/>
      <c r="J5956" s="13"/>
      <c r="K5956" s="13"/>
      <c r="L5956" s="13"/>
      <c r="M5956" s="13"/>
    </row>
    <row r="5957" spans="1:13" ht="15">
      <c r="A5957" s="13"/>
      <c r="B5957" s="13" t="s">
        <v>5986</v>
      </c>
      <c r="C5957" s="13"/>
      <c r="D5957" s="13"/>
      <c r="E5957" s="13">
        <v>26.11</v>
      </c>
      <c r="F5957" s="13">
        <v>1</v>
      </c>
      <c r="G5957" s="13">
        <v>586.33799999999997</v>
      </c>
      <c r="H5957" s="13">
        <v>1170.662</v>
      </c>
      <c r="I5957" s="13">
        <v>2</v>
      </c>
      <c r="J5957" s="13">
        <v>1170.6610000000001</v>
      </c>
      <c r="K5957" s="13">
        <v>1E-3</v>
      </c>
      <c r="L5957" s="13">
        <v>0</v>
      </c>
      <c r="M5957" s="13">
        <v>1.7000000000000001E-2</v>
      </c>
    </row>
    <row r="5958" spans="1:13" ht="15">
      <c r="A5958" s="13"/>
      <c r="B5958" s="13" t="s">
        <v>9374</v>
      </c>
      <c r="C5958" s="13"/>
      <c r="D5958" s="13"/>
      <c r="E5958" s="13">
        <v>23.56</v>
      </c>
      <c r="F5958" s="13">
        <v>1</v>
      </c>
      <c r="G5958" s="13">
        <v>461.255</v>
      </c>
      <c r="H5958" s="13">
        <v>920.49599999999998</v>
      </c>
      <c r="I5958" s="13">
        <v>2</v>
      </c>
      <c r="J5958" s="13">
        <v>920.49699999999996</v>
      </c>
      <c r="K5958" s="13">
        <v>0</v>
      </c>
      <c r="L5958" s="13">
        <v>0</v>
      </c>
      <c r="M5958" s="13">
        <v>8.8000000000000005E-3</v>
      </c>
    </row>
    <row r="5959" spans="1:13" ht="15">
      <c r="A5959" s="13" t="s">
        <v>730</v>
      </c>
      <c r="B5959" s="13">
        <v>2</v>
      </c>
      <c r="C5959" s="13"/>
      <c r="D5959" s="13"/>
      <c r="E5959" s="13"/>
      <c r="F5959" s="13">
        <v>3</v>
      </c>
      <c r="G5959" s="13"/>
      <c r="H5959" s="13"/>
      <c r="I5959" s="13"/>
      <c r="J5959" s="13"/>
      <c r="K5959" s="13"/>
      <c r="L5959" s="13"/>
      <c r="M5959" s="13"/>
    </row>
    <row r="5960" spans="1:13" ht="15">
      <c r="A5960" s="13"/>
      <c r="B5960" s="13" t="s">
        <v>4851</v>
      </c>
      <c r="C5960" s="13"/>
      <c r="D5960" s="13"/>
      <c r="E5960" s="13">
        <v>36.42</v>
      </c>
      <c r="F5960" s="13">
        <v>2</v>
      </c>
      <c r="G5960" s="13">
        <v>577.83199999999999</v>
      </c>
      <c r="H5960" s="13">
        <v>1153.6500000000001</v>
      </c>
      <c r="I5960" s="13">
        <v>2</v>
      </c>
      <c r="J5960" s="13">
        <v>1153.6500000000001</v>
      </c>
      <c r="K5960" s="13">
        <v>1E-3</v>
      </c>
      <c r="L5960" s="13">
        <v>0</v>
      </c>
      <c r="M5960" s="13">
        <v>9.7000000000000005E-4</v>
      </c>
    </row>
    <row r="5961" spans="1:13" ht="15">
      <c r="A5961" s="13"/>
      <c r="B5961" s="13" t="s">
        <v>4850</v>
      </c>
      <c r="C5961" s="13"/>
      <c r="D5961" s="13"/>
      <c r="E5961" s="13">
        <v>36.25</v>
      </c>
      <c r="F5961" s="13">
        <v>1</v>
      </c>
      <c r="G5961" s="13">
        <v>622.85400000000004</v>
      </c>
      <c r="H5961" s="13">
        <v>1243.692</v>
      </c>
      <c r="I5961" s="13">
        <v>2</v>
      </c>
      <c r="J5961" s="13">
        <v>1243.692</v>
      </c>
      <c r="K5961" s="13">
        <v>0</v>
      </c>
      <c r="L5961" s="13">
        <v>0</v>
      </c>
      <c r="M5961" s="13">
        <v>4.0000000000000002E-4</v>
      </c>
    </row>
    <row r="5962" spans="1:13" ht="15">
      <c r="A5962" s="13" t="s">
        <v>965</v>
      </c>
      <c r="B5962" s="13">
        <v>2</v>
      </c>
      <c r="C5962" s="13"/>
      <c r="D5962" s="13"/>
      <c r="E5962" s="13"/>
      <c r="F5962" s="13">
        <v>3</v>
      </c>
      <c r="G5962" s="13"/>
      <c r="H5962" s="13"/>
      <c r="I5962" s="13"/>
      <c r="J5962" s="13"/>
      <c r="K5962" s="13"/>
      <c r="L5962" s="13"/>
      <c r="M5962" s="13"/>
    </row>
    <row r="5963" spans="1:13" ht="15">
      <c r="A5963" s="13"/>
      <c r="B5963" s="13" t="s">
        <v>4855</v>
      </c>
      <c r="C5963" s="13"/>
      <c r="D5963" s="13"/>
      <c r="E5963" s="13">
        <v>28.16</v>
      </c>
      <c r="F5963" s="13">
        <v>2</v>
      </c>
      <c r="G5963" s="13">
        <v>512.625</v>
      </c>
      <c r="H5963" s="13">
        <v>1534.854</v>
      </c>
      <c r="I5963" s="13">
        <v>3</v>
      </c>
      <c r="J5963" s="13">
        <v>1533.8510000000001</v>
      </c>
      <c r="K5963" s="13">
        <v>1.0029999999999999</v>
      </c>
      <c r="L5963" s="13">
        <v>0</v>
      </c>
      <c r="M5963" s="13">
        <v>2.3E-3</v>
      </c>
    </row>
    <row r="5964" spans="1:13" ht="15" collapsed="1">
      <c r="A5964" s="13"/>
      <c r="B5964" s="13" t="s">
        <v>4854</v>
      </c>
      <c r="C5964" s="13"/>
      <c r="D5964" s="13"/>
      <c r="E5964" s="13">
        <v>24.78</v>
      </c>
      <c r="F5964" s="13">
        <v>1</v>
      </c>
      <c r="G5964" s="13">
        <v>386.86799999999999</v>
      </c>
      <c r="H5964" s="13">
        <v>1157.5820000000001</v>
      </c>
      <c r="I5964" s="13">
        <v>3</v>
      </c>
      <c r="J5964" s="13">
        <v>1157.5830000000001</v>
      </c>
      <c r="K5964" s="13">
        <v>-1E-3</v>
      </c>
      <c r="L5964" s="13">
        <v>0</v>
      </c>
      <c r="M5964" s="13">
        <v>1.7000000000000001E-2</v>
      </c>
    </row>
    <row r="5965" spans="1:13" ht="15">
      <c r="A5965" s="13" t="s">
        <v>1048</v>
      </c>
      <c r="B5965" s="13">
        <v>2</v>
      </c>
      <c r="C5965" s="13"/>
      <c r="D5965" s="13"/>
      <c r="E5965" s="13"/>
      <c r="F5965" s="13">
        <v>2</v>
      </c>
      <c r="G5965" s="13"/>
      <c r="H5965" s="13"/>
      <c r="I5965" s="13"/>
      <c r="J5965" s="13"/>
      <c r="K5965" s="13"/>
      <c r="L5965" s="13"/>
      <c r="M5965" s="13"/>
    </row>
    <row r="5966" spans="1:13" ht="15">
      <c r="A5966" s="13"/>
      <c r="B5966" s="13" t="s">
        <v>5241</v>
      </c>
      <c r="C5966" s="13"/>
      <c r="D5966" s="13"/>
      <c r="E5966" s="13">
        <v>49.08</v>
      </c>
      <c r="F5966" s="13">
        <v>1</v>
      </c>
      <c r="G5966" s="13">
        <v>627.37599999999998</v>
      </c>
      <c r="H5966" s="13">
        <v>1252.7380000000001</v>
      </c>
      <c r="I5966" s="13">
        <v>2</v>
      </c>
      <c r="J5966" s="13">
        <v>1252.739</v>
      </c>
      <c r="K5966" s="13">
        <v>-1E-3</v>
      </c>
      <c r="L5966" s="13">
        <v>0</v>
      </c>
      <c r="M5966" s="13">
        <v>5.3999999999999998E-5</v>
      </c>
    </row>
    <row r="5967" spans="1:13" ht="15">
      <c r="A5967" s="13"/>
      <c r="B5967" s="13" t="s">
        <v>5242</v>
      </c>
      <c r="C5967" s="13"/>
      <c r="D5967" s="13"/>
      <c r="E5967" s="13">
        <v>22.82</v>
      </c>
      <c r="F5967" s="13">
        <v>1</v>
      </c>
      <c r="G5967" s="13">
        <v>564.82000000000005</v>
      </c>
      <c r="H5967" s="13">
        <v>1127.626</v>
      </c>
      <c r="I5967" s="13">
        <v>2</v>
      </c>
      <c r="J5967" s="13">
        <v>1126.6130000000001</v>
      </c>
      <c r="K5967" s="13">
        <v>1.0129999999999999</v>
      </c>
      <c r="L5967" s="13">
        <v>0</v>
      </c>
      <c r="M5967" s="13">
        <v>1.7999999999999999E-2</v>
      </c>
    </row>
    <row r="5968" spans="1:13" ht="15">
      <c r="A5968" s="13" t="s">
        <v>559</v>
      </c>
      <c r="B5968" s="13">
        <v>2</v>
      </c>
      <c r="C5968" s="13"/>
      <c r="D5968" s="13"/>
      <c r="E5968" s="13"/>
      <c r="F5968" s="13">
        <v>2</v>
      </c>
      <c r="G5968" s="13"/>
      <c r="H5968" s="13"/>
      <c r="I5968" s="13"/>
      <c r="J5968" s="13"/>
      <c r="K5968" s="13"/>
      <c r="L5968" s="13"/>
      <c r="M5968" s="13"/>
    </row>
    <row r="5969" spans="1:13" ht="15">
      <c r="A5969" s="13"/>
      <c r="B5969" s="13" t="s">
        <v>6802</v>
      </c>
      <c r="C5969" s="13"/>
      <c r="D5969" s="13"/>
      <c r="E5969" s="13">
        <v>31.42</v>
      </c>
      <c r="F5969" s="13">
        <v>1</v>
      </c>
      <c r="G5969" s="13">
        <v>482.77699999999999</v>
      </c>
      <c r="H5969" s="13">
        <v>963.53899999999999</v>
      </c>
      <c r="I5969" s="13">
        <v>2</v>
      </c>
      <c r="J5969" s="13">
        <v>963.53899999999999</v>
      </c>
      <c r="K5969" s="13">
        <v>0</v>
      </c>
      <c r="L5969" s="13">
        <v>0</v>
      </c>
      <c r="M5969" s="13">
        <v>3.0999999999999999E-3</v>
      </c>
    </row>
    <row r="5970" spans="1:13" ht="15">
      <c r="A5970" s="13"/>
      <c r="B5970" s="13" t="s">
        <v>3939</v>
      </c>
      <c r="C5970" s="13"/>
      <c r="D5970" s="13"/>
      <c r="E5970" s="13">
        <v>31.33</v>
      </c>
      <c r="F5970" s="13">
        <v>1</v>
      </c>
      <c r="G5970" s="13">
        <v>384.75200000000001</v>
      </c>
      <c r="H5970" s="13">
        <v>767.49</v>
      </c>
      <c r="I5970" s="13">
        <v>2</v>
      </c>
      <c r="J5970" s="13">
        <v>767.49099999999999</v>
      </c>
      <c r="K5970" s="13">
        <v>0</v>
      </c>
      <c r="L5970" s="13">
        <v>0</v>
      </c>
      <c r="M5970" s="13">
        <v>7.3999999999999999E-4</v>
      </c>
    </row>
    <row r="5971" spans="1:13" ht="15">
      <c r="A5971" s="13" t="s">
        <v>1542</v>
      </c>
      <c r="B5971" s="13">
        <v>2</v>
      </c>
      <c r="C5971" s="13"/>
      <c r="D5971" s="13"/>
      <c r="E5971" s="13"/>
      <c r="F5971" s="13">
        <v>2</v>
      </c>
      <c r="G5971" s="13"/>
      <c r="H5971" s="13"/>
      <c r="I5971" s="13"/>
      <c r="J5971" s="13"/>
      <c r="K5971" s="13"/>
      <c r="L5971" s="13"/>
      <c r="M5971" s="13"/>
    </row>
    <row r="5972" spans="1:13" ht="15">
      <c r="A5972" s="13"/>
      <c r="B5972" s="13" t="s">
        <v>5660</v>
      </c>
      <c r="C5972" s="13"/>
      <c r="D5972" s="13"/>
      <c r="E5972" s="13">
        <v>45.2</v>
      </c>
      <c r="F5972" s="13">
        <v>1</v>
      </c>
      <c r="G5972" s="13">
        <v>549.33199999999999</v>
      </c>
      <c r="H5972" s="13">
        <v>1096.6489999999999</v>
      </c>
      <c r="I5972" s="13">
        <v>2</v>
      </c>
      <c r="J5972" s="13">
        <v>1096.6489999999999</v>
      </c>
      <c r="K5972" s="13">
        <v>0</v>
      </c>
      <c r="L5972" s="13">
        <v>0</v>
      </c>
      <c r="M5972" s="13">
        <v>1.1E-4</v>
      </c>
    </row>
    <row r="5973" spans="1:13" ht="15" collapsed="1">
      <c r="A5973" s="13"/>
      <c r="B5973" s="13" t="s">
        <v>5661</v>
      </c>
      <c r="C5973" s="13"/>
      <c r="D5973" s="13"/>
      <c r="E5973" s="13">
        <v>28.12</v>
      </c>
      <c r="F5973" s="13">
        <v>1</v>
      </c>
      <c r="G5973" s="13">
        <v>576.29999999999995</v>
      </c>
      <c r="H5973" s="13">
        <v>1150.585</v>
      </c>
      <c r="I5973" s="13">
        <v>2</v>
      </c>
      <c r="J5973" s="13">
        <v>1150.587</v>
      </c>
      <c r="K5973" s="13">
        <v>-2E-3</v>
      </c>
      <c r="L5973" s="13">
        <v>0</v>
      </c>
      <c r="M5973" s="13">
        <v>2.3E-3</v>
      </c>
    </row>
    <row r="5974" spans="1:13" ht="15">
      <c r="A5974" s="13" t="s">
        <v>705</v>
      </c>
      <c r="B5974" s="13">
        <v>2</v>
      </c>
      <c r="C5974" s="13"/>
      <c r="D5974" s="13"/>
      <c r="E5974" s="13"/>
      <c r="F5974" s="13">
        <v>2</v>
      </c>
      <c r="G5974" s="13"/>
      <c r="H5974" s="13"/>
      <c r="I5974" s="13"/>
      <c r="J5974" s="13"/>
      <c r="K5974" s="13"/>
      <c r="L5974" s="13"/>
      <c r="M5974" s="13"/>
    </row>
    <row r="5975" spans="1:13" ht="15">
      <c r="A5975" s="13"/>
      <c r="B5975" s="13" t="s">
        <v>4494</v>
      </c>
      <c r="C5975" s="13"/>
      <c r="D5975" s="13"/>
      <c r="E5975" s="13">
        <v>38.549999999999997</v>
      </c>
      <c r="F5975" s="13">
        <v>1</v>
      </c>
      <c r="G5975" s="13">
        <v>616.85799999999995</v>
      </c>
      <c r="H5975" s="13">
        <v>1231.701</v>
      </c>
      <c r="I5975" s="13">
        <v>2</v>
      </c>
      <c r="J5975" s="13">
        <v>1230.6969999999999</v>
      </c>
      <c r="K5975" s="13">
        <v>1.004</v>
      </c>
      <c r="L5975" s="13">
        <v>0</v>
      </c>
      <c r="M5975" s="13">
        <v>8.0999999999999996E-4</v>
      </c>
    </row>
    <row r="5976" spans="1:13" ht="15">
      <c r="A5976" s="13"/>
      <c r="B5976" s="13" t="s">
        <v>4496</v>
      </c>
      <c r="C5976" s="13"/>
      <c r="D5976" s="13"/>
      <c r="E5976" s="13">
        <v>28.41</v>
      </c>
      <c r="F5976" s="13">
        <v>1</v>
      </c>
      <c r="G5976" s="13">
        <v>464.25</v>
      </c>
      <c r="H5976" s="13">
        <v>926.48500000000001</v>
      </c>
      <c r="I5976" s="13">
        <v>2</v>
      </c>
      <c r="J5976" s="13">
        <v>926.48599999999999</v>
      </c>
      <c r="K5976" s="13">
        <v>-1E-3</v>
      </c>
      <c r="L5976" s="13">
        <v>0</v>
      </c>
      <c r="M5976" s="13">
        <v>5.5999999999999999E-3</v>
      </c>
    </row>
    <row r="5977" spans="1:13" ht="15">
      <c r="A5977" s="13" t="s">
        <v>706</v>
      </c>
      <c r="B5977" s="13">
        <v>2</v>
      </c>
      <c r="C5977" s="13"/>
      <c r="D5977" s="13"/>
      <c r="E5977" s="13"/>
      <c r="F5977" s="13">
        <v>2</v>
      </c>
      <c r="G5977" s="13"/>
      <c r="H5977" s="13"/>
      <c r="I5977" s="13"/>
      <c r="J5977" s="13"/>
      <c r="K5977" s="13"/>
      <c r="L5977" s="13"/>
      <c r="M5977" s="13"/>
    </row>
    <row r="5978" spans="1:13" ht="15">
      <c r="A5978" s="13"/>
      <c r="B5978" s="13" t="s">
        <v>4498</v>
      </c>
      <c r="C5978" s="13"/>
      <c r="D5978" s="13"/>
      <c r="E5978" s="13">
        <v>42.74</v>
      </c>
      <c r="F5978" s="13">
        <v>1</v>
      </c>
      <c r="G5978" s="13">
        <v>630.32399999999996</v>
      </c>
      <c r="H5978" s="13">
        <v>1258.633</v>
      </c>
      <c r="I5978" s="13">
        <v>2</v>
      </c>
      <c r="J5978" s="13">
        <v>1258.634</v>
      </c>
      <c r="K5978" s="13">
        <v>-1E-3</v>
      </c>
      <c r="L5978" s="13">
        <v>0</v>
      </c>
      <c r="M5978" s="13">
        <v>1.1E-4</v>
      </c>
    </row>
    <row r="5979" spans="1:13" ht="15" collapsed="1">
      <c r="A5979" s="13"/>
      <c r="B5979" s="13" t="s">
        <v>4497</v>
      </c>
      <c r="C5979" s="13"/>
      <c r="D5979" s="13"/>
      <c r="E5979" s="13">
        <v>34.79</v>
      </c>
      <c r="F5979" s="13">
        <v>1</v>
      </c>
      <c r="G5979" s="13">
        <v>424.75299999999999</v>
      </c>
      <c r="H5979" s="13">
        <v>847.49099999999999</v>
      </c>
      <c r="I5979" s="13">
        <v>2</v>
      </c>
      <c r="J5979" s="13">
        <v>847.49199999999996</v>
      </c>
      <c r="K5979" s="13">
        <v>0</v>
      </c>
      <c r="L5979" s="13">
        <v>0</v>
      </c>
      <c r="M5979" s="13">
        <v>1.2999999999999999E-3</v>
      </c>
    </row>
    <row r="5980" spans="1:13" ht="15">
      <c r="A5980" s="13" t="s">
        <v>1176</v>
      </c>
      <c r="B5980" s="13">
        <v>2</v>
      </c>
      <c r="C5980" s="13"/>
      <c r="D5980" s="13"/>
      <c r="E5980" s="13"/>
      <c r="F5980" s="13">
        <v>2</v>
      </c>
      <c r="G5980" s="13"/>
      <c r="H5980" s="13"/>
      <c r="I5980" s="13"/>
      <c r="J5980" s="13"/>
      <c r="K5980" s="13"/>
      <c r="L5980" s="13"/>
      <c r="M5980" s="13"/>
    </row>
    <row r="5981" spans="1:13" ht="15">
      <c r="A5981" s="13"/>
      <c r="B5981" s="13" t="s">
        <v>5247</v>
      </c>
      <c r="C5981" s="13"/>
      <c r="D5981" s="13"/>
      <c r="E5981" s="13">
        <v>38.229999999999997</v>
      </c>
      <c r="F5981" s="13">
        <v>1</v>
      </c>
      <c r="G5981" s="13">
        <v>431.57499999999999</v>
      </c>
      <c r="H5981" s="13">
        <v>1291.703</v>
      </c>
      <c r="I5981" s="13">
        <v>3</v>
      </c>
      <c r="J5981" s="13">
        <v>1291.7070000000001</v>
      </c>
      <c r="K5981" s="13">
        <v>-4.0000000000000001E-3</v>
      </c>
      <c r="L5981" s="13">
        <v>0</v>
      </c>
      <c r="M5981" s="13">
        <v>3.1E-4</v>
      </c>
    </row>
    <row r="5982" spans="1:13" ht="15">
      <c r="A5982" s="13"/>
      <c r="B5982" s="13" t="s">
        <v>5246</v>
      </c>
      <c r="C5982" s="13"/>
      <c r="D5982" s="13"/>
      <c r="E5982" s="13">
        <v>23.13</v>
      </c>
      <c r="F5982" s="13">
        <v>1</v>
      </c>
      <c r="G5982" s="13">
        <v>625.83600000000001</v>
      </c>
      <c r="H5982" s="13">
        <v>1249.6579999999999</v>
      </c>
      <c r="I5982" s="13">
        <v>2</v>
      </c>
      <c r="J5982" s="13">
        <v>1249.655</v>
      </c>
      <c r="K5982" s="13">
        <v>2E-3</v>
      </c>
      <c r="L5982" s="13">
        <v>0</v>
      </c>
      <c r="M5982" s="13">
        <v>6.7999999999999996E-3</v>
      </c>
    </row>
    <row r="5983" spans="1:13" ht="15">
      <c r="A5983" s="13" t="s">
        <v>6440</v>
      </c>
      <c r="B5983" s="13">
        <v>2</v>
      </c>
      <c r="C5983" s="13"/>
      <c r="D5983" s="13"/>
      <c r="E5983" s="13"/>
      <c r="F5983" s="13">
        <v>2</v>
      </c>
      <c r="G5983" s="13"/>
      <c r="H5983" s="13"/>
      <c r="I5983" s="13"/>
      <c r="J5983" s="13"/>
      <c r="K5983" s="13"/>
      <c r="L5983" s="13"/>
      <c r="M5983" s="13"/>
    </row>
    <row r="5984" spans="1:13" ht="15">
      <c r="A5984" s="13"/>
      <c r="B5984" s="13" t="s">
        <v>7529</v>
      </c>
      <c r="C5984" s="13"/>
      <c r="D5984" s="13"/>
      <c r="E5984" s="13">
        <v>39.81</v>
      </c>
      <c r="F5984" s="13">
        <v>1</v>
      </c>
      <c r="G5984" s="13">
        <v>593.32799999999997</v>
      </c>
      <c r="H5984" s="13">
        <v>1184.6420000000001</v>
      </c>
      <c r="I5984" s="13">
        <v>2</v>
      </c>
      <c r="J5984" s="13">
        <v>1184.6400000000001</v>
      </c>
      <c r="K5984" s="13">
        <v>2E-3</v>
      </c>
      <c r="L5984" s="13">
        <v>0</v>
      </c>
      <c r="M5984" s="13">
        <v>1.9000000000000001E-4</v>
      </c>
    </row>
    <row r="5985" spans="1:13" ht="15">
      <c r="A5985" s="13"/>
      <c r="B5985" s="13" t="s">
        <v>9846</v>
      </c>
      <c r="C5985" s="13"/>
      <c r="D5985" s="13"/>
      <c r="E5985" s="13">
        <v>24.39</v>
      </c>
      <c r="F5985" s="13">
        <v>1</v>
      </c>
      <c r="G5985" s="13">
        <v>507.29199999999997</v>
      </c>
      <c r="H5985" s="13">
        <v>1012.57</v>
      </c>
      <c r="I5985" s="13">
        <v>2</v>
      </c>
      <c r="J5985" s="13">
        <v>1012.567</v>
      </c>
      <c r="K5985" s="13">
        <v>4.0000000000000001E-3</v>
      </c>
      <c r="L5985" s="13">
        <v>0</v>
      </c>
      <c r="M5985" s="13">
        <v>5.1999999999999998E-3</v>
      </c>
    </row>
    <row r="5986" spans="1:13" ht="15">
      <c r="A5986" s="13" t="s">
        <v>667</v>
      </c>
      <c r="B5986" s="13">
        <v>2</v>
      </c>
      <c r="C5986" s="13"/>
      <c r="D5986" s="13"/>
      <c r="E5986" s="13"/>
      <c r="F5986" s="13">
        <v>3</v>
      </c>
      <c r="G5986" s="13"/>
      <c r="H5986" s="13"/>
      <c r="I5986" s="13"/>
      <c r="J5986" s="13"/>
      <c r="K5986" s="13"/>
      <c r="L5986" s="13"/>
      <c r="M5986" s="13"/>
    </row>
    <row r="5987" spans="1:13" ht="15">
      <c r="A5987" s="13"/>
      <c r="B5987" s="13" t="s">
        <v>5665</v>
      </c>
      <c r="C5987" s="13"/>
      <c r="D5987" s="13"/>
      <c r="E5987" s="13">
        <v>43.25</v>
      </c>
      <c r="F5987" s="13">
        <v>1</v>
      </c>
      <c r="G5987" s="13">
        <v>582.98099999999999</v>
      </c>
      <c r="H5987" s="13">
        <v>1745.921</v>
      </c>
      <c r="I5987" s="13">
        <v>3</v>
      </c>
      <c r="J5987" s="13">
        <v>1745.92</v>
      </c>
      <c r="K5987" s="13">
        <v>1E-3</v>
      </c>
      <c r="L5987" s="13">
        <v>0</v>
      </c>
      <c r="M5987" s="13">
        <v>8.7999999999999998E-5</v>
      </c>
    </row>
    <row r="5988" spans="1:13" ht="15">
      <c r="A5988" s="13"/>
      <c r="B5988" s="13" t="s">
        <v>5666</v>
      </c>
      <c r="C5988" s="13"/>
      <c r="D5988" s="13"/>
      <c r="E5988" s="13">
        <v>32.11</v>
      </c>
      <c r="F5988" s="13">
        <v>2</v>
      </c>
      <c r="G5988" s="13">
        <v>472.59500000000003</v>
      </c>
      <c r="H5988" s="13">
        <v>1414.7629999999999</v>
      </c>
      <c r="I5988" s="13">
        <v>3</v>
      </c>
      <c r="J5988" s="13">
        <v>1414.761</v>
      </c>
      <c r="K5988" s="13">
        <v>3.0000000000000001E-3</v>
      </c>
      <c r="L5988" s="13">
        <v>0</v>
      </c>
      <c r="M5988" s="13">
        <v>9.7000000000000005E-4</v>
      </c>
    </row>
    <row r="5989" spans="1:13" ht="15">
      <c r="A5989" s="13" t="s">
        <v>2114</v>
      </c>
      <c r="B5989" s="13">
        <v>2</v>
      </c>
      <c r="C5989" s="13"/>
      <c r="D5989" s="13"/>
      <c r="E5989" s="13"/>
      <c r="F5989" s="13">
        <v>2</v>
      </c>
      <c r="G5989" s="13"/>
      <c r="H5989" s="13"/>
      <c r="I5989" s="13"/>
      <c r="J5989" s="13"/>
      <c r="K5989" s="13"/>
      <c r="L5989" s="13"/>
      <c r="M5989" s="13"/>
    </row>
    <row r="5990" spans="1:13" ht="15">
      <c r="A5990" s="13"/>
      <c r="B5990" s="13" t="s">
        <v>5992</v>
      </c>
      <c r="C5990" s="13"/>
      <c r="D5990" s="13"/>
      <c r="E5990" s="13">
        <v>34.79</v>
      </c>
      <c r="F5990" s="13">
        <v>1</v>
      </c>
      <c r="G5990" s="13">
        <v>583.31299999999999</v>
      </c>
      <c r="H5990" s="13">
        <v>1164.6120000000001</v>
      </c>
      <c r="I5990" s="13">
        <v>2</v>
      </c>
      <c r="J5990" s="13">
        <v>1164.614</v>
      </c>
      <c r="K5990" s="13">
        <v>-2E-3</v>
      </c>
      <c r="L5990" s="13">
        <v>0</v>
      </c>
      <c r="M5990" s="13">
        <v>5.5000000000000003E-4</v>
      </c>
    </row>
    <row r="5991" spans="1:13" ht="15">
      <c r="A5991" s="13"/>
      <c r="B5991" s="13" t="s">
        <v>7374</v>
      </c>
      <c r="C5991" s="13"/>
      <c r="D5991" s="13"/>
      <c r="E5991" s="13">
        <v>28.32</v>
      </c>
      <c r="F5991" s="13">
        <v>1</v>
      </c>
      <c r="G5991" s="13">
        <v>458.76100000000002</v>
      </c>
      <c r="H5991" s="13">
        <v>915.50699999999995</v>
      </c>
      <c r="I5991" s="13">
        <v>2</v>
      </c>
      <c r="J5991" s="13">
        <v>915.50699999999995</v>
      </c>
      <c r="K5991" s="13">
        <v>1E-3</v>
      </c>
      <c r="L5991" s="13">
        <v>0</v>
      </c>
      <c r="M5991" s="13">
        <v>1.2999999999999999E-2</v>
      </c>
    </row>
    <row r="5992" spans="1:13" ht="15">
      <c r="A5992" s="13" t="s">
        <v>832</v>
      </c>
      <c r="B5992" s="13">
        <v>2</v>
      </c>
      <c r="C5992" s="13"/>
      <c r="D5992" s="13"/>
      <c r="E5992" s="13"/>
      <c r="F5992" s="13">
        <v>3</v>
      </c>
      <c r="G5992" s="13"/>
      <c r="H5992" s="13"/>
      <c r="I5992" s="13"/>
      <c r="J5992" s="13"/>
      <c r="K5992" s="13"/>
      <c r="L5992" s="13"/>
      <c r="M5992" s="13"/>
    </row>
    <row r="5993" spans="1:13" ht="15">
      <c r="A5993" s="13"/>
      <c r="B5993" s="13" t="s">
        <v>4861</v>
      </c>
      <c r="C5993" s="13"/>
      <c r="D5993" s="13"/>
      <c r="E5993" s="13">
        <v>41.56</v>
      </c>
      <c r="F5993" s="13">
        <v>1</v>
      </c>
      <c r="G5993" s="13">
        <v>525.77700000000004</v>
      </c>
      <c r="H5993" s="13">
        <v>1049.539</v>
      </c>
      <c r="I5993" s="13">
        <v>2</v>
      </c>
      <c r="J5993" s="13">
        <v>1049.539</v>
      </c>
      <c r="K5993" s="13">
        <v>0</v>
      </c>
      <c r="L5993" s="13">
        <v>0</v>
      </c>
      <c r="M5993" s="13">
        <v>1.2999999999999999E-4</v>
      </c>
    </row>
    <row r="5994" spans="1:13" ht="15">
      <c r="A5994" s="13"/>
      <c r="B5994" s="13" t="s">
        <v>4862</v>
      </c>
      <c r="C5994" s="13"/>
      <c r="D5994" s="13"/>
      <c r="E5994" s="13">
        <v>32.92</v>
      </c>
      <c r="F5994" s="13">
        <v>2</v>
      </c>
      <c r="G5994" s="13">
        <v>597.38400000000001</v>
      </c>
      <c r="H5994" s="13">
        <v>1192.7539999999999</v>
      </c>
      <c r="I5994" s="13">
        <v>2</v>
      </c>
      <c r="J5994" s="13">
        <v>1192.7539999999999</v>
      </c>
      <c r="K5994" s="13">
        <v>0</v>
      </c>
      <c r="L5994" s="13">
        <v>0</v>
      </c>
      <c r="M5994" s="13">
        <v>5.1000000000000004E-4</v>
      </c>
    </row>
    <row r="5995" spans="1:13" ht="15">
      <c r="A5995" s="13" t="s">
        <v>731</v>
      </c>
      <c r="B5995" s="13">
        <v>2</v>
      </c>
      <c r="C5995" s="13"/>
      <c r="D5995" s="13"/>
      <c r="E5995" s="13"/>
      <c r="F5995" s="13">
        <v>2</v>
      </c>
      <c r="G5995" s="13"/>
      <c r="H5995" s="13"/>
      <c r="I5995" s="13"/>
      <c r="J5995" s="13"/>
      <c r="K5995" s="13"/>
      <c r="L5995" s="13"/>
      <c r="M5995" s="13"/>
    </row>
    <row r="5996" spans="1:13" ht="15">
      <c r="A5996" s="13"/>
      <c r="B5996" s="13" t="s">
        <v>4863</v>
      </c>
      <c r="C5996" s="13"/>
      <c r="D5996" s="13"/>
      <c r="E5996" s="13">
        <v>37.380000000000003</v>
      </c>
      <c r="F5996" s="13">
        <v>1</v>
      </c>
      <c r="G5996" s="13">
        <v>622.86400000000003</v>
      </c>
      <c r="H5996" s="13">
        <v>1243.7139999999999</v>
      </c>
      <c r="I5996" s="13">
        <v>2</v>
      </c>
      <c r="J5996" s="13">
        <v>1243.7139999999999</v>
      </c>
      <c r="K5996" s="13">
        <v>0</v>
      </c>
      <c r="L5996" s="13">
        <v>0</v>
      </c>
      <c r="M5996" s="13">
        <v>3.1E-4</v>
      </c>
    </row>
    <row r="5997" spans="1:13" ht="15">
      <c r="A5997" s="13"/>
      <c r="B5997" s="13" t="s">
        <v>4864</v>
      </c>
      <c r="C5997" s="13"/>
      <c r="D5997" s="13"/>
      <c r="E5997" s="13">
        <v>24.41</v>
      </c>
      <c r="F5997" s="13">
        <v>1</v>
      </c>
      <c r="G5997" s="13">
        <v>407.245</v>
      </c>
      <c r="H5997" s="13">
        <v>812.47500000000002</v>
      </c>
      <c r="I5997" s="13">
        <v>2</v>
      </c>
      <c r="J5997" s="13">
        <v>812.476</v>
      </c>
      <c r="K5997" s="13">
        <v>0</v>
      </c>
      <c r="L5997" s="13">
        <v>0</v>
      </c>
      <c r="M5997" s="13">
        <v>1.6E-2</v>
      </c>
    </row>
    <row r="5998" spans="1:13" ht="15">
      <c r="A5998" s="13" t="s">
        <v>519</v>
      </c>
      <c r="B5998" s="13">
        <v>2</v>
      </c>
      <c r="C5998" s="13"/>
      <c r="D5998" s="13"/>
      <c r="E5998" s="13"/>
      <c r="F5998" s="13">
        <v>2</v>
      </c>
      <c r="G5998" s="13"/>
      <c r="H5998" s="13"/>
      <c r="I5998" s="13"/>
      <c r="J5998" s="13"/>
      <c r="K5998" s="13"/>
      <c r="L5998" s="13"/>
      <c r="M5998" s="13"/>
    </row>
    <row r="5999" spans="1:13" ht="15">
      <c r="A5999" s="13"/>
      <c r="B5999" s="13" t="s">
        <v>3948</v>
      </c>
      <c r="C5999" s="13"/>
      <c r="D5999" s="13"/>
      <c r="E5999" s="13">
        <v>35.659999999999997</v>
      </c>
      <c r="F5999" s="13">
        <v>1</v>
      </c>
      <c r="G5999" s="13">
        <v>615.27599999999995</v>
      </c>
      <c r="H5999" s="13">
        <v>1228.537</v>
      </c>
      <c r="I5999" s="13">
        <v>2</v>
      </c>
      <c r="J5999" s="13">
        <v>1228.5360000000001</v>
      </c>
      <c r="K5999" s="13">
        <v>1E-3</v>
      </c>
      <c r="L5999" s="13">
        <v>0</v>
      </c>
      <c r="M5999" s="13">
        <v>3.8000000000000002E-4</v>
      </c>
    </row>
    <row r="6000" spans="1:13" ht="15" collapsed="1">
      <c r="A6000" s="13"/>
      <c r="B6000" s="13" t="s">
        <v>6805</v>
      </c>
      <c r="C6000" s="13"/>
      <c r="D6000" s="13"/>
      <c r="E6000" s="13">
        <v>23.04</v>
      </c>
      <c r="F6000" s="13">
        <v>1</v>
      </c>
      <c r="G6000" s="13">
        <v>427.58199999999999</v>
      </c>
      <c r="H6000" s="13">
        <v>1279.7239999999999</v>
      </c>
      <c r="I6000" s="13">
        <v>3</v>
      </c>
      <c r="J6000" s="13">
        <v>1279.7249999999999</v>
      </c>
      <c r="K6000" s="13">
        <v>-1E-3</v>
      </c>
      <c r="L6000" s="13">
        <v>0</v>
      </c>
      <c r="M6000" s="13">
        <v>2.1000000000000001E-2</v>
      </c>
    </row>
    <row r="6001" spans="1:13" ht="15">
      <c r="A6001" s="13" t="s">
        <v>602</v>
      </c>
      <c r="B6001" s="13">
        <v>2</v>
      </c>
      <c r="C6001" s="13"/>
      <c r="D6001" s="13"/>
      <c r="E6001" s="13"/>
      <c r="F6001" s="13">
        <v>8</v>
      </c>
      <c r="G6001" s="13"/>
      <c r="H6001" s="13"/>
      <c r="I6001" s="13"/>
      <c r="J6001" s="13"/>
      <c r="K6001" s="13"/>
      <c r="L6001" s="13"/>
      <c r="M6001" s="13"/>
    </row>
    <row r="6002" spans="1:13" ht="15">
      <c r="A6002" s="13"/>
      <c r="B6002" s="13" t="s">
        <v>5249</v>
      </c>
      <c r="C6002" s="13"/>
      <c r="D6002" s="13"/>
      <c r="E6002" s="13">
        <v>57.98</v>
      </c>
      <c r="F6002" s="13">
        <v>6</v>
      </c>
      <c r="G6002" s="13">
        <v>556.62599999999998</v>
      </c>
      <c r="H6002" s="13">
        <v>1666.857</v>
      </c>
      <c r="I6002" s="13">
        <v>3</v>
      </c>
      <c r="J6002" s="13">
        <v>1666.857</v>
      </c>
      <c r="K6002" s="13">
        <v>0</v>
      </c>
      <c r="L6002" s="13">
        <v>0</v>
      </c>
      <c r="M6002" s="13">
        <v>1.2E-5</v>
      </c>
    </row>
    <row r="6003" spans="1:13" ht="15" collapsed="1">
      <c r="A6003" s="13"/>
      <c r="B6003" s="13" t="s">
        <v>5250</v>
      </c>
      <c r="C6003" s="13"/>
      <c r="D6003" s="13"/>
      <c r="E6003" s="13">
        <v>34.06</v>
      </c>
      <c r="F6003" s="13">
        <v>2</v>
      </c>
      <c r="G6003" s="13">
        <v>529.74599999999998</v>
      </c>
      <c r="H6003" s="13">
        <v>1057.4770000000001</v>
      </c>
      <c r="I6003" s="13">
        <v>2</v>
      </c>
      <c r="J6003" s="13">
        <v>1057.4770000000001</v>
      </c>
      <c r="K6003" s="13">
        <v>0</v>
      </c>
      <c r="L6003" s="13">
        <v>0</v>
      </c>
      <c r="M6003" s="13">
        <v>7.1000000000000002E-4</v>
      </c>
    </row>
    <row r="6004" spans="1:13" ht="15">
      <c r="A6004" s="13" t="s">
        <v>1549</v>
      </c>
      <c r="B6004" s="13">
        <v>2</v>
      </c>
      <c r="C6004" s="13"/>
      <c r="D6004" s="13"/>
      <c r="E6004" s="13"/>
      <c r="F6004" s="13">
        <v>2</v>
      </c>
      <c r="G6004" s="13"/>
      <c r="H6004" s="13"/>
      <c r="I6004" s="13"/>
      <c r="J6004" s="13"/>
      <c r="K6004" s="13"/>
      <c r="L6004" s="13"/>
      <c r="M6004" s="13"/>
    </row>
    <row r="6005" spans="1:13" ht="15" collapsed="1">
      <c r="A6005" s="13"/>
      <c r="B6005" s="13" t="s">
        <v>5675</v>
      </c>
      <c r="C6005" s="13"/>
      <c r="D6005" s="13"/>
      <c r="E6005" s="13">
        <v>51.72</v>
      </c>
      <c r="F6005" s="13">
        <v>1</v>
      </c>
      <c r="G6005" s="13">
        <v>458.76799999999997</v>
      </c>
      <c r="H6005" s="13">
        <v>915.52099999999996</v>
      </c>
      <c r="I6005" s="13">
        <v>2</v>
      </c>
      <c r="J6005" s="13">
        <v>915.52099999999996</v>
      </c>
      <c r="K6005" s="13">
        <v>0</v>
      </c>
      <c r="L6005" s="13">
        <v>0</v>
      </c>
      <c r="M6005" s="13">
        <v>5.5999999999999999E-5</v>
      </c>
    </row>
    <row r="6006" spans="1:13" ht="15">
      <c r="A6006" s="13"/>
      <c r="B6006" s="13" t="s">
        <v>5674</v>
      </c>
      <c r="C6006" s="13"/>
      <c r="D6006" s="13"/>
      <c r="E6006" s="13">
        <v>38.24</v>
      </c>
      <c r="F6006" s="13">
        <v>1</v>
      </c>
      <c r="G6006" s="13">
        <v>544.80200000000002</v>
      </c>
      <c r="H6006" s="13">
        <v>1087.588</v>
      </c>
      <c r="I6006" s="13">
        <v>2</v>
      </c>
      <c r="J6006" s="13">
        <v>1087.587</v>
      </c>
      <c r="K6006" s="13">
        <v>1E-3</v>
      </c>
      <c r="L6006" s="13">
        <v>0</v>
      </c>
      <c r="M6006" s="13">
        <v>2.7999999999999998E-4</v>
      </c>
    </row>
    <row r="6007" spans="1:13" ht="15">
      <c r="A6007" s="13" t="s">
        <v>871</v>
      </c>
      <c r="B6007" s="13">
        <v>2</v>
      </c>
      <c r="C6007" s="13"/>
      <c r="D6007" s="13"/>
      <c r="E6007" s="13"/>
      <c r="F6007" s="13">
        <v>3</v>
      </c>
      <c r="G6007" s="13"/>
      <c r="H6007" s="13"/>
      <c r="I6007" s="13"/>
      <c r="J6007" s="13"/>
      <c r="K6007" s="13"/>
      <c r="L6007" s="13"/>
      <c r="M6007" s="13"/>
    </row>
    <row r="6008" spans="1:13" ht="15" collapsed="1">
      <c r="A6008" s="13"/>
      <c r="B6008" s="13" t="s">
        <v>5251</v>
      </c>
      <c r="C6008" s="13"/>
      <c r="D6008" s="13"/>
      <c r="E6008" s="13">
        <v>46.54</v>
      </c>
      <c r="F6008" s="13">
        <v>1</v>
      </c>
      <c r="G6008" s="13">
        <v>566.798</v>
      </c>
      <c r="H6008" s="13">
        <v>1131.5809999999999</v>
      </c>
      <c r="I6008" s="13">
        <v>2</v>
      </c>
      <c r="J6008" s="13">
        <v>1131.5809999999999</v>
      </c>
      <c r="K6008" s="13">
        <v>0</v>
      </c>
      <c r="L6008" s="13">
        <v>0</v>
      </c>
      <c r="M6008" s="13">
        <v>1.4999999999999999E-4</v>
      </c>
    </row>
    <row r="6009" spans="1:13" ht="15">
      <c r="A6009" s="13"/>
      <c r="B6009" s="13" t="s">
        <v>5252</v>
      </c>
      <c r="C6009" s="13"/>
      <c r="D6009" s="13"/>
      <c r="E6009" s="13">
        <v>44.53</v>
      </c>
      <c r="F6009" s="13">
        <v>2</v>
      </c>
      <c r="G6009" s="13">
        <v>525.78300000000002</v>
      </c>
      <c r="H6009" s="13">
        <v>1049.5509999999999</v>
      </c>
      <c r="I6009" s="13">
        <v>2</v>
      </c>
      <c r="J6009" s="13">
        <v>1049.5509999999999</v>
      </c>
      <c r="K6009" s="13">
        <v>1E-3</v>
      </c>
      <c r="L6009" s="13">
        <v>0</v>
      </c>
      <c r="M6009" s="13">
        <v>6.7000000000000002E-5</v>
      </c>
    </row>
    <row r="6010" spans="1:13" ht="15">
      <c r="A6010" s="13" t="s">
        <v>1051</v>
      </c>
      <c r="B6010" s="13">
        <v>2</v>
      </c>
      <c r="C6010" s="13"/>
      <c r="D6010" s="13"/>
      <c r="E6010" s="13"/>
      <c r="F6010" s="13">
        <v>2</v>
      </c>
      <c r="G6010" s="13"/>
      <c r="H6010" s="13"/>
      <c r="I6010" s="13"/>
      <c r="J6010" s="13"/>
      <c r="K6010" s="13"/>
      <c r="L6010" s="13"/>
      <c r="M6010" s="13"/>
    </row>
    <row r="6011" spans="1:13" ht="15">
      <c r="A6011" s="13"/>
      <c r="B6011" s="13" t="s">
        <v>5255</v>
      </c>
      <c r="C6011" s="13"/>
      <c r="D6011" s="13"/>
      <c r="E6011" s="13">
        <v>24.89</v>
      </c>
      <c r="F6011" s="13">
        <v>1</v>
      </c>
      <c r="G6011" s="13">
        <v>650.38800000000003</v>
      </c>
      <c r="H6011" s="13">
        <v>1298.76</v>
      </c>
      <c r="I6011" s="13">
        <v>2</v>
      </c>
      <c r="J6011" s="13">
        <v>1298.7560000000001</v>
      </c>
      <c r="K6011" s="13">
        <v>5.0000000000000001E-3</v>
      </c>
      <c r="L6011" s="13">
        <v>0</v>
      </c>
      <c r="M6011" s="13">
        <v>6.0000000000000001E-3</v>
      </c>
    </row>
    <row r="6012" spans="1:13" ht="15">
      <c r="A6012" s="13"/>
      <c r="B6012" s="13" t="s">
        <v>5255</v>
      </c>
      <c r="C6012" s="13"/>
      <c r="D6012" s="13"/>
      <c r="E6012" s="13">
        <v>23.84</v>
      </c>
      <c r="F6012" s="13">
        <v>1</v>
      </c>
      <c r="G6012" s="13">
        <v>433.92599999999999</v>
      </c>
      <c r="H6012" s="13">
        <v>1298.7560000000001</v>
      </c>
      <c r="I6012" s="13">
        <v>3</v>
      </c>
      <c r="J6012" s="13">
        <v>1298.7560000000001</v>
      </c>
      <c r="K6012" s="13">
        <v>0</v>
      </c>
      <c r="L6012" s="13">
        <v>0</v>
      </c>
      <c r="M6012" s="13">
        <v>6.1999999999999998E-3</v>
      </c>
    </row>
    <row r="6013" spans="1:13" ht="15">
      <c r="A6013" s="13" t="s">
        <v>751</v>
      </c>
      <c r="B6013" s="13">
        <v>2</v>
      </c>
      <c r="C6013" s="13"/>
      <c r="D6013" s="13"/>
      <c r="E6013" s="13"/>
      <c r="F6013" s="13">
        <v>2</v>
      </c>
      <c r="G6013" s="13"/>
      <c r="H6013" s="13"/>
      <c r="I6013" s="13"/>
      <c r="J6013" s="13"/>
      <c r="K6013" s="13"/>
      <c r="L6013" s="13"/>
      <c r="M6013" s="13"/>
    </row>
    <row r="6014" spans="1:13" ht="15">
      <c r="A6014" s="13"/>
      <c r="B6014" s="13" t="s">
        <v>5259</v>
      </c>
      <c r="C6014" s="13"/>
      <c r="D6014" s="13"/>
      <c r="E6014" s="13">
        <v>81.99</v>
      </c>
      <c r="F6014" s="13">
        <v>1</v>
      </c>
      <c r="G6014" s="13">
        <v>579.36800000000005</v>
      </c>
      <c r="H6014" s="13">
        <v>1156.722</v>
      </c>
      <c r="I6014" s="13">
        <v>2</v>
      </c>
      <c r="J6014" s="13">
        <v>1156.722</v>
      </c>
      <c r="K6014" s="13">
        <v>0</v>
      </c>
      <c r="L6014" s="13">
        <v>0</v>
      </c>
      <c r="M6014" s="13">
        <v>1.0999999999999999E-8</v>
      </c>
    </row>
    <row r="6015" spans="1:13" ht="15">
      <c r="A6015" s="13"/>
      <c r="B6015" s="13" t="s">
        <v>5260</v>
      </c>
      <c r="C6015" s="13"/>
      <c r="D6015" s="13"/>
      <c r="E6015" s="13">
        <v>23.76</v>
      </c>
      <c r="F6015" s="13">
        <v>1</v>
      </c>
      <c r="G6015" s="13">
        <v>541.28800000000001</v>
      </c>
      <c r="H6015" s="13">
        <v>1080.5609999999999</v>
      </c>
      <c r="I6015" s="13">
        <v>2</v>
      </c>
      <c r="J6015" s="13">
        <v>1080.56</v>
      </c>
      <c r="K6015" s="13">
        <v>0</v>
      </c>
      <c r="L6015" s="13">
        <v>0</v>
      </c>
      <c r="M6015" s="13">
        <v>5.8999999999999999E-3</v>
      </c>
    </row>
    <row r="6016" spans="1:13" ht="15">
      <c r="A6016" s="13" t="s">
        <v>969</v>
      </c>
      <c r="B6016" s="13">
        <v>2</v>
      </c>
      <c r="C6016" s="13"/>
      <c r="D6016" s="13"/>
      <c r="E6016" s="13"/>
      <c r="F6016" s="13">
        <v>2</v>
      </c>
      <c r="G6016" s="13"/>
      <c r="H6016" s="13"/>
      <c r="I6016" s="13"/>
      <c r="J6016" s="13"/>
      <c r="K6016" s="13"/>
      <c r="L6016" s="13"/>
      <c r="M6016" s="13"/>
    </row>
    <row r="6017" spans="1:13" ht="15">
      <c r="A6017" s="13"/>
      <c r="B6017" s="13" t="s">
        <v>4874</v>
      </c>
      <c r="C6017" s="13"/>
      <c r="D6017" s="13"/>
      <c r="E6017" s="13">
        <v>58.65</v>
      </c>
      <c r="F6017" s="13">
        <v>1</v>
      </c>
      <c r="G6017" s="13">
        <v>459.27</v>
      </c>
      <c r="H6017" s="13">
        <v>1374.788</v>
      </c>
      <c r="I6017" s="13">
        <v>3</v>
      </c>
      <c r="J6017" s="13">
        <v>1374.787</v>
      </c>
      <c r="K6017" s="13">
        <v>1E-3</v>
      </c>
      <c r="L6017" s="13">
        <v>0</v>
      </c>
      <c r="M6017" s="13">
        <v>3.1999999999999999E-6</v>
      </c>
    </row>
    <row r="6018" spans="1:13" ht="15">
      <c r="A6018" s="13"/>
      <c r="B6018" s="13" t="s">
        <v>4875</v>
      </c>
      <c r="C6018" s="13"/>
      <c r="D6018" s="13"/>
      <c r="E6018" s="13">
        <v>22.7</v>
      </c>
      <c r="F6018" s="13">
        <v>1</v>
      </c>
      <c r="G6018" s="13">
        <v>604.35699999999997</v>
      </c>
      <c r="H6018" s="13">
        <v>1206.6990000000001</v>
      </c>
      <c r="I6018" s="13">
        <v>2</v>
      </c>
      <c r="J6018" s="13">
        <v>1206.6969999999999</v>
      </c>
      <c r="K6018" s="13">
        <v>2E-3</v>
      </c>
      <c r="L6018" s="13">
        <v>0</v>
      </c>
      <c r="M6018" s="13">
        <v>1.6E-2</v>
      </c>
    </row>
    <row r="6019" spans="1:13" ht="15">
      <c r="A6019" s="13" t="s">
        <v>1550</v>
      </c>
      <c r="B6019" s="13">
        <v>2</v>
      </c>
      <c r="C6019" s="13"/>
      <c r="D6019" s="13"/>
      <c r="E6019" s="13"/>
      <c r="F6019" s="13">
        <v>2</v>
      </c>
      <c r="G6019" s="13"/>
      <c r="H6019" s="13"/>
      <c r="I6019" s="13"/>
      <c r="J6019" s="13"/>
      <c r="K6019" s="13"/>
      <c r="L6019" s="13"/>
      <c r="M6019" s="13"/>
    </row>
    <row r="6020" spans="1:13" ht="15">
      <c r="A6020" s="13"/>
      <c r="B6020" s="13" t="s">
        <v>7792</v>
      </c>
      <c r="C6020" s="13"/>
      <c r="D6020" s="13"/>
      <c r="E6020" s="13">
        <v>33.01</v>
      </c>
      <c r="F6020" s="13">
        <v>1</v>
      </c>
      <c r="G6020" s="13">
        <v>715.88300000000004</v>
      </c>
      <c r="H6020" s="13">
        <v>1429.751</v>
      </c>
      <c r="I6020" s="13">
        <v>2</v>
      </c>
      <c r="J6020" s="13">
        <v>1429.761</v>
      </c>
      <c r="K6020" s="13">
        <v>-8.9999999999999993E-3</v>
      </c>
      <c r="L6020" s="13">
        <v>0</v>
      </c>
      <c r="M6020" s="13">
        <v>9.3999999999999997E-4</v>
      </c>
    </row>
    <row r="6021" spans="1:13" ht="15">
      <c r="A6021" s="13"/>
      <c r="B6021" s="13" t="s">
        <v>5676</v>
      </c>
      <c r="C6021" s="13"/>
      <c r="D6021" s="13"/>
      <c r="E6021" s="13">
        <v>31.62</v>
      </c>
      <c r="F6021" s="13">
        <v>1</v>
      </c>
      <c r="G6021" s="13">
        <v>571.28599999999994</v>
      </c>
      <c r="H6021" s="13">
        <v>1140.558</v>
      </c>
      <c r="I6021" s="13">
        <v>2</v>
      </c>
      <c r="J6021" s="13">
        <v>1140.556</v>
      </c>
      <c r="K6021" s="13">
        <v>2E-3</v>
      </c>
      <c r="L6021" s="13">
        <v>0</v>
      </c>
      <c r="M6021" s="13">
        <v>2.5000000000000001E-3</v>
      </c>
    </row>
    <row r="6022" spans="1:13" ht="15">
      <c r="A6022" s="13" t="s">
        <v>7618</v>
      </c>
      <c r="B6022" s="13">
        <v>2</v>
      </c>
      <c r="C6022" s="13"/>
      <c r="D6022" s="13"/>
      <c r="E6022" s="13"/>
      <c r="F6022" s="13">
        <v>2</v>
      </c>
      <c r="G6022" s="13"/>
      <c r="H6022" s="13"/>
      <c r="I6022" s="13"/>
      <c r="J6022" s="13"/>
      <c r="K6022" s="13"/>
      <c r="L6022" s="13"/>
      <c r="M6022" s="13"/>
    </row>
    <row r="6023" spans="1:13" ht="15">
      <c r="A6023" s="13"/>
      <c r="B6023" s="13" t="s">
        <v>9187</v>
      </c>
      <c r="C6023" s="13"/>
      <c r="D6023" s="13"/>
      <c r="E6023" s="13">
        <v>43.81</v>
      </c>
      <c r="F6023" s="13">
        <v>1</v>
      </c>
      <c r="G6023" s="13">
        <v>506.28</v>
      </c>
      <c r="H6023" s="13">
        <v>1010.546</v>
      </c>
      <c r="I6023" s="13">
        <v>2</v>
      </c>
      <c r="J6023" s="13">
        <v>1010.547</v>
      </c>
      <c r="K6023" s="13">
        <v>-1E-3</v>
      </c>
      <c r="L6023" s="13">
        <v>0</v>
      </c>
      <c r="M6023" s="13">
        <v>1.6000000000000001E-4</v>
      </c>
    </row>
    <row r="6024" spans="1:13" ht="15">
      <c r="A6024" s="13"/>
      <c r="B6024" s="13" t="s">
        <v>9186</v>
      </c>
      <c r="C6024" s="13"/>
      <c r="D6024" s="13"/>
      <c r="E6024" s="13">
        <v>24.21</v>
      </c>
      <c r="F6024" s="13">
        <v>1</v>
      </c>
      <c r="G6024" s="13">
        <v>584.31200000000001</v>
      </c>
      <c r="H6024" s="13">
        <v>1749.9159999999999</v>
      </c>
      <c r="I6024" s="13">
        <v>3</v>
      </c>
      <c r="J6024" s="13">
        <v>1748.91</v>
      </c>
      <c r="K6024" s="13">
        <v>1.006</v>
      </c>
      <c r="L6024" s="13">
        <v>0</v>
      </c>
      <c r="M6024" s="13">
        <v>5.4000000000000003E-3</v>
      </c>
    </row>
    <row r="6025" spans="1:13" ht="15">
      <c r="A6025" s="13" t="s">
        <v>889</v>
      </c>
      <c r="B6025" s="13">
        <v>2</v>
      </c>
      <c r="C6025" s="13"/>
      <c r="D6025" s="13"/>
      <c r="E6025" s="13"/>
      <c r="F6025" s="13">
        <v>4</v>
      </c>
      <c r="G6025" s="13"/>
      <c r="H6025" s="13"/>
      <c r="I6025" s="13"/>
      <c r="J6025" s="13"/>
      <c r="K6025" s="13"/>
      <c r="L6025" s="13"/>
      <c r="M6025" s="13"/>
    </row>
    <row r="6026" spans="1:13" ht="15">
      <c r="A6026" s="13"/>
      <c r="B6026" s="13" t="s">
        <v>5679</v>
      </c>
      <c r="C6026" s="13"/>
      <c r="D6026" s="13"/>
      <c r="E6026" s="13">
        <v>71.58</v>
      </c>
      <c r="F6026" s="13">
        <v>2</v>
      </c>
      <c r="G6026" s="13">
        <v>583.30799999999999</v>
      </c>
      <c r="H6026" s="13">
        <v>1164.6020000000001</v>
      </c>
      <c r="I6026" s="13">
        <v>2</v>
      </c>
      <c r="J6026" s="13">
        <v>1164.6030000000001</v>
      </c>
      <c r="K6026" s="13">
        <v>0</v>
      </c>
      <c r="L6026" s="13">
        <v>0</v>
      </c>
      <c r="M6026" s="13">
        <v>1.9000000000000001E-7</v>
      </c>
    </row>
    <row r="6027" spans="1:13" ht="15">
      <c r="A6027" s="13"/>
      <c r="B6027" s="13" t="s">
        <v>5680</v>
      </c>
      <c r="C6027" s="13"/>
      <c r="D6027" s="13"/>
      <c r="E6027" s="13">
        <v>57.44</v>
      </c>
      <c r="F6027" s="13">
        <v>2</v>
      </c>
      <c r="G6027" s="13">
        <v>539.28800000000001</v>
      </c>
      <c r="H6027" s="13">
        <v>1076.5619999999999</v>
      </c>
      <c r="I6027" s="13">
        <v>2</v>
      </c>
      <c r="J6027" s="13">
        <v>1076.5609999999999</v>
      </c>
      <c r="K6027" s="13">
        <v>1E-3</v>
      </c>
      <c r="L6027" s="13">
        <v>0</v>
      </c>
      <c r="M6027" s="13">
        <v>1.0000000000000001E-5</v>
      </c>
    </row>
    <row r="6028" spans="1:13" ht="15">
      <c r="A6028" s="13" t="s">
        <v>457</v>
      </c>
      <c r="B6028" s="13">
        <v>2</v>
      </c>
      <c r="C6028" s="13"/>
      <c r="D6028" s="13"/>
      <c r="E6028" s="13"/>
      <c r="F6028" s="13">
        <v>2</v>
      </c>
      <c r="G6028" s="13"/>
      <c r="H6028" s="13"/>
      <c r="I6028" s="13"/>
      <c r="J6028" s="13"/>
      <c r="K6028" s="13"/>
      <c r="L6028" s="13"/>
      <c r="M6028" s="13"/>
    </row>
    <row r="6029" spans="1:13" ht="15">
      <c r="A6029" s="13"/>
      <c r="B6029" s="13" t="s">
        <v>4230</v>
      </c>
      <c r="C6029" s="13"/>
      <c r="D6029" s="13"/>
      <c r="E6029" s="13">
        <v>58.95</v>
      </c>
      <c r="F6029" s="13">
        <v>1</v>
      </c>
      <c r="G6029" s="13">
        <v>549.81600000000003</v>
      </c>
      <c r="H6029" s="13">
        <v>1097.6179999999999</v>
      </c>
      <c r="I6029" s="13">
        <v>2</v>
      </c>
      <c r="J6029" s="13">
        <v>1096.6130000000001</v>
      </c>
      <c r="K6029" s="13">
        <v>1.0049999999999999</v>
      </c>
      <c r="L6029" s="13">
        <v>0</v>
      </c>
      <c r="M6029" s="13">
        <v>6.1E-6</v>
      </c>
    </row>
    <row r="6030" spans="1:13" ht="15">
      <c r="A6030" s="13"/>
      <c r="B6030" s="13" t="s">
        <v>4229</v>
      </c>
      <c r="C6030" s="13"/>
      <c r="D6030" s="13"/>
      <c r="E6030" s="13">
        <v>45.22</v>
      </c>
      <c r="F6030" s="13">
        <v>1</v>
      </c>
      <c r="G6030" s="13">
        <v>527.32299999999998</v>
      </c>
      <c r="H6030" s="13">
        <v>1052.6310000000001</v>
      </c>
      <c r="I6030" s="13">
        <v>2</v>
      </c>
      <c r="J6030" s="13">
        <v>1052.634</v>
      </c>
      <c r="K6030" s="13">
        <v>-3.0000000000000001E-3</v>
      </c>
      <c r="L6030" s="13">
        <v>0</v>
      </c>
      <c r="M6030" s="13">
        <v>9.0000000000000006E-5</v>
      </c>
    </row>
    <row r="6031" spans="1:13" ht="15">
      <c r="A6031" s="13" t="s">
        <v>364</v>
      </c>
      <c r="B6031" s="13">
        <v>2</v>
      </c>
      <c r="C6031" s="13"/>
      <c r="D6031" s="13"/>
      <c r="E6031" s="13"/>
      <c r="F6031" s="13">
        <v>4</v>
      </c>
      <c r="G6031" s="13"/>
      <c r="H6031" s="13"/>
      <c r="I6031" s="13"/>
      <c r="J6031" s="13"/>
      <c r="K6031" s="13"/>
      <c r="L6031" s="13"/>
      <c r="M6031" s="13"/>
    </row>
    <row r="6032" spans="1:13" ht="15" collapsed="1">
      <c r="A6032" s="13"/>
      <c r="B6032" s="13" t="s">
        <v>3480</v>
      </c>
      <c r="C6032" s="13"/>
      <c r="D6032" s="13"/>
      <c r="E6032" s="13">
        <v>40.119999999999997</v>
      </c>
      <c r="F6032" s="13">
        <v>1</v>
      </c>
      <c r="G6032" s="13">
        <v>425.55200000000002</v>
      </c>
      <c r="H6032" s="13">
        <v>1273.634</v>
      </c>
      <c r="I6032" s="13">
        <v>3</v>
      </c>
      <c r="J6032" s="13">
        <v>1273.634</v>
      </c>
      <c r="K6032" s="13">
        <v>0</v>
      </c>
      <c r="L6032" s="13">
        <v>0</v>
      </c>
      <c r="M6032" s="13">
        <v>4.4000000000000002E-4</v>
      </c>
    </row>
    <row r="6033" spans="1:13" ht="15">
      <c r="A6033" s="13"/>
      <c r="B6033" s="13" t="s">
        <v>3482</v>
      </c>
      <c r="C6033" s="13"/>
      <c r="D6033" s="13"/>
      <c r="E6033" s="13">
        <v>36.78</v>
      </c>
      <c r="F6033" s="13">
        <v>3</v>
      </c>
      <c r="G6033" s="13">
        <v>391.54599999999999</v>
      </c>
      <c r="H6033" s="13">
        <v>1171.616</v>
      </c>
      <c r="I6033" s="13">
        <v>3</v>
      </c>
      <c r="J6033" s="13">
        <v>1171.617</v>
      </c>
      <c r="K6033" s="13">
        <v>-1E-3</v>
      </c>
      <c r="L6033" s="13">
        <v>0</v>
      </c>
      <c r="M6033" s="13">
        <v>3.6000000000000002E-4</v>
      </c>
    </row>
    <row r="6034" spans="1:13" ht="15">
      <c r="A6034" s="13" t="s">
        <v>833</v>
      </c>
      <c r="B6034" s="13">
        <v>2</v>
      </c>
      <c r="C6034" s="13"/>
      <c r="D6034" s="13"/>
      <c r="E6034" s="13"/>
      <c r="F6034" s="13">
        <v>3</v>
      </c>
      <c r="G6034" s="13"/>
      <c r="H6034" s="13"/>
      <c r="I6034" s="13"/>
      <c r="J6034" s="13"/>
      <c r="K6034" s="13"/>
      <c r="L6034" s="13"/>
      <c r="M6034" s="13"/>
    </row>
    <row r="6035" spans="1:13" ht="15">
      <c r="A6035" s="13"/>
      <c r="B6035" s="13" t="s">
        <v>4881</v>
      </c>
      <c r="C6035" s="13"/>
      <c r="D6035" s="13"/>
      <c r="E6035" s="13">
        <v>34.020000000000003</v>
      </c>
      <c r="F6035" s="13">
        <v>2</v>
      </c>
      <c r="G6035" s="13">
        <v>456.27100000000002</v>
      </c>
      <c r="H6035" s="13">
        <v>910.52800000000002</v>
      </c>
      <c r="I6035" s="13">
        <v>2</v>
      </c>
      <c r="J6035" s="13">
        <v>910.52800000000002</v>
      </c>
      <c r="K6035" s="13">
        <v>0</v>
      </c>
      <c r="L6035" s="13">
        <v>0</v>
      </c>
      <c r="M6035" s="13">
        <v>1.6000000000000001E-3</v>
      </c>
    </row>
    <row r="6036" spans="1:13" ht="15">
      <c r="A6036" s="13"/>
      <c r="B6036" s="13" t="s">
        <v>4883</v>
      </c>
      <c r="C6036" s="13"/>
      <c r="D6036" s="13"/>
      <c r="E6036" s="13">
        <v>31.79</v>
      </c>
      <c r="F6036" s="13">
        <v>1</v>
      </c>
      <c r="G6036" s="13">
        <v>599.83600000000001</v>
      </c>
      <c r="H6036" s="13">
        <v>1197.6579999999999</v>
      </c>
      <c r="I6036" s="13">
        <v>2</v>
      </c>
      <c r="J6036" s="13">
        <v>1197.6600000000001</v>
      </c>
      <c r="K6036" s="13">
        <v>-2E-3</v>
      </c>
      <c r="L6036" s="13">
        <v>0</v>
      </c>
      <c r="M6036" s="13">
        <v>1E-3</v>
      </c>
    </row>
    <row r="6037" spans="1:13" ht="15">
      <c r="A6037" s="13" t="s">
        <v>1555</v>
      </c>
      <c r="B6037" s="13">
        <v>2</v>
      </c>
      <c r="C6037" s="13"/>
      <c r="D6037" s="13"/>
      <c r="E6037" s="13"/>
      <c r="F6037" s="13">
        <v>2</v>
      </c>
      <c r="G6037" s="13"/>
      <c r="H6037" s="13"/>
      <c r="I6037" s="13"/>
      <c r="J6037" s="13"/>
      <c r="K6037" s="13"/>
      <c r="L6037" s="13"/>
      <c r="M6037" s="13"/>
    </row>
    <row r="6038" spans="1:13" ht="15">
      <c r="A6038" s="13"/>
      <c r="B6038" s="13" t="s">
        <v>5684</v>
      </c>
      <c r="C6038" s="13"/>
      <c r="D6038" s="13"/>
      <c r="E6038" s="13">
        <v>40.76</v>
      </c>
      <c r="F6038" s="13">
        <v>1</v>
      </c>
      <c r="G6038" s="13">
        <v>446.74799999999999</v>
      </c>
      <c r="H6038" s="13">
        <v>891.48199999999997</v>
      </c>
      <c r="I6038" s="13">
        <v>2</v>
      </c>
      <c r="J6038" s="13">
        <v>891.48099999999999</v>
      </c>
      <c r="K6038" s="13">
        <v>0</v>
      </c>
      <c r="L6038" s="13">
        <v>0</v>
      </c>
      <c r="M6038" s="13">
        <v>1.4999999999999999E-4</v>
      </c>
    </row>
    <row r="6039" spans="1:13" ht="15" collapsed="1">
      <c r="A6039" s="13"/>
      <c r="B6039" s="13" t="s">
        <v>7376</v>
      </c>
      <c r="C6039" s="13"/>
      <c r="D6039" s="13"/>
      <c r="E6039" s="13">
        <v>35.54</v>
      </c>
      <c r="F6039" s="13">
        <v>1</v>
      </c>
      <c r="G6039" s="13">
        <v>628.88599999999997</v>
      </c>
      <c r="H6039" s="13">
        <v>1255.758</v>
      </c>
      <c r="I6039" s="13">
        <v>2</v>
      </c>
      <c r="J6039" s="13">
        <v>1255.7570000000001</v>
      </c>
      <c r="K6039" s="13">
        <v>1E-3</v>
      </c>
      <c r="L6039" s="13">
        <v>0</v>
      </c>
      <c r="M6039" s="13">
        <v>1.1999999999999999E-3</v>
      </c>
    </row>
    <row r="6040" spans="1:13" ht="15">
      <c r="A6040" s="13" t="s">
        <v>872</v>
      </c>
      <c r="B6040" s="13">
        <v>2</v>
      </c>
      <c r="C6040" s="13"/>
      <c r="D6040" s="13"/>
      <c r="E6040" s="13"/>
      <c r="F6040" s="13">
        <v>2</v>
      </c>
      <c r="G6040" s="13"/>
      <c r="H6040" s="13"/>
      <c r="I6040" s="13"/>
      <c r="J6040" s="13"/>
      <c r="K6040" s="13"/>
      <c r="L6040" s="13"/>
      <c r="M6040" s="13"/>
    </row>
    <row r="6041" spans="1:13" ht="15" collapsed="1">
      <c r="A6041" s="13"/>
      <c r="B6041" s="13" t="s">
        <v>6975</v>
      </c>
      <c r="C6041" s="13"/>
      <c r="D6041" s="13"/>
      <c r="E6041" s="13">
        <v>63.12</v>
      </c>
      <c r="F6041" s="13">
        <v>1</v>
      </c>
      <c r="G6041" s="13">
        <v>760.94399999999996</v>
      </c>
      <c r="H6041" s="13">
        <v>1519.8720000000001</v>
      </c>
      <c r="I6041" s="13">
        <v>2</v>
      </c>
      <c r="J6041" s="13">
        <v>1519.8720000000001</v>
      </c>
      <c r="K6041" s="13">
        <v>0</v>
      </c>
      <c r="L6041" s="13">
        <v>0</v>
      </c>
      <c r="M6041" s="13">
        <v>2.2000000000000001E-6</v>
      </c>
    </row>
    <row r="6042" spans="1:13" ht="15">
      <c r="A6042" s="13"/>
      <c r="B6042" s="13" t="s">
        <v>5267</v>
      </c>
      <c r="C6042" s="13"/>
      <c r="D6042" s="13"/>
      <c r="E6042" s="13">
        <v>25.85</v>
      </c>
      <c r="F6042" s="13">
        <v>1</v>
      </c>
      <c r="G6042" s="13">
        <v>551.81399999999996</v>
      </c>
      <c r="H6042" s="13">
        <v>1101.614</v>
      </c>
      <c r="I6042" s="13">
        <v>2</v>
      </c>
      <c r="J6042" s="13">
        <v>1101.614</v>
      </c>
      <c r="K6042" s="13">
        <v>0</v>
      </c>
      <c r="L6042" s="13">
        <v>0</v>
      </c>
      <c r="M6042" s="13">
        <v>9.1000000000000004E-3</v>
      </c>
    </row>
    <row r="6043" spans="1:13" ht="15">
      <c r="A6043" s="13" t="s">
        <v>627</v>
      </c>
      <c r="B6043" s="13">
        <v>2</v>
      </c>
      <c r="C6043" s="13"/>
      <c r="D6043" s="13"/>
      <c r="E6043" s="13"/>
      <c r="F6043" s="13">
        <v>2</v>
      </c>
      <c r="G6043" s="13"/>
      <c r="H6043" s="13"/>
      <c r="I6043" s="13"/>
      <c r="J6043" s="13"/>
      <c r="K6043" s="13"/>
      <c r="L6043" s="13"/>
      <c r="M6043" s="13"/>
    </row>
    <row r="6044" spans="1:13" ht="15">
      <c r="A6044" s="13"/>
      <c r="B6044" s="13" t="s">
        <v>4231</v>
      </c>
      <c r="C6044" s="13"/>
      <c r="D6044" s="13"/>
      <c r="E6044" s="13">
        <v>42.15</v>
      </c>
      <c r="F6044" s="13">
        <v>1</v>
      </c>
      <c r="G6044" s="13">
        <v>494.26</v>
      </c>
      <c r="H6044" s="13">
        <v>986.505</v>
      </c>
      <c r="I6044" s="13">
        <v>2</v>
      </c>
      <c r="J6044" s="13">
        <v>986.50300000000004</v>
      </c>
      <c r="K6044" s="13">
        <v>1E-3</v>
      </c>
      <c r="L6044" s="13">
        <v>0</v>
      </c>
      <c r="M6044" s="13">
        <v>3.4000000000000002E-4</v>
      </c>
    </row>
    <row r="6045" spans="1:13" ht="15">
      <c r="A6045" s="13"/>
      <c r="B6045" s="13" t="s">
        <v>9847</v>
      </c>
      <c r="C6045" s="13"/>
      <c r="D6045" s="13"/>
      <c r="E6045" s="13">
        <v>25.13</v>
      </c>
      <c r="F6045" s="13">
        <v>1</v>
      </c>
      <c r="G6045" s="13">
        <v>559.322</v>
      </c>
      <c r="H6045" s="13">
        <v>1116.6289999999999</v>
      </c>
      <c r="I6045" s="13">
        <v>2</v>
      </c>
      <c r="J6045" s="13">
        <v>1116.6289999999999</v>
      </c>
      <c r="K6045" s="13">
        <v>0</v>
      </c>
      <c r="L6045" s="13">
        <v>0</v>
      </c>
      <c r="M6045" s="13">
        <v>4.4000000000000003E-3</v>
      </c>
    </row>
    <row r="6046" spans="1:13" ht="15">
      <c r="A6046" s="13" t="s">
        <v>734</v>
      </c>
      <c r="B6046" s="13">
        <v>2</v>
      </c>
      <c r="C6046" s="13"/>
      <c r="D6046" s="13"/>
      <c r="E6046" s="13"/>
      <c r="F6046" s="13">
        <v>3</v>
      </c>
      <c r="G6046" s="13"/>
      <c r="H6046" s="13"/>
      <c r="I6046" s="13"/>
      <c r="J6046" s="13"/>
      <c r="K6046" s="13"/>
      <c r="L6046" s="13"/>
      <c r="M6046" s="13"/>
    </row>
    <row r="6047" spans="1:13" ht="15">
      <c r="A6047" s="13"/>
      <c r="B6047" s="13" t="s">
        <v>4884</v>
      </c>
      <c r="C6047" s="13"/>
      <c r="D6047" s="13"/>
      <c r="E6047" s="13">
        <v>49.19</v>
      </c>
      <c r="F6047" s="13">
        <v>1</v>
      </c>
      <c r="G6047" s="13">
        <v>572.81399999999996</v>
      </c>
      <c r="H6047" s="13">
        <v>1143.614</v>
      </c>
      <c r="I6047" s="13">
        <v>2</v>
      </c>
      <c r="J6047" s="13">
        <v>1143.614</v>
      </c>
      <c r="K6047" s="13">
        <v>0</v>
      </c>
      <c r="L6047" s="13">
        <v>0</v>
      </c>
      <c r="M6047" s="13">
        <v>2.5000000000000001E-5</v>
      </c>
    </row>
    <row r="6048" spans="1:13" ht="15">
      <c r="A6048" s="13"/>
      <c r="B6048" s="13" t="s">
        <v>4885</v>
      </c>
      <c r="C6048" s="13"/>
      <c r="D6048" s="13"/>
      <c r="E6048" s="13">
        <v>26.38</v>
      </c>
      <c r="F6048" s="13">
        <v>2</v>
      </c>
      <c r="G6048" s="13">
        <v>504.75900000000001</v>
      </c>
      <c r="H6048" s="13">
        <v>1007.503</v>
      </c>
      <c r="I6048" s="13">
        <v>2</v>
      </c>
      <c r="J6048" s="13">
        <v>1007.5</v>
      </c>
      <c r="K6048" s="13">
        <v>3.0000000000000001E-3</v>
      </c>
      <c r="L6048" s="13">
        <v>0</v>
      </c>
      <c r="M6048" s="13">
        <v>3.8999999999999998E-3</v>
      </c>
    </row>
    <row r="6049" spans="1:13" ht="15">
      <c r="A6049" s="13" t="s">
        <v>1053</v>
      </c>
      <c r="B6049" s="13">
        <v>2</v>
      </c>
      <c r="C6049" s="13"/>
      <c r="D6049" s="13"/>
      <c r="E6049" s="13"/>
      <c r="F6049" s="13">
        <v>2</v>
      </c>
      <c r="G6049" s="13"/>
      <c r="H6049" s="13"/>
      <c r="I6049" s="13"/>
      <c r="J6049" s="13"/>
      <c r="K6049" s="13"/>
      <c r="L6049" s="13"/>
      <c r="M6049" s="13"/>
    </row>
    <row r="6050" spans="1:13" ht="15">
      <c r="A6050" s="13"/>
      <c r="B6050" s="13" t="s">
        <v>5269</v>
      </c>
      <c r="C6050" s="13"/>
      <c r="D6050" s="13"/>
      <c r="E6050" s="13">
        <v>40.5</v>
      </c>
      <c r="F6050" s="13">
        <v>1</v>
      </c>
      <c r="G6050" s="13">
        <v>468.55700000000002</v>
      </c>
      <c r="H6050" s="13">
        <v>1402.6489999999999</v>
      </c>
      <c r="I6050" s="13">
        <v>3</v>
      </c>
      <c r="J6050" s="13">
        <v>1402.6479999999999</v>
      </c>
      <c r="K6050" s="13">
        <v>1E-3</v>
      </c>
      <c r="L6050" s="13">
        <v>0</v>
      </c>
      <c r="M6050" s="13">
        <v>2.0000000000000001E-4</v>
      </c>
    </row>
    <row r="6051" spans="1:13" ht="15">
      <c r="A6051" s="13"/>
      <c r="B6051" s="13" t="s">
        <v>5268</v>
      </c>
      <c r="C6051" s="13"/>
      <c r="D6051" s="13"/>
      <c r="E6051" s="13">
        <v>31.69</v>
      </c>
      <c r="F6051" s="13">
        <v>1</v>
      </c>
      <c r="G6051" s="13">
        <v>686.39599999999996</v>
      </c>
      <c r="H6051" s="13">
        <v>1370.777</v>
      </c>
      <c r="I6051" s="13">
        <v>2</v>
      </c>
      <c r="J6051" s="13">
        <v>1370.777</v>
      </c>
      <c r="K6051" s="13">
        <v>0</v>
      </c>
      <c r="L6051" s="13">
        <v>0</v>
      </c>
      <c r="M6051" s="13">
        <v>1.1000000000000001E-3</v>
      </c>
    </row>
    <row r="6052" spans="1:13" ht="15">
      <c r="A6052" s="13" t="s">
        <v>735</v>
      </c>
      <c r="B6052" s="13">
        <v>2</v>
      </c>
      <c r="C6052" s="13"/>
      <c r="D6052" s="13"/>
      <c r="E6052" s="13"/>
      <c r="F6052" s="13">
        <v>2</v>
      </c>
      <c r="G6052" s="13"/>
      <c r="H6052" s="13"/>
      <c r="I6052" s="13"/>
      <c r="J6052" s="13"/>
      <c r="K6052" s="13"/>
      <c r="L6052" s="13"/>
      <c r="M6052" s="13"/>
    </row>
    <row r="6053" spans="1:13" ht="15">
      <c r="A6053" s="13"/>
      <c r="B6053" s="13" t="s">
        <v>4887</v>
      </c>
      <c r="C6053" s="13"/>
      <c r="D6053" s="13"/>
      <c r="E6053" s="13">
        <v>36.450000000000003</v>
      </c>
      <c r="F6053" s="13">
        <v>1</v>
      </c>
      <c r="G6053" s="13">
        <v>400.76499999999999</v>
      </c>
      <c r="H6053" s="13">
        <v>799.51599999999996</v>
      </c>
      <c r="I6053" s="13">
        <v>2</v>
      </c>
      <c r="J6053" s="13">
        <v>799.51700000000005</v>
      </c>
      <c r="K6053" s="13">
        <v>0</v>
      </c>
      <c r="L6053" s="13">
        <v>0</v>
      </c>
      <c r="M6053" s="13">
        <v>1.6000000000000001E-3</v>
      </c>
    </row>
    <row r="6054" spans="1:13" ht="15">
      <c r="A6054" s="13"/>
      <c r="B6054" s="13" t="s">
        <v>4888</v>
      </c>
      <c r="C6054" s="13"/>
      <c r="D6054" s="13"/>
      <c r="E6054" s="13">
        <v>31.31</v>
      </c>
      <c r="F6054" s="13">
        <v>1</v>
      </c>
      <c r="G6054" s="13">
        <v>381.21199999999999</v>
      </c>
      <c r="H6054" s="13">
        <v>1140.614</v>
      </c>
      <c r="I6054" s="13">
        <v>3</v>
      </c>
      <c r="J6054" s="13">
        <v>1140.614</v>
      </c>
      <c r="K6054" s="13">
        <v>0</v>
      </c>
      <c r="L6054" s="13">
        <v>1</v>
      </c>
      <c r="M6054" s="13">
        <v>3.8E-3</v>
      </c>
    </row>
    <row r="6055" spans="1:13" ht="15">
      <c r="A6055" s="13" t="s">
        <v>972</v>
      </c>
      <c r="B6055" s="13">
        <v>2</v>
      </c>
      <c r="C6055" s="13"/>
      <c r="D6055" s="13"/>
      <c r="E6055" s="13"/>
      <c r="F6055" s="13">
        <v>2</v>
      </c>
      <c r="G6055" s="13"/>
      <c r="H6055" s="13"/>
      <c r="I6055" s="13"/>
      <c r="J6055" s="13"/>
      <c r="K6055" s="13"/>
      <c r="L6055" s="13"/>
      <c r="M6055" s="13"/>
    </row>
    <row r="6056" spans="1:13" ht="15">
      <c r="A6056" s="13"/>
      <c r="B6056" s="13" t="s">
        <v>4889</v>
      </c>
      <c r="C6056" s="13"/>
      <c r="D6056" s="13"/>
      <c r="E6056" s="13">
        <v>41.3</v>
      </c>
      <c r="F6056" s="13">
        <v>1</v>
      </c>
      <c r="G6056" s="13">
        <v>511.78899999999999</v>
      </c>
      <c r="H6056" s="13">
        <v>1021.563</v>
      </c>
      <c r="I6056" s="13">
        <v>2</v>
      </c>
      <c r="J6056" s="13">
        <v>1021.563</v>
      </c>
      <c r="K6056" s="13">
        <v>0</v>
      </c>
      <c r="L6056" s="13">
        <v>0</v>
      </c>
      <c r="M6056" s="13">
        <v>2.5000000000000001E-4</v>
      </c>
    </row>
    <row r="6057" spans="1:13" ht="15">
      <c r="A6057" s="13"/>
      <c r="B6057" s="13" t="s">
        <v>4890</v>
      </c>
      <c r="C6057" s="13"/>
      <c r="D6057" s="13"/>
      <c r="E6057" s="13">
        <v>34.08</v>
      </c>
      <c r="F6057" s="13">
        <v>1</v>
      </c>
      <c r="G6057" s="13">
        <v>570.32799999999997</v>
      </c>
      <c r="H6057" s="13">
        <v>1138.6420000000001</v>
      </c>
      <c r="I6057" s="13">
        <v>2</v>
      </c>
      <c r="J6057" s="13">
        <v>1138.646</v>
      </c>
      <c r="K6057" s="13">
        <v>-3.0000000000000001E-3</v>
      </c>
      <c r="L6057" s="13">
        <v>0</v>
      </c>
      <c r="M6057" s="13">
        <v>1.6000000000000001E-3</v>
      </c>
    </row>
    <row r="6058" spans="1:13" ht="15">
      <c r="A6058" s="13" t="s">
        <v>873</v>
      </c>
      <c r="B6058" s="13">
        <v>2</v>
      </c>
      <c r="C6058" s="13"/>
      <c r="D6058" s="13"/>
      <c r="E6058" s="13"/>
      <c r="F6058" s="13">
        <v>3</v>
      </c>
      <c r="G6058" s="13"/>
      <c r="H6058" s="13"/>
      <c r="I6058" s="13"/>
      <c r="J6058" s="13"/>
      <c r="K6058" s="13"/>
      <c r="L6058" s="13"/>
      <c r="M6058" s="13"/>
    </row>
    <row r="6059" spans="1:13" ht="15">
      <c r="A6059" s="13"/>
      <c r="B6059" s="13" t="s">
        <v>5274</v>
      </c>
      <c r="C6059" s="13"/>
      <c r="D6059" s="13"/>
      <c r="E6059" s="13">
        <v>68.27</v>
      </c>
      <c r="F6059" s="13">
        <v>1</v>
      </c>
      <c r="G6059" s="13">
        <v>564.33799999999997</v>
      </c>
      <c r="H6059" s="13">
        <v>1126.6600000000001</v>
      </c>
      <c r="I6059" s="13">
        <v>2</v>
      </c>
      <c r="J6059" s="13">
        <v>1126.6600000000001</v>
      </c>
      <c r="K6059" s="13">
        <v>1E-3</v>
      </c>
      <c r="L6059" s="13">
        <v>0</v>
      </c>
      <c r="M6059" s="13">
        <v>6.6000000000000003E-7</v>
      </c>
    </row>
    <row r="6060" spans="1:13" ht="15">
      <c r="A6060" s="13"/>
      <c r="B6060" s="13" t="s">
        <v>5273</v>
      </c>
      <c r="C6060" s="13" t="s">
        <v>91</v>
      </c>
      <c r="D6060" s="13" t="s">
        <v>180</v>
      </c>
      <c r="E6060" s="13">
        <v>59.58</v>
      </c>
      <c r="F6060" s="13">
        <v>2</v>
      </c>
      <c r="G6060" s="13">
        <v>514.29300000000001</v>
      </c>
      <c r="H6060" s="13">
        <v>1026.5709999999999</v>
      </c>
      <c r="I6060" s="13">
        <v>2</v>
      </c>
      <c r="J6060" s="13">
        <v>1026.5709999999999</v>
      </c>
      <c r="K6060" s="13">
        <v>1E-3</v>
      </c>
      <c r="L6060" s="13">
        <v>0</v>
      </c>
      <c r="M6060" s="13">
        <v>3.9999999999999998E-6</v>
      </c>
    </row>
    <row r="6061" spans="1:13" ht="15">
      <c r="A6061" s="13" t="s">
        <v>682</v>
      </c>
      <c r="B6061" s="13">
        <v>2</v>
      </c>
      <c r="C6061" s="13"/>
      <c r="D6061" s="13"/>
      <c r="E6061" s="13"/>
      <c r="F6061" s="13">
        <v>2</v>
      </c>
      <c r="G6061" s="13"/>
      <c r="H6061" s="13"/>
      <c r="I6061" s="13"/>
      <c r="J6061" s="13"/>
      <c r="K6061" s="13"/>
      <c r="L6061" s="13"/>
      <c r="M6061" s="13"/>
    </row>
    <row r="6062" spans="1:13" ht="15">
      <c r="A6062" s="13"/>
      <c r="B6062" s="13" t="s">
        <v>4237</v>
      </c>
      <c r="C6062" s="13"/>
      <c r="D6062" s="13"/>
      <c r="E6062" s="13">
        <v>38.5</v>
      </c>
      <c r="F6062" s="13">
        <v>1</v>
      </c>
      <c r="G6062" s="13">
        <v>521.80600000000004</v>
      </c>
      <c r="H6062" s="13">
        <v>1041.597</v>
      </c>
      <c r="I6062" s="13">
        <v>2</v>
      </c>
      <c r="J6062" s="13">
        <v>1041.597</v>
      </c>
      <c r="K6062" s="13">
        <v>0</v>
      </c>
      <c r="L6062" s="13">
        <v>0</v>
      </c>
      <c r="M6062" s="13">
        <v>9.8999999999999999E-4</v>
      </c>
    </row>
    <row r="6063" spans="1:13" ht="15">
      <c r="A6063" s="13"/>
      <c r="B6063" s="13" t="s">
        <v>4238</v>
      </c>
      <c r="C6063" s="13"/>
      <c r="D6063" s="13"/>
      <c r="E6063" s="13">
        <v>24.82</v>
      </c>
      <c r="F6063" s="13">
        <v>1</v>
      </c>
      <c r="G6063" s="13">
        <v>582.34400000000005</v>
      </c>
      <c r="H6063" s="13">
        <v>1162.674</v>
      </c>
      <c r="I6063" s="13">
        <v>2</v>
      </c>
      <c r="J6063" s="13">
        <v>1162.671</v>
      </c>
      <c r="K6063" s="13">
        <v>3.0000000000000001E-3</v>
      </c>
      <c r="L6063" s="13">
        <v>0</v>
      </c>
      <c r="M6063" s="13">
        <v>4.7000000000000002E-3</v>
      </c>
    </row>
    <row r="6064" spans="1:13" ht="15">
      <c r="A6064" s="13" t="s">
        <v>598</v>
      </c>
      <c r="B6064" s="13">
        <v>2</v>
      </c>
      <c r="C6064" s="13"/>
      <c r="D6064" s="13"/>
      <c r="E6064" s="13"/>
      <c r="F6064" s="13">
        <v>2</v>
      </c>
      <c r="G6064" s="13"/>
      <c r="H6064" s="13"/>
      <c r="I6064" s="13"/>
      <c r="J6064" s="13"/>
      <c r="K6064" s="13"/>
      <c r="L6064" s="13"/>
      <c r="M6064" s="13"/>
    </row>
    <row r="6065" spans="1:13" ht="15">
      <c r="A6065" s="13"/>
      <c r="B6065" s="13" t="s">
        <v>4892</v>
      </c>
      <c r="C6065" s="13"/>
      <c r="D6065" s="13"/>
      <c r="E6065" s="13">
        <v>29.78</v>
      </c>
      <c r="F6065" s="13">
        <v>1</v>
      </c>
      <c r="G6065" s="13">
        <v>574.79</v>
      </c>
      <c r="H6065" s="13">
        <v>1147.566</v>
      </c>
      <c r="I6065" s="13">
        <v>2</v>
      </c>
      <c r="J6065" s="13">
        <v>1147.566</v>
      </c>
      <c r="K6065" s="13">
        <v>0</v>
      </c>
      <c r="L6065" s="13">
        <v>0</v>
      </c>
      <c r="M6065" s="13">
        <v>5.1000000000000004E-3</v>
      </c>
    </row>
    <row r="6066" spans="1:13" ht="15">
      <c r="A6066" s="13"/>
      <c r="B6066" s="13" t="s">
        <v>4893</v>
      </c>
      <c r="C6066" s="13"/>
      <c r="D6066" s="13"/>
      <c r="E6066" s="13">
        <v>23.45</v>
      </c>
      <c r="F6066" s="13">
        <v>1</v>
      </c>
      <c r="G6066" s="13">
        <v>445.75099999999998</v>
      </c>
      <c r="H6066" s="13">
        <v>889.48800000000006</v>
      </c>
      <c r="I6066" s="13">
        <v>2</v>
      </c>
      <c r="J6066" s="13">
        <v>889.48800000000006</v>
      </c>
      <c r="K6066" s="13">
        <v>0</v>
      </c>
      <c r="L6066" s="13">
        <v>0</v>
      </c>
      <c r="M6066" s="13">
        <v>3.1E-2</v>
      </c>
    </row>
    <row r="6067" spans="1:13" ht="15">
      <c r="A6067" s="13" t="s">
        <v>643</v>
      </c>
      <c r="B6067" s="13">
        <v>2</v>
      </c>
      <c r="C6067" s="13"/>
      <c r="D6067" s="13"/>
      <c r="E6067" s="13"/>
      <c r="F6067" s="13">
        <v>3</v>
      </c>
      <c r="G6067" s="13"/>
      <c r="H6067" s="13"/>
      <c r="I6067" s="13"/>
      <c r="J6067" s="13"/>
      <c r="K6067" s="13"/>
      <c r="L6067" s="13"/>
      <c r="M6067" s="13"/>
    </row>
    <row r="6068" spans="1:13" ht="15">
      <c r="A6068" s="13"/>
      <c r="B6068" s="13" t="s">
        <v>4513</v>
      </c>
      <c r="C6068" s="13"/>
      <c r="D6068" s="13"/>
      <c r="E6068" s="13">
        <v>47.58</v>
      </c>
      <c r="F6068" s="13">
        <v>2</v>
      </c>
      <c r="G6068" s="13">
        <v>522.32899999999995</v>
      </c>
      <c r="H6068" s="13">
        <v>1042.643</v>
      </c>
      <c r="I6068" s="13">
        <v>2</v>
      </c>
      <c r="J6068" s="13">
        <v>1042.643</v>
      </c>
      <c r="K6068" s="13">
        <v>0</v>
      </c>
      <c r="L6068" s="13">
        <v>0</v>
      </c>
      <c r="M6068" s="13">
        <v>7.4999999999999993E-5</v>
      </c>
    </row>
    <row r="6069" spans="1:13" ht="15">
      <c r="A6069" s="13"/>
      <c r="B6069" s="13" t="s">
        <v>4514</v>
      </c>
      <c r="C6069" s="13"/>
      <c r="D6069" s="13"/>
      <c r="E6069" s="13">
        <v>44.87</v>
      </c>
      <c r="F6069" s="13">
        <v>1</v>
      </c>
      <c r="G6069" s="13">
        <v>412.91500000000002</v>
      </c>
      <c r="H6069" s="13">
        <v>1235.723</v>
      </c>
      <c r="I6069" s="13">
        <v>3</v>
      </c>
      <c r="J6069" s="13">
        <v>1235.7239999999999</v>
      </c>
      <c r="K6069" s="13">
        <v>-1E-3</v>
      </c>
      <c r="L6069" s="13">
        <v>0</v>
      </c>
      <c r="M6069" s="13">
        <v>8.1000000000000004E-5</v>
      </c>
    </row>
    <row r="6070" spans="1:13" ht="15">
      <c r="A6070" s="13" t="s">
        <v>875</v>
      </c>
      <c r="B6070" s="13">
        <v>2</v>
      </c>
      <c r="C6070" s="13"/>
      <c r="D6070" s="13"/>
      <c r="E6070" s="13"/>
      <c r="F6070" s="13">
        <v>2</v>
      </c>
      <c r="G6070" s="13"/>
      <c r="H6070" s="13"/>
      <c r="I6070" s="13"/>
      <c r="J6070" s="13"/>
      <c r="K6070" s="13"/>
      <c r="L6070" s="13"/>
      <c r="M6070" s="13"/>
    </row>
    <row r="6071" spans="1:13" ht="15">
      <c r="A6071" s="13"/>
      <c r="B6071" s="13" t="s">
        <v>5285</v>
      </c>
      <c r="C6071" s="13"/>
      <c r="D6071" s="13"/>
      <c r="E6071" s="13">
        <v>36.6</v>
      </c>
      <c r="F6071" s="13">
        <v>1</v>
      </c>
      <c r="G6071" s="13">
        <v>563.95600000000002</v>
      </c>
      <c r="H6071" s="13">
        <v>1688.848</v>
      </c>
      <c r="I6071" s="13">
        <v>3</v>
      </c>
      <c r="J6071" s="13">
        <v>1688.848</v>
      </c>
      <c r="K6071" s="13">
        <v>-1E-3</v>
      </c>
      <c r="L6071" s="13">
        <v>1</v>
      </c>
      <c r="M6071" s="13">
        <v>3.6999999999999999E-4</v>
      </c>
    </row>
    <row r="6072" spans="1:13" ht="15">
      <c r="A6072" s="13"/>
      <c r="B6072" s="13" t="s">
        <v>5284</v>
      </c>
      <c r="C6072" s="13"/>
      <c r="D6072" s="13"/>
      <c r="E6072" s="13">
        <v>24.67</v>
      </c>
      <c r="F6072" s="13">
        <v>1</v>
      </c>
      <c r="G6072" s="13">
        <v>564.33799999999997</v>
      </c>
      <c r="H6072" s="13">
        <v>1126.662</v>
      </c>
      <c r="I6072" s="13">
        <v>2</v>
      </c>
      <c r="J6072" s="13">
        <v>1126.6600000000001</v>
      </c>
      <c r="K6072" s="13">
        <v>2E-3</v>
      </c>
      <c r="L6072" s="13">
        <v>0</v>
      </c>
      <c r="M6072" s="13">
        <v>2.3E-2</v>
      </c>
    </row>
    <row r="6073" spans="1:13" ht="15">
      <c r="A6073" s="13" t="s">
        <v>2129</v>
      </c>
      <c r="B6073" s="13">
        <v>2</v>
      </c>
      <c r="C6073" s="13"/>
      <c r="D6073" s="13"/>
      <c r="E6073" s="13"/>
      <c r="F6073" s="13">
        <v>2</v>
      </c>
      <c r="G6073" s="13"/>
      <c r="H6073" s="13"/>
      <c r="I6073" s="13"/>
      <c r="J6073" s="13"/>
      <c r="K6073" s="13"/>
      <c r="L6073" s="13"/>
      <c r="M6073" s="13"/>
    </row>
    <row r="6074" spans="1:13" ht="15">
      <c r="A6074" s="13"/>
      <c r="B6074" s="13" t="s">
        <v>6003</v>
      </c>
      <c r="C6074" s="13"/>
      <c r="D6074" s="13"/>
      <c r="E6074" s="13">
        <v>26.03</v>
      </c>
      <c r="F6074" s="13">
        <v>1</v>
      </c>
      <c r="G6074" s="13">
        <v>574.76700000000005</v>
      </c>
      <c r="H6074" s="13">
        <v>1147.52</v>
      </c>
      <c r="I6074" s="13">
        <v>2</v>
      </c>
      <c r="J6074" s="13">
        <v>1147.518</v>
      </c>
      <c r="K6074" s="13">
        <v>2E-3</v>
      </c>
      <c r="L6074" s="13">
        <v>0</v>
      </c>
      <c r="M6074" s="13">
        <v>4.1000000000000003E-3</v>
      </c>
    </row>
    <row r="6075" spans="1:13" ht="15">
      <c r="A6075" s="13"/>
      <c r="B6075" s="13" t="s">
        <v>9848</v>
      </c>
      <c r="C6075" s="13"/>
      <c r="D6075" s="13"/>
      <c r="E6075" s="13">
        <v>24.45</v>
      </c>
      <c r="F6075" s="13">
        <v>1</v>
      </c>
      <c r="G6075" s="13">
        <v>550.81500000000005</v>
      </c>
      <c r="H6075" s="13">
        <v>1099.616</v>
      </c>
      <c r="I6075" s="13">
        <v>2</v>
      </c>
      <c r="J6075" s="13">
        <v>1099.624</v>
      </c>
      <c r="K6075" s="13">
        <v>-7.0000000000000001E-3</v>
      </c>
      <c r="L6075" s="13">
        <v>0</v>
      </c>
      <c r="M6075" s="13">
        <v>5.1000000000000004E-3</v>
      </c>
    </row>
    <row r="6076" spans="1:13" ht="15">
      <c r="A6076" s="13" t="s">
        <v>454</v>
      </c>
      <c r="B6076" s="13">
        <v>2</v>
      </c>
      <c r="C6076" s="13"/>
      <c r="D6076" s="13"/>
      <c r="E6076" s="13"/>
      <c r="F6076" s="13">
        <v>2</v>
      </c>
      <c r="G6076" s="13"/>
      <c r="H6076" s="13"/>
      <c r="I6076" s="13"/>
      <c r="J6076" s="13"/>
      <c r="K6076" s="13"/>
      <c r="L6076" s="13"/>
      <c r="M6076" s="13"/>
    </row>
    <row r="6077" spans="1:13" ht="15" collapsed="1">
      <c r="A6077" s="13"/>
      <c r="B6077" s="13" t="s">
        <v>3976</v>
      </c>
      <c r="C6077" s="13"/>
      <c r="D6077" s="13"/>
      <c r="E6077" s="13">
        <v>41.86</v>
      </c>
      <c r="F6077" s="13">
        <v>1</v>
      </c>
      <c r="G6077" s="13">
        <v>550.86800000000005</v>
      </c>
      <c r="H6077" s="13">
        <v>1099.721</v>
      </c>
      <c r="I6077" s="13">
        <v>2</v>
      </c>
      <c r="J6077" s="13">
        <v>1099.722</v>
      </c>
      <c r="K6077" s="13">
        <v>-1E-3</v>
      </c>
      <c r="L6077" s="13">
        <v>0</v>
      </c>
      <c r="M6077" s="13">
        <v>6.4999999999999994E-5</v>
      </c>
    </row>
    <row r="6078" spans="1:13" ht="15">
      <c r="A6078" s="13"/>
      <c r="B6078" s="13" t="s">
        <v>3977</v>
      </c>
      <c r="C6078" s="13"/>
      <c r="D6078" s="13"/>
      <c r="E6078" s="13">
        <v>32.520000000000003</v>
      </c>
      <c r="F6078" s="13">
        <v>1</v>
      </c>
      <c r="G6078" s="13">
        <v>622.01</v>
      </c>
      <c r="H6078" s="13">
        <v>1863.008</v>
      </c>
      <c r="I6078" s="13">
        <v>3</v>
      </c>
      <c r="J6078" s="13">
        <v>1863.0119999999999</v>
      </c>
      <c r="K6078" s="13">
        <v>-3.0000000000000001E-3</v>
      </c>
      <c r="L6078" s="13">
        <v>0</v>
      </c>
      <c r="M6078" s="13">
        <v>8.8999999999999995E-4</v>
      </c>
    </row>
    <row r="6079" spans="1:13" ht="15">
      <c r="A6079" s="13" t="s">
        <v>973</v>
      </c>
      <c r="B6079" s="13">
        <v>2</v>
      </c>
      <c r="C6079" s="13"/>
      <c r="D6079" s="13"/>
      <c r="E6079" s="13"/>
      <c r="F6079" s="13">
        <v>2</v>
      </c>
      <c r="G6079" s="13"/>
      <c r="H6079" s="13"/>
      <c r="I6079" s="13"/>
      <c r="J6079" s="13"/>
      <c r="K6079" s="13"/>
      <c r="L6079" s="13"/>
      <c r="M6079" s="13"/>
    </row>
    <row r="6080" spans="1:13" ht="15">
      <c r="A6080" s="13"/>
      <c r="B6080" s="13" t="s">
        <v>6811</v>
      </c>
      <c r="C6080" s="13"/>
      <c r="D6080" s="13"/>
      <c r="E6080" s="13">
        <v>40.58</v>
      </c>
      <c r="F6080" s="13">
        <v>1</v>
      </c>
      <c r="G6080" s="13">
        <v>538.245</v>
      </c>
      <c r="H6080" s="13">
        <v>1074.4760000000001</v>
      </c>
      <c r="I6080" s="13">
        <v>2</v>
      </c>
      <c r="J6080" s="13">
        <v>1074.4760000000001</v>
      </c>
      <c r="K6080" s="13">
        <v>-1E-3</v>
      </c>
      <c r="L6080" s="13">
        <v>0</v>
      </c>
      <c r="M6080" s="13">
        <v>1.2E-4</v>
      </c>
    </row>
    <row r="6081" spans="1:13" ht="15">
      <c r="A6081" s="13"/>
      <c r="B6081" s="13" t="s">
        <v>4900</v>
      </c>
      <c r="C6081" s="13"/>
      <c r="D6081" s="13"/>
      <c r="E6081" s="13">
        <v>33.229999999999997</v>
      </c>
      <c r="F6081" s="13">
        <v>1</v>
      </c>
      <c r="G6081" s="13">
        <v>386.24</v>
      </c>
      <c r="H6081" s="13">
        <v>770.46500000000003</v>
      </c>
      <c r="I6081" s="13">
        <v>2</v>
      </c>
      <c r="J6081" s="13">
        <v>770.46500000000003</v>
      </c>
      <c r="K6081" s="13">
        <v>0</v>
      </c>
      <c r="L6081" s="13">
        <v>0</v>
      </c>
      <c r="M6081" s="13">
        <v>1.9E-3</v>
      </c>
    </row>
    <row r="6082" spans="1:13" ht="15">
      <c r="A6082" s="13" t="s">
        <v>836</v>
      </c>
      <c r="B6082" s="13">
        <v>2</v>
      </c>
      <c r="C6082" s="13"/>
      <c r="D6082" s="13"/>
      <c r="E6082" s="13"/>
      <c r="F6082" s="13">
        <v>2</v>
      </c>
      <c r="G6082" s="13"/>
      <c r="H6082" s="13"/>
      <c r="I6082" s="13"/>
      <c r="J6082" s="13"/>
      <c r="K6082" s="13"/>
      <c r="L6082" s="13"/>
      <c r="M6082" s="13"/>
    </row>
    <row r="6083" spans="1:13" ht="15">
      <c r="A6083" s="13"/>
      <c r="B6083" s="13" t="s">
        <v>4902</v>
      </c>
      <c r="C6083" s="13"/>
      <c r="D6083" s="13"/>
      <c r="E6083" s="13">
        <v>33.33</v>
      </c>
      <c r="F6083" s="13">
        <v>1</v>
      </c>
      <c r="G6083" s="13">
        <v>510.28</v>
      </c>
      <c r="H6083" s="13">
        <v>1018.544</v>
      </c>
      <c r="I6083" s="13">
        <v>2</v>
      </c>
      <c r="J6083" s="13">
        <v>1018.545</v>
      </c>
      <c r="K6083" s="13">
        <v>0</v>
      </c>
      <c r="L6083" s="13">
        <v>0</v>
      </c>
      <c r="M6083" s="13">
        <v>9.6000000000000002E-4</v>
      </c>
    </row>
    <row r="6084" spans="1:13" ht="15" collapsed="1">
      <c r="A6084" s="13"/>
      <c r="B6084" s="13" t="s">
        <v>4901</v>
      </c>
      <c r="C6084" s="13"/>
      <c r="D6084" s="13"/>
      <c r="E6084" s="13">
        <v>24.43</v>
      </c>
      <c r="F6084" s="13">
        <v>1</v>
      </c>
      <c r="G6084" s="13">
        <v>498.25400000000002</v>
      </c>
      <c r="H6084" s="13">
        <v>1491.739</v>
      </c>
      <c r="I6084" s="13">
        <v>3</v>
      </c>
      <c r="J6084" s="13">
        <v>1491.739</v>
      </c>
      <c r="K6084" s="13">
        <v>0</v>
      </c>
      <c r="L6084" s="13">
        <v>0</v>
      </c>
      <c r="M6084" s="13">
        <v>5.1000000000000004E-3</v>
      </c>
    </row>
    <row r="6085" spans="1:13" ht="15">
      <c r="A6085" s="13" t="s">
        <v>1055</v>
      </c>
      <c r="B6085" s="13">
        <v>2</v>
      </c>
      <c r="C6085" s="13"/>
      <c r="D6085" s="13"/>
      <c r="E6085" s="13"/>
      <c r="F6085" s="13">
        <v>3</v>
      </c>
      <c r="G6085" s="13"/>
      <c r="H6085" s="13"/>
      <c r="I6085" s="13"/>
      <c r="J6085" s="13"/>
      <c r="K6085" s="13"/>
      <c r="L6085" s="13"/>
      <c r="M6085" s="13"/>
    </row>
    <row r="6086" spans="1:13" ht="15">
      <c r="A6086" s="13"/>
      <c r="B6086" s="13" t="s">
        <v>5287</v>
      </c>
      <c r="C6086" s="13"/>
      <c r="D6086" s="13"/>
      <c r="E6086" s="13">
        <v>32.99</v>
      </c>
      <c r="F6086" s="13">
        <v>2</v>
      </c>
      <c r="G6086" s="13">
        <v>531.86800000000005</v>
      </c>
      <c r="H6086" s="13">
        <v>1061.72</v>
      </c>
      <c r="I6086" s="13">
        <v>2</v>
      </c>
      <c r="J6086" s="13">
        <v>1061.721</v>
      </c>
      <c r="K6086" s="13">
        <v>-1E-3</v>
      </c>
      <c r="L6086" s="13">
        <v>0</v>
      </c>
      <c r="M6086" s="13">
        <v>5.0000000000000001E-4</v>
      </c>
    </row>
    <row r="6087" spans="1:13" ht="15">
      <c r="A6087" s="13"/>
      <c r="B6087" s="13" t="s">
        <v>5286</v>
      </c>
      <c r="C6087" s="13"/>
      <c r="D6087" s="13"/>
      <c r="E6087" s="13">
        <v>32.21</v>
      </c>
      <c r="F6087" s="13">
        <v>1</v>
      </c>
      <c r="G6087" s="13">
        <v>581.65</v>
      </c>
      <c r="H6087" s="13">
        <v>1741.9269999999999</v>
      </c>
      <c r="I6087" s="13">
        <v>3</v>
      </c>
      <c r="J6087" s="13">
        <v>1741.925</v>
      </c>
      <c r="K6087" s="13">
        <v>2E-3</v>
      </c>
      <c r="L6087" s="13">
        <v>0</v>
      </c>
      <c r="M6087" s="13">
        <v>1E-3</v>
      </c>
    </row>
    <row r="6088" spans="1:13" ht="15">
      <c r="A6088" s="13" t="s">
        <v>1056</v>
      </c>
      <c r="B6088" s="13">
        <v>2</v>
      </c>
      <c r="C6088" s="13"/>
      <c r="D6088" s="13"/>
      <c r="E6088" s="13"/>
      <c r="F6088" s="13">
        <v>2</v>
      </c>
      <c r="G6088" s="13"/>
      <c r="H6088" s="13"/>
      <c r="I6088" s="13"/>
      <c r="J6088" s="13"/>
      <c r="K6088" s="13"/>
      <c r="L6088" s="13"/>
      <c r="M6088" s="13"/>
    </row>
    <row r="6089" spans="1:13" ht="15">
      <c r="A6089" s="13"/>
      <c r="B6089" s="13" t="s">
        <v>5288</v>
      </c>
      <c r="C6089" s="13"/>
      <c r="D6089" s="13"/>
      <c r="E6089" s="13">
        <v>30.25</v>
      </c>
      <c r="F6089" s="13">
        <v>1</v>
      </c>
      <c r="G6089" s="13">
        <v>538.30899999999997</v>
      </c>
      <c r="H6089" s="13">
        <v>1611.904</v>
      </c>
      <c r="I6089" s="13">
        <v>3</v>
      </c>
      <c r="J6089" s="13">
        <v>1611.902</v>
      </c>
      <c r="K6089" s="13">
        <v>2E-3</v>
      </c>
      <c r="L6089" s="13">
        <v>0</v>
      </c>
      <c r="M6089" s="13">
        <v>1.5E-3</v>
      </c>
    </row>
    <row r="6090" spans="1:13" ht="15">
      <c r="A6090" s="13"/>
      <c r="B6090" s="13" t="s">
        <v>7236</v>
      </c>
      <c r="C6090" s="13"/>
      <c r="D6090" s="13"/>
      <c r="E6090" s="13">
        <v>27.33</v>
      </c>
      <c r="F6090" s="13">
        <v>1</v>
      </c>
      <c r="G6090" s="13">
        <v>513.28399999999999</v>
      </c>
      <c r="H6090" s="13">
        <v>1536.8309999999999</v>
      </c>
      <c r="I6090" s="13">
        <v>3</v>
      </c>
      <c r="J6090" s="13">
        <v>1536.83</v>
      </c>
      <c r="K6090" s="13">
        <v>1E-3</v>
      </c>
      <c r="L6090" s="13">
        <v>0</v>
      </c>
      <c r="M6090" s="13">
        <v>2.7000000000000001E-3</v>
      </c>
    </row>
    <row r="6091" spans="1:13" ht="15">
      <c r="A6091" s="13" t="s">
        <v>1057</v>
      </c>
      <c r="B6091" s="13">
        <v>2</v>
      </c>
      <c r="C6091" s="13"/>
      <c r="D6091" s="13"/>
      <c r="E6091" s="13"/>
      <c r="F6091" s="13">
        <v>2</v>
      </c>
      <c r="G6091" s="13"/>
      <c r="H6091" s="13"/>
      <c r="I6091" s="13"/>
      <c r="J6091" s="13"/>
      <c r="K6091" s="13"/>
      <c r="L6091" s="13"/>
      <c r="M6091" s="13"/>
    </row>
    <row r="6092" spans="1:13" ht="15">
      <c r="A6092" s="13"/>
      <c r="B6092" s="13" t="s">
        <v>5289</v>
      </c>
      <c r="C6092" s="13"/>
      <c r="D6092" s="13"/>
      <c r="E6092" s="13">
        <v>35.32</v>
      </c>
      <c r="F6092" s="13">
        <v>1</v>
      </c>
      <c r="G6092" s="13">
        <v>457.24200000000002</v>
      </c>
      <c r="H6092" s="13">
        <v>912.47</v>
      </c>
      <c r="I6092" s="13">
        <v>2</v>
      </c>
      <c r="J6092" s="13">
        <v>912.471</v>
      </c>
      <c r="K6092" s="13">
        <v>-1E-3</v>
      </c>
      <c r="L6092" s="13">
        <v>0</v>
      </c>
      <c r="M6092" s="13">
        <v>1.2999999999999999E-3</v>
      </c>
    </row>
    <row r="6093" spans="1:13" ht="15" collapsed="1">
      <c r="A6093" s="13"/>
      <c r="B6093" s="13" t="s">
        <v>5290</v>
      </c>
      <c r="C6093" s="13"/>
      <c r="D6093" s="13"/>
      <c r="E6093" s="13">
        <v>24.83</v>
      </c>
      <c r="F6093" s="13">
        <v>1</v>
      </c>
      <c r="G6093" s="13">
        <v>508.935</v>
      </c>
      <c r="H6093" s="13">
        <v>1523.7840000000001</v>
      </c>
      <c r="I6093" s="13">
        <v>3</v>
      </c>
      <c r="J6093" s="13">
        <v>1523.7829999999999</v>
      </c>
      <c r="K6093" s="13">
        <v>1E-3</v>
      </c>
      <c r="L6093" s="13">
        <v>1</v>
      </c>
      <c r="M6093" s="13">
        <v>0.01</v>
      </c>
    </row>
    <row r="6094" spans="1:13" ht="15">
      <c r="A6094" s="13" t="s">
        <v>2133</v>
      </c>
      <c r="B6094" s="13">
        <v>2</v>
      </c>
      <c r="C6094" s="13"/>
      <c r="D6094" s="13"/>
      <c r="E6094" s="13"/>
      <c r="F6094" s="13">
        <v>2</v>
      </c>
      <c r="G6094" s="13"/>
      <c r="H6094" s="13"/>
      <c r="I6094" s="13"/>
      <c r="J6094" s="13"/>
      <c r="K6094" s="13"/>
      <c r="L6094" s="13"/>
      <c r="M6094" s="13"/>
    </row>
    <row r="6095" spans="1:13" ht="15">
      <c r="A6095" s="13"/>
      <c r="B6095" s="13" t="s">
        <v>6009</v>
      </c>
      <c r="C6095" s="13"/>
      <c r="D6095" s="13"/>
      <c r="E6095" s="13">
        <v>32.04</v>
      </c>
      <c r="F6095" s="13">
        <v>1</v>
      </c>
      <c r="G6095" s="13">
        <v>588.846</v>
      </c>
      <c r="H6095" s="13">
        <v>1175.6780000000001</v>
      </c>
      <c r="I6095" s="13">
        <v>2</v>
      </c>
      <c r="J6095" s="13">
        <v>1175.6769999999999</v>
      </c>
      <c r="K6095" s="13">
        <v>0</v>
      </c>
      <c r="L6095" s="13">
        <v>0</v>
      </c>
      <c r="M6095" s="13">
        <v>9.8999999999999999E-4</v>
      </c>
    </row>
    <row r="6096" spans="1:13" ht="15">
      <c r="A6096" s="13"/>
      <c r="B6096" s="13" t="s">
        <v>7092</v>
      </c>
      <c r="C6096" s="13"/>
      <c r="D6096" s="13"/>
      <c r="E6096" s="13">
        <v>27.88</v>
      </c>
      <c r="F6096" s="13">
        <v>1</v>
      </c>
      <c r="G6096" s="13">
        <v>561.82899999999995</v>
      </c>
      <c r="H6096" s="13">
        <v>1121.644</v>
      </c>
      <c r="I6096" s="13">
        <v>2</v>
      </c>
      <c r="J6096" s="13">
        <v>1121.644</v>
      </c>
      <c r="K6096" s="13">
        <v>0</v>
      </c>
      <c r="L6096" s="13">
        <v>0</v>
      </c>
      <c r="M6096" s="13">
        <v>5.7000000000000002E-3</v>
      </c>
    </row>
    <row r="6097" spans="1:13" ht="15">
      <c r="A6097" s="13" t="s">
        <v>1563</v>
      </c>
      <c r="B6097" s="13">
        <v>2</v>
      </c>
      <c r="C6097" s="13"/>
      <c r="D6097" s="13"/>
      <c r="E6097" s="13"/>
      <c r="F6097" s="13">
        <v>2</v>
      </c>
      <c r="G6097" s="13"/>
      <c r="H6097" s="13"/>
      <c r="I6097" s="13"/>
      <c r="J6097" s="13"/>
      <c r="K6097" s="13"/>
      <c r="L6097" s="13"/>
      <c r="M6097" s="13"/>
    </row>
    <row r="6098" spans="1:13" ht="15">
      <c r="A6098" s="13"/>
      <c r="B6098" s="13" t="s">
        <v>5698</v>
      </c>
      <c r="C6098" s="13"/>
      <c r="D6098" s="13"/>
      <c r="E6098" s="13">
        <v>40.94</v>
      </c>
      <c r="F6098" s="13">
        <v>1</v>
      </c>
      <c r="G6098" s="13">
        <v>664.36400000000003</v>
      </c>
      <c r="H6098" s="13">
        <v>1326.7139999999999</v>
      </c>
      <c r="I6098" s="13">
        <v>2</v>
      </c>
      <c r="J6098" s="13">
        <v>1326.7139999999999</v>
      </c>
      <c r="K6098" s="13">
        <v>0</v>
      </c>
      <c r="L6098" s="13">
        <v>0</v>
      </c>
      <c r="M6098" s="13">
        <v>5.5000000000000003E-4</v>
      </c>
    </row>
    <row r="6099" spans="1:13" ht="15">
      <c r="A6099" s="13"/>
      <c r="B6099" s="13" t="s">
        <v>7237</v>
      </c>
      <c r="C6099" s="13"/>
      <c r="D6099" s="13"/>
      <c r="E6099" s="13">
        <v>26.4</v>
      </c>
      <c r="F6099" s="13">
        <v>1</v>
      </c>
      <c r="G6099" s="13">
        <v>482.26799999999997</v>
      </c>
      <c r="H6099" s="13">
        <v>962.52099999999996</v>
      </c>
      <c r="I6099" s="13">
        <v>2</v>
      </c>
      <c r="J6099" s="13">
        <v>962.51900000000001</v>
      </c>
      <c r="K6099" s="13">
        <v>3.0000000000000001E-3</v>
      </c>
      <c r="L6099" s="13">
        <v>0</v>
      </c>
      <c r="M6099" s="13">
        <v>2.3E-2</v>
      </c>
    </row>
    <row r="6100" spans="1:13" ht="15">
      <c r="A6100" s="13" t="s">
        <v>683</v>
      </c>
      <c r="B6100" s="13">
        <v>2</v>
      </c>
      <c r="C6100" s="13"/>
      <c r="D6100" s="13"/>
      <c r="E6100" s="13"/>
      <c r="F6100" s="13">
        <v>2</v>
      </c>
      <c r="G6100" s="13"/>
      <c r="H6100" s="13"/>
      <c r="I6100" s="13"/>
      <c r="J6100" s="13"/>
      <c r="K6100" s="13"/>
      <c r="L6100" s="13"/>
      <c r="M6100" s="13"/>
    </row>
    <row r="6101" spans="1:13" ht="15" collapsed="1">
      <c r="A6101" s="13"/>
      <c r="B6101" s="13" t="s">
        <v>4247</v>
      </c>
      <c r="C6101" s="13"/>
      <c r="D6101" s="13"/>
      <c r="E6101" s="13">
        <v>48.35</v>
      </c>
      <c r="F6101" s="13">
        <v>1</v>
      </c>
      <c r="G6101" s="13">
        <v>574.78800000000001</v>
      </c>
      <c r="H6101" s="13">
        <v>1147.5609999999999</v>
      </c>
      <c r="I6101" s="13">
        <v>2</v>
      </c>
      <c r="J6101" s="13">
        <v>1147.5619999999999</v>
      </c>
      <c r="K6101" s="13">
        <v>0</v>
      </c>
      <c r="L6101" s="13">
        <v>0</v>
      </c>
      <c r="M6101" s="13">
        <v>6.3999999999999997E-5</v>
      </c>
    </row>
    <row r="6102" spans="1:13" ht="15">
      <c r="A6102" s="13"/>
      <c r="B6102" s="13" t="s">
        <v>6758</v>
      </c>
      <c r="C6102" s="13"/>
      <c r="D6102" s="13"/>
      <c r="E6102" s="13">
        <v>39.799999999999997</v>
      </c>
      <c r="F6102" s="13">
        <v>1</v>
      </c>
      <c r="G6102" s="13">
        <v>543.279</v>
      </c>
      <c r="H6102" s="13">
        <v>1084.5429999999999</v>
      </c>
      <c r="I6102" s="13">
        <v>2</v>
      </c>
      <c r="J6102" s="13">
        <v>1084.5440000000001</v>
      </c>
      <c r="K6102" s="13">
        <v>-1E-3</v>
      </c>
      <c r="L6102" s="13">
        <v>0</v>
      </c>
      <c r="M6102" s="13">
        <v>3.6999999999999999E-4</v>
      </c>
    </row>
    <row r="6103" spans="1:13" ht="15">
      <c r="A6103" s="13" t="s">
        <v>1566</v>
      </c>
      <c r="B6103" s="13">
        <v>2</v>
      </c>
      <c r="C6103" s="13"/>
      <c r="D6103" s="13"/>
      <c r="E6103" s="13"/>
      <c r="F6103" s="13">
        <v>2</v>
      </c>
      <c r="G6103" s="13"/>
      <c r="H6103" s="13"/>
      <c r="I6103" s="13"/>
      <c r="J6103" s="13"/>
      <c r="K6103" s="13"/>
      <c r="L6103" s="13"/>
      <c r="M6103" s="13"/>
    </row>
    <row r="6104" spans="1:13" ht="15" collapsed="1">
      <c r="A6104" s="13"/>
      <c r="B6104" s="13" t="s">
        <v>7382</v>
      </c>
      <c r="C6104" s="13"/>
      <c r="D6104" s="13"/>
      <c r="E6104" s="13">
        <v>34.340000000000003</v>
      </c>
      <c r="F6104" s="13">
        <v>1</v>
      </c>
      <c r="G6104" s="13">
        <v>640.40800000000002</v>
      </c>
      <c r="H6104" s="13">
        <v>1278.8009999999999</v>
      </c>
      <c r="I6104" s="13">
        <v>2</v>
      </c>
      <c r="J6104" s="13">
        <v>1278.8019999999999</v>
      </c>
      <c r="K6104" s="13">
        <v>-2E-3</v>
      </c>
      <c r="L6104" s="13">
        <v>0</v>
      </c>
      <c r="M6104" s="13">
        <v>3.6999999999999999E-4</v>
      </c>
    </row>
    <row r="6105" spans="1:13" ht="15">
      <c r="A6105" s="13"/>
      <c r="B6105" s="13" t="s">
        <v>5701</v>
      </c>
      <c r="C6105" s="13"/>
      <c r="D6105" s="13"/>
      <c r="E6105" s="13">
        <v>24.34</v>
      </c>
      <c r="F6105" s="13">
        <v>1</v>
      </c>
      <c r="G6105" s="13">
        <v>628.83299999999997</v>
      </c>
      <c r="H6105" s="13">
        <v>1255.6510000000001</v>
      </c>
      <c r="I6105" s="13">
        <v>2</v>
      </c>
      <c r="J6105" s="13">
        <v>1255.652</v>
      </c>
      <c r="K6105" s="13">
        <v>-1E-3</v>
      </c>
      <c r="L6105" s="13">
        <v>0</v>
      </c>
      <c r="M6105" s="13">
        <v>1.4999999999999999E-2</v>
      </c>
    </row>
    <row r="6106" spans="1:13" ht="15">
      <c r="A6106" s="13" t="s">
        <v>480</v>
      </c>
      <c r="B6106" s="13">
        <v>2</v>
      </c>
      <c r="C6106" s="13"/>
      <c r="D6106" s="13"/>
      <c r="E6106" s="13"/>
      <c r="F6106" s="13">
        <v>4</v>
      </c>
      <c r="G6106" s="13"/>
      <c r="H6106" s="13"/>
      <c r="I6106" s="13"/>
      <c r="J6106" s="13"/>
      <c r="K6106" s="13"/>
      <c r="L6106" s="13"/>
      <c r="M6106" s="13"/>
    </row>
    <row r="6107" spans="1:13" ht="15">
      <c r="A6107" s="13"/>
      <c r="B6107" s="13" t="s">
        <v>3779</v>
      </c>
      <c r="C6107" s="13"/>
      <c r="D6107" s="13"/>
      <c r="E6107" s="13">
        <v>69.27</v>
      </c>
      <c r="F6107" s="13">
        <v>3</v>
      </c>
      <c r="G6107" s="13">
        <v>611.33399999999995</v>
      </c>
      <c r="H6107" s="13">
        <v>1220.654</v>
      </c>
      <c r="I6107" s="13">
        <v>2</v>
      </c>
      <c r="J6107" s="13">
        <v>1220.6510000000001</v>
      </c>
      <c r="K6107" s="13">
        <v>2E-3</v>
      </c>
      <c r="L6107" s="13">
        <v>0</v>
      </c>
      <c r="M6107" s="13">
        <v>3.2000000000000001E-7</v>
      </c>
    </row>
    <row r="6108" spans="1:13" ht="15">
      <c r="A6108" s="13"/>
      <c r="B6108" s="13" t="s">
        <v>3781</v>
      </c>
      <c r="C6108" s="13"/>
      <c r="D6108" s="13"/>
      <c r="E6108" s="13">
        <v>40.26</v>
      </c>
      <c r="F6108" s="13">
        <v>1</v>
      </c>
      <c r="G6108" s="13">
        <v>458.26100000000002</v>
      </c>
      <c r="H6108" s="13">
        <v>914.50699999999995</v>
      </c>
      <c r="I6108" s="13">
        <v>2</v>
      </c>
      <c r="J6108" s="13">
        <v>914.50699999999995</v>
      </c>
      <c r="K6108" s="13">
        <v>0</v>
      </c>
      <c r="L6108" s="13">
        <v>0</v>
      </c>
      <c r="M6108" s="13">
        <v>4.2999999999999999E-4</v>
      </c>
    </row>
    <row r="6109" spans="1:13" ht="15">
      <c r="A6109" s="13" t="s">
        <v>977</v>
      </c>
      <c r="B6109" s="13">
        <v>2</v>
      </c>
      <c r="C6109" s="13"/>
      <c r="D6109" s="13"/>
      <c r="E6109" s="13"/>
      <c r="F6109" s="13">
        <v>2</v>
      </c>
      <c r="G6109" s="13"/>
      <c r="H6109" s="13"/>
      <c r="I6109" s="13"/>
      <c r="J6109" s="13"/>
      <c r="K6109" s="13"/>
      <c r="L6109" s="13"/>
      <c r="M6109" s="13"/>
    </row>
    <row r="6110" spans="1:13" ht="15">
      <c r="A6110" s="13"/>
      <c r="B6110" s="13" t="s">
        <v>4918</v>
      </c>
      <c r="C6110" s="13"/>
      <c r="D6110" s="13"/>
      <c r="E6110" s="13">
        <v>44.28</v>
      </c>
      <c r="F6110" s="13">
        <v>1</v>
      </c>
      <c r="G6110" s="13">
        <v>428.26799999999997</v>
      </c>
      <c r="H6110" s="13">
        <v>854.52200000000005</v>
      </c>
      <c r="I6110" s="13">
        <v>2</v>
      </c>
      <c r="J6110" s="13">
        <v>854.52300000000002</v>
      </c>
      <c r="K6110" s="13">
        <v>0</v>
      </c>
      <c r="L6110" s="13">
        <v>0</v>
      </c>
      <c r="M6110" s="13">
        <v>9.0000000000000006E-5</v>
      </c>
    </row>
    <row r="6111" spans="1:13" ht="15">
      <c r="A6111" s="13"/>
      <c r="B6111" s="13" t="s">
        <v>7093</v>
      </c>
      <c r="C6111" s="13"/>
      <c r="D6111" s="13"/>
      <c r="E6111" s="13">
        <v>26.3</v>
      </c>
      <c r="F6111" s="13">
        <v>1</v>
      </c>
      <c r="G6111" s="13">
        <v>730.71600000000001</v>
      </c>
      <c r="H6111" s="13">
        <v>2189.125</v>
      </c>
      <c r="I6111" s="13">
        <v>3</v>
      </c>
      <c r="J6111" s="13">
        <v>2188.1219999999998</v>
      </c>
      <c r="K6111" s="13">
        <v>1.0029999999999999</v>
      </c>
      <c r="L6111" s="13">
        <v>0</v>
      </c>
      <c r="M6111" s="13">
        <v>3.3999999999999998E-3</v>
      </c>
    </row>
    <row r="6112" spans="1:13" ht="15">
      <c r="A6112" s="13" t="s">
        <v>1568</v>
      </c>
      <c r="B6112" s="13">
        <v>2</v>
      </c>
      <c r="C6112" s="13"/>
      <c r="D6112" s="13"/>
      <c r="E6112" s="13"/>
      <c r="F6112" s="13">
        <v>2</v>
      </c>
      <c r="G6112" s="13"/>
      <c r="H6112" s="13"/>
      <c r="I6112" s="13"/>
      <c r="J6112" s="13"/>
      <c r="K6112" s="13"/>
      <c r="L6112" s="13"/>
      <c r="M6112" s="13"/>
    </row>
    <row r="6113" spans="1:13" ht="15">
      <c r="A6113" s="13"/>
      <c r="B6113" s="13" t="s">
        <v>6893</v>
      </c>
      <c r="C6113" s="13"/>
      <c r="D6113" s="13"/>
      <c r="E6113" s="13">
        <v>35.869999999999997</v>
      </c>
      <c r="F6113" s="13">
        <v>1</v>
      </c>
      <c r="G6113" s="13">
        <v>419.779</v>
      </c>
      <c r="H6113" s="13">
        <v>837.54300000000001</v>
      </c>
      <c r="I6113" s="13">
        <v>2</v>
      </c>
      <c r="J6113" s="13">
        <v>837.54399999999998</v>
      </c>
      <c r="K6113" s="13">
        <v>0</v>
      </c>
      <c r="L6113" s="13">
        <v>0</v>
      </c>
      <c r="M6113" s="13">
        <v>2.5999999999999998E-4</v>
      </c>
    </row>
    <row r="6114" spans="1:13" ht="15">
      <c r="A6114" s="13"/>
      <c r="B6114" s="13" t="s">
        <v>6894</v>
      </c>
      <c r="C6114" s="13"/>
      <c r="D6114" s="13"/>
      <c r="E6114" s="13">
        <v>24.08</v>
      </c>
      <c r="F6114" s="13">
        <v>1</v>
      </c>
      <c r="G6114" s="13">
        <v>615.34799999999996</v>
      </c>
      <c r="H6114" s="13">
        <v>1228.682</v>
      </c>
      <c r="I6114" s="13">
        <v>2</v>
      </c>
      <c r="J6114" s="13">
        <v>1228.682</v>
      </c>
      <c r="K6114" s="13">
        <v>1E-3</v>
      </c>
      <c r="L6114" s="13">
        <v>0</v>
      </c>
      <c r="M6114" s="13">
        <v>5.4999999999999997E-3</v>
      </c>
    </row>
    <row r="6115" spans="1:13" ht="15">
      <c r="A6115" s="13" t="s">
        <v>978</v>
      </c>
      <c r="B6115" s="13">
        <v>2</v>
      </c>
      <c r="C6115" s="13"/>
      <c r="D6115" s="13"/>
      <c r="E6115" s="13"/>
      <c r="F6115" s="13">
        <v>2</v>
      </c>
      <c r="G6115" s="13"/>
      <c r="H6115" s="13"/>
      <c r="I6115" s="13"/>
      <c r="J6115" s="13"/>
      <c r="K6115" s="13"/>
      <c r="L6115" s="13"/>
      <c r="M6115" s="13"/>
    </row>
    <row r="6116" spans="1:13" ht="15">
      <c r="A6116" s="13"/>
      <c r="B6116" s="13" t="s">
        <v>6896</v>
      </c>
      <c r="C6116" s="13"/>
      <c r="D6116" s="13"/>
      <c r="E6116" s="13">
        <v>41.99</v>
      </c>
      <c r="F6116" s="13">
        <v>1</v>
      </c>
      <c r="G6116" s="13">
        <v>579.99599999999998</v>
      </c>
      <c r="H6116" s="13">
        <v>1736.9659999999999</v>
      </c>
      <c r="I6116" s="13">
        <v>3</v>
      </c>
      <c r="J6116" s="13">
        <v>1736.9670000000001</v>
      </c>
      <c r="K6116" s="13">
        <v>-1E-3</v>
      </c>
      <c r="L6116" s="13">
        <v>1</v>
      </c>
      <c r="M6116" s="13">
        <v>2.4000000000000001E-4</v>
      </c>
    </row>
    <row r="6117" spans="1:13" ht="15">
      <c r="A6117" s="13"/>
      <c r="B6117" s="13" t="s">
        <v>4927</v>
      </c>
      <c r="C6117" s="13"/>
      <c r="D6117" s="13"/>
      <c r="E6117" s="13">
        <v>37.33</v>
      </c>
      <c r="F6117" s="13">
        <v>1</v>
      </c>
      <c r="G6117" s="13">
        <v>506.75900000000001</v>
      </c>
      <c r="H6117" s="13">
        <v>1011.503</v>
      </c>
      <c r="I6117" s="13">
        <v>2</v>
      </c>
      <c r="J6117" s="13">
        <v>1011.503</v>
      </c>
      <c r="K6117" s="13">
        <v>1E-3</v>
      </c>
      <c r="L6117" s="13">
        <v>0</v>
      </c>
      <c r="M6117" s="13">
        <v>6.8000000000000005E-4</v>
      </c>
    </row>
    <row r="6118" spans="1:13" ht="15">
      <c r="A6118" s="13" t="s">
        <v>843</v>
      </c>
      <c r="B6118" s="13">
        <v>2</v>
      </c>
      <c r="C6118" s="13"/>
      <c r="D6118" s="13"/>
      <c r="E6118" s="13"/>
      <c r="F6118" s="13">
        <v>2</v>
      </c>
      <c r="G6118" s="13"/>
      <c r="H6118" s="13"/>
      <c r="I6118" s="13"/>
      <c r="J6118" s="13"/>
      <c r="K6118" s="13"/>
      <c r="L6118" s="13"/>
      <c r="M6118" s="13"/>
    </row>
    <row r="6119" spans="1:13" ht="15">
      <c r="A6119" s="13"/>
      <c r="B6119" s="13" t="s">
        <v>4928</v>
      </c>
      <c r="C6119" s="13"/>
      <c r="D6119" s="13"/>
      <c r="E6119" s="13">
        <v>37.08</v>
      </c>
      <c r="F6119" s="13">
        <v>1</v>
      </c>
      <c r="G6119" s="13">
        <v>552.80700000000002</v>
      </c>
      <c r="H6119" s="13">
        <v>1103.5989999999999</v>
      </c>
      <c r="I6119" s="13">
        <v>2</v>
      </c>
      <c r="J6119" s="13">
        <v>1103.597</v>
      </c>
      <c r="K6119" s="13">
        <v>1E-3</v>
      </c>
      <c r="L6119" s="13">
        <v>0</v>
      </c>
      <c r="M6119" s="13">
        <v>3.3E-4</v>
      </c>
    </row>
    <row r="6120" spans="1:13" ht="15">
      <c r="A6120" s="13"/>
      <c r="B6120" s="13" t="s">
        <v>7240</v>
      </c>
      <c r="C6120" s="13"/>
      <c r="D6120" s="13"/>
      <c r="E6120" s="13">
        <v>24.47</v>
      </c>
      <c r="F6120" s="13">
        <v>1</v>
      </c>
      <c r="G6120" s="13">
        <v>439.24299999999999</v>
      </c>
      <c r="H6120" s="13">
        <v>1314.7059999999999</v>
      </c>
      <c r="I6120" s="13">
        <v>3</v>
      </c>
      <c r="J6120" s="13">
        <v>1314.7080000000001</v>
      </c>
      <c r="K6120" s="13">
        <v>-2E-3</v>
      </c>
      <c r="L6120" s="13">
        <v>0</v>
      </c>
      <c r="M6120" s="13">
        <v>5.1000000000000004E-3</v>
      </c>
    </row>
    <row r="6121" spans="1:13" ht="15">
      <c r="A6121" s="13" t="s">
        <v>1571</v>
      </c>
      <c r="B6121" s="13">
        <v>2</v>
      </c>
      <c r="C6121" s="13"/>
      <c r="D6121" s="13"/>
      <c r="E6121" s="13"/>
      <c r="F6121" s="13">
        <v>2</v>
      </c>
      <c r="G6121" s="13"/>
      <c r="H6121" s="13"/>
      <c r="I6121" s="13"/>
      <c r="J6121" s="13"/>
      <c r="K6121" s="13"/>
      <c r="L6121" s="13"/>
      <c r="M6121" s="13"/>
    </row>
    <row r="6122" spans="1:13" ht="15">
      <c r="A6122" s="13"/>
      <c r="B6122" s="13" t="s">
        <v>9849</v>
      </c>
      <c r="C6122" s="13"/>
      <c r="D6122" s="13"/>
      <c r="E6122" s="13">
        <v>24.31</v>
      </c>
      <c r="F6122" s="13">
        <v>1</v>
      </c>
      <c r="G6122" s="13">
        <v>729.39700000000005</v>
      </c>
      <c r="H6122" s="13">
        <v>2185.17</v>
      </c>
      <c r="I6122" s="13">
        <v>3</v>
      </c>
      <c r="J6122" s="13">
        <v>2184.1680000000001</v>
      </c>
      <c r="K6122" s="13">
        <v>1.0029999999999999</v>
      </c>
      <c r="L6122" s="13">
        <v>0</v>
      </c>
      <c r="M6122" s="13">
        <v>5.1999999999999998E-3</v>
      </c>
    </row>
    <row r="6123" spans="1:13" ht="15" collapsed="1">
      <c r="A6123" s="13"/>
      <c r="B6123" s="13" t="s">
        <v>5708</v>
      </c>
      <c r="C6123" s="13"/>
      <c r="D6123" s="13"/>
      <c r="E6123" s="13">
        <v>23.29</v>
      </c>
      <c r="F6123" s="13">
        <v>1</v>
      </c>
      <c r="G6123" s="13">
        <v>572.82000000000005</v>
      </c>
      <c r="H6123" s="13">
        <v>1143.625</v>
      </c>
      <c r="I6123" s="13">
        <v>2</v>
      </c>
      <c r="J6123" s="13">
        <v>1143.625</v>
      </c>
      <c r="K6123" s="13">
        <v>0</v>
      </c>
      <c r="L6123" s="13">
        <v>0</v>
      </c>
      <c r="M6123" s="13">
        <v>6.4999999999999997E-3</v>
      </c>
    </row>
    <row r="6124" spans="1:13" ht="15">
      <c r="A6124" s="13" t="s">
        <v>1188</v>
      </c>
      <c r="B6124" s="13">
        <v>2</v>
      </c>
      <c r="C6124" s="13"/>
      <c r="D6124" s="13"/>
      <c r="E6124" s="13"/>
      <c r="F6124" s="13">
        <v>2</v>
      </c>
      <c r="G6124" s="13"/>
      <c r="H6124" s="13"/>
      <c r="I6124" s="13"/>
      <c r="J6124" s="13"/>
      <c r="K6124" s="13"/>
      <c r="L6124" s="13"/>
      <c r="M6124" s="13"/>
    </row>
    <row r="6125" spans="1:13" ht="15">
      <c r="A6125" s="13"/>
      <c r="B6125" s="13" t="s">
        <v>7793</v>
      </c>
      <c r="C6125" s="13"/>
      <c r="D6125" s="13"/>
      <c r="E6125" s="13">
        <v>40.130000000000003</v>
      </c>
      <c r="F6125" s="13">
        <v>1</v>
      </c>
      <c r="G6125" s="13">
        <v>771.42600000000004</v>
      </c>
      <c r="H6125" s="13">
        <v>1540.837</v>
      </c>
      <c r="I6125" s="13">
        <v>2</v>
      </c>
      <c r="J6125" s="13">
        <v>1540.835</v>
      </c>
      <c r="K6125" s="13">
        <v>2E-3</v>
      </c>
      <c r="L6125" s="13">
        <v>0</v>
      </c>
      <c r="M6125" s="13">
        <v>1.7000000000000001E-4</v>
      </c>
    </row>
    <row r="6126" spans="1:13" ht="15" collapsed="1">
      <c r="A6126" s="13"/>
      <c r="B6126" s="13" t="s">
        <v>5295</v>
      </c>
      <c r="C6126" s="13"/>
      <c r="D6126" s="13"/>
      <c r="E6126" s="13">
        <v>36.06</v>
      </c>
      <c r="F6126" s="13">
        <v>1</v>
      </c>
      <c r="G6126" s="13">
        <v>603.33600000000001</v>
      </c>
      <c r="H6126" s="13">
        <v>1204.6569999999999</v>
      </c>
      <c r="I6126" s="13">
        <v>2</v>
      </c>
      <c r="J6126" s="13">
        <v>1204.6559999999999</v>
      </c>
      <c r="K6126" s="13">
        <v>0</v>
      </c>
      <c r="L6126" s="13">
        <v>0</v>
      </c>
      <c r="M6126" s="13">
        <v>2.3E-3</v>
      </c>
    </row>
    <row r="6127" spans="1:13" ht="15">
      <c r="A6127" s="13" t="s">
        <v>1651</v>
      </c>
      <c r="B6127" s="13">
        <v>2</v>
      </c>
      <c r="C6127" s="13"/>
      <c r="D6127" s="13"/>
      <c r="E6127" s="13"/>
      <c r="F6127" s="13">
        <v>2</v>
      </c>
      <c r="G6127" s="13"/>
      <c r="H6127" s="13"/>
      <c r="I6127" s="13"/>
      <c r="J6127" s="13"/>
      <c r="K6127" s="13"/>
      <c r="L6127" s="13"/>
      <c r="M6127" s="13"/>
    </row>
    <row r="6128" spans="1:13" ht="15">
      <c r="A6128" s="13"/>
      <c r="B6128" s="13" t="s">
        <v>7097</v>
      </c>
      <c r="C6128" s="13"/>
      <c r="D6128" s="13"/>
      <c r="E6128" s="13">
        <v>40.14</v>
      </c>
      <c r="F6128" s="13">
        <v>1</v>
      </c>
      <c r="G6128" s="13">
        <v>557.79100000000005</v>
      </c>
      <c r="H6128" s="13">
        <v>1113.568</v>
      </c>
      <c r="I6128" s="13">
        <v>2</v>
      </c>
      <c r="J6128" s="13">
        <v>1113.567</v>
      </c>
      <c r="K6128" s="13">
        <v>2E-3</v>
      </c>
      <c r="L6128" s="13">
        <v>0</v>
      </c>
      <c r="M6128" s="13">
        <v>3.8000000000000002E-4</v>
      </c>
    </row>
    <row r="6129" spans="1:13" ht="15" collapsed="1">
      <c r="A6129" s="13"/>
      <c r="B6129" s="13" t="s">
        <v>7098</v>
      </c>
      <c r="C6129" s="13"/>
      <c r="D6129" s="13"/>
      <c r="E6129" s="13">
        <v>25.31</v>
      </c>
      <c r="F6129" s="13">
        <v>1</v>
      </c>
      <c r="G6129" s="13">
        <v>400.255</v>
      </c>
      <c r="H6129" s="13">
        <v>798.49599999999998</v>
      </c>
      <c r="I6129" s="13">
        <v>2</v>
      </c>
      <c r="J6129" s="13">
        <v>798.49599999999998</v>
      </c>
      <c r="K6129" s="13">
        <v>0</v>
      </c>
      <c r="L6129" s="13">
        <v>0</v>
      </c>
      <c r="M6129" s="13">
        <v>8.3999999999999995E-3</v>
      </c>
    </row>
    <row r="6130" spans="1:13" ht="15">
      <c r="A6130" s="13" t="s">
        <v>685</v>
      </c>
      <c r="B6130" s="13">
        <v>2</v>
      </c>
      <c r="C6130" s="13"/>
      <c r="D6130" s="13"/>
      <c r="E6130" s="13"/>
      <c r="F6130" s="13">
        <v>2</v>
      </c>
      <c r="G6130" s="13"/>
      <c r="H6130" s="13"/>
      <c r="I6130" s="13"/>
      <c r="J6130" s="13"/>
      <c r="K6130" s="13"/>
      <c r="L6130" s="13"/>
      <c r="M6130" s="13"/>
    </row>
    <row r="6131" spans="1:13" ht="15" collapsed="1">
      <c r="A6131" s="13"/>
      <c r="B6131" s="13" t="s">
        <v>4271</v>
      </c>
      <c r="C6131" s="13"/>
      <c r="D6131" s="13"/>
      <c r="E6131" s="13">
        <v>41.18</v>
      </c>
      <c r="F6131" s="13">
        <v>1</v>
      </c>
      <c r="G6131" s="13">
        <v>398.755</v>
      </c>
      <c r="H6131" s="13">
        <v>795.495</v>
      </c>
      <c r="I6131" s="13">
        <v>2</v>
      </c>
      <c r="J6131" s="13">
        <v>795.49699999999996</v>
      </c>
      <c r="K6131" s="13">
        <v>-1E-3</v>
      </c>
      <c r="L6131" s="13">
        <v>0</v>
      </c>
      <c r="M6131" s="13">
        <v>9.1000000000000003E-5</v>
      </c>
    </row>
    <row r="6132" spans="1:13" ht="15">
      <c r="A6132" s="13"/>
      <c r="B6132" s="13" t="s">
        <v>4272</v>
      </c>
      <c r="C6132" s="13"/>
      <c r="D6132" s="13"/>
      <c r="E6132" s="13">
        <v>32.61</v>
      </c>
      <c r="F6132" s="13">
        <v>1</v>
      </c>
      <c r="G6132" s="13">
        <v>513.30499999999995</v>
      </c>
      <c r="H6132" s="13">
        <v>1024.596</v>
      </c>
      <c r="I6132" s="13">
        <v>2</v>
      </c>
      <c r="J6132" s="13">
        <v>1024.5920000000001</v>
      </c>
      <c r="K6132" s="13">
        <v>4.0000000000000001E-3</v>
      </c>
      <c r="L6132" s="13">
        <v>0</v>
      </c>
      <c r="M6132" s="13">
        <v>2E-3</v>
      </c>
    </row>
    <row r="6133" spans="1:13" ht="15">
      <c r="A6133" s="13" t="s">
        <v>338</v>
      </c>
      <c r="B6133" s="13">
        <v>2</v>
      </c>
      <c r="C6133" s="13"/>
      <c r="D6133" s="13"/>
      <c r="E6133" s="13"/>
      <c r="F6133" s="13">
        <v>2</v>
      </c>
      <c r="G6133" s="13"/>
      <c r="H6133" s="13"/>
      <c r="I6133" s="13"/>
      <c r="J6133" s="13"/>
      <c r="K6133" s="13"/>
      <c r="L6133" s="13"/>
      <c r="M6133" s="13"/>
    </row>
    <row r="6134" spans="1:13" ht="15">
      <c r="A6134" s="13"/>
      <c r="B6134" s="13" t="s">
        <v>3086</v>
      </c>
      <c r="C6134" s="13"/>
      <c r="D6134" s="13"/>
      <c r="E6134" s="13">
        <v>29.88</v>
      </c>
      <c r="F6134" s="13">
        <v>1</v>
      </c>
      <c r="G6134" s="13">
        <v>475.75799999999998</v>
      </c>
      <c r="H6134" s="13">
        <v>949.50099999999998</v>
      </c>
      <c r="I6134" s="13">
        <v>2</v>
      </c>
      <c r="J6134" s="13">
        <v>949.50199999999995</v>
      </c>
      <c r="K6134" s="13">
        <v>-1E-3</v>
      </c>
      <c r="L6134" s="13">
        <v>0</v>
      </c>
      <c r="M6134" s="13">
        <v>2.8E-3</v>
      </c>
    </row>
    <row r="6135" spans="1:13" ht="15">
      <c r="A6135" s="13"/>
      <c r="B6135" s="13" t="s">
        <v>3088</v>
      </c>
      <c r="C6135" s="13"/>
      <c r="D6135" s="13"/>
      <c r="E6135" s="13">
        <v>29.65</v>
      </c>
      <c r="F6135" s="13">
        <v>1</v>
      </c>
      <c r="G6135" s="13">
        <v>452.24799999999999</v>
      </c>
      <c r="H6135" s="13">
        <v>902.48199999999997</v>
      </c>
      <c r="I6135" s="13">
        <v>2</v>
      </c>
      <c r="J6135" s="13">
        <v>902.48199999999997</v>
      </c>
      <c r="K6135" s="13">
        <v>0</v>
      </c>
      <c r="L6135" s="13">
        <v>0</v>
      </c>
      <c r="M6135" s="13">
        <v>2.7000000000000001E-3</v>
      </c>
    </row>
    <row r="6136" spans="1:13" ht="15">
      <c r="A6136" s="13" t="s">
        <v>1283</v>
      </c>
      <c r="B6136" s="13">
        <v>2</v>
      </c>
      <c r="C6136" s="13"/>
      <c r="D6136" s="13"/>
      <c r="E6136" s="13"/>
      <c r="F6136" s="13">
        <v>2</v>
      </c>
      <c r="G6136" s="13"/>
      <c r="H6136" s="13"/>
      <c r="I6136" s="13"/>
      <c r="J6136" s="13"/>
      <c r="K6136" s="13"/>
      <c r="L6136" s="13"/>
      <c r="M6136" s="13"/>
    </row>
    <row r="6137" spans="1:13" ht="15">
      <c r="A6137" s="13"/>
      <c r="B6137" s="13" t="s">
        <v>5710</v>
      </c>
      <c r="C6137" s="13"/>
      <c r="D6137" s="13"/>
      <c r="E6137" s="13">
        <v>52.1</v>
      </c>
      <c r="F6137" s="13">
        <v>1</v>
      </c>
      <c r="G6137" s="13">
        <v>494.928</v>
      </c>
      <c r="H6137" s="13">
        <v>1481.7629999999999</v>
      </c>
      <c r="I6137" s="13">
        <v>3</v>
      </c>
      <c r="J6137" s="13">
        <v>1481.7629999999999</v>
      </c>
      <c r="K6137" s="13">
        <v>0</v>
      </c>
      <c r="L6137" s="13">
        <v>0</v>
      </c>
      <c r="M6137" s="13">
        <v>1.2999999999999999E-5</v>
      </c>
    </row>
    <row r="6138" spans="1:13" ht="15">
      <c r="A6138" s="13"/>
      <c r="B6138" s="13" t="s">
        <v>5709</v>
      </c>
      <c r="C6138" s="13"/>
      <c r="D6138" s="13"/>
      <c r="E6138" s="13">
        <v>24.89</v>
      </c>
      <c r="F6138" s="13">
        <v>1</v>
      </c>
      <c r="G6138" s="13">
        <v>415.26299999999998</v>
      </c>
      <c r="H6138" s="13">
        <v>828.51099999999997</v>
      </c>
      <c r="I6138" s="13">
        <v>2</v>
      </c>
      <c r="J6138" s="13">
        <v>828.50699999999995</v>
      </c>
      <c r="K6138" s="13">
        <v>5.0000000000000001E-3</v>
      </c>
      <c r="L6138" s="13">
        <v>0</v>
      </c>
      <c r="M6138" s="13">
        <v>2.9000000000000001E-2</v>
      </c>
    </row>
    <row r="6139" spans="1:13" ht="15">
      <c r="A6139" s="13" t="s">
        <v>1058</v>
      </c>
      <c r="B6139" s="13">
        <v>2</v>
      </c>
      <c r="C6139" s="13"/>
      <c r="D6139" s="13"/>
      <c r="E6139" s="13"/>
      <c r="F6139" s="13">
        <v>2</v>
      </c>
      <c r="G6139" s="13"/>
      <c r="H6139" s="13"/>
      <c r="I6139" s="13"/>
      <c r="J6139" s="13"/>
      <c r="K6139" s="13"/>
      <c r="L6139" s="13"/>
      <c r="M6139" s="13"/>
    </row>
    <row r="6140" spans="1:13" ht="15">
      <c r="A6140" s="13"/>
      <c r="B6140" s="13" t="s">
        <v>5300</v>
      </c>
      <c r="C6140" s="13"/>
      <c r="D6140" s="13"/>
      <c r="E6140" s="13">
        <v>31.23</v>
      </c>
      <c r="F6140" s="13">
        <v>1</v>
      </c>
      <c r="G6140" s="13">
        <v>401.22699999999998</v>
      </c>
      <c r="H6140" s="13">
        <v>800.43899999999996</v>
      </c>
      <c r="I6140" s="13">
        <v>2</v>
      </c>
      <c r="J6140" s="13">
        <v>800.43899999999996</v>
      </c>
      <c r="K6140" s="13">
        <v>0</v>
      </c>
      <c r="L6140" s="13">
        <v>0</v>
      </c>
      <c r="M6140" s="13">
        <v>4.8999999999999998E-3</v>
      </c>
    </row>
    <row r="6141" spans="1:13" ht="15" collapsed="1">
      <c r="A6141" s="13"/>
      <c r="B6141" s="13" t="s">
        <v>5299</v>
      </c>
      <c r="C6141" s="13"/>
      <c r="D6141" s="13"/>
      <c r="E6141" s="13">
        <v>24.45</v>
      </c>
      <c r="F6141" s="13">
        <v>1</v>
      </c>
      <c r="G6141" s="13">
        <v>505.8</v>
      </c>
      <c r="H6141" s="13">
        <v>1009.586</v>
      </c>
      <c r="I6141" s="13">
        <v>2</v>
      </c>
      <c r="J6141" s="13">
        <v>1009.585</v>
      </c>
      <c r="K6141" s="13">
        <v>1E-3</v>
      </c>
      <c r="L6141" s="13">
        <v>0</v>
      </c>
      <c r="M6141" s="13">
        <v>9.2999999999999992E-3</v>
      </c>
    </row>
    <row r="6142" spans="1:13" ht="15">
      <c r="A6142" s="13" t="s">
        <v>708</v>
      </c>
      <c r="B6142" s="13">
        <v>2</v>
      </c>
      <c r="C6142" s="13"/>
      <c r="D6142" s="13"/>
      <c r="E6142" s="13"/>
      <c r="F6142" s="13">
        <v>2</v>
      </c>
      <c r="G6142" s="13"/>
      <c r="H6142" s="13"/>
      <c r="I6142" s="13"/>
      <c r="J6142" s="13"/>
      <c r="K6142" s="13"/>
      <c r="L6142" s="13"/>
      <c r="M6142" s="13"/>
    </row>
    <row r="6143" spans="1:13" ht="15" collapsed="1">
      <c r="A6143" s="13"/>
      <c r="B6143" s="13" t="s">
        <v>4535</v>
      </c>
      <c r="C6143" s="13"/>
      <c r="D6143" s="13"/>
      <c r="E6143" s="13">
        <v>46.2</v>
      </c>
      <c r="F6143" s="13">
        <v>1</v>
      </c>
      <c r="G6143" s="13">
        <v>429.738</v>
      </c>
      <c r="H6143" s="13">
        <v>857.46</v>
      </c>
      <c r="I6143" s="13">
        <v>2</v>
      </c>
      <c r="J6143" s="13">
        <v>857.46100000000001</v>
      </c>
      <c r="K6143" s="13">
        <v>0</v>
      </c>
      <c r="L6143" s="13">
        <v>0</v>
      </c>
      <c r="M6143" s="13">
        <v>1.6000000000000001E-4</v>
      </c>
    </row>
    <row r="6144" spans="1:13" ht="15">
      <c r="A6144" s="13"/>
      <c r="B6144" s="13" t="s">
        <v>6898</v>
      </c>
      <c r="C6144" s="13"/>
      <c r="D6144" s="13"/>
      <c r="E6144" s="13">
        <v>29.81</v>
      </c>
      <c r="F6144" s="13">
        <v>1</v>
      </c>
      <c r="G6144" s="13">
        <v>401.22800000000001</v>
      </c>
      <c r="H6144" s="13">
        <v>800.44200000000001</v>
      </c>
      <c r="I6144" s="13">
        <v>2</v>
      </c>
      <c r="J6144" s="13">
        <v>800.447</v>
      </c>
      <c r="K6144" s="13">
        <v>-4.0000000000000001E-3</v>
      </c>
      <c r="L6144" s="13">
        <v>0</v>
      </c>
      <c r="M6144" s="13">
        <v>9.7000000000000003E-3</v>
      </c>
    </row>
    <row r="6145" spans="1:13" ht="15">
      <c r="A6145" s="13" t="s">
        <v>600</v>
      </c>
      <c r="B6145" s="13">
        <v>2</v>
      </c>
      <c r="C6145" s="13"/>
      <c r="D6145" s="13"/>
      <c r="E6145" s="13"/>
      <c r="F6145" s="13">
        <v>3</v>
      </c>
      <c r="G6145" s="13"/>
      <c r="H6145" s="13"/>
      <c r="I6145" s="13"/>
      <c r="J6145" s="13"/>
      <c r="K6145" s="13"/>
      <c r="L6145" s="13"/>
      <c r="M6145" s="13"/>
    </row>
    <row r="6146" spans="1:13" ht="15">
      <c r="A6146" s="13"/>
      <c r="B6146" s="13" t="s">
        <v>4936</v>
      </c>
      <c r="C6146" s="13"/>
      <c r="D6146" s="13"/>
      <c r="E6146" s="13">
        <v>43.96</v>
      </c>
      <c r="F6146" s="13">
        <v>1</v>
      </c>
      <c r="G6146" s="13">
        <v>586.85599999999999</v>
      </c>
      <c r="H6146" s="13">
        <v>1171.6959999999999</v>
      </c>
      <c r="I6146" s="13">
        <v>2</v>
      </c>
      <c r="J6146" s="13">
        <v>1171.6959999999999</v>
      </c>
      <c r="K6146" s="13">
        <v>0</v>
      </c>
      <c r="L6146" s="13">
        <v>0</v>
      </c>
      <c r="M6146" s="13">
        <v>1.6000000000000001E-4</v>
      </c>
    </row>
    <row r="6147" spans="1:13" ht="15">
      <c r="A6147" s="13"/>
      <c r="B6147" s="13" t="s">
        <v>4937</v>
      </c>
      <c r="C6147" s="13"/>
      <c r="D6147" s="13"/>
      <c r="E6147" s="13">
        <v>34.909999999999997</v>
      </c>
      <c r="F6147" s="13">
        <v>2</v>
      </c>
      <c r="G6147" s="13">
        <v>473.89600000000002</v>
      </c>
      <c r="H6147" s="13">
        <v>1418.6679999999999</v>
      </c>
      <c r="I6147" s="13">
        <v>3</v>
      </c>
      <c r="J6147" s="13">
        <v>1418.6679999999999</v>
      </c>
      <c r="K6147" s="13">
        <v>0</v>
      </c>
      <c r="L6147" s="13">
        <v>0</v>
      </c>
      <c r="M6147" s="13">
        <v>7.1000000000000002E-4</v>
      </c>
    </row>
    <row r="6148" spans="1:13" ht="15">
      <c r="A6148" s="13" t="s">
        <v>506</v>
      </c>
      <c r="B6148" s="13">
        <v>2</v>
      </c>
      <c r="C6148" s="13"/>
      <c r="D6148" s="13"/>
      <c r="E6148" s="13"/>
      <c r="F6148" s="13">
        <v>2</v>
      </c>
      <c r="G6148" s="13"/>
      <c r="H6148" s="13"/>
      <c r="I6148" s="13"/>
      <c r="J6148" s="13"/>
      <c r="K6148" s="13"/>
      <c r="L6148" s="13"/>
      <c r="M6148" s="13"/>
    </row>
    <row r="6149" spans="1:13" ht="15">
      <c r="A6149" s="13"/>
      <c r="B6149" s="13" t="s">
        <v>4939</v>
      </c>
      <c r="C6149" s="13"/>
      <c r="D6149" s="13"/>
      <c r="E6149" s="13">
        <v>52.79</v>
      </c>
      <c r="F6149" s="13">
        <v>1</v>
      </c>
      <c r="G6149" s="13">
        <v>620.99800000000005</v>
      </c>
      <c r="H6149" s="13">
        <v>1859.971</v>
      </c>
      <c r="I6149" s="13">
        <v>3</v>
      </c>
      <c r="J6149" s="13">
        <v>1858.9680000000001</v>
      </c>
      <c r="K6149" s="13">
        <v>1.0029999999999999</v>
      </c>
      <c r="L6149" s="13">
        <v>0</v>
      </c>
      <c r="M6149" s="13">
        <v>1.1E-5</v>
      </c>
    </row>
    <row r="6150" spans="1:13" ht="15">
      <c r="A6150" s="13"/>
      <c r="B6150" s="13" t="s">
        <v>4940</v>
      </c>
      <c r="C6150" s="13"/>
      <c r="D6150" s="13"/>
      <c r="E6150" s="13">
        <v>40.79</v>
      </c>
      <c r="F6150" s="13">
        <v>1</v>
      </c>
      <c r="G6150" s="13">
        <v>432.745</v>
      </c>
      <c r="H6150" s="13">
        <v>863.476</v>
      </c>
      <c r="I6150" s="13">
        <v>2</v>
      </c>
      <c r="J6150" s="13">
        <v>863.47500000000002</v>
      </c>
      <c r="K6150" s="13">
        <v>0</v>
      </c>
      <c r="L6150" s="13">
        <v>0</v>
      </c>
      <c r="M6150" s="13">
        <v>5.5000000000000003E-4</v>
      </c>
    </row>
    <row r="6151" spans="1:13" ht="15">
      <c r="A6151" s="13" t="s">
        <v>709</v>
      </c>
      <c r="B6151" s="13">
        <v>2</v>
      </c>
      <c r="C6151" s="13"/>
      <c r="D6151" s="13"/>
      <c r="E6151" s="13"/>
      <c r="F6151" s="13">
        <v>2</v>
      </c>
      <c r="G6151" s="13"/>
      <c r="H6151" s="13"/>
      <c r="I6151" s="13"/>
      <c r="J6151" s="13"/>
      <c r="K6151" s="13"/>
      <c r="L6151" s="13"/>
      <c r="M6151" s="13"/>
    </row>
    <row r="6152" spans="1:13" ht="15" collapsed="1">
      <c r="A6152" s="13"/>
      <c r="B6152" s="13" t="s">
        <v>4537</v>
      </c>
      <c r="C6152" s="13"/>
      <c r="D6152" s="13"/>
      <c r="E6152" s="13">
        <v>50.52</v>
      </c>
      <c r="F6152" s="13">
        <v>1</v>
      </c>
      <c r="G6152" s="13">
        <v>536.32500000000005</v>
      </c>
      <c r="H6152" s="13">
        <v>1070.635</v>
      </c>
      <c r="I6152" s="13">
        <v>2</v>
      </c>
      <c r="J6152" s="13">
        <v>1070.634</v>
      </c>
      <c r="K6152" s="13">
        <v>1E-3</v>
      </c>
      <c r="L6152" s="13">
        <v>0</v>
      </c>
      <c r="M6152" s="13">
        <v>6.9999999999999994E-5</v>
      </c>
    </row>
    <row r="6153" spans="1:13" ht="15">
      <c r="A6153" s="13"/>
      <c r="B6153" s="13" t="s">
        <v>4538</v>
      </c>
      <c r="C6153" s="13"/>
      <c r="D6153" s="13"/>
      <c r="E6153" s="13">
        <v>34.619999999999997</v>
      </c>
      <c r="F6153" s="13">
        <v>1</v>
      </c>
      <c r="G6153" s="13">
        <v>520.29499999999996</v>
      </c>
      <c r="H6153" s="13">
        <v>1038.575</v>
      </c>
      <c r="I6153" s="13">
        <v>2</v>
      </c>
      <c r="J6153" s="13">
        <v>1038.575</v>
      </c>
      <c r="K6153" s="13">
        <v>0</v>
      </c>
      <c r="L6153" s="13">
        <v>0</v>
      </c>
      <c r="M6153" s="13">
        <v>1.2999999999999999E-3</v>
      </c>
    </row>
    <row r="6154" spans="1:13" ht="15">
      <c r="A6154" s="13" t="s">
        <v>1193</v>
      </c>
      <c r="B6154" s="13">
        <v>2</v>
      </c>
      <c r="C6154" s="13"/>
      <c r="D6154" s="13"/>
      <c r="E6154" s="13"/>
      <c r="F6154" s="13">
        <v>2</v>
      </c>
      <c r="G6154" s="13"/>
      <c r="H6154" s="13"/>
      <c r="I6154" s="13"/>
      <c r="J6154" s="13"/>
      <c r="K6154" s="13"/>
      <c r="L6154" s="13"/>
      <c r="M6154" s="13"/>
    </row>
    <row r="6155" spans="1:13" ht="15">
      <c r="A6155" s="13"/>
      <c r="B6155" s="13" t="s">
        <v>5302</v>
      </c>
      <c r="C6155" s="13"/>
      <c r="D6155" s="13"/>
      <c r="E6155" s="13">
        <v>55.62</v>
      </c>
      <c r="F6155" s="13">
        <v>1</v>
      </c>
      <c r="G6155" s="13">
        <v>584.31500000000005</v>
      </c>
      <c r="H6155" s="13">
        <v>1166.616</v>
      </c>
      <c r="I6155" s="13">
        <v>2</v>
      </c>
      <c r="J6155" s="13">
        <v>1166.616</v>
      </c>
      <c r="K6155" s="13">
        <v>0</v>
      </c>
      <c r="L6155" s="13">
        <v>0</v>
      </c>
      <c r="M6155" s="13">
        <v>6.1E-6</v>
      </c>
    </row>
    <row r="6156" spans="1:13" ht="15">
      <c r="A6156" s="13"/>
      <c r="B6156" s="13" t="s">
        <v>7795</v>
      </c>
      <c r="C6156" s="13"/>
      <c r="D6156" s="13"/>
      <c r="E6156" s="13">
        <v>26.74</v>
      </c>
      <c r="F6156" s="13">
        <v>1</v>
      </c>
      <c r="G6156" s="13">
        <v>566.77200000000005</v>
      </c>
      <c r="H6156" s="13">
        <v>1131.53</v>
      </c>
      <c r="I6156" s="13">
        <v>2</v>
      </c>
      <c r="J6156" s="13">
        <v>1131.5309999999999</v>
      </c>
      <c r="K6156" s="13">
        <v>-1E-3</v>
      </c>
      <c r="L6156" s="13">
        <v>0</v>
      </c>
      <c r="M6156" s="13">
        <v>4.5999999999999999E-3</v>
      </c>
    </row>
    <row r="6157" spans="1:13" ht="15">
      <c r="A6157" s="13" t="s">
        <v>646</v>
      </c>
      <c r="B6157" s="13">
        <v>2</v>
      </c>
      <c r="C6157" s="13"/>
      <c r="D6157" s="13"/>
      <c r="E6157" s="13"/>
      <c r="F6157" s="13">
        <v>2</v>
      </c>
      <c r="G6157" s="13"/>
      <c r="H6157" s="13"/>
      <c r="I6157" s="13"/>
      <c r="J6157" s="13"/>
      <c r="K6157" s="13"/>
      <c r="L6157" s="13"/>
      <c r="M6157" s="13"/>
    </row>
    <row r="6158" spans="1:13" ht="15">
      <c r="A6158" s="13"/>
      <c r="B6158" s="13" t="s">
        <v>4540</v>
      </c>
      <c r="C6158" s="13"/>
      <c r="D6158" s="13"/>
      <c r="E6158" s="13">
        <v>34.32</v>
      </c>
      <c r="F6158" s="13">
        <v>1</v>
      </c>
      <c r="G6158" s="13">
        <v>563.78099999999995</v>
      </c>
      <c r="H6158" s="13">
        <v>1125.547</v>
      </c>
      <c r="I6158" s="13">
        <v>2</v>
      </c>
      <c r="J6158" s="13">
        <v>1125.5450000000001</v>
      </c>
      <c r="K6158" s="13">
        <v>2E-3</v>
      </c>
      <c r="L6158" s="13">
        <v>0</v>
      </c>
      <c r="M6158" s="13">
        <v>1.2999999999999999E-3</v>
      </c>
    </row>
    <row r="6159" spans="1:13" ht="15" collapsed="1">
      <c r="A6159" s="13"/>
      <c r="B6159" s="13" t="s">
        <v>9850</v>
      </c>
      <c r="C6159" s="13"/>
      <c r="D6159" s="13"/>
      <c r="E6159" s="13">
        <v>24.71</v>
      </c>
      <c r="F6159" s="13">
        <v>1</v>
      </c>
      <c r="G6159" s="13">
        <v>501.73899999999998</v>
      </c>
      <c r="H6159" s="13">
        <v>1001.4640000000001</v>
      </c>
      <c r="I6159" s="13">
        <v>2</v>
      </c>
      <c r="J6159" s="13">
        <v>1001.4640000000001</v>
      </c>
      <c r="K6159" s="13">
        <v>0</v>
      </c>
      <c r="L6159" s="13">
        <v>0</v>
      </c>
      <c r="M6159" s="13">
        <v>6.4000000000000003E-3</v>
      </c>
    </row>
    <row r="6160" spans="1:13" ht="15">
      <c r="A6160" s="13" t="s">
        <v>1574</v>
      </c>
      <c r="B6160" s="13">
        <v>2</v>
      </c>
      <c r="C6160" s="13"/>
      <c r="D6160" s="13"/>
      <c r="E6160" s="13"/>
      <c r="F6160" s="13">
        <v>2</v>
      </c>
      <c r="G6160" s="13"/>
      <c r="H6160" s="13"/>
      <c r="I6160" s="13"/>
      <c r="J6160" s="13"/>
      <c r="K6160" s="13"/>
      <c r="L6160" s="13"/>
      <c r="M6160" s="13"/>
    </row>
    <row r="6161" spans="1:13" ht="15">
      <c r="A6161" s="13"/>
      <c r="B6161" s="13" t="s">
        <v>5716</v>
      </c>
      <c r="C6161" s="13"/>
      <c r="D6161" s="13"/>
      <c r="E6161" s="13">
        <v>38.6</v>
      </c>
      <c r="F6161" s="13">
        <v>1</v>
      </c>
      <c r="G6161" s="13">
        <v>606.798</v>
      </c>
      <c r="H6161" s="13">
        <v>1211.5820000000001</v>
      </c>
      <c r="I6161" s="13">
        <v>2</v>
      </c>
      <c r="J6161" s="13">
        <v>1211.5820000000001</v>
      </c>
      <c r="K6161" s="13">
        <v>0</v>
      </c>
      <c r="L6161" s="13">
        <v>0</v>
      </c>
      <c r="M6161" s="13">
        <v>5.5000000000000003E-4</v>
      </c>
    </row>
    <row r="6162" spans="1:13" ht="15" collapsed="1">
      <c r="A6162" s="13"/>
      <c r="B6162" s="13" t="s">
        <v>5717</v>
      </c>
      <c r="C6162" s="13"/>
      <c r="D6162" s="13"/>
      <c r="E6162" s="13">
        <v>36.68</v>
      </c>
      <c r="F6162" s="13">
        <v>1</v>
      </c>
      <c r="G6162" s="13">
        <v>401.887</v>
      </c>
      <c r="H6162" s="13">
        <v>1202.6400000000001</v>
      </c>
      <c r="I6162" s="13">
        <v>3</v>
      </c>
      <c r="J6162" s="13">
        <v>1202.6410000000001</v>
      </c>
      <c r="K6162" s="13">
        <v>0</v>
      </c>
      <c r="L6162" s="13">
        <v>1</v>
      </c>
      <c r="M6162" s="13">
        <v>4.0000000000000002E-4</v>
      </c>
    </row>
    <row r="6163" spans="1:13" ht="15">
      <c r="A6163" s="13" t="s">
        <v>1286</v>
      </c>
      <c r="B6163" s="13">
        <v>2</v>
      </c>
      <c r="C6163" s="13"/>
      <c r="D6163" s="13"/>
      <c r="E6163" s="13"/>
      <c r="F6163" s="13">
        <v>3</v>
      </c>
      <c r="G6163" s="13"/>
      <c r="H6163" s="13"/>
      <c r="I6163" s="13"/>
      <c r="J6163" s="13"/>
      <c r="K6163" s="13"/>
      <c r="L6163" s="13"/>
      <c r="M6163" s="13"/>
    </row>
    <row r="6164" spans="1:13" ht="15" collapsed="1">
      <c r="A6164" s="13"/>
      <c r="B6164" s="13" t="s">
        <v>5718</v>
      </c>
      <c r="C6164" s="13"/>
      <c r="D6164" s="13"/>
      <c r="E6164" s="13">
        <v>28.31</v>
      </c>
      <c r="F6164" s="13">
        <v>2</v>
      </c>
      <c r="G6164" s="13">
        <v>597.32399999999996</v>
      </c>
      <c r="H6164" s="13">
        <v>1788.95</v>
      </c>
      <c r="I6164" s="13">
        <v>3</v>
      </c>
      <c r="J6164" s="13">
        <v>1788.951</v>
      </c>
      <c r="K6164" s="13">
        <v>0</v>
      </c>
      <c r="L6164" s="13">
        <v>1</v>
      </c>
      <c r="M6164" s="13">
        <v>2.5999999999999999E-3</v>
      </c>
    </row>
    <row r="6165" spans="1:13" ht="15">
      <c r="A6165" s="13"/>
      <c r="B6165" s="13" t="s">
        <v>9851</v>
      </c>
      <c r="C6165" s="13"/>
      <c r="D6165" s="13"/>
      <c r="E6165" s="13">
        <v>23.75</v>
      </c>
      <c r="F6165" s="13">
        <v>1</v>
      </c>
      <c r="G6165" s="13">
        <v>429.75099999999998</v>
      </c>
      <c r="H6165" s="13">
        <v>857.48699999999997</v>
      </c>
      <c r="I6165" s="13">
        <v>2</v>
      </c>
      <c r="J6165" s="13">
        <v>857.48599999999999</v>
      </c>
      <c r="K6165" s="13">
        <v>1E-3</v>
      </c>
      <c r="L6165" s="13">
        <v>0</v>
      </c>
      <c r="M6165" s="13">
        <v>8.0000000000000002E-3</v>
      </c>
    </row>
    <row r="6166" spans="1:13" ht="15">
      <c r="A6166" s="13" t="s">
        <v>2138</v>
      </c>
      <c r="B6166" s="13">
        <v>2</v>
      </c>
      <c r="C6166" s="13"/>
      <c r="D6166" s="13"/>
      <c r="E6166" s="13"/>
      <c r="F6166" s="13">
        <v>2</v>
      </c>
      <c r="G6166" s="13"/>
      <c r="H6166" s="13"/>
      <c r="I6166" s="13"/>
      <c r="J6166" s="13"/>
      <c r="K6166" s="13"/>
      <c r="L6166" s="13"/>
      <c r="M6166" s="13"/>
    </row>
    <row r="6167" spans="1:13" ht="15" collapsed="1">
      <c r="A6167" s="13"/>
      <c r="B6167" s="13" t="s">
        <v>7388</v>
      </c>
      <c r="C6167" s="13"/>
      <c r="D6167" s="13"/>
      <c r="E6167" s="13">
        <v>36.93</v>
      </c>
      <c r="F6167" s="13">
        <v>1</v>
      </c>
      <c r="G6167" s="13">
        <v>686.03899999999999</v>
      </c>
      <c r="H6167" s="13">
        <v>2055.0949999999998</v>
      </c>
      <c r="I6167" s="13">
        <v>3</v>
      </c>
      <c r="J6167" s="13">
        <v>2054.09</v>
      </c>
      <c r="K6167" s="13">
        <v>1.0049999999999999</v>
      </c>
      <c r="L6167" s="13">
        <v>0</v>
      </c>
      <c r="M6167" s="13">
        <v>3.8000000000000002E-4</v>
      </c>
    </row>
    <row r="6168" spans="1:13" ht="15">
      <c r="A6168" s="13"/>
      <c r="B6168" s="13" t="s">
        <v>6014</v>
      </c>
      <c r="C6168" s="13"/>
      <c r="D6168" s="13"/>
      <c r="E6168" s="13">
        <v>25.35</v>
      </c>
      <c r="F6168" s="13">
        <v>1</v>
      </c>
      <c r="G6168" s="13">
        <v>415.25599999999997</v>
      </c>
      <c r="H6168" s="13">
        <v>828.49599999999998</v>
      </c>
      <c r="I6168" s="13">
        <v>2</v>
      </c>
      <c r="J6168" s="13">
        <v>828.49599999999998</v>
      </c>
      <c r="K6168" s="13">
        <v>1E-3</v>
      </c>
      <c r="L6168" s="13">
        <v>0</v>
      </c>
      <c r="M6168" s="13">
        <v>0.03</v>
      </c>
    </row>
    <row r="6169" spans="1:13" ht="15">
      <c r="A6169" s="13" t="s">
        <v>349</v>
      </c>
      <c r="B6169" s="13">
        <v>2</v>
      </c>
      <c r="C6169" s="13"/>
      <c r="D6169" s="13"/>
      <c r="E6169" s="13"/>
      <c r="F6169" s="13">
        <v>2</v>
      </c>
      <c r="G6169" s="13"/>
      <c r="H6169" s="13"/>
      <c r="I6169" s="13"/>
      <c r="J6169" s="13"/>
      <c r="K6169" s="13"/>
      <c r="L6169" s="13"/>
      <c r="M6169" s="13"/>
    </row>
    <row r="6170" spans="1:13" ht="15">
      <c r="A6170" s="13"/>
      <c r="B6170" s="13" t="s">
        <v>4541</v>
      </c>
      <c r="C6170" s="13"/>
      <c r="D6170" s="13"/>
      <c r="E6170" s="13">
        <v>26.8</v>
      </c>
      <c r="F6170" s="13">
        <v>1</v>
      </c>
      <c r="G6170" s="13">
        <v>456.93700000000001</v>
      </c>
      <c r="H6170" s="13">
        <v>1367.79</v>
      </c>
      <c r="I6170" s="13">
        <v>3</v>
      </c>
      <c r="J6170" s="13">
        <v>1367.7929999999999</v>
      </c>
      <c r="K6170" s="13">
        <v>-2E-3</v>
      </c>
      <c r="L6170" s="13">
        <v>0</v>
      </c>
      <c r="M6170" s="13">
        <v>8.8999999999999999E-3</v>
      </c>
    </row>
    <row r="6171" spans="1:13" ht="15">
      <c r="A6171" s="13"/>
      <c r="B6171" s="13" t="s">
        <v>4543</v>
      </c>
      <c r="C6171" s="13"/>
      <c r="D6171" s="13"/>
      <c r="E6171" s="13">
        <v>26.29</v>
      </c>
      <c r="F6171" s="13">
        <v>1</v>
      </c>
      <c r="G6171" s="13">
        <v>420.87200000000001</v>
      </c>
      <c r="H6171" s="13">
        <v>1259.5930000000001</v>
      </c>
      <c r="I6171" s="13">
        <v>3</v>
      </c>
      <c r="J6171" s="13">
        <v>1259.5930000000001</v>
      </c>
      <c r="K6171" s="13">
        <v>-1E-3</v>
      </c>
      <c r="L6171" s="13">
        <v>0</v>
      </c>
      <c r="M6171" s="13">
        <v>6.8999999999999999E-3</v>
      </c>
    </row>
    <row r="6172" spans="1:13" ht="15">
      <c r="A6172" s="13" t="s">
        <v>1576</v>
      </c>
      <c r="B6172" s="13">
        <v>2</v>
      </c>
      <c r="C6172" s="13"/>
      <c r="D6172" s="13"/>
      <c r="E6172" s="13"/>
      <c r="F6172" s="13">
        <v>3</v>
      </c>
      <c r="G6172" s="13"/>
      <c r="H6172" s="13"/>
      <c r="I6172" s="13"/>
      <c r="J6172" s="13"/>
      <c r="K6172" s="13"/>
      <c r="L6172" s="13"/>
      <c r="M6172" s="13"/>
    </row>
    <row r="6173" spans="1:13" ht="15">
      <c r="A6173" s="13"/>
      <c r="B6173" s="13" t="s">
        <v>5723</v>
      </c>
      <c r="C6173" s="13"/>
      <c r="D6173" s="13"/>
      <c r="E6173" s="13">
        <v>57.37</v>
      </c>
      <c r="F6173" s="13">
        <v>1</v>
      </c>
      <c r="G6173" s="13">
        <v>747.45100000000002</v>
      </c>
      <c r="H6173" s="13">
        <v>1492.8879999999999</v>
      </c>
      <c r="I6173" s="13">
        <v>2</v>
      </c>
      <c r="J6173" s="13">
        <v>1492.886</v>
      </c>
      <c r="K6173" s="13">
        <v>2E-3</v>
      </c>
      <c r="L6173" s="13">
        <v>0</v>
      </c>
      <c r="M6173" s="13">
        <v>3.8E-6</v>
      </c>
    </row>
    <row r="6174" spans="1:13" ht="15">
      <c r="A6174" s="13"/>
      <c r="B6174" s="13" t="s">
        <v>5723</v>
      </c>
      <c r="C6174" s="13"/>
      <c r="D6174" s="13"/>
      <c r="E6174" s="13">
        <v>52.71</v>
      </c>
      <c r="F6174" s="13">
        <v>2</v>
      </c>
      <c r="G6174" s="13">
        <v>498.971</v>
      </c>
      <c r="H6174" s="13">
        <v>1493.89</v>
      </c>
      <c r="I6174" s="13">
        <v>3</v>
      </c>
      <c r="J6174" s="13">
        <v>1492.886</v>
      </c>
      <c r="K6174" s="13">
        <v>1.004</v>
      </c>
      <c r="L6174" s="13">
        <v>0</v>
      </c>
      <c r="M6174" s="13">
        <v>1.2E-5</v>
      </c>
    </row>
    <row r="6175" spans="1:13" ht="15">
      <c r="A6175" s="13" t="s">
        <v>1194</v>
      </c>
      <c r="B6175" s="13">
        <v>2</v>
      </c>
      <c r="C6175" s="13"/>
      <c r="D6175" s="13"/>
      <c r="E6175" s="13"/>
      <c r="F6175" s="13">
        <v>3</v>
      </c>
      <c r="G6175" s="13"/>
      <c r="H6175" s="13"/>
      <c r="I6175" s="13"/>
      <c r="J6175" s="13"/>
      <c r="K6175" s="13"/>
      <c r="L6175" s="13"/>
      <c r="M6175" s="13"/>
    </row>
    <row r="6176" spans="1:13" ht="15">
      <c r="A6176" s="13"/>
      <c r="B6176" s="13" t="s">
        <v>5313</v>
      </c>
      <c r="C6176" s="13"/>
      <c r="D6176" s="13"/>
      <c r="E6176" s="13">
        <v>64.540000000000006</v>
      </c>
      <c r="F6176" s="13">
        <v>2</v>
      </c>
      <c r="G6176" s="13">
        <v>614.35599999999999</v>
      </c>
      <c r="H6176" s="13">
        <v>1226.6980000000001</v>
      </c>
      <c r="I6176" s="13">
        <v>2</v>
      </c>
      <c r="J6176" s="13">
        <v>1226.6980000000001</v>
      </c>
      <c r="K6176" s="13">
        <v>0</v>
      </c>
      <c r="L6176" s="13">
        <v>0</v>
      </c>
      <c r="M6176" s="13">
        <v>8.8999999999999995E-7</v>
      </c>
    </row>
    <row r="6177" spans="1:13" ht="15">
      <c r="A6177" s="13"/>
      <c r="B6177" s="13" t="s">
        <v>5313</v>
      </c>
      <c r="C6177" s="13"/>
      <c r="D6177" s="13"/>
      <c r="E6177" s="13">
        <v>45.01</v>
      </c>
      <c r="F6177" s="13">
        <v>1</v>
      </c>
      <c r="G6177" s="13">
        <v>409.90600000000001</v>
      </c>
      <c r="H6177" s="13">
        <v>1226.6969999999999</v>
      </c>
      <c r="I6177" s="13">
        <v>3</v>
      </c>
      <c r="J6177" s="13">
        <v>1226.6980000000001</v>
      </c>
      <c r="K6177" s="13">
        <v>-2E-3</v>
      </c>
      <c r="L6177" s="13">
        <v>0</v>
      </c>
      <c r="M6177" s="13">
        <v>9.2E-5</v>
      </c>
    </row>
    <row r="6178" spans="1:13" ht="15">
      <c r="A6178" s="13" t="s">
        <v>1195</v>
      </c>
      <c r="B6178" s="13">
        <v>2</v>
      </c>
      <c r="C6178" s="13"/>
      <c r="D6178" s="13"/>
      <c r="E6178" s="13"/>
      <c r="F6178" s="13">
        <v>2</v>
      </c>
      <c r="G6178" s="13"/>
      <c r="H6178" s="13"/>
      <c r="I6178" s="13"/>
      <c r="J6178" s="13"/>
      <c r="K6178" s="13"/>
      <c r="L6178" s="13"/>
      <c r="M6178" s="13"/>
    </row>
    <row r="6179" spans="1:13" ht="15">
      <c r="A6179" s="13"/>
      <c r="B6179" s="13" t="s">
        <v>9852</v>
      </c>
      <c r="C6179" s="13"/>
      <c r="D6179" s="13"/>
      <c r="E6179" s="13">
        <v>26.15</v>
      </c>
      <c r="F6179" s="13">
        <v>1</v>
      </c>
      <c r="G6179" s="13">
        <v>618.29200000000003</v>
      </c>
      <c r="H6179" s="13">
        <v>1234.57</v>
      </c>
      <c r="I6179" s="13">
        <v>2</v>
      </c>
      <c r="J6179" s="13">
        <v>1234.5719999999999</v>
      </c>
      <c r="K6179" s="13">
        <v>-1E-3</v>
      </c>
      <c r="L6179" s="13">
        <v>0</v>
      </c>
      <c r="M6179" s="13">
        <v>5.1999999999999998E-3</v>
      </c>
    </row>
    <row r="6180" spans="1:13" ht="15">
      <c r="A6180" s="13"/>
      <c r="B6180" s="13" t="s">
        <v>5314</v>
      </c>
      <c r="C6180" s="13"/>
      <c r="D6180" s="13"/>
      <c r="E6180" s="13">
        <v>25.91</v>
      </c>
      <c r="F6180" s="13">
        <v>1</v>
      </c>
      <c r="G6180" s="13">
        <v>406.58199999999999</v>
      </c>
      <c r="H6180" s="13">
        <v>1216.7239999999999</v>
      </c>
      <c r="I6180" s="13">
        <v>3</v>
      </c>
      <c r="J6180" s="13">
        <v>1216.7180000000001</v>
      </c>
      <c r="K6180" s="13">
        <v>6.0000000000000001E-3</v>
      </c>
      <c r="L6180" s="13">
        <v>1</v>
      </c>
      <c r="M6180" s="13">
        <v>8.6E-3</v>
      </c>
    </row>
    <row r="6181" spans="1:13" ht="15">
      <c r="A6181" s="13" t="s">
        <v>628</v>
      </c>
      <c r="B6181" s="13">
        <v>2</v>
      </c>
      <c r="C6181" s="13"/>
      <c r="D6181" s="13"/>
      <c r="E6181" s="13"/>
      <c r="F6181" s="13">
        <v>2</v>
      </c>
      <c r="G6181" s="13"/>
      <c r="H6181" s="13"/>
      <c r="I6181" s="13"/>
      <c r="J6181" s="13"/>
      <c r="K6181" s="13"/>
      <c r="L6181" s="13"/>
      <c r="M6181" s="13"/>
    </row>
    <row r="6182" spans="1:13" ht="15">
      <c r="A6182" s="13"/>
      <c r="B6182" s="13" t="s">
        <v>6719</v>
      </c>
      <c r="C6182" s="13"/>
      <c r="D6182" s="13"/>
      <c r="E6182" s="13">
        <v>45.48</v>
      </c>
      <c r="F6182" s="13">
        <v>1</v>
      </c>
      <c r="G6182" s="13">
        <v>635.36500000000001</v>
      </c>
      <c r="H6182" s="13">
        <v>1268.7159999999999</v>
      </c>
      <c r="I6182" s="13">
        <v>2</v>
      </c>
      <c r="J6182" s="13">
        <v>1268.713</v>
      </c>
      <c r="K6182" s="13">
        <v>3.0000000000000001E-3</v>
      </c>
      <c r="L6182" s="13">
        <v>0</v>
      </c>
      <c r="M6182" s="13">
        <v>1.3999999999999999E-4</v>
      </c>
    </row>
    <row r="6183" spans="1:13" ht="15">
      <c r="A6183" s="13"/>
      <c r="B6183" s="13" t="s">
        <v>4289</v>
      </c>
      <c r="C6183" s="13"/>
      <c r="D6183" s="13"/>
      <c r="E6183" s="13">
        <v>26.07</v>
      </c>
      <c r="F6183" s="13">
        <v>1</v>
      </c>
      <c r="G6183" s="13">
        <v>522.78300000000002</v>
      </c>
      <c r="H6183" s="13">
        <v>1043.5509999999999</v>
      </c>
      <c r="I6183" s="13">
        <v>2</v>
      </c>
      <c r="J6183" s="13">
        <v>1043.55</v>
      </c>
      <c r="K6183" s="13">
        <v>1E-3</v>
      </c>
      <c r="L6183" s="13">
        <v>0</v>
      </c>
      <c r="M6183" s="13">
        <v>3.5999999999999999E-3</v>
      </c>
    </row>
    <row r="6184" spans="1:13" ht="15">
      <c r="A6184" s="13" t="s">
        <v>1092</v>
      </c>
      <c r="B6184" s="13">
        <v>2</v>
      </c>
      <c r="C6184" s="13"/>
      <c r="D6184" s="13"/>
      <c r="E6184" s="13"/>
      <c r="F6184" s="13">
        <v>2</v>
      </c>
      <c r="G6184" s="13"/>
      <c r="H6184" s="13"/>
      <c r="I6184" s="13"/>
      <c r="J6184" s="13"/>
      <c r="K6184" s="13"/>
      <c r="L6184" s="13"/>
      <c r="M6184" s="13"/>
    </row>
    <row r="6185" spans="1:13" ht="15">
      <c r="A6185" s="13"/>
      <c r="B6185" s="13" t="s">
        <v>5729</v>
      </c>
      <c r="C6185" s="13"/>
      <c r="D6185" s="13"/>
      <c r="E6185" s="13">
        <v>33.770000000000003</v>
      </c>
      <c r="F6185" s="13">
        <v>1</v>
      </c>
      <c r="G6185" s="13">
        <v>470.76600000000002</v>
      </c>
      <c r="H6185" s="13">
        <v>939.51800000000003</v>
      </c>
      <c r="I6185" s="13">
        <v>2</v>
      </c>
      <c r="J6185" s="13">
        <v>939.51800000000003</v>
      </c>
      <c r="K6185" s="13">
        <v>1E-3</v>
      </c>
      <c r="L6185" s="13">
        <v>0</v>
      </c>
      <c r="M6185" s="13">
        <v>1.6000000000000001E-3</v>
      </c>
    </row>
    <row r="6186" spans="1:13" ht="15">
      <c r="A6186" s="13"/>
      <c r="B6186" s="13" t="s">
        <v>5728</v>
      </c>
      <c r="C6186" s="13"/>
      <c r="D6186" s="13"/>
      <c r="E6186" s="13">
        <v>30.04</v>
      </c>
      <c r="F6186" s="13">
        <v>1</v>
      </c>
      <c r="G6186" s="13">
        <v>411.69799999999998</v>
      </c>
      <c r="H6186" s="13">
        <v>821.38099999999997</v>
      </c>
      <c r="I6186" s="13">
        <v>2</v>
      </c>
      <c r="J6186" s="13">
        <v>821.38199999999995</v>
      </c>
      <c r="K6186" s="13">
        <v>-1E-3</v>
      </c>
      <c r="L6186" s="13">
        <v>0</v>
      </c>
      <c r="M6186" s="13">
        <v>2.8E-3</v>
      </c>
    </row>
    <row r="6187" spans="1:13" ht="15">
      <c r="A6187" s="13" t="s">
        <v>783</v>
      </c>
      <c r="B6187" s="13">
        <v>2</v>
      </c>
      <c r="C6187" s="13"/>
      <c r="D6187" s="13"/>
      <c r="E6187" s="13"/>
      <c r="F6187" s="13">
        <v>2</v>
      </c>
      <c r="G6187" s="13"/>
      <c r="H6187" s="13"/>
      <c r="I6187" s="13"/>
      <c r="J6187" s="13"/>
      <c r="K6187" s="13"/>
      <c r="L6187" s="13"/>
      <c r="M6187" s="13"/>
    </row>
    <row r="6188" spans="1:13" ht="15">
      <c r="A6188" s="13"/>
      <c r="B6188" s="13" t="s">
        <v>4548</v>
      </c>
      <c r="C6188" s="13"/>
      <c r="D6188" s="13"/>
      <c r="E6188" s="13">
        <v>41.43</v>
      </c>
      <c r="F6188" s="13">
        <v>1</v>
      </c>
      <c r="G6188" s="13">
        <v>618.80999999999995</v>
      </c>
      <c r="H6188" s="13">
        <v>1235.606</v>
      </c>
      <c r="I6188" s="13">
        <v>2</v>
      </c>
      <c r="J6188" s="13">
        <v>1235.607</v>
      </c>
      <c r="K6188" s="13">
        <v>-1E-3</v>
      </c>
      <c r="L6188" s="13">
        <v>0</v>
      </c>
      <c r="M6188" s="13">
        <v>1.2999999999999999E-4</v>
      </c>
    </row>
    <row r="6189" spans="1:13" ht="15">
      <c r="A6189" s="13"/>
      <c r="B6189" s="13" t="s">
        <v>4547</v>
      </c>
      <c r="C6189" s="13" t="s">
        <v>16</v>
      </c>
      <c r="D6189" s="13" t="s">
        <v>99</v>
      </c>
      <c r="E6189" s="13">
        <v>26.06</v>
      </c>
      <c r="F6189" s="13">
        <v>1</v>
      </c>
      <c r="G6189" s="13">
        <v>503.27300000000002</v>
      </c>
      <c r="H6189" s="13">
        <v>1004.532</v>
      </c>
      <c r="I6189" s="13">
        <v>2</v>
      </c>
      <c r="J6189" s="13">
        <v>1004.532</v>
      </c>
      <c r="K6189" s="13">
        <v>-1E-3</v>
      </c>
      <c r="L6189" s="13">
        <v>0</v>
      </c>
      <c r="M6189" s="13">
        <v>3.5999999999999999E-3</v>
      </c>
    </row>
    <row r="6190" spans="1:13" ht="15">
      <c r="A6190" s="13" t="s">
        <v>846</v>
      </c>
      <c r="B6190" s="13">
        <v>2</v>
      </c>
      <c r="C6190" s="13"/>
      <c r="D6190" s="13"/>
      <c r="E6190" s="13"/>
      <c r="F6190" s="13">
        <v>2</v>
      </c>
      <c r="G6190" s="13"/>
      <c r="H6190" s="13"/>
      <c r="I6190" s="13"/>
      <c r="J6190" s="13"/>
      <c r="K6190" s="13"/>
      <c r="L6190" s="13"/>
      <c r="M6190" s="13"/>
    </row>
    <row r="6191" spans="1:13" ht="15">
      <c r="A6191" s="13"/>
      <c r="B6191" s="13" t="s">
        <v>4961</v>
      </c>
      <c r="C6191" s="13"/>
      <c r="D6191" s="13"/>
      <c r="E6191" s="13">
        <v>54.27</v>
      </c>
      <c r="F6191" s="13">
        <v>1</v>
      </c>
      <c r="G6191" s="13">
        <v>499.3</v>
      </c>
      <c r="H6191" s="13">
        <v>996.58500000000004</v>
      </c>
      <c r="I6191" s="13">
        <v>2</v>
      </c>
      <c r="J6191" s="13">
        <v>996.58600000000001</v>
      </c>
      <c r="K6191" s="13">
        <v>0</v>
      </c>
      <c r="L6191" s="13">
        <v>0</v>
      </c>
      <c r="M6191" s="13">
        <v>1.5999999999999999E-5</v>
      </c>
    </row>
    <row r="6192" spans="1:13" ht="15" collapsed="1">
      <c r="A6192" s="13"/>
      <c r="B6192" s="13" t="s">
        <v>4625</v>
      </c>
      <c r="C6192" s="13"/>
      <c r="D6192" s="13"/>
      <c r="E6192" s="13">
        <v>36.4</v>
      </c>
      <c r="F6192" s="13">
        <v>1</v>
      </c>
      <c r="G6192" s="13">
        <v>473.79</v>
      </c>
      <c r="H6192" s="13">
        <v>945.56500000000005</v>
      </c>
      <c r="I6192" s="13">
        <v>2</v>
      </c>
      <c r="J6192" s="13">
        <v>945.56500000000005</v>
      </c>
      <c r="K6192" s="13">
        <v>1E-3</v>
      </c>
      <c r="L6192" s="13">
        <v>0</v>
      </c>
      <c r="M6192" s="13">
        <v>9.6000000000000002E-4</v>
      </c>
    </row>
    <row r="6193" spans="1:13" ht="15">
      <c r="A6193" s="13" t="s">
        <v>1196</v>
      </c>
      <c r="B6193" s="13">
        <v>2</v>
      </c>
      <c r="C6193" s="13"/>
      <c r="D6193" s="13"/>
      <c r="E6193" s="13"/>
      <c r="F6193" s="13">
        <v>2</v>
      </c>
      <c r="G6193" s="13"/>
      <c r="H6193" s="13"/>
      <c r="I6193" s="13"/>
      <c r="J6193" s="13"/>
      <c r="K6193" s="13"/>
      <c r="L6193" s="13"/>
      <c r="M6193" s="13"/>
    </row>
    <row r="6194" spans="1:13" ht="15" collapsed="1">
      <c r="A6194" s="13"/>
      <c r="B6194" s="13" t="s">
        <v>5318</v>
      </c>
      <c r="C6194" s="13"/>
      <c r="D6194" s="13"/>
      <c r="E6194" s="13">
        <v>46.47</v>
      </c>
      <c r="F6194" s="13">
        <v>1</v>
      </c>
      <c r="G6194" s="13">
        <v>587.30899999999997</v>
      </c>
      <c r="H6194" s="13">
        <v>1172.604</v>
      </c>
      <c r="I6194" s="13">
        <v>2</v>
      </c>
      <c r="J6194" s="13">
        <v>1172.604</v>
      </c>
      <c r="K6194" s="13">
        <v>0</v>
      </c>
      <c r="L6194" s="13">
        <v>0</v>
      </c>
      <c r="M6194" s="13">
        <v>1.7000000000000001E-4</v>
      </c>
    </row>
    <row r="6195" spans="1:13" ht="15">
      <c r="A6195" s="13"/>
      <c r="B6195" s="13" t="s">
        <v>5319</v>
      </c>
      <c r="C6195" s="13"/>
      <c r="D6195" s="13"/>
      <c r="E6195" s="13">
        <v>25.33</v>
      </c>
      <c r="F6195" s="13">
        <v>1</v>
      </c>
      <c r="G6195" s="13">
        <v>528.31399999999996</v>
      </c>
      <c r="H6195" s="13">
        <v>1054.6130000000001</v>
      </c>
      <c r="I6195" s="13">
        <v>2</v>
      </c>
      <c r="J6195" s="13">
        <v>1054.6130000000001</v>
      </c>
      <c r="K6195" s="13">
        <v>0</v>
      </c>
      <c r="L6195" s="13">
        <v>0</v>
      </c>
      <c r="M6195" s="13">
        <v>1.2E-2</v>
      </c>
    </row>
    <row r="6196" spans="1:13" ht="15">
      <c r="A6196" s="13" t="s">
        <v>847</v>
      </c>
      <c r="B6196" s="13">
        <v>2</v>
      </c>
      <c r="C6196" s="13"/>
      <c r="D6196" s="13"/>
      <c r="E6196" s="13"/>
      <c r="F6196" s="13">
        <v>2</v>
      </c>
      <c r="G6196" s="13"/>
      <c r="H6196" s="13"/>
      <c r="I6196" s="13"/>
      <c r="J6196" s="13"/>
      <c r="K6196" s="13"/>
      <c r="L6196" s="13"/>
      <c r="M6196" s="13"/>
    </row>
    <row r="6197" spans="1:13" ht="15">
      <c r="A6197" s="13"/>
      <c r="B6197" s="13" t="s">
        <v>4963</v>
      </c>
      <c r="C6197" s="13"/>
      <c r="D6197" s="13"/>
      <c r="E6197" s="13">
        <v>44.75</v>
      </c>
      <c r="F6197" s="13">
        <v>1</v>
      </c>
      <c r="G6197" s="13">
        <v>470.93700000000001</v>
      </c>
      <c r="H6197" s="13">
        <v>1409.789</v>
      </c>
      <c r="I6197" s="13">
        <v>3</v>
      </c>
      <c r="J6197" s="13">
        <v>1409.788</v>
      </c>
      <c r="K6197" s="13">
        <v>1E-3</v>
      </c>
      <c r="L6197" s="13">
        <v>0</v>
      </c>
      <c r="M6197" s="13">
        <v>2.2000000000000001E-4</v>
      </c>
    </row>
    <row r="6198" spans="1:13" ht="15">
      <c r="A6198" s="13"/>
      <c r="B6198" s="13" t="s">
        <v>9853</v>
      </c>
      <c r="C6198" s="13"/>
      <c r="D6198" s="13"/>
      <c r="E6198" s="13">
        <v>38.92</v>
      </c>
      <c r="F6198" s="13">
        <v>1</v>
      </c>
      <c r="G6198" s="13">
        <v>727.39</v>
      </c>
      <c r="H6198" s="13">
        <v>1452.7650000000001</v>
      </c>
      <c r="I6198" s="13">
        <v>2</v>
      </c>
      <c r="J6198" s="13">
        <v>1452.761</v>
      </c>
      <c r="K6198" s="13">
        <v>3.0000000000000001E-3</v>
      </c>
      <c r="L6198" s="13">
        <v>0</v>
      </c>
      <c r="M6198" s="13">
        <v>5.9999999999999995E-4</v>
      </c>
    </row>
    <row r="6199" spans="1:13" ht="15">
      <c r="A6199" s="13" t="s">
        <v>1583</v>
      </c>
      <c r="B6199" s="13">
        <v>2</v>
      </c>
      <c r="C6199" s="13"/>
      <c r="D6199" s="13"/>
      <c r="E6199" s="13"/>
      <c r="F6199" s="13">
        <v>2</v>
      </c>
      <c r="G6199" s="13"/>
      <c r="H6199" s="13"/>
      <c r="I6199" s="13"/>
      <c r="J6199" s="13"/>
      <c r="K6199" s="13"/>
      <c r="L6199" s="13"/>
      <c r="M6199" s="13"/>
    </row>
    <row r="6200" spans="1:13" ht="15">
      <c r="A6200" s="13"/>
      <c r="B6200" s="13" t="s">
        <v>5737</v>
      </c>
      <c r="C6200" s="13"/>
      <c r="D6200" s="13"/>
      <c r="E6200" s="13">
        <v>54.15</v>
      </c>
      <c r="F6200" s="13">
        <v>1</v>
      </c>
      <c r="G6200" s="13">
        <v>581.30999999999995</v>
      </c>
      <c r="H6200" s="13">
        <v>1160.605</v>
      </c>
      <c r="I6200" s="13">
        <v>2</v>
      </c>
      <c r="J6200" s="13">
        <v>1160.605</v>
      </c>
      <c r="K6200" s="13">
        <v>0</v>
      </c>
      <c r="L6200" s="13">
        <v>0</v>
      </c>
      <c r="M6200" s="13">
        <v>3.1999999999999999E-5</v>
      </c>
    </row>
    <row r="6201" spans="1:13" ht="15">
      <c r="A6201" s="13"/>
      <c r="B6201" s="13" t="s">
        <v>5736</v>
      </c>
      <c r="C6201" s="13"/>
      <c r="D6201" s="13"/>
      <c r="E6201" s="13">
        <v>34.56</v>
      </c>
      <c r="F6201" s="13">
        <v>1</v>
      </c>
      <c r="G6201" s="13">
        <v>666.37400000000002</v>
      </c>
      <c r="H6201" s="13">
        <v>1330.7339999999999</v>
      </c>
      <c r="I6201" s="13">
        <v>2</v>
      </c>
      <c r="J6201" s="13">
        <v>1330.732</v>
      </c>
      <c r="K6201" s="13">
        <v>2E-3</v>
      </c>
      <c r="L6201" s="13">
        <v>0</v>
      </c>
      <c r="M6201" s="13">
        <v>5.6999999999999998E-4</v>
      </c>
    </row>
    <row r="6202" spans="1:13" ht="15">
      <c r="A6202" s="13" t="s">
        <v>1292</v>
      </c>
      <c r="B6202" s="13">
        <v>2</v>
      </c>
      <c r="C6202" s="13"/>
      <c r="D6202" s="13"/>
      <c r="E6202" s="13"/>
      <c r="F6202" s="13">
        <v>2</v>
      </c>
      <c r="G6202" s="13"/>
      <c r="H6202" s="13"/>
      <c r="I6202" s="13"/>
      <c r="J6202" s="13"/>
      <c r="K6202" s="13"/>
      <c r="L6202" s="13"/>
      <c r="M6202" s="13"/>
    </row>
    <row r="6203" spans="1:13" ht="15">
      <c r="A6203" s="13"/>
      <c r="B6203" s="13" t="s">
        <v>7103</v>
      </c>
      <c r="C6203" s="13"/>
      <c r="D6203" s="13"/>
      <c r="E6203" s="13">
        <v>35.869999999999997</v>
      </c>
      <c r="F6203" s="13">
        <v>1</v>
      </c>
      <c r="G6203" s="13">
        <v>471.75099999999998</v>
      </c>
      <c r="H6203" s="13">
        <v>941.48699999999997</v>
      </c>
      <c r="I6203" s="13">
        <v>2</v>
      </c>
      <c r="J6203" s="13">
        <v>941.48599999999999</v>
      </c>
      <c r="K6203" s="13">
        <v>1E-3</v>
      </c>
      <c r="L6203" s="13">
        <v>0</v>
      </c>
      <c r="M6203" s="13">
        <v>9.3999999999999997E-4</v>
      </c>
    </row>
    <row r="6204" spans="1:13" ht="15">
      <c r="A6204" s="13"/>
      <c r="B6204" s="13" t="s">
        <v>7104</v>
      </c>
      <c r="C6204" s="13"/>
      <c r="D6204" s="13"/>
      <c r="E6204" s="13">
        <v>29.87</v>
      </c>
      <c r="F6204" s="13">
        <v>1</v>
      </c>
      <c r="G6204" s="13">
        <v>642.37400000000002</v>
      </c>
      <c r="H6204" s="13">
        <v>1282.7339999999999</v>
      </c>
      <c r="I6204" s="13">
        <v>2</v>
      </c>
      <c r="J6204" s="13">
        <v>1282.7329999999999</v>
      </c>
      <c r="K6204" s="13">
        <v>1E-3</v>
      </c>
      <c r="L6204" s="13">
        <v>0</v>
      </c>
      <c r="M6204" s="13">
        <v>5.3E-3</v>
      </c>
    </row>
    <row r="6205" spans="1:13" ht="15">
      <c r="A6205" s="13" t="s">
        <v>2151</v>
      </c>
      <c r="B6205" s="13">
        <v>2</v>
      </c>
      <c r="C6205" s="13"/>
      <c r="D6205" s="13"/>
      <c r="E6205" s="13"/>
      <c r="F6205" s="13">
        <v>2</v>
      </c>
      <c r="G6205" s="13"/>
      <c r="H6205" s="13"/>
      <c r="I6205" s="13"/>
      <c r="J6205" s="13"/>
      <c r="K6205" s="13"/>
      <c r="L6205" s="13"/>
      <c r="M6205" s="13"/>
    </row>
    <row r="6206" spans="1:13" ht="15">
      <c r="A6206" s="13"/>
      <c r="B6206" s="13" t="s">
        <v>6027</v>
      </c>
      <c r="C6206" s="13"/>
      <c r="D6206" s="13"/>
      <c r="E6206" s="13">
        <v>27.23</v>
      </c>
      <c r="F6206" s="13">
        <v>1</v>
      </c>
      <c r="G6206" s="13">
        <v>507.79500000000002</v>
      </c>
      <c r="H6206" s="13">
        <v>1013.576</v>
      </c>
      <c r="I6206" s="13">
        <v>2</v>
      </c>
      <c r="J6206" s="13">
        <v>1013.576</v>
      </c>
      <c r="K6206" s="13">
        <v>1E-3</v>
      </c>
      <c r="L6206" s="13">
        <v>0</v>
      </c>
      <c r="M6206" s="13">
        <v>1.0999999999999999E-2</v>
      </c>
    </row>
    <row r="6207" spans="1:13" ht="15">
      <c r="A6207" s="13"/>
      <c r="B6207" s="13" t="s">
        <v>9854</v>
      </c>
      <c r="C6207" s="13"/>
      <c r="D6207" s="13"/>
      <c r="E6207" s="13">
        <v>26.64</v>
      </c>
      <c r="F6207" s="13">
        <v>1</v>
      </c>
      <c r="G6207" s="13">
        <v>539.78200000000004</v>
      </c>
      <c r="H6207" s="13">
        <v>1077.549</v>
      </c>
      <c r="I6207" s="13">
        <v>2</v>
      </c>
      <c r="J6207" s="13">
        <v>1077.5450000000001</v>
      </c>
      <c r="K6207" s="13">
        <v>4.0000000000000001E-3</v>
      </c>
      <c r="L6207" s="13">
        <v>0</v>
      </c>
      <c r="M6207" s="13">
        <v>7.4999999999999997E-3</v>
      </c>
    </row>
    <row r="6208" spans="1:13" ht="15">
      <c r="A6208" s="13" t="s">
        <v>848</v>
      </c>
      <c r="B6208" s="13">
        <v>2</v>
      </c>
      <c r="C6208" s="13"/>
      <c r="D6208" s="13"/>
      <c r="E6208" s="13"/>
      <c r="F6208" s="13">
        <v>2</v>
      </c>
      <c r="G6208" s="13"/>
      <c r="H6208" s="13"/>
      <c r="I6208" s="13"/>
      <c r="J6208" s="13"/>
      <c r="K6208" s="13"/>
      <c r="L6208" s="13"/>
      <c r="M6208" s="13"/>
    </row>
    <row r="6209" spans="1:13" ht="15">
      <c r="A6209" s="13"/>
      <c r="B6209" s="13" t="s">
        <v>4966</v>
      </c>
      <c r="C6209" s="13"/>
      <c r="D6209" s="13"/>
      <c r="E6209" s="13">
        <v>29.98</v>
      </c>
      <c r="F6209" s="13">
        <v>1</v>
      </c>
      <c r="G6209" s="13">
        <v>485.23700000000002</v>
      </c>
      <c r="H6209" s="13">
        <v>968.45899999999995</v>
      </c>
      <c r="I6209" s="13">
        <v>2</v>
      </c>
      <c r="J6209" s="13">
        <v>968.46</v>
      </c>
      <c r="K6209" s="13">
        <v>-1E-3</v>
      </c>
      <c r="L6209" s="13">
        <v>0</v>
      </c>
      <c r="M6209" s="13">
        <v>3.2000000000000002E-3</v>
      </c>
    </row>
    <row r="6210" spans="1:13" ht="15" collapsed="1">
      <c r="A6210" s="13"/>
      <c r="B6210" s="13" t="s">
        <v>4967</v>
      </c>
      <c r="C6210" s="13"/>
      <c r="D6210" s="13"/>
      <c r="E6210" s="13">
        <v>22.77</v>
      </c>
      <c r="F6210" s="13">
        <v>1</v>
      </c>
      <c r="G6210" s="13">
        <v>532.75400000000002</v>
      </c>
      <c r="H6210" s="13">
        <v>1063.4929999999999</v>
      </c>
      <c r="I6210" s="13">
        <v>2</v>
      </c>
      <c r="J6210" s="13">
        <v>1063.4929999999999</v>
      </c>
      <c r="K6210" s="13">
        <v>-1E-3</v>
      </c>
      <c r="L6210" s="13">
        <v>0</v>
      </c>
      <c r="M6210" s="13">
        <v>1.6E-2</v>
      </c>
    </row>
    <row r="6211" spans="1:13" ht="15">
      <c r="A6211" s="13" t="s">
        <v>1293</v>
      </c>
      <c r="B6211" s="13">
        <v>2</v>
      </c>
      <c r="C6211" s="13"/>
      <c r="D6211" s="13"/>
      <c r="E6211" s="13"/>
      <c r="F6211" s="13">
        <v>2</v>
      </c>
      <c r="G6211" s="13"/>
      <c r="H6211" s="13"/>
      <c r="I6211" s="13"/>
      <c r="J6211" s="13"/>
      <c r="K6211" s="13"/>
      <c r="L6211" s="13"/>
      <c r="M6211" s="13"/>
    </row>
    <row r="6212" spans="1:13" ht="15">
      <c r="A6212" s="13"/>
      <c r="B6212" s="13" t="s">
        <v>5740</v>
      </c>
      <c r="C6212" s="13"/>
      <c r="D6212" s="13"/>
      <c r="E6212" s="13">
        <v>26.45</v>
      </c>
      <c r="F6212" s="13">
        <v>1</v>
      </c>
      <c r="G6212" s="13">
        <v>513.95699999999999</v>
      </c>
      <c r="H6212" s="13">
        <v>1538.8489999999999</v>
      </c>
      <c r="I6212" s="13">
        <v>3</v>
      </c>
      <c r="J6212" s="13">
        <v>1538.846</v>
      </c>
      <c r="K6212" s="13">
        <v>3.0000000000000001E-3</v>
      </c>
      <c r="L6212" s="13">
        <v>0</v>
      </c>
      <c r="M6212" s="13">
        <v>4.0000000000000001E-3</v>
      </c>
    </row>
    <row r="6213" spans="1:13" ht="15">
      <c r="A6213" s="13"/>
      <c r="B6213" s="13" t="s">
        <v>5739</v>
      </c>
      <c r="C6213" s="13"/>
      <c r="D6213" s="13"/>
      <c r="E6213" s="13">
        <v>22.92</v>
      </c>
      <c r="F6213" s="13">
        <v>1</v>
      </c>
      <c r="G6213" s="13">
        <v>384.22399999999999</v>
      </c>
      <c r="H6213" s="13">
        <v>1149.6500000000001</v>
      </c>
      <c r="I6213" s="13">
        <v>3</v>
      </c>
      <c r="J6213" s="13">
        <v>1149.6510000000001</v>
      </c>
      <c r="K6213" s="13">
        <v>-1E-3</v>
      </c>
      <c r="L6213" s="13">
        <v>0</v>
      </c>
      <c r="M6213" s="13">
        <v>0.03</v>
      </c>
    </row>
    <row r="6214" spans="1:13" ht="15">
      <c r="A6214" s="13" t="s">
        <v>786</v>
      </c>
      <c r="B6214" s="13">
        <v>2</v>
      </c>
      <c r="C6214" s="13"/>
      <c r="D6214" s="13"/>
      <c r="E6214" s="13"/>
      <c r="F6214" s="13">
        <v>2</v>
      </c>
      <c r="G6214" s="13"/>
      <c r="H6214" s="13"/>
      <c r="I6214" s="13"/>
      <c r="J6214" s="13"/>
      <c r="K6214" s="13"/>
      <c r="L6214" s="13"/>
      <c r="M6214" s="13"/>
    </row>
    <row r="6215" spans="1:13" ht="15">
      <c r="A6215" s="13"/>
      <c r="B6215" s="13" t="s">
        <v>4563</v>
      </c>
      <c r="C6215" s="13"/>
      <c r="D6215" s="13"/>
      <c r="E6215" s="13">
        <v>51.51</v>
      </c>
      <c r="F6215" s="13">
        <v>1</v>
      </c>
      <c r="G6215" s="13">
        <v>593.78</v>
      </c>
      <c r="H6215" s="13">
        <v>1185.546</v>
      </c>
      <c r="I6215" s="13">
        <v>2</v>
      </c>
      <c r="J6215" s="13">
        <v>1185.549</v>
      </c>
      <c r="K6215" s="13">
        <v>-3.0000000000000001E-3</v>
      </c>
      <c r="L6215" s="13">
        <v>0</v>
      </c>
      <c r="M6215" s="13">
        <v>1.5999999999999999E-5</v>
      </c>
    </row>
    <row r="6216" spans="1:13" ht="15">
      <c r="A6216" s="13"/>
      <c r="B6216" s="13" t="s">
        <v>4564</v>
      </c>
      <c r="C6216" s="13"/>
      <c r="D6216" s="13"/>
      <c r="E6216" s="13">
        <v>22.96</v>
      </c>
      <c r="F6216" s="13">
        <v>1</v>
      </c>
      <c r="G6216" s="13">
        <v>451.26900000000001</v>
      </c>
      <c r="H6216" s="13">
        <v>900.52300000000002</v>
      </c>
      <c r="I6216" s="13">
        <v>2</v>
      </c>
      <c r="J6216" s="13">
        <v>900.52200000000005</v>
      </c>
      <c r="K6216" s="13">
        <v>2E-3</v>
      </c>
      <c r="L6216" s="13">
        <v>0</v>
      </c>
      <c r="M6216" s="13">
        <v>5.3999999999999999E-2</v>
      </c>
    </row>
    <row r="6217" spans="1:13" ht="15">
      <c r="A6217" s="13" t="s">
        <v>1584</v>
      </c>
      <c r="B6217" s="13">
        <v>2</v>
      </c>
      <c r="C6217" s="13"/>
      <c r="D6217" s="13"/>
      <c r="E6217" s="13"/>
      <c r="F6217" s="13">
        <v>2</v>
      </c>
      <c r="G6217" s="13"/>
      <c r="H6217" s="13"/>
      <c r="I6217" s="13"/>
      <c r="J6217" s="13"/>
      <c r="K6217" s="13"/>
      <c r="L6217" s="13"/>
      <c r="M6217" s="13"/>
    </row>
    <row r="6218" spans="1:13" ht="15">
      <c r="A6218" s="13"/>
      <c r="B6218" s="13" t="s">
        <v>5742</v>
      </c>
      <c r="C6218" s="13"/>
      <c r="D6218" s="13"/>
      <c r="E6218" s="13">
        <v>33.369999999999997</v>
      </c>
      <c r="F6218" s="13">
        <v>1</v>
      </c>
      <c r="G6218" s="13">
        <v>594.31200000000001</v>
      </c>
      <c r="H6218" s="13">
        <v>1186.6089999999999</v>
      </c>
      <c r="I6218" s="13">
        <v>2</v>
      </c>
      <c r="J6218" s="13">
        <v>1186.6079999999999</v>
      </c>
      <c r="K6218" s="13">
        <v>1E-3</v>
      </c>
      <c r="L6218" s="13">
        <v>0</v>
      </c>
      <c r="M6218" s="13">
        <v>7.3999999999999999E-4</v>
      </c>
    </row>
    <row r="6219" spans="1:13" ht="15">
      <c r="A6219" s="13"/>
      <c r="B6219" s="13" t="s">
        <v>5741</v>
      </c>
      <c r="C6219" s="13"/>
      <c r="D6219" s="13"/>
      <c r="E6219" s="13">
        <v>30.39</v>
      </c>
      <c r="F6219" s="13">
        <v>1</v>
      </c>
      <c r="G6219" s="13">
        <v>611.81100000000004</v>
      </c>
      <c r="H6219" s="13">
        <v>1221.607</v>
      </c>
      <c r="I6219" s="13">
        <v>2</v>
      </c>
      <c r="J6219" s="13">
        <v>1220.604</v>
      </c>
      <c r="K6219" s="13">
        <v>1.0029999999999999</v>
      </c>
      <c r="L6219" s="13">
        <v>0</v>
      </c>
      <c r="M6219" s="13">
        <v>1.4E-3</v>
      </c>
    </row>
    <row r="6220" spans="1:13" ht="15">
      <c r="A6220" s="13" t="s">
        <v>543</v>
      </c>
      <c r="B6220" s="13">
        <v>2</v>
      </c>
      <c r="C6220" s="13"/>
      <c r="D6220" s="13"/>
      <c r="E6220" s="13"/>
      <c r="F6220" s="13">
        <v>4</v>
      </c>
      <c r="G6220" s="13"/>
      <c r="H6220" s="13"/>
      <c r="I6220" s="13"/>
      <c r="J6220" s="13"/>
      <c r="K6220" s="13"/>
      <c r="L6220" s="13"/>
      <c r="M6220" s="13"/>
    </row>
    <row r="6221" spans="1:13" ht="15">
      <c r="A6221" s="13"/>
      <c r="B6221" s="13" t="s">
        <v>5322</v>
      </c>
      <c r="C6221" s="13"/>
      <c r="D6221" s="13"/>
      <c r="E6221" s="13">
        <v>53.62</v>
      </c>
      <c r="F6221" s="13">
        <v>3</v>
      </c>
      <c r="G6221" s="13">
        <v>493.62400000000002</v>
      </c>
      <c r="H6221" s="13">
        <v>1477.8510000000001</v>
      </c>
      <c r="I6221" s="13">
        <v>3</v>
      </c>
      <c r="J6221" s="13">
        <v>1477.85</v>
      </c>
      <c r="K6221" s="13">
        <v>0</v>
      </c>
      <c r="L6221" s="13">
        <v>0</v>
      </c>
      <c r="M6221" s="13">
        <v>1.8E-5</v>
      </c>
    </row>
    <row r="6222" spans="1:13" ht="15">
      <c r="A6222" s="13"/>
      <c r="B6222" s="13" t="s">
        <v>5323</v>
      </c>
      <c r="C6222" s="13"/>
      <c r="D6222" s="13"/>
      <c r="E6222" s="13">
        <v>30.25</v>
      </c>
      <c r="F6222" s="13">
        <v>1</v>
      </c>
      <c r="G6222" s="13">
        <v>527.94899999999996</v>
      </c>
      <c r="H6222" s="13">
        <v>1580.826</v>
      </c>
      <c r="I6222" s="13">
        <v>3</v>
      </c>
      <c r="J6222" s="13">
        <v>1579.826</v>
      </c>
      <c r="K6222" s="13">
        <v>1</v>
      </c>
      <c r="L6222" s="13">
        <v>0</v>
      </c>
      <c r="M6222" s="13">
        <v>1.5E-3</v>
      </c>
    </row>
    <row r="6223" spans="1:13" ht="15">
      <c r="A6223" s="13" t="s">
        <v>985</v>
      </c>
      <c r="B6223" s="13">
        <v>2</v>
      </c>
      <c r="C6223" s="13"/>
      <c r="D6223" s="13"/>
      <c r="E6223" s="13"/>
      <c r="F6223" s="13">
        <v>2</v>
      </c>
      <c r="G6223" s="13"/>
      <c r="H6223" s="13"/>
      <c r="I6223" s="13"/>
      <c r="J6223" s="13"/>
      <c r="K6223" s="13"/>
      <c r="L6223" s="13"/>
      <c r="M6223" s="13"/>
    </row>
    <row r="6224" spans="1:13" ht="15">
      <c r="A6224" s="13"/>
      <c r="B6224" s="13" t="s">
        <v>4976</v>
      </c>
      <c r="C6224" s="13"/>
      <c r="D6224" s="13"/>
      <c r="E6224" s="13">
        <v>46.04</v>
      </c>
      <c r="F6224" s="13">
        <v>1</v>
      </c>
      <c r="G6224" s="13">
        <v>595.80799999999999</v>
      </c>
      <c r="H6224" s="13">
        <v>1189.6020000000001</v>
      </c>
      <c r="I6224" s="13">
        <v>2</v>
      </c>
      <c r="J6224" s="13">
        <v>1189.6010000000001</v>
      </c>
      <c r="K6224" s="13">
        <v>1E-3</v>
      </c>
      <c r="L6224" s="13">
        <v>0</v>
      </c>
      <c r="M6224" s="13">
        <v>1.6000000000000001E-4</v>
      </c>
    </row>
    <row r="6225" spans="1:13" ht="15" collapsed="1">
      <c r="A6225" s="13"/>
      <c r="B6225" s="13" t="s">
        <v>4975</v>
      </c>
      <c r="C6225" s="13"/>
      <c r="D6225" s="13"/>
      <c r="E6225" s="13">
        <v>38.049999999999997</v>
      </c>
      <c r="F6225" s="13">
        <v>1</v>
      </c>
      <c r="G6225" s="13">
        <v>515.28200000000004</v>
      </c>
      <c r="H6225" s="13">
        <v>1028.55</v>
      </c>
      <c r="I6225" s="13">
        <v>2</v>
      </c>
      <c r="J6225" s="13">
        <v>1028.55</v>
      </c>
      <c r="K6225" s="13">
        <v>0</v>
      </c>
      <c r="L6225" s="13">
        <v>0</v>
      </c>
      <c r="M6225" s="13">
        <v>7.3999999999999999E-4</v>
      </c>
    </row>
    <row r="6226" spans="1:13" ht="15">
      <c r="A6226" s="13" t="s">
        <v>1294</v>
      </c>
      <c r="B6226" s="13">
        <v>2</v>
      </c>
      <c r="C6226" s="13"/>
      <c r="D6226" s="13"/>
      <c r="E6226" s="13"/>
      <c r="F6226" s="13">
        <v>3</v>
      </c>
      <c r="G6226" s="13"/>
      <c r="H6226" s="13"/>
      <c r="I6226" s="13"/>
      <c r="J6226" s="13"/>
      <c r="K6226" s="13"/>
      <c r="L6226" s="13"/>
      <c r="M6226" s="13"/>
    </row>
    <row r="6227" spans="1:13" ht="15" collapsed="1">
      <c r="A6227" s="13"/>
      <c r="B6227" s="13" t="s">
        <v>5748</v>
      </c>
      <c r="C6227" s="13"/>
      <c r="D6227" s="13"/>
      <c r="E6227" s="13">
        <v>43.18</v>
      </c>
      <c r="F6227" s="13">
        <v>1</v>
      </c>
      <c r="G6227" s="13">
        <v>400.23099999999999</v>
      </c>
      <c r="H6227" s="13">
        <v>1197.672</v>
      </c>
      <c r="I6227" s="13">
        <v>3</v>
      </c>
      <c r="J6227" s="13">
        <v>1197.672</v>
      </c>
      <c r="K6227" s="13">
        <v>0</v>
      </c>
      <c r="L6227" s="13">
        <v>0</v>
      </c>
      <c r="M6227" s="13">
        <v>1.2E-4</v>
      </c>
    </row>
    <row r="6228" spans="1:13" ht="15">
      <c r="A6228" s="13"/>
      <c r="B6228" s="13" t="s">
        <v>5748</v>
      </c>
      <c r="C6228" s="13"/>
      <c r="D6228" s="13"/>
      <c r="E6228" s="13">
        <v>30.29</v>
      </c>
      <c r="F6228" s="13">
        <v>2</v>
      </c>
      <c r="G6228" s="13">
        <v>599.84400000000005</v>
      </c>
      <c r="H6228" s="13">
        <v>1197.674</v>
      </c>
      <c r="I6228" s="13">
        <v>2</v>
      </c>
      <c r="J6228" s="13">
        <v>1197.672</v>
      </c>
      <c r="K6228" s="13">
        <v>2E-3</v>
      </c>
      <c r="L6228" s="13">
        <v>0</v>
      </c>
      <c r="M6228" s="13">
        <v>1.4E-3</v>
      </c>
    </row>
    <row r="6229" spans="1:13" ht="15">
      <c r="A6229" s="13" t="s">
        <v>2154</v>
      </c>
      <c r="B6229" s="13">
        <v>2</v>
      </c>
      <c r="C6229" s="13"/>
      <c r="D6229" s="13"/>
      <c r="E6229" s="13"/>
      <c r="F6229" s="13">
        <v>2</v>
      </c>
      <c r="G6229" s="13"/>
      <c r="H6229" s="13"/>
      <c r="I6229" s="13"/>
      <c r="J6229" s="13"/>
      <c r="K6229" s="13"/>
      <c r="L6229" s="13"/>
      <c r="M6229" s="13"/>
    </row>
    <row r="6230" spans="1:13" ht="15">
      <c r="A6230" s="13"/>
      <c r="B6230" s="13" t="s">
        <v>6031</v>
      </c>
      <c r="C6230" s="13"/>
      <c r="D6230" s="13"/>
      <c r="E6230" s="13">
        <v>28.17</v>
      </c>
      <c r="F6230" s="13">
        <v>1</v>
      </c>
      <c r="G6230" s="13">
        <v>620.79600000000005</v>
      </c>
      <c r="H6230" s="13">
        <v>1239.577</v>
      </c>
      <c r="I6230" s="13">
        <v>2</v>
      </c>
      <c r="J6230" s="13">
        <v>1239.577</v>
      </c>
      <c r="K6230" s="13">
        <v>0</v>
      </c>
      <c r="L6230" s="13">
        <v>0</v>
      </c>
      <c r="M6230" s="13">
        <v>4.7000000000000002E-3</v>
      </c>
    </row>
    <row r="6231" spans="1:13" ht="15" collapsed="1">
      <c r="A6231" s="13"/>
      <c r="B6231" s="13" t="s">
        <v>9855</v>
      </c>
      <c r="C6231" s="13"/>
      <c r="D6231" s="13"/>
      <c r="E6231" s="13">
        <v>27.53</v>
      </c>
      <c r="F6231" s="13">
        <v>1</v>
      </c>
      <c r="G6231" s="13">
        <v>500.79199999999997</v>
      </c>
      <c r="H6231" s="13">
        <v>999.56899999999996</v>
      </c>
      <c r="I6231" s="13">
        <v>2</v>
      </c>
      <c r="J6231" s="13">
        <v>999.57100000000003</v>
      </c>
      <c r="K6231" s="13">
        <v>-2E-3</v>
      </c>
      <c r="L6231" s="13">
        <v>0</v>
      </c>
      <c r="M6231" s="13">
        <v>4.8999999999999998E-3</v>
      </c>
    </row>
    <row r="6232" spans="1:13" ht="15">
      <c r="A6232" s="13" t="s">
        <v>2156</v>
      </c>
      <c r="B6232" s="13">
        <v>2</v>
      </c>
      <c r="C6232" s="13"/>
      <c r="D6232" s="13"/>
      <c r="E6232" s="13"/>
      <c r="F6232" s="13">
        <v>2</v>
      </c>
      <c r="G6232" s="13"/>
      <c r="H6232" s="13"/>
      <c r="I6232" s="13"/>
      <c r="J6232" s="13"/>
      <c r="K6232" s="13"/>
      <c r="L6232" s="13"/>
      <c r="M6232" s="13"/>
    </row>
    <row r="6233" spans="1:13" ht="15">
      <c r="A6233" s="13"/>
      <c r="B6233" s="13" t="s">
        <v>6034</v>
      </c>
      <c r="C6233" s="13"/>
      <c r="D6233" s="13"/>
      <c r="E6233" s="13">
        <v>32.090000000000003</v>
      </c>
      <c r="F6233" s="13">
        <v>1</v>
      </c>
      <c r="G6233" s="13">
        <v>415.274</v>
      </c>
      <c r="H6233" s="13">
        <v>828.53300000000002</v>
      </c>
      <c r="I6233" s="13">
        <v>2</v>
      </c>
      <c r="J6233" s="13">
        <v>828.53200000000004</v>
      </c>
      <c r="K6233" s="13">
        <v>1E-3</v>
      </c>
      <c r="L6233" s="13">
        <v>0</v>
      </c>
      <c r="M6233" s="13">
        <v>4.4000000000000003E-3</v>
      </c>
    </row>
    <row r="6234" spans="1:13" ht="15">
      <c r="A6234" s="13"/>
      <c r="B6234" s="13" t="s">
        <v>9856</v>
      </c>
      <c r="C6234" s="13"/>
      <c r="D6234" s="13"/>
      <c r="E6234" s="13">
        <v>27.21</v>
      </c>
      <c r="F6234" s="13">
        <v>1</v>
      </c>
      <c r="G6234" s="13">
        <v>468.25299999999999</v>
      </c>
      <c r="H6234" s="13">
        <v>934.49099999999999</v>
      </c>
      <c r="I6234" s="13">
        <v>2</v>
      </c>
      <c r="J6234" s="13">
        <v>934.49099999999999</v>
      </c>
      <c r="K6234" s="13">
        <v>0</v>
      </c>
      <c r="L6234" s="13">
        <v>0</v>
      </c>
      <c r="M6234" s="13">
        <v>5.1999999999999998E-3</v>
      </c>
    </row>
    <row r="6235" spans="1:13" ht="15">
      <c r="A6235" s="13" t="s">
        <v>852</v>
      </c>
      <c r="B6235" s="13">
        <v>2</v>
      </c>
      <c r="C6235" s="13"/>
      <c r="D6235" s="13"/>
      <c r="E6235" s="13"/>
      <c r="F6235" s="13">
        <v>3</v>
      </c>
      <c r="G6235" s="13"/>
      <c r="H6235" s="13"/>
      <c r="I6235" s="13"/>
      <c r="J6235" s="13"/>
      <c r="K6235" s="13"/>
      <c r="L6235" s="13"/>
      <c r="M6235" s="13"/>
    </row>
    <row r="6236" spans="1:13" ht="15">
      <c r="A6236" s="13"/>
      <c r="B6236" s="13" t="s">
        <v>4992</v>
      </c>
      <c r="C6236" s="13"/>
      <c r="D6236" s="13"/>
      <c r="E6236" s="13">
        <v>35.35</v>
      </c>
      <c r="F6236" s="13">
        <v>2</v>
      </c>
      <c r="G6236" s="13">
        <v>468.78699999999998</v>
      </c>
      <c r="H6236" s="13">
        <v>935.55899999999997</v>
      </c>
      <c r="I6236" s="13">
        <v>2</v>
      </c>
      <c r="J6236" s="13">
        <v>935.55899999999997</v>
      </c>
      <c r="K6236" s="13">
        <v>0</v>
      </c>
      <c r="L6236" s="13">
        <v>0</v>
      </c>
      <c r="M6236" s="13">
        <v>6.8999999999999997E-4</v>
      </c>
    </row>
    <row r="6237" spans="1:13" ht="15">
      <c r="A6237" s="13"/>
      <c r="B6237" s="13" t="s">
        <v>4991</v>
      </c>
      <c r="C6237" s="13"/>
      <c r="D6237" s="13"/>
      <c r="E6237" s="13">
        <v>26.76</v>
      </c>
      <c r="F6237" s="13">
        <v>1</v>
      </c>
      <c r="G6237" s="13">
        <v>614.322</v>
      </c>
      <c r="H6237" s="13">
        <v>1226.6289999999999</v>
      </c>
      <c r="I6237" s="13">
        <v>2</v>
      </c>
      <c r="J6237" s="13">
        <v>1226.6300000000001</v>
      </c>
      <c r="K6237" s="13">
        <v>-1E-3</v>
      </c>
      <c r="L6237" s="13">
        <v>0</v>
      </c>
      <c r="M6237" s="13">
        <v>3.0999999999999999E-3</v>
      </c>
    </row>
    <row r="6238" spans="1:13" ht="15">
      <c r="A6238" s="13" t="s">
        <v>1592</v>
      </c>
      <c r="B6238" s="13">
        <v>2</v>
      </c>
      <c r="C6238" s="13"/>
      <c r="D6238" s="13"/>
      <c r="E6238" s="13"/>
      <c r="F6238" s="13">
        <v>2</v>
      </c>
      <c r="G6238" s="13"/>
      <c r="H6238" s="13"/>
      <c r="I6238" s="13"/>
      <c r="J6238" s="13"/>
      <c r="K6238" s="13"/>
      <c r="L6238" s="13"/>
      <c r="M6238" s="13"/>
    </row>
    <row r="6239" spans="1:13" ht="15">
      <c r="A6239" s="13"/>
      <c r="B6239" s="13" t="s">
        <v>5753</v>
      </c>
      <c r="C6239" s="13"/>
      <c r="D6239" s="13"/>
      <c r="E6239" s="13">
        <v>41.5</v>
      </c>
      <c r="F6239" s="13">
        <v>1</v>
      </c>
      <c r="G6239" s="13">
        <v>604.84299999999996</v>
      </c>
      <c r="H6239" s="13">
        <v>1207.671</v>
      </c>
      <c r="I6239" s="13">
        <v>2</v>
      </c>
      <c r="J6239" s="13">
        <v>1207.671</v>
      </c>
      <c r="K6239" s="13">
        <v>0</v>
      </c>
      <c r="L6239" s="13">
        <v>0</v>
      </c>
      <c r="M6239" s="13">
        <v>1.4999999999999999E-4</v>
      </c>
    </row>
    <row r="6240" spans="1:13" ht="15">
      <c r="A6240" s="13"/>
      <c r="B6240" s="13" t="s">
        <v>7246</v>
      </c>
      <c r="C6240" s="13"/>
      <c r="D6240" s="13"/>
      <c r="E6240" s="13">
        <v>25.36</v>
      </c>
      <c r="F6240" s="13">
        <v>1</v>
      </c>
      <c r="G6240" s="13">
        <v>724.86599999999999</v>
      </c>
      <c r="H6240" s="13">
        <v>1447.7170000000001</v>
      </c>
      <c r="I6240" s="13">
        <v>2</v>
      </c>
      <c r="J6240" s="13">
        <v>1446.7139999999999</v>
      </c>
      <c r="K6240" s="13">
        <v>1.0029999999999999</v>
      </c>
      <c r="L6240" s="13">
        <v>0</v>
      </c>
      <c r="M6240" s="13">
        <v>4.1999999999999997E-3</v>
      </c>
    </row>
    <row r="6241" spans="1:13" ht="15">
      <c r="A6241" s="13" t="s">
        <v>417</v>
      </c>
      <c r="B6241" s="13">
        <v>2</v>
      </c>
      <c r="C6241" s="13"/>
      <c r="D6241" s="13"/>
      <c r="E6241" s="13"/>
      <c r="F6241" s="13">
        <v>2</v>
      </c>
      <c r="G6241" s="13"/>
      <c r="H6241" s="13"/>
      <c r="I6241" s="13"/>
      <c r="J6241" s="13"/>
      <c r="K6241" s="13"/>
      <c r="L6241" s="13"/>
      <c r="M6241" s="13"/>
    </row>
    <row r="6242" spans="1:13" ht="15">
      <c r="A6242" s="13"/>
      <c r="B6242" s="13" t="s">
        <v>3575</v>
      </c>
      <c r="C6242" s="13"/>
      <c r="D6242" s="13"/>
      <c r="E6242" s="13">
        <v>27.2</v>
      </c>
      <c r="F6242" s="13">
        <v>1</v>
      </c>
      <c r="G6242" s="13">
        <v>558.29200000000003</v>
      </c>
      <c r="H6242" s="13">
        <v>1671.854</v>
      </c>
      <c r="I6242" s="13">
        <v>3</v>
      </c>
      <c r="J6242" s="13">
        <v>1671.85</v>
      </c>
      <c r="K6242" s="13">
        <v>4.0000000000000001E-3</v>
      </c>
      <c r="L6242" s="13">
        <v>1</v>
      </c>
      <c r="M6242" s="13">
        <v>2.8E-3</v>
      </c>
    </row>
    <row r="6243" spans="1:13" ht="15">
      <c r="A6243" s="13"/>
      <c r="B6243" s="13" t="s">
        <v>3573</v>
      </c>
      <c r="C6243" s="13"/>
      <c r="D6243" s="13"/>
      <c r="E6243" s="13">
        <v>26.78</v>
      </c>
      <c r="F6243" s="13">
        <v>1</v>
      </c>
      <c r="G6243" s="13">
        <v>586.81399999999996</v>
      </c>
      <c r="H6243" s="13">
        <v>1171.614</v>
      </c>
      <c r="I6243" s="13">
        <v>2</v>
      </c>
      <c r="J6243" s="13">
        <v>1171.614</v>
      </c>
      <c r="K6243" s="13">
        <v>0</v>
      </c>
      <c r="L6243" s="13">
        <v>0</v>
      </c>
      <c r="M6243" s="13">
        <v>3.0999999999999999E-3</v>
      </c>
    </row>
    <row r="6244" spans="1:13" ht="15">
      <c r="A6244" s="13" t="s">
        <v>1068</v>
      </c>
      <c r="B6244" s="13">
        <v>2</v>
      </c>
      <c r="C6244" s="13"/>
      <c r="D6244" s="13"/>
      <c r="E6244" s="13"/>
      <c r="F6244" s="13">
        <v>3</v>
      </c>
      <c r="G6244" s="13"/>
      <c r="H6244" s="13"/>
      <c r="I6244" s="13"/>
      <c r="J6244" s="13"/>
      <c r="K6244" s="13"/>
      <c r="L6244" s="13"/>
      <c r="M6244" s="13"/>
    </row>
    <row r="6245" spans="1:13" ht="15">
      <c r="A6245" s="13"/>
      <c r="B6245" s="13" t="s">
        <v>5327</v>
      </c>
      <c r="C6245" s="13"/>
      <c r="D6245" s="13"/>
      <c r="E6245" s="13">
        <v>51.81</v>
      </c>
      <c r="F6245" s="13">
        <v>2</v>
      </c>
      <c r="G6245" s="13">
        <v>470.298</v>
      </c>
      <c r="H6245" s="13">
        <v>938.58</v>
      </c>
      <c r="I6245" s="13">
        <v>2</v>
      </c>
      <c r="J6245" s="13">
        <v>938.58</v>
      </c>
      <c r="K6245" s="13">
        <v>0</v>
      </c>
      <c r="L6245" s="13">
        <v>0</v>
      </c>
      <c r="M6245" s="13">
        <v>1.2999999999999999E-5</v>
      </c>
    </row>
    <row r="6246" spans="1:13" ht="15">
      <c r="A6246" s="13"/>
      <c r="B6246" s="13" t="s">
        <v>5328</v>
      </c>
      <c r="C6246" s="13"/>
      <c r="D6246" s="13"/>
      <c r="E6246" s="13">
        <v>28.49</v>
      </c>
      <c r="F6246" s="13">
        <v>1</v>
      </c>
      <c r="G6246" s="13">
        <v>611.77</v>
      </c>
      <c r="H6246" s="13">
        <v>1221.5260000000001</v>
      </c>
      <c r="I6246" s="13">
        <v>2</v>
      </c>
      <c r="J6246" s="13">
        <v>1221.5260000000001</v>
      </c>
      <c r="K6246" s="13">
        <v>-1E-3</v>
      </c>
      <c r="L6246" s="13">
        <v>0</v>
      </c>
      <c r="M6246" s="13">
        <v>1.4E-3</v>
      </c>
    </row>
    <row r="6247" spans="1:13" ht="15">
      <c r="A6247" s="13" t="s">
        <v>742</v>
      </c>
      <c r="B6247" s="13">
        <v>2</v>
      </c>
      <c r="C6247" s="13"/>
      <c r="D6247" s="13"/>
      <c r="E6247" s="13"/>
      <c r="F6247" s="13">
        <v>3</v>
      </c>
      <c r="G6247" s="13"/>
      <c r="H6247" s="13"/>
      <c r="I6247" s="13"/>
      <c r="J6247" s="13"/>
      <c r="K6247" s="13"/>
      <c r="L6247" s="13"/>
      <c r="M6247" s="13"/>
    </row>
    <row r="6248" spans="1:13" ht="15">
      <c r="A6248" s="13"/>
      <c r="B6248" s="13" t="s">
        <v>4994</v>
      </c>
      <c r="C6248" s="13"/>
      <c r="D6248" s="13"/>
      <c r="E6248" s="13">
        <v>47.26</v>
      </c>
      <c r="F6248" s="13">
        <v>1</v>
      </c>
      <c r="G6248" s="13">
        <v>522.75900000000001</v>
      </c>
      <c r="H6248" s="13">
        <v>1043.5029999999999</v>
      </c>
      <c r="I6248" s="13">
        <v>2</v>
      </c>
      <c r="J6248" s="13">
        <v>1043.5039999999999</v>
      </c>
      <c r="K6248" s="13">
        <v>0</v>
      </c>
      <c r="L6248" s="13">
        <v>0</v>
      </c>
      <c r="M6248" s="13">
        <v>4.3999999999999999E-5</v>
      </c>
    </row>
    <row r="6249" spans="1:13" ht="15" collapsed="1">
      <c r="A6249" s="13"/>
      <c r="B6249" s="13" t="s">
        <v>4995</v>
      </c>
      <c r="C6249" s="13"/>
      <c r="D6249" s="13"/>
      <c r="E6249" s="13">
        <v>41.78</v>
      </c>
      <c r="F6249" s="13">
        <v>2</v>
      </c>
      <c r="G6249" s="13">
        <v>613.36699999999996</v>
      </c>
      <c r="H6249" s="13">
        <v>1224.7190000000001</v>
      </c>
      <c r="I6249" s="13">
        <v>2</v>
      </c>
      <c r="J6249" s="13">
        <v>1224.7190000000001</v>
      </c>
      <c r="K6249" s="13">
        <v>0</v>
      </c>
      <c r="L6249" s="13">
        <v>0</v>
      </c>
      <c r="M6249" s="13">
        <v>2.5999999999999998E-4</v>
      </c>
    </row>
    <row r="6250" spans="1:13" ht="15">
      <c r="A6250" s="13" t="s">
        <v>743</v>
      </c>
      <c r="B6250" s="13">
        <v>2</v>
      </c>
      <c r="C6250" s="13"/>
      <c r="D6250" s="13"/>
      <c r="E6250" s="13"/>
      <c r="F6250" s="13">
        <v>2</v>
      </c>
      <c r="G6250" s="13"/>
      <c r="H6250" s="13"/>
      <c r="I6250" s="13"/>
      <c r="J6250" s="13"/>
      <c r="K6250" s="13"/>
      <c r="L6250" s="13"/>
      <c r="M6250" s="13"/>
    </row>
    <row r="6251" spans="1:13" ht="15" collapsed="1">
      <c r="A6251" s="13"/>
      <c r="B6251" s="13" t="s">
        <v>4997</v>
      </c>
      <c r="C6251" s="13"/>
      <c r="D6251" s="13"/>
      <c r="E6251" s="13">
        <v>46.39</v>
      </c>
      <c r="F6251" s="13">
        <v>1</v>
      </c>
      <c r="G6251" s="13">
        <v>657.03300000000002</v>
      </c>
      <c r="H6251" s="13">
        <v>1968.076</v>
      </c>
      <c r="I6251" s="13">
        <v>3</v>
      </c>
      <c r="J6251" s="13">
        <v>1968.0640000000001</v>
      </c>
      <c r="K6251" s="13">
        <v>1.2E-2</v>
      </c>
      <c r="L6251" s="13">
        <v>0</v>
      </c>
      <c r="M6251" s="13">
        <v>4.5000000000000003E-5</v>
      </c>
    </row>
    <row r="6252" spans="1:13" ht="15">
      <c r="A6252" s="13"/>
      <c r="B6252" s="13" t="s">
        <v>4998</v>
      </c>
      <c r="C6252" s="13"/>
      <c r="D6252" s="13"/>
      <c r="E6252" s="13">
        <v>34.39</v>
      </c>
      <c r="F6252" s="13">
        <v>1</v>
      </c>
      <c r="G6252" s="13">
        <v>565.31600000000003</v>
      </c>
      <c r="H6252" s="13">
        <v>1128.6179999999999</v>
      </c>
      <c r="I6252" s="13">
        <v>2</v>
      </c>
      <c r="J6252" s="13">
        <v>1128.614</v>
      </c>
      <c r="K6252" s="13">
        <v>4.0000000000000001E-3</v>
      </c>
      <c r="L6252" s="13">
        <v>0</v>
      </c>
      <c r="M6252" s="13">
        <v>3.5000000000000001E-3</v>
      </c>
    </row>
    <row r="6253" spans="1:13" ht="15">
      <c r="A6253" s="13" t="s">
        <v>718</v>
      </c>
      <c r="B6253" s="13">
        <v>2</v>
      </c>
      <c r="C6253" s="13"/>
      <c r="D6253" s="13"/>
      <c r="E6253" s="13"/>
      <c r="F6253" s="13">
        <v>2</v>
      </c>
      <c r="G6253" s="13"/>
      <c r="H6253" s="13"/>
      <c r="I6253" s="13"/>
      <c r="J6253" s="13"/>
      <c r="K6253" s="13"/>
      <c r="L6253" s="13"/>
      <c r="M6253" s="13"/>
    </row>
    <row r="6254" spans="1:13" ht="15">
      <c r="A6254" s="13"/>
      <c r="B6254" s="13" t="s">
        <v>4583</v>
      </c>
      <c r="C6254" s="13"/>
      <c r="D6254" s="13"/>
      <c r="E6254" s="13">
        <v>36.99</v>
      </c>
      <c r="F6254" s="13">
        <v>1</v>
      </c>
      <c r="G6254" s="13">
        <v>417.89800000000002</v>
      </c>
      <c r="H6254" s="13">
        <v>1250.673</v>
      </c>
      <c r="I6254" s="13">
        <v>3</v>
      </c>
      <c r="J6254" s="13">
        <v>1250.673</v>
      </c>
      <c r="K6254" s="13">
        <v>0</v>
      </c>
      <c r="L6254" s="13">
        <v>0</v>
      </c>
      <c r="M6254" s="13">
        <v>3.4000000000000002E-4</v>
      </c>
    </row>
    <row r="6255" spans="1:13" ht="15">
      <c r="A6255" s="13"/>
      <c r="B6255" s="13" t="s">
        <v>4584</v>
      </c>
      <c r="C6255" s="13"/>
      <c r="D6255" s="13"/>
      <c r="E6255" s="13">
        <v>36.35</v>
      </c>
      <c r="F6255" s="13">
        <v>1</v>
      </c>
      <c r="G6255" s="13">
        <v>380.71</v>
      </c>
      <c r="H6255" s="13">
        <v>759.40599999999995</v>
      </c>
      <c r="I6255" s="13">
        <v>2</v>
      </c>
      <c r="J6255" s="13">
        <v>759.40599999999995</v>
      </c>
      <c r="K6255" s="13">
        <v>0</v>
      </c>
      <c r="L6255" s="13">
        <v>0</v>
      </c>
      <c r="M6255" s="13">
        <v>1.9E-3</v>
      </c>
    </row>
    <row r="6256" spans="1:13" ht="15">
      <c r="A6256" s="13" t="s">
        <v>2163</v>
      </c>
      <c r="B6256" s="13">
        <v>2</v>
      </c>
      <c r="C6256" s="13"/>
      <c r="D6256" s="13"/>
      <c r="E6256" s="13"/>
      <c r="F6256" s="13">
        <v>2</v>
      </c>
      <c r="G6256" s="13"/>
      <c r="H6256" s="13"/>
      <c r="I6256" s="13"/>
      <c r="J6256" s="13"/>
      <c r="K6256" s="13"/>
      <c r="L6256" s="13"/>
      <c r="M6256" s="13"/>
    </row>
    <row r="6257" spans="1:13" ht="15" collapsed="1">
      <c r="A6257" s="13"/>
      <c r="B6257" s="13" t="s">
        <v>6042</v>
      </c>
      <c r="C6257" s="13"/>
      <c r="D6257" s="13"/>
      <c r="E6257" s="13">
        <v>42.02</v>
      </c>
      <c r="F6257" s="13">
        <v>1</v>
      </c>
      <c r="G6257" s="13">
        <v>550.31799999999998</v>
      </c>
      <c r="H6257" s="13">
        <v>1098.6220000000001</v>
      </c>
      <c r="I6257" s="13">
        <v>2</v>
      </c>
      <c r="J6257" s="13">
        <v>1098.6220000000001</v>
      </c>
      <c r="K6257" s="13">
        <v>0</v>
      </c>
      <c r="L6257" s="13">
        <v>0</v>
      </c>
      <c r="M6257" s="13">
        <v>1.1E-4</v>
      </c>
    </row>
    <row r="6258" spans="1:13" ht="15">
      <c r="A6258" s="13"/>
      <c r="B6258" s="13" t="s">
        <v>7249</v>
      </c>
      <c r="C6258" s="13"/>
      <c r="D6258" s="13"/>
      <c r="E6258" s="13">
        <v>25.53</v>
      </c>
      <c r="F6258" s="13">
        <v>1</v>
      </c>
      <c r="G6258" s="13">
        <v>516.279</v>
      </c>
      <c r="H6258" s="13">
        <v>1030.5429999999999</v>
      </c>
      <c r="I6258" s="13">
        <v>2</v>
      </c>
      <c r="J6258" s="13">
        <v>1030.5450000000001</v>
      </c>
      <c r="K6258" s="13">
        <v>-2E-3</v>
      </c>
      <c r="L6258" s="13">
        <v>0</v>
      </c>
      <c r="M6258" s="13">
        <v>4.0000000000000001E-3</v>
      </c>
    </row>
    <row r="6259" spans="1:13" ht="15">
      <c r="A6259" s="13" t="s">
        <v>1069</v>
      </c>
      <c r="B6259" s="13">
        <v>2</v>
      </c>
      <c r="C6259" s="13"/>
      <c r="D6259" s="13"/>
      <c r="E6259" s="13"/>
      <c r="F6259" s="13">
        <v>2</v>
      </c>
      <c r="G6259" s="13"/>
      <c r="H6259" s="13"/>
      <c r="I6259" s="13"/>
      <c r="J6259" s="13"/>
      <c r="K6259" s="13"/>
      <c r="L6259" s="13"/>
      <c r="M6259" s="13"/>
    </row>
    <row r="6260" spans="1:13" ht="15">
      <c r="A6260" s="13"/>
      <c r="B6260" s="13" t="s">
        <v>5335</v>
      </c>
      <c r="C6260" s="13"/>
      <c r="D6260" s="13"/>
      <c r="E6260" s="13">
        <v>36.46</v>
      </c>
      <c r="F6260" s="13">
        <v>1</v>
      </c>
      <c r="G6260" s="13">
        <v>386.24</v>
      </c>
      <c r="H6260" s="13">
        <v>770.46500000000003</v>
      </c>
      <c r="I6260" s="13">
        <v>2</v>
      </c>
      <c r="J6260" s="13">
        <v>770.46500000000003</v>
      </c>
      <c r="K6260" s="13">
        <v>0</v>
      </c>
      <c r="L6260" s="13">
        <v>0</v>
      </c>
      <c r="M6260" s="13">
        <v>8.9999999999999998E-4</v>
      </c>
    </row>
    <row r="6261" spans="1:13" ht="15" collapsed="1">
      <c r="A6261" s="13"/>
      <c r="B6261" s="13" t="s">
        <v>9857</v>
      </c>
      <c r="C6261" s="13"/>
      <c r="D6261" s="13"/>
      <c r="E6261" s="13">
        <v>24.14</v>
      </c>
      <c r="F6261" s="13">
        <v>1</v>
      </c>
      <c r="G6261" s="13">
        <v>620.846</v>
      </c>
      <c r="H6261" s="13">
        <v>1239.6780000000001</v>
      </c>
      <c r="I6261" s="13">
        <v>2</v>
      </c>
      <c r="J6261" s="13">
        <v>1239.682</v>
      </c>
      <c r="K6261" s="13">
        <v>-5.0000000000000001E-3</v>
      </c>
      <c r="L6261" s="13">
        <v>0</v>
      </c>
      <c r="M6261" s="13">
        <v>5.4000000000000003E-3</v>
      </c>
    </row>
    <row r="6262" spans="1:13" ht="15">
      <c r="A6262" s="13" t="s">
        <v>631</v>
      </c>
      <c r="B6262" s="13">
        <v>2</v>
      </c>
      <c r="C6262" s="13"/>
      <c r="D6262" s="13"/>
      <c r="E6262" s="13"/>
      <c r="F6262" s="13">
        <v>2</v>
      </c>
      <c r="G6262" s="13"/>
      <c r="H6262" s="13"/>
      <c r="I6262" s="13"/>
      <c r="J6262" s="13"/>
      <c r="K6262" s="13"/>
      <c r="L6262" s="13"/>
      <c r="M6262" s="13"/>
    </row>
    <row r="6263" spans="1:13" ht="15">
      <c r="A6263" s="13"/>
      <c r="B6263" s="13" t="s">
        <v>7108</v>
      </c>
      <c r="C6263" s="13"/>
      <c r="D6263" s="13"/>
      <c r="E6263" s="13">
        <v>34.36</v>
      </c>
      <c r="F6263" s="13">
        <v>1</v>
      </c>
      <c r="G6263" s="13">
        <v>632.82899999999995</v>
      </c>
      <c r="H6263" s="13">
        <v>1263.643</v>
      </c>
      <c r="I6263" s="13">
        <v>2</v>
      </c>
      <c r="J6263" s="13">
        <v>1263.646</v>
      </c>
      <c r="K6263" s="13">
        <v>-3.0000000000000001E-3</v>
      </c>
      <c r="L6263" s="13">
        <v>0</v>
      </c>
      <c r="M6263" s="13">
        <v>5.9999999999999995E-4</v>
      </c>
    </row>
    <row r="6264" spans="1:13" ht="15">
      <c r="A6264" s="13"/>
      <c r="B6264" s="13" t="s">
        <v>4330</v>
      </c>
      <c r="C6264" s="13"/>
      <c r="D6264" s="13"/>
      <c r="E6264" s="13">
        <v>30.86</v>
      </c>
      <c r="F6264" s="13">
        <v>1</v>
      </c>
      <c r="G6264" s="13">
        <v>618.78</v>
      </c>
      <c r="H6264" s="13">
        <v>1235.5450000000001</v>
      </c>
      <c r="I6264" s="13">
        <v>2</v>
      </c>
      <c r="J6264" s="13">
        <v>1235.5450000000001</v>
      </c>
      <c r="K6264" s="13">
        <v>0</v>
      </c>
      <c r="L6264" s="13">
        <v>0</v>
      </c>
      <c r="M6264" s="13">
        <v>1.4E-3</v>
      </c>
    </row>
    <row r="6265" spans="1:13" ht="15">
      <c r="A6265" s="13" t="s">
        <v>1598</v>
      </c>
      <c r="B6265" s="13">
        <v>2</v>
      </c>
      <c r="C6265" s="13"/>
      <c r="D6265" s="13"/>
      <c r="E6265" s="13"/>
      <c r="F6265" s="13">
        <v>2</v>
      </c>
      <c r="G6265" s="13"/>
      <c r="H6265" s="13"/>
      <c r="I6265" s="13"/>
      <c r="J6265" s="13"/>
      <c r="K6265" s="13"/>
      <c r="L6265" s="13"/>
      <c r="M6265" s="13"/>
    </row>
    <row r="6266" spans="1:13" ht="15" collapsed="1">
      <c r="A6266" s="13"/>
      <c r="B6266" s="13" t="s">
        <v>5758</v>
      </c>
      <c r="C6266" s="13"/>
      <c r="D6266" s="13"/>
      <c r="E6266" s="13">
        <v>43.34</v>
      </c>
      <c r="F6266" s="13">
        <v>1</v>
      </c>
      <c r="G6266" s="13">
        <v>380.55</v>
      </c>
      <c r="H6266" s="13">
        <v>1138.6279999999999</v>
      </c>
      <c r="I6266" s="13">
        <v>3</v>
      </c>
      <c r="J6266" s="13">
        <v>1138.6279999999999</v>
      </c>
      <c r="K6266" s="13">
        <v>0</v>
      </c>
      <c r="L6266" s="13">
        <v>0</v>
      </c>
      <c r="M6266" s="13">
        <v>8.6000000000000003E-5</v>
      </c>
    </row>
    <row r="6267" spans="1:13" ht="15">
      <c r="A6267" s="13"/>
      <c r="B6267" s="13" t="s">
        <v>5759</v>
      </c>
      <c r="C6267" s="13" t="s">
        <v>91</v>
      </c>
      <c r="D6267" s="13" t="s">
        <v>180</v>
      </c>
      <c r="E6267" s="13">
        <v>31.29</v>
      </c>
      <c r="F6267" s="13">
        <v>1</v>
      </c>
      <c r="G6267" s="13">
        <v>532.30499999999995</v>
      </c>
      <c r="H6267" s="13">
        <v>1062.595</v>
      </c>
      <c r="I6267" s="13">
        <v>2</v>
      </c>
      <c r="J6267" s="13">
        <v>1062.597</v>
      </c>
      <c r="K6267" s="13">
        <v>-2E-3</v>
      </c>
      <c r="L6267" s="13">
        <v>0</v>
      </c>
      <c r="M6267" s="13">
        <v>2.8E-3</v>
      </c>
    </row>
    <row r="6268" spans="1:13" ht="15">
      <c r="A6268" s="13" t="s">
        <v>1599</v>
      </c>
      <c r="B6268" s="13">
        <v>2</v>
      </c>
      <c r="C6268" s="13"/>
      <c r="D6268" s="13"/>
      <c r="E6268" s="13"/>
      <c r="F6268" s="13">
        <v>2</v>
      </c>
      <c r="G6268" s="13"/>
      <c r="H6268" s="13"/>
      <c r="I6268" s="13"/>
      <c r="J6268" s="13"/>
      <c r="K6268" s="13"/>
      <c r="L6268" s="13"/>
      <c r="M6268" s="13"/>
    </row>
    <row r="6269" spans="1:13" ht="15">
      <c r="A6269" s="13"/>
      <c r="B6269" s="13" t="s">
        <v>7798</v>
      </c>
      <c r="C6269" s="13"/>
      <c r="D6269" s="13"/>
      <c r="E6269" s="13">
        <v>41.61</v>
      </c>
      <c r="F6269" s="13">
        <v>1</v>
      </c>
      <c r="G6269" s="13">
        <v>405.22699999999998</v>
      </c>
      <c r="H6269" s="13">
        <v>1212.6600000000001</v>
      </c>
      <c r="I6269" s="13">
        <v>3</v>
      </c>
      <c r="J6269" s="13">
        <v>1212.6610000000001</v>
      </c>
      <c r="K6269" s="13">
        <v>-2E-3</v>
      </c>
      <c r="L6269" s="13">
        <v>0</v>
      </c>
      <c r="M6269" s="13">
        <v>1.2999999999999999E-4</v>
      </c>
    </row>
    <row r="6270" spans="1:13" ht="15">
      <c r="A6270" s="13"/>
      <c r="B6270" s="13" t="s">
        <v>5760</v>
      </c>
      <c r="C6270" s="13" t="s">
        <v>91</v>
      </c>
      <c r="D6270" s="13" t="s">
        <v>180</v>
      </c>
      <c r="E6270" s="13">
        <v>23.9</v>
      </c>
      <c r="F6270" s="13">
        <v>1</v>
      </c>
      <c r="G6270" s="13">
        <v>488.762</v>
      </c>
      <c r="H6270" s="13">
        <v>975.50900000000001</v>
      </c>
      <c r="I6270" s="13">
        <v>2</v>
      </c>
      <c r="J6270" s="13">
        <v>975.51</v>
      </c>
      <c r="K6270" s="13">
        <v>0</v>
      </c>
      <c r="L6270" s="13">
        <v>0</v>
      </c>
      <c r="M6270" s="13">
        <v>2.1999999999999999E-2</v>
      </c>
    </row>
    <row r="6271" spans="1:13" ht="15">
      <c r="A6271" s="13" t="s">
        <v>880</v>
      </c>
      <c r="B6271" s="13">
        <v>2</v>
      </c>
      <c r="C6271" s="13"/>
      <c r="D6271" s="13"/>
      <c r="E6271" s="13"/>
      <c r="F6271" s="13">
        <v>3</v>
      </c>
      <c r="G6271" s="13"/>
      <c r="H6271" s="13"/>
      <c r="I6271" s="13"/>
      <c r="J6271" s="13"/>
      <c r="K6271" s="13"/>
      <c r="L6271" s="13"/>
      <c r="M6271" s="13"/>
    </row>
    <row r="6272" spans="1:13" ht="15">
      <c r="A6272" s="13"/>
      <c r="B6272" s="13" t="s">
        <v>5101</v>
      </c>
      <c r="C6272" s="13"/>
      <c r="D6272" s="13"/>
      <c r="E6272" s="13">
        <v>41.64</v>
      </c>
      <c r="F6272" s="13">
        <v>2</v>
      </c>
      <c r="G6272" s="13">
        <v>425.25799999999998</v>
      </c>
      <c r="H6272" s="13">
        <v>848.50199999999995</v>
      </c>
      <c r="I6272" s="13">
        <v>2</v>
      </c>
      <c r="J6272" s="13">
        <v>848.50099999999998</v>
      </c>
      <c r="K6272" s="13">
        <v>1E-3</v>
      </c>
      <c r="L6272" s="13">
        <v>0</v>
      </c>
      <c r="M6272" s="13">
        <v>3.8000000000000002E-4</v>
      </c>
    </row>
    <row r="6273" spans="1:13" ht="15" collapsed="1">
      <c r="A6273" s="13"/>
      <c r="B6273" s="13" t="s">
        <v>5341</v>
      </c>
      <c r="C6273" s="13"/>
      <c r="D6273" s="13"/>
      <c r="E6273" s="13">
        <v>30.22</v>
      </c>
      <c r="F6273" s="13">
        <v>1</v>
      </c>
      <c r="G6273" s="13">
        <v>608.35799999999995</v>
      </c>
      <c r="H6273" s="13">
        <v>1214.702</v>
      </c>
      <c r="I6273" s="13">
        <v>2</v>
      </c>
      <c r="J6273" s="13">
        <v>1214.702</v>
      </c>
      <c r="K6273" s="13">
        <v>0</v>
      </c>
      <c r="L6273" s="13">
        <v>0</v>
      </c>
      <c r="M6273" s="13">
        <v>1.5E-3</v>
      </c>
    </row>
    <row r="6274" spans="1:13" ht="15">
      <c r="A6274" s="13" t="s">
        <v>2170</v>
      </c>
      <c r="B6274" s="13">
        <v>2</v>
      </c>
      <c r="C6274" s="13"/>
      <c r="D6274" s="13"/>
      <c r="E6274" s="13"/>
      <c r="F6274" s="13">
        <v>3</v>
      </c>
      <c r="G6274" s="13"/>
      <c r="H6274" s="13"/>
      <c r="I6274" s="13"/>
      <c r="J6274" s="13"/>
      <c r="K6274" s="13"/>
      <c r="L6274" s="13"/>
      <c r="M6274" s="13"/>
    </row>
    <row r="6275" spans="1:13" ht="15">
      <c r="A6275" s="13"/>
      <c r="B6275" s="13" t="s">
        <v>6049</v>
      </c>
      <c r="C6275" s="13"/>
      <c r="D6275" s="13"/>
      <c r="E6275" s="13">
        <v>34.04</v>
      </c>
      <c r="F6275" s="13">
        <v>2</v>
      </c>
      <c r="G6275" s="13">
        <v>538.81600000000003</v>
      </c>
      <c r="H6275" s="13">
        <v>1075.6179999999999</v>
      </c>
      <c r="I6275" s="13">
        <v>2</v>
      </c>
      <c r="J6275" s="13">
        <v>1075.6179999999999</v>
      </c>
      <c r="K6275" s="13">
        <v>0</v>
      </c>
      <c r="L6275" s="13">
        <v>0</v>
      </c>
      <c r="M6275" s="13">
        <v>1.8E-3</v>
      </c>
    </row>
    <row r="6276" spans="1:13" ht="15">
      <c r="A6276" s="13"/>
      <c r="B6276" s="13" t="s">
        <v>9858</v>
      </c>
      <c r="C6276" s="13"/>
      <c r="D6276" s="13"/>
      <c r="E6276" s="13">
        <v>27.38</v>
      </c>
      <c r="F6276" s="13">
        <v>1</v>
      </c>
      <c r="G6276" s="13">
        <v>473.28</v>
      </c>
      <c r="H6276" s="13">
        <v>944.54499999999996</v>
      </c>
      <c r="I6276" s="13">
        <v>2</v>
      </c>
      <c r="J6276" s="13">
        <v>944.54399999999998</v>
      </c>
      <c r="K6276" s="13">
        <v>0</v>
      </c>
      <c r="L6276" s="13">
        <v>0</v>
      </c>
      <c r="M6276" s="13">
        <v>9.1000000000000004E-3</v>
      </c>
    </row>
    <row r="6277" spans="1:13" ht="15">
      <c r="A6277" s="13" t="s">
        <v>789</v>
      </c>
      <c r="B6277" s="13">
        <v>2</v>
      </c>
      <c r="C6277" s="13"/>
      <c r="D6277" s="13"/>
      <c r="E6277" s="13"/>
      <c r="F6277" s="13">
        <v>2</v>
      </c>
      <c r="G6277" s="13"/>
      <c r="H6277" s="13"/>
      <c r="I6277" s="13"/>
      <c r="J6277" s="13"/>
      <c r="K6277" s="13"/>
      <c r="L6277" s="13"/>
      <c r="M6277" s="13"/>
    </row>
    <row r="6278" spans="1:13" ht="15">
      <c r="A6278" s="13"/>
      <c r="B6278" s="13" t="s">
        <v>9859</v>
      </c>
      <c r="C6278" s="13"/>
      <c r="D6278" s="13"/>
      <c r="E6278" s="13">
        <v>28.99</v>
      </c>
      <c r="F6278" s="13">
        <v>1</v>
      </c>
      <c r="G6278" s="13">
        <v>454.72699999999998</v>
      </c>
      <c r="H6278" s="13">
        <v>907.43899999999996</v>
      </c>
      <c r="I6278" s="13">
        <v>2</v>
      </c>
      <c r="J6278" s="13">
        <v>907.44</v>
      </c>
      <c r="K6278" s="13">
        <v>-1E-3</v>
      </c>
      <c r="L6278" s="13">
        <v>0</v>
      </c>
      <c r="M6278" s="13">
        <v>3.8999999999999998E-3</v>
      </c>
    </row>
    <row r="6279" spans="1:13" ht="15">
      <c r="A6279" s="13"/>
      <c r="B6279" s="13" t="s">
        <v>9860</v>
      </c>
      <c r="C6279" s="13"/>
      <c r="D6279" s="13"/>
      <c r="E6279" s="13">
        <v>27.9</v>
      </c>
      <c r="F6279" s="13">
        <v>1</v>
      </c>
      <c r="G6279" s="13">
        <v>511.767</v>
      </c>
      <c r="H6279" s="13">
        <v>1021.52</v>
      </c>
      <c r="I6279" s="13">
        <v>2</v>
      </c>
      <c r="J6279" s="13">
        <v>1021.519</v>
      </c>
      <c r="K6279" s="13">
        <v>1E-3</v>
      </c>
      <c r="L6279" s="13">
        <v>0</v>
      </c>
      <c r="M6279" s="13">
        <v>0.01</v>
      </c>
    </row>
    <row r="6280" spans="1:13" ht="15">
      <c r="A6280" s="13" t="s">
        <v>368</v>
      </c>
      <c r="B6280" s="13">
        <v>2</v>
      </c>
      <c r="C6280" s="13"/>
      <c r="D6280" s="13"/>
      <c r="E6280" s="13"/>
      <c r="F6280" s="13">
        <v>2</v>
      </c>
      <c r="G6280" s="13"/>
      <c r="H6280" s="13"/>
      <c r="I6280" s="13"/>
      <c r="J6280" s="13"/>
      <c r="K6280" s="13"/>
      <c r="L6280" s="13"/>
      <c r="M6280" s="13"/>
    </row>
    <row r="6281" spans="1:13" ht="15">
      <c r="A6281" s="13"/>
      <c r="B6281" s="13" t="s">
        <v>3585</v>
      </c>
      <c r="C6281" s="13"/>
      <c r="D6281" s="13"/>
      <c r="E6281" s="13">
        <v>57.5</v>
      </c>
      <c r="F6281" s="13">
        <v>1</v>
      </c>
      <c r="G6281" s="13">
        <v>535.30399999999997</v>
      </c>
      <c r="H6281" s="13">
        <v>1068.5920000000001</v>
      </c>
      <c r="I6281" s="13">
        <v>2</v>
      </c>
      <c r="J6281" s="13">
        <v>1068.5930000000001</v>
      </c>
      <c r="K6281" s="13">
        <v>0</v>
      </c>
      <c r="L6281" s="13">
        <v>0</v>
      </c>
      <c r="M6281" s="13">
        <v>8.3999999999999992E-6</v>
      </c>
    </row>
    <row r="6282" spans="1:13" ht="15">
      <c r="A6282" s="13"/>
      <c r="B6282" s="13" t="s">
        <v>3586</v>
      </c>
      <c r="C6282" s="13"/>
      <c r="D6282" s="13"/>
      <c r="E6282" s="13">
        <v>26.99</v>
      </c>
      <c r="F6282" s="13">
        <v>1</v>
      </c>
      <c r="G6282" s="13">
        <v>487.25200000000001</v>
      </c>
      <c r="H6282" s="13">
        <v>972.48900000000003</v>
      </c>
      <c r="I6282" s="13">
        <v>2</v>
      </c>
      <c r="J6282" s="13">
        <v>972.48800000000006</v>
      </c>
      <c r="K6282" s="13">
        <v>1E-3</v>
      </c>
      <c r="L6282" s="13">
        <v>0</v>
      </c>
      <c r="M6282" s="13">
        <v>9.4999999999999998E-3</v>
      </c>
    </row>
    <row r="6283" spans="1:13" ht="15">
      <c r="A6283" s="13" t="s">
        <v>881</v>
      </c>
      <c r="B6283" s="13">
        <v>2</v>
      </c>
      <c r="C6283" s="13"/>
      <c r="D6283" s="13"/>
      <c r="E6283" s="13"/>
      <c r="F6283" s="13">
        <v>3</v>
      </c>
      <c r="G6283" s="13"/>
      <c r="H6283" s="13"/>
      <c r="I6283" s="13"/>
      <c r="J6283" s="13"/>
      <c r="K6283" s="13"/>
      <c r="L6283" s="13"/>
      <c r="M6283" s="13"/>
    </row>
    <row r="6284" spans="1:13" ht="15">
      <c r="A6284" s="13"/>
      <c r="B6284" s="13" t="s">
        <v>5343</v>
      </c>
      <c r="C6284" s="13"/>
      <c r="D6284" s="13"/>
      <c r="E6284" s="13">
        <v>35.86</v>
      </c>
      <c r="F6284" s="13">
        <v>1</v>
      </c>
      <c r="G6284" s="13">
        <v>597.97500000000002</v>
      </c>
      <c r="H6284" s="13">
        <v>1790.903</v>
      </c>
      <c r="I6284" s="13">
        <v>3</v>
      </c>
      <c r="J6284" s="13">
        <v>1790.903</v>
      </c>
      <c r="K6284" s="13">
        <v>0</v>
      </c>
      <c r="L6284" s="13">
        <v>0</v>
      </c>
      <c r="M6284" s="13">
        <v>4.2999999999999999E-4</v>
      </c>
    </row>
    <row r="6285" spans="1:13" ht="15">
      <c r="A6285" s="13"/>
      <c r="B6285" s="13" t="s">
        <v>5342</v>
      </c>
      <c r="C6285" s="13"/>
      <c r="D6285" s="13"/>
      <c r="E6285" s="13">
        <v>29.7</v>
      </c>
      <c r="F6285" s="13">
        <v>2</v>
      </c>
      <c r="G6285" s="13">
        <v>453.93799999999999</v>
      </c>
      <c r="H6285" s="13">
        <v>1358.7919999999999</v>
      </c>
      <c r="I6285" s="13">
        <v>3</v>
      </c>
      <c r="J6285" s="13">
        <v>1358.7919999999999</v>
      </c>
      <c r="K6285" s="13">
        <v>0</v>
      </c>
      <c r="L6285" s="13">
        <v>0</v>
      </c>
      <c r="M6285" s="13">
        <v>4.7999999999999996E-3</v>
      </c>
    </row>
    <row r="6286" spans="1:13" ht="15">
      <c r="A6286" s="13" t="s">
        <v>882</v>
      </c>
      <c r="B6286" s="13">
        <v>2</v>
      </c>
      <c r="C6286" s="13"/>
      <c r="D6286" s="13"/>
      <c r="E6286" s="13"/>
      <c r="F6286" s="13">
        <v>3</v>
      </c>
      <c r="G6286" s="13"/>
      <c r="H6286" s="13"/>
      <c r="I6286" s="13"/>
      <c r="J6286" s="13"/>
      <c r="K6286" s="13"/>
      <c r="L6286" s="13"/>
      <c r="M6286" s="13"/>
    </row>
    <row r="6287" spans="1:13" ht="15">
      <c r="A6287" s="13"/>
      <c r="B6287" s="13" t="s">
        <v>5344</v>
      </c>
      <c r="C6287" s="13"/>
      <c r="D6287" s="13"/>
      <c r="E6287" s="13">
        <v>48.92</v>
      </c>
      <c r="F6287" s="13">
        <v>2</v>
      </c>
      <c r="G6287" s="13">
        <v>542.34199999999998</v>
      </c>
      <c r="H6287" s="13">
        <v>1082.6690000000001</v>
      </c>
      <c r="I6287" s="13">
        <v>2</v>
      </c>
      <c r="J6287" s="13">
        <v>1082.67</v>
      </c>
      <c r="K6287" s="13">
        <v>-1E-3</v>
      </c>
      <c r="L6287" s="13">
        <v>0</v>
      </c>
      <c r="M6287" s="13">
        <v>4.8000000000000001E-5</v>
      </c>
    </row>
    <row r="6288" spans="1:13" ht="15" collapsed="1">
      <c r="A6288" s="13"/>
      <c r="B6288" s="13" t="s">
        <v>5345</v>
      </c>
      <c r="C6288" s="13"/>
      <c r="D6288" s="13"/>
      <c r="E6288" s="13">
        <v>36.56</v>
      </c>
      <c r="F6288" s="13">
        <v>1</v>
      </c>
      <c r="G6288" s="13">
        <v>559.29300000000001</v>
      </c>
      <c r="H6288" s="13">
        <v>1116.5709999999999</v>
      </c>
      <c r="I6288" s="13">
        <v>2</v>
      </c>
      <c r="J6288" s="13">
        <v>1116.5719999999999</v>
      </c>
      <c r="K6288" s="13">
        <v>0</v>
      </c>
      <c r="L6288" s="13">
        <v>0</v>
      </c>
      <c r="M6288" s="13">
        <v>3.6999999999999999E-4</v>
      </c>
    </row>
    <row r="6289" spans="1:13" ht="15">
      <c r="A6289" s="13" t="s">
        <v>1071</v>
      </c>
      <c r="B6289" s="13">
        <v>2</v>
      </c>
      <c r="C6289" s="13"/>
      <c r="D6289" s="13"/>
      <c r="E6289" s="13"/>
      <c r="F6289" s="13">
        <v>2</v>
      </c>
      <c r="G6289" s="13"/>
      <c r="H6289" s="13"/>
      <c r="I6289" s="13"/>
      <c r="J6289" s="13"/>
      <c r="K6289" s="13"/>
      <c r="L6289" s="13"/>
      <c r="M6289" s="13"/>
    </row>
    <row r="6290" spans="1:13" ht="15">
      <c r="A6290" s="13"/>
      <c r="B6290" s="13" t="s">
        <v>5346</v>
      </c>
      <c r="C6290" s="13"/>
      <c r="D6290" s="13"/>
      <c r="E6290" s="13">
        <v>52.18</v>
      </c>
      <c r="F6290" s="13">
        <v>1</v>
      </c>
      <c r="G6290" s="13">
        <v>587.80899999999997</v>
      </c>
      <c r="H6290" s="13">
        <v>1173.6030000000001</v>
      </c>
      <c r="I6290" s="13">
        <v>2</v>
      </c>
      <c r="J6290" s="13">
        <v>1173.606</v>
      </c>
      <c r="K6290" s="13">
        <v>-3.0000000000000001E-3</v>
      </c>
      <c r="L6290" s="13">
        <v>0</v>
      </c>
      <c r="M6290" s="13">
        <v>5.0000000000000002E-5</v>
      </c>
    </row>
    <row r="6291" spans="1:13" ht="15" collapsed="1">
      <c r="A6291" s="13"/>
      <c r="B6291" s="13" t="s">
        <v>5347</v>
      </c>
      <c r="C6291" s="13"/>
      <c r="D6291" s="13"/>
      <c r="E6291" s="13">
        <v>27.36</v>
      </c>
      <c r="F6291" s="13">
        <v>1</v>
      </c>
      <c r="G6291" s="13">
        <v>506.291</v>
      </c>
      <c r="H6291" s="13">
        <v>1010.567</v>
      </c>
      <c r="I6291" s="13">
        <v>2</v>
      </c>
      <c r="J6291" s="13">
        <v>1010.566</v>
      </c>
      <c r="K6291" s="13">
        <v>1E-3</v>
      </c>
      <c r="L6291" s="13">
        <v>0</v>
      </c>
      <c r="M6291" s="13">
        <v>6.7999999999999996E-3</v>
      </c>
    </row>
    <row r="6292" spans="1:13" ht="15">
      <c r="A6292" s="13" t="s">
        <v>1204</v>
      </c>
      <c r="B6292" s="13">
        <v>2</v>
      </c>
      <c r="C6292" s="13"/>
      <c r="D6292" s="13"/>
      <c r="E6292" s="13"/>
      <c r="F6292" s="13">
        <v>2</v>
      </c>
      <c r="G6292" s="13"/>
      <c r="H6292" s="13"/>
      <c r="I6292" s="13"/>
      <c r="J6292" s="13"/>
      <c r="K6292" s="13"/>
      <c r="L6292" s="13"/>
      <c r="M6292" s="13"/>
    </row>
    <row r="6293" spans="1:13" ht="15" collapsed="1">
      <c r="A6293" s="13"/>
      <c r="B6293" s="13" t="s">
        <v>4456</v>
      </c>
      <c r="C6293" s="13"/>
      <c r="D6293" s="13"/>
      <c r="E6293" s="13">
        <v>38.4</v>
      </c>
      <c r="F6293" s="13">
        <v>1</v>
      </c>
      <c r="G6293" s="13">
        <v>569.25699999999995</v>
      </c>
      <c r="H6293" s="13">
        <v>1136.499</v>
      </c>
      <c r="I6293" s="13">
        <v>2</v>
      </c>
      <c r="J6293" s="13">
        <v>1136.499</v>
      </c>
      <c r="K6293" s="13">
        <v>0</v>
      </c>
      <c r="L6293" s="13">
        <v>0</v>
      </c>
      <c r="M6293" s="13">
        <v>1.3999999999999999E-4</v>
      </c>
    </row>
    <row r="6294" spans="1:13" ht="15">
      <c r="A6294" s="13"/>
      <c r="B6294" s="13" t="s">
        <v>6878</v>
      </c>
      <c r="C6294" s="13"/>
      <c r="D6294" s="13"/>
      <c r="E6294" s="13">
        <v>25.81</v>
      </c>
      <c r="F6294" s="13">
        <v>1</v>
      </c>
      <c r="G6294" s="13">
        <v>475.62900000000002</v>
      </c>
      <c r="H6294" s="13">
        <v>1423.866</v>
      </c>
      <c r="I6294" s="13">
        <v>3</v>
      </c>
      <c r="J6294" s="13">
        <v>1423.865</v>
      </c>
      <c r="K6294" s="13">
        <v>1E-3</v>
      </c>
      <c r="L6294" s="13">
        <v>0</v>
      </c>
      <c r="M6294" s="13">
        <v>3.3999999999999998E-3</v>
      </c>
    </row>
    <row r="6295" spans="1:13" ht="15">
      <c r="A6295" s="13" t="s">
        <v>994</v>
      </c>
      <c r="B6295" s="13">
        <v>2</v>
      </c>
      <c r="C6295" s="13"/>
      <c r="D6295" s="13"/>
      <c r="E6295" s="13"/>
      <c r="F6295" s="13">
        <v>2</v>
      </c>
      <c r="G6295" s="13"/>
      <c r="H6295" s="13"/>
      <c r="I6295" s="13"/>
      <c r="J6295" s="13"/>
      <c r="K6295" s="13"/>
      <c r="L6295" s="13"/>
      <c r="M6295" s="13"/>
    </row>
    <row r="6296" spans="1:13" ht="15">
      <c r="A6296" s="13"/>
      <c r="B6296" s="13" t="s">
        <v>5017</v>
      </c>
      <c r="C6296" s="13"/>
      <c r="D6296" s="13"/>
      <c r="E6296" s="13">
        <v>27.99</v>
      </c>
      <c r="F6296" s="13">
        <v>1</v>
      </c>
      <c r="G6296" s="13">
        <v>608.80399999999997</v>
      </c>
      <c r="H6296" s="13">
        <v>1215.5920000000001</v>
      </c>
      <c r="I6296" s="13">
        <v>2</v>
      </c>
      <c r="J6296" s="13">
        <v>1215.588</v>
      </c>
      <c r="K6296" s="13">
        <v>4.0000000000000001E-3</v>
      </c>
      <c r="L6296" s="13">
        <v>0</v>
      </c>
      <c r="M6296" s="13">
        <v>2.3999999999999998E-3</v>
      </c>
    </row>
    <row r="6297" spans="1:13" ht="15">
      <c r="A6297" s="13"/>
      <c r="B6297" s="13" t="s">
        <v>5017</v>
      </c>
      <c r="C6297" s="13"/>
      <c r="D6297" s="13"/>
      <c r="E6297" s="13">
        <v>22.64</v>
      </c>
      <c r="F6297" s="13">
        <v>1</v>
      </c>
      <c r="G6297" s="13">
        <v>406.20299999999997</v>
      </c>
      <c r="H6297" s="13">
        <v>1215.587</v>
      </c>
      <c r="I6297" s="13">
        <v>3</v>
      </c>
      <c r="J6297" s="13">
        <v>1215.588</v>
      </c>
      <c r="K6297" s="13">
        <v>-1E-3</v>
      </c>
      <c r="L6297" s="13">
        <v>0</v>
      </c>
      <c r="M6297" s="13">
        <v>2.3E-2</v>
      </c>
    </row>
    <row r="6298" spans="1:13" ht="15">
      <c r="A6298" s="13" t="s">
        <v>883</v>
      </c>
      <c r="B6298" s="13">
        <v>2</v>
      </c>
      <c r="C6298" s="13"/>
      <c r="D6298" s="13"/>
      <c r="E6298" s="13"/>
      <c r="F6298" s="13">
        <v>2</v>
      </c>
      <c r="G6298" s="13"/>
      <c r="H6298" s="13"/>
      <c r="I6298" s="13"/>
      <c r="J6298" s="13"/>
      <c r="K6298" s="13"/>
      <c r="L6298" s="13"/>
      <c r="M6298" s="13"/>
    </row>
    <row r="6299" spans="1:13" ht="15">
      <c r="A6299" s="13"/>
      <c r="B6299" s="13" t="s">
        <v>5353</v>
      </c>
      <c r="C6299" s="13"/>
      <c r="D6299" s="13"/>
      <c r="E6299" s="13">
        <v>29.72</v>
      </c>
      <c r="F6299" s="13">
        <v>1</v>
      </c>
      <c r="G6299" s="13">
        <v>508.26799999999997</v>
      </c>
      <c r="H6299" s="13">
        <v>1014.52</v>
      </c>
      <c r="I6299" s="13">
        <v>2</v>
      </c>
      <c r="J6299" s="13">
        <v>1014.521</v>
      </c>
      <c r="K6299" s="13">
        <v>0</v>
      </c>
      <c r="L6299" s="13">
        <v>0</v>
      </c>
      <c r="M6299" s="13">
        <v>4.1000000000000003E-3</v>
      </c>
    </row>
    <row r="6300" spans="1:13" ht="15">
      <c r="A6300" s="13"/>
      <c r="B6300" s="13" t="s">
        <v>6824</v>
      </c>
      <c r="C6300" s="13"/>
      <c r="D6300" s="13"/>
      <c r="E6300" s="13">
        <v>28.49</v>
      </c>
      <c r="F6300" s="13">
        <v>1</v>
      </c>
      <c r="G6300" s="13">
        <v>721.37199999999996</v>
      </c>
      <c r="H6300" s="13">
        <v>2161.0949999999998</v>
      </c>
      <c r="I6300" s="13">
        <v>3</v>
      </c>
      <c r="J6300" s="13">
        <v>2160.0909999999999</v>
      </c>
      <c r="K6300" s="13">
        <v>1.004</v>
      </c>
      <c r="L6300" s="13">
        <v>0</v>
      </c>
      <c r="M6300" s="13">
        <v>2.0999999999999999E-3</v>
      </c>
    </row>
    <row r="6301" spans="1:13" ht="15">
      <c r="A6301" s="13" t="s">
        <v>1658</v>
      </c>
      <c r="B6301" s="13">
        <v>2</v>
      </c>
      <c r="C6301" s="13"/>
      <c r="D6301" s="13"/>
      <c r="E6301" s="13"/>
      <c r="F6301" s="13">
        <v>4</v>
      </c>
      <c r="G6301" s="13"/>
      <c r="H6301" s="13"/>
      <c r="I6301" s="13"/>
      <c r="J6301" s="13"/>
      <c r="K6301" s="13"/>
      <c r="L6301" s="13"/>
      <c r="M6301" s="13"/>
    </row>
    <row r="6302" spans="1:13" ht="15">
      <c r="A6302" s="13"/>
      <c r="B6302" s="13" t="s">
        <v>6055</v>
      </c>
      <c r="C6302" s="13"/>
      <c r="D6302" s="13"/>
      <c r="E6302" s="13">
        <v>48.46</v>
      </c>
      <c r="F6302" s="13">
        <v>3</v>
      </c>
      <c r="G6302" s="13">
        <v>546.00400000000002</v>
      </c>
      <c r="H6302" s="13">
        <v>1634.992</v>
      </c>
      <c r="I6302" s="13">
        <v>3</v>
      </c>
      <c r="J6302" s="13">
        <v>1633.9880000000001</v>
      </c>
      <c r="K6302" s="13">
        <v>1.004</v>
      </c>
      <c r="L6302" s="13">
        <v>0</v>
      </c>
      <c r="M6302" s="13">
        <v>2.1999999999999999E-5</v>
      </c>
    </row>
    <row r="6303" spans="1:13" ht="15">
      <c r="A6303" s="13"/>
      <c r="B6303" s="13" t="s">
        <v>7113</v>
      </c>
      <c r="C6303" s="13"/>
      <c r="D6303" s="13"/>
      <c r="E6303" s="13">
        <v>26.5</v>
      </c>
      <c r="F6303" s="13">
        <v>1</v>
      </c>
      <c r="G6303" s="13">
        <v>492.70699999999999</v>
      </c>
      <c r="H6303" s="13">
        <v>983.399</v>
      </c>
      <c r="I6303" s="13">
        <v>2</v>
      </c>
      <c r="J6303" s="13">
        <v>983.399</v>
      </c>
      <c r="K6303" s="13">
        <v>0</v>
      </c>
      <c r="L6303" s="13">
        <v>0</v>
      </c>
      <c r="M6303" s="13">
        <v>2.2000000000000001E-3</v>
      </c>
    </row>
    <row r="6304" spans="1:13" ht="15">
      <c r="A6304" s="13" t="s">
        <v>662</v>
      </c>
      <c r="B6304" s="13">
        <v>2</v>
      </c>
      <c r="C6304" s="13"/>
      <c r="D6304" s="13"/>
      <c r="E6304" s="13"/>
      <c r="F6304" s="13">
        <v>5</v>
      </c>
      <c r="G6304" s="13"/>
      <c r="H6304" s="13"/>
      <c r="I6304" s="13"/>
      <c r="J6304" s="13"/>
      <c r="K6304" s="13"/>
      <c r="L6304" s="13"/>
      <c r="M6304" s="13"/>
    </row>
    <row r="6305" spans="1:13" ht="15">
      <c r="A6305" s="13"/>
      <c r="B6305" s="13" t="s">
        <v>5021</v>
      </c>
      <c r="C6305" s="13"/>
      <c r="D6305" s="13"/>
      <c r="E6305" s="13">
        <v>38.729999999999997</v>
      </c>
      <c r="F6305" s="13">
        <v>2</v>
      </c>
      <c r="G6305" s="13">
        <v>698.37300000000005</v>
      </c>
      <c r="H6305" s="13">
        <v>1394.731</v>
      </c>
      <c r="I6305" s="13">
        <v>2</v>
      </c>
      <c r="J6305" s="13">
        <v>1394.7270000000001</v>
      </c>
      <c r="K6305" s="13">
        <v>4.0000000000000001E-3</v>
      </c>
      <c r="L6305" s="13">
        <v>0</v>
      </c>
      <c r="M6305" s="13">
        <v>2.3000000000000001E-4</v>
      </c>
    </row>
    <row r="6306" spans="1:13" ht="15" collapsed="1">
      <c r="A6306" s="13"/>
      <c r="B6306" s="13" t="s">
        <v>5022</v>
      </c>
      <c r="C6306" s="13"/>
      <c r="D6306" s="13"/>
      <c r="E6306" s="13">
        <v>25.89</v>
      </c>
      <c r="F6306" s="13">
        <v>3</v>
      </c>
      <c r="G6306" s="13">
        <v>514.59199999999998</v>
      </c>
      <c r="H6306" s="13">
        <v>1540.7550000000001</v>
      </c>
      <c r="I6306" s="13">
        <v>3</v>
      </c>
      <c r="J6306" s="13">
        <v>1539.751</v>
      </c>
      <c r="K6306" s="13">
        <v>1.004</v>
      </c>
      <c r="L6306" s="13">
        <v>0</v>
      </c>
      <c r="M6306" s="13">
        <v>0.01</v>
      </c>
    </row>
    <row r="6307" spans="1:13" ht="15">
      <c r="A6307" s="13" t="s">
        <v>1208</v>
      </c>
      <c r="B6307" s="13">
        <v>2</v>
      </c>
      <c r="C6307" s="13"/>
      <c r="D6307" s="13"/>
      <c r="E6307" s="13"/>
      <c r="F6307" s="13">
        <v>2</v>
      </c>
      <c r="G6307" s="13"/>
      <c r="H6307" s="13"/>
      <c r="I6307" s="13"/>
      <c r="J6307" s="13"/>
      <c r="K6307" s="13"/>
      <c r="L6307" s="13"/>
      <c r="M6307" s="13"/>
    </row>
    <row r="6308" spans="1:13" ht="15">
      <c r="A6308" s="13"/>
      <c r="B6308" s="13" t="s">
        <v>5354</v>
      </c>
      <c r="C6308" s="13"/>
      <c r="D6308" s="13"/>
      <c r="E6308" s="13">
        <v>37.61</v>
      </c>
      <c r="F6308" s="13">
        <v>1</v>
      </c>
      <c r="G6308" s="13">
        <v>512.27200000000005</v>
      </c>
      <c r="H6308" s="13">
        <v>1533.7940000000001</v>
      </c>
      <c r="I6308" s="13">
        <v>3</v>
      </c>
      <c r="J6308" s="13">
        <v>1533.7940000000001</v>
      </c>
      <c r="K6308" s="13">
        <v>0</v>
      </c>
      <c r="L6308" s="13">
        <v>0</v>
      </c>
      <c r="M6308" s="13">
        <v>2.9999999999999997E-4</v>
      </c>
    </row>
    <row r="6309" spans="1:13" ht="15">
      <c r="A6309" s="13"/>
      <c r="B6309" s="13" t="s">
        <v>9861</v>
      </c>
      <c r="C6309" s="13"/>
      <c r="D6309" s="13"/>
      <c r="E6309" s="13">
        <v>23.17</v>
      </c>
      <c r="F6309" s="13">
        <v>1</v>
      </c>
      <c r="G6309" s="13">
        <v>521.28200000000004</v>
      </c>
      <c r="H6309" s="13">
        <v>1560.825</v>
      </c>
      <c r="I6309" s="13">
        <v>3</v>
      </c>
      <c r="J6309" s="13">
        <v>1560.826</v>
      </c>
      <c r="K6309" s="13">
        <v>-1E-3</v>
      </c>
      <c r="L6309" s="13">
        <v>0</v>
      </c>
      <c r="M6309" s="13">
        <v>9.9000000000000008E-3</v>
      </c>
    </row>
    <row r="6310" spans="1:13" ht="15">
      <c r="A6310" s="13" t="s">
        <v>1072</v>
      </c>
      <c r="B6310" s="13">
        <v>2</v>
      </c>
      <c r="C6310" s="13"/>
      <c r="D6310" s="13"/>
      <c r="E6310" s="13"/>
      <c r="F6310" s="13">
        <v>2</v>
      </c>
      <c r="G6310" s="13"/>
      <c r="H6310" s="13"/>
      <c r="I6310" s="13"/>
      <c r="J6310" s="13"/>
      <c r="K6310" s="13"/>
      <c r="L6310" s="13"/>
      <c r="M6310" s="13"/>
    </row>
    <row r="6311" spans="1:13" ht="15">
      <c r="A6311" s="13"/>
      <c r="B6311" s="13" t="s">
        <v>5356</v>
      </c>
      <c r="C6311" s="13"/>
      <c r="D6311" s="13"/>
      <c r="E6311" s="13">
        <v>36.14</v>
      </c>
      <c r="F6311" s="13">
        <v>1</v>
      </c>
      <c r="G6311" s="13">
        <v>571.30999999999995</v>
      </c>
      <c r="H6311" s="13">
        <v>1140.605</v>
      </c>
      <c r="I6311" s="13">
        <v>2</v>
      </c>
      <c r="J6311" s="13">
        <v>1140.604</v>
      </c>
      <c r="K6311" s="13">
        <v>1E-3</v>
      </c>
      <c r="L6311" s="13">
        <v>0</v>
      </c>
      <c r="M6311" s="13">
        <v>4.0999999999999999E-4</v>
      </c>
    </row>
    <row r="6312" spans="1:13" ht="15">
      <c r="A6312" s="13"/>
      <c r="B6312" s="13" t="s">
        <v>5357</v>
      </c>
      <c r="C6312" s="13"/>
      <c r="D6312" s="13"/>
      <c r="E6312" s="13">
        <v>24.46</v>
      </c>
      <c r="F6312" s="13">
        <v>1</v>
      </c>
      <c r="G6312" s="13">
        <v>572.27</v>
      </c>
      <c r="H6312" s="13">
        <v>1142.5250000000001</v>
      </c>
      <c r="I6312" s="13">
        <v>2</v>
      </c>
      <c r="J6312" s="13">
        <v>1142.5239999999999</v>
      </c>
      <c r="K6312" s="13">
        <v>0</v>
      </c>
      <c r="L6312" s="13">
        <v>0</v>
      </c>
      <c r="M6312" s="13">
        <v>6.3E-3</v>
      </c>
    </row>
    <row r="6313" spans="1:13" ht="15">
      <c r="A6313" s="13" t="s">
        <v>1073</v>
      </c>
      <c r="B6313" s="13">
        <v>2</v>
      </c>
      <c r="C6313" s="13"/>
      <c r="D6313" s="13"/>
      <c r="E6313" s="13"/>
      <c r="F6313" s="13">
        <v>2</v>
      </c>
      <c r="G6313" s="13"/>
      <c r="H6313" s="13"/>
      <c r="I6313" s="13"/>
      <c r="J6313" s="13"/>
      <c r="K6313" s="13"/>
      <c r="L6313" s="13"/>
      <c r="M6313" s="13"/>
    </row>
    <row r="6314" spans="1:13" ht="15">
      <c r="A6314" s="13"/>
      <c r="B6314" s="13" t="s">
        <v>5359</v>
      </c>
      <c r="C6314" s="13"/>
      <c r="D6314" s="13"/>
      <c r="E6314" s="13">
        <v>29.31</v>
      </c>
      <c r="F6314" s="13">
        <v>1</v>
      </c>
      <c r="G6314" s="13">
        <v>489.28699999999998</v>
      </c>
      <c r="H6314" s="13">
        <v>976.56</v>
      </c>
      <c r="I6314" s="13">
        <v>2</v>
      </c>
      <c r="J6314" s="13">
        <v>976.55899999999997</v>
      </c>
      <c r="K6314" s="13">
        <v>1E-3</v>
      </c>
      <c r="L6314" s="13">
        <v>0</v>
      </c>
      <c r="M6314" s="13">
        <v>4.8999999999999998E-3</v>
      </c>
    </row>
    <row r="6315" spans="1:13" ht="15">
      <c r="A6315" s="13"/>
      <c r="B6315" s="13" t="s">
        <v>5358</v>
      </c>
      <c r="C6315" s="13"/>
      <c r="D6315" s="13"/>
      <c r="E6315" s="13">
        <v>22.95</v>
      </c>
      <c r="F6315" s="13">
        <v>1</v>
      </c>
      <c r="G6315" s="13">
        <v>616.30700000000002</v>
      </c>
      <c r="H6315" s="13">
        <v>1230.5999999999999</v>
      </c>
      <c r="I6315" s="13">
        <v>2</v>
      </c>
      <c r="J6315" s="13">
        <v>1230.5989999999999</v>
      </c>
      <c r="K6315" s="13">
        <v>0</v>
      </c>
      <c r="L6315" s="13">
        <v>0</v>
      </c>
      <c r="M6315" s="13">
        <v>2.4E-2</v>
      </c>
    </row>
    <row r="6316" spans="1:13" ht="15">
      <c r="A6316" s="13" t="s">
        <v>997</v>
      </c>
      <c r="B6316" s="13">
        <v>2</v>
      </c>
      <c r="C6316" s="13"/>
      <c r="D6316" s="13"/>
      <c r="E6316" s="13"/>
      <c r="F6316" s="13">
        <v>2</v>
      </c>
      <c r="G6316" s="13"/>
      <c r="H6316" s="13"/>
      <c r="I6316" s="13"/>
      <c r="J6316" s="13"/>
      <c r="K6316" s="13"/>
      <c r="L6316" s="13"/>
      <c r="M6316" s="13"/>
    </row>
    <row r="6317" spans="1:13" ht="15">
      <c r="A6317" s="13"/>
      <c r="B6317" s="13" t="s">
        <v>4828</v>
      </c>
      <c r="C6317" s="13"/>
      <c r="D6317" s="13"/>
      <c r="E6317" s="13">
        <v>45.93</v>
      </c>
      <c r="F6317" s="13">
        <v>1</v>
      </c>
      <c r="G6317" s="13">
        <v>514.803</v>
      </c>
      <c r="H6317" s="13">
        <v>1027.5920000000001</v>
      </c>
      <c r="I6317" s="13">
        <v>2</v>
      </c>
      <c r="J6317" s="13">
        <v>1027.5909999999999</v>
      </c>
      <c r="K6317" s="13">
        <v>1E-3</v>
      </c>
      <c r="L6317" s="13">
        <v>0</v>
      </c>
      <c r="M6317" s="13">
        <v>4.8999999999999998E-5</v>
      </c>
    </row>
    <row r="6318" spans="1:13" ht="15">
      <c r="A6318" s="13"/>
      <c r="B6318" s="13" t="s">
        <v>6878</v>
      </c>
      <c r="C6318" s="13"/>
      <c r="D6318" s="13"/>
      <c r="E6318" s="13">
        <v>25.81</v>
      </c>
      <c r="F6318" s="13">
        <v>1</v>
      </c>
      <c r="G6318" s="13">
        <v>475.62900000000002</v>
      </c>
      <c r="H6318" s="13">
        <v>1423.866</v>
      </c>
      <c r="I6318" s="13">
        <v>3</v>
      </c>
      <c r="J6318" s="13">
        <v>1423.865</v>
      </c>
      <c r="K6318" s="13">
        <v>1E-3</v>
      </c>
      <c r="L6318" s="13">
        <v>0</v>
      </c>
      <c r="M6318" s="13">
        <v>3.3999999999999998E-3</v>
      </c>
    </row>
    <row r="6319" spans="1:13" ht="15">
      <c r="A6319" s="13" t="s">
        <v>1076</v>
      </c>
      <c r="B6319" s="13">
        <v>2</v>
      </c>
      <c r="C6319" s="13"/>
      <c r="D6319" s="13"/>
      <c r="E6319" s="13"/>
      <c r="F6319" s="13">
        <v>2</v>
      </c>
      <c r="G6319" s="13"/>
      <c r="H6319" s="13"/>
      <c r="I6319" s="13"/>
      <c r="J6319" s="13"/>
      <c r="K6319" s="13"/>
      <c r="L6319" s="13"/>
      <c r="M6319" s="13"/>
    </row>
    <row r="6320" spans="1:13" ht="15">
      <c r="A6320" s="13"/>
      <c r="B6320" s="13" t="s">
        <v>5365</v>
      </c>
      <c r="C6320" s="13"/>
      <c r="D6320" s="13"/>
      <c r="E6320" s="13">
        <v>31.7</v>
      </c>
      <c r="F6320" s="13">
        <v>1</v>
      </c>
      <c r="G6320" s="13">
        <v>448.90199999999999</v>
      </c>
      <c r="H6320" s="13">
        <v>1343.683</v>
      </c>
      <c r="I6320" s="13">
        <v>3</v>
      </c>
      <c r="J6320" s="13">
        <v>1343.683</v>
      </c>
      <c r="K6320" s="13">
        <v>-1E-3</v>
      </c>
      <c r="L6320" s="13">
        <v>0</v>
      </c>
      <c r="M6320" s="13">
        <v>1.1000000000000001E-3</v>
      </c>
    </row>
    <row r="6321" spans="1:13" ht="15">
      <c r="A6321" s="13"/>
      <c r="B6321" s="13" t="s">
        <v>6984</v>
      </c>
      <c r="C6321" s="13"/>
      <c r="D6321" s="13"/>
      <c r="E6321" s="13">
        <v>22.91</v>
      </c>
      <c r="F6321" s="13">
        <v>1</v>
      </c>
      <c r="G6321" s="13">
        <v>681.36199999999997</v>
      </c>
      <c r="H6321" s="13">
        <v>1360.7080000000001</v>
      </c>
      <c r="I6321" s="13">
        <v>2</v>
      </c>
      <c r="J6321" s="13">
        <v>1360.703</v>
      </c>
      <c r="K6321" s="13">
        <v>6.0000000000000001E-3</v>
      </c>
      <c r="L6321" s="13">
        <v>0</v>
      </c>
      <c r="M6321" s="13">
        <v>7.1000000000000004E-3</v>
      </c>
    </row>
    <row r="6322" spans="1:13" ht="15">
      <c r="A6322" s="13" t="s">
        <v>720</v>
      </c>
      <c r="B6322" s="13">
        <v>2</v>
      </c>
      <c r="C6322" s="13"/>
      <c r="D6322" s="13"/>
      <c r="E6322" s="13"/>
      <c r="F6322" s="13">
        <v>2</v>
      </c>
      <c r="G6322" s="13"/>
      <c r="H6322" s="13"/>
      <c r="I6322" s="13"/>
      <c r="J6322" s="13"/>
      <c r="K6322" s="13"/>
      <c r="L6322" s="13"/>
      <c r="M6322" s="13"/>
    </row>
    <row r="6323" spans="1:13" ht="15">
      <c r="A6323" s="13"/>
      <c r="B6323" s="13" t="s">
        <v>4612</v>
      </c>
      <c r="C6323" s="13"/>
      <c r="D6323" s="13"/>
      <c r="E6323" s="13">
        <v>38.770000000000003</v>
      </c>
      <c r="F6323" s="13">
        <v>1</v>
      </c>
      <c r="G6323" s="13">
        <v>747.94799999999998</v>
      </c>
      <c r="H6323" s="13">
        <v>1493.8820000000001</v>
      </c>
      <c r="I6323" s="13">
        <v>2</v>
      </c>
      <c r="J6323" s="13">
        <v>1493.8820000000001</v>
      </c>
      <c r="K6323" s="13">
        <v>0</v>
      </c>
      <c r="L6323" s="13">
        <v>0</v>
      </c>
      <c r="M6323" s="13">
        <v>3.6999999999999999E-4</v>
      </c>
    </row>
    <row r="6324" spans="1:13" ht="15" collapsed="1">
      <c r="A6324" s="13"/>
      <c r="B6324" s="13" t="s">
        <v>4613</v>
      </c>
      <c r="C6324" s="13"/>
      <c r="D6324" s="13"/>
      <c r="E6324" s="13">
        <v>28.4</v>
      </c>
      <c r="F6324" s="13">
        <v>1</v>
      </c>
      <c r="G6324" s="13">
        <v>488.77699999999999</v>
      </c>
      <c r="H6324" s="13">
        <v>975.53899999999999</v>
      </c>
      <c r="I6324" s="13">
        <v>2</v>
      </c>
      <c r="J6324" s="13">
        <v>975.53899999999999</v>
      </c>
      <c r="K6324" s="13">
        <v>1E-3</v>
      </c>
      <c r="L6324" s="13">
        <v>0</v>
      </c>
      <c r="M6324" s="13">
        <v>4.7999999999999996E-3</v>
      </c>
    </row>
    <row r="6325" spans="1:13" ht="15">
      <c r="A6325" s="13" t="s">
        <v>1299</v>
      </c>
      <c r="B6325" s="13">
        <v>2</v>
      </c>
      <c r="C6325" s="13"/>
      <c r="D6325" s="13"/>
      <c r="E6325" s="13"/>
      <c r="F6325" s="13">
        <v>2</v>
      </c>
      <c r="G6325" s="13"/>
      <c r="H6325" s="13"/>
      <c r="I6325" s="13"/>
      <c r="J6325" s="13"/>
      <c r="K6325" s="13"/>
      <c r="L6325" s="13"/>
      <c r="M6325" s="13"/>
    </row>
    <row r="6326" spans="1:13" ht="15">
      <c r="A6326" s="13"/>
      <c r="B6326" s="13" t="s">
        <v>5778</v>
      </c>
      <c r="C6326" s="13"/>
      <c r="D6326" s="13"/>
      <c r="E6326" s="13">
        <v>46.68</v>
      </c>
      <c r="F6326" s="13">
        <v>1</v>
      </c>
      <c r="G6326" s="13">
        <v>549.25</v>
      </c>
      <c r="H6326" s="13">
        <v>1096.4849999999999</v>
      </c>
      <c r="I6326" s="13">
        <v>2</v>
      </c>
      <c r="J6326" s="13">
        <v>1096.4860000000001</v>
      </c>
      <c r="K6326" s="13">
        <v>-1E-3</v>
      </c>
      <c r="L6326" s="13">
        <v>0</v>
      </c>
      <c r="M6326" s="13">
        <v>3.4999999999999997E-5</v>
      </c>
    </row>
    <row r="6327" spans="1:13" ht="15">
      <c r="A6327" s="13"/>
      <c r="B6327" s="13" t="s">
        <v>5777</v>
      </c>
      <c r="C6327" s="13"/>
      <c r="D6327" s="13"/>
      <c r="E6327" s="13">
        <v>40.619999999999997</v>
      </c>
      <c r="F6327" s="13">
        <v>1</v>
      </c>
      <c r="G6327" s="13">
        <v>494.62400000000002</v>
      </c>
      <c r="H6327" s="13">
        <v>1480.85</v>
      </c>
      <c r="I6327" s="13">
        <v>3</v>
      </c>
      <c r="J6327" s="13">
        <v>1480.85</v>
      </c>
      <c r="K6327" s="13">
        <v>0</v>
      </c>
      <c r="L6327" s="13">
        <v>0</v>
      </c>
      <c r="M6327" s="13">
        <v>3.4000000000000002E-4</v>
      </c>
    </row>
    <row r="6328" spans="1:13" ht="15">
      <c r="A6328" s="13" t="s">
        <v>1302</v>
      </c>
      <c r="B6328" s="13">
        <v>1</v>
      </c>
      <c r="C6328" s="13"/>
      <c r="D6328" s="13"/>
      <c r="E6328" s="13"/>
      <c r="F6328" s="13">
        <v>1</v>
      </c>
      <c r="G6328" s="13"/>
      <c r="H6328" s="13"/>
      <c r="I6328" s="13"/>
      <c r="J6328" s="13"/>
      <c r="K6328" s="13"/>
      <c r="L6328" s="13"/>
      <c r="M6328" s="13"/>
    </row>
    <row r="6329" spans="1:13" ht="15">
      <c r="A6329" s="13"/>
      <c r="B6329" s="13" t="s">
        <v>2704</v>
      </c>
      <c r="C6329" s="13"/>
      <c r="D6329" s="13"/>
      <c r="E6329" s="13">
        <v>35.19</v>
      </c>
      <c r="F6329" s="13">
        <v>1</v>
      </c>
      <c r="G6329" s="13">
        <v>414.21899999999999</v>
      </c>
      <c r="H6329" s="13">
        <v>826.423</v>
      </c>
      <c r="I6329" s="13">
        <v>2</v>
      </c>
      <c r="J6329" s="13">
        <v>826.423</v>
      </c>
      <c r="K6329" s="13">
        <v>0</v>
      </c>
      <c r="L6329" s="13">
        <v>0</v>
      </c>
      <c r="M6329" s="13">
        <v>8.8000000000000003E-4</v>
      </c>
    </row>
    <row r="6330" spans="1:13" ht="15">
      <c r="A6330" s="13" t="s">
        <v>9395</v>
      </c>
      <c r="B6330" s="13">
        <v>1</v>
      </c>
      <c r="C6330" s="13"/>
      <c r="D6330" s="13"/>
      <c r="E6330" s="13"/>
      <c r="F6330" s="13">
        <v>1</v>
      </c>
      <c r="G6330" s="13"/>
      <c r="H6330" s="13"/>
      <c r="I6330" s="13"/>
      <c r="J6330" s="13"/>
      <c r="K6330" s="13"/>
      <c r="L6330" s="13"/>
      <c r="M6330" s="13"/>
    </row>
    <row r="6331" spans="1:13" ht="15">
      <c r="A6331" s="13"/>
      <c r="B6331" s="13" t="s">
        <v>9862</v>
      </c>
      <c r="C6331" s="13"/>
      <c r="D6331" s="13"/>
      <c r="E6331" s="13">
        <v>29.11</v>
      </c>
      <c r="F6331" s="13">
        <v>1</v>
      </c>
      <c r="G6331" s="13">
        <v>530.80399999999997</v>
      </c>
      <c r="H6331" s="13">
        <v>1059.5930000000001</v>
      </c>
      <c r="I6331" s="13">
        <v>2</v>
      </c>
      <c r="J6331" s="13">
        <v>1059.5920000000001</v>
      </c>
      <c r="K6331" s="13">
        <v>1E-3</v>
      </c>
      <c r="L6331" s="13">
        <v>0</v>
      </c>
      <c r="M6331" s="13">
        <v>4.4999999999999997E-3</v>
      </c>
    </row>
    <row r="6332" spans="1:13" ht="15">
      <c r="A6332" s="13" t="s">
        <v>6114</v>
      </c>
      <c r="B6332" s="13">
        <v>1</v>
      </c>
      <c r="C6332" s="13"/>
      <c r="D6332" s="13"/>
      <c r="E6332" s="13"/>
      <c r="F6332" s="13">
        <v>1</v>
      </c>
      <c r="G6332" s="13"/>
      <c r="H6332" s="13"/>
      <c r="I6332" s="13"/>
      <c r="J6332" s="13"/>
      <c r="K6332" s="13"/>
      <c r="L6332" s="13"/>
      <c r="M6332" s="13"/>
    </row>
    <row r="6333" spans="1:13" ht="15" collapsed="1">
      <c r="A6333" s="13"/>
      <c r="B6333" s="13" t="s">
        <v>7254</v>
      </c>
      <c r="C6333" s="13"/>
      <c r="D6333" s="13"/>
      <c r="E6333" s="13">
        <v>28.67</v>
      </c>
      <c r="F6333" s="13">
        <v>1</v>
      </c>
      <c r="G6333" s="13">
        <v>552.93299999999999</v>
      </c>
      <c r="H6333" s="13">
        <v>1655.778</v>
      </c>
      <c r="I6333" s="13">
        <v>3</v>
      </c>
      <c r="J6333" s="13">
        <v>1655.779</v>
      </c>
      <c r="K6333" s="13">
        <v>-1E-3</v>
      </c>
      <c r="L6333" s="13">
        <v>0</v>
      </c>
      <c r="M6333" s="13">
        <v>2.8999999999999998E-3</v>
      </c>
    </row>
    <row r="6334" spans="1:13" ht="15">
      <c r="A6334" s="13" t="s">
        <v>1667</v>
      </c>
      <c r="B6334" s="13">
        <v>1</v>
      </c>
      <c r="C6334" s="13"/>
      <c r="D6334" s="13"/>
      <c r="E6334" s="13"/>
      <c r="F6334" s="13">
        <v>1</v>
      </c>
      <c r="G6334" s="13"/>
      <c r="H6334" s="13"/>
      <c r="I6334" s="13"/>
      <c r="J6334" s="13"/>
      <c r="K6334" s="13"/>
      <c r="L6334" s="13"/>
      <c r="M6334" s="13"/>
    </row>
    <row r="6335" spans="1:13" ht="15">
      <c r="A6335" s="13"/>
      <c r="B6335" s="13" t="s">
        <v>5782</v>
      </c>
      <c r="C6335" s="13"/>
      <c r="D6335" s="13"/>
      <c r="E6335" s="13">
        <v>44.68</v>
      </c>
      <c r="F6335" s="13">
        <v>1</v>
      </c>
      <c r="G6335" s="13">
        <v>451.76299999999998</v>
      </c>
      <c r="H6335" s="13">
        <v>901.51099999999997</v>
      </c>
      <c r="I6335" s="13">
        <v>2</v>
      </c>
      <c r="J6335" s="13">
        <v>901.51199999999994</v>
      </c>
      <c r="K6335" s="13">
        <v>-1E-3</v>
      </c>
      <c r="L6335" s="13">
        <v>0</v>
      </c>
      <c r="M6335" s="13">
        <v>4.2999999999999999E-4</v>
      </c>
    </row>
    <row r="6336" spans="1:13" ht="15">
      <c r="A6336" s="13" t="s">
        <v>6206</v>
      </c>
      <c r="B6336" s="13">
        <v>1</v>
      </c>
      <c r="C6336" s="13"/>
      <c r="D6336" s="13"/>
      <c r="E6336" s="13"/>
      <c r="F6336" s="13">
        <v>1</v>
      </c>
      <c r="G6336" s="13"/>
      <c r="H6336" s="13"/>
      <c r="I6336" s="13"/>
      <c r="J6336" s="13"/>
      <c r="K6336" s="13"/>
      <c r="L6336" s="13"/>
      <c r="M6336" s="13"/>
    </row>
    <row r="6337" spans="1:13" ht="15" collapsed="1">
      <c r="A6337" s="13"/>
      <c r="B6337" s="13" t="s">
        <v>9198</v>
      </c>
      <c r="C6337" s="13"/>
      <c r="D6337" s="13"/>
      <c r="E6337" s="13">
        <v>24.51</v>
      </c>
      <c r="F6337" s="13">
        <v>1</v>
      </c>
      <c r="G6337" s="13">
        <v>515.61300000000006</v>
      </c>
      <c r="H6337" s="13">
        <v>1543.818</v>
      </c>
      <c r="I6337" s="13">
        <v>3</v>
      </c>
      <c r="J6337" s="13">
        <v>1542.8150000000001</v>
      </c>
      <c r="K6337" s="13">
        <v>1.002</v>
      </c>
      <c r="L6337" s="13">
        <v>0</v>
      </c>
      <c r="M6337" s="13">
        <v>5.0000000000000001E-3</v>
      </c>
    </row>
    <row r="6338" spans="1:13" ht="15">
      <c r="A6338" s="13" t="s">
        <v>1671</v>
      </c>
      <c r="B6338" s="13">
        <v>1</v>
      </c>
      <c r="C6338" s="13"/>
      <c r="D6338" s="13"/>
      <c r="E6338" s="13"/>
      <c r="F6338" s="13">
        <v>1</v>
      </c>
      <c r="G6338" s="13"/>
      <c r="H6338" s="13"/>
      <c r="I6338" s="13"/>
      <c r="J6338" s="13"/>
      <c r="K6338" s="13"/>
      <c r="L6338" s="13"/>
      <c r="M6338" s="13"/>
    </row>
    <row r="6339" spans="1:13" ht="15">
      <c r="A6339" s="13"/>
      <c r="B6339" s="13" t="s">
        <v>5785</v>
      </c>
      <c r="C6339" s="13"/>
      <c r="D6339" s="13"/>
      <c r="E6339" s="13">
        <v>46.79</v>
      </c>
      <c r="F6339" s="13">
        <v>1</v>
      </c>
      <c r="G6339" s="13">
        <v>415.24200000000002</v>
      </c>
      <c r="H6339" s="13">
        <v>828.46900000000005</v>
      </c>
      <c r="I6339" s="13">
        <v>2</v>
      </c>
      <c r="J6339" s="13">
        <v>828.47</v>
      </c>
      <c r="K6339" s="13">
        <v>-1E-3</v>
      </c>
      <c r="L6339" s="13">
        <v>0</v>
      </c>
      <c r="M6339" s="13">
        <v>1.2E-4</v>
      </c>
    </row>
    <row r="6340" spans="1:13" ht="15">
      <c r="A6340" s="13" t="s">
        <v>8000</v>
      </c>
      <c r="B6340" s="13">
        <v>1</v>
      </c>
      <c r="C6340" s="13"/>
      <c r="D6340" s="13"/>
      <c r="E6340" s="13"/>
      <c r="F6340" s="13">
        <v>1</v>
      </c>
      <c r="G6340" s="13"/>
      <c r="H6340" s="13"/>
      <c r="I6340" s="13"/>
      <c r="J6340" s="13"/>
      <c r="K6340" s="13"/>
      <c r="L6340" s="13"/>
      <c r="M6340" s="13"/>
    </row>
    <row r="6341" spans="1:13" ht="15" collapsed="1">
      <c r="A6341" s="13"/>
      <c r="B6341" s="13" t="s">
        <v>9199</v>
      </c>
      <c r="C6341" s="13"/>
      <c r="D6341" s="13"/>
      <c r="E6341" s="13">
        <v>23.3</v>
      </c>
      <c r="F6341" s="13">
        <v>1</v>
      </c>
      <c r="G6341" s="13">
        <v>577.80100000000004</v>
      </c>
      <c r="H6341" s="13">
        <v>1153.588</v>
      </c>
      <c r="I6341" s="13">
        <v>2</v>
      </c>
      <c r="J6341" s="13">
        <v>1153.587</v>
      </c>
      <c r="K6341" s="13">
        <v>1E-3</v>
      </c>
      <c r="L6341" s="13">
        <v>0</v>
      </c>
      <c r="M6341" s="13">
        <v>6.4999999999999997E-3</v>
      </c>
    </row>
    <row r="6342" spans="1:13" ht="15">
      <c r="A6342" s="13" t="s">
        <v>6210</v>
      </c>
      <c r="B6342" s="13">
        <v>1</v>
      </c>
      <c r="C6342" s="13"/>
      <c r="D6342" s="13"/>
      <c r="E6342" s="13"/>
      <c r="F6342" s="13">
        <v>1</v>
      </c>
      <c r="G6342" s="13"/>
      <c r="H6342" s="13"/>
      <c r="I6342" s="13"/>
      <c r="J6342" s="13"/>
      <c r="K6342" s="13"/>
      <c r="L6342" s="13"/>
      <c r="M6342" s="13"/>
    </row>
    <row r="6343" spans="1:13" ht="15">
      <c r="A6343" s="13"/>
      <c r="B6343" s="13" t="s">
        <v>7404</v>
      </c>
      <c r="C6343" s="13"/>
      <c r="D6343" s="13"/>
      <c r="E6343" s="13">
        <v>37.25</v>
      </c>
      <c r="F6343" s="13">
        <v>1</v>
      </c>
      <c r="G6343" s="13">
        <v>495.75599999999997</v>
      </c>
      <c r="H6343" s="13">
        <v>989.49699999999996</v>
      </c>
      <c r="I6343" s="13">
        <v>2</v>
      </c>
      <c r="J6343" s="13">
        <v>989.5</v>
      </c>
      <c r="K6343" s="13">
        <v>-3.0000000000000001E-3</v>
      </c>
      <c r="L6343" s="13">
        <v>0</v>
      </c>
      <c r="M6343" s="13">
        <v>3.6000000000000002E-4</v>
      </c>
    </row>
    <row r="6344" spans="1:13" ht="15">
      <c r="A6344" s="13" t="s">
        <v>7550</v>
      </c>
      <c r="B6344" s="13">
        <v>1</v>
      </c>
      <c r="C6344" s="13"/>
      <c r="D6344" s="13"/>
      <c r="E6344" s="13"/>
      <c r="F6344" s="13">
        <v>1</v>
      </c>
      <c r="G6344" s="13"/>
      <c r="H6344" s="13"/>
      <c r="I6344" s="13"/>
      <c r="J6344" s="13"/>
      <c r="K6344" s="13"/>
      <c r="L6344" s="13"/>
      <c r="M6344" s="13"/>
    </row>
    <row r="6345" spans="1:13" ht="15">
      <c r="A6345" s="13"/>
      <c r="B6345" s="13" t="s">
        <v>7844</v>
      </c>
      <c r="C6345" s="13"/>
      <c r="D6345" s="13"/>
      <c r="E6345" s="13">
        <v>26.52</v>
      </c>
      <c r="F6345" s="13">
        <v>1</v>
      </c>
      <c r="G6345" s="13">
        <v>386.892</v>
      </c>
      <c r="H6345" s="13">
        <v>1157.654</v>
      </c>
      <c r="I6345" s="13">
        <v>3</v>
      </c>
      <c r="J6345" s="13">
        <v>1157.6559999999999</v>
      </c>
      <c r="K6345" s="13">
        <v>-1E-3</v>
      </c>
      <c r="L6345" s="13">
        <v>0</v>
      </c>
      <c r="M6345" s="13">
        <v>1.7000000000000001E-2</v>
      </c>
    </row>
    <row r="6346" spans="1:13" ht="15">
      <c r="A6346" s="13" t="s">
        <v>7556</v>
      </c>
      <c r="B6346" s="13">
        <v>1</v>
      </c>
      <c r="C6346" s="13"/>
      <c r="D6346" s="13"/>
      <c r="E6346" s="13"/>
      <c r="F6346" s="13">
        <v>1</v>
      </c>
      <c r="G6346" s="13"/>
      <c r="H6346" s="13"/>
      <c r="I6346" s="13"/>
      <c r="J6346" s="13"/>
      <c r="K6346" s="13"/>
      <c r="L6346" s="13"/>
      <c r="M6346" s="13"/>
    </row>
    <row r="6347" spans="1:13" ht="15">
      <c r="A6347" s="13"/>
      <c r="B6347" s="13" t="s">
        <v>9863</v>
      </c>
      <c r="C6347" s="13"/>
      <c r="D6347" s="13"/>
      <c r="E6347" s="13">
        <v>28.74</v>
      </c>
      <c r="F6347" s="13">
        <v>1</v>
      </c>
      <c r="G6347" s="13">
        <v>537.28599999999994</v>
      </c>
      <c r="H6347" s="13">
        <v>1072.558</v>
      </c>
      <c r="I6347" s="13">
        <v>2</v>
      </c>
      <c r="J6347" s="13">
        <v>1072.5550000000001</v>
      </c>
      <c r="K6347" s="13">
        <v>3.0000000000000001E-3</v>
      </c>
      <c r="L6347" s="13">
        <v>0</v>
      </c>
      <c r="M6347" s="13">
        <v>2E-3</v>
      </c>
    </row>
    <row r="6348" spans="1:13" ht="15">
      <c r="A6348" s="13" t="s">
        <v>6214</v>
      </c>
      <c r="B6348" s="13">
        <v>1</v>
      </c>
      <c r="C6348" s="13"/>
      <c r="D6348" s="13"/>
      <c r="E6348" s="13"/>
      <c r="F6348" s="13">
        <v>1</v>
      </c>
      <c r="G6348" s="13"/>
      <c r="H6348" s="13"/>
      <c r="I6348" s="13"/>
      <c r="J6348" s="13"/>
      <c r="K6348" s="13"/>
      <c r="L6348" s="13"/>
      <c r="M6348" s="13"/>
    </row>
    <row r="6349" spans="1:13" ht="15">
      <c r="A6349" s="13"/>
      <c r="B6349" s="13" t="s">
        <v>7406</v>
      </c>
      <c r="C6349" s="13"/>
      <c r="D6349" s="13"/>
      <c r="E6349" s="13">
        <v>46.61</v>
      </c>
      <c r="F6349" s="13">
        <v>1</v>
      </c>
      <c r="G6349" s="13">
        <v>640.64300000000003</v>
      </c>
      <c r="H6349" s="13">
        <v>1918.9079999999999</v>
      </c>
      <c r="I6349" s="13">
        <v>3</v>
      </c>
      <c r="J6349" s="13">
        <v>1917.9110000000001</v>
      </c>
      <c r="K6349" s="13">
        <v>0.997</v>
      </c>
      <c r="L6349" s="13">
        <v>0</v>
      </c>
      <c r="M6349" s="13">
        <v>8.1000000000000004E-5</v>
      </c>
    </row>
    <row r="6350" spans="1:13" ht="15">
      <c r="A6350" s="13" t="s">
        <v>9397</v>
      </c>
      <c r="B6350" s="13">
        <v>1</v>
      </c>
      <c r="C6350" s="13"/>
      <c r="D6350" s="13"/>
      <c r="E6350" s="13"/>
      <c r="F6350" s="13">
        <v>1</v>
      </c>
      <c r="G6350" s="13"/>
      <c r="H6350" s="13"/>
      <c r="I6350" s="13"/>
      <c r="J6350" s="13"/>
      <c r="K6350" s="13"/>
      <c r="L6350" s="13"/>
      <c r="M6350" s="13"/>
    </row>
    <row r="6351" spans="1:13" ht="15" collapsed="1">
      <c r="A6351" s="13"/>
      <c r="B6351" s="13" t="s">
        <v>9864</v>
      </c>
      <c r="C6351" s="13"/>
      <c r="D6351" s="13"/>
      <c r="E6351" s="13">
        <v>28.59</v>
      </c>
      <c r="F6351" s="13">
        <v>1</v>
      </c>
      <c r="G6351" s="13">
        <v>501.291</v>
      </c>
      <c r="H6351" s="13">
        <v>1500.85</v>
      </c>
      <c r="I6351" s="13">
        <v>3</v>
      </c>
      <c r="J6351" s="13">
        <v>1500.8510000000001</v>
      </c>
      <c r="K6351" s="13">
        <v>-1E-3</v>
      </c>
      <c r="L6351" s="13">
        <v>0</v>
      </c>
      <c r="M6351" s="13">
        <v>2.0999999999999999E-3</v>
      </c>
    </row>
    <row r="6352" spans="1:13" ht="15">
      <c r="A6352" s="13" t="s">
        <v>7976</v>
      </c>
      <c r="B6352" s="13">
        <v>1</v>
      </c>
      <c r="C6352" s="13"/>
      <c r="D6352" s="13"/>
      <c r="E6352" s="13"/>
      <c r="F6352" s="13">
        <v>2</v>
      </c>
      <c r="G6352" s="13"/>
      <c r="H6352" s="13"/>
      <c r="I6352" s="13"/>
      <c r="J6352" s="13"/>
      <c r="K6352" s="13"/>
      <c r="L6352" s="13"/>
      <c r="M6352" s="13"/>
    </row>
    <row r="6353" spans="1:13" ht="15" collapsed="1">
      <c r="A6353" s="13"/>
      <c r="B6353" s="13" t="s">
        <v>9200</v>
      </c>
      <c r="C6353" s="13"/>
      <c r="D6353" s="13"/>
      <c r="E6353" s="13">
        <v>44.24</v>
      </c>
      <c r="F6353" s="13">
        <v>2</v>
      </c>
      <c r="G6353" s="13">
        <v>571.34199999999998</v>
      </c>
      <c r="H6353" s="13">
        <v>1140.6690000000001</v>
      </c>
      <c r="I6353" s="13">
        <v>2</v>
      </c>
      <c r="J6353" s="13">
        <v>1140.6690000000001</v>
      </c>
      <c r="K6353" s="13">
        <v>0</v>
      </c>
      <c r="L6353" s="13">
        <v>0</v>
      </c>
      <c r="M6353" s="13">
        <v>7.1000000000000005E-5</v>
      </c>
    </row>
    <row r="6354" spans="1:13" ht="15">
      <c r="A6354" s="13" t="s">
        <v>9399</v>
      </c>
      <c r="B6354" s="13">
        <v>1</v>
      </c>
      <c r="C6354" s="13"/>
      <c r="D6354" s="13"/>
      <c r="E6354" s="13"/>
      <c r="F6354" s="13">
        <v>1</v>
      </c>
      <c r="G6354" s="13"/>
      <c r="H6354" s="13"/>
      <c r="I6354" s="13"/>
      <c r="J6354" s="13"/>
      <c r="K6354" s="13"/>
      <c r="L6354" s="13"/>
      <c r="M6354" s="13"/>
    </row>
    <row r="6355" spans="1:13" ht="15">
      <c r="A6355" s="13"/>
      <c r="B6355" s="13" t="s">
        <v>9865</v>
      </c>
      <c r="C6355" s="13"/>
      <c r="D6355" s="13"/>
      <c r="E6355" s="13">
        <v>42.62</v>
      </c>
      <c r="F6355" s="13">
        <v>1</v>
      </c>
      <c r="G6355" s="13">
        <v>618.98400000000004</v>
      </c>
      <c r="H6355" s="13">
        <v>1853.932</v>
      </c>
      <c r="I6355" s="13">
        <v>3</v>
      </c>
      <c r="J6355" s="13">
        <v>1852.932</v>
      </c>
      <c r="K6355" s="13">
        <v>1</v>
      </c>
      <c r="L6355" s="13">
        <v>0</v>
      </c>
      <c r="M6355" s="13">
        <v>1E-4</v>
      </c>
    </row>
    <row r="6356" spans="1:13" ht="15">
      <c r="A6356" s="13" t="s">
        <v>8004</v>
      </c>
      <c r="B6356" s="13">
        <v>1</v>
      </c>
      <c r="C6356" s="13"/>
      <c r="D6356" s="13"/>
      <c r="E6356" s="13"/>
      <c r="F6356" s="13">
        <v>1</v>
      </c>
      <c r="G6356" s="13"/>
      <c r="H6356" s="13"/>
      <c r="I6356" s="13"/>
      <c r="J6356" s="13"/>
      <c r="K6356" s="13"/>
      <c r="L6356" s="13"/>
      <c r="M6356" s="13"/>
    </row>
    <row r="6357" spans="1:13" ht="15" collapsed="1">
      <c r="A6357" s="13"/>
      <c r="B6357" s="13" t="s">
        <v>9203</v>
      </c>
      <c r="C6357" s="13"/>
      <c r="D6357" s="13"/>
      <c r="E6357" s="13">
        <v>31.04</v>
      </c>
      <c r="F6357" s="13">
        <v>1</v>
      </c>
      <c r="G6357" s="13">
        <v>613.82299999999998</v>
      </c>
      <c r="H6357" s="13">
        <v>1225.6320000000001</v>
      </c>
      <c r="I6357" s="13">
        <v>2</v>
      </c>
      <c r="J6357" s="13">
        <v>1225.6300000000001</v>
      </c>
      <c r="K6357" s="13">
        <v>2E-3</v>
      </c>
      <c r="L6357" s="13">
        <v>0</v>
      </c>
      <c r="M6357" s="13">
        <v>1.1999999999999999E-3</v>
      </c>
    </row>
    <row r="6358" spans="1:13" ht="15">
      <c r="A6358" s="13" t="s">
        <v>8006</v>
      </c>
      <c r="B6358" s="13">
        <v>1</v>
      </c>
      <c r="C6358" s="13"/>
      <c r="D6358" s="13"/>
      <c r="E6358" s="13"/>
      <c r="F6358" s="13">
        <v>1</v>
      </c>
      <c r="G6358" s="13"/>
      <c r="H6358" s="13"/>
      <c r="I6358" s="13"/>
      <c r="J6358" s="13"/>
      <c r="K6358" s="13"/>
      <c r="L6358" s="13"/>
      <c r="M6358" s="13"/>
    </row>
    <row r="6359" spans="1:13" ht="15">
      <c r="A6359" s="13"/>
      <c r="B6359" s="13" t="s">
        <v>9866</v>
      </c>
      <c r="C6359" s="13"/>
      <c r="D6359" s="13"/>
      <c r="E6359" s="13">
        <v>25.16</v>
      </c>
      <c r="F6359" s="13">
        <v>1</v>
      </c>
      <c r="G6359" s="13">
        <v>452.75</v>
      </c>
      <c r="H6359" s="13">
        <v>903.48500000000001</v>
      </c>
      <c r="I6359" s="13">
        <v>2</v>
      </c>
      <c r="J6359" s="13">
        <v>903.48500000000001</v>
      </c>
      <c r="K6359" s="13">
        <v>0</v>
      </c>
      <c r="L6359" s="13">
        <v>0</v>
      </c>
      <c r="M6359" s="13">
        <v>3.2000000000000001E-2</v>
      </c>
    </row>
    <row r="6360" spans="1:13" ht="15">
      <c r="A6360" s="13" t="s">
        <v>1691</v>
      </c>
      <c r="B6360" s="13">
        <v>1</v>
      </c>
      <c r="C6360" s="13"/>
      <c r="D6360" s="13"/>
      <c r="E6360" s="13"/>
      <c r="F6360" s="13">
        <v>1</v>
      </c>
      <c r="G6360" s="13"/>
      <c r="H6360" s="13"/>
      <c r="I6360" s="13"/>
      <c r="J6360" s="13"/>
      <c r="K6360" s="13"/>
      <c r="L6360" s="13"/>
      <c r="M6360" s="13"/>
    </row>
    <row r="6361" spans="1:13" ht="15">
      <c r="A6361" s="13"/>
      <c r="B6361" s="13" t="s">
        <v>5794</v>
      </c>
      <c r="C6361" s="13"/>
      <c r="D6361" s="13"/>
      <c r="E6361" s="13">
        <v>47.81</v>
      </c>
      <c r="F6361" s="13">
        <v>1</v>
      </c>
      <c r="G6361" s="13">
        <v>472.774</v>
      </c>
      <c r="H6361" s="13">
        <v>943.53399999999999</v>
      </c>
      <c r="I6361" s="13">
        <v>2</v>
      </c>
      <c r="J6361" s="13">
        <v>943.53399999999999</v>
      </c>
      <c r="K6361" s="13">
        <v>0</v>
      </c>
      <c r="L6361" s="13">
        <v>0</v>
      </c>
      <c r="M6361" s="13">
        <v>4.8000000000000001E-5</v>
      </c>
    </row>
    <row r="6362" spans="1:13" ht="15">
      <c r="A6362" s="13" t="s">
        <v>7922</v>
      </c>
      <c r="B6362" s="13">
        <v>1</v>
      </c>
      <c r="C6362" s="13"/>
      <c r="D6362" s="13"/>
      <c r="E6362" s="13"/>
      <c r="F6362" s="13">
        <v>1</v>
      </c>
      <c r="G6362" s="13"/>
      <c r="H6362" s="13"/>
      <c r="I6362" s="13"/>
      <c r="J6362" s="13"/>
      <c r="K6362" s="13"/>
      <c r="L6362" s="13"/>
      <c r="M6362" s="13"/>
    </row>
    <row r="6363" spans="1:13" ht="15">
      <c r="A6363" s="13"/>
      <c r="B6363" s="13" t="s">
        <v>9049</v>
      </c>
      <c r="C6363" s="13"/>
      <c r="D6363" s="13"/>
      <c r="E6363" s="13">
        <v>28.9</v>
      </c>
      <c r="F6363" s="13">
        <v>1</v>
      </c>
      <c r="G6363" s="13">
        <v>428.767</v>
      </c>
      <c r="H6363" s="13">
        <v>855.51900000000001</v>
      </c>
      <c r="I6363" s="13">
        <v>2</v>
      </c>
      <c r="J6363" s="13">
        <v>855.51800000000003</v>
      </c>
      <c r="K6363" s="13">
        <v>1E-3</v>
      </c>
      <c r="L6363" s="13">
        <v>0</v>
      </c>
      <c r="M6363" s="13">
        <v>5.4999999999999997E-3</v>
      </c>
    </row>
    <row r="6364" spans="1:13" ht="15">
      <c r="A6364" s="13" t="s">
        <v>8012</v>
      </c>
      <c r="B6364" s="13">
        <v>1</v>
      </c>
      <c r="C6364" s="13"/>
      <c r="D6364" s="13"/>
      <c r="E6364" s="13"/>
      <c r="F6364" s="13">
        <v>1</v>
      </c>
      <c r="G6364" s="13"/>
      <c r="H6364" s="13"/>
      <c r="I6364" s="13"/>
      <c r="J6364" s="13"/>
      <c r="K6364" s="13"/>
      <c r="L6364" s="13"/>
      <c r="M6364" s="13"/>
    </row>
    <row r="6365" spans="1:13" ht="15">
      <c r="A6365" s="13"/>
      <c r="B6365" s="13" t="s">
        <v>9209</v>
      </c>
      <c r="C6365" s="13"/>
      <c r="D6365" s="13"/>
      <c r="E6365" s="13">
        <v>29.55</v>
      </c>
      <c r="F6365" s="13">
        <v>1</v>
      </c>
      <c r="G6365" s="13">
        <v>644.85400000000004</v>
      </c>
      <c r="H6365" s="13">
        <v>1287.693</v>
      </c>
      <c r="I6365" s="13">
        <v>2</v>
      </c>
      <c r="J6365" s="13">
        <v>1286.6869999999999</v>
      </c>
      <c r="K6365" s="13">
        <v>1.006</v>
      </c>
      <c r="L6365" s="13">
        <v>0</v>
      </c>
      <c r="M6365" s="13">
        <v>3.5999999999999999E-3</v>
      </c>
    </row>
    <row r="6366" spans="1:13" ht="15">
      <c r="A6366" s="13" t="s">
        <v>1695</v>
      </c>
      <c r="B6366" s="13">
        <v>1</v>
      </c>
      <c r="C6366" s="13"/>
      <c r="D6366" s="13"/>
      <c r="E6366" s="13"/>
      <c r="F6366" s="13">
        <v>1</v>
      </c>
      <c r="G6366" s="13"/>
      <c r="H6366" s="13"/>
      <c r="I6366" s="13"/>
      <c r="J6366" s="13"/>
      <c r="K6366" s="13"/>
      <c r="L6366" s="13"/>
      <c r="M6366" s="13"/>
    </row>
    <row r="6367" spans="1:13" ht="15">
      <c r="A6367" s="13"/>
      <c r="B6367" s="13" t="s">
        <v>5796</v>
      </c>
      <c r="C6367" s="13" t="s">
        <v>91</v>
      </c>
      <c r="D6367" s="13" t="s">
        <v>180</v>
      </c>
      <c r="E6367" s="13">
        <v>33.299999999999997</v>
      </c>
      <c r="F6367" s="13">
        <v>1</v>
      </c>
      <c r="G6367" s="13">
        <v>542.24199999999996</v>
      </c>
      <c r="H6367" s="13">
        <v>1082.47</v>
      </c>
      <c r="I6367" s="13">
        <v>2</v>
      </c>
      <c r="J6367" s="13">
        <v>1082.47</v>
      </c>
      <c r="K6367" s="13">
        <v>0</v>
      </c>
      <c r="L6367" s="13">
        <v>0</v>
      </c>
      <c r="M6367" s="13">
        <v>4.6999999999999999E-4</v>
      </c>
    </row>
    <row r="6368" spans="1:13" ht="15">
      <c r="A6368" s="13" t="s">
        <v>9401</v>
      </c>
      <c r="B6368" s="13">
        <v>1</v>
      </c>
      <c r="C6368" s="13"/>
      <c r="D6368" s="13"/>
      <c r="E6368" s="13"/>
      <c r="F6368" s="13">
        <v>1</v>
      </c>
      <c r="G6368" s="13"/>
      <c r="H6368" s="13"/>
      <c r="I6368" s="13"/>
      <c r="J6368" s="13"/>
      <c r="K6368" s="13"/>
      <c r="L6368" s="13"/>
      <c r="M6368" s="13"/>
    </row>
    <row r="6369" spans="1:13" ht="15">
      <c r="A6369" s="13"/>
      <c r="B6369" s="13" t="s">
        <v>9867</v>
      </c>
      <c r="C6369" s="13"/>
      <c r="D6369" s="13"/>
      <c r="E6369" s="13">
        <v>29.6</v>
      </c>
      <c r="F6369" s="13">
        <v>1</v>
      </c>
      <c r="G6369" s="13">
        <v>523.28599999999994</v>
      </c>
      <c r="H6369" s="13">
        <v>1044.556</v>
      </c>
      <c r="I6369" s="13">
        <v>2</v>
      </c>
      <c r="J6369" s="13">
        <v>1044.556</v>
      </c>
      <c r="K6369" s="13">
        <v>0</v>
      </c>
      <c r="L6369" s="13">
        <v>0</v>
      </c>
      <c r="M6369" s="13">
        <v>3.8E-3</v>
      </c>
    </row>
    <row r="6370" spans="1:13" ht="15">
      <c r="A6370" s="13" t="s">
        <v>9403</v>
      </c>
      <c r="B6370" s="13">
        <v>1</v>
      </c>
      <c r="C6370" s="13"/>
      <c r="D6370" s="13"/>
      <c r="E6370" s="13"/>
      <c r="F6370" s="13">
        <v>1</v>
      </c>
      <c r="G6370" s="13"/>
      <c r="H6370" s="13"/>
      <c r="I6370" s="13"/>
      <c r="J6370" s="13"/>
      <c r="K6370" s="13"/>
      <c r="L6370" s="13"/>
      <c r="M6370" s="13"/>
    </row>
    <row r="6371" spans="1:13" ht="15">
      <c r="A6371" s="13"/>
      <c r="B6371" s="13" t="s">
        <v>9868</v>
      </c>
      <c r="C6371" s="13"/>
      <c r="D6371" s="13"/>
      <c r="E6371" s="13">
        <v>36.17</v>
      </c>
      <c r="F6371" s="13">
        <v>1</v>
      </c>
      <c r="G6371" s="13">
        <v>619.80399999999997</v>
      </c>
      <c r="H6371" s="13">
        <v>1237.5930000000001</v>
      </c>
      <c r="I6371" s="13">
        <v>2</v>
      </c>
      <c r="J6371" s="13">
        <v>1237.6010000000001</v>
      </c>
      <c r="K6371" s="13">
        <v>-8.0000000000000002E-3</v>
      </c>
      <c r="L6371" s="13">
        <v>0</v>
      </c>
      <c r="M6371" s="13">
        <v>9.2000000000000003E-4</v>
      </c>
    </row>
    <row r="6372" spans="1:13" ht="15">
      <c r="A6372" s="13" t="s">
        <v>1705</v>
      </c>
      <c r="B6372" s="13">
        <v>1</v>
      </c>
      <c r="C6372" s="13"/>
      <c r="D6372" s="13"/>
      <c r="E6372" s="13"/>
      <c r="F6372" s="13">
        <v>1</v>
      </c>
      <c r="G6372" s="13"/>
      <c r="H6372" s="13"/>
      <c r="I6372" s="13"/>
      <c r="J6372" s="13"/>
      <c r="K6372" s="13"/>
      <c r="L6372" s="13"/>
      <c r="M6372" s="13"/>
    </row>
    <row r="6373" spans="1:13" ht="15">
      <c r="A6373" s="13"/>
      <c r="B6373" s="13" t="s">
        <v>9211</v>
      </c>
      <c r="C6373" s="13"/>
      <c r="D6373" s="13"/>
      <c r="E6373" s="13">
        <v>53.34</v>
      </c>
      <c r="F6373" s="13">
        <v>1</v>
      </c>
      <c r="G6373" s="13">
        <v>606.84699999999998</v>
      </c>
      <c r="H6373" s="13">
        <v>1211.6790000000001</v>
      </c>
      <c r="I6373" s="13">
        <v>2</v>
      </c>
      <c r="J6373" s="13">
        <v>1211.6759999999999</v>
      </c>
      <c r="K6373" s="13">
        <v>3.0000000000000001E-3</v>
      </c>
      <c r="L6373" s="13">
        <v>0</v>
      </c>
      <c r="M6373" s="13">
        <v>2.1999999999999999E-5</v>
      </c>
    </row>
    <row r="6374" spans="1:13" ht="15">
      <c r="A6374" s="13" t="s">
        <v>1709</v>
      </c>
      <c r="B6374" s="13">
        <v>1</v>
      </c>
      <c r="C6374" s="13"/>
      <c r="D6374" s="13"/>
      <c r="E6374" s="13"/>
      <c r="F6374" s="13">
        <v>1</v>
      </c>
      <c r="G6374" s="13"/>
      <c r="H6374" s="13"/>
      <c r="I6374" s="13"/>
      <c r="J6374" s="13"/>
      <c r="K6374" s="13"/>
      <c r="L6374" s="13"/>
      <c r="M6374" s="13"/>
    </row>
    <row r="6375" spans="1:13" ht="15">
      <c r="A6375" s="13"/>
      <c r="B6375" s="13" t="s">
        <v>5802</v>
      </c>
      <c r="C6375" s="13"/>
      <c r="D6375" s="13"/>
      <c r="E6375" s="13">
        <v>37.29</v>
      </c>
      <c r="F6375" s="13">
        <v>1</v>
      </c>
      <c r="G6375" s="13">
        <v>623.32399999999996</v>
      </c>
      <c r="H6375" s="13">
        <v>1244.633</v>
      </c>
      <c r="I6375" s="13">
        <v>2</v>
      </c>
      <c r="J6375" s="13">
        <v>1244.636</v>
      </c>
      <c r="K6375" s="13">
        <v>-3.0000000000000001E-3</v>
      </c>
      <c r="L6375" s="13">
        <v>0</v>
      </c>
      <c r="M6375" s="13">
        <v>3.5E-4</v>
      </c>
    </row>
    <row r="6376" spans="1:13" ht="15">
      <c r="A6376" s="13" t="s">
        <v>6120</v>
      </c>
      <c r="B6376" s="13">
        <v>1</v>
      </c>
      <c r="C6376" s="13"/>
      <c r="D6376" s="13"/>
      <c r="E6376" s="13"/>
      <c r="F6376" s="13">
        <v>1</v>
      </c>
      <c r="G6376" s="13"/>
      <c r="H6376" s="13"/>
      <c r="I6376" s="13"/>
      <c r="J6376" s="13"/>
      <c r="K6376" s="13"/>
      <c r="L6376" s="13"/>
      <c r="M6376" s="13"/>
    </row>
    <row r="6377" spans="1:13" ht="15">
      <c r="A6377" s="13"/>
      <c r="B6377" s="13" t="s">
        <v>7266</v>
      </c>
      <c r="C6377" s="13"/>
      <c r="D6377" s="13"/>
      <c r="E6377" s="13">
        <v>43.24</v>
      </c>
      <c r="F6377" s="13">
        <v>1</v>
      </c>
      <c r="G6377" s="13">
        <v>603.35299999999995</v>
      </c>
      <c r="H6377" s="13">
        <v>1204.691</v>
      </c>
      <c r="I6377" s="13">
        <v>2</v>
      </c>
      <c r="J6377" s="13">
        <v>1203.69</v>
      </c>
      <c r="K6377" s="13">
        <v>1.0009999999999999</v>
      </c>
      <c r="L6377" s="13">
        <v>0</v>
      </c>
      <c r="M6377" s="13">
        <v>2.2000000000000001E-4</v>
      </c>
    </row>
    <row r="6378" spans="1:13" ht="15">
      <c r="A6378" s="13" t="s">
        <v>1315</v>
      </c>
      <c r="B6378" s="13">
        <v>1</v>
      </c>
      <c r="C6378" s="13"/>
      <c r="D6378" s="13"/>
      <c r="E6378" s="13"/>
      <c r="F6378" s="13">
        <v>1</v>
      </c>
      <c r="G6378" s="13"/>
      <c r="H6378" s="13"/>
      <c r="I6378" s="13"/>
      <c r="J6378" s="13"/>
      <c r="K6378" s="13"/>
      <c r="L6378" s="13"/>
      <c r="M6378" s="13"/>
    </row>
    <row r="6379" spans="1:13" ht="15">
      <c r="A6379" s="13"/>
      <c r="B6379" s="13" t="s">
        <v>5386</v>
      </c>
      <c r="C6379" s="13"/>
      <c r="D6379" s="13"/>
      <c r="E6379" s="13">
        <v>27.7</v>
      </c>
      <c r="F6379" s="13">
        <v>1</v>
      </c>
      <c r="G6379" s="13">
        <v>489.77600000000001</v>
      </c>
      <c r="H6379" s="13">
        <v>977.53599999999994</v>
      </c>
      <c r="I6379" s="13">
        <v>2</v>
      </c>
      <c r="J6379" s="13">
        <v>977.53700000000003</v>
      </c>
      <c r="K6379" s="13">
        <v>0</v>
      </c>
      <c r="L6379" s="13">
        <v>0</v>
      </c>
      <c r="M6379" s="13">
        <v>3.2000000000000002E-3</v>
      </c>
    </row>
    <row r="6380" spans="1:13" ht="15">
      <c r="A6380" s="13" t="s">
        <v>9405</v>
      </c>
      <c r="B6380" s="13">
        <v>1</v>
      </c>
      <c r="C6380" s="13"/>
      <c r="D6380" s="13"/>
      <c r="E6380" s="13"/>
      <c r="F6380" s="13">
        <v>1</v>
      </c>
      <c r="G6380" s="13"/>
      <c r="H6380" s="13"/>
      <c r="I6380" s="13"/>
      <c r="J6380" s="13"/>
      <c r="K6380" s="13"/>
      <c r="L6380" s="13"/>
      <c r="M6380" s="13"/>
    </row>
    <row r="6381" spans="1:13" ht="15">
      <c r="A6381" s="13"/>
      <c r="B6381" s="13" t="s">
        <v>9869</v>
      </c>
      <c r="C6381" s="13"/>
      <c r="D6381" s="13"/>
      <c r="E6381" s="13">
        <v>24.14</v>
      </c>
      <c r="F6381" s="13">
        <v>1</v>
      </c>
      <c r="G6381" s="13">
        <v>564.822</v>
      </c>
      <c r="H6381" s="13">
        <v>1127.6300000000001</v>
      </c>
      <c r="I6381" s="13">
        <v>2</v>
      </c>
      <c r="J6381" s="13">
        <v>1127.6300000000001</v>
      </c>
      <c r="K6381" s="13">
        <v>0</v>
      </c>
      <c r="L6381" s="13">
        <v>0</v>
      </c>
      <c r="M6381" s="13">
        <v>5.4000000000000003E-3</v>
      </c>
    </row>
    <row r="6382" spans="1:13" ht="15">
      <c r="A6382" s="13" t="s">
        <v>8016</v>
      </c>
      <c r="B6382" s="13">
        <v>1</v>
      </c>
      <c r="C6382" s="13"/>
      <c r="D6382" s="13"/>
      <c r="E6382" s="13"/>
      <c r="F6382" s="13">
        <v>1</v>
      </c>
      <c r="G6382" s="13"/>
      <c r="H6382" s="13"/>
      <c r="I6382" s="13"/>
      <c r="J6382" s="13"/>
      <c r="K6382" s="13"/>
      <c r="L6382" s="13"/>
      <c r="M6382" s="13"/>
    </row>
    <row r="6383" spans="1:13" ht="15" collapsed="1">
      <c r="A6383" s="13"/>
      <c r="B6383" s="13" t="s">
        <v>9213</v>
      </c>
      <c r="C6383" s="13"/>
      <c r="D6383" s="13"/>
      <c r="E6383" s="13">
        <v>32.21</v>
      </c>
      <c r="F6383" s="13">
        <v>1</v>
      </c>
      <c r="G6383" s="13">
        <v>555.76300000000003</v>
      </c>
      <c r="H6383" s="13">
        <v>1109.511</v>
      </c>
      <c r="I6383" s="13">
        <v>2</v>
      </c>
      <c r="J6383" s="13">
        <v>1109.51</v>
      </c>
      <c r="K6383" s="13">
        <v>1E-3</v>
      </c>
      <c r="L6383" s="13">
        <v>0</v>
      </c>
      <c r="M6383" s="13">
        <v>2E-3</v>
      </c>
    </row>
    <row r="6384" spans="1:13" ht="15">
      <c r="A6384" s="13" t="s">
        <v>8018</v>
      </c>
      <c r="B6384" s="13">
        <v>1</v>
      </c>
      <c r="C6384" s="13"/>
      <c r="D6384" s="13"/>
      <c r="E6384" s="13"/>
      <c r="F6384" s="13">
        <v>1</v>
      </c>
      <c r="G6384" s="13"/>
      <c r="H6384" s="13"/>
      <c r="I6384" s="13"/>
      <c r="J6384" s="13"/>
      <c r="K6384" s="13"/>
      <c r="L6384" s="13"/>
      <c r="M6384" s="13"/>
    </row>
    <row r="6385" spans="1:13" ht="15">
      <c r="A6385" s="13"/>
      <c r="B6385" s="13" t="s">
        <v>9214</v>
      </c>
      <c r="C6385" s="13"/>
      <c r="D6385" s="13"/>
      <c r="E6385" s="13">
        <v>25.39</v>
      </c>
      <c r="F6385" s="13">
        <v>1</v>
      </c>
      <c r="G6385" s="13">
        <v>594.80600000000004</v>
      </c>
      <c r="H6385" s="13">
        <v>1187.596</v>
      </c>
      <c r="I6385" s="13">
        <v>2</v>
      </c>
      <c r="J6385" s="13">
        <v>1187.598</v>
      </c>
      <c r="K6385" s="13">
        <v>-1E-3</v>
      </c>
      <c r="L6385" s="13">
        <v>0</v>
      </c>
      <c r="M6385" s="13">
        <v>4.1999999999999997E-3</v>
      </c>
    </row>
    <row r="6386" spans="1:13" ht="15">
      <c r="A6386" s="13" t="s">
        <v>8020</v>
      </c>
      <c r="B6386" s="13">
        <v>1</v>
      </c>
      <c r="C6386" s="13"/>
      <c r="D6386" s="13"/>
      <c r="E6386" s="13"/>
      <c r="F6386" s="13">
        <v>1</v>
      </c>
      <c r="G6386" s="13"/>
      <c r="H6386" s="13"/>
      <c r="I6386" s="13"/>
      <c r="J6386" s="13"/>
      <c r="K6386" s="13"/>
      <c r="L6386" s="13"/>
      <c r="M6386" s="13"/>
    </row>
    <row r="6387" spans="1:13" ht="15" collapsed="1">
      <c r="A6387" s="13"/>
      <c r="B6387" s="13" t="s">
        <v>9870</v>
      </c>
      <c r="C6387" s="13"/>
      <c r="D6387" s="13"/>
      <c r="E6387" s="13">
        <v>31.01</v>
      </c>
      <c r="F6387" s="13">
        <v>1</v>
      </c>
      <c r="G6387" s="13">
        <v>623.32000000000005</v>
      </c>
      <c r="H6387" s="13">
        <v>1244.624</v>
      </c>
      <c r="I6387" s="13">
        <v>2</v>
      </c>
      <c r="J6387" s="13">
        <v>1244.625</v>
      </c>
      <c r="K6387" s="13">
        <v>0</v>
      </c>
      <c r="L6387" s="13">
        <v>0</v>
      </c>
      <c r="M6387" s="13">
        <v>1.4E-3</v>
      </c>
    </row>
    <row r="6388" spans="1:13" ht="15">
      <c r="A6388" s="13" t="s">
        <v>1319</v>
      </c>
      <c r="B6388" s="13">
        <v>1</v>
      </c>
      <c r="C6388" s="13"/>
      <c r="D6388" s="13"/>
      <c r="E6388" s="13"/>
      <c r="F6388" s="13">
        <v>1</v>
      </c>
      <c r="G6388" s="13"/>
      <c r="H6388" s="13"/>
      <c r="I6388" s="13"/>
      <c r="J6388" s="13"/>
      <c r="K6388" s="13"/>
      <c r="L6388" s="13"/>
      <c r="M6388" s="13"/>
    </row>
    <row r="6389" spans="1:13" ht="15">
      <c r="A6389" s="13"/>
      <c r="B6389" s="13" t="s">
        <v>5390</v>
      </c>
      <c r="C6389" s="13"/>
      <c r="D6389" s="13"/>
      <c r="E6389" s="13">
        <v>35.270000000000003</v>
      </c>
      <c r="F6389" s="13">
        <v>1</v>
      </c>
      <c r="G6389" s="13">
        <v>620.29700000000003</v>
      </c>
      <c r="H6389" s="13">
        <v>1238.579</v>
      </c>
      <c r="I6389" s="13">
        <v>2</v>
      </c>
      <c r="J6389" s="13">
        <v>1238.578</v>
      </c>
      <c r="K6389" s="13">
        <v>1E-3</v>
      </c>
      <c r="L6389" s="13">
        <v>0</v>
      </c>
      <c r="M6389" s="13">
        <v>9.5E-4</v>
      </c>
    </row>
    <row r="6390" spans="1:13" ht="15">
      <c r="A6390" s="13" t="s">
        <v>8022</v>
      </c>
      <c r="B6390" s="13">
        <v>1</v>
      </c>
      <c r="C6390" s="13"/>
      <c r="D6390" s="13"/>
      <c r="E6390" s="13"/>
      <c r="F6390" s="13">
        <v>1</v>
      </c>
      <c r="G6390" s="13"/>
      <c r="H6390" s="13"/>
      <c r="I6390" s="13"/>
      <c r="J6390" s="13"/>
      <c r="K6390" s="13"/>
      <c r="L6390" s="13"/>
      <c r="M6390" s="13"/>
    </row>
    <row r="6391" spans="1:13" ht="15" collapsed="1">
      <c r="A6391" s="13"/>
      <c r="B6391" s="13" t="s">
        <v>9216</v>
      </c>
      <c r="C6391" s="13"/>
      <c r="D6391" s="13"/>
      <c r="E6391" s="13">
        <v>35.520000000000003</v>
      </c>
      <c r="F6391" s="13">
        <v>1</v>
      </c>
      <c r="G6391" s="13">
        <v>598.68399999999997</v>
      </c>
      <c r="H6391" s="13">
        <v>1793.03</v>
      </c>
      <c r="I6391" s="13">
        <v>3</v>
      </c>
      <c r="J6391" s="13">
        <v>1793.03</v>
      </c>
      <c r="K6391" s="13">
        <v>0</v>
      </c>
      <c r="L6391" s="13">
        <v>0</v>
      </c>
      <c r="M6391" s="13">
        <v>9.1E-4</v>
      </c>
    </row>
    <row r="6392" spans="1:13" ht="15">
      <c r="A6392" s="13" t="s">
        <v>1719</v>
      </c>
      <c r="B6392" s="13">
        <v>1</v>
      </c>
      <c r="C6392" s="13"/>
      <c r="D6392" s="13"/>
      <c r="E6392" s="13"/>
      <c r="F6392" s="13">
        <v>1</v>
      </c>
      <c r="G6392" s="13"/>
      <c r="H6392" s="13"/>
      <c r="I6392" s="13"/>
      <c r="J6392" s="13"/>
      <c r="K6392" s="13"/>
      <c r="L6392" s="13"/>
      <c r="M6392" s="13"/>
    </row>
    <row r="6393" spans="1:13" ht="15">
      <c r="A6393" s="13"/>
      <c r="B6393" s="13" t="s">
        <v>5806</v>
      </c>
      <c r="C6393" s="13"/>
      <c r="D6393" s="13"/>
      <c r="E6393" s="13">
        <v>39.67</v>
      </c>
      <c r="F6393" s="13">
        <v>1</v>
      </c>
      <c r="G6393" s="13">
        <v>585.82399999999996</v>
      </c>
      <c r="H6393" s="13">
        <v>1169.634</v>
      </c>
      <c r="I6393" s="13">
        <v>2</v>
      </c>
      <c r="J6393" s="13">
        <v>1169.633</v>
      </c>
      <c r="K6393" s="13">
        <v>1E-3</v>
      </c>
      <c r="L6393" s="13">
        <v>0</v>
      </c>
      <c r="M6393" s="13">
        <v>1.9000000000000001E-4</v>
      </c>
    </row>
    <row r="6394" spans="1:13" ht="15">
      <c r="A6394" s="13" t="s">
        <v>7564</v>
      </c>
      <c r="B6394" s="13">
        <v>1</v>
      </c>
      <c r="C6394" s="13"/>
      <c r="D6394" s="13"/>
      <c r="E6394" s="13"/>
      <c r="F6394" s="13">
        <v>1</v>
      </c>
      <c r="G6394" s="13"/>
      <c r="H6394" s="13"/>
      <c r="I6394" s="13"/>
      <c r="J6394" s="13"/>
      <c r="K6394" s="13"/>
      <c r="L6394" s="13"/>
      <c r="M6394" s="13"/>
    </row>
    <row r="6395" spans="1:13" ht="15">
      <c r="A6395" s="13"/>
      <c r="B6395" s="13" t="s">
        <v>7851</v>
      </c>
      <c r="C6395" s="13"/>
      <c r="D6395" s="13"/>
      <c r="E6395" s="13">
        <v>23.07</v>
      </c>
      <c r="F6395" s="13">
        <v>1</v>
      </c>
      <c r="G6395" s="13">
        <v>475.91699999999997</v>
      </c>
      <c r="H6395" s="13">
        <v>1424.729</v>
      </c>
      <c r="I6395" s="13">
        <v>3</v>
      </c>
      <c r="J6395" s="13">
        <v>1424.73</v>
      </c>
      <c r="K6395" s="13">
        <v>-1E-3</v>
      </c>
      <c r="L6395" s="13">
        <v>0</v>
      </c>
      <c r="M6395" s="13">
        <v>6.8999999999999999E-3</v>
      </c>
    </row>
    <row r="6396" spans="1:13" ht="15">
      <c r="A6396" s="13" t="s">
        <v>8026</v>
      </c>
      <c r="B6396" s="13">
        <v>1</v>
      </c>
      <c r="C6396" s="13"/>
      <c r="D6396" s="13"/>
      <c r="E6396" s="13"/>
      <c r="F6396" s="13">
        <v>1</v>
      </c>
      <c r="G6396" s="13"/>
      <c r="H6396" s="13"/>
      <c r="I6396" s="13"/>
      <c r="J6396" s="13"/>
      <c r="K6396" s="13"/>
      <c r="L6396" s="13"/>
      <c r="M6396" s="13"/>
    </row>
    <row r="6397" spans="1:13" ht="15">
      <c r="A6397" s="13"/>
      <c r="B6397" s="13" t="s">
        <v>9871</v>
      </c>
      <c r="C6397" s="13"/>
      <c r="D6397" s="13"/>
      <c r="E6397" s="13">
        <v>27.01</v>
      </c>
      <c r="F6397" s="13">
        <v>1</v>
      </c>
      <c r="G6397" s="13">
        <v>414.24299999999999</v>
      </c>
      <c r="H6397" s="13">
        <v>826.47199999999998</v>
      </c>
      <c r="I6397" s="13">
        <v>2</v>
      </c>
      <c r="J6397" s="13">
        <v>826.47</v>
      </c>
      <c r="K6397" s="13">
        <v>2E-3</v>
      </c>
      <c r="L6397" s="13">
        <v>0</v>
      </c>
      <c r="M6397" s="13">
        <v>8.2000000000000007E-3</v>
      </c>
    </row>
    <row r="6398" spans="1:13" ht="15">
      <c r="A6398" s="13" t="s">
        <v>8028</v>
      </c>
      <c r="B6398" s="13">
        <v>1</v>
      </c>
      <c r="C6398" s="13"/>
      <c r="D6398" s="13"/>
      <c r="E6398" s="13"/>
      <c r="F6398" s="13">
        <v>2</v>
      </c>
      <c r="G6398" s="13"/>
      <c r="H6398" s="13"/>
      <c r="I6398" s="13"/>
      <c r="J6398" s="13"/>
      <c r="K6398" s="13"/>
      <c r="L6398" s="13"/>
      <c r="M6398" s="13"/>
    </row>
    <row r="6399" spans="1:13" ht="15">
      <c r="A6399" s="13"/>
      <c r="B6399" s="13" t="s">
        <v>9219</v>
      </c>
      <c r="C6399" s="13"/>
      <c r="D6399" s="13"/>
      <c r="E6399" s="13">
        <v>38.83</v>
      </c>
      <c r="F6399" s="13">
        <v>2</v>
      </c>
      <c r="G6399" s="13">
        <v>438.58</v>
      </c>
      <c r="H6399" s="13">
        <v>1312.7180000000001</v>
      </c>
      <c r="I6399" s="13">
        <v>3</v>
      </c>
      <c r="J6399" s="13">
        <v>1312.7170000000001</v>
      </c>
      <c r="K6399" s="13">
        <v>1E-3</v>
      </c>
      <c r="L6399" s="13">
        <v>0</v>
      </c>
      <c r="M6399" s="13">
        <v>5.5000000000000003E-4</v>
      </c>
    </row>
    <row r="6400" spans="1:13" ht="15">
      <c r="A6400" s="13" t="s">
        <v>9407</v>
      </c>
      <c r="B6400" s="13">
        <v>1</v>
      </c>
      <c r="C6400" s="13"/>
      <c r="D6400" s="13"/>
      <c r="E6400" s="13"/>
      <c r="F6400" s="13">
        <v>1</v>
      </c>
      <c r="G6400" s="13"/>
      <c r="H6400" s="13"/>
      <c r="I6400" s="13"/>
      <c r="J6400" s="13"/>
      <c r="K6400" s="13"/>
      <c r="L6400" s="13"/>
      <c r="M6400" s="13"/>
    </row>
    <row r="6401" spans="1:13" ht="15">
      <c r="A6401" s="13"/>
      <c r="B6401" s="13" t="s">
        <v>9872</v>
      </c>
      <c r="C6401" s="13"/>
      <c r="D6401" s="13"/>
      <c r="E6401" s="13">
        <v>37.61</v>
      </c>
      <c r="F6401" s="13">
        <v>1</v>
      </c>
      <c r="G6401" s="13">
        <v>587.31700000000001</v>
      </c>
      <c r="H6401" s="13">
        <v>1172.6199999999999</v>
      </c>
      <c r="I6401" s="13">
        <v>2</v>
      </c>
      <c r="J6401" s="13">
        <v>1172.6189999999999</v>
      </c>
      <c r="K6401" s="13">
        <v>1E-3</v>
      </c>
      <c r="L6401" s="13">
        <v>0</v>
      </c>
      <c r="M6401" s="13">
        <v>5.9000000000000003E-4</v>
      </c>
    </row>
    <row r="6402" spans="1:13" ht="15">
      <c r="A6402" s="13" t="s">
        <v>6232</v>
      </c>
      <c r="B6402" s="13">
        <v>1</v>
      </c>
      <c r="C6402" s="13"/>
      <c r="D6402" s="13"/>
      <c r="E6402" s="13"/>
      <c r="F6402" s="13">
        <v>1</v>
      </c>
      <c r="G6402" s="13"/>
      <c r="H6402" s="13"/>
      <c r="I6402" s="13"/>
      <c r="J6402" s="13"/>
      <c r="K6402" s="13"/>
      <c r="L6402" s="13"/>
      <c r="M6402" s="13"/>
    </row>
    <row r="6403" spans="1:13" ht="15">
      <c r="A6403" s="13"/>
      <c r="B6403" s="13" t="s">
        <v>7415</v>
      </c>
      <c r="C6403" s="13"/>
      <c r="D6403" s="13"/>
      <c r="E6403" s="13">
        <v>51.8</v>
      </c>
      <c r="F6403" s="13">
        <v>1</v>
      </c>
      <c r="G6403" s="13">
        <v>515.78</v>
      </c>
      <c r="H6403" s="13">
        <v>1029.546</v>
      </c>
      <c r="I6403" s="13">
        <v>2</v>
      </c>
      <c r="J6403" s="13">
        <v>1029.5450000000001</v>
      </c>
      <c r="K6403" s="13">
        <v>0</v>
      </c>
      <c r="L6403" s="13">
        <v>0</v>
      </c>
      <c r="M6403" s="13">
        <v>4.3000000000000002E-5</v>
      </c>
    </row>
    <row r="6404" spans="1:13" ht="15">
      <c r="A6404" s="13" t="s">
        <v>1725</v>
      </c>
      <c r="B6404" s="13">
        <v>1</v>
      </c>
      <c r="C6404" s="13"/>
      <c r="D6404" s="13"/>
      <c r="E6404" s="13"/>
      <c r="F6404" s="13">
        <v>1</v>
      </c>
      <c r="G6404" s="13"/>
      <c r="H6404" s="13"/>
      <c r="I6404" s="13"/>
      <c r="J6404" s="13"/>
      <c r="K6404" s="13"/>
      <c r="L6404" s="13"/>
      <c r="M6404" s="13"/>
    </row>
    <row r="6405" spans="1:13" ht="15">
      <c r="A6405" s="13"/>
      <c r="B6405" s="13" t="s">
        <v>5808</v>
      </c>
      <c r="C6405" s="13"/>
      <c r="D6405" s="13"/>
      <c r="E6405" s="13">
        <v>51.79</v>
      </c>
      <c r="F6405" s="13">
        <v>1</v>
      </c>
      <c r="G6405" s="13">
        <v>460.72899999999998</v>
      </c>
      <c r="H6405" s="13">
        <v>919.44399999999996</v>
      </c>
      <c r="I6405" s="13">
        <v>2</v>
      </c>
      <c r="J6405" s="13">
        <v>919.44299999999998</v>
      </c>
      <c r="K6405" s="13">
        <v>0</v>
      </c>
      <c r="L6405" s="13">
        <v>0</v>
      </c>
      <c r="M6405" s="13">
        <v>3.1999999999999999E-5</v>
      </c>
    </row>
    <row r="6406" spans="1:13" ht="15">
      <c r="A6406" s="13" t="s">
        <v>8030</v>
      </c>
      <c r="B6406" s="13">
        <v>1</v>
      </c>
      <c r="C6406" s="13"/>
      <c r="D6406" s="13"/>
      <c r="E6406" s="13"/>
      <c r="F6406" s="13">
        <v>1</v>
      </c>
      <c r="G6406" s="13"/>
      <c r="H6406" s="13"/>
      <c r="I6406" s="13"/>
      <c r="J6406" s="13"/>
      <c r="K6406" s="13"/>
      <c r="L6406" s="13"/>
      <c r="M6406" s="13"/>
    </row>
    <row r="6407" spans="1:13" ht="15">
      <c r="A6407" s="13"/>
      <c r="B6407" s="13" t="s">
        <v>9221</v>
      </c>
      <c r="C6407" s="13"/>
      <c r="D6407" s="13"/>
      <c r="E6407" s="13">
        <v>47.06</v>
      </c>
      <c r="F6407" s="13">
        <v>1</v>
      </c>
      <c r="G6407" s="13">
        <v>555.79499999999996</v>
      </c>
      <c r="H6407" s="13">
        <v>1109.576</v>
      </c>
      <c r="I6407" s="13">
        <v>2</v>
      </c>
      <c r="J6407" s="13">
        <v>1109.576</v>
      </c>
      <c r="K6407" s="13">
        <v>0</v>
      </c>
      <c r="L6407" s="13">
        <v>0</v>
      </c>
      <c r="M6407" s="13">
        <v>3.8999999999999999E-5</v>
      </c>
    </row>
    <row r="6408" spans="1:13" ht="15">
      <c r="A6408" s="13" t="s">
        <v>6234</v>
      </c>
      <c r="B6408" s="13">
        <v>1</v>
      </c>
      <c r="C6408" s="13"/>
      <c r="D6408" s="13"/>
      <c r="E6408" s="13"/>
      <c r="F6408" s="13">
        <v>1</v>
      </c>
      <c r="G6408" s="13"/>
      <c r="H6408" s="13"/>
      <c r="I6408" s="13"/>
      <c r="J6408" s="13"/>
      <c r="K6408" s="13"/>
      <c r="L6408" s="13"/>
      <c r="M6408" s="13"/>
    </row>
    <row r="6409" spans="1:13" ht="15">
      <c r="A6409" s="13"/>
      <c r="B6409" s="13" t="s">
        <v>7418</v>
      </c>
      <c r="C6409" s="13"/>
      <c r="D6409" s="13"/>
      <c r="E6409" s="13">
        <v>43.19</v>
      </c>
      <c r="F6409" s="13">
        <v>1</v>
      </c>
      <c r="G6409" s="13">
        <v>560.827</v>
      </c>
      <c r="H6409" s="13">
        <v>1119.6389999999999</v>
      </c>
      <c r="I6409" s="13">
        <v>2</v>
      </c>
      <c r="J6409" s="13">
        <v>1118.634</v>
      </c>
      <c r="K6409" s="13">
        <v>1.0049999999999999</v>
      </c>
      <c r="L6409" s="13">
        <v>0</v>
      </c>
      <c r="M6409" s="13">
        <v>2.4000000000000001E-4</v>
      </c>
    </row>
    <row r="6410" spans="1:13" ht="15">
      <c r="A6410" s="13" t="s">
        <v>7910</v>
      </c>
      <c r="B6410" s="13">
        <v>1</v>
      </c>
      <c r="C6410" s="13"/>
      <c r="D6410" s="13"/>
      <c r="E6410" s="13"/>
      <c r="F6410" s="13">
        <v>2</v>
      </c>
      <c r="G6410" s="13"/>
      <c r="H6410" s="13"/>
      <c r="I6410" s="13"/>
      <c r="J6410" s="13"/>
      <c r="K6410" s="13"/>
      <c r="L6410" s="13"/>
      <c r="M6410" s="13"/>
    </row>
    <row r="6411" spans="1:13" ht="15">
      <c r="A6411" s="13"/>
      <c r="B6411" s="13" t="s">
        <v>9067</v>
      </c>
      <c r="C6411" s="13"/>
      <c r="D6411" s="13"/>
      <c r="E6411" s="13">
        <v>32.619999999999997</v>
      </c>
      <c r="F6411" s="13">
        <v>2</v>
      </c>
      <c r="G6411" s="13">
        <v>521.97</v>
      </c>
      <c r="H6411" s="13">
        <v>1562.8889999999999</v>
      </c>
      <c r="I6411" s="13">
        <v>3</v>
      </c>
      <c r="J6411" s="13">
        <v>1562.8889999999999</v>
      </c>
      <c r="K6411" s="13">
        <v>0</v>
      </c>
      <c r="L6411" s="13">
        <v>0</v>
      </c>
      <c r="M6411" s="13">
        <v>2E-3</v>
      </c>
    </row>
    <row r="6412" spans="1:13" ht="15">
      <c r="A6412" s="13" t="s">
        <v>8036</v>
      </c>
      <c r="B6412" s="13">
        <v>1</v>
      </c>
      <c r="C6412" s="13"/>
      <c r="D6412" s="13"/>
      <c r="E6412" s="13"/>
      <c r="F6412" s="13">
        <v>1</v>
      </c>
      <c r="G6412" s="13"/>
      <c r="H6412" s="13"/>
      <c r="I6412" s="13"/>
      <c r="J6412" s="13"/>
      <c r="K6412" s="13"/>
      <c r="L6412" s="13"/>
      <c r="M6412" s="13"/>
    </row>
    <row r="6413" spans="1:13" ht="15">
      <c r="A6413" s="13"/>
      <c r="B6413" s="13" t="s">
        <v>9224</v>
      </c>
      <c r="C6413" s="13"/>
      <c r="D6413" s="13"/>
      <c r="E6413" s="13">
        <v>44.54</v>
      </c>
      <c r="F6413" s="13">
        <v>1</v>
      </c>
      <c r="G6413" s="13">
        <v>531.30399999999997</v>
      </c>
      <c r="H6413" s="13">
        <v>1060.5930000000001</v>
      </c>
      <c r="I6413" s="13">
        <v>2</v>
      </c>
      <c r="J6413" s="13">
        <v>1060.5920000000001</v>
      </c>
      <c r="K6413" s="13">
        <v>1E-3</v>
      </c>
      <c r="L6413" s="13">
        <v>0</v>
      </c>
      <c r="M6413" s="13">
        <v>7.4999999999999993E-5</v>
      </c>
    </row>
    <row r="6414" spans="1:13" ht="15">
      <c r="A6414" s="13" t="s">
        <v>9409</v>
      </c>
      <c r="B6414" s="13">
        <v>1</v>
      </c>
      <c r="C6414" s="13"/>
      <c r="D6414" s="13"/>
      <c r="E6414" s="13"/>
      <c r="F6414" s="13">
        <v>1</v>
      </c>
      <c r="G6414" s="13"/>
      <c r="H6414" s="13"/>
      <c r="I6414" s="13"/>
      <c r="J6414" s="13"/>
      <c r="K6414" s="13"/>
      <c r="L6414" s="13"/>
      <c r="M6414" s="13"/>
    </row>
    <row r="6415" spans="1:13" ht="15">
      <c r="A6415" s="13"/>
      <c r="B6415" s="13" t="s">
        <v>9873</v>
      </c>
      <c r="C6415" s="13"/>
      <c r="D6415" s="13"/>
      <c r="E6415" s="13">
        <v>30.26</v>
      </c>
      <c r="F6415" s="13">
        <v>1</v>
      </c>
      <c r="G6415" s="13">
        <v>655.82399999999996</v>
      </c>
      <c r="H6415" s="13">
        <v>1309.634</v>
      </c>
      <c r="I6415" s="13">
        <v>2</v>
      </c>
      <c r="J6415" s="13">
        <v>1309.634</v>
      </c>
      <c r="K6415" s="13">
        <v>1E-3</v>
      </c>
      <c r="L6415" s="13">
        <v>0</v>
      </c>
      <c r="M6415" s="13">
        <v>4.5999999999999999E-3</v>
      </c>
    </row>
    <row r="6416" spans="1:13" ht="15">
      <c r="A6416" s="13" t="s">
        <v>9411</v>
      </c>
      <c r="B6416" s="13">
        <v>1</v>
      </c>
      <c r="C6416" s="13"/>
      <c r="D6416" s="13"/>
      <c r="E6416" s="13"/>
      <c r="F6416" s="13">
        <v>1</v>
      </c>
      <c r="G6416" s="13"/>
      <c r="H6416" s="13"/>
      <c r="I6416" s="13"/>
      <c r="J6416" s="13"/>
      <c r="K6416" s="13"/>
      <c r="L6416" s="13"/>
      <c r="M6416" s="13"/>
    </row>
    <row r="6417" spans="1:13" ht="15">
      <c r="A6417" s="13"/>
      <c r="B6417" s="13" t="s">
        <v>9874</v>
      </c>
      <c r="C6417" s="13"/>
      <c r="D6417" s="13"/>
      <c r="E6417" s="13">
        <v>37.409999999999997</v>
      </c>
      <c r="F6417" s="13">
        <v>1</v>
      </c>
      <c r="G6417" s="13">
        <v>563.61500000000001</v>
      </c>
      <c r="H6417" s="13">
        <v>1687.8230000000001</v>
      </c>
      <c r="I6417" s="13">
        <v>3</v>
      </c>
      <c r="J6417" s="13">
        <v>1687.8240000000001</v>
      </c>
      <c r="K6417" s="13">
        <v>-1E-3</v>
      </c>
      <c r="L6417" s="13">
        <v>0</v>
      </c>
      <c r="M6417" s="13">
        <v>8.5999999999999998E-4</v>
      </c>
    </row>
    <row r="6418" spans="1:13" ht="15">
      <c r="A6418" s="13" t="s">
        <v>8038</v>
      </c>
      <c r="B6418" s="13">
        <v>1</v>
      </c>
      <c r="C6418" s="13"/>
      <c r="D6418" s="13"/>
      <c r="E6418" s="13"/>
      <c r="F6418" s="13">
        <v>1</v>
      </c>
      <c r="G6418" s="13"/>
      <c r="H6418" s="13"/>
      <c r="I6418" s="13"/>
      <c r="J6418" s="13"/>
      <c r="K6418" s="13"/>
      <c r="L6418" s="13"/>
      <c r="M6418" s="13"/>
    </row>
    <row r="6419" spans="1:13" ht="15">
      <c r="A6419" s="13"/>
      <c r="B6419" s="13" t="s">
        <v>9225</v>
      </c>
      <c r="C6419" s="13"/>
      <c r="D6419" s="13"/>
      <c r="E6419" s="13">
        <v>29.49</v>
      </c>
      <c r="F6419" s="13">
        <v>1</v>
      </c>
      <c r="G6419" s="13">
        <v>574.822</v>
      </c>
      <c r="H6419" s="13">
        <v>1147.6300000000001</v>
      </c>
      <c r="I6419" s="13">
        <v>2</v>
      </c>
      <c r="J6419" s="13">
        <v>1147.6279999999999</v>
      </c>
      <c r="K6419" s="13">
        <v>2E-3</v>
      </c>
      <c r="L6419" s="13">
        <v>0</v>
      </c>
      <c r="M6419" s="13">
        <v>7.4999999999999997E-3</v>
      </c>
    </row>
    <row r="6420" spans="1:13" ht="15">
      <c r="A6420" s="13" t="s">
        <v>1735</v>
      </c>
      <c r="B6420" s="13">
        <v>1</v>
      </c>
      <c r="C6420" s="13"/>
      <c r="D6420" s="13"/>
      <c r="E6420" s="13"/>
      <c r="F6420" s="13">
        <v>1</v>
      </c>
      <c r="G6420" s="13"/>
      <c r="H6420" s="13"/>
      <c r="I6420" s="13"/>
      <c r="J6420" s="13"/>
      <c r="K6420" s="13"/>
      <c r="L6420" s="13"/>
      <c r="M6420" s="13"/>
    </row>
    <row r="6421" spans="1:13" ht="15">
      <c r="A6421" s="13"/>
      <c r="B6421" s="13" t="s">
        <v>5811</v>
      </c>
      <c r="C6421" s="13"/>
      <c r="D6421" s="13"/>
      <c r="E6421" s="13">
        <v>56.58</v>
      </c>
      <c r="F6421" s="13">
        <v>1</v>
      </c>
      <c r="G6421" s="13">
        <v>553.79600000000005</v>
      </c>
      <c r="H6421" s="13">
        <v>1105.576</v>
      </c>
      <c r="I6421" s="13">
        <v>2</v>
      </c>
      <c r="J6421" s="13">
        <v>1105.577</v>
      </c>
      <c r="K6421" s="13">
        <v>0</v>
      </c>
      <c r="L6421" s="13">
        <v>0</v>
      </c>
      <c r="M6421" s="13">
        <v>1.8E-5</v>
      </c>
    </row>
    <row r="6422" spans="1:13" ht="15">
      <c r="A6422" s="13" t="s">
        <v>6244</v>
      </c>
      <c r="B6422" s="13">
        <v>1</v>
      </c>
      <c r="C6422" s="13"/>
      <c r="D6422" s="13"/>
      <c r="E6422" s="13"/>
      <c r="F6422" s="13">
        <v>1</v>
      </c>
      <c r="G6422" s="13"/>
      <c r="H6422" s="13"/>
      <c r="I6422" s="13"/>
      <c r="J6422" s="13"/>
      <c r="K6422" s="13"/>
      <c r="L6422" s="13"/>
      <c r="M6422" s="13"/>
    </row>
    <row r="6423" spans="1:13" ht="15" collapsed="1">
      <c r="A6423" s="13"/>
      <c r="B6423" s="13" t="s">
        <v>7424</v>
      </c>
      <c r="C6423" s="13"/>
      <c r="D6423" s="13"/>
      <c r="E6423" s="13">
        <v>45.34</v>
      </c>
      <c r="F6423" s="13">
        <v>1</v>
      </c>
      <c r="G6423" s="13">
        <v>531.80999999999995</v>
      </c>
      <c r="H6423" s="13">
        <v>1061.606</v>
      </c>
      <c r="I6423" s="13">
        <v>2</v>
      </c>
      <c r="J6423" s="13">
        <v>1061.606</v>
      </c>
      <c r="K6423" s="13">
        <v>1E-3</v>
      </c>
      <c r="L6423" s="13">
        <v>0</v>
      </c>
      <c r="M6423" s="13">
        <v>5.5999999999999999E-5</v>
      </c>
    </row>
    <row r="6424" spans="1:13" ht="15">
      <c r="A6424" s="13" t="s">
        <v>1741</v>
      </c>
      <c r="B6424" s="13">
        <v>1</v>
      </c>
      <c r="C6424" s="13"/>
      <c r="D6424" s="13"/>
      <c r="E6424" s="13"/>
      <c r="F6424" s="13">
        <v>1</v>
      </c>
      <c r="G6424" s="13"/>
      <c r="H6424" s="13"/>
      <c r="I6424" s="13"/>
      <c r="J6424" s="13"/>
      <c r="K6424" s="13"/>
      <c r="L6424" s="13"/>
      <c r="M6424" s="13"/>
    </row>
    <row r="6425" spans="1:13" ht="15">
      <c r="A6425" s="13"/>
      <c r="B6425" s="13" t="s">
        <v>5813</v>
      </c>
      <c r="C6425" s="13"/>
      <c r="D6425" s="13"/>
      <c r="E6425" s="13">
        <v>33.520000000000003</v>
      </c>
      <c r="F6425" s="13">
        <v>1</v>
      </c>
      <c r="G6425" s="13">
        <v>521.33100000000002</v>
      </c>
      <c r="H6425" s="13">
        <v>1040.6469999999999</v>
      </c>
      <c r="I6425" s="13">
        <v>2</v>
      </c>
      <c r="J6425" s="13">
        <v>1040.6479999999999</v>
      </c>
      <c r="K6425" s="13">
        <v>-1E-3</v>
      </c>
      <c r="L6425" s="13">
        <v>0</v>
      </c>
      <c r="M6425" s="13">
        <v>1.4E-3</v>
      </c>
    </row>
    <row r="6426" spans="1:13" ht="15">
      <c r="A6426" s="13" t="s">
        <v>9413</v>
      </c>
      <c r="B6426" s="13">
        <v>1</v>
      </c>
      <c r="C6426" s="13"/>
      <c r="D6426" s="13"/>
      <c r="E6426" s="13"/>
      <c r="F6426" s="13">
        <v>1</v>
      </c>
      <c r="G6426" s="13"/>
      <c r="H6426" s="13"/>
      <c r="I6426" s="13"/>
      <c r="J6426" s="13"/>
      <c r="K6426" s="13"/>
      <c r="L6426" s="13"/>
      <c r="M6426" s="13"/>
    </row>
    <row r="6427" spans="1:13" ht="15">
      <c r="A6427" s="13"/>
      <c r="B6427" s="13" t="s">
        <v>9875</v>
      </c>
      <c r="C6427" s="13"/>
      <c r="D6427" s="13"/>
      <c r="E6427" s="13">
        <v>30.53</v>
      </c>
      <c r="F6427" s="13">
        <v>1</v>
      </c>
      <c r="G6427" s="13">
        <v>618.31299999999999</v>
      </c>
      <c r="H6427" s="13">
        <v>1851.9169999999999</v>
      </c>
      <c r="I6427" s="13">
        <v>3</v>
      </c>
      <c r="J6427" s="13">
        <v>1850.9159999999999</v>
      </c>
      <c r="K6427" s="13">
        <v>1.0009999999999999</v>
      </c>
      <c r="L6427" s="13">
        <v>0</v>
      </c>
      <c r="M6427" s="13">
        <v>1.4E-3</v>
      </c>
    </row>
    <row r="6428" spans="1:13" ht="15">
      <c r="A6428" s="13" t="s">
        <v>7566</v>
      </c>
      <c r="B6428" s="13">
        <v>1</v>
      </c>
      <c r="C6428" s="13"/>
      <c r="D6428" s="13"/>
      <c r="E6428" s="13"/>
      <c r="F6428" s="13">
        <v>1</v>
      </c>
      <c r="G6428" s="13"/>
      <c r="H6428" s="13"/>
      <c r="I6428" s="13"/>
      <c r="J6428" s="13"/>
      <c r="K6428" s="13"/>
      <c r="L6428" s="13"/>
      <c r="M6428" s="13"/>
    </row>
    <row r="6429" spans="1:13" ht="15">
      <c r="A6429" s="13"/>
      <c r="B6429" s="13" t="s">
        <v>7854</v>
      </c>
      <c r="C6429" s="13"/>
      <c r="D6429" s="13"/>
      <c r="E6429" s="13">
        <v>28.13</v>
      </c>
      <c r="F6429" s="13">
        <v>1</v>
      </c>
      <c r="G6429" s="13">
        <v>405.29599999999999</v>
      </c>
      <c r="H6429" s="13">
        <v>808.57799999999997</v>
      </c>
      <c r="I6429" s="13">
        <v>2</v>
      </c>
      <c r="J6429" s="13">
        <v>808.57899999999995</v>
      </c>
      <c r="K6429" s="13">
        <v>-1E-3</v>
      </c>
      <c r="L6429" s="13">
        <v>0</v>
      </c>
      <c r="M6429" s="13">
        <v>1.5E-3</v>
      </c>
    </row>
    <row r="6430" spans="1:13" ht="15">
      <c r="A6430" s="13" t="s">
        <v>8042</v>
      </c>
      <c r="B6430" s="13">
        <v>1</v>
      </c>
      <c r="C6430" s="13"/>
      <c r="D6430" s="13"/>
      <c r="E6430" s="13"/>
      <c r="F6430" s="13">
        <v>1</v>
      </c>
      <c r="G6430" s="13"/>
      <c r="H6430" s="13"/>
      <c r="I6430" s="13"/>
      <c r="J6430" s="13"/>
      <c r="K6430" s="13"/>
      <c r="L6430" s="13"/>
      <c r="M6430" s="13"/>
    </row>
    <row r="6431" spans="1:13" ht="15">
      <c r="A6431" s="13"/>
      <c r="B6431" s="13" t="s">
        <v>9227</v>
      </c>
      <c r="C6431" s="13"/>
      <c r="D6431" s="13"/>
      <c r="E6431" s="13">
        <v>35.43</v>
      </c>
      <c r="F6431" s="13">
        <v>1</v>
      </c>
      <c r="G6431" s="13">
        <v>622.34900000000005</v>
      </c>
      <c r="H6431" s="13">
        <v>1242.683</v>
      </c>
      <c r="I6431" s="13">
        <v>2</v>
      </c>
      <c r="J6431" s="13">
        <v>1242.682</v>
      </c>
      <c r="K6431" s="13">
        <v>1E-3</v>
      </c>
      <c r="L6431" s="13">
        <v>0</v>
      </c>
      <c r="M6431" s="13">
        <v>4.8000000000000001E-4</v>
      </c>
    </row>
    <row r="6432" spans="1:13" ht="15">
      <c r="A6432" s="13" t="s">
        <v>6128</v>
      </c>
      <c r="B6432" s="13">
        <v>1</v>
      </c>
      <c r="C6432" s="13"/>
      <c r="D6432" s="13"/>
      <c r="E6432" s="13"/>
      <c r="F6432" s="13">
        <v>1</v>
      </c>
      <c r="G6432" s="13"/>
      <c r="H6432" s="13"/>
      <c r="I6432" s="13"/>
      <c r="J6432" s="13"/>
      <c r="K6432" s="13"/>
      <c r="L6432" s="13"/>
      <c r="M6432" s="13"/>
    </row>
    <row r="6433" spans="1:13" ht="15">
      <c r="A6433" s="13"/>
      <c r="B6433" s="13" t="s">
        <v>9876</v>
      </c>
      <c r="C6433" s="13"/>
      <c r="D6433" s="13"/>
      <c r="E6433" s="13">
        <v>40.58</v>
      </c>
      <c r="F6433" s="13">
        <v>1</v>
      </c>
      <c r="G6433" s="13">
        <v>416.75</v>
      </c>
      <c r="H6433" s="13">
        <v>831.48500000000001</v>
      </c>
      <c r="I6433" s="13">
        <v>2</v>
      </c>
      <c r="J6433" s="13">
        <v>831.48500000000001</v>
      </c>
      <c r="K6433" s="13">
        <v>0</v>
      </c>
      <c r="L6433" s="13">
        <v>0</v>
      </c>
      <c r="M6433" s="13">
        <v>5.1999999999999995E-4</v>
      </c>
    </row>
    <row r="6434" spans="1:13" ht="15">
      <c r="A6434" s="13" t="s">
        <v>8044</v>
      </c>
      <c r="B6434" s="13">
        <v>1</v>
      </c>
      <c r="C6434" s="13"/>
      <c r="D6434" s="13"/>
      <c r="E6434" s="13"/>
      <c r="F6434" s="13">
        <v>1</v>
      </c>
      <c r="G6434" s="13"/>
      <c r="H6434" s="13"/>
      <c r="I6434" s="13"/>
      <c r="J6434" s="13"/>
      <c r="K6434" s="13"/>
      <c r="L6434" s="13"/>
      <c r="M6434" s="13"/>
    </row>
    <row r="6435" spans="1:13" ht="15">
      <c r="A6435" s="13"/>
      <c r="B6435" s="13" t="s">
        <v>9228</v>
      </c>
      <c r="C6435" s="13"/>
      <c r="D6435" s="13"/>
      <c r="E6435" s="13">
        <v>24.9</v>
      </c>
      <c r="F6435" s="13">
        <v>1</v>
      </c>
      <c r="G6435" s="13">
        <v>533.29</v>
      </c>
      <c r="H6435" s="13">
        <v>1064.566</v>
      </c>
      <c r="I6435" s="13">
        <v>2</v>
      </c>
      <c r="J6435" s="13">
        <v>1064.5650000000001</v>
      </c>
      <c r="K6435" s="13">
        <v>0</v>
      </c>
      <c r="L6435" s="13">
        <v>0</v>
      </c>
      <c r="M6435" s="13">
        <v>4.5999999999999999E-3</v>
      </c>
    </row>
    <row r="6436" spans="1:13" ht="15">
      <c r="A6436" s="13" t="s">
        <v>1222</v>
      </c>
      <c r="B6436" s="13">
        <v>1</v>
      </c>
      <c r="C6436" s="13"/>
      <c r="D6436" s="13"/>
      <c r="E6436" s="13"/>
      <c r="F6436" s="13">
        <v>1</v>
      </c>
      <c r="G6436" s="13"/>
      <c r="H6436" s="13"/>
      <c r="I6436" s="13"/>
      <c r="J6436" s="13"/>
      <c r="K6436" s="13"/>
      <c r="L6436" s="13"/>
      <c r="M6436" s="13"/>
    </row>
    <row r="6437" spans="1:13" ht="15">
      <c r="A6437" s="13"/>
      <c r="B6437" s="13" t="s">
        <v>7139</v>
      </c>
      <c r="C6437" s="13"/>
      <c r="D6437" s="13"/>
      <c r="E6437" s="13">
        <v>31.85</v>
      </c>
      <c r="F6437" s="13">
        <v>1</v>
      </c>
      <c r="G6437" s="13">
        <v>626.80799999999999</v>
      </c>
      <c r="H6437" s="13">
        <v>1251.6010000000001</v>
      </c>
      <c r="I6437" s="13">
        <v>2</v>
      </c>
      <c r="J6437" s="13">
        <v>1251.598</v>
      </c>
      <c r="K6437" s="13">
        <v>3.0000000000000001E-3</v>
      </c>
      <c r="L6437" s="13">
        <v>0</v>
      </c>
      <c r="M6437" s="13">
        <v>2.3E-3</v>
      </c>
    </row>
    <row r="6438" spans="1:13" ht="15">
      <c r="A6438" s="13" t="s">
        <v>1745</v>
      </c>
      <c r="B6438" s="13">
        <v>1</v>
      </c>
      <c r="C6438" s="13"/>
      <c r="D6438" s="13"/>
      <c r="E6438" s="13"/>
      <c r="F6438" s="13">
        <v>1</v>
      </c>
      <c r="G6438" s="13"/>
      <c r="H6438" s="13"/>
      <c r="I6438" s="13"/>
      <c r="J6438" s="13"/>
      <c r="K6438" s="13"/>
      <c r="L6438" s="13"/>
      <c r="M6438" s="13"/>
    </row>
    <row r="6439" spans="1:13" ht="15">
      <c r="A6439" s="13"/>
      <c r="B6439" s="13" t="s">
        <v>5814</v>
      </c>
      <c r="C6439" s="13"/>
      <c r="D6439" s="13"/>
      <c r="E6439" s="13">
        <v>28.28</v>
      </c>
      <c r="F6439" s="13">
        <v>1</v>
      </c>
      <c r="G6439" s="13">
        <v>616.36199999999997</v>
      </c>
      <c r="H6439" s="13">
        <v>1230.7090000000001</v>
      </c>
      <c r="I6439" s="13">
        <v>2</v>
      </c>
      <c r="J6439" s="13">
        <v>1230.7080000000001</v>
      </c>
      <c r="K6439" s="13">
        <v>0</v>
      </c>
      <c r="L6439" s="13">
        <v>0</v>
      </c>
      <c r="M6439" s="13">
        <v>2.2000000000000001E-3</v>
      </c>
    </row>
    <row r="6440" spans="1:13" ht="15">
      <c r="A6440" s="13" t="s">
        <v>9415</v>
      </c>
      <c r="B6440" s="13">
        <v>1</v>
      </c>
      <c r="C6440" s="13"/>
      <c r="D6440" s="13"/>
      <c r="E6440" s="13"/>
      <c r="F6440" s="13">
        <v>1</v>
      </c>
      <c r="G6440" s="13"/>
      <c r="H6440" s="13"/>
      <c r="I6440" s="13"/>
      <c r="J6440" s="13"/>
      <c r="K6440" s="13"/>
      <c r="L6440" s="13"/>
      <c r="M6440" s="13"/>
    </row>
    <row r="6441" spans="1:13" ht="15">
      <c r="A6441" s="13"/>
      <c r="B6441" s="13" t="s">
        <v>9877</v>
      </c>
      <c r="C6441" s="13"/>
      <c r="D6441" s="13"/>
      <c r="E6441" s="13">
        <v>27.73</v>
      </c>
      <c r="F6441" s="13">
        <v>1</v>
      </c>
      <c r="G6441" s="13">
        <v>577.77700000000004</v>
      </c>
      <c r="H6441" s="13">
        <v>1153.539</v>
      </c>
      <c r="I6441" s="13">
        <v>2</v>
      </c>
      <c r="J6441" s="13">
        <v>1153.54</v>
      </c>
      <c r="K6441" s="13">
        <v>-1E-3</v>
      </c>
      <c r="L6441" s="13">
        <v>0</v>
      </c>
      <c r="M6441" s="13">
        <v>4.5999999999999999E-3</v>
      </c>
    </row>
    <row r="6442" spans="1:13" ht="15">
      <c r="A6442" s="13" t="s">
        <v>8050</v>
      </c>
      <c r="B6442" s="13">
        <v>1</v>
      </c>
      <c r="C6442" s="13"/>
      <c r="D6442" s="13"/>
      <c r="E6442" s="13"/>
      <c r="F6442" s="13">
        <v>1</v>
      </c>
      <c r="G6442" s="13"/>
      <c r="H6442" s="13"/>
      <c r="I6442" s="13"/>
      <c r="J6442" s="13"/>
      <c r="K6442" s="13"/>
      <c r="L6442" s="13"/>
      <c r="M6442" s="13"/>
    </row>
    <row r="6443" spans="1:13" ht="15">
      <c r="A6443" s="13"/>
      <c r="B6443" s="13" t="s">
        <v>9232</v>
      </c>
      <c r="C6443" s="13"/>
      <c r="D6443" s="13"/>
      <c r="E6443" s="13">
        <v>46.56</v>
      </c>
      <c r="F6443" s="13">
        <v>1</v>
      </c>
      <c r="G6443" s="13">
        <v>476.75900000000001</v>
      </c>
      <c r="H6443" s="13">
        <v>951.50300000000004</v>
      </c>
      <c r="I6443" s="13">
        <v>2</v>
      </c>
      <c r="J6443" s="13">
        <v>951.50300000000004</v>
      </c>
      <c r="K6443" s="13">
        <v>1E-3</v>
      </c>
      <c r="L6443" s="13">
        <v>0</v>
      </c>
      <c r="M6443" s="13">
        <v>4.3000000000000002E-5</v>
      </c>
    </row>
    <row r="6444" spans="1:13" ht="15">
      <c r="A6444" s="13" t="s">
        <v>1335</v>
      </c>
      <c r="B6444" s="13">
        <v>1</v>
      </c>
      <c r="C6444" s="13"/>
      <c r="D6444" s="13"/>
      <c r="E6444" s="13"/>
      <c r="F6444" s="13">
        <v>1</v>
      </c>
      <c r="G6444" s="13"/>
      <c r="H6444" s="13"/>
      <c r="I6444" s="13"/>
      <c r="J6444" s="13"/>
      <c r="K6444" s="13"/>
      <c r="L6444" s="13"/>
      <c r="M6444" s="13"/>
    </row>
    <row r="6445" spans="1:13" ht="15">
      <c r="A6445" s="13"/>
      <c r="B6445" s="13" t="s">
        <v>7284</v>
      </c>
      <c r="C6445" s="13"/>
      <c r="D6445" s="13"/>
      <c r="E6445" s="13">
        <v>24.04</v>
      </c>
      <c r="F6445" s="13">
        <v>1</v>
      </c>
      <c r="G6445" s="13">
        <v>449.892</v>
      </c>
      <c r="H6445" s="13">
        <v>1346.655</v>
      </c>
      <c r="I6445" s="13">
        <v>3</v>
      </c>
      <c r="J6445" s="13">
        <v>1346.6569999999999</v>
      </c>
      <c r="K6445" s="13">
        <v>-2E-3</v>
      </c>
      <c r="L6445" s="13">
        <v>1</v>
      </c>
      <c r="M6445" s="13">
        <v>1.7000000000000001E-2</v>
      </c>
    </row>
    <row r="6446" spans="1:13" ht="15">
      <c r="A6446" s="13" t="s">
        <v>6248</v>
      </c>
      <c r="B6446" s="13">
        <v>1</v>
      </c>
      <c r="C6446" s="13"/>
      <c r="D6446" s="13"/>
      <c r="E6446" s="13"/>
      <c r="F6446" s="13">
        <v>1</v>
      </c>
      <c r="G6446" s="13"/>
      <c r="H6446" s="13"/>
      <c r="I6446" s="13"/>
      <c r="J6446" s="13"/>
      <c r="K6446" s="13"/>
      <c r="L6446" s="13"/>
      <c r="M6446" s="13"/>
    </row>
    <row r="6447" spans="1:13" ht="15" collapsed="1">
      <c r="A6447" s="13"/>
      <c r="B6447" s="13" t="s">
        <v>7426</v>
      </c>
      <c r="C6447" s="13"/>
      <c r="D6447" s="13"/>
      <c r="E6447" s="13">
        <v>34.909999999999997</v>
      </c>
      <c r="F6447" s="13">
        <v>1</v>
      </c>
      <c r="G6447" s="13">
        <v>564.81700000000001</v>
      </c>
      <c r="H6447" s="13">
        <v>1127.6189999999999</v>
      </c>
      <c r="I6447" s="13">
        <v>2</v>
      </c>
      <c r="J6447" s="13">
        <v>1127.6189999999999</v>
      </c>
      <c r="K6447" s="13">
        <v>1E-3</v>
      </c>
      <c r="L6447" s="13">
        <v>0</v>
      </c>
      <c r="M6447" s="13">
        <v>2.2000000000000001E-3</v>
      </c>
    </row>
    <row r="6448" spans="1:13" ht="15">
      <c r="A6448" s="13" t="s">
        <v>9417</v>
      </c>
      <c r="B6448" s="13">
        <v>1</v>
      </c>
      <c r="C6448" s="13"/>
      <c r="D6448" s="13"/>
      <c r="E6448" s="13"/>
      <c r="F6448" s="13">
        <v>1</v>
      </c>
      <c r="G6448" s="13"/>
      <c r="H6448" s="13"/>
      <c r="I6448" s="13"/>
      <c r="J6448" s="13"/>
      <c r="K6448" s="13"/>
      <c r="L6448" s="13"/>
      <c r="M6448" s="13"/>
    </row>
    <row r="6449" spans="1:13" ht="15">
      <c r="A6449" s="13"/>
      <c r="B6449" s="13" t="s">
        <v>9878</v>
      </c>
      <c r="C6449" s="13"/>
      <c r="D6449" s="13"/>
      <c r="E6449" s="13">
        <v>27.77</v>
      </c>
      <c r="F6449" s="13">
        <v>1</v>
      </c>
      <c r="G6449" s="13">
        <v>766.43899999999996</v>
      </c>
      <c r="H6449" s="13">
        <v>1530.864</v>
      </c>
      <c r="I6449" s="13">
        <v>2</v>
      </c>
      <c r="J6449" s="13">
        <v>1529.8530000000001</v>
      </c>
      <c r="K6449" s="13">
        <v>1.0109999999999999</v>
      </c>
      <c r="L6449" s="13">
        <v>0</v>
      </c>
      <c r="M6449" s="13">
        <v>3.7000000000000002E-3</v>
      </c>
    </row>
    <row r="6450" spans="1:13" ht="15">
      <c r="A6450" s="13" t="s">
        <v>6250</v>
      </c>
      <c r="B6450" s="13">
        <v>1</v>
      </c>
      <c r="C6450" s="13"/>
      <c r="D6450" s="13"/>
      <c r="E6450" s="13"/>
      <c r="F6450" s="13">
        <v>1</v>
      </c>
      <c r="G6450" s="13"/>
      <c r="H6450" s="13"/>
      <c r="I6450" s="13"/>
      <c r="J6450" s="13"/>
      <c r="K6450" s="13"/>
      <c r="L6450" s="13"/>
      <c r="M6450" s="13"/>
    </row>
    <row r="6451" spans="1:13" ht="15">
      <c r="A6451" s="13"/>
      <c r="B6451" s="13" t="s">
        <v>7428</v>
      </c>
      <c r="C6451" s="13"/>
      <c r="D6451" s="13"/>
      <c r="E6451" s="13">
        <v>24.15</v>
      </c>
      <c r="F6451" s="13">
        <v>1</v>
      </c>
      <c r="G6451" s="13">
        <v>503.28199999999998</v>
      </c>
      <c r="H6451" s="13">
        <v>1506.8240000000001</v>
      </c>
      <c r="I6451" s="13">
        <v>3</v>
      </c>
      <c r="J6451" s="13">
        <v>1505.82</v>
      </c>
      <c r="K6451" s="13">
        <v>1.0029999999999999</v>
      </c>
      <c r="L6451" s="13">
        <v>0</v>
      </c>
      <c r="M6451" s="13">
        <v>8.6999999999999994E-3</v>
      </c>
    </row>
    <row r="6452" spans="1:13" ht="15">
      <c r="A6452" s="13" t="s">
        <v>1761</v>
      </c>
      <c r="B6452" s="13">
        <v>1</v>
      </c>
      <c r="C6452" s="13"/>
      <c r="D6452" s="13"/>
      <c r="E6452" s="13"/>
      <c r="F6452" s="13">
        <v>1</v>
      </c>
      <c r="G6452" s="13"/>
      <c r="H6452" s="13"/>
      <c r="I6452" s="13"/>
      <c r="J6452" s="13"/>
      <c r="K6452" s="13"/>
      <c r="L6452" s="13"/>
      <c r="M6452" s="13"/>
    </row>
    <row r="6453" spans="1:13" ht="15">
      <c r="A6453" s="13"/>
      <c r="B6453" s="13" t="s">
        <v>9234</v>
      </c>
      <c r="C6453" s="13"/>
      <c r="D6453" s="13"/>
      <c r="E6453" s="13">
        <v>33.07</v>
      </c>
      <c r="F6453" s="13">
        <v>1</v>
      </c>
      <c r="G6453" s="13">
        <v>410.88400000000001</v>
      </c>
      <c r="H6453" s="13">
        <v>1229.6289999999999</v>
      </c>
      <c r="I6453" s="13">
        <v>3</v>
      </c>
      <c r="J6453" s="13">
        <v>1229.6289999999999</v>
      </c>
      <c r="K6453" s="13">
        <v>0</v>
      </c>
      <c r="L6453" s="13">
        <v>0</v>
      </c>
      <c r="M6453" s="13">
        <v>7.9000000000000001E-4</v>
      </c>
    </row>
    <row r="6454" spans="1:13" ht="15">
      <c r="A6454" s="13" t="s">
        <v>8054</v>
      </c>
      <c r="B6454" s="13">
        <v>1</v>
      </c>
      <c r="C6454" s="13"/>
      <c r="D6454" s="13"/>
      <c r="E6454" s="13"/>
      <c r="F6454" s="13">
        <v>1</v>
      </c>
      <c r="G6454" s="13"/>
      <c r="H6454" s="13"/>
      <c r="I6454" s="13"/>
      <c r="J6454" s="13"/>
      <c r="K6454" s="13"/>
      <c r="L6454" s="13"/>
      <c r="M6454" s="13"/>
    </row>
    <row r="6455" spans="1:13" ht="15">
      <c r="A6455" s="13"/>
      <c r="B6455" s="13" t="s">
        <v>9235</v>
      </c>
      <c r="C6455" s="13"/>
      <c r="D6455" s="13"/>
      <c r="E6455" s="13">
        <v>46.31</v>
      </c>
      <c r="F6455" s="13">
        <v>1</v>
      </c>
      <c r="G6455" s="13">
        <v>526.27499999999998</v>
      </c>
      <c r="H6455" s="13">
        <v>1050.5350000000001</v>
      </c>
      <c r="I6455" s="13">
        <v>2</v>
      </c>
      <c r="J6455" s="13">
        <v>1050.5350000000001</v>
      </c>
      <c r="K6455" s="13">
        <v>1E-3</v>
      </c>
      <c r="L6455" s="13">
        <v>0</v>
      </c>
      <c r="M6455" s="13">
        <v>4.5000000000000003E-5</v>
      </c>
    </row>
    <row r="6456" spans="1:13" ht="15">
      <c r="A6456" s="13" t="s">
        <v>7568</v>
      </c>
      <c r="B6456" s="13">
        <v>1</v>
      </c>
      <c r="C6456" s="13"/>
      <c r="D6456" s="13"/>
      <c r="E6456" s="13"/>
      <c r="F6456" s="13">
        <v>1</v>
      </c>
      <c r="G6456" s="13"/>
      <c r="H6456" s="13"/>
      <c r="I6456" s="13"/>
      <c r="J6456" s="13"/>
      <c r="K6456" s="13"/>
      <c r="L6456" s="13"/>
      <c r="M6456" s="13"/>
    </row>
    <row r="6457" spans="1:13" ht="15" collapsed="1">
      <c r="A6457" s="13"/>
      <c r="B6457" s="13" t="s">
        <v>9237</v>
      </c>
      <c r="C6457" s="13"/>
      <c r="D6457" s="13"/>
      <c r="E6457" s="13">
        <v>24.36</v>
      </c>
      <c r="F6457" s="13">
        <v>1</v>
      </c>
      <c r="G6457" s="13">
        <v>466.57799999999997</v>
      </c>
      <c r="H6457" s="13">
        <v>1396.7139999999999</v>
      </c>
      <c r="I6457" s="13">
        <v>3</v>
      </c>
      <c r="J6457" s="13">
        <v>1396.7139999999999</v>
      </c>
      <c r="K6457" s="13">
        <v>0</v>
      </c>
      <c r="L6457" s="13">
        <v>0</v>
      </c>
      <c r="M6457" s="13">
        <v>5.1999999999999998E-3</v>
      </c>
    </row>
    <row r="6458" spans="1:13" ht="15">
      <c r="A6458" s="13" t="s">
        <v>7570</v>
      </c>
      <c r="B6458" s="13">
        <v>1</v>
      </c>
      <c r="C6458" s="13"/>
      <c r="D6458" s="13"/>
      <c r="E6458" s="13"/>
      <c r="F6458" s="13">
        <v>2</v>
      </c>
      <c r="G6458" s="13"/>
      <c r="H6458" s="13"/>
      <c r="I6458" s="13"/>
      <c r="J6458" s="13"/>
      <c r="K6458" s="13"/>
      <c r="L6458" s="13"/>
      <c r="M6458" s="13"/>
    </row>
    <row r="6459" spans="1:13" ht="15">
      <c r="A6459" s="13"/>
      <c r="B6459" s="13" t="s">
        <v>7855</v>
      </c>
      <c r="C6459" s="13"/>
      <c r="D6459" s="13"/>
      <c r="E6459" s="13">
        <v>26.24</v>
      </c>
      <c r="F6459" s="13">
        <v>2</v>
      </c>
      <c r="G6459" s="13">
        <v>702.05100000000004</v>
      </c>
      <c r="H6459" s="13">
        <v>2103.1309999999999</v>
      </c>
      <c r="I6459" s="13">
        <v>3</v>
      </c>
      <c r="J6459" s="13">
        <v>2102.1260000000002</v>
      </c>
      <c r="K6459" s="13">
        <v>1.0049999999999999</v>
      </c>
      <c r="L6459" s="13">
        <v>0</v>
      </c>
      <c r="M6459" s="13">
        <v>6.8999999999999999E-3</v>
      </c>
    </row>
    <row r="6460" spans="1:13" ht="15">
      <c r="A6460" s="13" t="s">
        <v>6256</v>
      </c>
      <c r="B6460" s="13">
        <v>1</v>
      </c>
      <c r="C6460" s="13"/>
      <c r="D6460" s="13"/>
      <c r="E6460" s="13"/>
      <c r="F6460" s="13">
        <v>1</v>
      </c>
      <c r="G6460" s="13"/>
      <c r="H6460" s="13"/>
      <c r="I6460" s="13"/>
      <c r="J6460" s="13"/>
      <c r="K6460" s="13"/>
      <c r="L6460" s="13"/>
      <c r="M6460" s="13"/>
    </row>
    <row r="6461" spans="1:13" ht="15">
      <c r="A6461" s="13"/>
      <c r="B6461" s="13" t="s">
        <v>7432</v>
      </c>
      <c r="C6461" s="13"/>
      <c r="D6461" s="13"/>
      <c r="E6461" s="13">
        <v>37.130000000000003</v>
      </c>
      <c r="F6461" s="13">
        <v>1</v>
      </c>
      <c r="G6461" s="13">
        <v>614.39499999999998</v>
      </c>
      <c r="H6461" s="13">
        <v>1226.7760000000001</v>
      </c>
      <c r="I6461" s="13">
        <v>2</v>
      </c>
      <c r="J6461" s="13">
        <v>1226.7750000000001</v>
      </c>
      <c r="K6461" s="13">
        <v>1E-3</v>
      </c>
      <c r="L6461" s="13">
        <v>0</v>
      </c>
      <c r="M6461" s="13">
        <v>2.1000000000000001E-4</v>
      </c>
    </row>
    <row r="6462" spans="1:13" ht="15">
      <c r="A6462" s="13" t="s">
        <v>1615</v>
      </c>
      <c r="B6462" s="13">
        <v>1</v>
      </c>
      <c r="C6462" s="13"/>
      <c r="D6462" s="13"/>
      <c r="E6462" s="13"/>
      <c r="F6462" s="13">
        <v>2</v>
      </c>
      <c r="G6462" s="13"/>
      <c r="H6462" s="13"/>
      <c r="I6462" s="13"/>
      <c r="J6462" s="13"/>
      <c r="K6462" s="13"/>
      <c r="L6462" s="13"/>
      <c r="M6462" s="13"/>
    </row>
    <row r="6463" spans="1:13" ht="15">
      <c r="A6463" s="13"/>
      <c r="B6463" s="13" t="s">
        <v>5831</v>
      </c>
      <c r="C6463" s="13"/>
      <c r="D6463" s="13"/>
      <c r="E6463" s="13">
        <v>31.82</v>
      </c>
      <c r="F6463" s="13">
        <v>2</v>
      </c>
      <c r="G6463" s="13">
        <v>620.70899999999995</v>
      </c>
      <c r="H6463" s="13">
        <v>1859.105</v>
      </c>
      <c r="I6463" s="13">
        <v>3</v>
      </c>
      <c r="J6463" s="13">
        <v>1858.104</v>
      </c>
      <c r="K6463" s="13">
        <v>1.0009999999999999</v>
      </c>
      <c r="L6463" s="13">
        <v>0</v>
      </c>
      <c r="M6463" s="13">
        <v>9.8999999999999999E-4</v>
      </c>
    </row>
    <row r="6464" spans="1:13" ht="15">
      <c r="A6464" s="13" t="s">
        <v>1783</v>
      </c>
      <c r="B6464" s="13">
        <v>1</v>
      </c>
      <c r="C6464" s="13"/>
      <c r="D6464" s="13"/>
      <c r="E6464" s="13"/>
      <c r="F6464" s="13">
        <v>1</v>
      </c>
      <c r="G6464" s="13"/>
      <c r="H6464" s="13"/>
      <c r="I6464" s="13"/>
      <c r="J6464" s="13"/>
      <c r="K6464" s="13"/>
      <c r="L6464" s="13"/>
      <c r="M6464" s="13"/>
    </row>
    <row r="6465" spans="1:13" ht="15">
      <c r="A6465" s="13"/>
      <c r="B6465" s="13" t="s">
        <v>5833</v>
      </c>
      <c r="C6465" s="13"/>
      <c r="D6465" s="13"/>
      <c r="E6465" s="13">
        <v>30.61</v>
      </c>
      <c r="F6465" s="13">
        <v>1</v>
      </c>
      <c r="G6465" s="13">
        <v>619.32799999999997</v>
      </c>
      <c r="H6465" s="13">
        <v>1236.6420000000001</v>
      </c>
      <c r="I6465" s="13">
        <v>2</v>
      </c>
      <c r="J6465" s="13">
        <v>1236.6420000000001</v>
      </c>
      <c r="K6465" s="13">
        <v>-1E-3</v>
      </c>
      <c r="L6465" s="13">
        <v>0</v>
      </c>
      <c r="M6465" s="13">
        <v>1.2999999999999999E-3</v>
      </c>
    </row>
    <row r="6466" spans="1:13" ht="15">
      <c r="A6466" s="13" t="s">
        <v>6258</v>
      </c>
      <c r="B6466" s="13">
        <v>1</v>
      </c>
      <c r="C6466" s="13"/>
      <c r="D6466" s="13"/>
      <c r="E6466" s="13"/>
      <c r="F6466" s="13">
        <v>1</v>
      </c>
      <c r="G6466" s="13"/>
      <c r="H6466" s="13"/>
      <c r="I6466" s="13"/>
      <c r="J6466" s="13"/>
      <c r="K6466" s="13"/>
      <c r="L6466" s="13"/>
      <c r="M6466" s="13"/>
    </row>
    <row r="6467" spans="1:13" ht="15">
      <c r="A6467" s="13"/>
      <c r="B6467" s="13" t="s">
        <v>7433</v>
      </c>
      <c r="C6467" s="13"/>
      <c r="D6467" s="13"/>
      <c r="E6467" s="13">
        <v>51.45</v>
      </c>
      <c r="F6467" s="13">
        <v>1</v>
      </c>
      <c r="G6467" s="13">
        <v>467.27699999999999</v>
      </c>
      <c r="H6467" s="13">
        <v>1398.809</v>
      </c>
      <c r="I6467" s="13">
        <v>3</v>
      </c>
      <c r="J6467" s="13">
        <v>1398.808</v>
      </c>
      <c r="K6467" s="13">
        <v>0</v>
      </c>
      <c r="L6467" s="13">
        <v>1</v>
      </c>
      <c r="M6467" s="13">
        <v>1.5E-5</v>
      </c>
    </row>
    <row r="6468" spans="1:13" ht="15">
      <c r="A6468" s="13" t="s">
        <v>8062</v>
      </c>
      <c r="B6468" s="13">
        <v>1</v>
      </c>
      <c r="C6468" s="13"/>
      <c r="D6468" s="13"/>
      <c r="E6468" s="13"/>
      <c r="F6468" s="13">
        <v>1</v>
      </c>
      <c r="G6468" s="13"/>
      <c r="H6468" s="13"/>
      <c r="I6468" s="13"/>
      <c r="J6468" s="13"/>
      <c r="K6468" s="13"/>
      <c r="L6468" s="13"/>
      <c r="M6468" s="13"/>
    </row>
    <row r="6469" spans="1:13" ht="15">
      <c r="A6469" s="13"/>
      <c r="B6469" s="13" t="s">
        <v>9243</v>
      </c>
      <c r="C6469" s="13"/>
      <c r="D6469" s="13"/>
      <c r="E6469" s="13">
        <v>38.880000000000003</v>
      </c>
      <c r="F6469" s="13">
        <v>1</v>
      </c>
      <c r="G6469" s="13">
        <v>586.33799999999997</v>
      </c>
      <c r="H6469" s="13">
        <v>1170.662</v>
      </c>
      <c r="I6469" s="13">
        <v>2</v>
      </c>
      <c r="J6469" s="13">
        <v>1170.6610000000001</v>
      </c>
      <c r="K6469" s="13">
        <v>1E-3</v>
      </c>
      <c r="L6469" s="13">
        <v>0</v>
      </c>
      <c r="M6469" s="13">
        <v>6.3000000000000003E-4</v>
      </c>
    </row>
    <row r="6470" spans="1:13" ht="15">
      <c r="A6470" s="13" t="s">
        <v>1795</v>
      </c>
      <c r="B6470" s="13">
        <v>1</v>
      </c>
      <c r="C6470" s="13"/>
      <c r="D6470" s="13"/>
      <c r="E6470" s="13"/>
      <c r="F6470" s="13">
        <v>1</v>
      </c>
      <c r="G6470" s="13"/>
      <c r="H6470" s="13"/>
      <c r="I6470" s="13"/>
      <c r="J6470" s="13"/>
      <c r="K6470" s="13"/>
      <c r="L6470" s="13"/>
      <c r="M6470" s="13"/>
    </row>
    <row r="6471" spans="1:13" ht="15">
      <c r="A6471" s="13"/>
      <c r="B6471" s="13" t="s">
        <v>5838</v>
      </c>
      <c r="C6471" s="13"/>
      <c r="D6471" s="13"/>
      <c r="E6471" s="13">
        <v>37.65</v>
      </c>
      <c r="F6471" s="13">
        <v>1</v>
      </c>
      <c r="G6471" s="13">
        <v>476.26600000000002</v>
      </c>
      <c r="H6471" s="13">
        <v>950.51800000000003</v>
      </c>
      <c r="I6471" s="13">
        <v>2</v>
      </c>
      <c r="J6471" s="13">
        <v>950.51900000000001</v>
      </c>
      <c r="K6471" s="13">
        <v>-1E-3</v>
      </c>
      <c r="L6471" s="13">
        <v>0</v>
      </c>
      <c r="M6471" s="13">
        <v>1.1000000000000001E-3</v>
      </c>
    </row>
    <row r="6472" spans="1:13" ht="15">
      <c r="A6472" s="13" t="s">
        <v>1359</v>
      </c>
      <c r="B6472" s="13">
        <v>1</v>
      </c>
      <c r="C6472" s="13"/>
      <c r="D6472" s="13"/>
      <c r="E6472" s="13"/>
      <c r="F6472" s="13">
        <v>1</v>
      </c>
      <c r="G6472" s="13"/>
      <c r="H6472" s="13"/>
      <c r="I6472" s="13"/>
      <c r="J6472" s="13"/>
      <c r="K6472" s="13"/>
      <c r="L6472" s="13"/>
      <c r="M6472" s="13"/>
    </row>
    <row r="6473" spans="1:13" ht="15">
      <c r="A6473" s="13"/>
      <c r="B6473" s="13" t="s">
        <v>5437</v>
      </c>
      <c r="C6473" s="13"/>
      <c r="D6473" s="13"/>
      <c r="E6473" s="13">
        <v>27.34</v>
      </c>
      <c r="F6473" s="13">
        <v>1</v>
      </c>
      <c r="G6473" s="13">
        <v>493.62099999999998</v>
      </c>
      <c r="H6473" s="13">
        <v>1477.8420000000001</v>
      </c>
      <c r="I6473" s="13">
        <v>3</v>
      </c>
      <c r="J6473" s="13">
        <v>1476.8409999999999</v>
      </c>
      <c r="K6473" s="13">
        <v>1.0009999999999999</v>
      </c>
      <c r="L6473" s="13">
        <v>1</v>
      </c>
      <c r="M6473" s="13">
        <v>7.6E-3</v>
      </c>
    </row>
    <row r="6474" spans="1:13" ht="15">
      <c r="A6474" s="13" t="s">
        <v>1012</v>
      </c>
      <c r="B6474" s="13">
        <v>1</v>
      </c>
      <c r="C6474" s="13"/>
      <c r="D6474" s="13"/>
      <c r="E6474" s="13"/>
      <c r="F6474" s="13">
        <v>2</v>
      </c>
      <c r="G6474" s="13"/>
      <c r="H6474" s="13"/>
      <c r="I6474" s="13"/>
      <c r="J6474" s="13"/>
      <c r="K6474" s="13"/>
      <c r="L6474" s="13"/>
      <c r="M6474" s="13"/>
    </row>
    <row r="6475" spans="1:13" ht="15" collapsed="1">
      <c r="A6475" s="13"/>
      <c r="B6475" s="13" t="s">
        <v>5073</v>
      </c>
      <c r="C6475" s="13"/>
      <c r="D6475" s="13"/>
      <c r="E6475" s="13">
        <v>42</v>
      </c>
      <c r="F6475" s="13">
        <v>2</v>
      </c>
      <c r="G6475" s="13">
        <v>503.26900000000001</v>
      </c>
      <c r="H6475" s="13">
        <v>1506.7840000000001</v>
      </c>
      <c r="I6475" s="13">
        <v>3</v>
      </c>
      <c r="J6475" s="13">
        <v>1506.7829999999999</v>
      </c>
      <c r="K6475" s="13">
        <v>1E-3</v>
      </c>
      <c r="L6475" s="13">
        <v>0</v>
      </c>
      <c r="M6475" s="13">
        <v>1.2E-4</v>
      </c>
    </row>
    <row r="6476" spans="1:13" ht="15">
      <c r="A6476" s="13" t="s">
        <v>9419</v>
      </c>
      <c r="B6476" s="13">
        <v>1</v>
      </c>
      <c r="C6476" s="13"/>
      <c r="D6476" s="13"/>
      <c r="E6476" s="13"/>
      <c r="F6476" s="13">
        <v>1</v>
      </c>
      <c r="G6476" s="13"/>
      <c r="H6476" s="13"/>
      <c r="I6476" s="13"/>
      <c r="J6476" s="13"/>
      <c r="K6476" s="13"/>
      <c r="L6476" s="13"/>
      <c r="M6476" s="13"/>
    </row>
    <row r="6477" spans="1:13" ht="15" collapsed="1">
      <c r="A6477" s="13"/>
      <c r="B6477" s="13" t="s">
        <v>9879</v>
      </c>
      <c r="C6477" s="13"/>
      <c r="D6477" s="13"/>
      <c r="E6477" s="13">
        <v>24.98</v>
      </c>
      <c r="F6477" s="13">
        <v>1</v>
      </c>
      <c r="G6477" s="13">
        <v>573.29499999999996</v>
      </c>
      <c r="H6477" s="13">
        <v>1144.575</v>
      </c>
      <c r="I6477" s="13">
        <v>2</v>
      </c>
      <c r="J6477" s="13">
        <v>1144.5719999999999</v>
      </c>
      <c r="K6477" s="13">
        <v>2E-3</v>
      </c>
      <c r="L6477" s="13">
        <v>0</v>
      </c>
      <c r="M6477" s="13">
        <v>4.4999999999999997E-3</v>
      </c>
    </row>
    <row r="6478" spans="1:13" ht="15">
      <c r="A6478" s="13" t="s">
        <v>8072</v>
      </c>
      <c r="B6478" s="13">
        <v>1</v>
      </c>
      <c r="C6478" s="13"/>
      <c r="D6478" s="13"/>
      <c r="E6478" s="13"/>
      <c r="F6478" s="13">
        <v>2</v>
      </c>
      <c r="G6478" s="13"/>
      <c r="H6478" s="13"/>
      <c r="I6478" s="13"/>
      <c r="J6478" s="13"/>
      <c r="K6478" s="13"/>
      <c r="L6478" s="13"/>
      <c r="M6478" s="13"/>
    </row>
    <row r="6479" spans="1:13" ht="15">
      <c r="A6479" s="13"/>
      <c r="B6479" s="13" t="s">
        <v>9251</v>
      </c>
      <c r="C6479" s="13"/>
      <c r="D6479" s="13"/>
      <c r="E6479" s="13">
        <v>39.03</v>
      </c>
      <c r="F6479" s="13">
        <v>2</v>
      </c>
      <c r="G6479" s="13">
        <v>612.82399999999996</v>
      </c>
      <c r="H6479" s="13">
        <v>1223.634</v>
      </c>
      <c r="I6479" s="13">
        <v>2</v>
      </c>
      <c r="J6479" s="13">
        <v>1222.6310000000001</v>
      </c>
      <c r="K6479" s="13">
        <v>1.0029999999999999</v>
      </c>
      <c r="L6479" s="13">
        <v>0</v>
      </c>
      <c r="M6479" s="13">
        <v>2.2000000000000001E-4</v>
      </c>
    </row>
    <row r="6480" spans="1:13" ht="15">
      <c r="A6480" s="13" t="s">
        <v>6134</v>
      </c>
      <c r="B6480" s="13">
        <v>1</v>
      </c>
      <c r="C6480" s="13"/>
      <c r="D6480" s="13"/>
      <c r="E6480" s="13"/>
      <c r="F6480" s="13">
        <v>1</v>
      </c>
      <c r="G6480" s="13"/>
      <c r="H6480" s="13"/>
      <c r="I6480" s="13"/>
      <c r="J6480" s="13"/>
      <c r="K6480" s="13"/>
      <c r="L6480" s="13"/>
      <c r="M6480" s="13"/>
    </row>
    <row r="6481" spans="1:13" ht="15">
      <c r="A6481" s="13"/>
      <c r="B6481" s="13" t="s">
        <v>7299</v>
      </c>
      <c r="C6481" s="13"/>
      <c r="D6481" s="13"/>
      <c r="E6481" s="13">
        <v>36.53</v>
      </c>
      <c r="F6481" s="13">
        <v>1</v>
      </c>
      <c r="G6481" s="13">
        <v>560.81600000000003</v>
      </c>
      <c r="H6481" s="13">
        <v>1119.617</v>
      </c>
      <c r="I6481" s="13">
        <v>2</v>
      </c>
      <c r="J6481" s="13">
        <v>1119.6179999999999</v>
      </c>
      <c r="K6481" s="13">
        <v>-1E-3</v>
      </c>
      <c r="L6481" s="13">
        <v>0</v>
      </c>
      <c r="M6481" s="13">
        <v>3.8000000000000002E-4</v>
      </c>
    </row>
    <row r="6482" spans="1:13" ht="15">
      <c r="A6482" s="13" t="s">
        <v>9421</v>
      </c>
      <c r="B6482" s="13">
        <v>1</v>
      </c>
      <c r="C6482" s="13"/>
      <c r="D6482" s="13"/>
      <c r="E6482" s="13"/>
      <c r="F6482" s="13">
        <v>1</v>
      </c>
      <c r="G6482" s="13"/>
      <c r="H6482" s="13"/>
      <c r="I6482" s="13"/>
      <c r="J6482" s="13"/>
      <c r="K6482" s="13"/>
      <c r="L6482" s="13"/>
      <c r="M6482" s="13"/>
    </row>
    <row r="6483" spans="1:13" ht="15">
      <c r="A6483" s="13"/>
      <c r="B6483" s="13" t="s">
        <v>9880</v>
      </c>
      <c r="C6483" s="13"/>
      <c r="D6483" s="13"/>
      <c r="E6483" s="13">
        <v>36.409999999999997</v>
      </c>
      <c r="F6483" s="13">
        <v>1</v>
      </c>
      <c r="G6483" s="13">
        <v>436.26600000000002</v>
      </c>
      <c r="H6483" s="13">
        <v>870.51700000000005</v>
      </c>
      <c r="I6483" s="13">
        <v>2</v>
      </c>
      <c r="J6483" s="13">
        <v>870.51700000000005</v>
      </c>
      <c r="K6483" s="13">
        <v>0</v>
      </c>
      <c r="L6483" s="13">
        <v>0</v>
      </c>
      <c r="M6483" s="13">
        <v>1.1000000000000001E-3</v>
      </c>
    </row>
    <row r="6484" spans="1:13" ht="15">
      <c r="A6484" s="13" t="s">
        <v>7576</v>
      </c>
      <c r="B6484" s="13">
        <v>1</v>
      </c>
      <c r="C6484" s="13"/>
      <c r="D6484" s="13"/>
      <c r="E6484" s="13"/>
      <c r="F6484" s="13">
        <v>1</v>
      </c>
      <c r="G6484" s="13"/>
      <c r="H6484" s="13"/>
      <c r="I6484" s="13"/>
      <c r="J6484" s="13"/>
      <c r="K6484" s="13"/>
      <c r="L6484" s="13"/>
      <c r="M6484" s="13"/>
    </row>
    <row r="6485" spans="1:13" ht="15">
      <c r="A6485" s="13"/>
      <c r="B6485" s="13" t="s">
        <v>7859</v>
      </c>
      <c r="C6485" s="13"/>
      <c r="D6485" s="13"/>
      <c r="E6485" s="13">
        <v>51.7</v>
      </c>
      <c r="F6485" s="13">
        <v>1</v>
      </c>
      <c r="G6485" s="13">
        <v>577.85599999999999</v>
      </c>
      <c r="H6485" s="13">
        <v>1153.6969999999999</v>
      </c>
      <c r="I6485" s="13">
        <v>2</v>
      </c>
      <c r="J6485" s="13">
        <v>1153.6959999999999</v>
      </c>
      <c r="K6485" s="13">
        <v>1E-3</v>
      </c>
      <c r="L6485" s="13">
        <v>0</v>
      </c>
      <c r="M6485" s="13">
        <v>2.8E-5</v>
      </c>
    </row>
    <row r="6486" spans="1:13" ht="15">
      <c r="A6486" s="13" t="s">
        <v>6264</v>
      </c>
      <c r="B6486" s="13">
        <v>1</v>
      </c>
      <c r="C6486" s="13"/>
      <c r="D6486" s="13"/>
      <c r="E6486" s="13"/>
      <c r="F6486" s="13">
        <v>1</v>
      </c>
      <c r="G6486" s="13"/>
      <c r="H6486" s="13"/>
      <c r="I6486" s="13"/>
      <c r="J6486" s="13"/>
      <c r="K6486" s="13"/>
      <c r="L6486" s="13"/>
      <c r="M6486" s="13"/>
    </row>
    <row r="6487" spans="1:13" ht="15">
      <c r="A6487" s="13"/>
      <c r="B6487" s="13" t="s">
        <v>7436</v>
      </c>
      <c r="C6487" s="13"/>
      <c r="D6487" s="13"/>
      <c r="E6487" s="13">
        <v>34.46</v>
      </c>
      <c r="F6487" s="13">
        <v>1</v>
      </c>
      <c r="G6487" s="13">
        <v>475.77100000000002</v>
      </c>
      <c r="H6487" s="13">
        <v>949.52800000000002</v>
      </c>
      <c r="I6487" s="13">
        <v>2</v>
      </c>
      <c r="J6487" s="13">
        <v>949.52700000000004</v>
      </c>
      <c r="K6487" s="13">
        <v>0</v>
      </c>
      <c r="L6487" s="13">
        <v>0</v>
      </c>
      <c r="M6487" s="13">
        <v>9.2000000000000003E-4</v>
      </c>
    </row>
    <row r="6488" spans="1:13" ht="15">
      <c r="A6488" s="13" t="s">
        <v>1811</v>
      </c>
      <c r="B6488" s="13">
        <v>1</v>
      </c>
      <c r="C6488" s="13"/>
      <c r="D6488" s="13"/>
      <c r="E6488" s="13"/>
      <c r="F6488" s="13">
        <v>1</v>
      </c>
      <c r="G6488" s="13"/>
      <c r="H6488" s="13"/>
      <c r="I6488" s="13"/>
      <c r="J6488" s="13"/>
      <c r="K6488" s="13"/>
      <c r="L6488" s="13"/>
      <c r="M6488" s="13"/>
    </row>
    <row r="6489" spans="1:13" ht="15">
      <c r="A6489" s="13"/>
      <c r="B6489" s="13" t="s">
        <v>9881</v>
      </c>
      <c r="C6489" s="13"/>
      <c r="D6489" s="13"/>
      <c r="E6489" s="13">
        <v>26.9</v>
      </c>
      <c r="F6489" s="13">
        <v>1</v>
      </c>
      <c r="G6489" s="13">
        <v>500.78800000000001</v>
      </c>
      <c r="H6489" s="13">
        <v>999.56100000000004</v>
      </c>
      <c r="I6489" s="13">
        <v>2</v>
      </c>
      <c r="J6489" s="13">
        <v>999.56</v>
      </c>
      <c r="K6489" s="13">
        <v>1E-3</v>
      </c>
      <c r="L6489" s="13">
        <v>0</v>
      </c>
      <c r="M6489" s="13">
        <v>0.01</v>
      </c>
    </row>
    <row r="6490" spans="1:13" ht="15">
      <c r="A6490" s="13" t="s">
        <v>6266</v>
      </c>
      <c r="B6490" s="13">
        <v>1</v>
      </c>
      <c r="C6490" s="13"/>
      <c r="D6490" s="13"/>
      <c r="E6490" s="13"/>
      <c r="F6490" s="13">
        <v>2</v>
      </c>
      <c r="G6490" s="13"/>
      <c r="H6490" s="13"/>
      <c r="I6490" s="13"/>
      <c r="J6490" s="13"/>
      <c r="K6490" s="13"/>
      <c r="L6490" s="13"/>
      <c r="M6490" s="13"/>
    </row>
    <row r="6491" spans="1:13" ht="15">
      <c r="A6491" s="13"/>
      <c r="B6491" s="13" t="s">
        <v>7437</v>
      </c>
      <c r="C6491" s="13"/>
      <c r="D6491" s="13"/>
      <c r="E6491" s="13">
        <v>50.84</v>
      </c>
      <c r="F6491" s="13">
        <v>2</v>
      </c>
      <c r="G6491" s="13">
        <v>619.351</v>
      </c>
      <c r="H6491" s="13">
        <v>1236.6869999999999</v>
      </c>
      <c r="I6491" s="13">
        <v>2</v>
      </c>
      <c r="J6491" s="13">
        <v>1236.6869999999999</v>
      </c>
      <c r="K6491" s="13">
        <v>0</v>
      </c>
      <c r="L6491" s="13">
        <v>0</v>
      </c>
      <c r="M6491" s="13">
        <v>4.0000000000000003E-5</v>
      </c>
    </row>
    <row r="6492" spans="1:13" ht="15">
      <c r="A6492" s="13" t="s">
        <v>1371</v>
      </c>
      <c r="B6492" s="13">
        <v>1</v>
      </c>
      <c r="C6492" s="13"/>
      <c r="D6492" s="13"/>
      <c r="E6492" s="13"/>
      <c r="F6492" s="13">
        <v>1</v>
      </c>
      <c r="G6492" s="13"/>
      <c r="H6492" s="13"/>
      <c r="I6492" s="13"/>
      <c r="J6492" s="13"/>
      <c r="K6492" s="13"/>
      <c r="L6492" s="13"/>
      <c r="M6492" s="13"/>
    </row>
    <row r="6493" spans="1:13" ht="15" collapsed="1">
      <c r="A6493" s="13"/>
      <c r="B6493" s="13" t="s">
        <v>8955</v>
      </c>
      <c r="C6493" s="13"/>
      <c r="D6493" s="13"/>
      <c r="E6493" s="13">
        <v>35.58</v>
      </c>
      <c r="F6493" s="13">
        <v>1</v>
      </c>
      <c r="G6493" s="13">
        <v>574.303</v>
      </c>
      <c r="H6493" s="13">
        <v>1146.5909999999999</v>
      </c>
      <c r="I6493" s="13">
        <v>2</v>
      </c>
      <c r="J6493" s="13">
        <v>1146.5920000000001</v>
      </c>
      <c r="K6493" s="13">
        <v>-1E-3</v>
      </c>
      <c r="L6493" s="13">
        <v>1</v>
      </c>
      <c r="M6493" s="13">
        <v>1.9E-3</v>
      </c>
    </row>
    <row r="6494" spans="1:13" ht="15">
      <c r="A6494" s="13" t="s">
        <v>6268</v>
      </c>
      <c r="B6494" s="13">
        <v>1</v>
      </c>
      <c r="C6494" s="13"/>
      <c r="D6494" s="13"/>
      <c r="E6494" s="13"/>
      <c r="F6494" s="13">
        <v>1</v>
      </c>
      <c r="G6494" s="13"/>
      <c r="H6494" s="13"/>
      <c r="I6494" s="13"/>
      <c r="J6494" s="13"/>
      <c r="K6494" s="13"/>
      <c r="L6494" s="13"/>
      <c r="M6494" s="13"/>
    </row>
    <row r="6495" spans="1:13" ht="15">
      <c r="A6495" s="13"/>
      <c r="B6495" s="13" t="s">
        <v>7438</v>
      </c>
      <c r="C6495" s="13"/>
      <c r="D6495" s="13"/>
      <c r="E6495" s="13">
        <v>53.73</v>
      </c>
      <c r="F6495" s="13">
        <v>1</v>
      </c>
      <c r="G6495" s="13">
        <v>667.35599999999999</v>
      </c>
      <c r="H6495" s="13">
        <v>1332.6980000000001</v>
      </c>
      <c r="I6495" s="13">
        <v>2</v>
      </c>
      <c r="J6495" s="13">
        <v>1332.6959999999999</v>
      </c>
      <c r="K6495" s="13">
        <v>2E-3</v>
      </c>
      <c r="L6495" s="13">
        <v>0</v>
      </c>
      <c r="M6495" s="13">
        <v>9.2E-6</v>
      </c>
    </row>
    <row r="6496" spans="1:13" ht="15">
      <c r="A6496" s="13" t="s">
        <v>1815</v>
      </c>
      <c r="B6496" s="13">
        <v>1</v>
      </c>
      <c r="C6496" s="13"/>
      <c r="D6496" s="13"/>
      <c r="E6496" s="13"/>
      <c r="F6496" s="13">
        <v>1</v>
      </c>
      <c r="G6496" s="13"/>
      <c r="H6496" s="13"/>
      <c r="I6496" s="13"/>
      <c r="J6496" s="13"/>
      <c r="K6496" s="13"/>
      <c r="L6496" s="13"/>
      <c r="M6496" s="13"/>
    </row>
    <row r="6497" spans="1:13" ht="15">
      <c r="A6497" s="13"/>
      <c r="B6497" s="13" t="s">
        <v>5846</v>
      </c>
      <c r="C6497" s="13"/>
      <c r="D6497" s="13"/>
      <c r="E6497" s="13">
        <v>38.03</v>
      </c>
      <c r="F6497" s="13">
        <v>1</v>
      </c>
      <c r="G6497" s="13">
        <v>565.82399999999996</v>
      </c>
      <c r="H6497" s="13">
        <v>1129.634</v>
      </c>
      <c r="I6497" s="13">
        <v>2</v>
      </c>
      <c r="J6497" s="13">
        <v>1129.634</v>
      </c>
      <c r="K6497" s="13">
        <v>0</v>
      </c>
      <c r="L6497" s="13">
        <v>0</v>
      </c>
      <c r="M6497" s="13">
        <v>2.7E-4</v>
      </c>
    </row>
    <row r="6498" spans="1:13" ht="15">
      <c r="A6498" s="13" t="s">
        <v>9423</v>
      </c>
      <c r="B6498" s="13">
        <v>1</v>
      </c>
      <c r="C6498" s="13"/>
      <c r="D6498" s="13"/>
      <c r="E6498" s="13"/>
      <c r="F6498" s="13">
        <v>1</v>
      </c>
      <c r="G6498" s="13"/>
      <c r="H6498" s="13"/>
      <c r="I6498" s="13"/>
      <c r="J6498" s="13"/>
      <c r="K6498" s="13"/>
      <c r="L6498" s="13"/>
      <c r="M6498" s="13"/>
    </row>
    <row r="6499" spans="1:13" ht="15">
      <c r="A6499" s="13"/>
      <c r="B6499" s="13" t="s">
        <v>9882</v>
      </c>
      <c r="C6499" s="13"/>
      <c r="D6499" s="13"/>
      <c r="E6499" s="13">
        <v>38.22</v>
      </c>
      <c r="F6499" s="13">
        <v>1</v>
      </c>
      <c r="G6499" s="13">
        <v>556.29499999999996</v>
      </c>
      <c r="H6499" s="13">
        <v>1110.575</v>
      </c>
      <c r="I6499" s="13">
        <v>2</v>
      </c>
      <c r="J6499" s="13">
        <v>1110.5740000000001</v>
      </c>
      <c r="K6499" s="13">
        <v>1E-3</v>
      </c>
      <c r="L6499" s="13">
        <v>0</v>
      </c>
      <c r="M6499" s="13">
        <v>6.8000000000000005E-4</v>
      </c>
    </row>
    <row r="6500" spans="1:13" ht="15">
      <c r="A6500" s="13" t="s">
        <v>8074</v>
      </c>
      <c r="B6500" s="13">
        <v>1</v>
      </c>
      <c r="C6500" s="13"/>
      <c r="D6500" s="13"/>
      <c r="E6500" s="13"/>
      <c r="F6500" s="13">
        <v>1</v>
      </c>
      <c r="G6500" s="13"/>
      <c r="H6500" s="13"/>
      <c r="I6500" s="13"/>
      <c r="J6500" s="13"/>
      <c r="K6500" s="13"/>
      <c r="L6500" s="13"/>
      <c r="M6500" s="13"/>
    </row>
    <row r="6501" spans="1:13" ht="15">
      <c r="A6501" s="13"/>
      <c r="B6501" s="13" t="s">
        <v>9252</v>
      </c>
      <c r="C6501" s="13"/>
      <c r="D6501" s="13"/>
      <c r="E6501" s="13">
        <v>40.31</v>
      </c>
      <c r="F6501" s="13">
        <v>1</v>
      </c>
      <c r="G6501" s="13">
        <v>424.73399999999998</v>
      </c>
      <c r="H6501" s="13">
        <v>847.45399999999995</v>
      </c>
      <c r="I6501" s="13">
        <v>2</v>
      </c>
      <c r="J6501" s="13">
        <v>847.45500000000004</v>
      </c>
      <c r="K6501" s="13">
        <v>-1E-3</v>
      </c>
      <c r="L6501" s="13">
        <v>0</v>
      </c>
      <c r="M6501" s="13">
        <v>1.7000000000000001E-4</v>
      </c>
    </row>
    <row r="6502" spans="1:13" ht="15">
      <c r="A6502" s="13" t="s">
        <v>9425</v>
      </c>
      <c r="B6502" s="13">
        <v>1</v>
      </c>
      <c r="C6502" s="13"/>
      <c r="D6502" s="13"/>
      <c r="E6502" s="13"/>
      <c r="F6502" s="13">
        <v>1</v>
      </c>
      <c r="G6502" s="13"/>
      <c r="H6502" s="13"/>
      <c r="I6502" s="13"/>
      <c r="J6502" s="13"/>
      <c r="K6502" s="13"/>
      <c r="L6502" s="13"/>
      <c r="M6502" s="13"/>
    </row>
    <row r="6503" spans="1:13" ht="15">
      <c r="A6503" s="13"/>
      <c r="B6503" s="13" t="s">
        <v>9883</v>
      </c>
      <c r="C6503" s="13"/>
      <c r="D6503" s="13"/>
      <c r="E6503" s="13">
        <v>25.23</v>
      </c>
      <c r="F6503" s="13">
        <v>1</v>
      </c>
      <c r="G6503" s="13">
        <v>625.83000000000004</v>
      </c>
      <c r="H6503" s="13">
        <v>1249.644</v>
      </c>
      <c r="I6503" s="13">
        <v>2</v>
      </c>
      <c r="J6503" s="13">
        <v>1249.646</v>
      </c>
      <c r="K6503" s="13">
        <v>-1E-3</v>
      </c>
      <c r="L6503" s="13">
        <v>0</v>
      </c>
      <c r="M6503" s="13">
        <v>4.5999999999999999E-3</v>
      </c>
    </row>
    <row r="6504" spans="1:13" ht="15">
      <c r="A6504" s="13" t="s">
        <v>6138</v>
      </c>
      <c r="B6504" s="13">
        <v>1</v>
      </c>
      <c r="C6504" s="13"/>
      <c r="D6504" s="13"/>
      <c r="E6504" s="13"/>
      <c r="F6504" s="13">
        <v>1</v>
      </c>
      <c r="G6504" s="13"/>
      <c r="H6504" s="13"/>
      <c r="I6504" s="13"/>
      <c r="J6504" s="13"/>
      <c r="K6504" s="13"/>
      <c r="L6504" s="13"/>
      <c r="M6504" s="13"/>
    </row>
    <row r="6505" spans="1:13" ht="15" collapsed="1">
      <c r="A6505" s="13"/>
      <c r="B6505" s="13" t="s">
        <v>7302</v>
      </c>
      <c r="C6505" s="13"/>
      <c r="D6505" s="13"/>
      <c r="E6505" s="13">
        <v>65.790000000000006</v>
      </c>
      <c r="F6505" s="13">
        <v>1</v>
      </c>
      <c r="G6505" s="13">
        <v>695.346</v>
      </c>
      <c r="H6505" s="13">
        <v>1388.6780000000001</v>
      </c>
      <c r="I6505" s="13">
        <v>2</v>
      </c>
      <c r="J6505" s="13">
        <v>1388.6790000000001</v>
      </c>
      <c r="K6505" s="13">
        <v>-1E-3</v>
      </c>
      <c r="L6505" s="13">
        <v>0</v>
      </c>
      <c r="M6505" s="13">
        <v>1.1999999999999999E-6</v>
      </c>
    </row>
    <row r="6506" spans="1:13" ht="15">
      <c r="A6506" s="13" t="s">
        <v>7578</v>
      </c>
      <c r="B6506" s="13">
        <v>1</v>
      </c>
      <c r="C6506" s="13"/>
      <c r="D6506" s="13"/>
      <c r="E6506" s="13"/>
      <c r="F6506" s="13">
        <v>1</v>
      </c>
      <c r="G6506" s="13"/>
      <c r="H6506" s="13"/>
      <c r="I6506" s="13"/>
      <c r="J6506" s="13"/>
      <c r="K6506" s="13"/>
      <c r="L6506" s="13"/>
      <c r="M6506" s="13"/>
    </row>
    <row r="6507" spans="1:13" ht="15" collapsed="1">
      <c r="A6507" s="13"/>
      <c r="B6507" s="13" t="s">
        <v>7861</v>
      </c>
      <c r="C6507" s="13"/>
      <c r="D6507" s="13"/>
      <c r="E6507" s="13">
        <v>52.73</v>
      </c>
      <c r="F6507" s="13">
        <v>1</v>
      </c>
      <c r="G6507" s="13">
        <v>491.78899999999999</v>
      </c>
      <c r="H6507" s="13">
        <v>981.56399999999996</v>
      </c>
      <c r="I6507" s="13">
        <v>2</v>
      </c>
      <c r="J6507" s="13">
        <v>981.56500000000005</v>
      </c>
      <c r="K6507" s="13">
        <v>-1E-3</v>
      </c>
      <c r="L6507" s="13">
        <v>0</v>
      </c>
      <c r="M6507" s="13">
        <v>2.5000000000000001E-5</v>
      </c>
    </row>
    <row r="6508" spans="1:13" ht="15">
      <c r="A6508" s="13" t="s">
        <v>1387</v>
      </c>
      <c r="B6508" s="13">
        <v>1</v>
      </c>
      <c r="C6508" s="13"/>
      <c r="D6508" s="13"/>
      <c r="E6508" s="13"/>
      <c r="F6508" s="13">
        <v>1</v>
      </c>
      <c r="G6508" s="13"/>
      <c r="H6508" s="13"/>
      <c r="I6508" s="13"/>
      <c r="J6508" s="13"/>
      <c r="K6508" s="13"/>
      <c r="L6508" s="13"/>
      <c r="M6508" s="13"/>
    </row>
    <row r="6509" spans="1:13" ht="15">
      <c r="A6509" s="13"/>
      <c r="B6509" s="13" t="s">
        <v>5477</v>
      </c>
      <c r="C6509" s="13"/>
      <c r="D6509" s="13"/>
      <c r="E6509" s="13">
        <v>34.71</v>
      </c>
      <c r="F6509" s="13">
        <v>1</v>
      </c>
      <c r="G6509" s="13">
        <v>510.60199999999998</v>
      </c>
      <c r="H6509" s="13">
        <v>1528.7850000000001</v>
      </c>
      <c r="I6509" s="13">
        <v>3</v>
      </c>
      <c r="J6509" s="13">
        <v>1528.7850000000001</v>
      </c>
      <c r="K6509" s="13">
        <v>1E-3</v>
      </c>
      <c r="L6509" s="13">
        <v>1</v>
      </c>
      <c r="M6509" s="13">
        <v>1.2999999999999999E-3</v>
      </c>
    </row>
    <row r="6510" spans="1:13" ht="15">
      <c r="A6510" s="13" t="s">
        <v>9427</v>
      </c>
      <c r="B6510" s="13">
        <v>1</v>
      </c>
      <c r="C6510" s="13"/>
      <c r="D6510" s="13"/>
      <c r="E6510" s="13"/>
      <c r="F6510" s="13">
        <v>1</v>
      </c>
      <c r="G6510" s="13"/>
      <c r="H6510" s="13"/>
      <c r="I6510" s="13"/>
      <c r="J6510" s="13"/>
      <c r="K6510" s="13"/>
      <c r="L6510" s="13"/>
      <c r="M6510" s="13"/>
    </row>
    <row r="6511" spans="1:13" ht="15" collapsed="1">
      <c r="A6511" s="13"/>
      <c r="B6511" s="13" t="s">
        <v>9884</v>
      </c>
      <c r="C6511" s="13"/>
      <c r="D6511" s="13"/>
      <c r="E6511" s="13">
        <v>48.25</v>
      </c>
      <c r="F6511" s="13">
        <v>1</v>
      </c>
      <c r="G6511" s="13">
        <v>574.33699999999999</v>
      </c>
      <c r="H6511" s="13">
        <v>1146.6600000000001</v>
      </c>
      <c r="I6511" s="13">
        <v>2</v>
      </c>
      <c r="J6511" s="13">
        <v>1146.665</v>
      </c>
      <c r="K6511" s="13">
        <v>-5.0000000000000001E-3</v>
      </c>
      <c r="L6511" s="13">
        <v>0</v>
      </c>
      <c r="M6511" s="13">
        <v>7.2999999999999999E-5</v>
      </c>
    </row>
    <row r="6512" spans="1:13" ht="15">
      <c r="A6512" s="13" t="s">
        <v>6274</v>
      </c>
      <c r="B6512" s="13">
        <v>1</v>
      </c>
      <c r="C6512" s="13"/>
      <c r="D6512" s="13"/>
      <c r="E6512" s="13"/>
      <c r="F6512" s="13">
        <v>2</v>
      </c>
      <c r="G6512" s="13"/>
      <c r="H6512" s="13"/>
      <c r="I6512" s="13"/>
      <c r="J6512" s="13"/>
      <c r="K6512" s="13"/>
      <c r="L6512" s="13"/>
      <c r="M6512" s="13"/>
    </row>
    <row r="6513" spans="1:13" ht="15">
      <c r="A6513" s="13"/>
      <c r="B6513" s="13" t="s">
        <v>7441</v>
      </c>
      <c r="C6513" s="13"/>
      <c r="D6513" s="13"/>
      <c r="E6513" s="13">
        <v>37.520000000000003</v>
      </c>
      <c r="F6513" s="13">
        <v>2</v>
      </c>
      <c r="G6513" s="13">
        <v>739.41099999999994</v>
      </c>
      <c r="H6513" s="13">
        <v>1476.808</v>
      </c>
      <c r="I6513" s="13">
        <v>2</v>
      </c>
      <c r="J6513" s="13">
        <v>1476.8040000000001</v>
      </c>
      <c r="K6513" s="13">
        <v>4.0000000000000001E-3</v>
      </c>
      <c r="L6513" s="13">
        <v>0</v>
      </c>
      <c r="M6513" s="13">
        <v>2.9999999999999997E-4</v>
      </c>
    </row>
    <row r="6514" spans="1:13" ht="15">
      <c r="A6514" s="13" t="s">
        <v>9429</v>
      </c>
      <c r="B6514" s="13">
        <v>1</v>
      </c>
      <c r="C6514" s="13"/>
      <c r="D6514" s="13"/>
      <c r="E6514" s="13"/>
      <c r="F6514" s="13">
        <v>1</v>
      </c>
      <c r="G6514" s="13"/>
      <c r="H6514" s="13"/>
      <c r="I6514" s="13"/>
      <c r="J6514" s="13"/>
      <c r="K6514" s="13"/>
      <c r="L6514" s="13"/>
      <c r="M6514" s="13"/>
    </row>
    <row r="6515" spans="1:13" ht="15">
      <c r="A6515" s="13"/>
      <c r="B6515" s="13" t="s">
        <v>9885</v>
      </c>
      <c r="C6515" s="13"/>
      <c r="D6515" s="13"/>
      <c r="E6515" s="13">
        <v>39</v>
      </c>
      <c r="F6515" s="13">
        <v>1</v>
      </c>
      <c r="G6515" s="13">
        <v>571.35199999999998</v>
      </c>
      <c r="H6515" s="13">
        <v>1140.6880000000001</v>
      </c>
      <c r="I6515" s="13">
        <v>2</v>
      </c>
      <c r="J6515" s="13">
        <v>1140.6869999999999</v>
      </c>
      <c r="K6515" s="13">
        <v>2E-3</v>
      </c>
      <c r="L6515" s="13">
        <v>0</v>
      </c>
      <c r="M6515" s="13">
        <v>5.9000000000000003E-4</v>
      </c>
    </row>
    <row r="6516" spans="1:13" ht="15">
      <c r="A6516" s="13" t="s">
        <v>1825</v>
      </c>
      <c r="B6516" s="13">
        <v>1</v>
      </c>
      <c r="C6516" s="13"/>
      <c r="D6516" s="13"/>
      <c r="E6516" s="13"/>
      <c r="F6516" s="13">
        <v>1</v>
      </c>
      <c r="G6516" s="13"/>
      <c r="H6516" s="13"/>
      <c r="I6516" s="13"/>
      <c r="J6516" s="13"/>
      <c r="K6516" s="13"/>
      <c r="L6516" s="13"/>
      <c r="M6516" s="13"/>
    </row>
    <row r="6517" spans="1:13" ht="15">
      <c r="A6517" s="13"/>
      <c r="B6517" s="13" t="s">
        <v>5853</v>
      </c>
      <c r="C6517" s="13"/>
      <c r="D6517" s="13"/>
      <c r="E6517" s="13">
        <v>52.36</v>
      </c>
      <c r="F6517" s="13">
        <v>1</v>
      </c>
      <c r="G6517" s="13">
        <v>464.77699999999999</v>
      </c>
      <c r="H6517" s="13">
        <v>927.53899999999999</v>
      </c>
      <c r="I6517" s="13">
        <v>2</v>
      </c>
      <c r="J6517" s="13">
        <v>927.53899999999999</v>
      </c>
      <c r="K6517" s="13">
        <v>0</v>
      </c>
      <c r="L6517" s="13">
        <v>0</v>
      </c>
      <c r="M6517" s="13">
        <v>3.0000000000000001E-5</v>
      </c>
    </row>
    <row r="6518" spans="1:13" ht="15">
      <c r="A6518" s="13" t="s">
        <v>1827</v>
      </c>
      <c r="B6518" s="13">
        <v>1</v>
      </c>
      <c r="C6518" s="13"/>
      <c r="D6518" s="13"/>
      <c r="E6518" s="13"/>
      <c r="F6518" s="13">
        <v>1</v>
      </c>
      <c r="G6518" s="13"/>
      <c r="H6518" s="13"/>
      <c r="I6518" s="13"/>
      <c r="J6518" s="13"/>
      <c r="K6518" s="13"/>
      <c r="L6518" s="13"/>
      <c r="M6518" s="13"/>
    </row>
    <row r="6519" spans="1:13" ht="15">
      <c r="A6519" s="13"/>
      <c r="B6519" s="13" t="s">
        <v>5854</v>
      </c>
      <c r="C6519" s="13"/>
      <c r="D6519" s="13"/>
      <c r="E6519" s="13">
        <v>26.24</v>
      </c>
      <c r="F6519" s="13">
        <v>1</v>
      </c>
      <c r="G6519" s="13">
        <v>525.76400000000001</v>
      </c>
      <c r="H6519" s="13">
        <v>1049.5129999999999</v>
      </c>
      <c r="I6519" s="13">
        <v>2</v>
      </c>
      <c r="J6519" s="13">
        <v>1049.5139999999999</v>
      </c>
      <c r="K6519" s="13">
        <v>-1E-3</v>
      </c>
      <c r="L6519" s="13">
        <v>0</v>
      </c>
      <c r="M6519" s="13">
        <v>3.5000000000000001E-3</v>
      </c>
    </row>
    <row r="6520" spans="1:13" ht="15">
      <c r="A6520" s="13" t="s">
        <v>7986</v>
      </c>
      <c r="B6520" s="13">
        <v>1</v>
      </c>
      <c r="C6520" s="13"/>
      <c r="D6520" s="13"/>
      <c r="E6520" s="13"/>
      <c r="F6520" s="13">
        <v>2</v>
      </c>
      <c r="G6520" s="13"/>
      <c r="H6520" s="13"/>
      <c r="I6520" s="13"/>
      <c r="J6520" s="13"/>
      <c r="K6520" s="13"/>
      <c r="L6520" s="13"/>
      <c r="M6520" s="13"/>
    </row>
    <row r="6521" spans="1:13" ht="15">
      <c r="A6521" s="13"/>
      <c r="B6521" s="13" t="s">
        <v>9255</v>
      </c>
      <c r="C6521" s="13"/>
      <c r="D6521" s="13"/>
      <c r="E6521" s="13">
        <v>52.17</v>
      </c>
      <c r="F6521" s="13">
        <v>2</v>
      </c>
      <c r="G6521" s="13">
        <v>612.31200000000001</v>
      </c>
      <c r="H6521" s="13">
        <v>1222.6089999999999</v>
      </c>
      <c r="I6521" s="13">
        <v>2</v>
      </c>
      <c r="J6521" s="13">
        <v>1222.6079999999999</v>
      </c>
      <c r="K6521" s="13">
        <v>1E-3</v>
      </c>
      <c r="L6521" s="13">
        <v>0</v>
      </c>
      <c r="M6521" s="13">
        <v>1.8E-5</v>
      </c>
    </row>
    <row r="6522" spans="1:13" ht="15">
      <c r="A6522" s="13" t="s">
        <v>7930</v>
      </c>
      <c r="B6522" s="13">
        <v>1</v>
      </c>
      <c r="C6522" s="13"/>
      <c r="D6522" s="13"/>
      <c r="E6522" s="13"/>
      <c r="F6522" s="13">
        <v>2</v>
      </c>
      <c r="G6522" s="13"/>
      <c r="H6522" s="13"/>
      <c r="I6522" s="13"/>
      <c r="J6522" s="13"/>
      <c r="K6522" s="13"/>
      <c r="L6522" s="13"/>
      <c r="M6522" s="13"/>
    </row>
    <row r="6523" spans="1:13" ht="15">
      <c r="A6523" s="13"/>
      <c r="B6523" s="13" t="s">
        <v>9092</v>
      </c>
      <c r="C6523" s="13"/>
      <c r="D6523" s="13"/>
      <c r="E6523" s="13">
        <v>32.770000000000003</v>
      </c>
      <c r="F6523" s="13">
        <v>2</v>
      </c>
      <c r="G6523" s="13">
        <v>449.23099999999999</v>
      </c>
      <c r="H6523" s="13">
        <v>1344.67</v>
      </c>
      <c r="I6523" s="13">
        <v>3</v>
      </c>
      <c r="J6523" s="13">
        <v>1344.671</v>
      </c>
      <c r="K6523" s="13">
        <v>0</v>
      </c>
      <c r="L6523" s="13">
        <v>0</v>
      </c>
      <c r="M6523" s="13">
        <v>8.4000000000000003E-4</v>
      </c>
    </row>
    <row r="6524" spans="1:13" ht="15">
      <c r="A6524" s="13" t="s">
        <v>1393</v>
      </c>
      <c r="B6524" s="13">
        <v>1</v>
      </c>
      <c r="C6524" s="13"/>
      <c r="D6524" s="13"/>
      <c r="E6524" s="13"/>
      <c r="F6524" s="13">
        <v>2</v>
      </c>
      <c r="G6524" s="13"/>
      <c r="H6524" s="13"/>
      <c r="I6524" s="13"/>
      <c r="J6524" s="13"/>
      <c r="K6524" s="13"/>
      <c r="L6524" s="13"/>
      <c r="M6524" s="13"/>
    </row>
    <row r="6525" spans="1:13" ht="15">
      <c r="A6525" s="13"/>
      <c r="B6525" s="13" t="s">
        <v>5488</v>
      </c>
      <c r="C6525" s="13"/>
      <c r="D6525" s="13"/>
      <c r="E6525" s="13">
        <v>39.53</v>
      </c>
      <c r="F6525" s="13">
        <v>2</v>
      </c>
      <c r="G6525" s="13">
        <v>614.84</v>
      </c>
      <c r="H6525" s="13">
        <v>1227.665</v>
      </c>
      <c r="I6525" s="13">
        <v>2</v>
      </c>
      <c r="J6525" s="13">
        <v>1227.665</v>
      </c>
      <c r="K6525" s="13">
        <v>1E-3</v>
      </c>
      <c r="L6525" s="13">
        <v>0</v>
      </c>
      <c r="M6525" s="13">
        <v>7.3999999999999999E-4</v>
      </c>
    </row>
    <row r="6526" spans="1:13" ht="15">
      <c r="A6526" s="13" t="s">
        <v>6140</v>
      </c>
      <c r="B6526" s="13">
        <v>1</v>
      </c>
      <c r="C6526" s="13"/>
      <c r="D6526" s="13"/>
      <c r="E6526" s="13"/>
      <c r="F6526" s="13">
        <v>1</v>
      </c>
      <c r="G6526" s="13"/>
      <c r="H6526" s="13"/>
      <c r="I6526" s="13"/>
      <c r="J6526" s="13"/>
      <c r="K6526" s="13"/>
      <c r="L6526" s="13"/>
      <c r="M6526" s="13"/>
    </row>
    <row r="6527" spans="1:13" ht="15">
      <c r="A6527" s="13"/>
      <c r="B6527" s="13" t="s">
        <v>7303</v>
      </c>
      <c r="C6527" s="13"/>
      <c r="D6527" s="13"/>
      <c r="E6527" s="13">
        <v>33.229999999999997</v>
      </c>
      <c r="F6527" s="13">
        <v>1</v>
      </c>
      <c r="G6527" s="13">
        <v>526.26499999999999</v>
      </c>
      <c r="H6527" s="13">
        <v>1050.5150000000001</v>
      </c>
      <c r="I6527" s="13">
        <v>2</v>
      </c>
      <c r="J6527" s="13">
        <v>1050.5129999999999</v>
      </c>
      <c r="K6527" s="13">
        <v>1E-3</v>
      </c>
      <c r="L6527" s="13">
        <v>0</v>
      </c>
      <c r="M6527" s="13">
        <v>7.6000000000000004E-4</v>
      </c>
    </row>
    <row r="6528" spans="1:13" ht="15">
      <c r="A6528" s="13" t="s">
        <v>8076</v>
      </c>
      <c r="B6528" s="13">
        <v>1</v>
      </c>
      <c r="C6528" s="13"/>
      <c r="D6528" s="13"/>
      <c r="E6528" s="13"/>
      <c r="F6528" s="13">
        <v>1</v>
      </c>
      <c r="G6528" s="13"/>
      <c r="H6528" s="13"/>
      <c r="I6528" s="13"/>
      <c r="J6528" s="13"/>
      <c r="K6528" s="13"/>
      <c r="L6528" s="13"/>
      <c r="M6528" s="13"/>
    </row>
    <row r="6529" spans="1:13" ht="15">
      <c r="A6529" s="13"/>
      <c r="B6529" s="13" t="s">
        <v>9256</v>
      </c>
      <c r="C6529" s="13"/>
      <c r="D6529" s="13"/>
      <c r="E6529" s="13">
        <v>31.41</v>
      </c>
      <c r="F6529" s="13">
        <v>1</v>
      </c>
      <c r="G6529" s="13">
        <v>426.24799999999999</v>
      </c>
      <c r="H6529" s="13">
        <v>850.48</v>
      </c>
      <c r="I6529" s="13">
        <v>2</v>
      </c>
      <c r="J6529" s="13">
        <v>850.48</v>
      </c>
      <c r="K6529" s="13">
        <v>0</v>
      </c>
      <c r="L6529" s="13">
        <v>0</v>
      </c>
      <c r="M6529" s="13">
        <v>1.4E-3</v>
      </c>
    </row>
    <row r="6530" spans="1:13" ht="15">
      <c r="A6530" s="13" t="s">
        <v>8080</v>
      </c>
      <c r="B6530" s="13">
        <v>1</v>
      </c>
      <c r="C6530" s="13"/>
      <c r="D6530" s="13"/>
      <c r="E6530" s="13"/>
      <c r="F6530" s="13">
        <v>1</v>
      </c>
      <c r="G6530" s="13"/>
      <c r="H6530" s="13"/>
      <c r="I6530" s="13"/>
      <c r="J6530" s="13"/>
      <c r="K6530" s="13"/>
      <c r="L6530" s="13"/>
      <c r="M6530" s="13"/>
    </row>
    <row r="6531" spans="1:13" ht="15">
      <c r="A6531" s="13"/>
      <c r="B6531" s="13" t="s">
        <v>9886</v>
      </c>
      <c r="C6531" s="13"/>
      <c r="D6531" s="13"/>
      <c r="E6531" s="13">
        <v>43.75</v>
      </c>
      <c r="F6531" s="13">
        <v>1</v>
      </c>
      <c r="G6531" s="13">
        <v>578.81399999999996</v>
      </c>
      <c r="H6531" s="13">
        <v>1155.614</v>
      </c>
      <c r="I6531" s="13">
        <v>2</v>
      </c>
      <c r="J6531" s="13">
        <v>1155.614</v>
      </c>
      <c r="K6531" s="13">
        <v>1E-3</v>
      </c>
      <c r="L6531" s="13">
        <v>0</v>
      </c>
      <c r="M6531" s="13">
        <v>1.9000000000000001E-4</v>
      </c>
    </row>
    <row r="6532" spans="1:13" ht="15">
      <c r="A6532" s="13" t="s">
        <v>1240</v>
      </c>
      <c r="B6532" s="13">
        <v>1</v>
      </c>
      <c r="C6532" s="13"/>
      <c r="D6532" s="13"/>
      <c r="E6532" s="13"/>
      <c r="F6532" s="13">
        <v>2</v>
      </c>
      <c r="G6532" s="13"/>
      <c r="H6532" s="13"/>
      <c r="I6532" s="13"/>
      <c r="J6532" s="13"/>
      <c r="K6532" s="13"/>
      <c r="L6532" s="13"/>
      <c r="M6532" s="13"/>
    </row>
    <row r="6533" spans="1:13" ht="15">
      <c r="A6533" s="13"/>
      <c r="B6533" s="13" t="s">
        <v>5489</v>
      </c>
      <c r="C6533" s="13"/>
      <c r="D6533" s="13"/>
      <c r="E6533" s="13">
        <v>47.66</v>
      </c>
      <c r="F6533" s="13">
        <v>2</v>
      </c>
      <c r="G6533" s="13">
        <v>501.78300000000002</v>
      </c>
      <c r="H6533" s="13">
        <v>1001.551</v>
      </c>
      <c r="I6533" s="13">
        <v>2</v>
      </c>
      <c r="J6533" s="13">
        <v>1001.551</v>
      </c>
      <c r="K6533" s="13">
        <v>0</v>
      </c>
      <c r="L6533" s="13">
        <v>0</v>
      </c>
      <c r="M6533" s="13">
        <v>7.4999999999999993E-5</v>
      </c>
    </row>
    <row r="6534" spans="1:13" ht="15">
      <c r="A6534" s="13" t="s">
        <v>6286</v>
      </c>
      <c r="B6534" s="13">
        <v>1</v>
      </c>
      <c r="C6534" s="13"/>
      <c r="D6534" s="13"/>
      <c r="E6534" s="13"/>
      <c r="F6534" s="13">
        <v>1</v>
      </c>
      <c r="G6534" s="13"/>
      <c r="H6534" s="13"/>
      <c r="I6534" s="13"/>
      <c r="J6534" s="13"/>
      <c r="K6534" s="13"/>
      <c r="L6534" s="13"/>
      <c r="M6534" s="13"/>
    </row>
    <row r="6535" spans="1:13" ht="15">
      <c r="A6535" s="13"/>
      <c r="B6535" s="13" t="s">
        <v>9887</v>
      </c>
      <c r="C6535" s="13"/>
      <c r="D6535" s="13"/>
      <c r="E6535" s="13">
        <v>29.85</v>
      </c>
      <c r="F6535" s="13">
        <v>1</v>
      </c>
      <c r="G6535" s="13">
        <v>478.28500000000003</v>
      </c>
      <c r="H6535" s="13">
        <v>954.55499999999995</v>
      </c>
      <c r="I6535" s="13">
        <v>2</v>
      </c>
      <c r="J6535" s="13">
        <v>954.55399999999997</v>
      </c>
      <c r="K6535" s="13">
        <v>1E-3</v>
      </c>
      <c r="L6535" s="13">
        <v>0</v>
      </c>
      <c r="M6535" s="13">
        <v>4.7000000000000002E-3</v>
      </c>
    </row>
    <row r="6536" spans="1:13" ht="15">
      <c r="A6536" s="13" t="s">
        <v>9431</v>
      </c>
      <c r="B6536" s="13">
        <v>1</v>
      </c>
      <c r="C6536" s="13"/>
      <c r="D6536" s="13"/>
      <c r="E6536" s="13"/>
      <c r="F6536" s="13">
        <v>1</v>
      </c>
      <c r="G6536" s="13"/>
      <c r="H6536" s="13"/>
      <c r="I6536" s="13"/>
      <c r="J6536" s="13"/>
      <c r="K6536" s="13"/>
      <c r="L6536" s="13"/>
      <c r="M6536" s="13"/>
    </row>
    <row r="6537" spans="1:13" ht="15">
      <c r="A6537" s="13"/>
      <c r="B6537" s="13" t="s">
        <v>9888</v>
      </c>
      <c r="C6537" s="13"/>
      <c r="D6537" s="13"/>
      <c r="E6537" s="13">
        <v>36.65</v>
      </c>
      <c r="F6537" s="13">
        <v>1</v>
      </c>
      <c r="G6537" s="13">
        <v>596.67200000000003</v>
      </c>
      <c r="H6537" s="13">
        <v>1786.9939999999999</v>
      </c>
      <c r="I6537" s="13">
        <v>3</v>
      </c>
      <c r="J6537" s="13">
        <v>1786.9939999999999</v>
      </c>
      <c r="K6537" s="13">
        <v>-1E-3</v>
      </c>
      <c r="L6537" s="13">
        <v>0</v>
      </c>
      <c r="M6537" s="13">
        <v>1.4E-3</v>
      </c>
    </row>
    <row r="6538" spans="1:13" ht="15">
      <c r="A6538" s="13" t="s">
        <v>9433</v>
      </c>
      <c r="B6538" s="13">
        <v>1</v>
      </c>
      <c r="C6538" s="13"/>
      <c r="D6538" s="13"/>
      <c r="E6538" s="13"/>
      <c r="F6538" s="13">
        <v>1</v>
      </c>
      <c r="G6538" s="13"/>
      <c r="H6538" s="13"/>
      <c r="I6538" s="13"/>
      <c r="J6538" s="13"/>
      <c r="K6538" s="13"/>
      <c r="L6538" s="13"/>
      <c r="M6538" s="13"/>
    </row>
    <row r="6539" spans="1:13" ht="15">
      <c r="A6539" s="13"/>
      <c r="B6539" s="13" t="s">
        <v>9889</v>
      </c>
      <c r="C6539" s="13"/>
      <c r="D6539" s="13"/>
      <c r="E6539" s="13">
        <v>25.88</v>
      </c>
      <c r="F6539" s="13">
        <v>1</v>
      </c>
      <c r="G6539" s="13">
        <v>402.22800000000001</v>
      </c>
      <c r="H6539" s="13">
        <v>802.44200000000001</v>
      </c>
      <c r="I6539" s="13">
        <v>2</v>
      </c>
      <c r="J6539" s="13">
        <v>802.44399999999996</v>
      </c>
      <c r="K6539" s="13">
        <v>-1E-3</v>
      </c>
      <c r="L6539" s="13">
        <v>0</v>
      </c>
      <c r="M6539" s="13">
        <v>2.8000000000000001E-2</v>
      </c>
    </row>
    <row r="6540" spans="1:13" ht="15">
      <c r="A6540" s="13" t="s">
        <v>1843</v>
      </c>
      <c r="B6540" s="13">
        <v>1</v>
      </c>
      <c r="C6540" s="13"/>
      <c r="D6540" s="13"/>
      <c r="E6540" s="13"/>
      <c r="F6540" s="13">
        <v>1</v>
      </c>
      <c r="G6540" s="13"/>
      <c r="H6540" s="13"/>
      <c r="I6540" s="13"/>
      <c r="J6540" s="13"/>
      <c r="K6540" s="13"/>
      <c r="L6540" s="13"/>
      <c r="M6540" s="13"/>
    </row>
    <row r="6541" spans="1:13" ht="15">
      <c r="A6541" s="13"/>
      <c r="B6541" s="13" t="s">
        <v>5860</v>
      </c>
      <c r="C6541" s="13"/>
      <c r="D6541" s="13"/>
      <c r="E6541" s="13">
        <v>36.4</v>
      </c>
      <c r="F6541" s="13">
        <v>1</v>
      </c>
      <c r="G6541" s="13">
        <v>399.26600000000002</v>
      </c>
      <c r="H6541" s="13">
        <v>796.51700000000005</v>
      </c>
      <c r="I6541" s="13">
        <v>2</v>
      </c>
      <c r="J6541" s="13">
        <v>796.51700000000005</v>
      </c>
      <c r="K6541" s="13">
        <v>0</v>
      </c>
      <c r="L6541" s="13">
        <v>0</v>
      </c>
      <c r="M6541" s="13">
        <v>2.3000000000000001E-4</v>
      </c>
    </row>
    <row r="6542" spans="1:13" ht="15">
      <c r="A6542" s="13" t="s">
        <v>9435</v>
      </c>
      <c r="B6542" s="13">
        <v>1</v>
      </c>
      <c r="C6542" s="13"/>
      <c r="D6542" s="13"/>
      <c r="E6542" s="13"/>
      <c r="F6542" s="13">
        <v>1</v>
      </c>
      <c r="G6542" s="13"/>
      <c r="H6542" s="13"/>
      <c r="I6542" s="13"/>
      <c r="J6542" s="13"/>
      <c r="K6542" s="13"/>
      <c r="L6542" s="13"/>
      <c r="M6542" s="13"/>
    </row>
    <row r="6543" spans="1:13" ht="15">
      <c r="A6543" s="13"/>
      <c r="B6543" s="13" t="s">
        <v>9890</v>
      </c>
      <c r="C6543" s="13"/>
      <c r="D6543" s="13"/>
      <c r="E6543" s="13">
        <v>31.8</v>
      </c>
      <c r="F6543" s="13">
        <v>1</v>
      </c>
      <c r="G6543" s="13">
        <v>458.29700000000003</v>
      </c>
      <c r="H6543" s="13">
        <v>914.58</v>
      </c>
      <c r="I6543" s="13">
        <v>2</v>
      </c>
      <c r="J6543" s="13">
        <v>914.58</v>
      </c>
      <c r="K6543" s="13">
        <v>0</v>
      </c>
      <c r="L6543" s="13">
        <v>0</v>
      </c>
      <c r="M6543" s="13">
        <v>2.5999999999999999E-3</v>
      </c>
    </row>
    <row r="6544" spans="1:13" ht="15">
      <c r="A6544" s="13" t="s">
        <v>1849</v>
      </c>
      <c r="B6544" s="13">
        <v>1</v>
      </c>
      <c r="C6544" s="13"/>
      <c r="D6544" s="13"/>
      <c r="E6544" s="13"/>
      <c r="F6544" s="13">
        <v>1</v>
      </c>
      <c r="G6544" s="13"/>
      <c r="H6544" s="13"/>
      <c r="I6544" s="13"/>
      <c r="J6544" s="13"/>
      <c r="K6544" s="13"/>
      <c r="L6544" s="13"/>
      <c r="M6544" s="13"/>
    </row>
    <row r="6545" spans="1:13" ht="15" collapsed="1">
      <c r="A6545" s="13"/>
      <c r="B6545" s="13" t="s">
        <v>9098</v>
      </c>
      <c r="C6545" s="13"/>
      <c r="D6545" s="13"/>
      <c r="E6545" s="13">
        <v>25.3</v>
      </c>
      <c r="F6545" s="13">
        <v>1</v>
      </c>
      <c r="G6545" s="13">
        <v>605.64599999999996</v>
      </c>
      <c r="H6545" s="13">
        <v>1813.9169999999999</v>
      </c>
      <c r="I6545" s="13">
        <v>3</v>
      </c>
      <c r="J6545" s="13">
        <v>1813.9169999999999</v>
      </c>
      <c r="K6545" s="13">
        <v>0</v>
      </c>
      <c r="L6545" s="13">
        <v>1</v>
      </c>
      <c r="M6545" s="13">
        <v>1.4E-2</v>
      </c>
    </row>
    <row r="6546" spans="1:13" ht="15">
      <c r="A6546" s="13" t="s">
        <v>1397</v>
      </c>
      <c r="B6546" s="13">
        <v>1</v>
      </c>
      <c r="C6546" s="13"/>
      <c r="D6546" s="13"/>
      <c r="E6546" s="13"/>
      <c r="F6546" s="13">
        <v>1</v>
      </c>
      <c r="G6546" s="13"/>
      <c r="H6546" s="13"/>
      <c r="I6546" s="13"/>
      <c r="J6546" s="13"/>
      <c r="K6546" s="13"/>
      <c r="L6546" s="13"/>
      <c r="M6546" s="13"/>
    </row>
    <row r="6547" spans="1:13" ht="15">
      <c r="A6547" s="13"/>
      <c r="B6547" s="13" t="s">
        <v>5494</v>
      </c>
      <c r="C6547" s="13"/>
      <c r="D6547" s="13"/>
      <c r="E6547" s="13">
        <v>32.47</v>
      </c>
      <c r="F6547" s="13">
        <v>1</v>
      </c>
      <c r="G6547" s="13">
        <v>533.62300000000005</v>
      </c>
      <c r="H6547" s="13">
        <v>1597.848</v>
      </c>
      <c r="I6547" s="13">
        <v>3</v>
      </c>
      <c r="J6547" s="13">
        <v>1597.846</v>
      </c>
      <c r="K6547" s="13">
        <v>1E-3</v>
      </c>
      <c r="L6547" s="13">
        <v>0</v>
      </c>
      <c r="M6547" s="13">
        <v>8.9999999999999998E-4</v>
      </c>
    </row>
    <row r="6548" spans="1:13" ht="15">
      <c r="A6548" s="13" t="s">
        <v>8094</v>
      </c>
      <c r="B6548" s="13">
        <v>1</v>
      </c>
      <c r="C6548" s="13"/>
      <c r="D6548" s="13"/>
      <c r="E6548" s="13"/>
      <c r="F6548" s="13">
        <v>1</v>
      </c>
      <c r="G6548" s="13"/>
      <c r="H6548" s="13"/>
      <c r="I6548" s="13"/>
      <c r="J6548" s="13"/>
      <c r="K6548" s="13"/>
      <c r="L6548" s="13"/>
      <c r="M6548" s="13"/>
    </row>
    <row r="6549" spans="1:13" ht="15">
      <c r="A6549" s="13"/>
      <c r="B6549" s="13" t="s">
        <v>9266</v>
      </c>
      <c r="C6549" s="13"/>
      <c r="D6549" s="13"/>
      <c r="E6549" s="13">
        <v>38.04</v>
      </c>
      <c r="F6549" s="13">
        <v>1</v>
      </c>
      <c r="G6549" s="13">
        <v>599.79</v>
      </c>
      <c r="H6549" s="13">
        <v>1197.5650000000001</v>
      </c>
      <c r="I6549" s="13">
        <v>2</v>
      </c>
      <c r="J6549" s="13">
        <v>1197.567</v>
      </c>
      <c r="K6549" s="13">
        <v>-1E-3</v>
      </c>
      <c r="L6549" s="13">
        <v>0</v>
      </c>
      <c r="M6549" s="13">
        <v>4.6000000000000001E-4</v>
      </c>
    </row>
    <row r="6550" spans="1:13" ht="15">
      <c r="A6550" s="13" t="s">
        <v>8096</v>
      </c>
      <c r="B6550" s="13">
        <v>1</v>
      </c>
      <c r="C6550" s="13"/>
      <c r="D6550" s="13"/>
      <c r="E6550" s="13"/>
      <c r="F6550" s="13">
        <v>1</v>
      </c>
      <c r="G6550" s="13"/>
      <c r="H6550" s="13"/>
      <c r="I6550" s="13"/>
      <c r="J6550" s="13"/>
      <c r="K6550" s="13"/>
      <c r="L6550" s="13"/>
      <c r="M6550" s="13"/>
    </row>
    <row r="6551" spans="1:13" ht="15" collapsed="1">
      <c r="A6551" s="13"/>
      <c r="B6551" s="13" t="s">
        <v>9891</v>
      </c>
      <c r="C6551" s="13"/>
      <c r="D6551" s="13"/>
      <c r="E6551" s="13">
        <v>32.840000000000003</v>
      </c>
      <c r="F6551" s="13">
        <v>1</v>
      </c>
      <c r="G6551" s="13">
        <v>550.26800000000003</v>
      </c>
      <c r="H6551" s="13">
        <v>1098.521</v>
      </c>
      <c r="I6551" s="13">
        <v>2</v>
      </c>
      <c r="J6551" s="13">
        <v>1098.5229999999999</v>
      </c>
      <c r="K6551" s="13">
        <v>-2E-3</v>
      </c>
      <c r="L6551" s="13">
        <v>0</v>
      </c>
      <c r="M6551" s="13">
        <v>1.6000000000000001E-3</v>
      </c>
    </row>
    <row r="6552" spans="1:13" ht="15">
      <c r="A6552" s="13" t="s">
        <v>6144</v>
      </c>
      <c r="B6552" s="13">
        <v>1</v>
      </c>
      <c r="C6552" s="13"/>
      <c r="D6552" s="13"/>
      <c r="E6552" s="13"/>
      <c r="F6552" s="13">
        <v>1</v>
      </c>
      <c r="G6552" s="13"/>
      <c r="H6552" s="13"/>
      <c r="I6552" s="13"/>
      <c r="J6552" s="13"/>
      <c r="K6552" s="13"/>
      <c r="L6552" s="13"/>
      <c r="M6552" s="13"/>
    </row>
    <row r="6553" spans="1:13" ht="15">
      <c r="A6553" s="13"/>
      <c r="B6553" s="13" t="s">
        <v>7306</v>
      </c>
      <c r="C6553" s="13"/>
      <c r="D6553" s="13"/>
      <c r="E6553" s="13">
        <v>23.64</v>
      </c>
      <c r="F6553" s="13">
        <v>1</v>
      </c>
      <c r="G6553" s="13">
        <v>423.24</v>
      </c>
      <c r="H6553" s="13">
        <v>844.46500000000003</v>
      </c>
      <c r="I6553" s="13">
        <v>2</v>
      </c>
      <c r="J6553" s="13">
        <v>844.46500000000003</v>
      </c>
      <c r="K6553" s="13">
        <v>-1E-3</v>
      </c>
      <c r="L6553" s="13">
        <v>0</v>
      </c>
      <c r="M6553" s="13">
        <v>6.1000000000000004E-3</v>
      </c>
    </row>
    <row r="6554" spans="1:13" ht="15">
      <c r="A6554" s="13" t="s">
        <v>6290</v>
      </c>
      <c r="B6554" s="13">
        <v>1</v>
      </c>
      <c r="C6554" s="13"/>
      <c r="D6554" s="13"/>
      <c r="E6554" s="13"/>
      <c r="F6554" s="13">
        <v>1</v>
      </c>
      <c r="G6554" s="13"/>
      <c r="H6554" s="13"/>
      <c r="I6554" s="13"/>
      <c r="J6554" s="13"/>
      <c r="K6554" s="13"/>
      <c r="L6554" s="13"/>
      <c r="M6554" s="13"/>
    </row>
    <row r="6555" spans="1:13" ht="15" collapsed="1">
      <c r="A6555" s="13"/>
      <c r="B6555" s="13" t="s">
        <v>7447</v>
      </c>
      <c r="C6555" s="13"/>
      <c r="D6555" s="13"/>
      <c r="E6555" s="13">
        <v>31.04</v>
      </c>
      <c r="F6555" s="13">
        <v>1</v>
      </c>
      <c r="G6555" s="13">
        <v>407.23899999999998</v>
      </c>
      <c r="H6555" s="13">
        <v>812.46400000000006</v>
      </c>
      <c r="I6555" s="13">
        <v>2</v>
      </c>
      <c r="J6555" s="13">
        <v>812.46400000000006</v>
      </c>
      <c r="K6555" s="13">
        <v>0</v>
      </c>
      <c r="L6555" s="13">
        <v>0</v>
      </c>
      <c r="M6555" s="13">
        <v>4.1999999999999997E-3</v>
      </c>
    </row>
    <row r="6556" spans="1:13" ht="15">
      <c r="A6556" s="13" t="s">
        <v>9437</v>
      </c>
      <c r="B6556" s="13">
        <v>1</v>
      </c>
      <c r="C6556" s="13"/>
      <c r="D6556" s="13"/>
      <c r="E6556" s="13"/>
      <c r="F6556" s="13">
        <v>1</v>
      </c>
      <c r="G6556" s="13"/>
      <c r="H6556" s="13"/>
      <c r="I6556" s="13"/>
      <c r="J6556" s="13"/>
      <c r="K6556" s="13"/>
      <c r="L6556" s="13"/>
      <c r="M6556" s="13"/>
    </row>
    <row r="6557" spans="1:13" ht="15">
      <c r="A6557" s="13"/>
      <c r="B6557" s="13" t="s">
        <v>9892</v>
      </c>
      <c r="C6557" s="13"/>
      <c r="D6557" s="13"/>
      <c r="E6557" s="13">
        <v>44.6</v>
      </c>
      <c r="F6557" s="13">
        <v>1</v>
      </c>
      <c r="G6557" s="13">
        <v>599.82399999999996</v>
      </c>
      <c r="H6557" s="13">
        <v>1197.6320000000001</v>
      </c>
      <c r="I6557" s="13">
        <v>2</v>
      </c>
      <c r="J6557" s="13">
        <v>1197.6310000000001</v>
      </c>
      <c r="K6557" s="13">
        <v>1E-3</v>
      </c>
      <c r="L6557" s="13">
        <v>0</v>
      </c>
      <c r="M6557" s="13">
        <v>8.0000000000000007E-5</v>
      </c>
    </row>
    <row r="6558" spans="1:13" ht="15">
      <c r="A6558" s="13" t="s">
        <v>1859</v>
      </c>
      <c r="B6558" s="13">
        <v>1</v>
      </c>
      <c r="C6558" s="13"/>
      <c r="D6558" s="13"/>
      <c r="E6558" s="13"/>
      <c r="F6558" s="13">
        <v>1</v>
      </c>
      <c r="G6558" s="13"/>
      <c r="H6558" s="13"/>
      <c r="I6558" s="13"/>
      <c r="J6558" s="13"/>
      <c r="K6558" s="13"/>
      <c r="L6558" s="13"/>
      <c r="M6558" s="13"/>
    </row>
    <row r="6559" spans="1:13" ht="15">
      <c r="A6559" s="13"/>
      <c r="B6559" s="13" t="s">
        <v>5868</v>
      </c>
      <c r="C6559" s="13"/>
      <c r="D6559" s="13"/>
      <c r="E6559" s="13">
        <v>43.13</v>
      </c>
      <c r="F6559" s="13">
        <v>1</v>
      </c>
      <c r="G6559" s="13">
        <v>593.78200000000004</v>
      </c>
      <c r="H6559" s="13">
        <v>1185.549</v>
      </c>
      <c r="I6559" s="13">
        <v>2</v>
      </c>
      <c r="J6559" s="13">
        <v>1185.549</v>
      </c>
      <c r="K6559" s="13">
        <v>0</v>
      </c>
      <c r="L6559" s="13">
        <v>0</v>
      </c>
      <c r="M6559" s="13">
        <v>1E-4</v>
      </c>
    </row>
    <row r="6560" spans="1:13" ht="15">
      <c r="A6560" s="13" t="s">
        <v>9439</v>
      </c>
      <c r="B6560" s="13">
        <v>1</v>
      </c>
      <c r="C6560" s="13"/>
      <c r="D6560" s="13"/>
      <c r="E6560" s="13"/>
      <c r="F6560" s="13">
        <v>1</v>
      </c>
      <c r="G6560" s="13"/>
      <c r="H6560" s="13"/>
      <c r="I6560" s="13"/>
      <c r="J6560" s="13"/>
      <c r="K6560" s="13"/>
      <c r="L6560" s="13"/>
      <c r="M6560" s="13"/>
    </row>
    <row r="6561" spans="1:13" ht="15">
      <c r="A6561" s="13"/>
      <c r="B6561" s="13" t="s">
        <v>9893</v>
      </c>
      <c r="C6561" s="13"/>
      <c r="D6561" s="13"/>
      <c r="E6561" s="13">
        <v>25.54</v>
      </c>
      <c r="F6561" s="13">
        <v>1</v>
      </c>
      <c r="G6561" s="13">
        <v>608.67899999999997</v>
      </c>
      <c r="H6561" s="13">
        <v>1823.0150000000001</v>
      </c>
      <c r="I6561" s="13">
        <v>3</v>
      </c>
      <c r="J6561" s="13">
        <v>1823.0150000000001</v>
      </c>
      <c r="K6561" s="13">
        <v>-1E-3</v>
      </c>
      <c r="L6561" s="13">
        <v>1</v>
      </c>
      <c r="M6561" s="13">
        <v>0.01</v>
      </c>
    </row>
    <row r="6562" spans="1:13" ht="15">
      <c r="A6562" s="13" t="s">
        <v>9441</v>
      </c>
      <c r="B6562" s="13">
        <v>1</v>
      </c>
      <c r="C6562" s="13"/>
      <c r="D6562" s="13"/>
      <c r="E6562" s="13"/>
      <c r="F6562" s="13">
        <v>1</v>
      </c>
      <c r="G6562" s="13"/>
      <c r="H6562" s="13"/>
      <c r="I6562" s="13"/>
      <c r="J6562" s="13"/>
      <c r="K6562" s="13"/>
      <c r="L6562" s="13"/>
      <c r="M6562" s="13"/>
    </row>
    <row r="6563" spans="1:13" ht="15" collapsed="1">
      <c r="A6563" s="13"/>
      <c r="B6563" s="13" t="s">
        <v>9894</v>
      </c>
      <c r="C6563" s="13"/>
      <c r="D6563" s="13"/>
      <c r="E6563" s="13">
        <v>35.75</v>
      </c>
      <c r="F6563" s="13">
        <v>1</v>
      </c>
      <c r="G6563" s="13">
        <v>559.81399999999996</v>
      </c>
      <c r="H6563" s="13">
        <v>1117.6130000000001</v>
      </c>
      <c r="I6563" s="13">
        <v>2</v>
      </c>
      <c r="J6563" s="13">
        <v>1117.6130000000001</v>
      </c>
      <c r="K6563" s="13">
        <v>-1E-3</v>
      </c>
      <c r="L6563" s="13">
        <v>0</v>
      </c>
      <c r="M6563" s="13">
        <v>4.4000000000000002E-4</v>
      </c>
    </row>
    <row r="6564" spans="1:13" ht="15">
      <c r="A6564" s="13" t="s">
        <v>7932</v>
      </c>
      <c r="B6564" s="13">
        <v>1</v>
      </c>
      <c r="C6564" s="13"/>
      <c r="D6564" s="13"/>
      <c r="E6564" s="13"/>
      <c r="F6564" s="13">
        <v>1</v>
      </c>
      <c r="G6564" s="13"/>
      <c r="H6564" s="13"/>
      <c r="I6564" s="13"/>
      <c r="J6564" s="13"/>
      <c r="K6564" s="13"/>
      <c r="L6564" s="13"/>
      <c r="M6564" s="13"/>
    </row>
    <row r="6565" spans="1:13" ht="15" collapsed="1">
      <c r="A6565" s="13"/>
      <c r="B6565" s="13" t="s">
        <v>9895</v>
      </c>
      <c r="C6565" s="13"/>
      <c r="D6565" s="13"/>
      <c r="E6565" s="13">
        <v>31.33</v>
      </c>
      <c r="F6565" s="13">
        <v>1</v>
      </c>
      <c r="G6565" s="13">
        <v>411.24799999999999</v>
      </c>
      <c r="H6565" s="13">
        <v>820.48099999999999</v>
      </c>
      <c r="I6565" s="13">
        <v>2</v>
      </c>
      <c r="J6565" s="13">
        <v>820.48099999999999</v>
      </c>
      <c r="K6565" s="13">
        <v>0</v>
      </c>
      <c r="L6565" s="13">
        <v>0</v>
      </c>
      <c r="M6565" s="13">
        <v>2.8999999999999998E-3</v>
      </c>
    </row>
    <row r="6566" spans="1:13" ht="15">
      <c r="A6566" s="13" t="s">
        <v>745</v>
      </c>
      <c r="B6566" s="13">
        <v>1</v>
      </c>
      <c r="C6566" s="13"/>
      <c r="D6566" s="13"/>
      <c r="E6566" s="13"/>
      <c r="F6566" s="13">
        <v>4</v>
      </c>
      <c r="G6566" s="13"/>
      <c r="H6566" s="13"/>
      <c r="I6566" s="13"/>
      <c r="J6566" s="13"/>
      <c r="K6566" s="13"/>
      <c r="L6566" s="13"/>
      <c r="M6566" s="13"/>
    </row>
    <row r="6567" spans="1:13" ht="15">
      <c r="A6567" s="13"/>
      <c r="B6567" s="13" t="s">
        <v>5109</v>
      </c>
      <c r="C6567" s="13"/>
      <c r="D6567" s="13"/>
      <c r="E6567" s="13">
        <v>76.400000000000006</v>
      </c>
      <c r="F6567" s="13">
        <v>4</v>
      </c>
      <c r="G6567" s="13">
        <v>588.37400000000002</v>
      </c>
      <c r="H6567" s="13">
        <v>1174.732</v>
      </c>
      <c r="I6567" s="13">
        <v>2</v>
      </c>
      <c r="J6567" s="13">
        <v>1174.7329999999999</v>
      </c>
      <c r="K6567" s="13">
        <v>0</v>
      </c>
      <c r="L6567" s="13">
        <v>0</v>
      </c>
      <c r="M6567" s="13">
        <v>3.8999999999999998E-8</v>
      </c>
    </row>
    <row r="6568" spans="1:13" ht="15">
      <c r="A6568" s="13" t="s">
        <v>9443</v>
      </c>
      <c r="B6568" s="13">
        <v>1</v>
      </c>
      <c r="C6568" s="13"/>
      <c r="D6568" s="13"/>
      <c r="E6568" s="13"/>
      <c r="F6568" s="13">
        <v>1</v>
      </c>
      <c r="G6568" s="13"/>
      <c r="H6568" s="13"/>
      <c r="I6568" s="13"/>
      <c r="J6568" s="13"/>
      <c r="K6568" s="13"/>
      <c r="L6568" s="13"/>
      <c r="M6568" s="13"/>
    </row>
    <row r="6569" spans="1:13" ht="15">
      <c r="A6569" s="13"/>
      <c r="B6569" s="13" t="s">
        <v>9896</v>
      </c>
      <c r="C6569" s="13"/>
      <c r="D6569" s="13"/>
      <c r="E6569" s="13">
        <v>29.56</v>
      </c>
      <c r="F6569" s="13">
        <v>1</v>
      </c>
      <c r="G6569" s="13">
        <v>530.78099999999995</v>
      </c>
      <c r="H6569" s="13">
        <v>1059.547</v>
      </c>
      <c r="I6569" s="13">
        <v>2</v>
      </c>
      <c r="J6569" s="13">
        <v>1059.5450000000001</v>
      </c>
      <c r="K6569" s="13">
        <v>2E-3</v>
      </c>
      <c r="L6569" s="13">
        <v>1</v>
      </c>
      <c r="M6569" s="13">
        <v>2.5000000000000001E-3</v>
      </c>
    </row>
    <row r="6570" spans="1:13" ht="15">
      <c r="A6570" s="13" t="s">
        <v>9445</v>
      </c>
      <c r="B6570" s="13">
        <v>1</v>
      </c>
      <c r="C6570" s="13"/>
      <c r="D6570" s="13"/>
      <c r="E6570" s="13"/>
      <c r="F6570" s="13">
        <v>1</v>
      </c>
      <c r="G6570" s="13"/>
      <c r="H6570" s="13"/>
      <c r="I6570" s="13"/>
      <c r="J6570" s="13"/>
      <c r="K6570" s="13"/>
      <c r="L6570" s="13"/>
      <c r="M6570" s="13"/>
    </row>
    <row r="6571" spans="1:13" ht="15" collapsed="1">
      <c r="A6571" s="13"/>
      <c r="B6571" s="13" t="s">
        <v>9897</v>
      </c>
      <c r="C6571" s="13"/>
      <c r="D6571" s="13"/>
      <c r="E6571" s="13">
        <v>39.619999999999997</v>
      </c>
      <c r="F6571" s="13">
        <v>1</v>
      </c>
      <c r="G6571" s="13">
        <v>593.78899999999999</v>
      </c>
      <c r="H6571" s="13">
        <v>1185.5630000000001</v>
      </c>
      <c r="I6571" s="13">
        <v>2</v>
      </c>
      <c r="J6571" s="13">
        <v>1185.5630000000001</v>
      </c>
      <c r="K6571" s="13">
        <v>0</v>
      </c>
      <c r="L6571" s="13">
        <v>0</v>
      </c>
      <c r="M6571" s="13">
        <v>2.3000000000000001E-4</v>
      </c>
    </row>
    <row r="6572" spans="1:13" ht="15">
      <c r="A6572" s="13" t="s">
        <v>1869</v>
      </c>
      <c r="B6572" s="13">
        <v>1</v>
      </c>
      <c r="C6572" s="13"/>
      <c r="D6572" s="13"/>
      <c r="E6572" s="13"/>
      <c r="F6572" s="13">
        <v>1</v>
      </c>
      <c r="G6572" s="13"/>
      <c r="H6572" s="13"/>
      <c r="I6572" s="13"/>
      <c r="J6572" s="13"/>
      <c r="K6572" s="13"/>
      <c r="L6572" s="13"/>
      <c r="M6572" s="13"/>
    </row>
    <row r="6573" spans="1:13" ht="15" collapsed="1">
      <c r="A6573" s="13"/>
      <c r="B6573" s="13" t="s">
        <v>5873</v>
      </c>
      <c r="C6573" s="13"/>
      <c r="D6573" s="13"/>
      <c r="E6573" s="13">
        <v>45.72</v>
      </c>
      <c r="F6573" s="13">
        <v>1</v>
      </c>
      <c r="G6573" s="13">
        <v>487.27600000000001</v>
      </c>
      <c r="H6573" s="13">
        <v>972.53800000000001</v>
      </c>
      <c r="I6573" s="13">
        <v>2</v>
      </c>
      <c r="J6573" s="13">
        <v>972.53899999999999</v>
      </c>
      <c r="K6573" s="13">
        <v>-1E-3</v>
      </c>
      <c r="L6573" s="13">
        <v>0</v>
      </c>
      <c r="M6573" s="13">
        <v>7.2999999999999999E-5</v>
      </c>
    </row>
    <row r="6574" spans="1:13" ht="15">
      <c r="A6574" s="13" t="s">
        <v>7934</v>
      </c>
      <c r="B6574" s="13">
        <v>1</v>
      </c>
      <c r="C6574" s="13"/>
      <c r="D6574" s="13"/>
      <c r="E6574" s="13"/>
      <c r="F6574" s="13">
        <v>1</v>
      </c>
      <c r="G6574" s="13"/>
      <c r="H6574" s="13"/>
      <c r="I6574" s="13"/>
      <c r="J6574" s="13"/>
      <c r="K6574" s="13"/>
      <c r="L6574" s="13"/>
      <c r="M6574" s="13"/>
    </row>
    <row r="6575" spans="1:13" ht="15">
      <c r="A6575" s="13"/>
      <c r="B6575" s="13" t="s">
        <v>9104</v>
      </c>
      <c r="C6575" s="13"/>
      <c r="D6575" s="13"/>
      <c r="E6575" s="13">
        <v>30.89</v>
      </c>
      <c r="F6575" s="13">
        <v>1</v>
      </c>
      <c r="G6575" s="13">
        <v>454.25799999999998</v>
      </c>
      <c r="H6575" s="13">
        <v>906.50199999999995</v>
      </c>
      <c r="I6575" s="13">
        <v>2</v>
      </c>
      <c r="J6575" s="13">
        <v>906.50599999999997</v>
      </c>
      <c r="K6575" s="13">
        <v>-4.0000000000000001E-3</v>
      </c>
      <c r="L6575" s="13">
        <v>0</v>
      </c>
      <c r="M6575" s="13">
        <v>4.4000000000000003E-3</v>
      </c>
    </row>
    <row r="6576" spans="1:13" ht="15">
      <c r="A6576" s="13" t="s">
        <v>1871</v>
      </c>
      <c r="B6576" s="13">
        <v>1</v>
      </c>
      <c r="C6576" s="13"/>
      <c r="D6576" s="13"/>
      <c r="E6576" s="13"/>
      <c r="F6576" s="13">
        <v>1</v>
      </c>
      <c r="G6576" s="13"/>
      <c r="H6576" s="13"/>
      <c r="I6576" s="13"/>
      <c r="J6576" s="13"/>
      <c r="K6576" s="13"/>
      <c r="L6576" s="13"/>
      <c r="M6576" s="13"/>
    </row>
    <row r="6577" spans="1:13" ht="15">
      <c r="A6577" s="13"/>
      <c r="B6577" s="13" t="s">
        <v>5874</v>
      </c>
      <c r="C6577" s="13"/>
      <c r="D6577" s="13"/>
      <c r="E6577" s="13">
        <v>29.48</v>
      </c>
      <c r="F6577" s="13">
        <v>1</v>
      </c>
      <c r="G6577" s="13">
        <v>484.286</v>
      </c>
      <c r="H6577" s="13">
        <v>966.55799999999999</v>
      </c>
      <c r="I6577" s="13">
        <v>2</v>
      </c>
      <c r="J6577" s="13">
        <v>966.55399999999997</v>
      </c>
      <c r="K6577" s="13">
        <v>4.0000000000000001E-3</v>
      </c>
      <c r="L6577" s="13">
        <v>0</v>
      </c>
      <c r="M6577" s="13">
        <v>3.2000000000000002E-3</v>
      </c>
    </row>
    <row r="6578" spans="1:13" ht="15">
      <c r="A6578" s="13" t="s">
        <v>6300</v>
      </c>
      <c r="B6578" s="13">
        <v>1</v>
      </c>
      <c r="C6578" s="13"/>
      <c r="D6578" s="13"/>
      <c r="E6578" s="13"/>
      <c r="F6578" s="13">
        <v>1</v>
      </c>
      <c r="G6578" s="13"/>
      <c r="H6578" s="13"/>
      <c r="I6578" s="13"/>
      <c r="J6578" s="13"/>
      <c r="K6578" s="13"/>
      <c r="L6578" s="13"/>
      <c r="M6578" s="13"/>
    </row>
    <row r="6579" spans="1:13" ht="15">
      <c r="A6579" s="13"/>
      <c r="B6579" s="13" t="s">
        <v>9898</v>
      </c>
      <c r="C6579" s="13"/>
      <c r="D6579" s="13"/>
      <c r="E6579" s="13">
        <v>33.340000000000003</v>
      </c>
      <c r="F6579" s="13">
        <v>1</v>
      </c>
      <c r="G6579" s="13">
        <v>718.90899999999999</v>
      </c>
      <c r="H6579" s="13">
        <v>1435.8030000000001</v>
      </c>
      <c r="I6579" s="13">
        <v>2</v>
      </c>
      <c r="J6579" s="13">
        <v>1435.8030000000001</v>
      </c>
      <c r="K6579" s="13">
        <v>0</v>
      </c>
      <c r="L6579" s="13">
        <v>0</v>
      </c>
      <c r="M6579" s="13">
        <v>8.8999999999999995E-4</v>
      </c>
    </row>
    <row r="6580" spans="1:13" ht="15">
      <c r="A6580" s="13" t="s">
        <v>6302</v>
      </c>
      <c r="B6580" s="13">
        <v>1</v>
      </c>
      <c r="C6580" s="13"/>
      <c r="D6580" s="13"/>
      <c r="E6580" s="13"/>
      <c r="F6580" s="13">
        <v>1</v>
      </c>
      <c r="G6580" s="13"/>
      <c r="H6580" s="13"/>
      <c r="I6580" s="13"/>
      <c r="J6580" s="13"/>
      <c r="K6580" s="13"/>
      <c r="L6580" s="13"/>
      <c r="M6580" s="13"/>
    </row>
    <row r="6581" spans="1:13" ht="15">
      <c r="A6581" s="13"/>
      <c r="B6581" s="13" t="s">
        <v>7452</v>
      </c>
      <c r="C6581" s="13"/>
      <c r="D6581" s="13"/>
      <c r="E6581" s="13">
        <v>34.450000000000003</v>
      </c>
      <c r="F6581" s="13">
        <v>1</v>
      </c>
      <c r="G6581" s="13">
        <v>544.298</v>
      </c>
      <c r="H6581" s="13">
        <v>1086.5820000000001</v>
      </c>
      <c r="I6581" s="13">
        <v>2</v>
      </c>
      <c r="J6581" s="13">
        <v>1086.5820000000001</v>
      </c>
      <c r="K6581" s="13">
        <v>0</v>
      </c>
      <c r="L6581" s="13">
        <v>0</v>
      </c>
      <c r="M6581" s="13">
        <v>1.6000000000000001E-3</v>
      </c>
    </row>
    <row r="6582" spans="1:13" ht="15">
      <c r="A6582" s="13" t="s">
        <v>7936</v>
      </c>
      <c r="B6582" s="13">
        <v>1</v>
      </c>
      <c r="C6582" s="13"/>
      <c r="D6582" s="13"/>
      <c r="E6582" s="13"/>
      <c r="F6582" s="13">
        <v>1</v>
      </c>
      <c r="G6582" s="13"/>
      <c r="H6582" s="13"/>
      <c r="I6582" s="13"/>
      <c r="J6582" s="13"/>
      <c r="K6582" s="13"/>
      <c r="L6582" s="13"/>
      <c r="M6582" s="13"/>
    </row>
    <row r="6583" spans="1:13" ht="15" collapsed="1">
      <c r="A6583" s="13"/>
      <c r="B6583" s="13" t="s">
        <v>9108</v>
      </c>
      <c r="C6583" s="13"/>
      <c r="D6583" s="13"/>
      <c r="E6583" s="13">
        <v>29.07</v>
      </c>
      <c r="F6583" s="13">
        <v>1</v>
      </c>
      <c r="G6583" s="13">
        <v>562.79700000000003</v>
      </c>
      <c r="H6583" s="13">
        <v>1123.579</v>
      </c>
      <c r="I6583" s="13">
        <v>2</v>
      </c>
      <c r="J6583" s="13">
        <v>1123.577</v>
      </c>
      <c r="K6583" s="13">
        <v>2E-3</v>
      </c>
      <c r="L6583" s="13">
        <v>0</v>
      </c>
      <c r="M6583" s="13">
        <v>2.2000000000000001E-3</v>
      </c>
    </row>
    <row r="6584" spans="1:13" ht="15">
      <c r="A6584" s="13" t="s">
        <v>8104</v>
      </c>
      <c r="B6584" s="13">
        <v>1</v>
      </c>
      <c r="C6584" s="13"/>
      <c r="D6584" s="13"/>
      <c r="E6584" s="13"/>
      <c r="F6584" s="13">
        <v>1</v>
      </c>
      <c r="G6584" s="13"/>
      <c r="H6584" s="13"/>
      <c r="I6584" s="13"/>
      <c r="J6584" s="13"/>
      <c r="K6584" s="13"/>
      <c r="L6584" s="13"/>
      <c r="M6584" s="13"/>
    </row>
    <row r="6585" spans="1:13" ht="15">
      <c r="A6585" s="13"/>
      <c r="B6585" s="13" t="s">
        <v>9274</v>
      </c>
      <c r="C6585" s="13"/>
      <c r="D6585" s="13"/>
      <c r="E6585" s="13">
        <v>44.67</v>
      </c>
      <c r="F6585" s="13">
        <v>1</v>
      </c>
      <c r="G6585" s="13">
        <v>574.30200000000002</v>
      </c>
      <c r="H6585" s="13">
        <v>1146.5899999999999</v>
      </c>
      <c r="I6585" s="13">
        <v>2</v>
      </c>
      <c r="J6585" s="13">
        <v>1146.588</v>
      </c>
      <c r="K6585" s="13">
        <v>2E-3</v>
      </c>
      <c r="L6585" s="13">
        <v>0</v>
      </c>
      <c r="M6585" s="13">
        <v>2.4000000000000001E-4</v>
      </c>
    </row>
    <row r="6586" spans="1:13" ht="15">
      <c r="A6586" s="13" t="s">
        <v>7938</v>
      </c>
      <c r="B6586" s="13">
        <v>1</v>
      </c>
      <c r="C6586" s="13"/>
      <c r="D6586" s="13"/>
      <c r="E6586" s="13"/>
      <c r="F6586" s="13">
        <v>1</v>
      </c>
      <c r="G6586" s="13"/>
      <c r="H6586" s="13"/>
      <c r="I6586" s="13"/>
      <c r="J6586" s="13"/>
      <c r="K6586" s="13"/>
      <c r="L6586" s="13"/>
      <c r="M6586" s="13"/>
    </row>
    <row r="6587" spans="1:13" ht="15">
      <c r="A6587" s="13"/>
      <c r="B6587" s="13" t="s">
        <v>9110</v>
      </c>
      <c r="C6587" s="13"/>
      <c r="D6587" s="13"/>
      <c r="E6587" s="13">
        <v>42.73</v>
      </c>
      <c r="F6587" s="13">
        <v>1</v>
      </c>
      <c r="G6587" s="13">
        <v>648.84400000000005</v>
      </c>
      <c r="H6587" s="13">
        <v>1295.674</v>
      </c>
      <c r="I6587" s="13">
        <v>2</v>
      </c>
      <c r="J6587" s="13">
        <v>1295.672</v>
      </c>
      <c r="K6587" s="13">
        <v>2E-3</v>
      </c>
      <c r="L6587" s="13">
        <v>0</v>
      </c>
      <c r="M6587" s="13">
        <v>1.6000000000000001E-4</v>
      </c>
    </row>
    <row r="6588" spans="1:13" ht="15">
      <c r="A6588" s="13" t="s">
        <v>9447</v>
      </c>
      <c r="B6588" s="13">
        <v>1</v>
      </c>
      <c r="C6588" s="13"/>
      <c r="D6588" s="13"/>
      <c r="E6588" s="13"/>
      <c r="F6588" s="13">
        <v>1</v>
      </c>
      <c r="G6588" s="13"/>
      <c r="H6588" s="13"/>
      <c r="I6588" s="13"/>
      <c r="J6588" s="13"/>
      <c r="K6588" s="13"/>
      <c r="L6588" s="13"/>
      <c r="M6588" s="13"/>
    </row>
    <row r="6589" spans="1:13" ht="15">
      <c r="A6589" s="13"/>
      <c r="B6589" s="13" t="s">
        <v>9899</v>
      </c>
      <c r="C6589" s="13"/>
      <c r="D6589" s="13"/>
      <c r="E6589" s="13">
        <v>32.299999999999997</v>
      </c>
      <c r="F6589" s="13">
        <v>1</v>
      </c>
      <c r="G6589" s="13">
        <v>518.31899999999996</v>
      </c>
      <c r="H6589" s="13">
        <v>1551.934</v>
      </c>
      <c r="I6589" s="13">
        <v>3</v>
      </c>
      <c r="J6589" s="13">
        <v>1550.9280000000001</v>
      </c>
      <c r="K6589" s="13">
        <v>1.006</v>
      </c>
      <c r="L6589" s="13">
        <v>0</v>
      </c>
      <c r="M6589" s="13">
        <v>1.1000000000000001E-3</v>
      </c>
    </row>
    <row r="6590" spans="1:13" ht="15">
      <c r="A6590" s="13" t="s">
        <v>1875</v>
      </c>
      <c r="B6590" s="13">
        <v>1</v>
      </c>
      <c r="C6590" s="13"/>
      <c r="D6590" s="13"/>
      <c r="E6590" s="13"/>
      <c r="F6590" s="13">
        <v>1</v>
      </c>
      <c r="G6590" s="13"/>
      <c r="H6590" s="13"/>
      <c r="I6590" s="13"/>
      <c r="J6590" s="13"/>
      <c r="K6590" s="13"/>
      <c r="L6590" s="13"/>
      <c r="M6590" s="13"/>
    </row>
    <row r="6591" spans="1:13" ht="15">
      <c r="A6591" s="13"/>
      <c r="B6591" s="13" t="s">
        <v>9900</v>
      </c>
      <c r="C6591" s="13"/>
      <c r="D6591" s="13"/>
      <c r="E6591" s="13">
        <v>36.06</v>
      </c>
      <c r="F6591" s="13">
        <v>1</v>
      </c>
      <c r="G6591" s="13">
        <v>486.78500000000003</v>
      </c>
      <c r="H6591" s="13">
        <v>971.55499999999995</v>
      </c>
      <c r="I6591" s="13">
        <v>2</v>
      </c>
      <c r="J6591" s="13">
        <v>971.55899999999997</v>
      </c>
      <c r="K6591" s="13">
        <v>-4.0000000000000001E-3</v>
      </c>
      <c r="L6591" s="13">
        <v>0</v>
      </c>
      <c r="M6591" s="13">
        <v>2.3E-3</v>
      </c>
    </row>
    <row r="6592" spans="1:13" ht="15">
      <c r="A6592" s="13" t="s">
        <v>1877</v>
      </c>
      <c r="B6592" s="13">
        <v>1</v>
      </c>
      <c r="C6592" s="13"/>
      <c r="D6592" s="13"/>
      <c r="E6592" s="13"/>
      <c r="F6592" s="13">
        <v>2</v>
      </c>
      <c r="G6592" s="13"/>
      <c r="H6592" s="13"/>
      <c r="I6592" s="13"/>
      <c r="J6592" s="13"/>
      <c r="K6592" s="13"/>
      <c r="L6592" s="13"/>
      <c r="M6592" s="13"/>
    </row>
    <row r="6593" spans="1:13" ht="15" collapsed="1">
      <c r="A6593" s="13"/>
      <c r="B6593" s="13" t="s">
        <v>5876</v>
      </c>
      <c r="C6593" s="13"/>
      <c r="D6593" s="13"/>
      <c r="E6593" s="13">
        <v>36.44</v>
      </c>
      <c r="F6593" s="13">
        <v>2</v>
      </c>
      <c r="G6593" s="13">
        <v>393.26</v>
      </c>
      <c r="H6593" s="13">
        <v>784.50599999999997</v>
      </c>
      <c r="I6593" s="13">
        <v>2</v>
      </c>
      <c r="J6593" s="13">
        <v>784.50599999999997</v>
      </c>
      <c r="K6593" s="13">
        <v>0</v>
      </c>
      <c r="L6593" s="13">
        <v>0</v>
      </c>
      <c r="M6593" s="13">
        <v>1.1000000000000001E-3</v>
      </c>
    </row>
    <row r="6594" spans="1:13" ht="15">
      <c r="A6594" s="13" t="s">
        <v>1879</v>
      </c>
      <c r="B6594" s="13">
        <v>1</v>
      </c>
      <c r="C6594" s="13"/>
      <c r="D6594" s="13"/>
      <c r="E6594" s="13"/>
      <c r="F6594" s="13">
        <v>1</v>
      </c>
      <c r="G6594" s="13"/>
      <c r="H6594" s="13"/>
      <c r="I6594" s="13"/>
      <c r="J6594" s="13"/>
      <c r="K6594" s="13"/>
      <c r="L6594" s="13"/>
      <c r="M6594" s="13"/>
    </row>
    <row r="6595" spans="1:13" ht="15">
      <c r="A6595" s="13"/>
      <c r="B6595" s="13" t="s">
        <v>5877</v>
      </c>
      <c r="C6595" s="13"/>
      <c r="D6595" s="13"/>
      <c r="E6595" s="13">
        <v>48.92</v>
      </c>
      <c r="F6595" s="13">
        <v>1</v>
      </c>
      <c r="G6595" s="13">
        <v>535.80899999999997</v>
      </c>
      <c r="H6595" s="13">
        <v>1069.6030000000001</v>
      </c>
      <c r="I6595" s="13">
        <v>2</v>
      </c>
      <c r="J6595" s="13">
        <v>1069.6030000000001</v>
      </c>
      <c r="K6595" s="13">
        <v>0</v>
      </c>
      <c r="L6595" s="13">
        <v>0</v>
      </c>
      <c r="M6595" s="13">
        <v>7.3999999999999996E-5</v>
      </c>
    </row>
    <row r="6596" spans="1:13" ht="15">
      <c r="A6596" s="13" t="s">
        <v>1881</v>
      </c>
      <c r="B6596" s="13">
        <v>1</v>
      </c>
      <c r="C6596" s="13"/>
      <c r="D6596" s="13"/>
      <c r="E6596" s="13"/>
      <c r="F6596" s="13">
        <v>1</v>
      </c>
      <c r="G6596" s="13"/>
      <c r="H6596" s="13"/>
      <c r="I6596" s="13"/>
      <c r="J6596" s="13"/>
      <c r="K6596" s="13"/>
      <c r="L6596" s="13"/>
      <c r="M6596" s="13"/>
    </row>
    <row r="6597" spans="1:13" ht="15">
      <c r="A6597" s="13"/>
      <c r="B6597" s="13" t="s">
        <v>9901</v>
      </c>
      <c r="C6597" s="13"/>
      <c r="D6597" s="13"/>
      <c r="E6597" s="13">
        <v>43.36</v>
      </c>
      <c r="F6597" s="13">
        <v>1</v>
      </c>
      <c r="G6597" s="13">
        <v>499.58499999999998</v>
      </c>
      <c r="H6597" s="13">
        <v>1495.7339999999999</v>
      </c>
      <c r="I6597" s="13">
        <v>3</v>
      </c>
      <c r="J6597" s="13">
        <v>1495.7339999999999</v>
      </c>
      <c r="K6597" s="13">
        <v>0</v>
      </c>
      <c r="L6597" s="13">
        <v>0</v>
      </c>
      <c r="M6597" s="13">
        <v>2.3000000000000001E-4</v>
      </c>
    </row>
    <row r="6598" spans="1:13" ht="15">
      <c r="A6598" s="13" t="s">
        <v>8112</v>
      </c>
      <c r="B6598" s="13">
        <v>1</v>
      </c>
      <c r="C6598" s="13"/>
      <c r="D6598" s="13"/>
      <c r="E6598" s="13"/>
      <c r="F6598" s="13">
        <v>1</v>
      </c>
      <c r="G6598" s="13"/>
      <c r="H6598" s="13"/>
      <c r="I6598" s="13"/>
      <c r="J6598" s="13"/>
      <c r="K6598" s="13"/>
      <c r="L6598" s="13"/>
      <c r="M6598" s="13"/>
    </row>
    <row r="6599" spans="1:13" ht="15">
      <c r="A6599" s="13"/>
      <c r="B6599" s="13" t="s">
        <v>9278</v>
      </c>
      <c r="C6599" s="13"/>
      <c r="D6599" s="13"/>
      <c r="E6599" s="13">
        <v>36.15</v>
      </c>
      <c r="F6599" s="13">
        <v>1</v>
      </c>
      <c r="G6599" s="13">
        <v>421.27800000000002</v>
      </c>
      <c r="H6599" s="13">
        <v>840.54200000000003</v>
      </c>
      <c r="I6599" s="13">
        <v>2</v>
      </c>
      <c r="J6599" s="13">
        <v>840.54300000000001</v>
      </c>
      <c r="K6599" s="13">
        <v>-1E-3</v>
      </c>
      <c r="L6599" s="13">
        <v>0</v>
      </c>
      <c r="M6599" s="13">
        <v>3.8999999999999999E-4</v>
      </c>
    </row>
    <row r="6600" spans="1:13" ht="15">
      <c r="A6600" s="13" t="s">
        <v>1431</v>
      </c>
      <c r="B6600" s="13">
        <v>1</v>
      </c>
      <c r="C6600" s="13"/>
      <c r="D6600" s="13"/>
      <c r="E6600" s="13"/>
      <c r="F6600" s="13">
        <v>1</v>
      </c>
      <c r="G6600" s="13"/>
      <c r="H6600" s="13"/>
      <c r="I6600" s="13"/>
      <c r="J6600" s="13"/>
      <c r="K6600" s="13"/>
      <c r="L6600" s="13"/>
      <c r="M6600" s="13"/>
    </row>
    <row r="6601" spans="1:13" ht="15">
      <c r="A6601" s="13"/>
      <c r="B6601" s="13" t="s">
        <v>9902</v>
      </c>
      <c r="C6601" s="13"/>
      <c r="D6601" s="13"/>
      <c r="E6601" s="13">
        <v>24.44</v>
      </c>
      <c r="F6601" s="13">
        <v>1</v>
      </c>
      <c r="G6601" s="13">
        <v>517.73299999999995</v>
      </c>
      <c r="H6601" s="13">
        <v>1033.451</v>
      </c>
      <c r="I6601" s="13">
        <v>2</v>
      </c>
      <c r="J6601" s="13">
        <v>1033.45</v>
      </c>
      <c r="K6601" s="13">
        <v>1E-3</v>
      </c>
      <c r="L6601" s="13">
        <v>0</v>
      </c>
      <c r="M6601" s="13">
        <v>3.8E-3</v>
      </c>
    </row>
    <row r="6602" spans="1:13" ht="15">
      <c r="A6602" s="13" t="s">
        <v>8114</v>
      </c>
      <c r="B6602" s="13">
        <v>1</v>
      </c>
      <c r="C6602" s="13"/>
      <c r="D6602" s="13"/>
      <c r="E6602" s="13"/>
      <c r="F6602" s="13">
        <v>1</v>
      </c>
      <c r="G6602" s="13"/>
      <c r="H6602" s="13"/>
      <c r="I6602" s="13"/>
      <c r="J6602" s="13"/>
      <c r="K6602" s="13"/>
      <c r="L6602" s="13"/>
      <c r="M6602" s="13"/>
    </row>
    <row r="6603" spans="1:13" ht="15">
      <c r="A6603" s="13"/>
      <c r="B6603" s="13" t="s">
        <v>9903</v>
      </c>
      <c r="C6603" s="13"/>
      <c r="D6603" s="13"/>
      <c r="E6603" s="13">
        <v>36.32</v>
      </c>
      <c r="F6603" s="13">
        <v>1</v>
      </c>
      <c r="G6603" s="13">
        <v>683.85900000000004</v>
      </c>
      <c r="H6603" s="13">
        <v>1365.704</v>
      </c>
      <c r="I6603" s="13">
        <v>2</v>
      </c>
      <c r="J6603" s="13">
        <v>1365.703</v>
      </c>
      <c r="K6603" s="13">
        <v>1E-3</v>
      </c>
      <c r="L6603" s="13">
        <v>0</v>
      </c>
      <c r="M6603" s="13">
        <v>1.1999999999999999E-3</v>
      </c>
    </row>
    <row r="6604" spans="1:13" ht="15">
      <c r="A6604" s="13" t="s">
        <v>1887</v>
      </c>
      <c r="B6604" s="13">
        <v>1</v>
      </c>
      <c r="C6604" s="13"/>
      <c r="D6604" s="13"/>
      <c r="E6604" s="13"/>
      <c r="F6604" s="13">
        <v>1</v>
      </c>
      <c r="G6604" s="13"/>
      <c r="H6604" s="13"/>
      <c r="I6604" s="13"/>
      <c r="J6604" s="13"/>
      <c r="K6604" s="13"/>
      <c r="L6604" s="13"/>
      <c r="M6604" s="13"/>
    </row>
    <row r="6605" spans="1:13" ht="15">
      <c r="A6605" s="13"/>
      <c r="B6605" s="13" t="s">
        <v>7460</v>
      </c>
      <c r="C6605" s="13"/>
      <c r="D6605" s="13"/>
      <c r="E6605" s="13">
        <v>30.71</v>
      </c>
      <c r="F6605" s="13">
        <v>1</v>
      </c>
      <c r="G6605" s="13">
        <v>526.22400000000005</v>
      </c>
      <c r="H6605" s="13">
        <v>1050.434</v>
      </c>
      <c r="I6605" s="13">
        <v>2</v>
      </c>
      <c r="J6605" s="13">
        <v>1050.441</v>
      </c>
      <c r="K6605" s="13">
        <v>-6.0000000000000001E-3</v>
      </c>
      <c r="L6605" s="13">
        <v>0</v>
      </c>
      <c r="M6605" s="13">
        <v>8.4999999999999995E-4</v>
      </c>
    </row>
    <row r="6606" spans="1:13" ht="15">
      <c r="A6606" s="13" t="s">
        <v>7940</v>
      </c>
      <c r="B6606" s="13">
        <v>1</v>
      </c>
      <c r="C6606" s="13"/>
      <c r="D6606" s="13"/>
      <c r="E6606" s="13"/>
      <c r="F6606" s="13">
        <v>1</v>
      </c>
      <c r="G6606" s="13"/>
      <c r="H6606" s="13"/>
      <c r="I6606" s="13"/>
      <c r="J6606" s="13"/>
      <c r="K6606" s="13"/>
      <c r="L6606" s="13"/>
      <c r="M6606" s="13"/>
    </row>
    <row r="6607" spans="1:13" ht="15">
      <c r="A6607" s="13"/>
      <c r="B6607" s="13" t="s">
        <v>9116</v>
      </c>
      <c r="C6607" s="13"/>
      <c r="D6607" s="13"/>
      <c r="E6607" s="13">
        <v>28.29</v>
      </c>
      <c r="F6607" s="13">
        <v>1</v>
      </c>
      <c r="G6607" s="13">
        <v>519.33900000000006</v>
      </c>
      <c r="H6607" s="13">
        <v>1036.664</v>
      </c>
      <c r="I6607" s="13">
        <v>2</v>
      </c>
      <c r="J6607" s="13">
        <v>1036.664</v>
      </c>
      <c r="K6607" s="13">
        <v>0</v>
      </c>
      <c r="L6607" s="13">
        <v>0</v>
      </c>
      <c r="M6607" s="13">
        <v>1.5E-3</v>
      </c>
    </row>
    <row r="6608" spans="1:13" ht="15">
      <c r="A6608" s="13" t="s">
        <v>8128</v>
      </c>
      <c r="B6608" s="13">
        <v>1</v>
      </c>
      <c r="C6608" s="13"/>
      <c r="D6608" s="13"/>
      <c r="E6608" s="13"/>
      <c r="F6608" s="13">
        <v>1</v>
      </c>
      <c r="G6608" s="13"/>
      <c r="H6608" s="13"/>
      <c r="I6608" s="13"/>
      <c r="J6608" s="13"/>
      <c r="K6608" s="13"/>
      <c r="L6608" s="13"/>
      <c r="M6608" s="13"/>
    </row>
    <row r="6609" spans="1:13" ht="15">
      <c r="A6609" s="13"/>
      <c r="B6609" s="13" t="s">
        <v>9287</v>
      </c>
      <c r="C6609" s="13"/>
      <c r="D6609" s="13"/>
      <c r="E6609" s="13">
        <v>35.94</v>
      </c>
      <c r="F6609" s="13">
        <v>1</v>
      </c>
      <c r="G6609" s="13">
        <v>541.81399999999996</v>
      </c>
      <c r="H6609" s="13">
        <v>1081.6130000000001</v>
      </c>
      <c r="I6609" s="13">
        <v>2</v>
      </c>
      <c r="J6609" s="13">
        <v>1081.6130000000001</v>
      </c>
      <c r="K6609" s="13">
        <v>0</v>
      </c>
      <c r="L6609" s="13">
        <v>0</v>
      </c>
      <c r="M6609" s="13">
        <v>8.9999999999999998E-4</v>
      </c>
    </row>
    <row r="6610" spans="1:13" ht="15">
      <c r="A6610" s="13" t="s">
        <v>9449</v>
      </c>
      <c r="B6610" s="13">
        <v>1</v>
      </c>
      <c r="C6610" s="13"/>
      <c r="D6610" s="13"/>
      <c r="E6610" s="13"/>
      <c r="F6610" s="13">
        <v>1</v>
      </c>
      <c r="G6610" s="13"/>
      <c r="H6610" s="13"/>
      <c r="I6610" s="13"/>
      <c r="J6610" s="13"/>
      <c r="K6610" s="13"/>
      <c r="L6610" s="13"/>
      <c r="M6610" s="13"/>
    </row>
    <row r="6611" spans="1:13" ht="15" collapsed="1">
      <c r="A6611" s="13"/>
      <c r="B6611" s="13" t="s">
        <v>9904</v>
      </c>
      <c r="C6611" s="13"/>
      <c r="D6611" s="13"/>
      <c r="E6611" s="13">
        <v>24.52</v>
      </c>
      <c r="F6611" s="13">
        <v>1</v>
      </c>
      <c r="G6611" s="13">
        <v>415.209</v>
      </c>
      <c r="H6611" s="13">
        <v>1242.606</v>
      </c>
      <c r="I6611" s="13">
        <v>3</v>
      </c>
      <c r="J6611" s="13">
        <v>1242.607</v>
      </c>
      <c r="K6611" s="13">
        <v>0</v>
      </c>
      <c r="L6611" s="13">
        <v>0</v>
      </c>
      <c r="M6611" s="13">
        <v>1.6E-2</v>
      </c>
    </row>
    <row r="6612" spans="1:13" ht="15">
      <c r="A6612" s="13" t="s">
        <v>6316</v>
      </c>
      <c r="B6612" s="13">
        <v>1</v>
      </c>
      <c r="C6612" s="13"/>
      <c r="D6612" s="13"/>
      <c r="E6612" s="13"/>
      <c r="F6612" s="13">
        <v>1</v>
      </c>
      <c r="G6612" s="13"/>
      <c r="H6612" s="13"/>
      <c r="I6612" s="13"/>
      <c r="J6612" s="13"/>
      <c r="K6612" s="13"/>
      <c r="L6612" s="13"/>
      <c r="M6612" s="13"/>
    </row>
    <row r="6613" spans="1:13" ht="15">
      <c r="A6613" s="13"/>
      <c r="B6613" s="13" t="s">
        <v>7462</v>
      </c>
      <c r="C6613" s="13"/>
      <c r="D6613" s="13"/>
      <c r="E6613" s="13">
        <v>54.8</v>
      </c>
      <c r="F6613" s="13">
        <v>1</v>
      </c>
      <c r="G6613" s="13">
        <v>589.78800000000001</v>
      </c>
      <c r="H6613" s="13">
        <v>1177.5609999999999</v>
      </c>
      <c r="I6613" s="13">
        <v>2</v>
      </c>
      <c r="J6613" s="13">
        <v>1177.5619999999999</v>
      </c>
      <c r="K6613" s="13">
        <v>0</v>
      </c>
      <c r="L6613" s="13">
        <v>0</v>
      </c>
      <c r="M6613" s="13">
        <v>1.4E-5</v>
      </c>
    </row>
    <row r="6614" spans="1:13" ht="15">
      <c r="A6614" s="13" t="s">
        <v>1895</v>
      </c>
      <c r="B6614" s="13">
        <v>1</v>
      </c>
      <c r="C6614" s="13"/>
      <c r="D6614" s="13"/>
      <c r="E6614" s="13"/>
      <c r="F6614" s="13">
        <v>1</v>
      </c>
      <c r="G6614" s="13"/>
      <c r="H6614" s="13"/>
      <c r="I6614" s="13"/>
      <c r="J6614" s="13"/>
      <c r="K6614" s="13"/>
      <c r="L6614" s="13"/>
      <c r="M6614" s="13"/>
    </row>
    <row r="6615" spans="1:13" ht="15">
      <c r="A6615" s="13"/>
      <c r="B6615" s="13" t="s">
        <v>6755</v>
      </c>
      <c r="C6615" s="13"/>
      <c r="D6615" s="13"/>
      <c r="E6615" s="13">
        <v>23.28</v>
      </c>
      <c r="F6615" s="13">
        <v>1</v>
      </c>
      <c r="G6615" s="13">
        <v>460.26499999999999</v>
      </c>
      <c r="H6615" s="13">
        <v>1377.7729999999999</v>
      </c>
      <c r="I6615" s="13">
        <v>3</v>
      </c>
      <c r="J6615" s="13">
        <v>1377.7729999999999</v>
      </c>
      <c r="K6615" s="13">
        <v>0</v>
      </c>
      <c r="L6615" s="13">
        <v>1</v>
      </c>
      <c r="M6615" s="13">
        <v>6.6E-3</v>
      </c>
    </row>
    <row r="6616" spans="1:13" ht="15">
      <c r="A6616" s="13" t="s">
        <v>9451</v>
      </c>
      <c r="B6616" s="13">
        <v>1</v>
      </c>
      <c r="C6616" s="13"/>
      <c r="D6616" s="13"/>
      <c r="E6616" s="13"/>
      <c r="F6616" s="13">
        <v>1</v>
      </c>
      <c r="G6616" s="13"/>
      <c r="H6616" s="13"/>
      <c r="I6616" s="13"/>
      <c r="J6616" s="13"/>
      <c r="K6616" s="13"/>
      <c r="L6616" s="13"/>
      <c r="M6616" s="13"/>
    </row>
    <row r="6617" spans="1:13" ht="15" collapsed="1">
      <c r="A6617" s="13"/>
      <c r="B6617" s="13" t="s">
        <v>9905</v>
      </c>
      <c r="C6617" s="13"/>
      <c r="D6617" s="13"/>
      <c r="E6617" s="13">
        <v>39.700000000000003</v>
      </c>
      <c r="F6617" s="13">
        <v>1</v>
      </c>
      <c r="G6617" s="13">
        <v>654.38499999999999</v>
      </c>
      <c r="H6617" s="13">
        <v>1306.7550000000001</v>
      </c>
      <c r="I6617" s="13">
        <v>2</v>
      </c>
      <c r="J6617" s="13">
        <v>1306.75</v>
      </c>
      <c r="K6617" s="13">
        <v>5.0000000000000001E-3</v>
      </c>
      <c r="L6617" s="13">
        <v>0</v>
      </c>
      <c r="M6617" s="13">
        <v>3.1E-4</v>
      </c>
    </row>
    <row r="6618" spans="1:13" ht="15">
      <c r="A6618" s="13" t="s">
        <v>6324</v>
      </c>
      <c r="B6618" s="13">
        <v>1</v>
      </c>
      <c r="C6618" s="13"/>
      <c r="D6618" s="13"/>
      <c r="E6618" s="13"/>
      <c r="F6618" s="13">
        <v>1</v>
      </c>
      <c r="G6618" s="13"/>
      <c r="H6618" s="13"/>
      <c r="I6618" s="13"/>
      <c r="J6618" s="13"/>
      <c r="K6618" s="13"/>
      <c r="L6618" s="13"/>
      <c r="M6618" s="13"/>
    </row>
    <row r="6619" spans="1:13" ht="15">
      <c r="A6619" s="13"/>
      <c r="B6619" s="13" t="s">
        <v>7465</v>
      </c>
      <c r="C6619" s="13"/>
      <c r="D6619" s="13"/>
      <c r="E6619" s="13">
        <v>41.54</v>
      </c>
      <c r="F6619" s="13">
        <v>1</v>
      </c>
      <c r="G6619" s="13">
        <v>515.80100000000004</v>
      </c>
      <c r="H6619" s="13">
        <v>1029.587</v>
      </c>
      <c r="I6619" s="13">
        <v>2</v>
      </c>
      <c r="J6619" s="13">
        <v>1029.586</v>
      </c>
      <c r="K6619" s="13">
        <v>1E-3</v>
      </c>
      <c r="L6619" s="13">
        <v>0</v>
      </c>
      <c r="M6619" s="13">
        <v>1.2999999999999999E-4</v>
      </c>
    </row>
    <row r="6620" spans="1:13" ht="15">
      <c r="A6620" s="13" t="s">
        <v>1623</v>
      </c>
      <c r="B6620" s="13">
        <v>1</v>
      </c>
      <c r="C6620" s="13"/>
      <c r="D6620" s="13"/>
      <c r="E6620" s="13"/>
      <c r="F6620" s="13">
        <v>1</v>
      </c>
      <c r="G6620" s="13"/>
      <c r="H6620" s="13"/>
      <c r="I6620" s="13"/>
      <c r="J6620" s="13"/>
      <c r="K6620" s="13"/>
      <c r="L6620" s="13"/>
      <c r="M6620" s="13"/>
    </row>
    <row r="6621" spans="1:13" ht="15">
      <c r="A6621" s="13"/>
      <c r="B6621" s="13" t="s">
        <v>5885</v>
      </c>
      <c r="C6621" s="13"/>
      <c r="D6621" s="13"/>
      <c r="E6621" s="13">
        <v>40.28</v>
      </c>
      <c r="F6621" s="13">
        <v>1</v>
      </c>
      <c r="G6621" s="13">
        <v>484.33199999999999</v>
      </c>
      <c r="H6621" s="13">
        <v>966.649</v>
      </c>
      <c r="I6621" s="13">
        <v>2</v>
      </c>
      <c r="J6621" s="13">
        <v>966.64800000000002</v>
      </c>
      <c r="K6621" s="13">
        <v>1E-3</v>
      </c>
      <c r="L6621" s="13">
        <v>0</v>
      </c>
      <c r="M6621" s="13">
        <v>9.3999999999999994E-5</v>
      </c>
    </row>
    <row r="6622" spans="1:13" ht="15">
      <c r="A6622" s="13" t="s">
        <v>6326</v>
      </c>
      <c r="B6622" s="13">
        <v>1</v>
      </c>
      <c r="C6622" s="13"/>
      <c r="D6622" s="13"/>
      <c r="E6622" s="13"/>
      <c r="F6622" s="13">
        <v>1</v>
      </c>
      <c r="G6622" s="13"/>
      <c r="H6622" s="13"/>
      <c r="I6622" s="13"/>
      <c r="J6622" s="13"/>
      <c r="K6622" s="13"/>
      <c r="L6622" s="13"/>
      <c r="M6622" s="13"/>
    </row>
    <row r="6623" spans="1:13" ht="15">
      <c r="A6623" s="13"/>
      <c r="B6623" s="13" t="s">
        <v>7466</v>
      </c>
      <c r="C6623" s="13"/>
      <c r="D6623" s="13"/>
      <c r="E6623" s="13">
        <v>41.31</v>
      </c>
      <c r="F6623" s="13">
        <v>1</v>
      </c>
      <c r="G6623" s="13">
        <v>583.31500000000005</v>
      </c>
      <c r="H6623" s="13">
        <v>1164.616</v>
      </c>
      <c r="I6623" s="13">
        <v>2</v>
      </c>
      <c r="J6623" s="13">
        <v>1164.614</v>
      </c>
      <c r="K6623" s="13">
        <v>2E-3</v>
      </c>
      <c r="L6623" s="13">
        <v>0</v>
      </c>
      <c r="M6623" s="13">
        <v>1.2999999999999999E-4</v>
      </c>
    </row>
    <row r="6624" spans="1:13" ht="15">
      <c r="A6624" s="13" t="s">
        <v>9453</v>
      </c>
      <c r="B6624" s="13">
        <v>1</v>
      </c>
      <c r="C6624" s="13"/>
      <c r="D6624" s="13"/>
      <c r="E6624" s="13"/>
      <c r="F6624" s="13">
        <v>1</v>
      </c>
      <c r="G6624" s="13"/>
      <c r="H6624" s="13"/>
      <c r="I6624" s="13"/>
      <c r="J6624" s="13"/>
      <c r="K6624" s="13"/>
      <c r="L6624" s="13"/>
      <c r="M6624" s="13"/>
    </row>
    <row r="6625" spans="1:13" ht="15" collapsed="1">
      <c r="A6625" s="13"/>
      <c r="B6625" s="13" t="s">
        <v>9906</v>
      </c>
      <c r="C6625" s="13"/>
      <c r="D6625" s="13"/>
      <c r="E6625" s="13">
        <v>23.8</v>
      </c>
      <c r="F6625" s="13">
        <v>1</v>
      </c>
      <c r="G6625" s="13">
        <v>409.52499999999998</v>
      </c>
      <c r="H6625" s="13">
        <v>1225.5540000000001</v>
      </c>
      <c r="I6625" s="13">
        <v>3</v>
      </c>
      <c r="J6625" s="13">
        <v>1225.5550000000001</v>
      </c>
      <c r="K6625" s="13">
        <v>-1E-3</v>
      </c>
      <c r="L6625" s="13">
        <v>0</v>
      </c>
      <c r="M6625" s="13">
        <v>7.9000000000000008E-3</v>
      </c>
    </row>
    <row r="6626" spans="1:13" ht="15">
      <c r="A6626" s="13" t="s">
        <v>1905</v>
      </c>
      <c r="B6626" s="13">
        <v>1</v>
      </c>
      <c r="C6626" s="13"/>
      <c r="D6626" s="13"/>
      <c r="E6626" s="13"/>
      <c r="F6626" s="13">
        <v>1</v>
      </c>
      <c r="G6626" s="13"/>
      <c r="H6626" s="13"/>
      <c r="I6626" s="13"/>
      <c r="J6626" s="13"/>
      <c r="K6626" s="13"/>
      <c r="L6626" s="13"/>
      <c r="M6626" s="13"/>
    </row>
    <row r="6627" spans="1:13" ht="15">
      <c r="A6627" s="13"/>
      <c r="B6627" s="13" t="s">
        <v>9907</v>
      </c>
      <c r="C6627" s="13"/>
      <c r="D6627" s="13"/>
      <c r="E6627" s="13">
        <v>30.52</v>
      </c>
      <c r="F6627" s="13">
        <v>1</v>
      </c>
      <c r="G6627" s="13">
        <v>555.96100000000001</v>
      </c>
      <c r="H6627" s="13">
        <v>1664.8610000000001</v>
      </c>
      <c r="I6627" s="13">
        <v>3</v>
      </c>
      <c r="J6627" s="13">
        <v>1664.8630000000001</v>
      </c>
      <c r="K6627" s="13">
        <v>-2E-3</v>
      </c>
      <c r="L6627" s="13">
        <v>0</v>
      </c>
      <c r="M6627" s="13">
        <v>1.4E-3</v>
      </c>
    </row>
    <row r="6628" spans="1:13" ht="15">
      <c r="A6628" s="13" t="s">
        <v>8144</v>
      </c>
      <c r="B6628" s="13">
        <v>1</v>
      </c>
      <c r="C6628" s="13"/>
      <c r="D6628" s="13"/>
      <c r="E6628" s="13"/>
      <c r="F6628" s="13">
        <v>1</v>
      </c>
      <c r="G6628" s="13"/>
      <c r="H6628" s="13"/>
      <c r="I6628" s="13"/>
      <c r="J6628" s="13"/>
      <c r="K6628" s="13"/>
      <c r="L6628" s="13"/>
      <c r="M6628" s="13"/>
    </row>
    <row r="6629" spans="1:13" ht="15">
      <c r="A6629" s="13"/>
      <c r="B6629" s="13" t="s">
        <v>9297</v>
      </c>
      <c r="C6629" s="13"/>
      <c r="D6629" s="13"/>
      <c r="E6629" s="13">
        <v>33.04</v>
      </c>
      <c r="F6629" s="13">
        <v>1</v>
      </c>
      <c r="G6629" s="13">
        <v>643.86900000000003</v>
      </c>
      <c r="H6629" s="13">
        <v>1285.7239999999999</v>
      </c>
      <c r="I6629" s="13">
        <v>2</v>
      </c>
      <c r="J6629" s="13">
        <v>1285.7239999999999</v>
      </c>
      <c r="K6629" s="13">
        <v>0</v>
      </c>
      <c r="L6629" s="13">
        <v>0</v>
      </c>
      <c r="M6629" s="13">
        <v>4.3E-3</v>
      </c>
    </row>
    <row r="6630" spans="1:13" ht="15">
      <c r="A6630" s="13" t="s">
        <v>6182</v>
      </c>
      <c r="B6630" s="13">
        <v>1</v>
      </c>
      <c r="C6630" s="13"/>
      <c r="D6630" s="13"/>
      <c r="E6630" s="13"/>
      <c r="F6630" s="13">
        <v>2</v>
      </c>
      <c r="G6630" s="13"/>
      <c r="H6630" s="13"/>
      <c r="I6630" s="13"/>
      <c r="J6630" s="13"/>
      <c r="K6630" s="13"/>
      <c r="L6630" s="13"/>
      <c r="M6630" s="13"/>
    </row>
    <row r="6631" spans="1:13" ht="15">
      <c r="A6631" s="13"/>
      <c r="B6631" s="13" t="s">
        <v>7468</v>
      </c>
      <c r="C6631" s="13"/>
      <c r="D6631" s="13"/>
      <c r="E6631" s="13">
        <v>44.24</v>
      </c>
      <c r="F6631" s="13">
        <v>2</v>
      </c>
      <c r="G6631" s="13">
        <v>641.88499999999999</v>
      </c>
      <c r="H6631" s="13">
        <v>1281.7550000000001</v>
      </c>
      <c r="I6631" s="13">
        <v>2</v>
      </c>
      <c r="J6631" s="13">
        <v>1281.7539999999999</v>
      </c>
      <c r="K6631" s="13">
        <v>1E-3</v>
      </c>
      <c r="L6631" s="13">
        <v>0</v>
      </c>
      <c r="M6631" s="13">
        <v>1.7000000000000001E-4</v>
      </c>
    </row>
    <row r="6632" spans="1:13" ht="15">
      <c r="A6632" s="13" t="s">
        <v>8148</v>
      </c>
      <c r="B6632" s="13">
        <v>1</v>
      </c>
      <c r="C6632" s="13"/>
      <c r="D6632" s="13"/>
      <c r="E6632" s="13"/>
      <c r="F6632" s="13">
        <v>1</v>
      </c>
      <c r="G6632" s="13"/>
      <c r="H6632" s="13"/>
      <c r="I6632" s="13"/>
      <c r="J6632" s="13"/>
      <c r="K6632" s="13"/>
      <c r="L6632" s="13"/>
      <c r="M6632" s="13"/>
    </row>
    <row r="6633" spans="1:13" ht="15" collapsed="1">
      <c r="A6633" s="13"/>
      <c r="B6633" s="13" t="s">
        <v>9299</v>
      </c>
      <c r="C6633" s="13"/>
      <c r="D6633" s="13"/>
      <c r="E6633" s="13">
        <v>30.3</v>
      </c>
      <c r="F6633" s="13">
        <v>1</v>
      </c>
      <c r="G6633" s="13">
        <v>441.72699999999998</v>
      </c>
      <c r="H6633" s="13">
        <v>881.43899999999996</v>
      </c>
      <c r="I6633" s="13">
        <v>2</v>
      </c>
      <c r="J6633" s="13">
        <v>881.44</v>
      </c>
      <c r="K6633" s="13">
        <v>-1E-3</v>
      </c>
      <c r="L6633" s="13">
        <v>0</v>
      </c>
      <c r="M6633" s="13">
        <v>4.4000000000000003E-3</v>
      </c>
    </row>
    <row r="6634" spans="1:13" ht="15">
      <c r="A6634" s="13" t="s">
        <v>1917</v>
      </c>
      <c r="B6634" s="13">
        <v>1</v>
      </c>
      <c r="C6634" s="13"/>
      <c r="D6634" s="13"/>
      <c r="E6634" s="13"/>
      <c r="F6634" s="13">
        <v>1</v>
      </c>
      <c r="G6634" s="13"/>
      <c r="H6634" s="13"/>
      <c r="I6634" s="13"/>
      <c r="J6634" s="13"/>
      <c r="K6634" s="13"/>
      <c r="L6634" s="13"/>
      <c r="M6634" s="13"/>
    </row>
    <row r="6635" spans="1:13" ht="15" collapsed="1">
      <c r="A6635" s="13"/>
      <c r="B6635" s="13" t="s">
        <v>5891</v>
      </c>
      <c r="C6635" s="13"/>
      <c r="D6635" s="13"/>
      <c r="E6635" s="13">
        <v>45.17</v>
      </c>
      <c r="F6635" s="13">
        <v>1</v>
      </c>
      <c r="G6635" s="13">
        <v>508.78</v>
      </c>
      <c r="H6635" s="13">
        <v>1015.546</v>
      </c>
      <c r="I6635" s="13">
        <v>2</v>
      </c>
      <c r="J6635" s="13">
        <v>1015.545</v>
      </c>
      <c r="K6635" s="13">
        <v>1E-3</v>
      </c>
      <c r="L6635" s="13">
        <v>0</v>
      </c>
      <c r="M6635" s="13">
        <v>2.0000000000000001E-4</v>
      </c>
    </row>
    <row r="6636" spans="1:13" ht="15">
      <c r="A6636" s="13" t="s">
        <v>6332</v>
      </c>
      <c r="B6636" s="13">
        <v>1</v>
      </c>
      <c r="C6636" s="13"/>
      <c r="D6636" s="13"/>
      <c r="E6636" s="13"/>
      <c r="F6636" s="13">
        <v>2</v>
      </c>
      <c r="G6636" s="13"/>
      <c r="H6636" s="13"/>
      <c r="I6636" s="13"/>
      <c r="J6636" s="13"/>
      <c r="K6636" s="13"/>
      <c r="L6636" s="13"/>
      <c r="M6636" s="13"/>
    </row>
    <row r="6637" spans="1:13" ht="15">
      <c r="A6637" s="13"/>
      <c r="B6637" s="13" t="s">
        <v>7470</v>
      </c>
      <c r="C6637" s="13"/>
      <c r="D6637" s="13"/>
      <c r="E6637" s="13">
        <v>40</v>
      </c>
      <c r="F6637" s="13">
        <v>2</v>
      </c>
      <c r="G6637" s="13">
        <v>577.64599999999996</v>
      </c>
      <c r="H6637" s="13">
        <v>1729.915</v>
      </c>
      <c r="I6637" s="13">
        <v>3</v>
      </c>
      <c r="J6637" s="13">
        <v>1729.915</v>
      </c>
      <c r="K6637" s="13">
        <v>0</v>
      </c>
      <c r="L6637" s="13">
        <v>0</v>
      </c>
      <c r="M6637" s="13">
        <v>1.8000000000000001E-4</v>
      </c>
    </row>
    <row r="6638" spans="1:13" ht="15">
      <c r="A6638" s="13" t="s">
        <v>1923</v>
      </c>
      <c r="B6638" s="13">
        <v>1</v>
      </c>
      <c r="C6638" s="13"/>
      <c r="D6638" s="13"/>
      <c r="E6638" s="13"/>
      <c r="F6638" s="13">
        <v>1</v>
      </c>
      <c r="G6638" s="13"/>
      <c r="H6638" s="13"/>
      <c r="I6638" s="13"/>
      <c r="J6638" s="13"/>
      <c r="K6638" s="13"/>
      <c r="L6638" s="13"/>
      <c r="M6638" s="13"/>
    </row>
    <row r="6639" spans="1:13" ht="15" collapsed="1">
      <c r="A6639" s="13"/>
      <c r="B6639" s="13" t="s">
        <v>7471</v>
      </c>
      <c r="C6639" s="13"/>
      <c r="D6639" s="13"/>
      <c r="E6639" s="13">
        <v>43.36</v>
      </c>
      <c r="F6639" s="13">
        <v>1</v>
      </c>
      <c r="G6639" s="13">
        <v>617.77300000000002</v>
      </c>
      <c r="H6639" s="13">
        <v>1233.5309999999999</v>
      </c>
      <c r="I6639" s="13">
        <v>2</v>
      </c>
      <c r="J6639" s="13">
        <v>1233.5260000000001</v>
      </c>
      <c r="K6639" s="13">
        <v>4.0000000000000001E-3</v>
      </c>
      <c r="L6639" s="13">
        <v>0</v>
      </c>
      <c r="M6639" s="13">
        <v>4.6E-5</v>
      </c>
    </row>
    <row r="6640" spans="1:13" ht="15">
      <c r="A6640" s="13" t="s">
        <v>1441</v>
      </c>
      <c r="B6640" s="13">
        <v>1</v>
      </c>
      <c r="C6640" s="13"/>
      <c r="D6640" s="13"/>
      <c r="E6640" s="13"/>
      <c r="F6640" s="13">
        <v>2</v>
      </c>
      <c r="G6640" s="13"/>
      <c r="H6640" s="13"/>
      <c r="I6640" s="13"/>
      <c r="J6640" s="13"/>
      <c r="K6640" s="13"/>
      <c r="L6640" s="13"/>
      <c r="M6640" s="13"/>
    </row>
    <row r="6641" spans="1:13" ht="15" collapsed="1">
      <c r="A6641" s="13"/>
      <c r="B6641" s="13" t="s">
        <v>5541</v>
      </c>
      <c r="C6641" s="13"/>
      <c r="D6641" s="13"/>
      <c r="E6641" s="13">
        <v>28.59</v>
      </c>
      <c r="F6641" s="13">
        <v>2</v>
      </c>
      <c r="G6641" s="13">
        <v>574.81299999999999</v>
      </c>
      <c r="H6641" s="13">
        <v>1147.6120000000001</v>
      </c>
      <c r="I6641" s="13">
        <v>2</v>
      </c>
      <c r="J6641" s="13">
        <v>1147.6130000000001</v>
      </c>
      <c r="K6641" s="13">
        <v>-1E-3</v>
      </c>
      <c r="L6641" s="13">
        <v>0</v>
      </c>
      <c r="M6641" s="13">
        <v>2.0999999999999999E-3</v>
      </c>
    </row>
    <row r="6642" spans="1:13" ht="15">
      <c r="A6642" s="13" t="s">
        <v>7944</v>
      </c>
      <c r="B6642" s="13">
        <v>1</v>
      </c>
      <c r="C6642" s="13"/>
      <c r="D6642" s="13"/>
      <c r="E6642" s="13"/>
      <c r="F6642" s="13">
        <v>1</v>
      </c>
      <c r="G6642" s="13"/>
      <c r="H6642" s="13"/>
      <c r="I6642" s="13"/>
      <c r="J6642" s="13"/>
      <c r="K6642" s="13"/>
      <c r="L6642" s="13"/>
      <c r="M6642" s="13"/>
    </row>
    <row r="6643" spans="1:13" ht="15">
      <c r="A6643" s="13"/>
      <c r="B6643" s="13" t="s">
        <v>9130</v>
      </c>
      <c r="C6643" s="13"/>
      <c r="D6643" s="13"/>
      <c r="E6643" s="13">
        <v>43.93</v>
      </c>
      <c r="F6643" s="13">
        <v>1</v>
      </c>
      <c r="G6643" s="13">
        <v>510.27100000000002</v>
      </c>
      <c r="H6643" s="13">
        <v>1527.7909999999999</v>
      </c>
      <c r="I6643" s="13">
        <v>3</v>
      </c>
      <c r="J6643" s="13">
        <v>1527.797</v>
      </c>
      <c r="K6643" s="13">
        <v>-6.0000000000000001E-3</v>
      </c>
      <c r="L6643" s="13">
        <v>0</v>
      </c>
      <c r="M6643" s="13">
        <v>3.2000000000000003E-4</v>
      </c>
    </row>
    <row r="6644" spans="1:13" ht="15">
      <c r="A6644" s="13" t="s">
        <v>8154</v>
      </c>
      <c r="B6644" s="13">
        <v>1</v>
      </c>
      <c r="C6644" s="13"/>
      <c r="D6644" s="13"/>
      <c r="E6644" s="13"/>
      <c r="F6644" s="13">
        <v>1</v>
      </c>
      <c r="G6644" s="13"/>
      <c r="H6644" s="13"/>
      <c r="I6644" s="13"/>
      <c r="J6644" s="13"/>
      <c r="K6644" s="13"/>
      <c r="L6644" s="13"/>
      <c r="M6644" s="13"/>
    </row>
    <row r="6645" spans="1:13" ht="15">
      <c r="A6645" s="13"/>
      <c r="B6645" s="13" t="s">
        <v>9908</v>
      </c>
      <c r="C6645" s="13"/>
      <c r="D6645" s="13"/>
      <c r="E6645" s="13">
        <v>22.59</v>
      </c>
      <c r="F6645" s="13">
        <v>1</v>
      </c>
      <c r="G6645" s="13">
        <v>762.77499999999998</v>
      </c>
      <c r="H6645" s="13">
        <v>2285.3029999999999</v>
      </c>
      <c r="I6645" s="13">
        <v>3</v>
      </c>
      <c r="J6645" s="13">
        <v>2285.3040000000001</v>
      </c>
      <c r="K6645" s="13">
        <v>-1E-3</v>
      </c>
      <c r="L6645" s="13">
        <v>1</v>
      </c>
      <c r="M6645" s="13">
        <v>0.01</v>
      </c>
    </row>
    <row r="6646" spans="1:13" ht="15">
      <c r="A6646" s="13" t="s">
        <v>6336</v>
      </c>
      <c r="B6646" s="13">
        <v>1</v>
      </c>
      <c r="C6646" s="13"/>
      <c r="D6646" s="13"/>
      <c r="E6646" s="13"/>
      <c r="F6646" s="13">
        <v>1</v>
      </c>
      <c r="G6646" s="13"/>
      <c r="H6646" s="13"/>
      <c r="I6646" s="13"/>
      <c r="J6646" s="13"/>
      <c r="K6646" s="13"/>
      <c r="L6646" s="13"/>
      <c r="M6646" s="13"/>
    </row>
    <row r="6647" spans="1:13" ht="15">
      <c r="A6647" s="13"/>
      <c r="B6647" s="13" t="s">
        <v>7472</v>
      </c>
      <c r="C6647" s="13"/>
      <c r="D6647" s="13"/>
      <c r="E6647" s="13">
        <v>31.75</v>
      </c>
      <c r="F6647" s="13">
        <v>1</v>
      </c>
      <c r="G6647" s="13">
        <v>589.25300000000004</v>
      </c>
      <c r="H6647" s="13">
        <v>1176.492</v>
      </c>
      <c r="I6647" s="13">
        <v>2</v>
      </c>
      <c r="J6647" s="13">
        <v>1176.49</v>
      </c>
      <c r="K6647" s="13">
        <v>1E-3</v>
      </c>
      <c r="L6647" s="13">
        <v>0</v>
      </c>
      <c r="M6647" s="13">
        <v>6.7000000000000002E-4</v>
      </c>
    </row>
    <row r="6648" spans="1:13" ht="15">
      <c r="A6648" s="13" t="s">
        <v>6154</v>
      </c>
      <c r="B6648" s="13">
        <v>1</v>
      </c>
      <c r="C6648" s="13"/>
      <c r="D6648" s="13"/>
      <c r="E6648" s="13"/>
      <c r="F6648" s="13">
        <v>1</v>
      </c>
      <c r="G6648" s="13"/>
      <c r="H6648" s="13"/>
      <c r="I6648" s="13"/>
      <c r="J6648" s="13"/>
      <c r="K6648" s="13"/>
      <c r="L6648" s="13"/>
      <c r="M6648" s="13"/>
    </row>
    <row r="6649" spans="1:13" ht="15">
      <c r="A6649" s="13"/>
      <c r="B6649" s="13" t="s">
        <v>9306</v>
      </c>
      <c r="C6649" s="13"/>
      <c r="D6649" s="13"/>
      <c r="E6649" s="13">
        <v>35.4</v>
      </c>
      <c r="F6649" s="13">
        <v>1</v>
      </c>
      <c r="G6649" s="13">
        <v>467.92399999999998</v>
      </c>
      <c r="H6649" s="13">
        <v>1400.751</v>
      </c>
      <c r="I6649" s="13">
        <v>3</v>
      </c>
      <c r="J6649" s="13">
        <v>1400.751</v>
      </c>
      <c r="K6649" s="13">
        <v>0</v>
      </c>
      <c r="L6649" s="13">
        <v>0</v>
      </c>
      <c r="M6649" s="13">
        <v>7.6000000000000004E-4</v>
      </c>
    </row>
    <row r="6650" spans="1:13" ht="15">
      <c r="A6650" s="13" t="s">
        <v>6338</v>
      </c>
      <c r="B6650" s="13">
        <v>1</v>
      </c>
      <c r="C6650" s="13"/>
      <c r="D6650" s="13"/>
      <c r="E6650" s="13"/>
      <c r="F6650" s="13">
        <v>1</v>
      </c>
      <c r="G6650" s="13"/>
      <c r="H6650" s="13"/>
      <c r="I6650" s="13"/>
      <c r="J6650" s="13"/>
      <c r="K6650" s="13"/>
      <c r="L6650" s="13"/>
      <c r="M6650" s="13"/>
    </row>
    <row r="6651" spans="1:13" ht="15">
      <c r="A6651" s="13"/>
      <c r="B6651" s="13" t="s">
        <v>9909</v>
      </c>
      <c r="C6651" s="13"/>
      <c r="D6651" s="13"/>
      <c r="E6651" s="13">
        <v>43.38</v>
      </c>
      <c r="F6651" s="13">
        <v>1</v>
      </c>
      <c r="G6651" s="13">
        <v>566.77800000000002</v>
      </c>
      <c r="H6651" s="13">
        <v>1131.5419999999999</v>
      </c>
      <c r="I6651" s="13">
        <v>2</v>
      </c>
      <c r="J6651" s="13">
        <v>1131.5409999999999</v>
      </c>
      <c r="K6651" s="13">
        <v>1E-3</v>
      </c>
      <c r="L6651" s="13">
        <v>0</v>
      </c>
      <c r="M6651" s="13">
        <v>1.4999999999999999E-4</v>
      </c>
    </row>
    <row r="6652" spans="1:13" ht="15">
      <c r="A6652" s="13" t="s">
        <v>1024</v>
      </c>
      <c r="B6652" s="13">
        <v>1</v>
      </c>
      <c r="C6652" s="13"/>
      <c r="D6652" s="13"/>
      <c r="E6652" s="13"/>
      <c r="F6652" s="13">
        <v>3</v>
      </c>
      <c r="G6652" s="13"/>
      <c r="H6652" s="13"/>
      <c r="I6652" s="13"/>
      <c r="J6652" s="13"/>
      <c r="K6652" s="13"/>
      <c r="L6652" s="13"/>
      <c r="M6652" s="13"/>
    </row>
    <row r="6653" spans="1:13" ht="15">
      <c r="A6653" s="13"/>
      <c r="B6653" s="13" t="s">
        <v>5139</v>
      </c>
      <c r="C6653" s="13"/>
      <c r="D6653" s="13"/>
      <c r="E6653" s="13">
        <v>54.54</v>
      </c>
      <c r="F6653" s="13">
        <v>3</v>
      </c>
      <c r="G6653" s="13">
        <v>554.96199999999999</v>
      </c>
      <c r="H6653" s="13">
        <v>1661.864</v>
      </c>
      <c r="I6653" s="13">
        <v>3</v>
      </c>
      <c r="J6653" s="13">
        <v>1660.8610000000001</v>
      </c>
      <c r="K6653" s="13">
        <v>1.0029999999999999</v>
      </c>
      <c r="L6653" s="13">
        <v>0</v>
      </c>
      <c r="M6653" s="13">
        <v>7.7000000000000008E-6</v>
      </c>
    </row>
    <row r="6654" spans="1:13" ht="15">
      <c r="A6654" s="13" t="s">
        <v>9455</v>
      </c>
      <c r="B6654" s="13">
        <v>1</v>
      </c>
      <c r="C6654" s="13"/>
      <c r="D6654" s="13"/>
      <c r="E6654" s="13"/>
      <c r="F6654" s="13">
        <v>1</v>
      </c>
      <c r="G6654" s="13"/>
      <c r="H6654" s="13"/>
      <c r="I6654" s="13"/>
      <c r="J6654" s="13"/>
      <c r="K6654" s="13"/>
      <c r="L6654" s="13"/>
      <c r="M6654" s="13"/>
    </row>
    <row r="6655" spans="1:13" ht="15">
      <c r="A6655" s="13"/>
      <c r="B6655" s="13" t="s">
        <v>9910</v>
      </c>
      <c r="C6655" s="13"/>
      <c r="D6655" s="13"/>
      <c r="E6655" s="13">
        <v>25.88</v>
      </c>
      <c r="F6655" s="13">
        <v>1</v>
      </c>
      <c r="G6655" s="13">
        <v>581.82500000000005</v>
      </c>
      <c r="H6655" s="13">
        <v>1161.635</v>
      </c>
      <c r="I6655" s="13">
        <v>2</v>
      </c>
      <c r="J6655" s="13">
        <v>1161.6389999999999</v>
      </c>
      <c r="K6655" s="13">
        <v>-4.0000000000000001E-3</v>
      </c>
      <c r="L6655" s="13">
        <v>0</v>
      </c>
      <c r="M6655" s="13">
        <v>2.1999999999999999E-2</v>
      </c>
    </row>
    <row r="6656" spans="1:13" ht="15">
      <c r="A6656" s="13" t="s">
        <v>7946</v>
      </c>
      <c r="B6656" s="13">
        <v>1</v>
      </c>
      <c r="C6656" s="13"/>
      <c r="D6656" s="13"/>
      <c r="E6656" s="13"/>
      <c r="F6656" s="13">
        <v>1</v>
      </c>
      <c r="G6656" s="13"/>
      <c r="H6656" s="13"/>
      <c r="I6656" s="13"/>
      <c r="J6656" s="13"/>
      <c r="K6656" s="13"/>
      <c r="L6656" s="13"/>
      <c r="M6656" s="13"/>
    </row>
    <row r="6657" spans="1:13" ht="15">
      <c r="A6657" s="13"/>
      <c r="B6657" s="13" t="s">
        <v>9132</v>
      </c>
      <c r="C6657" s="13"/>
      <c r="D6657" s="13"/>
      <c r="E6657" s="13">
        <v>50.44</v>
      </c>
      <c r="F6657" s="13">
        <v>1</v>
      </c>
      <c r="G6657" s="13">
        <v>546.78099999999995</v>
      </c>
      <c r="H6657" s="13">
        <v>1091.547</v>
      </c>
      <c r="I6657" s="13">
        <v>2</v>
      </c>
      <c r="J6657" s="13">
        <v>1091.547</v>
      </c>
      <c r="K6657" s="13">
        <v>1E-3</v>
      </c>
      <c r="L6657" s="13">
        <v>0</v>
      </c>
      <c r="M6657" s="13">
        <v>4.3000000000000002E-5</v>
      </c>
    </row>
    <row r="6658" spans="1:13" ht="15">
      <c r="A6658" s="13" t="s">
        <v>9457</v>
      </c>
      <c r="B6658" s="13">
        <v>1</v>
      </c>
      <c r="C6658" s="13"/>
      <c r="D6658" s="13"/>
      <c r="E6658" s="13"/>
      <c r="F6658" s="13">
        <v>1</v>
      </c>
      <c r="G6658" s="13"/>
      <c r="H6658" s="13"/>
      <c r="I6658" s="13"/>
      <c r="J6658" s="13"/>
      <c r="K6658" s="13"/>
      <c r="L6658" s="13"/>
      <c r="M6658" s="13"/>
    </row>
    <row r="6659" spans="1:13" ht="15" collapsed="1">
      <c r="A6659" s="13"/>
      <c r="B6659" s="13" t="s">
        <v>9911</v>
      </c>
      <c r="C6659" s="13"/>
      <c r="D6659" s="13"/>
      <c r="E6659" s="13">
        <v>24.26</v>
      </c>
      <c r="F6659" s="13">
        <v>1</v>
      </c>
      <c r="G6659" s="13">
        <v>428.25</v>
      </c>
      <c r="H6659" s="13">
        <v>1281.73</v>
      </c>
      <c r="I6659" s="13">
        <v>3</v>
      </c>
      <c r="J6659" s="13">
        <v>1281.729</v>
      </c>
      <c r="K6659" s="13">
        <v>0</v>
      </c>
      <c r="L6659" s="13">
        <v>1</v>
      </c>
      <c r="M6659" s="13">
        <v>1.7000000000000001E-2</v>
      </c>
    </row>
    <row r="6660" spans="1:13" ht="15">
      <c r="A6660" s="13" t="s">
        <v>7948</v>
      </c>
      <c r="B6660" s="13">
        <v>1</v>
      </c>
      <c r="C6660" s="13"/>
      <c r="D6660" s="13"/>
      <c r="E6660" s="13"/>
      <c r="F6660" s="13">
        <v>1</v>
      </c>
      <c r="G6660" s="13"/>
      <c r="H6660" s="13"/>
      <c r="I6660" s="13"/>
      <c r="J6660" s="13"/>
      <c r="K6660" s="13"/>
      <c r="L6660" s="13"/>
      <c r="M6660" s="13"/>
    </row>
    <row r="6661" spans="1:13" ht="15" collapsed="1">
      <c r="A6661" s="13"/>
      <c r="B6661" s="13" t="s">
        <v>9135</v>
      </c>
      <c r="C6661" s="13"/>
      <c r="D6661" s="13"/>
      <c r="E6661" s="13">
        <v>28.24</v>
      </c>
      <c r="F6661" s="13">
        <v>1</v>
      </c>
      <c r="G6661" s="13">
        <v>524.27599999999995</v>
      </c>
      <c r="H6661" s="13">
        <v>1569.806</v>
      </c>
      <c r="I6661" s="13">
        <v>3</v>
      </c>
      <c r="J6661" s="13">
        <v>1569.8040000000001</v>
      </c>
      <c r="K6661" s="13">
        <v>2E-3</v>
      </c>
      <c r="L6661" s="13">
        <v>0</v>
      </c>
      <c r="M6661" s="13">
        <v>2.2000000000000001E-3</v>
      </c>
    </row>
    <row r="6662" spans="1:13" ht="15">
      <c r="A6662" s="13" t="s">
        <v>1927</v>
      </c>
      <c r="B6662" s="13">
        <v>1</v>
      </c>
      <c r="C6662" s="13"/>
      <c r="D6662" s="13"/>
      <c r="E6662" s="13"/>
      <c r="F6662" s="13">
        <v>1</v>
      </c>
      <c r="G6662" s="13"/>
      <c r="H6662" s="13"/>
      <c r="I6662" s="13"/>
      <c r="J6662" s="13"/>
      <c r="K6662" s="13"/>
      <c r="L6662" s="13"/>
      <c r="M6662" s="13"/>
    </row>
    <row r="6663" spans="1:13" ht="15" collapsed="1">
      <c r="A6663" s="13"/>
      <c r="B6663" s="13" t="s">
        <v>9136</v>
      </c>
      <c r="C6663" s="13" t="s">
        <v>91</v>
      </c>
      <c r="D6663" s="13" t="s">
        <v>2539</v>
      </c>
      <c r="E6663" s="13">
        <v>23.45</v>
      </c>
      <c r="F6663" s="13">
        <v>1</v>
      </c>
      <c r="G6663" s="13">
        <v>414.23500000000001</v>
      </c>
      <c r="H6663" s="13">
        <v>826.45600000000002</v>
      </c>
      <c r="I6663" s="13">
        <v>2</v>
      </c>
      <c r="J6663" s="13">
        <v>826.45500000000004</v>
      </c>
      <c r="K6663" s="13">
        <v>1E-3</v>
      </c>
      <c r="L6663" s="13">
        <v>0</v>
      </c>
      <c r="M6663" s="13">
        <v>0.02</v>
      </c>
    </row>
    <row r="6664" spans="1:13" ht="15">
      <c r="A6664" s="13" t="s">
        <v>9459</v>
      </c>
      <c r="B6664" s="13">
        <v>1</v>
      </c>
      <c r="C6664" s="13"/>
      <c r="D6664" s="13"/>
      <c r="E6664" s="13"/>
      <c r="F6664" s="13">
        <v>1</v>
      </c>
      <c r="G6664" s="13"/>
      <c r="H6664" s="13"/>
      <c r="I6664" s="13"/>
      <c r="J6664" s="13"/>
      <c r="K6664" s="13"/>
      <c r="L6664" s="13"/>
      <c r="M6664" s="13"/>
    </row>
    <row r="6665" spans="1:13" ht="15" collapsed="1">
      <c r="A6665" s="13"/>
      <c r="B6665" s="13" t="s">
        <v>9912</v>
      </c>
      <c r="C6665" s="13"/>
      <c r="D6665" s="13"/>
      <c r="E6665" s="13">
        <v>31.16</v>
      </c>
      <c r="F6665" s="13">
        <v>1</v>
      </c>
      <c r="G6665" s="13">
        <v>499.786</v>
      </c>
      <c r="H6665" s="13">
        <v>997.55600000000004</v>
      </c>
      <c r="I6665" s="13">
        <v>2</v>
      </c>
      <c r="J6665" s="13">
        <v>997.55600000000004</v>
      </c>
      <c r="K6665" s="13">
        <v>1E-3</v>
      </c>
      <c r="L6665" s="13">
        <v>0</v>
      </c>
      <c r="M6665" s="13">
        <v>2.3E-3</v>
      </c>
    </row>
    <row r="6666" spans="1:13" ht="15">
      <c r="A6666" s="13" t="s">
        <v>9461</v>
      </c>
      <c r="B6666" s="13">
        <v>1</v>
      </c>
      <c r="C6666" s="13"/>
      <c r="D6666" s="13"/>
      <c r="E6666" s="13"/>
      <c r="F6666" s="13">
        <v>1</v>
      </c>
      <c r="G6666" s="13"/>
      <c r="H6666" s="13"/>
      <c r="I6666" s="13"/>
      <c r="J6666" s="13"/>
      <c r="K6666" s="13"/>
      <c r="L6666" s="13"/>
      <c r="M6666" s="13"/>
    </row>
    <row r="6667" spans="1:13" ht="15">
      <c r="A6667" s="13"/>
      <c r="B6667" s="13" t="s">
        <v>9913</v>
      </c>
      <c r="C6667" s="13"/>
      <c r="D6667" s="13"/>
      <c r="E6667" s="13">
        <v>25.45</v>
      </c>
      <c r="F6667" s="13">
        <v>1</v>
      </c>
      <c r="G6667" s="13">
        <v>531.26700000000005</v>
      </c>
      <c r="H6667" s="13">
        <v>1060.519</v>
      </c>
      <c r="I6667" s="13">
        <v>2</v>
      </c>
      <c r="J6667" s="13">
        <v>1060.5219999999999</v>
      </c>
      <c r="K6667" s="13">
        <v>-3.0000000000000001E-3</v>
      </c>
      <c r="L6667" s="13">
        <v>0</v>
      </c>
      <c r="M6667" s="13">
        <v>4.1000000000000003E-3</v>
      </c>
    </row>
    <row r="6668" spans="1:13" ht="15">
      <c r="A6668" s="13" t="s">
        <v>1933</v>
      </c>
      <c r="B6668" s="13">
        <v>1</v>
      </c>
      <c r="C6668" s="13"/>
      <c r="D6668" s="13"/>
      <c r="E6668" s="13"/>
      <c r="F6668" s="13">
        <v>1</v>
      </c>
      <c r="G6668" s="13"/>
      <c r="H6668" s="13"/>
      <c r="I6668" s="13"/>
      <c r="J6668" s="13"/>
      <c r="K6668" s="13"/>
      <c r="L6668" s="13"/>
      <c r="M6668" s="13"/>
    </row>
    <row r="6669" spans="1:13" ht="15" collapsed="1">
      <c r="A6669" s="13"/>
      <c r="B6669" s="13" t="s">
        <v>5898</v>
      </c>
      <c r="C6669" s="13" t="s">
        <v>18</v>
      </c>
      <c r="D6669" s="13" t="s">
        <v>75</v>
      </c>
      <c r="E6669" s="13">
        <v>37.729999999999997</v>
      </c>
      <c r="F6669" s="13">
        <v>1</v>
      </c>
      <c r="G6669" s="13">
        <v>570.78899999999999</v>
      </c>
      <c r="H6669" s="13">
        <v>1139.5640000000001</v>
      </c>
      <c r="I6669" s="13">
        <v>2</v>
      </c>
      <c r="J6669" s="13">
        <v>1139.5650000000001</v>
      </c>
      <c r="K6669" s="13">
        <v>-2E-3</v>
      </c>
      <c r="L6669" s="13">
        <v>0</v>
      </c>
      <c r="M6669" s="13">
        <v>2.9E-4</v>
      </c>
    </row>
    <row r="6670" spans="1:13" ht="15">
      <c r="A6670" s="13" t="s">
        <v>8160</v>
      </c>
      <c r="B6670" s="13">
        <v>1</v>
      </c>
      <c r="C6670" s="13"/>
      <c r="D6670" s="13"/>
      <c r="E6670" s="13"/>
      <c r="F6670" s="13">
        <v>1</v>
      </c>
      <c r="G6670" s="13"/>
      <c r="H6670" s="13"/>
      <c r="I6670" s="13"/>
      <c r="J6670" s="13"/>
      <c r="K6670" s="13"/>
      <c r="L6670" s="13"/>
      <c r="M6670" s="13"/>
    </row>
    <row r="6671" spans="1:13" ht="15">
      <c r="A6671" s="13"/>
      <c r="B6671" s="13" t="s">
        <v>9914</v>
      </c>
      <c r="C6671" s="13"/>
      <c r="D6671" s="13"/>
      <c r="E6671" s="13">
        <v>26.9</v>
      </c>
      <c r="F6671" s="13">
        <v>1</v>
      </c>
      <c r="G6671" s="13">
        <v>594.81500000000005</v>
      </c>
      <c r="H6671" s="13">
        <v>1187.615</v>
      </c>
      <c r="I6671" s="13">
        <v>2</v>
      </c>
      <c r="J6671" s="13">
        <v>1187.615</v>
      </c>
      <c r="K6671" s="13">
        <v>0</v>
      </c>
      <c r="L6671" s="13">
        <v>0</v>
      </c>
      <c r="M6671" s="13">
        <v>3.0000000000000001E-3</v>
      </c>
    </row>
    <row r="6672" spans="1:13" ht="15">
      <c r="A6672" s="13" t="s">
        <v>1941</v>
      </c>
      <c r="B6672" s="13">
        <v>1</v>
      </c>
      <c r="C6672" s="13"/>
      <c r="D6672" s="13"/>
      <c r="E6672" s="13"/>
      <c r="F6672" s="13">
        <v>1</v>
      </c>
      <c r="G6672" s="13"/>
      <c r="H6672" s="13"/>
      <c r="I6672" s="13"/>
      <c r="J6672" s="13"/>
      <c r="K6672" s="13"/>
      <c r="L6672" s="13"/>
      <c r="M6672" s="13"/>
    </row>
    <row r="6673" spans="1:13" ht="15">
      <c r="A6673" s="13"/>
      <c r="B6673" s="13" t="s">
        <v>5902</v>
      </c>
      <c r="C6673" s="13"/>
      <c r="D6673" s="13"/>
      <c r="E6673" s="13">
        <v>28.48</v>
      </c>
      <c r="F6673" s="13">
        <v>1</v>
      </c>
      <c r="G6673" s="13">
        <v>610.33600000000001</v>
      </c>
      <c r="H6673" s="13">
        <v>1218.6569999999999</v>
      </c>
      <c r="I6673" s="13">
        <v>2</v>
      </c>
      <c r="J6673" s="13">
        <v>1218.6610000000001</v>
      </c>
      <c r="K6673" s="13">
        <v>-4.0000000000000001E-3</v>
      </c>
      <c r="L6673" s="13">
        <v>0</v>
      </c>
      <c r="M6673" s="13">
        <v>2.0999999999999999E-3</v>
      </c>
    </row>
    <row r="6674" spans="1:13" ht="15">
      <c r="A6674" s="13" t="s">
        <v>1945</v>
      </c>
      <c r="B6674" s="13">
        <v>1</v>
      </c>
      <c r="C6674" s="13"/>
      <c r="D6674" s="13"/>
      <c r="E6674" s="13"/>
      <c r="F6674" s="13">
        <v>1</v>
      </c>
      <c r="G6674" s="13"/>
      <c r="H6674" s="13"/>
      <c r="I6674" s="13"/>
      <c r="J6674" s="13"/>
      <c r="K6674" s="13"/>
      <c r="L6674" s="13"/>
      <c r="M6674" s="13"/>
    </row>
    <row r="6675" spans="1:13" ht="15" collapsed="1">
      <c r="A6675" s="13"/>
      <c r="B6675" s="13" t="s">
        <v>7200</v>
      </c>
      <c r="C6675" s="13"/>
      <c r="D6675" s="13"/>
      <c r="E6675" s="13">
        <v>32.35</v>
      </c>
      <c r="F6675" s="13">
        <v>1</v>
      </c>
      <c r="G6675" s="13">
        <v>415.91199999999998</v>
      </c>
      <c r="H6675" s="13">
        <v>1244.7139999999999</v>
      </c>
      <c r="I6675" s="13">
        <v>3</v>
      </c>
      <c r="J6675" s="13">
        <v>1244.713</v>
      </c>
      <c r="K6675" s="13">
        <v>1E-3</v>
      </c>
      <c r="L6675" s="13">
        <v>1</v>
      </c>
      <c r="M6675" s="13">
        <v>4.3E-3</v>
      </c>
    </row>
    <row r="6676" spans="1:13" ht="15">
      <c r="A6676" s="13" t="s">
        <v>1947</v>
      </c>
      <c r="B6676" s="13">
        <v>1</v>
      </c>
      <c r="C6676" s="13"/>
      <c r="D6676" s="13"/>
      <c r="E6676" s="13"/>
      <c r="F6676" s="13">
        <v>1</v>
      </c>
      <c r="G6676" s="13"/>
      <c r="H6676" s="13"/>
      <c r="I6676" s="13"/>
      <c r="J6676" s="13"/>
      <c r="K6676" s="13"/>
      <c r="L6676" s="13"/>
      <c r="M6676" s="13"/>
    </row>
    <row r="6677" spans="1:13" ht="15">
      <c r="A6677" s="13"/>
      <c r="B6677" s="13" t="s">
        <v>5904</v>
      </c>
      <c r="C6677" s="13"/>
      <c r="D6677" s="13"/>
      <c r="E6677" s="13">
        <v>27.02</v>
      </c>
      <c r="F6677" s="13">
        <v>1</v>
      </c>
      <c r="G6677" s="13">
        <v>536.80399999999997</v>
      </c>
      <c r="H6677" s="13">
        <v>1071.5930000000001</v>
      </c>
      <c r="I6677" s="13">
        <v>2</v>
      </c>
      <c r="J6677" s="13">
        <v>1071.5920000000001</v>
      </c>
      <c r="K6677" s="13">
        <v>1E-3</v>
      </c>
      <c r="L6677" s="13">
        <v>0</v>
      </c>
      <c r="M6677" s="13">
        <v>2.8999999999999998E-3</v>
      </c>
    </row>
    <row r="6678" spans="1:13" ht="15">
      <c r="A6678" s="13" t="s">
        <v>9463</v>
      </c>
      <c r="B6678" s="13">
        <v>1</v>
      </c>
      <c r="C6678" s="13"/>
      <c r="D6678" s="13"/>
      <c r="E6678" s="13"/>
      <c r="F6678" s="13">
        <v>1</v>
      </c>
      <c r="G6678" s="13"/>
      <c r="H6678" s="13"/>
      <c r="I6678" s="13"/>
      <c r="J6678" s="13"/>
      <c r="K6678" s="13"/>
      <c r="L6678" s="13"/>
      <c r="M6678" s="13"/>
    </row>
    <row r="6679" spans="1:13" ht="15">
      <c r="A6679" s="13"/>
      <c r="B6679" s="13" t="s">
        <v>9915</v>
      </c>
      <c r="C6679" s="13"/>
      <c r="D6679" s="13"/>
      <c r="E6679" s="13">
        <v>35.619999999999997</v>
      </c>
      <c r="F6679" s="13">
        <v>1</v>
      </c>
      <c r="G6679" s="13">
        <v>659.84699999999998</v>
      </c>
      <c r="H6679" s="13">
        <v>1317.68</v>
      </c>
      <c r="I6679" s="13">
        <v>2</v>
      </c>
      <c r="J6679" s="13">
        <v>1317.682</v>
      </c>
      <c r="K6679" s="13">
        <v>-2E-3</v>
      </c>
      <c r="L6679" s="13">
        <v>0</v>
      </c>
      <c r="M6679" s="13">
        <v>4.6000000000000001E-4</v>
      </c>
    </row>
    <row r="6680" spans="1:13" ht="15">
      <c r="A6680" s="13" t="s">
        <v>1951</v>
      </c>
      <c r="B6680" s="13">
        <v>1</v>
      </c>
      <c r="C6680" s="13"/>
      <c r="D6680" s="13"/>
      <c r="E6680" s="13"/>
      <c r="F6680" s="13">
        <v>1</v>
      </c>
      <c r="G6680" s="13"/>
      <c r="H6680" s="13"/>
      <c r="I6680" s="13"/>
      <c r="J6680" s="13"/>
      <c r="K6680" s="13"/>
      <c r="L6680" s="13"/>
      <c r="M6680" s="13"/>
    </row>
    <row r="6681" spans="1:13" ht="15">
      <c r="A6681" s="13"/>
      <c r="B6681" s="13" t="s">
        <v>5906</v>
      </c>
      <c r="C6681" s="13"/>
      <c r="D6681" s="13"/>
      <c r="E6681" s="13">
        <v>33.840000000000003</v>
      </c>
      <c r="F6681" s="13">
        <v>1</v>
      </c>
      <c r="G6681" s="13">
        <v>500.81099999999998</v>
      </c>
      <c r="H6681" s="13">
        <v>999.60699999999997</v>
      </c>
      <c r="I6681" s="13">
        <v>2</v>
      </c>
      <c r="J6681" s="13">
        <v>999.60799999999995</v>
      </c>
      <c r="K6681" s="13">
        <v>-1E-3</v>
      </c>
      <c r="L6681" s="13">
        <v>0</v>
      </c>
      <c r="M6681" s="13">
        <v>1.9E-3</v>
      </c>
    </row>
    <row r="6682" spans="1:13" ht="15">
      <c r="A6682" s="13" t="s">
        <v>1953</v>
      </c>
      <c r="B6682" s="13">
        <v>1</v>
      </c>
      <c r="C6682" s="13"/>
      <c r="D6682" s="13"/>
      <c r="E6682" s="13"/>
      <c r="F6682" s="13">
        <v>1</v>
      </c>
      <c r="G6682" s="13"/>
      <c r="H6682" s="13"/>
      <c r="I6682" s="13"/>
      <c r="J6682" s="13"/>
      <c r="K6682" s="13"/>
      <c r="L6682" s="13"/>
      <c r="M6682" s="13"/>
    </row>
    <row r="6683" spans="1:13" ht="15" collapsed="1">
      <c r="A6683" s="13"/>
      <c r="B6683" s="13" t="s">
        <v>5907</v>
      </c>
      <c r="C6683" s="13"/>
      <c r="D6683" s="13"/>
      <c r="E6683" s="13">
        <v>25.82</v>
      </c>
      <c r="F6683" s="13">
        <v>1</v>
      </c>
      <c r="G6683" s="13">
        <v>504.22800000000001</v>
      </c>
      <c r="H6683" s="13">
        <v>1006.441</v>
      </c>
      <c r="I6683" s="13">
        <v>2</v>
      </c>
      <c r="J6683" s="13">
        <v>1006.44</v>
      </c>
      <c r="K6683" s="13">
        <v>0</v>
      </c>
      <c r="L6683" s="13">
        <v>0</v>
      </c>
      <c r="M6683" s="13">
        <v>4.3E-3</v>
      </c>
    </row>
    <row r="6684" spans="1:13" ht="15">
      <c r="A6684" s="13" t="s">
        <v>6348</v>
      </c>
      <c r="B6684" s="13">
        <v>1</v>
      </c>
      <c r="C6684" s="13"/>
      <c r="D6684" s="13"/>
      <c r="E6684" s="13"/>
      <c r="F6684" s="13">
        <v>1</v>
      </c>
      <c r="G6684" s="13"/>
      <c r="H6684" s="13"/>
      <c r="I6684" s="13"/>
      <c r="J6684" s="13"/>
      <c r="K6684" s="13"/>
      <c r="L6684" s="13"/>
      <c r="M6684" s="13"/>
    </row>
    <row r="6685" spans="1:13" ht="15">
      <c r="A6685" s="13"/>
      <c r="B6685" s="13" t="s">
        <v>7476</v>
      </c>
      <c r="C6685" s="13"/>
      <c r="D6685" s="13"/>
      <c r="E6685" s="13">
        <v>34.020000000000003</v>
      </c>
      <c r="F6685" s="13">
        <v>1</v>
      </c>
      <c r="G6685" s="13">
        <v>670.4</v>
      </c>
      <c r="H6685" s="13">
        <v>1338.7860000000001</v>
      </c>
      <c r="I6685" s="13">
        <v>2</v>
      </c>
      <c r="J6685" s="13">
        <v>1338.787</v>
      </c>
      <c r="K6685" s="13">
        <v>-1E-3</v>
      </c>
      <c r="L6685" s="13">
        <v>0</v>
      </c>
      <c r="M6685" s="13">
        <v>1E-3</v>
      </c>
    </row>
    <row r="6686" spans="1:13" ht="15">
      <c r="A6686" s="13" t="s">
        <v>8164</v>
      </c>
      <c r="B6686" s="13">
        <v>1</v>
      </c>
      <c r="C6686" s="13"/>
      <c r="D6686" s="13"/>
      <c r="E6686" s="13"/>
      <c r="F6686" s="13">
        <v>1</v>
      </c>
      <c r="G6686" s="13"/>
      <c r="H6686" s="13"/>
      <c r="I6686" s="13"/>
      <c r="J6686" s="13"/>
      <c r="K6686" s="13"/>
      <c r="L6686" s="13"/>
      <c r="M6686" s="13"/>
    </row>
    <row r="6687" spans="1:13" ht="15">
      <c r="A6687" s="13"/>
      <c r="B6687" s="13" t="s">
        <v>9312</v>
      </c>
      <c r="C6687" s="13"/>
      <c r="D6687" s="13"/>
      <c r="E6687" s="13">
        <v>29.05</v>
      </c>
      <c r="F6687" s="13">
        <v>1</v>
      </c>
      <c r="G6687" s="13">
        <v>547.83199999999999</v>
      </c>
      <c r="H6687" s="13">
        <v>1093.6500000000001</v>
      </c>
      <c r="I6687" s="13">
        <v>2</v>
      </c>
      <c r="J6687" s="13">
        <v>1093.6500000000001</v>
      </c>
      <c r="K6687" s="13">
        <v>1E-3</v>
      </c>
      <c r="L6687" s="13">
        <v>0</v>
      </c>
      <c r="M6687" s="13">
        <v>2.7000000000000001E-3</v>
      </c>
    </row>
    <row r="6688" spans="1:13" ht="15">
      <c r="A6688" s="13" t="s">
        <v>8166</v>
      </c>
      <c r="B6688" s="13">
        <v>1</v>
      </c>
      <c r="C6688" s="13"/>
      <c r="D6688" s="13"/>
      <c r="E6688" s="13"/>
      <c r="F6688" s="13">
        <v>1</v>
      </c>
      <c r="G6688" s="13"/>
      <c r="H6688" s="13"/>
      <c r="I6688" s="13"/>
      <c r="J6688" s="13"/>
      <c r="K6688" s="13"/>
      <c r="L6688" s="13"/>
      <c r="M6688" s="13"/>
    </row>
    <row r="6689" spans="1:13" ht="15">
      <c r="A6689" s="13"/>
      <c r="B6689" s="13" t="s">
        <v>9916</v>
      </c>
      <c r="C6689" s="13"/>
      <c r="D6689" s="13"/>
      <c r="E6689" s="13">
        <v>31.47</v>
      </c>
      <c r="F6689" s="13">
        <v>1</v>
      </c>
      <c r="G6689" s="13">
        <v>514.27099999999996</v>
      </c>
      <c r="H6689" s="13">
        <v>1539.7919999999999</v>
      </c>
      <c r="I6689" s="13">
        <v>3</v>
      </c>
      <c r="J6689" s="13">
        <v>1539.7909999999999</v>
      </c>
      <c r="K6689" s="13">
        <v>2E-3</v>
      </c>
      <c r="L6689" s="13">
        <v>0</v>
      </c>
      <c r="M6689" s="13">
        <v>1.5E-3</v>
      </c>
    </row>
    <row r="6690" spans="1:13" ht="15">
      <c r="A6690" s="13" t="s">
        <v>6358</v>
      </c>
      <c r="B6690" s="13">
        <v>1</v>
      </c>
      <c r="C6690" s="13"/>
      <c r="D6690" s="13"/>
      <c r="E6690" s="13"/>
      <c r="F6690" s="13">
        <v>1</v>
      </c>
      <c r="G6690" s="13"/>
      <c r="H6690" s="13"/>
      <c r="I6690" s="13"/>
      <c r="J6690" s="13"/>
      <c r="K6690" s="13"/>
      <c r="L6690" s="13"/>
      <c r="M6690" s="13"/>
    </row>
    <row r="6691" spans="1:13" ht="15">
      <c r="A6691" s="13"/>
      <c r="B6691" s="13" t="s">
        <v>7479</v>
      </c>
      <c r="C6691" s="13"/>
      <c r="D6691" s="13"/>
      <c r="E6691" s="13">
        <v>35.28</v>
      </c>
      <c r="F6691" s="13">
        <v>1</v>
      </c>
      <c r="G6691" s="13">
        <v>450.28699999999998</v>
      </c>
      <c r="H6691" s="13">
        <v>898.56</v>
      </c>
      <c r="I6691" s="13">
        <v>2</v>
      </c>
      <c r="J6691" s="13">
        <v>898.56</v>
      </c>
      <c r="K6691" s="13">
        <v>0</v>
      </c>
      <c r="L6691" s="13">
        <v>0</v>
      </c>
      <c r="M6691" s="13">
        <v>1.1000000000000001E-3</v>
      </c>
    </row>
    <row r="6692" spans="1:13" ht="15">
      <c r="A6692" s="13" t="s">
        <v>6360</v>
      </c>
      <c r="B6692" s="13">
        <v>1</v>
      </c>
      <c r="C6692" s="13"/>
      <c r="D6692" s="13"/>
      <c r="E6692" s="13"/>
      <c r="F6692" s="13">
        <v>2</v>
      </c>
      <c r="G6692" s="13"/>
      <c r="H6692" s="13"/>
      <c r="I6692" s="13"/>
      <c r="J6692" s="13"/>
      <c r="K6692" s="13"/>
      <c r="L6692" s="13"/>
      <c r="M6692" s="13"/>
    </row>
    <row r="6693" spans="1:13" ht="15">
      <c r="A6693" s="13"/>
      <c r="B6693" s="13" t="s">
        <v>7480</v>
      </c>
      <c r="C6693" s="13"/>
      <c r="D6693" s="13"/>
      <c r="E6693" s="13">
        <v>59.75</v>
      </c>
      <c r="F6693" s="13">
        <v>2</v>
      </c>
      <c r="G6693" s="13">
        <v>665.38699999999994</v>
      </c>
      <c r="H6693" s="13">
        <v>1328.759</v>
      </c>
      <c r="I6693" s="13">
        <v>2</v>
      </c>
      <c r="J6693" s="13">
        <v>1328.7550000000001</v>
      </c>
      <c r="K6693" s="13">
        <v>4.0000000000000001E-3</v>
      </c>
      <c r="L6693" s="13">
        <v>0</v>
      </c>
      <c r="M6693" s="13">
        <v>2.5000000000000002E-6</v>
      </c>
    </row>
    <row r="6694" spans="1:13" ht="15">
      <c r="A6694" s="13" t="s">
        <v>9465</v>
      </c>
      <c r="B6694" s="13">
        <v>1</v>
      </c>
      <c r="C6694" s="13"/>
      <c r="D6694" s="13"/>
      <c r="E6694" s="13"/>
      <c r="F6694" s="13">
        <v>1</v>
      </c>
      <c r="G6694" s="13"/>
      <c r="H6694" s="13"/>
      <c r="I6694" s="13"/>
      <c r="J6694" s="13"/>
      <c r="K6694" s="13"/>
      <c r="L6694" s="13"/>
      <c r="M6694" s="13"/>
    </row>
    <row r="6695" spans="1:13" ht="15" collapsed="1">
      <c r="A6695" s="13"/>
      <c r="B6695" s="13" t="s">
        <v>9917</v>
      </c>
      <c r="C6695" s="13"/>
      <c r="D6695" s="13"/>
      <c r="E6695" s="13">
        <v>37.72</v>
      </c>
      <c r="F6695" s="13">
        <v>1</v>
      </c>
      <c r="G6695" s="13">
        <v>504.62599999999998</v>
      </c>
      <c r="H6695" s="13">
        <v>1510.855</v>
      </c>
      <c r="I6695" s="13">
        <v>3</v>
      </c>
      <c r="J6695" s="13">
        <v>1509.8510000000001</v>
      </c>
      <c r="K6695" s="13">
        <v>1.0029999999999999</v>
      </c>
      <c r="L6695" s="13">
        <v>1</v>
      </c>
      <c r="M6695" s="13">
        <v>6.9999999999999999E-4</v>
      </c>
    </row>
    <row r="6696" spans="1:13" ht="15">
      <c r="A6696" s="13" t="s">
        <v>1957</v>
      </c>
      <c r="B6696" s="13">
        <v>1</v>
      </c>
      <c r="C6696" s="13"/>
      <c r="D6696" s="13"/>
      <c r="E6696" s="13"/>
      <c r="F6696" s="13">
        <v>2</v>
      </c>
      <c r="G6696" s="13"/>
      <c r="H6696" s="13"/>
      <c r="I6696" s="13"/>
      <c r="J6696" s="13"/>
      <c r="K6696" s="13"/>
      <c r="L6696" s="13"/>
      <c r="M6696" s="13"/>
    </row>
    <row r="6697" spans="1:13" ht="15">
      <c r="A6697" s="13"/>
      <c r="B6697" s="13" t="s">
        <v>5909</v>
      </c>
      <c r="C6697" s="13"/>
      <c r="D6697" s="13"/>
      <c r="E6697" s="13">
        <v>50.96</v>
      </c>
      <c r="F6697" s="13">
        <v>2</v>
      </c>
      <c r="G6697" s="13">
        <v>491.27800000000002</v>
      </c>
      <c r="H6697" s="13">
        <v>980.54</v>
      </c>
      <c r="I6697" s="13">
        <v>2</v>
      </c>
      <c r="J6697" s="13">
        <v>980.54</v>
      </c>
      <c r="K6697" s="13">
        <v>0</v>
      </c>
      <c r="L6697" s="13">
        <v>0</v>
      </c>
      <c r="M6697" s="13">
        <v>3.3000000000000003E-5</v>
      </c>
    </row>
    <row r="6698" spans="1:13" ht="15">
      <c r="A6698" s="13" t="s">
        <v>6186</v>
      </c>
      <c r="B6698" s="13">
        <v>1</v>
      </c>
      <c r="C6698" s="13"/>
      <c r="D6698" s="13"/>
      <c r="E6698" s="13"/>
      <c r="F6698" s="13">
        <v>2</v>
      </c>
      <c r="G6698" s="13"/>
      <c r="H6698" s="13"/>
      <c r="I6698" s="13"/>
      <c r="J6698" s="13"/>
      <c r="K6698" s="13"/>
      <c r="L6698" s="13"/>
      <c r="M6698" s="13"/>
    </row>
    <row r="6699" spans="1:13" ht="15" collapsed="1">
      <c r="A6699" s="13"/>
      <c r="B6699" s="13" t="s">
        <v>7482</v>
      </c>
      <c r="C6699" s="13"/>
      <c r="D6699" s="13"/>
      <c r="E6699" s="13">
        <v>28.93</v>
      </c>
      <c r="F6699" s="13">
        <v>2</v>
      </c>
      <c r="G6699" s="13">
        <v>611.32799999999997</v>
      </c>
      <c r="H6699" s="13">
        <v>1830.962</v>
      </c>
      <c r="I6699" s="13">
        <v>3</v>
      </c>
      <c r="J6699" s="13">
        <v>1829.96</v>
      </c>
      <c r="K6699" s="13">
        <v>1.002</v>
      </c>
      <c r="L6699" s="13">
        <v>0</v>
      </c>
      <c r="M6699" s="13">
        <v>1.9E-3</v>
      </c>
    </row>
    <row r="6700" spans="1:13" ht="15">
      <c r="A6700" s="13" t="s">
        <v>9467</v>
      </c>
      <c r="B6700" s="13">
        <v>1</v>
      </c>
      <c r="C6700" s="13"/>
      <c r="D6700" s="13"/>
      <c r="E6700" s="13"/>
      <c r="F6700" s="13">
        <v>1</v>
      </c>
      <c r="G6700" s="13"/>
      <c r="H6700" s="13"/>
      <c r="I6700" s="13"/>
      <c r="J6700" s="13"/>
      <c r="K6700" s="13"/>
      <c r="L6700" s="13"/>
      <c r="M6700" s="13"/>
    </row>
    <row r="6701" spans="1:13" ht="15" collapsed="1">
      <c r="A6701" s="13"/>
      <c r="B6701" s="13" t="s">
        <v>9918</v>
      </c>
      <c r="C6701" s="13"/>
      <c r="D6701" s="13"/>
      <c r="E6701" s="13">
        <v>28.5</v>
      </c>
      <c r="F6701" s="13">
        <v>1</v>
      </c>
      <c r="G6701" s="13">
        <v>431.74400000000003</v>
      </c>
      <c r="H6701" s="13">
        <v>861.47400000000005</v>
      </c>
      <c r="I6701" s="13">
        <v>2</v>
      </c>
      <c r="J6701" s="13">
        <v>861.47400000000005</v>
      </c>
      <c r="K6701" s="13">
        <v>0</v>
      </c>
      <c r="L6701" s="13">
        <v>0</v>
      </c>
      <c r="M6701" s="13">
        <v>1.0999999999999999E-2</v>
      </c>
    </row>
    <row r="6702" spans="1:13" ht="15">
      <c r="A6702" s="13" t="s">
        <v>7992</v>
      </c>
      <c r="B6702" s="13">
        <v>1</v>
      </c>
      <c r="C6702" s="13"/>
      <c r="D6702" s="13"/>
      <c r="E6702" s="13"/>
      <c r="F6702" s="13">
        <v>2</v>
      </c>
      <c r="G6702" s="13"/>
      <c r="H6702" s="13"/>
      <c r="I6702" s="13"/>
      <c r="J6702" s="13"/>
      <c r="K6702" s="13"/>
      <c r="L6702" s="13"/>
      <c r="M6702" s="13"/>
    </row>
    <row r="6703" spans="1:13" ht="15">
      <c r="A6703" s="13"/>
      <c r="B6703" s="13" t="s">
        <v>9314</v>
      </c>
      <c r="C6703" s="13"/>
      <c r="D6703" s="13"/>
      <c r="E6703" s="13">
        <v>36.200000000000003</v>
      </c>
      <c r="F6703" s="13">
        <v>2</v>
      </c>
      <c r="G6703" s="13">
        <v>438.76900000000001</v>
      </c>
      <c r="H6703" s="13">
        <v>875.52300000000002</v>
      </c>
      <c r="I6703" s="13">
        <v>2</v>
      </c>
      <c r="J6703" s="13">
        <v>875.52300000000002</v>
      </c>
      <c r="K6703" s="13">
        <v>0</v>
      </c>
      <c r="L6703" s="13">
        <v>0</v>
      </c>
      <c r="M6703" s="13">
        <v>4.0000000000000002E-4</v>
      </c>
    </row>
    <row r="6704" spans="1:13" ht="15">
      <c r="A6704" s="13" t="s">
        <v>6362</v>
      </c>
      <c r="B6704" s="13">
        <v>1</v>
      </c>
      <c r="C6704" s="13"/>
      <c r="D6704" s="13"/>
      <c r="E6704" s="13"/>
      <c r="F6704" s="13">
        <v>1</v>
      </c>
      <c r="G6704" s="13"/>
      <c r="H6704" s="13"/>
      <c r="I6704" s="13"/>
      <c r="J6704" s="13"/>
      <c r="K6704" s="13"/>
      <c r="L6704" s="13"/>
      <c r="M6704" s="13"/>
    </row>
    <row r="6705" spans="1:13" ht="15">
      <c r="A6705" s="13"/>
      <c r="B6705" s="13" t="s">
        <v>9315</v>
      </c>
      <c r="C6705" s="13"/>
      <c r="D6705" s="13"/>
      <c r="E6705" s="13">
        <v>42.25</v>
      </c>
      <c r="F6705" s="13">
        <v>1</v>
      </c>
      <c r="G6705" s="13">
        <v>581.625</v>
      </c>
      <c r="H6705" s="13">
        <v>1741.854</v>
      </c>
      <c r="I6705" s="13">
        <v>3</v>
      </c>
      <c r="J6705" s="13">
        <v>1740.8510000000001</v>
      </c>
      <c r="K6705" s="13">
        <v>1.004</v>
      </c>
      <c r="L6705" s="13">
        <v>0</v>
      </c>
      <c r="M6705" s="13">
        <v>2.4000000000000001E-4</v>
      </c>
    </row>
    <row r="6706" spans="1:13" ht="15">
      <c r="A6706" s="13" t="s">
        <v>1965</v>
      </c>
      <c r="B6706" s="13">
        <v>1</v>
      </c>
      <c r="C6706" s="13"/>
      <c r="D6706" s="13"/>
      <c r="E6706" s="13"/>
      <c r="F6706" s="13">
        <v>2</v>
      </c>
      <c r="G6706" s="13"/>
      <c r="H6706" s="13"/>
      <c r="I6706" s="13"/>
      <c r="J6706" s="13"/>
      <c r="K6706" s="13"/>
      <c r="L6706" s="13"/>
      <c r="M6706" s="13"/>
    </row>
    <row r="6707" spans="1:13" ht="15">
      <c r="A6707" s="13"/>
      <c r="B6707" s="13" t="s">
        <v>7339</v>
      </c>
      <c r="C6707" s="13"/>
      <c r="D6707" s="13"/>
      <c r="E6707" s="13">
        <v>36.35</v>
      </c>
      <c r="F6707" s="13">
        <v>2</v>
      </c>
      <c r="G6707" s="13">
        <v>585.80899999999997</v>
      </c>
      <c r="H6707" s="13">
        <v>1169.604</v>
      </c>
      <c r="I6707" s="13">
        <v>2</v>
      </c>
      <c r="J6707" s="13">
        <v>1169.604</v>
      </c>
      <c r="K6707" s="13">
        <v>0</v>
      </c>
      <c r="L6707" s="13">
        <v>0</v>
      </c>
      <c r="M6707" s="13">
        <v>1E-3</v>
      </c>
    </row>
    <row r="6708" spans="1:13" ht="15">
      <c r="A6708" s="13" t="s">
        <v>6366</v>
      </c>
      <c r="B6708" s="13">
        <v>1</v>
      </c>
      <c r="C6708" s="13"/>
      <c r="D6708" s="13"/>
      <c r="E6708" s="13"/>
      <c r="F6708" s="13">
        <v>1</v>
      </c>
      <c r="G6708" s="13"/>
      <c r="H6708" s="13"/>
      <c r="I6708" s="13"/>
      <c r="J6708" s="13"/>
      <c r="K6708" s="13"/>
      <c r="L6708" s="13"/>
      <c r="M6708" s="13"/>
    </row>
    <row r="6709" spans="1:13" ht="15">
      <c r="A6709" s="13"/>
      <c r="B6709" s="13" t="s">
        <v>9147</v>
      </c>
      <c r="C6709" s="13"/>
      <c r="D6709" s="13"/>
      <c r="E6709" s="13">
        <v>35.29</v>
      </c>
      <c r="F6709" s="13">
        <v>1</v>
      </c>
      <c r="G6709" s="13">
        <v>431.91</v>
      </c>
      <c r="H6709" s="13">
        <v>1292.7080000000001</v>
      </c>
      <c r="I6709" s="13">
        <v>3</v>
      </c>
      <c r="J6709" s="13">
        <v>1292.7090000000001</v>
      </c>
      <c r="K6709" s="13">
        <v>-1E-3</v>
      </c>
      <c r="L6709" s="13">
        <v>0</v>
      </c>
      <c r="M6709" s="13">
        <v>4.8999999999999998E-4</v>
      </c>
    </row>
    <row r="6710" spans="1:13" ht="15">
      <c r="A6710" s="13" t="s">
        <v>9469</v>
      </c>
      <c r="B6710" s="13">
        <v>1</v>
      </c>
      <c r="C6710" s="13"/>
      <c r="D6710" s="13"/>
      <c r="E6710" s="13"/>
      <c r="F6710" s="13">
        <v>1</v>
      </c>
      <c r="G6710" s="13"/>
      <c r="H6710" s="13"/>
      <c r="I6710" s="13"/>
      <c r="J6710" s="13"/>
      <c r="K6710" s="13"/>
      <c r="L6710" s="13"/>
      <c r="M6710" s="13"/>
    </row>
    <row r="6711" spans="1:13" ht="15">
      <c r="A6711" s="13"/>
      <c r="B6711" s="13" t="s">
        <v>9919</v>
      </c>
      <c r="C6711" s="13"/>
      <c r="D6711" s="13"/>
      <c r="E6711" s="13">
        <v>24.17</v>
      </c>
      <c r="F6711" s="13">
        <v>1</v>
      </c>
      <c r="G6711" s="13">
        <v>428.27800000000002</v>
      </c>
      <c r="H6711" s="13">
        <v>854.54200000000003</v>
      </c>
      <c r="I6711" s="13">
        <v>2</v>
      </c>
      <c r="J6711" s="13">
        <v>854.54100000000005</v>
      </c>
      <c r="K6711" s="13">
        <v>1E-3</v>
      </c>
      <c r="L6711" s="13">
        <v>0</v>
      </c>
      <c r="M6711" s="13">
        <v>1.0999999999999999E-2</v>
      </c>
    </row>
    <row r="6712" spans="1:13" ht="15">
      <c r="A6712" s="13" t="s">
        <v>7905</v>
      </c>
      <c r="B6712" s="13">
        <v>1</v>
      </c>
      <c r="C6712" s="13"/>
      <c r="D6712" s="13"/>
      <c r="E6712" s="13"/>
      <c r="F6712" s="13">
        <v>1</v>
      </c>
      <c r="G6712" s="13"/>
      <c r="H6712" s="13"/>
      <c r="I6712" s="13"/>
      <c r="J6712" s="13"/>
      <c r="K6712" s="13"/>
      <c r="L6712" s="13"/>
      <c r="M6712" s="13"/>
    </row>
    <row r="6713" spans="1:13" ht="15">
      <c r="A6713" s="13"/>
      <c r="B6713" s="13" t="s">
        <v>9001</v>
      </c>
      <c r="C6713" s="13"/>
      <c r="D6713" s="13"/>
      <c r="E6713" s="13">
        <v>29.49</v>
      </c>
      <c r="F6713" s="13">
        <v>1</v>
      </c>
      <c r="G6713" s="13">
        <v>542.298</v>
      </c>
      <c r="H6713" s="13">
        <v>1623.8720000000001</v>
      </c>
      <c r="I6713" s="13">
        <v>3</v>
      </c>
      <c r="J6713" s="13">
        <v>1622.867</v>
      </c>
      <c r="K6713" s="13">
        <v>1.0049999999999999</v>
      </c>
      <c r="L6713" s="13">
        <v>0</v>
      </c>
      <c r="M6713" s="13">
        <v>2.3E-3</v>
      </c>
    </row>
    <row r="6714" spans="1:13" ht="15">
      <c r="A6714" s="13" t="s">
        <v>1967</v>
      </c>
      <c r="B6714" s="13">
        <v>1</v>
      </c>
      <c r="C6714" s="13"/>
      <c r="D6714" s="13"/>
      <c r="E6714" s="13"/>
      <c r="F6714" s="13">
        <v>1</v>
      </c>
      <c r="G6714" s="13"/>
      <c r="H6714" s="13"/>
      <c r="I6714" s="13"/>
      <c r="J6714" s="13"/>
      <c r="K6714" s="13"/>
      <c r="L6714" s="13"/>
      <c r="M6714" s="13"/>
    </row>
    <row r="6715" spans="1:13" ht="15">
      <c r="A6715" s="13"/>
      <c r="B6715" s="13" t="s">
        <v>9148</v>
      </c>
      <c r="C6715" s="13"/>
      <c r="D6715" s="13"/>
      <c r="E6715" s="13">
        <v>31.08</v>
      </c>
      <c r="F6715" s="13">
        <v>1</v>
      </c>
      <c r="G6715" s="13">
        <v>450.601</v>
      </c>
      <c r="H6715" s="13">
        <v>1348.7819999999999</v>
      </c>
      <c r="I6715" s="13">
        <v>3</v>
      </c>
      <c r="J6715" s="13">
        <v>1348.7829999999999</v>
      </c>
      <c r="K6715" s="13">
        <v>0</v>
      </c>
      <c r="L6715" s="13">
        <v>1</v>
      </c>
      <c r="M6715" s="13">
        <v>3.0999999999999999E-3</v>
      </c>
    </row>
    <row r="6716" spans="1:13" ht="15">
      <c r="A6716" s="13" t="s">
        <v>6188</v>
      </c>
      <c r="B6716" s="13">
        <v>1</v>
      </c>
      <c r="C6716" s="13"/>
      <c r="D6716" s="13"/>
      <c r="E6716" s="13"/>
      <c r="F6716" s="13">
        <v>2</v>
      </c>
      <c r="G6716" s="13"/>
      <c r="H6716" s="13"/>
      <c r="I6716" s="13"/>
      <c r="J6716" s="13"/>
      <c r="K6716" s="13"/>
      <c r="L6716" s="13"/>
      <c r="M6716" s="13"/>
    </row>
    <row r="6717" spans="1:13" ht="15" collapsed="1">
      <c r="A6717" s="13"/>
      <c r="B6717" s="13" t="s">
        <v>7486</v>
      </c>
      <c r="C6717" s="13"/>
      <c r="D6717" s="13"/>
      <c r="E6717" s="13">
        <v>55.35</v>
      </c>
      <c r="F6717" s="13">
        <v>2</v>
      </c>
      <c r="G6717" s="13">
        <v>592.85299999999995</v>
      </c>
      <c r="H6717" s="13">
        <v>1183.692</v>
      </c>
      <c r="I6717" s="13">
        <v>2</v>
      </c>
      <c r="J6717" s="13">
        <v>1183.692</v>
      </c>
      <c r="K6717" s="13">
        <v>-1E-3</v>
      </c>
      <c r="L6717" s="13">
        <v>0</v>
      </c>
      <c r="M6717" s="13">
        <v>6.4999999999999996E-6</v>
      </c>
    </row>
    <row r="6718" spans="1:13" ht="15">
      <c r="A6718" s="13" t="s">
        <v>1971</v>
      </c>
      <c r="B6718" s="13">
        <v>1</v>
      </c>
      <c r="C6718" s="13"/>
      <c r="D6718" s="13"/>
      <c r="E6718" s="13"/>
      <c r="F6718" s="13">
        <v>2</v>
      </c>
      <c r="G6718" s="13"/>
      <c r="H6718" s="13"/>
      <c r="I6718" s="13"/>
      <c r="J6718" s="13"/>
      <c r="K6718" s="13"/>
      <c r="L6718" s="13"/>
      <c r="M6718" s="13"/>
    </row>
    <row r="6719" spans="1:13" ht="15" collapsed="1">
      <c r="A6719" s="13"/>
      <c r="B6719" s="13" t="s">
        <v>5916</v>
      </c>
      <c r="C6719" s="13"/>
      <c r="D6719" s="13"/>
      <c r="E6719" s="13">
        <v>35.29</v>
      </c>
      <c r="F6719" s="13">
        <v>2</v>
      </c>
      <c r="G6719" s="13">
        <v>421.78899999999999</v>
      </c>
      <c r="H6719" s="13">
        <v>841.56299999999999</v>
      </c>
      <c r="I6719" s="13">
        <v>2</v>
      </c>
      <c r="J6719" s="13">
        <v>841.56399999999996</v>
      </c>
      <c r="K6719" s="13">
        <v>0</v>
      </c>
      <c r="L6719" s="13">
        <v>0</v>
      </c>
      <c r="M6719" s="13">
        <v>6.0999999999999997E-4</v>
      </c>
    </row>
    <row r="6720" spans="1:13" ht="15">
      <c r="A6720" s="13" t="s">
        <v>6370</v>
      </c>
      <c r="B6720" s="13">
        <v>1</v>
      </c>
      <c r="C6720" s="13"/>
      <c r="D6720" s="13"/>
      <c r="E6720" s="13"/>
      <c r="F6720" s="13">
        <v>1</v>
      </c>
      <c r="G6720" s="13"/>
      <c r="H6720" s="13"/>
      <c r="I6720" s="13"/>
      <c r="J6720" s="13"/>
      <c r="K6720" s="13"/>
      <c r="L6720" s="13"/>
      <c r="M6720" s="13"/>
    </row>
    <row r="6721" spans="1:13" ht="15">
      <c r="A6721" s="13"/>
      <c r="B6721" s="13" t="s">
        <v>7489</v>
      </c>
      <c r="C6721" s="13"/>
      <c r="D6721" s="13"/>
      <c r="E6721" s="13">
        <v>30.33</v>
      </c>
      <c r="F6721" s="13">
        <v>1</v>
      </c>
      <c r="G6721" s="13">
        <v>523.79899999999998</v>
      </c>
      <c r="H6721" s="13">
        <v>1045.5840000000001</v>
      </c>
      <c r="I6721" s="13">
        <v>2</v>
      </c>
      <c r="J6721" s="13">
        <v>1045.5809999999999</v>
      </c>
      <c r="K6721" s="13">
        <v>3.0000000000000001E-3</v>
      </c>
      <c r="L6721" s="13">
        <v>0</v>
      </c>
      <c r="M6721" s="13">
        <v>7.4999999999999997E-3</v>
      </c>
    </row>
    <row r="6722" spans="1:13" ht="15">
      <c r="A6722" s="13" t="s">
        <v>1973</v>
      </c>
      <c r="B6722" s="13">
        <v>1</v>
      </c>
      <c r="C6722" s="13"/>
      <c r="D6722" s="13"/>
      <c r="E6722" s="13"/>
      <c r="F6722" s="13">
        <v>1</v>
      </c>
      <c r="G6722" s="13"/>
      <c r="H6722" s="13"/>
      <c r="I6722" s="13"/>
      <c r="J6722" s="13"/>
      <c r="K6722" s="13"/>
      <c r="L6722" s="13"/>
      <c r="M6722" s="13"/>
    </row>
    <row r="6723" spans="1:13" ht="15">
      <c r="A6723" s="13"/>
      <c r="B6723" s="13" t="s">
        <v>5917</v>
      </c>
      <c r="C6723" s="13"/>
      <c r="D6723" s="13"/>
      <c r="E6723" s="13">
        <v>39.76</v>
      </c>
      <c r="F6723" s="13">
        <v>1</v>
      </c>
      <c r="G6723" s="13">
        <v>506.29500000000002</v>
      </c>
      <c r="H6723" s="13">
        <v>1010.576</v>
      </c>
      <c r="I6723" s="13">
        <v>2</v>
      </c>
      <c r="J6723" s="13">
        <v>1010.576</v>
      </c>
      <c r="K6723" s="13">
        <v>0</v>
      </c>
      <c r="L6723" s="13">
        <v>0</v>
      </c>
      <c r="M6723" s="13">
        <v>3.1E-4</v>
      </c>
    </row>
    <row r="6724" spans="1:13" ht="15">
      <c r="A6724" s="13" t="s">
        <v>8172</v>
      </c>
      <c r="B6724" s="13">
        <v>1</v>
      </c>
      <c r="C6724" s="13"/>
      <c r="D6724" s="13"/>
      <c r="E6724" s="13"/>
      <c r="F6724" s="13">
        <v>1</v>
      </c>
      <c r="G6724" s="13"/>
      <c r="H6724" s="13"/>
      <c r="I6724" s="13"/>
      <c r="J6724" s="13"/>
      <c r="K6724" s="13"/>
      <c r="L6724" s="13"/>
      <c r="M6724" s="13"/>
    </row>
    <row r="6725" spans="1:13" ht="15">
      <c r="A6725" s="13"/>
      <c r="B6725" s="13" t="s">
        <v>9319</v>
      </c>
      <c r="C6725" s="13"/>
      <c r="D6725" s="13"/>
      <c r="E6725" s="13">
        <v>49.35</v>
      </c>
      <c r="F6725" s="13">
        <v>1</v>
      </c>
      <c r="G6725" s="13">
        <v>587.35299999999995</v>
      </c>
      <c r="H6725" s="13">
        <v>1172.691</v>
      </c>
      <c r="I6725" s="13">
        <v>2</v>
      </c>
      <c r="J6725" s="13">
        <v>1172.692</v>
      </c>
      <c r="K6725" s="13">
        <v>-1E-3</v>
      </c>
      <c r="L6725" s="13">
        <v>0</v>
      </c>
      <c r="M6725" s="13">
        <v>4.3999999999999999E-5</v>
      </c>
    </row>
    <row r="6726" spans="1:13" ht="15">
      <c r="A6726" s="13" t="s">
        <v>1979</v>
      </c>
      <c r="B6726" s="13">
        <v>1</v>
      </c>
      <c r="C6726" s="13"/>
      <c r="D6726" s="13"/>
      <c r="E6726" s="13"/>
      <c r="F6726" s="13">
        <v>1</v>
      </c>
      <c r="G6726" s="13"/>
      <c r="H6726" s="13"/>
      <c r="I6726" s="13"/>
      <c r="J6726" s="13"/>
      <c r="K6726" s="13"/>
      <c r="L6726" s="13"/>
      <c r="M6726" s="13"/>
    </row>
    <row r="6727" spans="1:13" ht="15">
      <c r="A6727" s="13"/>
      <c r="B6727" s="13" t="s">
        <v>5920</v>
      </c>
      <c r="C6727" s="13"/>
      <c r="D6727" s="13"/>
      <c r="E6727" s="13">
        <v>28.74</v>
      </c>
      <c r="F6727" s="13">
        <v>1</v>
      </c>
      <c r="G6727" s="13">
        <v>493.79599999999999</v>
      </c>
      <c r="H6727" s="13">
        <v>985.57600000000002</v>
      </c>
      <c r="I6727" s="13">
        <v>2</v>
      </c>
      <c r="J6727" s="13">
        <v>985.58100000000002</v>
      </c>
      <c r="K6727" s="13">
        <v>-4.0000000000000001E-3</v>
      </c>
      <c r="L6727" s="13">
        <v>0</v>
      </c>
      <c r="M6727" s="13">
        <v>5.4000000000000003E-3</v>
      </c>
    </row>
    <row r="6728" spans="1:13" ht="15">
      <c r="A6728" s="13" t="s">
        <v>1631</v>
      </c>
      <c r="B6728" s="13">
        <v>1</v>
      </c>
      <c r="C6728" s="13"/>
      <c r="D6728" s="13"/>
      <c r="E6728" s="13"/>
      <c r="F6728" s="13">
        <v>3</v>
      </c>
      <c r="G6728" s="13"/>
      <c r="H6728" s="13"/>
      <c r="I6728" s="13"/>
      <c r="J6728" s="13"/>
      <c r="K6728" s="13"/>
      <c r="L6728" s="13"/>
      <c r="M6728" s="13"/>
    </row>
    <row r="6729" spans="1:13" ht="15">
      <c r="A6729" s="13"/>
      <c r="B6729" s="13" t="s">
        <v>5921</v>
      </c>
      <c r="C6729" s="13"/>
      <c r="D6729" s="13"/>
      <c r="E6729" s="13">
        <v>27.56</v>
      </c>
      <c r="F6729" s="13">
        <v>3</v>
      </c>
      <c r="G6729" s="13">
        <v>419.58800000000002</v>
      </c>
      <c r="H6729" s="13">
        <v>1255.7429999999999</v>
      </c>
      <c r="I6729" s="13">
        <v>3</v>
      </c>
      <c r="J6729" s="13">
        <v>1255.7439999999999</v>
      </c>
      <c r="K6729" s="13">
        <v>-1E-3</v>
      </c>
      <c r="L6729" s="13">
        <v>0</v>
      </c>
      <c r="M6729" s="13">
        <v>9.4000000000000004E-3</v>
      </c>
    </row>
    <row r="6730" spans="1:13" ht="15">
      <c r="A6730" s="13" t="s">
        <v>6376</v>
      </c>
      <c r="B6730" s="13">
        <v>1</v>
      </c>
      <c r="C6730" s="13"/>
      <c r="D6730" s="13"/>
      <c r="E6730" s="13"/>
      <c r="F6730" s="13">
        <v>1</v>
      </c>
      <c r="G6730" s="13"/>
      <c r="H6730" s="13"/>
      <c r="I6730" s="13"/>
      <c r="J6730" s="13"/>
      <c r="K6730" s="13"/>
      <c r="L6730" s="13"/>
      <c r="M6730" s="13"/>
    </row>
    <row r="6731" spans="1:13" ht="15">
      <c r="A6731" s="13"/>
      <c r="B6731" s="13" t="s">
        <v>7827</v>
      </c>
      <c r="C6731" s="13"/>
      <c r="D6731" s="13"/>
      <c r="E6731" s="13">
        <v>25.31</v>
      </c>
      <c r="F6731" s="13">
        <v>1</v>
      </c>
      <c r="G6731" s="13">
        <v>400.755</v>
      </c>
      <c r="H6731" s="13">
        <v>799.49599999999998</v>
      </c>
      <c r="I6731" s="13">
        <v>2</v>
      </c>
      <c r="J6731" s="13">
        <v>799.49599999999998</v>
      </c>
      <c r="K6731" s="13">
        <v>1E-3</v>
      </c>
      <c r="L6731" s="13">
        <v>0</v>
      </c>
      <c r="M6731" s="13">
        <v>2.8000000000000001E-2</v>
      </c>
    </row>
    <row r="6732" spans="1:13" ht="15">
      <c r="A6732" s="13" t="s">
        <v>8174</v>
      </c>
      <c r="B6732" s="13">
        <v>1</v>
      </c>
      <c r="C6732" s="13"/>
      <c r="D6732" s="13"/>
      <c r="E6732" s="13"/>
      <c r="F6732" s="13">
        <v>1</v>
      </c>
      <c r="G6732" s="13"/>
      <c r="H6732" s="13"/>
      <c r="I6732" s="13"/>
      <c r="J6732" s="13"/>
      <c r="K6732" s="13"/>
      <c r="L6732" s="13"/>
      <c r="M6732" s="13"/>
    </row>
    <row r="6733" spans="1:13" ht="15">
      <c r="A6733" s="13"/>
      <c r="B6733" s="13" t="s">
        <v>9320</v>
      </c>
      <c r="C6733" s="13"/>
      <c r="D6733" s="13"/>
      <c r="E6733" s="13">
        <v>25.88</v>
      </c>
      <c r="F6733" s="13">
        <v>1</v>
      </c>
      <c r="G6733" s="13">
        <v>523.79899999999998</v>
      </c>
      <c r="H6733" s="13">
        <v>1045.5830000000001</v>
      </c>
      <c r="I6733" s="13">
        <v>2</v>
      </c>
      <c r="J6733" s="13">
        <v>1045.5840000000001</v>
      </c>
      <c r="K6733" s="13">
        <v>-1E-3</v>
      </c>
      <c r="L6733" s="13">
        <v>0</v>
      </c>
      <c r="M6733" s="13">
        <v>2.1000000000000001E-2</v>
      </c>
    </row>
    <row r="6734" spans="1:13" ht="15">
      <c r="A6734" s="13" t="s">
        <v>1983</v>
      </c>
      <c r="B6734" s="13">
        <v>1</v>
      </c>
      <c r="C6734" s="13"/>
      <c r="D6734" s="13"/>
      <c r="E6734" s="13"/>
      <c r="F6734" s="13">
        <v>1</v>
      </c>
      <c r="G6734" s="13"/>
      <c r="H6734" s="13"/>
      <c r="I6734" s="13"/>
      <c r="J6734" s="13"/>
      <c r="K6734" s="13"/>
      <c r="L6734" s="13"/>
      <c r="M6734" s="13"/>
    </row>
    <row r="6735" spans="1:13" ht="15">
      <c r="A6735" s="13"/>
      <c r="B6735" s="13" t="s">
        <v>7342</v>
      </c>
      <c r="C6735" s="13"/>
      <c r="D6735" s="13"/>
      <c r="E6735" s="13">
        <v>37.909999999999997</v>
      </c>
      <c r="F6735" s="13">
        <v>1</v>
      </c>
      <c r="G6735" s="13">
        <v>547.30999999999995</v>
      </c>
      <c r="H6735" s="13">
        <v>1638.9090000000001</v>
      </c>
      <c r="I6735" s="13">
        <v>3</v>
      </c>
      <c r="J6735" s="13">
        <v>1638.9090000000001</v>
      </c>
      <c r="K6735" s="13">
        <v>0</v>
      </c>
      <c r="L6735" s="13">
        <v>0</v>
      </c>
      <c r="M6735" s="13">
        <v>2.7999999999999998E-4</v>
      </c>
    </row>
    <row r="6736" spans="1:13" ht="15">
      <c r="A6736" s="13" t="s">
        <v>1985</v>
      </c>
      <c r="B6736" s="13">
        <v>1</v>
      </c>
      <c r="C6736" s="13"/>
      <c r="D6736" s="13"/>
      <c r="E6736" s="13"/>
      <c r="F6736" s="13">
        <v>1</v>
      </c>
      <c r="G6736" s="13"/>
      <c r="H6736" s="13"/>
      <c r="I6736" s="13"/>
      <c r="J6736" s="13"/>
      <c r="K6736" s="13"/>
      <c r="L6736" s="13"/>
      <c r="M6736" s="13"/>
    </row>
    <row r="6737" spans="1:13" ht="15">
      <c r="A6737" s="13"/>
      <c r="B6737" s="13" t="s">
        <v>5924</v>
      </c>
      <c r="C6737" s="13"/>
      <c r="D6737" s="13"/>
      <c r="E6737" s="13">
        <v>24.31</v>
      </c>
      <c r="F6737" s="13">
        <v>1</v>
      </c>
      <c r="G6737" s="13">
        <v>628.37400000000002</v>
      </c>
      <c r="H6737" s="13">
        <v>1254.7329999999999</v>
      </c>
      <c r="I6737" s="13">
        <v>2</v>
      </c>
      <c r="J6737" s="13">
        <v>1254.7339999999999</v>
      </c>
      <c r="K6737" s="13">
        <v>0</v>
      </c>
      <c r="L6737" s="13">
        <v>0</v>
      </c>
      <c r="M6737" s="13">
        <v>9.9000000000000008E-3</v>
      </c>
    </row>
    <row r="6738" spans="1:13" ht="15">
      <c r="A6738" s="13" t="s">
        <v>7954</v>
      </c>
      <c r="B6738" s="13">
        <v>1</v>
      </c>
      <c r="C6738" s="13"/>
      <c r="D6738" s="13"/>
      <c r="E6738" s="13"/>
      <c r="F6738" s="13">
        <v>1</v>
      </c>
      <c r="G6738" s="13"/>
      <c r="H6738" s="13"/>
      <c r="I6738" s="13"/>
      <c r="J6738" s="13"/>
      <c r="K6738" s="13"/>
      <c r="L6738" s="13"/>
      <c r="M6738" s="13"/>
    </row>
    <row r="6739" spans="1:13" ht="15">
      <c r="A6739" s="13"/>
      <c r="B6739" s="13" t="s">
        <v>9151</v>
      </c>
      <c r="C6739" s="13"/>
      <c r="D6739" s="13"/>
      <c r="E6739" s="13">
        <v>40.29</v>
      </c>
      <c r="F6739" s="13">
        <v>1</v>
      </c>
      <c r="G6739" s="13">
        <v>662.87800000000004</v>
      </c>
      <c r="H6739" s="13">
        <v>1323.742</v>
      </c>
      <c r="I6739" s="13">
        <v>2</v>
      </c>
      <c r="J6739" s="13">
        <v>1323.74</v>
      </c>
      <c r="K6739" s="13">
        <v>3.0000000000000001E-3</v>
      </c>
      <c r="L6739" s="13">
        <v>0</v>
      </c>
      <c r="M6739" s="13">
        <v>1.7000000000000001E-4</v>
      </c>
    </row>
    <row r="6740" spans="1:13" ht="15">
      <c r="A6740" s="13" t="s">
        <v>940</v>
      </c>
      <c r="B6740" s="13">
        <v>1</v>
      </c>
      <c r="C6740" s="13"/>
      <c r="D6740" s="13"/>
      <c r="E6740" s="13"/>
      <c r="F6740" s="13">
        <v>1</v>
      </c>
      <c r="G6740" s="13"/>
      <c r="H6740" s="13"/>
      <c r="I6740" s="13"/>
      <c r="J6740" s="13"/>
      <c r="K6740" s="13"/>
      <c r="L6740" s="13"/>
      <c r="M6740" s="13"/>
    </row>
    <row r="6741" spans="1:13" ht="15" collapsed="1">
      <c r="A6741" s="13"/>
      <c r="B6741" s="13" t="s">
        <v>4771</v>
      </c>
      <c r="C6741" s="13"/>
      <c r="D6741" s="13"/>
      <c r="E6741" s="13">
        <v>24.32</v>
      </c>
      <c r="F6741" s="13">
        <v>1</v>
      </c>
      <c r="G6741" s="13">
        <v>529.28499999999997</v>
      </c>
      <c r="H6741" s="13">
        <v>1056.556</v>
      </c>
      <c r="I6741" s="13">
        <v>2</v>
      </c>
      <c r="J6741" s="13">
        <v>1056.556</v>
      </c>
      <c r="K6741" s="13">
        <v>0</v>
      </c>
      <c r="L6741" s="13">
        <v>0</v>
      </c>
      <c r="M6741" s="13">
        <v>5.4999999999999997E-3</v>
      </c>
    </row>
    <row r="6742" spans="1:13" ht="15">
      <c r="A6742" s="13" t="s">
        <v>8190</v>
      </c>
      <c r="B6742" s="13">
        <v>1</v>
      </c>
      <c r="C6742" s="13"/>
      <c r="D6742" s="13"/>
      <c r="E6742" s="13"/>
      <c r="F6742" s="13">
        <v>1</v>
      </c>
      <c r="G6742" s="13"/>
      <c r="H6742" s="13"/>
      <c r="I6742" s="13"/>
      <c r="J6742" s="13"/>
      <c r="K6742" s="13"/>
      <c r="L6742" s="13"/>
      <c r="M6742" s="13"/>
    </row>
    <row r="6743" spans="1:13" ht="15">
      <c r="A6743" s="13"/>
      <c r="B6743" s="13" t="s">
        <v>9328</v>
      </c>
      <c r="C6743" s="13"/>
      <c r="D6743" s="13"/>
      <c r="E6743" s="13">
        <v>41.92</v>
      </c>
      <c r="F6743" s="13">
        <v>1</v>
      </c>
      <c r="G6743" s="13">
        <v>608.33699999999999</v>
      </c>
      <c r="H6743" s="13">
        <v>1214.6590000000001</v>
      </c>
      <c r="I6743" s="13">
        <v>2</v>
      </c>
      <c r="J6743" s="13">
        <v>1214.6590000000001</v>
      </c>
      <c r="K6743" s="13">
        <v>0</v>
      </c>
      <c r="L6743" s="13">
        <v>0</v>
      </c>
      <c r="M6743" s="13">
        <v>5.9999999999999995E-4</v>
      </c>
    </row>
    <row r="6744" spans="1:13" ht="15">
      <c r="A6744" s="13" t="s">
        <v>9471</v>
      </c>
      <c r="B6744" s="13">
        <v>1</v>
      </c>
      <c r="C6744" s="13"/>
      <c r="D6744" s="13"/>
      <c r="E6744" s="13"/>
      <c r="F6744" s="13">
        <v>1</v>
      </c>
      <c r="G6744" s="13"/>
      <c r="H6744" s="13"/>
      <c r="I6744" s="13"/>
      <c r="J6744" s="13"/>
      <c r="K6744" s="13"/>
      <c r="L6744" s="13"/>
      <c r="M6744" s="13"/>
    </row>
    <row r="6745" spans="1:13" ht="15">
      <c r="A6745" s="13"/>
      <c r="B6745" s="13" t="s">
        <v>9920</v>
      </c>
      <c r="C6745" s="13"/>
      <c r="D6745" s="13"/>
      <c r="E6745" s="13">
        <v>28.69</v>
      </c>
      <c r="F6745" s="13">
        <v>1</v>
      </c>
      <c r="G6745" s="13">
        <v>599.327</v>
      </c>
      <c r="H6745" s="13">
        <v>1196.6400000000001</v>
      </c>
      <c r="I6745" s="13">
        <v>2</v>
      </c>
      <c r="J6745" s="13">
        <v>1196.6400000000001</v>
      </c>
      <c r="K6745" s="13">
        <v>0</v>
      </c>
      <c r="L6745" s="13">
        <v>0</v>
      </c>
      <c r="M6745" s="13">
        <v>6.1999999999999998E-3</v>
      </c>
    </row>
    <row r="6746" spans="1:13" ht="15">
      <c r="A6746" s="13" t="s">
        <v>1633</v>
      </c>
      <c r="B6746" s="13">
        <v>1</v>
      </c>
      <c r="C6746" s="13"/>
      <c r="D6746" s="13"/>
      <c r="E6746" s="13"/>
      <c r="F6746" s="13">
        <v>1</v>
      </c>
      <c r="G6746" s="13"/>
      <c r="H6746" s="13"/>
      <c r="I6746" s="13"/>
      <c r="J6746" s="13"/>
      <c r="K6746" s="13"/>
      <c r="L6746" s="13"/>
      <c r="M6746" s="13"/>
    </row>
    <row r="6747" spans="1:13" ht="15">
      <c r="A6747" s="13"/>
      <c r="B6747" s="13" t="s">
        <v>7346</v>
      </c>
      <c r="C6747" s="13"/>
      <c r="D6747" s="13"/>
      <c r="E6747" s="13">
        <v>34.35</v>
      </c>
      <c r="F6747" s="13">
        <v>1</v>
      </c>
      <c r="G6747" s="13">
        <v>696.36800000000005</v>
      </c>
      <c r="H6747" s="13">
        <v>2086.0810000000001</v>
      </c>
      <c r="I6747" s="13">
        <v>3</v>
      </c>
      <c r="J6747" s="13">
        <v>2086.0810000000001</v>
      </c>
      <c r="K6747" s="13">
        <v>1E-3</v>
      </c>
      <c r="L6747" s="13">
        <v>0</v>
      </c>
      <c r="M6747" s="13">
        <v>5.9999999999999995E-4</v>
      </c>
    </row>
    <row r="6748" spans="1:13" ht="15">
      <c r="A6748" s="13" t="s">
        <v>9473</v>
      </c>
      <c r="B6748" s="13">
        <v>1</v>
      </c>
      <c r="C6748" s="13"/>
      <c r="D6748" s="13"/>
      <c r="E6748" s="13"/>
      <c r="F6748" s="13">
        <v>1</v>
      </c>
      <c r="G6748" s="13"/>
      <c r="H6748" s="13"/>
      <c r="I6748" s="13"/>
      <c r="J6748" s="13"/>
      <c r="K6748" s="13"/>
      <c r="L6748" s="13"/>
      <c r="M6748" s="13"/>
    </row>
    <row r="6749" spans="1:13" ht="15">
      <c r="A6749" s="13"/>
      <c r="B6749" s="13" t="s">
        <v>9921</v>
      </c>
      <c r="C6749" s="13"/>
      <c r="D6749" s="13"/>
      <c r="E6749" s="13">
        <v>29.5</v>
      </c>
      <c r="F6749" s="13">
        <v>1</v>
      </c>
      <c r="G6749" s="13">
        <v>771.40599999999995</v>
      </c>
      <c r="H6749" s="13">
        <v>1540.797</v>
      </c>
      <c r="I6749" s="13">
        <v>2</v>
      </c>
      <c r="J6749" s="13">
        <v>1540.796</v>
      </c>
      <c r="K6749" s="13">
        <v>2E-3</v>
      </c>
      <c r="L6749" s="13">
        <v>0</v>
      </c>
      <c r="M6749" s="13">
        <v>4.1000000000000003E-3</v>
      </c>
    </row>
    <row r="6750" spans="1:13" ht="15">
      <c r="A6750" s="13" t="s">
        <v>6380</v>
      </c>
      <c r="B6750" s="13">
        <v>1</v>
      </c>
      <c r="C6750" s="13"/>
      <c r="D6750" s="13"/>
      <c r="E6750" s="13"/>
      <c r="F6750" s="13">
        <v>1</v>
      </c>
      <c r="G6750" s="13"/>
      <c r="H6750" s="13"/>
      <c r="I6750" s="13"/>
      <c r="J6750" s="13"/>
      <c r="K6750" s="13"/>
      <c r="L6750" s="13"/>
      <c r="M6750" s="13"/>
    </row>
    <row r="6751" spans="1:13" ht="15">
      <c r="A6751" s="13"/>
      <c r="B6751" s="13" t="s">
        <v>7494</v>
      </c>
      <c r="C6751" s="13"/>
      <c r="D6751" s="13"/>
      <c r="E6751" s="13">
        <v>27.63</v>
      </c>
      <c r="F6751" s="13">
        <v>1</v>
      </c>
      <c r="G6751" s="13">
        <v>491.8</v>
      </c>
      <c r="H6751" s="13">
        <v>981.58500000000004</v>
      </c>
      <c r="I6751" s="13">
        <v>2</v>
      </c>
      <c r="J6751" s="13">
        <v>981.58600000000001</v>
      </c>
      <c r="K6751" s="13">
        <v>-1E-3</v>
      </c>
      <c r="L6751" s="13">
        <v>0</v>
      </c>
      <c r="M6751" s="13">
        <v>4.7999999999999996E-3</v>
      </c>
    </row>
    <row r="6752" spans="1:13" ht="15">
      <c r="A6752" s="13" t="s">
        <v>2003</v>
      </c>
      <c r="B6752" s="13">
        <v>1</v>
      </c>
      <c r="C6752" s="13"/>
      <c r="D6752" s="13"/>
      <c r="E6752" s="13"/>
      <c r="F6752" s="13">
        <v>1</v>
      </c>
      <c r="G6752" s="13"/>
      <c r="H6752" s="13"/>
      <c r="I6752" s="13"/>
      <c r="J6752" s="13"/>
      <c r="K6752" s="13"/>
      <c r="L6752" s="13"/>
      <c r="M6752" s="13"/>
    </row>
    <row r="6753" spans="1:13" ht="15" collapsed="1">
      <c r="A6753" s="13"/>
      <c r="B6753" s="13" t="s">
        <v>9334</v>
      </c>
      <c r="C6753" s="13"/>
      <c r="D6753" s="13"/>
      <c r="E6753" s="13">
        <v>29.67</v>
      </c>
      <c r="F6753" s="13">
        <v>1</v>
      </c>
      <c r="G6753" s="13">
        <v>557.94100000000003</v>
      </c>
      <c r="H6753" s="13">
        <v>1670.8009999999999</v>
      </c>
      <c r="I6753" s="13">
        <v>3</v>
      </c>
      <c r="J6753" s="13">
        <v>1670.8009999999999</v>
      </c>
      <c r="K6753" s="13">
        <v>-1E-3</v>
      </c>
      <c r="L6753" s="13">
        <v>0</v>
      </c>
      <c r="M6753" s="13">
        <v>3.0999999999999999E-3</v>
      </c>
    </row>
    <row r="6754" spans="1:13" ht="15">
      <c r="A6754" s="13" t="s">
        <v>8200</v>
      </c>
      <c r="B6754" s="13">
        <v>1</v>
      </c>
      <c r="C6754" s="13"/>
      <c r="D6754" s="13"/>
      <c r="E6754" s="13"/>
      <c r="F6754" s="13">
        <v>1</v>
      </c>
      <c r="G6754" s="13"/>
      <c r="H6754" s="13"/>
      <c r="I6754" s="13"/>
      <c r="J6754" s="13"/>
      <c r="K6754" s="13"/>
      <c r="L6754" s="13"/>
      <c r="M6754" s="13"/>
    </row>
    <row r="6755" spans="1:13" ht="15">
      <c r="A6755" s="13"/>
      <c r="B6755" s="13" t="s">
        <v>9922</v>
      </c>
      <c r="C6755" s="13"/>
      <c r="D6755" s="13"/>
      <c r="E6755" s="13">
        <v>31.31</v>
      </c>
      <c r="F6755" s="13">
        <v>1</v>
      </c>
      <c r="G6755" s="13">
        <v>516.24699999999996</v>
      </c>
      <c r="H6755" s="13">
        <v>1545.72</v>
      </c>
      <c r="I6755" s="13">
        <v>3</v>
      </c>
      <c r="J6755" s="13">
        <v>1545.721</v>
      </c>
      <c r="K6755" s="13">
        <v>0</v>
      </c>
      <c r="L6755" s="13">
        <v>1</v>
      </c>
      <c r="M6755" s="13">
        <v>1.5E-3</v>
      </c>
    </row>
    <row r="6756" spans="1:13" ht="15">
      <c r="A6756" s="13" t="s">
        <v>8202</v>
      </c>
      <c r="B6756" s="13">
        <v>1</v>
      </c>
      <c r="C6756" s="13"/>
      <c r="D6756" s="13"/>
      <c r="E6756" s="13"/>
      <c r="F6756" s="13">
        <v>1</v>
      </c>
      <c r="G6756" s="13"/>
      <c r="H6756" s="13"/>
      <c r="I6756" s="13"/>
      <c r="J6756" s="13"/>
      <c r="K6756" s="13"/>
      <c r="L6756" s="13"/>
      <c r="M6756" s="13"/>
    </row>
    <row r="6757" spans="1:13" ht="15">
      <c r="A6757" s="13"/>
      <c r="B6757" s="13" t="s">
        <v>9336</v>
      </c>
      <c r="C6757" s="13"/>
      <c r="D6757" s="13"/>
      <c r="E6757" s="13">
        <v>27.76</v>
      </c>
      <c r="F6757" s="13">
        <v>1</v>
      </c>
      <c r="G6757" s="13">
        <v>559.80100000000004</v>
      </c>
      <c r="H6757" s="13">
        <v>1117.588</v>
      </c>
      <c r="I6757" s="13">
        <v>2</v>
      </c>
      <c r="J6757" s="13">
        <v>1117.588</v>
      </c>
      <c r="K6757" s="13">
        <v>0</v>
      </c>
      <c r="L6757" s="13">
        <v>0</v>
      </c>
      <c r="M6757" s="13">
        <v>2.5000000000000001E-3</v>
      </c>
    </row>
    <row r="6758" spans="1:13" ht="15">
      <c r="A6758" s="13" t="s">
        <v>9475</v>
      </c>
      <c r="B6758" s="13">
        <v>1</v>
      </c>
      <c r="C6758" s="13"/>
      <c r="D6758" s="13"/>
      <c r="E6758" s="13"/>
      <c r="F6758" s="13">
        <v>1</v>
      </c>
      <c r="G6758" s="13"/>
      <c r="H6758" s="13"/>
      <c r="I6758" s="13"/>
      <c r="J6758" s="13"/>
      <c r="K6758" s="13"/>
      <c r="L6758" s="13"/>
      <c r="M6758" s="13"/>
    </row>
    <row r="6759" spans="1:13" ht="15">
      <c r="A6759" s="13"/>
      <c r="B6759" s="13" t="s">
        <v>9923</v>
      </c>
      <c r="C6759" s="13"/>
      <c r="D6759" s="13"/>
      <c r="E6759" s="13">
        <v>34.71</v>
      </c>
      <c r="F6759" s="13">
        <v>1</v>
      </c>
      <c r="G6759" s="13">
        <v>587.83399999999995</v>
      </c>
      <c r="H6759" s="13">
        <v>1173.653</v>
      </c>
      <c r="I6759" s="13">
        <v>2</v>
      </c>
      <c r="J6759" s="13">
        <v>1172.644</v>
      </c>
      <c r="K6759" s="13">
        <v>1.0089999999999999</v>
      </c>
      <c r="L6759" s="13">
        <v>0</v>
      </c>
      <c r="M6759" s="13">
        <v>1.1000000000000001E-3</v>
      </c>
    </row>
    <row r="6760" spans="1:13" ht="15">
      <c r="A6760" s="13" t="s">
        <v>6382</v>
      </c>
      <c r="B6760" s="13">
        <v>1</v>
      </c>
      <c r="C6760" s="13"/>
      <c r="D6760" s="13"/>
      <c r="E6760" s="13"/>
      <c r="F6760" s="13">
        <v>1</v>
      </c>
      <c r="G6760" s="13"/>
      <c r="H6760" s="13"/>
      <c r="I6760" s="13"/>
      <c r="J6760" s="13"/>
      <c r="K6760" s="13"/>
      <c r="L6760" s="13"/>
      <c r="M6760" s="13"/>
    </row>
    <row r="6761" spans="1:13" ht="15">
      <c r="A6761" s="13"/>
      <c r="B6761" s="13" t="s">
        <v>7495</v>
      </c>
      <c r="C6761" s="13"/>
      <c r="D6761" s="13"/>
      <c r="E6761" s="13">
        <v>47.98</v>
      </c>
      <c r="F6761" s="13">
        <v>1</v>
      </c>
      <c r="G6761" s="13">
        <v>570.34400000000005</v>
      </c>
      <c r="H6761" s="13">
        <v>1708.011</v>
      </c>
      <c r="I6761" s="13">
        <v>3</v>
      </c>
      <c r="J6761" s="13">
        <v>1707.008</v>
      </c>
      <c r="K6761" s="13">
        <v>1.0029999999999999</v>
      </c>
      <c r="L6761" s="13">
        <v>0</v>
      </c>
      <c r="M6761" s="13">
        <v>3.6999999999999998E-5</v>
      </c>
    </row>
    <row r="6762" spans="1:13" ht="15">
      <c r="A6762" s="13" t="s">
        <v>6384</v>
      </c>
      <c r="B6762" s="13">
        <v>1</v>
      </c>
      <c r="C6762" s="13"/>
      <c r="D6762" s="13"/>
      <c r="E6762" s="13"/>
      <c r="F6762" s="13">
        <v>1</v>
      </c>
      <c r="G6762" s="13"/>
      <c r="H6762" s="13"/>
      <c r="I6762" s="13"/>
      <c r="J6762" s="13"/>
      <c r="K6762" s="13"/>
      <c r="L6762" s="13"/>
      <c r="M6762" s="13"/>
    </row>
    <row r="6763" spans="1:13" ht="15">
      <c r="A6763" s="13"/>
      <c r="B6763" s="13" t="s">
        <v>7496</v>
      </c>
      <c r="C6763" s="13"/>
      <c r="D6763" s="13"/>
      <c r="E6763" s="13">
        <v>29.5</v>
      </c>
      <c r="F6763" s="13">
        <v>1</v>
      </c>
      <c r="G6763" s="13">
        <v>561.29600000000005</v>
      </c>
      <c r="H6763" s="13">
        <v>1120.577</v>
      </c>
      <c r="I6763" s="13">
        <v>2</v>
      </c>
      <c r="J6763" s="13">
        <v>1120.576</v>
      </c>
      <c r="K6763" s="13">
        <v>0</v>
      </c>
      <c r="L6763" s="13">
        <v>0</v>
      </c>
      <c r="M6763" s="13">
        <v>1.6999999999999999E-3</v>
      </c>
    </row>
    <row r="6764" spans="1:13" ht="15">
      <c r="A6764" s="13" t="s">
        <v>2011</v>
      </c>
      <c r="B6764" s="13">
        <v>1</v>
      </c>
      <c r="C6764" s="13"/>
      <c r="D6764" s="13"/>
      <c r="E6764" s="13"/>
      <c r="F6764" s="13">
        <v>2</v>
      </c>
      <c r="G6764" s="13"/>
      <c r="H6764" s="13"/>
      <c r="I6764" s="13"/>
      <c r="J6764" s="13"/>
      <c r="K6764" s="13"/>
      <c r="L6764" s="13"/>
      <c r="M6764" s="13"/>
    </row>
    <row r="6765" spans="1:13" ht="15">
      <c r="A6765" s="13"/>
      <c r="B6765" s="13" t="s">
        <v>5934</v>
      </c>
      <c r="C6765" s="13"/>
      <c r="D6765" s="13"/>
      <c r="E6765" s="13">
        <v>38.909999999999997</v>
      </c>
      <c r="F6765" s="13">
        <v>2</v>
      </c>
      <c r="G6765" s="13">
        <v>587.79499999999996</v>
      </c>
      <c r="H6765" s="13">
        <v>1173.575</v>
      </c>
      <c r="I6765" s="13">
        <v>2</v>
      </c>
      <c r="J6765" s="13">
        <v>1173.576</v>
      </c>
      <c r="K6765" s="13">
        <v>-1E-3</v>
      </c>
      <c r="L6765" s="13">
        <v>0</v>
      </c>
      <c r="M6765" s="13">
        <v>7.6000000000000004E-4</v>
      </c>
    </row>
    <row r="6766" spans="1:13" ht="15">
      <c r="A6766" s="13" t="s">
        <v>6386</v>
      </c>
      <c r="B6766" s="13">
        <v>1</v>
      </c>
      <c r="C6766" s="13"/>
      <c r="D6766" s="13"/>
      <c r="E6766" s="13"/>
      <c r="F6766" s="13">
        <v>1</v>
      </c>
      <c r="G6766" s="13"/>
      <c r="H6766" s="13"/>
      <c r="I6766" s="13"/>
      <c r="J6766" s="13"/>
      <c r="K6766" s="13"/>
      <c r="L6766" s="13"/>
      <c r="M6766" s="13"/>
    </row>
    <row r="6767" spans="1:13" ht="15">
      <c r="A6767" s="13"/>
      <c r="B6767" s="13" t="s">
        <v>7498</v>
      </c>
      <c r="C6767" s="13"/>
      <c r="D6767" s="13"/>
      <c r="E6767" s="13">
        <v>32.21</v>
      </c>
      <c r="F6767" s="13">
        <v>1</v>
      </c>
      <c r="G6767" s="13">
        <v>423.74</v>
      </c>
      <c r="H6767" s="13">
        <v>845.46500000000003</v>
      </c>
      <c r="I6767" s="13">
        <v>2</v>
      </c>
      <c r="J6767" s="13">
        <v>845.46500000000003</v>
      </c>
      <c r="K6767" s="13">
        <v>0</v>
      </c>
      <c r="L6767" s="13">
        <v>0</v>
      </c>
      <c r="M6767" s="13">
        <v>4.7999999999999996E-3</v>
      </c>
    </row>
    <row r="6768" spans="1:13" ht="15">
      <c r="A6768" s="13" t="s">
        <v>8210</v>
      </c>
      <c r="B6768" s="13">
        <v>1</v>
      </c>
      <c r="C6768" s="13"/>
      <c r="D6768" s="13"/>
      <c r="E6768" s="13"/>
      <c r="F6768" s="13">
        <v>1</v>
      </c>
      <c r="G6768" s="13"/>
      <c r="H6768" s="13"/>
      <c r="I6768" s="13"/>
      <c r="J6768" s="13"/>
      <c r="K6768" s="13"/>
      <c r="L6768" s="13"/>
      <c r="M6768" s="13"/>
    </row>
    <row r="6769" spans="1:13" ht="15">
      <c r="A6769" s="13"/>
      <c r="B6769" s="13" t="s">
        <v>9924</v>
      </c>
      <c r="C6769" s="13"/>
      <c r="D6769" s="13"/>
      <c r="E6769" s="13">
        <v>28.62</v>
      </c>
      <c r="F6769" s="13">
        <v>1</v>
      </c>
      <c r="G6769" s="13">
        <v>508.77199999999999</v>
      </c>
      <c r="H6769" s="13">
        <v>1015.529</v>
      </c>
      <c r="I6769" s="13">
        <v>2</v>
      </c>
      <c r="J6769" s="13">
        <v>1015.53</v>
      </c>
      <c r="K6769" s="13">
        <v>-1E-3</v>
      </c>
      <c r="L6769" s="13">
        <v>0</v>
      </c>
      <c r="M6769" s="13">
        <v>7.4999999999999997E-3</v>
      </c>
    </row>
    <row r="6770" spans="1:13" ht="15">
      <c r="A6770" s="13" t="s">
        <v>7907</v>
      </c>
      <c r="B6770" s="13">
        <v>1</v>
      </c>
      <c r="C6770" s="13"/>
      <c r="D6770" s="13"/>
      <c r="E6770" s="13"/>
      <c r="F6770" s="13">
        <v>1</v>
      </c>
      <c r="G6770" s="13"/>
      <c r="H6770" s="13"/>
      <c r="I6770" s="13"/>
      <c r="J6770" s="13"/>
      <c r="K6770" s="13"/>
      <c r="L6770" s="13"/>
      <c r="M6770" s="13"/>
    </row>
    <row r="6771" spans="1:13" ht="15">
      <c r="A6771" s="13"/>
      <c r="B6771" s="13" t="s">
        <v>9925</v>
      </c>
      <c r="C6771" s="13"/>
      <c r="D6771" s="13"/>
      <c r="E6771" s="13">
        <v>28.23</v>
      </c>
      <c r="F6771" s="13">
        <v>1</v>
      </c>
      <c r="G6771" s="13">
        <v>409.74799999999999</v>
      </c>
      <c r="H6771" s="13">
        <v>817.48</v>
      </c>
      <c r="I6771" s="13">
        <v>2</v>
      </c>
      <c r="J6771" s="13">
        <v>817.48099999999999</v>
      </c>
      <c r="K6771" s="13">
        <v>-1E-3</v>
      </c>
      <c r="L6771" s="13">
        <v>0</v>
      </c>
      <c r="M6771" s="13">
        <v>8.0000000000000002E-3</v>
      </c>
    </row>
    <row r="6772" spans="1:13" ht="15">
      <c r="A6772" s="13" t="s">
        <v>2015</v>
      </c>
      <c r="B6772" s="13">
        <v>1</v>
      </c>
      <c r="C6772" s="13"/>
      <c r="D6772" s="13"/>
      <c r="E6772" s="13"/>
      <c r="F6772" s="13">
        <v>1</v>
      </c>
      <c r="G6772" s="13"/>
      <c r="H6772" s="13"/>
      <c r="I6772" s="13"/>
      <c r="J6772" s="13"/>
      <c r="K6772" s="13"/>
      <c r="L6772" s="13"/>
      <c r="M6772" s="13"/>
    </row>
    <row r="6773" spans="1:13" ht="15">
      <c r="A6773" s="13"/>
      <c r="B6773" s="13" t="s">
        <v>5935</v>
      </c>
      <c r="C6773" s="13"/>
      <c r="D6773" s="13"/>
      <c r="E6773" s="13">
        <v>41.65</v>
      </c>
      <c r="F6773" s="13">
        <v>1</v>
      </c>
      <c r="G6773" s="13">
        <v>612.37599999999998</v>
      </c>
      <c r="H6773" s="13">
        <v>1222.7380000000001</v>
      </c>
      <c r="I6773" s="13">
        <v>2</v>
      </c>
      <c r="J6773" s="13">
        <v>1222.74</v>
      </c>
      <c r="K6773" s="13">
        <v>-1E-3</v>
      </c>
      <c r="L6773" s="13">
        <v>0</v>
      </c>
      <c r="M6773" s="13">
        <v>1.3999999999999999E-4</v>
      </c>
    </row>
    <row r="6774" spans="1:13" ht="15">
      <c r="A6774" s="13" t="s">
        <v>6388</v>
      </c>
      <c r="B6774" s="13">
        <v>1</v>
      </c>
      <c r="C6774" s="13"/>
      <c r="D6774" s="13"/>
      <c r="E6774" s="13"/>
      <c r="F6774" s="13">
        <v>1</v>
      </c>
      <c r="G6774" s="13"/>
      <c r="H6774" s="13"/>
      <c r="I6774" s="13"/>
      <c r="J6774" s="13"/>
      <c r="K6774" s="13"/>
      <c r="L6774" s="13"/>
      <c r="M6774" s="13"/>
    </row>
    <row r="6775" spans="1:13" ht="15">
      <c r="A6775" s="13"/>
      <c r="B6775" s="13" t="s">
        <v>9926</v>
      </c>
      <c r="C6775" s="13"/>
      <c r="D6775" s="13"/>
      <c r="E6775" s="13">
        <v>23.22</v>
      </c>
      <c r="F6775" s="13">
        <v>1</v>
      </c>
      <c r="G6775" s="13">
        <v>464.27600000000001</v>
      </c>
      <c r="H6775" s="13">
        <v>926.53599999999994</v>
      </c>
      <c r="I6775" s="13">
        <v>2</v>
      </c>
      <c r="J6775" s="13">
        <v>925.53399999999999</v>
      </c>
      <c r="K6775" s="13">
        <v>1.002</v>
      </c>
      <c r="L6775" s="13">
        <v>0</v>
      </c>
      <c r="M6775" s="13">
        <v>2.1999999999999999E-2</v>
      </c>
    </row>
    <row r="6776" spans="1:13" ht="15">
      <c r="A6776" s="13" t="s">
        <v>7594</v>
      </c>
      <c r="B6776" s="13">
        <v>1</v>
      </c>
      <c r="C6776" s="13"/>
      <c r="D6776" s="13"/>
      <c r="E6776" s="13"/>
      <c r="F6776" s="13">
        <v>1</v>
      </c>
      <c r="G6776" s="13"/>
      <c r="H6776" s="13"/>
      <c r="I6776" s="13"/>
      <c r="J6776" s="13"/>
      <c r="K6776" s="13"/>
      <c r="L6776" s="13"/>
      <c r="M6776" s="13"/>
    </row>
    <row r="6777" spans="1:13" ht="15">
      <c r="A6777" s="13"/>
      <c r="B6777" s="13" t="s">
        <v>7870</v>
      </c>
      <c r="C6777" s="13"/>
      <c r="D6777" s="13"/>
      <c r="E6777" s="13">
        <v>39.450000000000003</v>
      </c>
      <c r="F6777" s="13">
        <v>1</v>
      </c>
      <c r="G6777" s="13">
        <v>443.75400000000002</v>
      </c>
      <c r="H6777" s="13">
        <v>885.49199999999996</v>
      </c>
      <c r="I6777" s="13">
        <v>2</v>
      </c>
      <c r="J6777" s="13">
        <v>885.49199999999996</v>
      </c>
      <c r="K6777" s="13">
        <v>1E-3</v>
      </c>
      <c r="L6777" s="13">
        <v>0</v>
      </c>
      <c r="M6777" s="13">
        <v>5.1000000000000004E-4</v>
      </c>
    </row>
    <row r="6778" spans="1:13" ht="15">
      <c r="A6778" s="13" t="s">
        <v>9477</v>
      </c>
      <c r="B6778" s="13">
        <v>1</v>
      </c>
      <c r="C6778" s="13"/>
      <c r="D6778" s="13"/>
      <c r="E6778" s="13"/>
      <c r="F6778" s="13">
        <v>1</v>
      </c>
      <c r="G6778" s="13"/>
      <c r="H6778" s="13"/>
      <c r="I6778" s="13"/>
      <c r="J6778" s="13"/>
      <c r="K6778" s="13"/>
      <c r="L6778" s="13"/>
      <c r="M6778" s="13"/>
    </row>
    <row r="6779" spans="1:13" ht="15">
      <c r="A6779" s="13"/>
      <c r="B6779" s="13" t="s">
        <v>9927</v>
      </c>
      <c r="C6779" s="13"/>
      <c r="D6779" s="13"/>
      <c r="E6779" s="13">
        <v>23.85</v>
      </c>
      <c r="F6779" s="13">
        <v>1</v>
      </c>
      <c r="G6779" s="13">
        <v>614.32100000000003</v>
      </c>
      <c r="H6779" s="13">
        <v>1226.6279999999999</v>
      </c>
      <c r="I6779" s="13">
        <v>2</v>
      </c>
      <c r="J6779" s="13">
        <v>1226.6300000000001</v>
      </c>
      <c r="K6779" s="13">
        <v>-2E-3</v>
      </c>
      <c r="L6779" s="13">
        <v>0</v>
      </c>
      <c r="M6779" s="13">
        <v>5.7999999999999996E-3</v>
      </c>
    </row>
    <row r="6780" spans="1:13" ht="15">
      <c r="A6780" s="13" t="s">
        <v>9479</v>
      </c>
      <c r="B6780" s="13">
        <v>1</v>
      </c>
      <c r="C6780" s="13"/>
      <c r="D6780" s="13"/>
      <c r="E6780" s="13"/>
      <c r="F6780" s="13">
        <v>1</v>
      </c>
      <c r="G6780" s="13"/>
      <c r="H6780" s="13"/>
      <c r="I6780" s="13"/>
      <c r="J6780" s="13"/>
      <c r="K6780" s="13"/>
      <c r="L6780" s="13"/>
      <c r="M6780" s="13"/>
    </row>
    <row r="6781" spans="1:13" ht="15">
      <c r="A6781" s="13"/>
      <c r="B6781" s="13" t="s">
        <v>9928</v>
      </c>
      <c r="C6781" s="13"/>
      <c r="D6781" s="13"/>
      <c r="E6781" s="13">
        <v>27.3</v>
      </c>
      <c r="F6781" s="13">
        <v>1</v>
      </c>
      <c r="G6781" s="13">
        <v>608.85</v>
      </c>
      <c r="H6781" s="13">
        <v>1215.6859999999999</v>
      </c>
      <c r="I6781" s="13">
        <v>2</v>
      </c>
      <c r="J6781" s="13">
        <v>1215.6859999999999</v>
      </c>
      <c r="K6781" s="13">
        <v>0</v>
      </c>
      <c r="L6781" s="13">
        <v>0</v>
      </c>
      <c r="M6781" s="13">
        <v>3.2000000000000002E-3</v>
      </c>
    </row>
    <row r="6782" spans="1:13" ht="15">
      <c r="A6782" s="13" t="s">
        <v>7596</v>
      </c>
      <c r="B6782" s="13">
        <v>1</v>
      </c>
      <c r="C6782" s="13"/>
      <c r="D6782" s="13"/>
      <c r="E6782" s="13"/>
      <c r="F6782" s="13">
        <v>2</v>
      </c>
      <c r="G6782" s="13"/>
      <c r="H6782" s="13"/>
      <c r="I6782" s="13"/>
      <c r="J6782" s="13"/>
      <c r="K6782" s="13"/>
      <c r="L6782" s="13"/>
      <c r="M6782" s="13"/>
    </row>
    <row r="6783" spans="1:13" ht="15" collapsed="1">
      <c r="A6783" s="13"/>
      <c r="B6783" s="13" t="s">
        <v>7871</v>
      </c>
      <c r="C6783" s="13"/>
      <c r="D6783" s="13"/>
      <c r="E6783" s="13">
        <v>32.4</v>
      </c>
      <c r="F6783" s="13">
        <v>2</v>
      </c>
      <c r="G6783" s="13">
        <v>606.34199999999998</v>
      </c>
      <c r="H6783" s="13">
        <v>1210.67</v>
      </c>
      <c r="I6783" s="13">
        <v>2</v>
      </c>
      <c r="J6783" s="13">
        <v>1210.671</v>
      </c>
      <c r="K6783" s="13">
        <v>-1E-3</v>
      </c>
      <c r="L6783" s="13">
        <v>0</v>
      </c>
      <c r="M6783" s="13">
        <v>2.3999999999999998E-3</v>
      </c>
    </row>
    <row r="6784" spans="1:13" ht="15">
      <c r="A6784" s="13" t="s">
        <v>8212</v>
      </c>
      <c r="B6784" s="13">
        <v>1</v>
      </c>
      <c r="C6784" s="13"/>
      <c r="D6784" s="13"/>
      <c r="E6784" s="13"/>
      <c r="F6784" s="13">
        <v>1</v>
      </c>
      <c r="G6784" s="13"/>
      <c r="H6784" s="13"/>
      <c r="I6784" s="13"/>
      <c r="J6784" s="13"/>
      <c r="K6784" s="13"/>
      <c r="L6784" s="13"/>
      <c r="M6784" s="13"/>
    </row>
    <row r="6785" spans="1:13" ht="15">
      <c r="A6785" s="13"/>
      <c r="B6785" s="13" t="s">
        <v>9929</v>
      </c>
      <c r="C6785" s="13"/>
      <c r="D6785" s="13"/>
      <c r="E6785" s="13">
        <v>28.89</v>
      </c>
      <c r="F6785" s="13">
        <v>1</v>
      </c>
      <c r="G6785" s="13">
        <v>411.76400000000001</v>
      </c>
      <c r="H6785" s="13">
        <v>821.51199999999994</v>
      </c>
      <c r="I6785" s="13">
        <v>2</v>
      </c>
      <c r="J6785" s="13">
        <v>821.51199999999994</v>
      </c>
      <c r="K6785" s="13">
        <v>0</v>
      </c>
      <c r="L6785" s="13">
        <v>1</v>
      </c>
      <c r="M6785" s="13">
        <v>1.2999999999999999E-3</v>
      </c>
    </row>
    <row r="6786" spans="1:13" ht="15">
      <c r="A6786" s="13" t="s">
        <v>8214</v>
      </c>
      <c r="B6786" s="13">
        <v>1</v>
      </c>
      <c r="C6786" s="13"/>
      <c r="D6786" s="13"/>
      <c r="E6786" s="13"/>
      <c r="F6786" s="13">
        <v>1</v>
      </c>
      <c r="G6786" s="13"/>
      <c r="H6786" s="13"/>
      <c r="I6786" s="13"/>
      <c r="J6786" s="13"/>
      <c r="K6786" s="13"/>
      <c r="L6786" s="13"/>
      <c r="M6786" s="13"/>
    </row>
    <row r="6787" spans="1:13" ht="15" collapsed="1">
      <c r="A6787" s="13"/>
      <c r="B6787" s="13" t="s">
        <v>9342</v>
      </c>
      <c r="C6787" s="13"/>
      <c r="D6787" s="13"/>
      <c r="E6787" s="13">
        <v>29.08</v>
      </c>
      <c r="F6787" s="13">
        <v>1</v>
      </c>
      <c r="G6787" s="13">
        <v>563.82600000000002</v>
      </c>
      <c r="H6787" s="13">
        <v>1125.6379999999999</v>
      </c>
      <c r="I6787" s="13">
        <v>2</v>
      </c>
      <c r="J6787" s="13">
        <v>1125.6389999999999</v>
      </c>
      <c r="K6787" s="13">
        <v>-1E-3</v>
      </c>
      <c r="L6787" s="13">
        <v>0</v>
      </c>
      <c r="M6787" s="13">
        <v>6.1999999999999998E-3</v>
      </c>
    </row>
    <row r="6788" spans="1:13" ht="15">
      <c r="A6788" s="13" t="s">
        <v>2027</v>
      </c>
      <c r="B6788" s="13">
        <v>1</v>
      </c>
      <c r="C6788" s="13"/>
      <c r="D6788" s="13"/>
      <c r="E6788" s="13"/>
      <c r="F6788" s="13">
        <v>1</v>
      </c>
      <c r="G6788" s="13"/>
      <c r="H6788" s="13"/>
      <c r="I6788" s="13"/>
      <c r="J6788" s="13"/>
      <c r="K6788" s="13"/>
      <c r="L6788" s="13"/>
      <c r="M6788" s="13"/>
    </row>
    <row r="6789" spans="1:13" ht="15">
      <c r="A6789" s="13"/>
      <c r="B6789" s="13" t="s">
        <v>7872</v>
      </c>
      <c r="C6789" s="13" t="s">
        <v>18</v>
      </c>
      <c r="D6789" s="13" t="s">
        <v>126</v>
      </c>
      <c r="E6789" s="13">
        <v>27.67</v>
      </c>
      <c r="F6789" s="13">
        <v>1</v>
      </c>
      <c r="G6789" s="13">
        <v>461.74299999999999</v>
      </c>
      <c r="H6789" s="13">
        <v>921.471</v>
      </c>
      <c r="I6789" s="13">
        <v>2</v>
      </c>
      <c r="J6789" s="13">
        <v>921.471</v>
      </c>
      <c r="K6789" s="13">
        <v>0</v>
      </c>
      <c r="L6789" s="13">
        <v>0</v>
      </c>
      <c r="M6789" s="13">
        <v>3.8999999999999998E-3</v>
      </c>
    </row>
    <row r="6790" spans="1:13" ht="15">
      <c r="A6790" s="13" t="s">
        <v>7598</v>
      </c>
      <c r="B6790" s="13">
        <v>1</v>
      </c>
      <c r="C6790" s="13"/>
      <c r="D6790" s="13"/>
      <c r="E6790" s="13"/>
      <c r="F6790" s="13">
        <v>1</v>
      </c>
      <c r="G6790" s="13"/>
      <c r="H6790" s="13"/>
      <c r="I6790" s="13"/>
      <c r="J6790" s="13"/>
      <c r="K6790" s="13"/>
      <c r="L6790" s="13"/>
      <c r="M6790" s="13"/>
    </row>
    <row r="6791" spans="1:13" ht="15">
      <c r="A6791" s="13"/>
      <c r="B6791" s="13" t="s">
        <v>7873</v>
      </c>
      <c r="C6791" s="13"/>
      <c r="D6791" s="13"/>
      <c r="E6791" s="13">
        <v>26.95</v>
      </c>
      <c r="F6791" s="13">
        <v>1</v>
      </c>
      <c r="G6791" s="13">
        <v>453.255</v>
      </c>
      <c r="H6791" s="13">
        <v>1356.7429999999999</v>
      </c>
      <c r="I6791" s="13">
        <v>3</v>
      </c>
      <c r="J6791" s="13">
        <v>1356.74</v>
      </c>
      <c r="K6791" s="13">
        <v>2E-3</v>
      </c>
      <c r="L6791" s="13">
        <v>1</v>
      </c>
      <c r="M6791" s="13">
        <v>3.8E-3</v>
      </c>
    </row>
    <row r="6792" spans="1:13" ht="15">
      <c r="A6792" s="13" t="s">
        <v>8216</v>
      </c>
      <c r="B6792" s="13">
        <v>1</v>
      </c>
      <c r="C6792" s="13"/>
      <c r="D6792" s="13"/>
      <c r="E6792" s="13"/>
      <c r="F6792" s="13">
        <v>1</v>
      </c>
      <c r="G6792" s="13"/>
      <c r="H6792" s="13"/>
      <c r="I6792" s="13"/>
      <c r="J6792" s="13"/>
      <c r="K6792" s="13"/>
      <c r="L6792" s="13"/>
      <c r="M6792" s="13"/>
    </row>
    <row r="6793" spans="1:13" ht="15">
      <c r="A6793" s="13"/>
      <c r="B6793" s="13" t="s">
        <v>9930</v>
      </c>
      <c r="C6793" s="13"/>
      <c r="D6793" s="13"/>
      <c r="E6793" s="13">
        <v>23.55</v>
      </c>
      <c r="F6793" s="13">
        <v>1</v>
      </c>
      <c r="G6793" s="13">
        <v>442.57100000000003</v>
      </c>
      <c r="H6793" s="13">
        <v>1324.692</v>
      </c>
      <c r="I6793" s="13">
        <v>3</v>
      </c>
      <c r="J6793" s="13">
        <v>1324.6890000000001</v>
      </c>
      <c r="K6793" s="13">
        <v>4.0000000000000001E-3</v>
      </c>
      <c r="L6793" s="13">
        <v>0</v>
      </c>
      <c r="M6793" s="13">
        <v>2.1000000000000001E-2</v>
      </c>
    </row>
    <row r="6794" spans="1:13" ht="15">
      <c r="A6794" s="13" t="s">
        <v>6390</v>
      </c>
      <c r="B6794" s="13">
        <v>1</v>
      </c>
      <c r="C6794" s="13"/>
      <c r="D6794" s="13"/>
      <c r="E6794" s="13"/>
      <c r="F6794" s="13">
        <v>1</v>
      </c>
      <c r="G6794" s="13"/>
      <c r="H6794" s="13"/>
      <c r="I6794" s="13"/>
      <c r="J6794" s="13"/>
      <c r="K6794" s="13"/>
      <c r="L6794" s="13"/>
      <c r="M6794" s="13"/>
    </row>
    <row r="6795" spans="1:13" ht="15">
      <c r="A6795" s="13"/>
      <c r="B6795" s="13" t="s">
        <v>7500</v>
      </c>
      <c r="C6795" s="13"/>
      <c r="D6795" s="13"/>
      <c r="E6795" s="13">
        <v>45.48</v>
      </c>
      <c r="F6795" s="13">
        <v>1</v>
      </c>
      <c r="G6795" s="13">
        <v>601.84299999999996</v>
      </c>
      <c r="H6795" s="13">
        <v>1201.671</v>
      </c>
      <c r="I6795" s="13">
        <v>2</v>
      </c>
      <c r="J6795" s="13">
        <v>1201.671</v>
      </c>
      <c r="K6795" s="13">
        <v>1E-3</v>
      </c>
      <c r="L6795" s="13">
        <v>0</v>
      </c>
      <c r="M6795" s="13">
        <v>5.3999999999999998E-5</v>
      </c>
    </row>
    <row r="6796" spans="1:13" ht="15">
      <c r="A6796" s="13" t="s">
        <v>1487</v>
      </c>
      <c r="B6796" s="13">
        <v>1</v>
      </c>
      <c r="C6796" s="13"/>
      <c r="D6796" s="13"/>
      <c r="E6796" s="13"/>
      <c r="F6796" s="13">
        <v>1</v>
      </c>
      <c r="G6796" s="13"/>
      <c r="H6796" s="13"/>
      <c r="I6796" s="13"/>
      <c r="J6796" s="13"/>
      <c r="K6796" s="13"/>
      <c r="L6796" s="13"/>
      <c r="M6796" s="13"/>
    </row>
    <row r="6797" spans="1:13" ht="15">
      <c r="A6797" s="13"/>
      <c r="B6797" s="13" t="s">
        <v>5605</v>
      </c>
      <c r="C6797" s="13"/>
      <c r="D6797" s="13"/>
      <c r="E6797" s="13">
        <v>24.13</v>
      </c>
      <c r="F6797" s="13">
        <v>1</v>
      </c>
      <c r="G6797" s="13">
        <v>491.25299999999999</v>
      </c>
      <c r="H6797" s="13">
        <v>980.49199999999996</v>
      </c>
      <c r="I6797" s="13">
        <v>2</v>
      </c>
      <c r="J6797" s="13">
        <v>980.49300000000005</v>
      </c>
      <c r="K6797" s="13">
        <v>0</v>
      </c>
      <c r="L6797" s="13">
        <v>0</v>
      </c>
      <c r="M6797" s="13">
        <v>5.7999999999999996E-3</v>
      </c>
    </row>
    <row r="6798" spans="1:13" ht="15">
      <c r="A6798" s="13" t="s">
        <v>7604</v>
      </c>
      <c r="B6798" s="13">
        <v>1</v>
      </c>
      <c r="C6798" s="13"/>
      <c r="D6798" s="13"/>
      <c r="E6798" s="13"/>
      <c r="F6798" s="13">
        <v>1</v>
      </c>
      <c r="G6798" s="13"/>
      <c r="H6798" s="13"/>
      <c r="I6798" s="13"/>
      <c r="J6798" s="13"/>
      <c r="K6798" s="13"/>
      <c r="L6798" s="13"/>
      <c r="M6798" s="13"/>
    </row>
    <row r="6799" spans="1:13" ht="15">
      <c r="A6799" s="13"/>
      <c r="B6799" s="13" t="s">
        <v>7876</v>
      </c>
      <c r="C6799" s="13"/>
      <c r="D6799" s="13"/>
      <c r="E6799" s="13">
        <v>49.88</v>
      </c>
      <c r="F6799" s="13">
        <v>1</v>
      </c>
      <c r="G6799" s="13">
        <v>550.82500000000005</v>
      </c>
      <c r="H6799" s="13">
        <v>1099.635</v>
      </c>
      <c r="I6799" s="13">
        <v>2</v>
      </c>
      <c r="J6799" s="13">
        <v>1099.635</v>
      </c>
      <c r="K6799" s="13">
        <v>0</v>
      </c>
      <c r="L6799" s="13">
        <v>0</v>
      </c>
      <c r="M6799" s="13">
        <v>2.0999999999999999E-5</v>
      </c>
    </row>
    <row r="6800" spans="1:13" ht="15">
      <c r="A6800" s="13" t="s">
        <v>7543</v>
      </c>
      <c r="B6800" s="13">
        <v>1</v>
      </c>
      <c r="C6800" s="13"/>
      <c r="D6800" s="13"/>
      <c r="E6800" s="13"/>
      <c r="F6800" s="13">
        <v>1</v>
      </c>
      <c r="G6800" s="13"/>
      <c r="H6800" s="13"/>
      <c r="I6800" s="13"/>
      <c r="J6800" s="13"/>
      <c r="K6800" s="13"/>
      <c r="L6800" s="13"/>
      <c r="M6800" s="13"/>
    </row>
    <row r="6801" spans="1:13" ht="15">
      <c r="A6801" s="13"/>
      <c r="B6801" s="13" t="s">
        <v>7830</v>
      </c>
      <c r="C6801" s="13"/>
      <c r="D6801" s="13"/>
      <c r="E6801" s="13">
        <v>28.29</v>
      </c>
      <c r="F6801" s="13">
        <v>1</v>
      </c>
      <c r="G6801" s="13">
        <v>513.26199999999994</v>
      </c>
      <c r="H6801" s="13">
        <v>1024.509</v>
      </c>
      <c r="I6801" s="13">
        <v>2</v>
      </c>
      <c r="J6801" s="13">
        <v>1024.508</v>
      </c>
      <c r="K6801" s="13">
        <v>1E-3</v>
      </c>
      <c r="L6801" s="13">
        <v>0</v>
      </c>
      <c r="M6801" s="13">
        <v>6.8999999999999999E-3</v>
      </c>
    </row>
    <row r="6802" spans="1:13" ht="15">
      <c r="A6802" s="13" t="s">
        <v>7960</v>
      </c>
      <c r="B6802" s="13">
        <v>1</v>
      </c>
      <c r="C6802" s="13"/>
      <c r="D6802" s="13"/>
      <c r="E6802" s="13"/>
      <c r="F6802" s="13">
        <v>1</v>
      </c>
      <c r="G6802" s="13"/>
      <c r="H6802" s="13"/>
      <c r="I6802" s="13"/>
      <c r="J6802" s="13"/>
      <c r="K6802" s="13"/>
      <c r="L6802" s="13"/>
      <c r="M6802" s="13"/>
    </row>
    <row r="6803" spans="1:13" ht="15">
      <c r="A6803" s="13"/>
      <c r="B6803" s="13" t="s">
        <v>9161</v>
      </c>
      <c r="C6803" s="13"/>
      <c r="D6803" s="13"/>
      <c r="E6803" s="13">
        <v>43.25</v>
      </c>
      <c r="F6803" s="13">
        <v>1</v>
      </c>
      <c r="G6803" s="13">
        <v>624.82100000000003</v>
      </c>
      <c r="H6803" s="13">
        <v>1247.627</v>
      </c>
      <c r="I6803" s="13">
        <v>2</v>
      </c>
      <c r="J6803" s="13">
        <v>1247.6300000000001</v>
      </c>
      <c r="K6803" s="13">
        <v>-3.0000000000000001E-3</v>
      </c>
      <c r="L6803" s="13">
        <v>0</v>
      </c>
      <c r="M6803" s="13">
        <v>8.7999999999999998E-5</v>
      </c>
    </row>
    <row r="6804" spans="1:13" ht="15">
      <c r="A6804" s="13" t="s">
        <v>9481</v>
      </c>
      <c r="B6804" s="13">
        <v>1</v>
      </c>
      <c r="C6804" s="13"/>
      <c r="D6804" s="13"/>
      <c r="E6804" s="13"/>
      <c r="F6804" s="13">
        <v>1</v>
      </c>
      <c r="G6804" s="13"/>
      <c r="H6804" s="13"/>
      <c r="I6804" s="13"/>
      <c r="J6804" s="13"/>
      <c r="K6804" s="13"/>
      <c r="L6804" s="13"/>
      <c r="M6804" s="13"/>
    </row>
    <row r="6805" spans="1:13" ht="15">
      <c r="A6805" s="13"/>
      <c r="B6805" s="13" t="s">
        <v>9851</v>
      </c>
      <c r="C6805" s="13"/>
      <c r="D6805" s="13"/>
      <c r="E6805" s="13">
        <v>23.75</v>
      </c>
      <c r="F6805" s="13">
        <v>1</v>
      </c>
      <c r="G6805" s="13">
        <v>429.75099999999998</v>
      </c>
      <c r="H6805" s="13">
        <v>857.48699999999997</v>
      </c>
      <c r="I6805" s="13">
        <v>2</v>
      </c>
      <c r="J6805" s="13">
        <v>857.48599999999999</v>
      </c>
      <c r="K6805" s="13">
        <v>1E-3</v>
      </c>
      <c r="L6805" s="13">
        <v>0</v>
      </c>
      <c r="M6805" s="13">
        <v>8.0000000000000002E-3</v>
      </c>
    </row>
    <row r="6806" spans="1:13" ht="15">
      <c r="A6806" s="13" t="s">
        <v>2039</v>
      </c>
      <c r="B6806" s="13">
        <v>1</v>
      </c>
      <c r="C6806" s="13"/>
      <c r="D6806" s="13"/>
      <c r="E6806" s="13"/>
      <c r="F6806" s="13">
        <v>2</v>
      </c>
      <c r="G6806" s="13"/>
      <c r="H6806" s="13"/>
      <c r="I6806" s="13"/>
      <c r="J6806" s="13"/>
      <c r="K6806" s="13"/>
      <c r="L6806" s="13"/>
      <c r="M6806" s="13"/>
    </row>
    <row r="6807" spans="1:13" ht="15" collapsed="1">
      <c r="A6807" s="13"/>
      <c r="B6807" s="13" t="s">
        <v>5948</v>
      </c>
      <c r="C6807" s="13"/>
      <c r="D6807" s="13"/>
      <c r="E6807" s="13">
        <v>34.49</v>
      </c>
      <c r="F6807" s="13">
        <v>2</v>
      </c>
      <c r="G6807" s="13">
        <v>629.30799999999999</v>
      </c>
      <c r="H6807" s="13">
        <v>1884.903</v>
      </c>
      <c r="I6807" s="13">
        <v>3</v>
      </c>
      <c r="J6807" s="13">
        <v>1883.905</v>
      </c>
      <c r="K6807" s="13">
        <v>0.999</v>
      </c>
      <c r="L6807" s="13">
        <v>0</v>
      </c>
      <c r="M6807" s="13">
        <v>1.6000000000000001E-3</v>
      </c>
    </row>
    <row r="6808" spans="1:13" ht="15">
      <c r="A6808" s="13" t="s">
        <v>8224</v>
      </c>
      <c r="B6808" s="13">
        <v>1</v>
      </c>
      <c r="C6808" s="13"/>
      <c r="D6808" s="13"/>
      <c r="E6808" s="13"/>
      <c r="F6808" s="13">
        <v>1</v>
      </c>
      <c r="G6808" s="13"/>
      <c r="H6808" s="13"/>
      <c r="I6808" s="13"/>
      <c r="J6808" s="13"/>
      <c r="K6808" s="13"/>
      <c r="L6808" s="13"/>
      <c r="M6808" s="13"/>
    </row>
    <row r="6809" spans="1:13" ht="15">
      <c r="A6809" s="13"/>
      <c r="B6809" s="13" t="s">
        <v>9351</v>
      </c>
      <c r="C6809" s="13"/>
      <c r="D6809" s="13"/>
      <c r="E6809" s="13">
        <v>27.51</v>
      </c>
      <c r="F6809" s="13">
        <v>1</v>
      </c>
      <c r="G6809" s="13">
        <v>626.86699999999996</v>
      </c>
      <c r="H6809" s="13">
        <v>1251.72</v>
      </c>
      <c r="I6809" s="13">
        <v>2</v>
      </c>
      <c r="J6809" s="13">
        <v>1251.7190000000001</v>
      </c>
      <c r="K6809" s="13">
        <v>2E-3</v>
      </c>
      <c r="L6809" s="13">
        <v>0</v>
      </c>
      <c r="M6809" s="13">
        <v>6.0000000000000001E-3</v>
      </c>
    </row>
    <row r="6810" spans="1:13" ht="15">
      <c r="A6810" s="13" t="s">
        <v>6398</v>
      </c>
      <c r="B6810" s="13">
        <v>1</v>
      </c>
      <c r="C6810" s="13"/>
      <c r="D6810" s="13"/>
      <c r="E6810" s="13"/>
      <c r="F6810" s="13">
        <v>1</v>
      </c>
      <c r="G6810" s="13"/>
      <c r="H6810" s="13"/>
      <c r="I6810" s="13"/>
      <c r="J6810" s="13"/>
      <c r="K6810" s="13"/>
      <c r="L6810" s="13"/>
      <c r="M6810" s="13"/>
    </row>
    <row r="6811" spans="1:13" ht="15">
      <c r="A6811" s="13"/>
      <c r="B6811" s="13" t="s">
        <v>7503</v>
      </c>
      <c r="C6811" s="13"/>
      <c r="D6811" s="13"/>
      <c r="E6811" s="13">
        <v>38.25</v>
      </c>
      <c r="F6811" s="13">
        <v>1</v>
      </c>
      <c r="G6811" s="13">
        <v>622.85299999999995</v>
      </c>
      <c r="H6811" s="13">
        <v>1243.692</v>
      </c>
      <c r="I6811" s="13">
        <v>2</v>
      </c>
      <c r="J6811" s="13">
        <v>1243.692</v>
      </c>
      <c r="K6811" s="13">
        <v>-1E-3</v>
      </c>
      <c r="L6811" s="13">
        <v>0</v>
      </c>
      <c r="M6811" s="13">
        <v>2.7E-4</v>
      </c>
    </row>
    <row r="6812" spans="1:13" ht="15">
      <c r="A6812" s="13" t="s">
        <v>6400</v>
      </c>
      <c r="B6812" s="13">
        <v>1</v>
      </c>
      <c r="C6812" s="13"/>
      <c r="D6812" s="13"/>
      <c r="E6812" s="13"/>
      <c r="F6812" s="13">
        <v>1</v>
      </c>
      <c r="G6812" s="13"/>
      <c r="H6812" s="13"/>
      <c r="I6812" s="13"/>
      <c r="J6812" s="13"/>
      <c r="K6812" s="13"/>
      <c r="L6812" s="13"/>
      <c r="M6812" s="13"/>
    </row>
    <row r="6813" spans="1:13" ht="15">
      <c r="A6813" s="13"/>
      <c r="B6813" s="13" t="s">
        <v>7504</v>
      </c>
      <c r="C6813" s="13"/>
      <c r="D6813" s="13"/>
      <c r="E6813" s="13">
        <v>40.590000000000003</v>
      </c>
      <c r="F6813" s="13">
        <v>1</v>
      </c>
      <c r="G6813" s="13">
        <v>472.28100000000001</v>
      </c>
      <c r="H6813" s="13">
        <v>942.548</v>
      </c>
      <c r="I6813" s="13">
        <v>2</v>
      </c>
      <c r="J6813" s="13">
        <v>942.55</v>
      </c>
      <c r="K6813" s="13">
        <v>-2E-3</v>
      </c>
      <c r="L6813" s="13">
        <v>0</v>
      </c>
      <c r="M6813" s="13">
        <v>1.6000000000000001E-4</v>
      </c>
    </row>
    <row r="6814" spans="1:13" ht="15">
      <c r="A6814" s="13" t="s">
        <v>1497</v>
      </c>
      <c r="B6814" s="13">
        <v>1</v>
      </c>
      <c r="C6814" s="13"/>
      <c r="D6814" s="13"/>
      <c r="E6814" s="13"/>
      <c r="F6814" s="13">
        <v>2</v>
      </c>
      <c r="G6814" s="13"/>
      <c r="H6814" s="13"/>
      <c r="I6814" s="13"/>
      <c r="J6814" s="13"/>
      <c r="K6814" s="13"/>
      <c r="L6814" s="13"/>
      <c r="M6814" s="13"/>
    </row>
    <row r="6815" spans="1:13" ht="15">
      <c r="A6815" s="13"/>
      <c r="B6815" s="13" t="s">
        <v>5613</v>
      </c>
      <c r="C6815" s="13"/>
      <c r="D6815" s="13"/>
      <c r="E6815" s="13">
        <v>41.94</v>
      </c>
      <c r="F6815" s="13">
        <v>2</v>
      </c>
      <c r="G6815" s="13">
        <v>561.28899999999999</v>
      </c>
      <c r="H6815" s="13">
        <v>1680.846</v>
      </c>
      <c r="I6815" s="13">
        <v>3</v>
      </c>
      <c r="J6815" s="13">
        <v>1680.847</v>
      </c>
      <c r="K6815" s="13">
        <v>-1E-3</v>
      </c>
      <c r="L6815" s="13">
        <v>0</v>
      </c>
      <c r="M6815" s="13">
        <v>1.2E-4</v>
      </c>
    </row>
    <row r="6816" spans="1:13" ht="15">
      <c r="A6816" s="13" t="s">
        <v>2043</v>
      </c>
      <c r="B6816" s="13">
        <v>1</v>
      </c>
      <c r="C6816" s="13"/>
      <c r="D6816" s="13"/>
      <c r="E6816" s="13"/>
      <c r="F6816" s="13">
        <v>2</v>
      </c>
      <c r="G6816" s="13"/>
      <c r="H6816" s="13"/>
      <c r="I6816" s="13"/>
      <c r="J6816" s="13"/>
      <c r="K6816" s="13"/>
      <c r="L6816" s="13"/>
      <c r="M6816" s="13"/>
    </row>
    <row r="6817" spans="1:13" ht="15">
      <c r="A6817" s="13"/>
      <c r="B6817" s="13" t="s">
        <v>5950</v>
      </c>
      <c r="C6817" s="13"/>
      <c r="D6817" s="13"/>
      <c r="E6817" s="13">
        <v>28.38</v>
      </c>
      <c r="F6817" s="13">
        <v>2</v>
      </c>
      <c r="G6817" s="13">
        <v>599.98500000000001</v>
      </c>
      <c r="H6817" s="13">
        <v>1796.933</v>
      </c>
      <c r="I6817" s="13">
        <v>3</v>
      </c>
      <c r="J6817" s="13">
        <v>1796.931</v>
      </c>
      <c r="K6817" s="13">
        <v>2E-3</v>
      </c>
      <c r="L6817" s="13">
        <v>0</v>
      </c>
      <c r="M6817" s="13">
        <v>4.4000000000000003E-3</v>
      </c>
    </row>
    <row r="6818" spans="1:13" ht="15">
      <c r="A6818" s="13" t="s">
        <v>8228</v>
      </c>
      <c r="B6818" s="13">
        <v>1</v>
      </c>
      <c r="C6818" s="13"/>
      <c r="D6818" s="13"/>
      <c r="E6818" s="13"/>
      <c r="F6818" s="13">
        <v>2</v>
      </c>
      <c r="G6818" s="13"/>
      <c r="H6818" s="13"/>
      <c r="I6818" s="13"/>
      <c r="J6818" s="13"/>
      <c r="K6818" s="13"/>
      <c r="L6818" s="13"/>
      <c r="M6818" s="13"/>
    </row>
    <row r="6819" spans="1:13" ht="15">
      <c r="A6819" s="13"/>
      <c r="B6819" s="13" t="s">
        <v>9355</v>
      </c>
      <c r="C6819" s="13"/>
      <c r="D6819" s="13"/>
      <c r="E6819" s="13">
        <v>36.69</v>
      </c>
      <c r="F6819" s="13">
        <v>2</v>
      </c>
      <c r="G6819" s="13">
        <v>515.79700000000003</v>
      </c>
      <c r="H6819" s="13">
        <v>1029.579</v>
      </c>
      <c r="I6819" s="13">
        <v>2</v>
      </c>
      <c r="J6819" s="13">
        <v>1029.5820000000001</v>
      </c>
      <c r="K6819" s="13">
        <v>-3.0000000000000001E-3</v>
      </c>
      <c r="L6819" s="13">
        <v>0</v>
      </c>
      <c r="M6819" s="13">
        <v>3.6000000000000002E-4</v>
      </c>
    </row>
    <row r="6820" spans="1:13" ht="15">
      <c r="A6820" s="13" t="s">
        <v>2045</v>
      </c>
      <c r="B6820" s="13">
        <v>1</v>
      </c>
      <c r="C6820" s="13"/>
      <c r="D6820" s="13"/>
      <c r="E6820" s="13"/>
      <c r="F6820" s="13">
        <v>1</v>
      </c>
      <c r="G6820" s="13"/>
      <c r="H6820" s="13"/>
      <c r="I6820" s="13"/>
      <c r="J6820" s="13"/>
      <c r="K6820" s="13"/>
      <c r="L6820" s="13"/>
      <c r="M6820" s="13"/>
    </row>
    <row r="6821" spans="1:13" ht="15">
      <c r="A6821" s="13"/>
      <c r="B6821" s="13" t="s">
        <v>7353</v>
      </c>
      <c r="C6821" s="13"/>
      <c r="D6821" s="13"/>
      <c r="E6821" s="13">
        <v>30.25</v>
      </c>
      <c r="F6821" s="13">
        <v>1</v>
      </c>
      <c r="G6821" s="13">
        <v>742.40899999999999</v>
      </c>
      <c r="H6821" s="13">
        <v>2224.2049999999999</v>
      </c>
      <c r="I6821" s="13">
        <v>3</v>
      </c>
      <c r="J6821" s="13">
        <v>2223.1999999999998</v>
      </c>
      <c r="K6821" s="13">
        <v>1.0049999999999999</v>
      </c>
      <c r="L6821" s="13">
        <v>0</v>
      </c>
      <c r="M6821" s="13">
        <v>1.5E-3</v>
      </c>
    </row>
    <row r="6822" spans="1:13" ht="15">
      <c r="A6822" s="13" t="s">
        <v>1499</v>
      </c>
      <c r="B6822" s="13">
        <v>1</v>
      </c>
      <c r="C6822" s="13"/>
      <c r="D6822" s="13"/>
      <c r="E6822" s="13"/>
      <c r="F6822" s="13">
        <v>2</v>
      </c>
      <c r="G6822" s="13"/>
      <c r="H6822" s="13"/>
      <c r="I6822" s="13"/>
      <c r="J6822" s="13"/>
      <c r="K6822" s="13"/>
      <c r="L6822" s="13"/>
      <c r="M6822" s="13"/>
    </row>
    <row r="6823" spans="1:13" ht="15">
      <c r="A6823" s="13"/>
      <c r="B6823" s="13" t="s">
        <v>5617</v>
      </c>
      <c r="C6823" s="13"/>
      <c r="D6823" s="13"/>
      <c r="E6823" s="13">
        <v>57.3</v>
      </c>
      <c r="F6823" s="13">
        <v>2</v>
      </c>
      <c r="G6823" s="13">
        <v>551.25199999999995</v>
      </c>
      <c r="H6823" s="13">
        <v>1100.489</v>
      </c>
      <c r="I6823" s="13">
        <v>2</v>
      </c>
      <c r="J6823" s="13">
        <v>1100.489</v>
      </c>
      <c r="K6823" s="13">
        <v>0</v>
      </c>
      <c r="L6823" s="13">
        <v>0</v>
      </c>
      <c r="M6823" s="13">
        <v>2.3999999999999999E-6</v>
      </c>
    </row>
    <row r="6824" spans="1:13" ht="15">
      <c r="A6824" s="13" t="s">
        <v>9483</v>
      </c>
      <c r="B6824" s="13">
        <v>1</v>
      </c>
      <c r="C6824" s="13"/>
      <c r="D6824" s="13"/>
      <c r="E6824" s="13"/>
      <c r="F6824" s="13">
        <v>1</v>
      </c>
      <c r="G6824" s="13"/>
      <c r="H6824" s="13"/>
      <c r="I6824" s="13"/>
      <c r="J6824" s="13"/>
      <c r="K6824" s="13"/>
      <c r="L6824" s="13"/>
      <c r="M6824" s="13"/>
    </row>
    <row r="6825" spans="1:13" ht="15">
      <c r="A6825" s="13"/>
      <c r="B6825" s="13" t="s">
        <v>9931</v>
      </c>
      <c r="C6825" s="13"/>
      <c r="D6825" s="13"/>
      <c r="E6825" s="13">
        <v>36.86</v>
      </c>
      <c r="F6825" s="13">
        <v>1</v>
      </c>
      <c r="G6825" s="13">
        <v>791.94</v>
      </c>
      <c r="H6825" s="13">
        <v>1581.865</v>
      </c>
      <c r="I6825" s="13">
        <v>2</v>
      </c>
      <c r="J6825" s="13">
        <v>1581.8610000000001</v>
      </c>
      <c r="K6825" s="13">
        <v>4.0000000000000001E-3</v>
      </c>
      <c r="L6825" s="13">
        <v>0</v>
      </c>
      <c r="M6825" s="13">
        <v>3.5E-4</v>
      </c>
    </row>
    <row r="6826" spans="1:13" ht="15">
      <c r="A6826" s="13" t="s">
        <v>1160</v>
      </c>
      <c r="B6826" s="13">
        <v>1</v>
      </c>
      <c r="C6826" s="13"/>
      <c r="D6826" s="13"/>
      <c r="E6826" s="13"/>
      <c r="F6826" s="13">
        <v>1</v>
      </c>
      <c r="G6826" s="13"/>
      <c r="H6826" s="13"/>
      <c r="I6826" s="13"/>
      <c r="J6826" s="13"/>
      <c r="K6826" s="13"/>
      <c r="L6826" s="13"/>
      <c r="M6826" s="13"/>
    </row>
    <row r="6827" spans="1:13" ht="15">
      <c r="A6827" s="13"/>
      <c r="B6827" s="13" t="s">
        <v>3458</v>
      </c>
      <c r="C6827" s="13"/>
      <c r="D6827" s="13"/>
      <c r="E6827" s="13">
        <v>34.79</v>
      </c>
      <c r="F6827" s="13">
        <v>1</v>
      </c>
      <c r="G6827" s="13">
        <v>580.32500000000005</v>
      </c>
      <c r="H6827" s="13">
        <v>1158.635</v>
      </c>
      <c r="I6827" s="13">
        <v>2</v>
      </c>
      <c r="J6827" s="13">
        <v>1158.636</v>
      </c>
      <c r="K6827" s="13">
        <v>0</v>
      </c>
      <c r="L6827" s="13">
        <v>0</v>
      </c>
      <c r="M6827" s="13">
        <v>5.5000000000000003E-4</v>
      </c>
    </row>
    <row r="6828" spans="1:13" ht="15">
      <c r="A6828" s="13" t="s">
        <v>6408</v>
      </c>
      <c r="B6828" s="13">
        <v>1</v>
      </c>
      <c r="C6828" s="13"/>
      <c r="D6828" s="13"/>
      <c r="E6828" s="13"/>
      <c r="F6828" s="13">
        <v>1</v>
      </c>
      <c r="G6828" s="13"/>
      <c r="H6828" s="13"/>
      <c r="I6828" s="13"/>
      <c r="J6828" s="13"/>
      <c r="K6828" s="13"/>
      <c r="L6828" s="13"/>
      <c r="M6828" s="13"/>
    </row>
    <row r="6829" spans="1:13" ht="15">
      <c r="A6829" s="13"/>
      <c r="B6829" s="13" t="s">
        <v>7507</v>
      </c>
      <c r="C6829" s="13"/>
      <c r="D6829" s="13"/>
      <c r="E6829" s="13">
        <v>47.86</v>
      </c>
      <c r="F6829" s="13">
        <v>1</v>
      </c>
      <c r="G6829" s="13">
        <v>593.83699999999999</v>
      </c>
      <c r="H6829" s="13">
        <v>1185.6590000000001</v>
      </c>
      <c r="I6829" s="13">
        <v>2</v>
      </c>
      <c r="J6829" s="13">
        <v>1185.6600000000001</v>
      </c>
      <c r="K6829" s="13">
        <v>-1E-3</v>
      </c>
      <c r="L6829" s="13">
        <v>0</v>
      </c>
      <c r="M6829" s="13">
        <v>9.6000000000000002E-5</v>
      </c>
    </row>
    <row r="6830" spans="1:13" ht="15">
      <c r="A6830" s="13" t="s">
        <v>9485</v>
      </c>
      <c r="B6830" s="13">
        <v>1</v>
      </c>
      <c r="C6830" s="13"/>
      <c r="D6830" s="13"/>
      <c r="E6830" s="13"/>
      <c r="F6830" s="13">
        <v>1</v>
      </c>
      <c r="G6830" s="13"/>
      <c r="H6830" s="13"/>
      <c r="I6830" s="13"/>
      <c r="J6830" s="13"/>
      <c r="K6830" s="13"/>
      <c r="L6830" s="13"/>
      <c r="M6830" s="13"/>
    </row>
    <row r="6831" spans="1:13" ht="15">
      <c r="A6831" s="13"/>
      <c r="B6831" s="13" t="s">
        <v>9932</v>
      </c>
      <c r="C6831" s="13"/>
      <c r="D6831" s="13"/>
      <c r="E6831" s="13">
        <v>36.1</v>
      </c>
      <c r="F6831" s="13">
        <v>1</v>
      </c>
      <c r="G6831" s="13">
        <v>590.86900000000003</v>
      </c>
      <c r="H6831" s="13">
        <v>1179.723</v>
      </c>
      <c r="I6831" s="13">
        <v>2</v>
      </c>
      <c r="J6831" s="13">
        <v>1179.723</v>
      </c>
      <c r="K6831" s="13">
        <v>1E-3</v>
      </c>
      <c r="L6831" s="13">
        <v>0</v>
      </c>
      <c r="M6831" s="13">
        <v>3.2000000000000003E-4</v>
      </c>
    </row>
    <row r="6832" spans="1:13" ht="15">
      <c r="A6832" s="13" t="s">
        <v>9487</v>
      </c>
      <c r="B6832" s="13">
        <v>1</v>
      </c>
      <c r="C6832" s="13"/>
      <c r="D6832" s="13"/>
      <c r="E6832" s="13"/>
      <c r="F6832" s="13">
        <v>1</v>
      </c>
      <c r="G6832" s="13"/>
      <c r="H6832" s="13"/>
      <c r="I6832" s="13"/>
      <c r="J6832" s="13"/>
      <c r="K6832" s="13"/>
      <c r="L6832" s="13"/>
      <c r="M6832" s="13"/>
    </row>
    <row r="6833" spans="1:13" ht="15">
      <c r="A6833" s="13"/>
      <c r="B6833" s="13" t="s">
        <v>9933</v>
      </c>
      <c r="C6833" s="13"/>
      <c r="D6833" s="13"/>
      <c r="E6833" s="13">
        <v>25.52</v>
      </c>
      <c r="F6833" s="13">
        <v>1</v>
      </c>
      <c r="G6833" s="13">
        <v>521.33799999999997</v>
      </c>
      <c r="H6833" s="13">
        <v>1040.662</v>
      </c>
      <c r="I6833" s="13">
        <v>2</v>
      </c>
      <c r="J6833" s="13">
        <v>1040.6590000000001</v>
      </c>
      <c r="K6833" s="13">
        <v>3.0000000000000001E-3</v>
      </c>
      <c r="L6833" s="13">
        <v>0</v>
      </c>
      <c r="M6833" s="13">
        <v>7.6E-3</v>
      </c>
    </row>
    <row r="6834" spans="1:13" ht="15">
      <c r="A6834" s="13" t="s">
        <v>7968</v>
      </c>
      <c r="B6834" s="13">
        <v>1</v>
      </c>
      <c r="C6834" s="13"/>
      <c r="D6834" s="13"/>
      <c r="E6834" s="13"/>
      <c r="F6834" s="13">
        <v>1</v>
      </c>
      <c r="G6834" s="13"/>
      <c r="H6834" s="13"/>
      <c r="I6834" s="13"/>
      <c r="J6834" s="13"/>
      <c r="K6834" s="13"/>
      <c r="L6834" s="13"/>
      <c r="M6834" s="13"/>
    </row>
    <row r="6835" spans="1:13" ht="15" collapsed="1">
      <c r="A6835" s="13"/>
      <c r="B6835" s="13" t="s">
        <v>9173</v>
      </c>
      <c r="C6835" s="13"/>
      <c r="D6835" s="13"/>
      <c r="E6835" s="13">
        <v>32.26</v>
      </c>
      <c r="F6835" s="13">
        <v>1</v>
      </c>
      <c r="G6835" s="13">
        <v>556.84500000000003</v>
      </c>
      <c r="H6835" s="13">
        <v>1111.675</v>
      </c>
      <c r="I6835" s="13">
        <v>2</v>
      </c>
      <c r="J6835" s="13">
        <v>1111.675</v>
      </c>
      <c r="K6835" s="13">
        <v>0</v>
      </c>
      <c r="L6835" s="13">
        <v>0</v>
      </c>
      <c r="M6835" s="13">
        <v>2.0999999999999999E-3</v>
      </c>
    </row>
    <row r="6836" spans="1:13" ht="15">
      <c r="A6836" s="13" t="s">
        <v>7914</v>
      </c>
      <c r="B6836" s="13">
        <v>1</v>
      </c>
      <c r="C6836" s="13"/>
      <c r="D6836" s="13"/>
      <c r="E6836" s="13"/>
      <c r="F6836" s="13">
        <v>2</v>
      </c>
      <c r="G6836" s="13"/>
      <c r="H6836" s="13"/>
      <c r="I6836" s="13"/>
      <c r="J6836" s="13"/>
      <c r="K6836" s="13"/>
      <c r="L6836" s="13"/>
      <c r="M6836" s="13"/>
    </row>
    <row r="6837" spans="1:13" ht="15" collapsed="1">
      <c r="A6837" s="13"/>
      <c r="B6837" s="13" t="s">
        <v>9176</v>
      </c>
      <c r="C6837" s="13"/>
      <c r="D6837" s="13"/>
      <c r="E6837" s="13">
        <v>37.22</v>
      </c>
      <c r="F6837" s="13">
        <v>2</v>
      </c>
      <c r="G6837" s="13">
        <v>594.32500000000005</v>
      </c>
      <c r="H6837" s="13">
        <v>1186.635</v>
      </c>
      <c r="I6837" s="13">
        <v>2</v>
      </c>
      <c r="J6837" s="13">
        <v>1186.635</v>
      </c>
      <c r="K6837" s="13">
        <v>1E-3</v>
      </c>
      <c r="L6837" s="13">
        <v>0</v>
      </c>
      <c r="M6837" s="13">
        <v>3.2000000000000003E-4</v>
      </c>
    </row>
    <row r="6838" spans="1:13" ht="15">
      <c r="A6838" s="13" t="s">
        <v>2053</v>
      </c>
      <c r="B6838" s="13">
        <v>1</v>
      </c>
      <c r="C6838" s="13"/>
      <c r="D6838" s="13"/>
      <c r="E6838" s="13"/>
      <c r="F6838" s="13">
        <v>1</v>
      </c>
      <c r="G6838" s="13"/>
      <c r="H6838" s="13"/>
      <c r="I6838" s="13"/>
      <c r="J6838" s="13"/>
      <c r="K6838" s="13"/>
      <c r="L6838" s="13"/>
      <c r="M6838" s="13"/>
    </row>
    <row r="6839" spans="1:13" ht="15">
      <c r="A6839" s="13"/>
      <c r="B6839" s="13" t="s">
        <v>5953</v>
      </c>
      <c r="C6839" s="13"/>
      <c r="D6839" s="13"/>
      <c r="E6839" s="13">
        <v>29.35</v>
      </c>
      <c r="F6839" s="13">
        <v>1</v>
      </c>
      <c r="G6839" s="13">
        <v>599.33000000000004</v>
      </c>
      <c r="H6839" s="13">
        <v>1794.9680000000001</v>
      </c>
      <c r="I6839" s="13">
        <v>3</v>
      </c>
      <c r="J6839" s="13">
        <v>1793.9680000000001</v>
      </c>
      <c r="K6839" s="13">
        <v>1.0009999999999999</v>
      </c>
      <c r="L6839" s="13">
        <v>0</v>
      </c>
      <c r="M6839" s="13">
        <v>1.8E-3</v>
      </c>
    </row>
    <row r="6840" spans="1:13" ht="15">
      <c r="A6840" s="13" t="s">
        <v>1507</v>
      </c>
      <c r="B6840" s="13">
        <v>1</v>
      </c>
      <c r="C6840" s="13"/>
      <c r="D6840" s="13"/>
      <c r="E6840" s="13"/>
      <c r="F6840" s="13">
        <v>2</v>
      </c>
      <c r="G6840" s="13"/>
      <c r="H6840" s="13"/>
      <c r="I6840" s="13"/>
      <c r="J6840" s="13"/>
      <c r="K6840" s="13"/>
      <c r="L6840" s="13"/>
      <c r="M6840" s="13"/>
    </row>
    <row r="6841" spans="1:13" ht="15">
      <c r="A6841" s="13"/>
      <c r="B6841" s="13" t="s">
        <v>5623</v>
      </c>
      <c r="C6841" s="13"/>
      <c r="D6841" s="13"/>
      <c r="E6841" s="13">
        <v>29.63</v>
      </c>
      <c r="F6841" s="13">
        <v>2</v>
      </c>
      <c r="G6841" s="13">
        <v>487.75200000000001</v>
      </c>
      <c r="H6841" s="13">
        <v>973.48900000000003</v>
      </c>
      <c r="I6841" s="13">
        <v>2</v>
      </c>
      <c r="J6841" s="13">
        <v>973.49099999999999</v>
      </c>
      <c r="K6841" s="13">
        <v>-2E-3</v>
      </c>
      <c r="L6841" s="13">
        <v>0</v>
      </c>
      <c r="M6841" s="13">
        <v>1.6999999999999999E-3</v>
      </c>
    </row>
    <row r="6842" spans="1:13" ht="15">
      <c r="A6842" s="13" t="s">
        <v>6416</v>
      </c>
      <c r="B6842" s="13">
        <v>1</v>
      </c>
      <c r="C6842" s="13"/>
      <c r="D6842" s="13"/>
      <c r="E6842" s="13"/>
      <c r="F6842" s="13">
        <v>1</v>
      </c>
      <c r="G6842" s="13"/>
      <c r="H6842" s="13"/>
      <c r="I6842" s="13"/>
      <c r="J6842" s="13"/>
      <c r="K6842" s="13"/>
      <c r="L6842" s="13"/>
      <c r="M6842" s="13"/>
    </row>
    <row r="6843" spans="1:13" ht="15">
      <c r="A6843" s="13"/>
      <c r="B6843" s="13" t="s">
        <v>7511</v>
      </c>
      <c r="C6843" s="13"/>
      <c r="D6843" s="13"/>
      <c r="E6843" s="13">
        <v>37.96</v>
      </c>
      <c r="F6843" s="13">
        <v>1</v>
      </c>
      <c r="G6843" s="13">
        <v>414.22399999999999</v>
      </c>
      <c r="H6843" s="13">
        <v>826.43399999999997</v>
      </c>
      <c r="I6843" s="13">
        <v>2</v>
      </c>
      <c r="J6843" s="13">
        <v>826.43399999999997</v>
      </c>
      <c r="K6843" s="13">
        <v>0</v>
      </c>
      <c r="L6843" s="13">
        <v>0</v>
      </c>
      <c r="M6843" s="13">
        <v>6.3000000000000003E-4</v>
      </c>
    </row>
    <row r="6844" spans="1:13" ht="15">
      <c r="A6844" s="13" t="s">
        <v>9489</v>
      </c>
      <c r="B6844" s="13">
        <v>1</v>
      </c>
      <c r="C6844" s="13"/>
      <c r="D6844" s="13"/>
      <c r="E6844" s="13"/>
      <c r="F6844" s="13">
        <v>1</v>
      </c>
      <c r="G6844" s="13"/>
      <c r="H6844" s="13"/>
      <c r="I6844" s="13"/>
      <c r="J6844" s="13"/>
      <c r="K6844" s="13"/>
      <c r="L6844" s="13"/>
      <c r="M6844" s="13"/>
    </row>
    <row r="6845" spans="1:13" ht="15">
      <c r="A6845" s="13"/>
      <c r="B6845" s="13" t="s">
        <v>9934</v>
      </c>
      <c r="C6845" s="13"/>
      <c r="D6845" s="13"/>
      <c r="E6845" s="13">
        <v>37.130000000000003</v>
      </c>
      <c r="F6845" s="13">
        <v>1</v>
      </c>
      <c r="G6845" s="13">
        <v>608.33199999999999</v>
      </c>
      <c r="H6845" s="13">
        <v>1214.6489999999999</v>
      </c>
      <c r="I6845" s="13">
        <v>2</v>
      </c>
      <c r="J6845" s="13">
        <v>1214.6510000000001</v>
      </c>
      <c r="K6845" s="13">
        <v>-2E-3</v>
      </c>
      <c r="L6845" s="13">
        <v>0</v>
      </c>
      <c r="M6845" s="13">
        <v>3.3E-4</v>
      </c>
    </row>
    <row r="6846" spans="1:13" ht="15">
      <c r="A6846" s="13" t="s">
        <v>2061</v>
      </c>
      <c r="B6846" s="13">
        <v>1</v>
      </c>
      <c r="C6846" s="13"/>
      <c r="D6846" s="13"/>
      <c r="E6846" s="13"/>
      <c r="F6846" s="13">
        <v>1</v>
      </c>
      <c r="G6846" s="13"/>
      <c r="H6846" s="13"/>
      <c r="I6846" s="13"/>
      <c r="J6846" s="13"/>
      <c r="K6846" s="13"/>
      <c r="L6846" s="13"/>
      <c r="M6846" s="13"/>
    </row>
    <row r="6847" spans="1:13" ht="15">
      <c r="A6847" s="13"/>
      <c r="B6847" s="13" t="s">
        <v>5957</v>
      </c>
      <c r="C6847" s="13"/>
      <c r="D6847" s="13"/>
      <c r="E6847" s="13">
        <v>81.040000000000006</v>
      </c>
      <c r="F6847" s="13">
        <v>1</v>
      </c>
      <c r="G6847" s="13">
        <v>613.87099999999998</v>
      </c>
      <c r="H6847" s="13">
        <v>1225.7280000000001</v>
      </c>
      <c r="I6847" s="13">
        <v>2</v>
      </c>
      <c r="J6847" s="13">
        <v>1225.7280000000001</v>
      </c>
      <c r="K6847" s="13">
        <v>-1E-3</v>
      </c>
      <c r="L6847" s="13">
        <v>0</v>
      </c>
      <c r="M6847" s="13">
        <v>3.5000000000000002E-8</v>
      </c>
    </row>
    <row r="6848" spans="1:13" ht="15">
      <c r="A6848" s="13" t="s">
        <v>8236</v>
      </c>
      <c r="B6848" s="13">
        <v>1</v>
      </c>
      <c r="C6848" s="13"/>
      <c r="D6848" s="13"/>
      <c r="E6848" s="13"/>
      <c r="F6848" s="13">
        <v>1</v>
      </c>
      <c r="G6848" s="13"/>
      <c r="H6848" s="13"/>
      <c r="I6848" s="13"/>
      <c r="J6848" s="13"/>
      <c r="K6848" s="13"/>
      <c r="L6848" s="13"/>
      <c r="M6848" s="13"/>
    </row>
    <row r="6849" spans="1:13" ht="15">
      <c r="A6849" s="13"/>
      <c r="B6849" s="13" t="s">
        <v>9360</v>
      </c>
      <c r="C6849" s="13"/>
      <c r="D6849" s="13"/>
      <c r="E6849" s="13">
        <v>22.82</v>
      </c>
      <c r="F6849" s="13">
        <v>1</v>
      </c>
      <c r="G6849" s="13">
        <v>396.54500000000002</v>
      </c>
      <c r="H6849" s="13">
        <v>1186.614</v>
      </c>
      <c r="I6849" s="13">
        <v>3</v>
      </c>
      <c r="J6849" s="13">
        <v>1186.6130000000001</v>
      </c>
      <c r="K6849" s="13">
        <v>0</v>
      </c>
      <c r="L6849" s="13">
        <v>0</v>
      </c>
      <c r="M6849" s="13">
        <v>7.1999999999999998E-3</v>
      </c>
    </row>
    <row r="6850" spans="1:13" ht="15">
      <c r="A6850" s="13" t="s">
        <v>6418</v>
      </c>
      <c r="B6850" s="13">
        <v>1</v>
      </c>
      <c r="C6850" s="13"/>
      <c r="D6850" s="13"/>
      <c r="E6850" s="13"/>
      <c r="F6850" s="13">
        <v>1</v>
      </c>
      <c r="G6850" s="13"/>
      <c r="H6850" s="13"/>
      <c r="I6850" s="13"/>
      <c r="J6850" s="13"/>
      <c r="K6850" s="13"/>
      <c r="L6850" s="13"/>
      <c r="M6850" s="13"/>
    </row>
    <row r="6851" spans="1:13" ht="15">
      <c r="A6851" s="13"/>
      <c r="B6851" s="13" t="s">
        <v>7512</v>
      </c>
      <c r="C6851" s="13"/>
      <c r="D6851" s="13"/>
      <c r="E6851" s="13">
        <v>36.85</v>
      </c>
      <c r="F6851" s="13">
        <v>1</v>
      </c>
      <c r="G6851" s="13">
        <v>697.86699999999996</v>
      </c>
      <c r="H6851" s="13">
        <v>1393.7190000000001</v>
      </c>
      <c r="I6851" s="13">
        <v>2</v>
      </c>
      <c r="J6851" s="13">
        <v>1393.7180000000001</v>
      </c>
      <c r="K6851" s="13">
        <v>1E-3</v>
      </c>
      <c r="L6851" s="13">
        <v>0</v>
      </c>
      <c r="M6851" s="13">
        <v>3.5E-4</v>
      </c>
    </row>
    <row r="6852" spans="1:13" ht="15">
      <c r="A6852" s="13" t="s">
        <v>6420</v>
      </c>
      <c r="B6852" s="13">
        <v>1</v>
      </c>
      <c r="C6852" s="13"/>
      <c r="D6852" s="13"/>
      <c r="E6852" s="13"/>
      <c r="F6852" s="13">
        <v>1</v>
      </c>
      <c r="G6852" s="13"/>
      <c r="H6852" s="13"/>
      <c r="I6852" s="13"/>
      <c r="J6852" s="13"/>
      <c r="K6852" s="13"/>
      <c r="L6852" s="13"/>
      <c r="M6852" s="13"/>
    </row>
    <row r="6853" spans="1:13" ht="15">
      <c r="A6853" s="13"/>
      <c r="B6853" s="13" t="s">
        <v>7513</v>
      </c>
      <c r="C6853" s="13"/>
      <c r="D6853" s="13"/>
      <c r="E6853" s="13">
        <v>33.65</v>
      </c>
      <c r="F6853" s="13">
        <v>1</v>
      </c>
      <c r="G6853" s="13">
        <v>662.33900000000006</v>
      </c>
      <c r="H6853" s="13">
        <v>1322.663</v>
      </c>
      <c r="I6853" s="13">
        <v>2</v>
      </c>
      <c r="J6853" s="13">
        <v>1322.665</v>
      </c>
      <c r="K6853" s="13">
        <v>-2E-3</v>
      </c>
      <c r="L6853" s="13">
        <v>0</v>
      </c>
      <c r="M6853" s="13">
        <v>6.9999999999999999E-4</v>
      </c>
    </row>
    <row r="6854" spans="1:13" ht="15">
      <c r="A6854" s="13" t="s">
        <v>6422</v>
      </c>
      <c r="B6854" s="13">
        <v>1</v>
      </c>
      <c r="C6854" s="13"/>
      <c r="D6854" s="13"/>
      <c r="E6854" s="13"/>
      <c r="F6854" s="13">
        <v>1</v>
      </c>
      <c r="G6854" s="13"/>
      <c r="H6854" s="13"/>
      <c r="I6854" s="13"/>
      <c r="J6854" s="13"/>
      <c r="K6854" s="13"/>
      <c r="L6854" s="13"/>
      <c r="M6854" s="13"/>
    </row>
    <row r="6855" spans="1:13" ht="15">
      <c r="A6855" s="13"/>
      <c r="B6855" s="13" t="s">
        <v>7514</v>
      </c>
      <c r="C6855" s="13"/>
      <c r="D6855" s="13"/>
      <c r="E6855" s="13">
        <v>34.14</v>
      </c>
      <c r="F6855" s="13">
        <v>1</v>
      </c>
      <c r="G6855" s="13">
        <v>485.61200000000002</v>
      </c>
      <c r="H6855" s="13">
        <v>1453.8140000000001</v>
      </c>
      <c r="I6855" s="13">
        <v>3</v>
      </c>
      <c r="J6855" s="13">
        <v>1453.8140000000001</v>
      </c>
      <c r="K6855" s="13">
        <v>0</v>
      </c>
      <c r="L6855" s="13">
        <v>1</v>
      </c>
      <c r="M6855" s="13">
        <v>8.1999999999999998E-4</v>
      </c>
    </row>
    <row r="6856" spans="1:13" ht="15">
      <c r="A6856" s="13" t="s">
        <v>573</v>
      </c>
      <c r="B6856" s="13">
        <v>1</v>
      </c>
      <c r="C6856" s="13"/>
      <c r="D6856" s="13"/>
      <c r="E6856" s="13"/>
      <c r="F6856" s="13">
        <v>2</v>
      </c>
      <c r="G6856" s="13"/>
      <c r="H6856" s="13"/>
      <c r="I6856" s="13"/>
      <c r="J6856" s="13"/>
      <c r="K6856" s="13"/>
      <c r="L6856" s="13"/>
      <c r="M6856" s="13"/>
    </row>
    <row r="6857" spans="1:13" ht="15">
      <c r="A6857" s="13"/>
      <c r="B6857" s="13" t="s">
        <v>3065</v>
      </c>
      <c r="C6857" s="13"/>
      <c r="D6857" s="13"/>
      <c r="E6857" s="13">
        <v>33.85</v>
      </c>
      <c r="F6857" s="13">
        <v>2</v>
      </c>
      <c r="G6857" s="13">
        <v>492.78</v>
      </c>
      <c r="H6857" s="13">
        <v>983.54600000000005</v>
      </c>
      <c r="I6857" s="13">
        <v>2</v>
      </c>
      <c r="J6857" s="13">
        <v>983.54700000000003</v>
      </c>
      <c r="K6857" s="13">
        <v>-1E-3</v>
      </c>
      <c r="L6857" s="13">
        <v>0</v>
      </c>
      <c r="M6857" s="13">
        <v>2.5999999999999999E-3</v>
      </c>
    </row>
    <row r="6858" spans="1:13" ht="15">
      <c r="A6858" s="13" t="s">
        <v>2067</v>
      </c>
      <c r="B6858" s="13">
        <v>1</v>
      </c>
      <c r="C6858" s="13"/>
      <c r="D6858" s="13"/>
      <c r="E6858" s="13"/>
      <c r="F6858" s="13">
        <v>1</v>
      </c>
      <c r="G6858" s="13"/>
      <c r="H6858" s="13"/>
      <c r="I6858" s="13"/>
      <c r="J6858" s="13"/>
      <c r="K6858" s="13"/>
      <c r="L6858" s="13"/>
      <c r="M6858" s="13"/>
    </row>
    <row r="6859" spans="1:13" ht="15">
      <c r="A6859" s="13"/>
      <c r="B6859" s="13" t="s">
        <v>7836</v>
      </c>
      <c r="C6859" s="13"/>
      <c r="D6859" s="13"/>
      <c r="E6859" s="13">
        <v>39.020000000000003</v>
      </c>
      <c r="F6859" s="13">
        <v>1</v>
      </c>
      <c r="G6859" s="13">
        <v>557.76</v>
      </c>
      <c r="H6859" s="13">
        <v>1113.5050000000001</v>
      </c>
      <c r="I6859" s="13">
        <v>2</v>
      </c>
      <c r="J6859" s="13">
        <v>1113.501</v>
      </c>
      <c r="K6859" s="13">
        <v>4.0000000000000001E-3</v>
      </c>
      <c r="L6859" s="13">
        <v>0</v>
      </c>
      <c r="M6859" s="13">
        <v>3.2000000000000003E-4</v>
      </c>
    </row>
    <row r="6860" spans="1:13" ht="15">
      <c r="A6860" s="13" t="s">
        <v>8240</v>
      </c>
      <c r="B6860" s="13">
        <v>1</v>
      </c>
      <c r="C6860" s="13"/>
      <c r="D6860" s="13"/>
      <c r="E6860" s="13"/>
      <c r="F6860" s="13">
        <v>1</v>
      </c>
      <c r="G6860" s="13"/>
      <c r="H6860" s="13"/>
      <c r="I6860" s="13"/>
      <c r="J6860" s="13"/>
      <c r="K6860" s="13"/>
      <c r="L6860" s="13"/>
      <c r="M6860" s="13"/>
    </row>
    <row r="6861" spans="1:13" ht="15">
      <c r="A6861" s="13"/>
      <c r="B6861" s="13" t="s">
        <v>9362</v>
      </c>
      <c r="C6861" s="13"/>
      <c r="D6861" s="13"/>
      <c r="E6861" s="13">
        <v>26.79</v>
      </c>
      <c r="F6861" s="13">
        <v>1</v>
      </c>
      <c r="G6861" s="13">
        <v>498.79500000000002</v>
      </c>
      <c r="H6861" s="13">
        <v>995.57500000000005</v>
      </c>
      <c r="I6861" s="13">
        <v>2</v>
      </c>
      <c r="J6861" s="13">
        <v>995.57600000000002</v>
      </c>
      <c r="K6861" s="13">
        <v>-1E-3</v>
      </c>
      <c r="L6861" s="13">
        <v>0</v>
      </c>
      <c r="M6861" s="13">
        <v>5.3E-3</v>
      </c>
    </row>
    <row r="6862" spans="1:13" ht="15">
      <c r="A6862" s="13" t="s">
        <v>6426</v>
      </c>
      <c r="B6862" s="13">
        <v>1</v>
      </c>
      <c r="C6862" s="13"/>
      <c r="D6862" s="13"/>
      <c r="E6862" s="13"/>
      <c r="F6862" s="13">
        <v>1</v>
      </c>
      <c r="G6862" s="13"/>
      <c r="H6862" s="13"/>
      <c r="I6862" s="13"/>
      <c r="J6862" s="13"/>
      <c r="K6862" s="13"/>
      <c r="L6862" s="13"/>
      <c r="M6862" s="13"/>
    </row>
    <row r="6863" spans="1:13" ht="15">
      <c r="A6863" s="13"/>
      <c r="B6863" s="13" t="s">
        <v>7517</v>
      </c>
      <c r="C6863" s="13"/>
      <c r="D6863" s="13"/>
      <c r="E6863" s="13">
        <v>29.27</v>
      </c>
      <c r="F6863" s="13">
        <v>1</v>
      </c>
      <c r="G6863" s="13">
        <v>411.22800000000001</v>
      </c>
      <c r="H6863" s="13">
        <v>820.44200000000001</v>
      </c>
      <c r="I6863" s="13">
        <v>2</v>
      </c>
      <c r="J6863" s="13">
        <v>820.44399999999996</v>
      </c>
      <c r="K6863" s="13">
        <v>-2E-3</v>
      </c>
      <c r="L6863" s="13">
        <v>0</v>
      </c>
      <c r="M6863" s="13">
        <v>6.6E-3</v>
      </c>
    </row>
    <row r="6864" spans="1:13" ht="15">
      <c r="A6864" s="13" t="s">
        <v>9491</v>
      </c>
      <c r="B6864" s="13">
        <v>1</v>
      </c>
      <c r="C6864" s="13"/>
      <c r="D6864" s="13"/>
      <c r="E6864" s="13"/>
      <c r="F6864" s="13">
        <v>1</v>
      </c>
      <c r="G6864" s="13"/>
      <c r="H6864" s="13"/>
      <c r="I6864" s="13"/>
      <c r="J6864" s="13"/>
      <c r="K6864" s="13"/>
      <c r="L6864" s="13"/>
      <c r="M6864" s="13"/>
    </row>
    <row r="6865" spans="1:13" ht="15">
      <c r="A6865" s="13"/>
      <c r="B6865" s="13" t="s">
        <v>9935</v>
      </c>
      <c r="C6865" s="13" t="s">
        <v>18</v>
      </c>
      <c r="D6865" s="13" t="s">
        <v>87</v>
      </c>
      <c r="E6865" s="13">
        <v>23.02</v>
      </c>
      <c r="F6865" s="13">
        <v>1</v>
      </c>
      <c r="G6865" s="13">
        <v>663.86099999999999</v>
      </c>
      <c r="H6865" s="13">
        <v>1325.7080000000001</v>
      </c>
      <c r="I6865" s="13">
        <v>2</v>
      </c>
      <c r="J6865" s="13">
        <v>1325.7080000000001</v>
      </c>
      <c r="K6865" s="13">
        <v>0</v>
      </c>
      <c r="L6865" s="13">
        <v>0</v>
      </c>
      <c r="M6865" s="13">
        <v>6.8999999999999999E-3</v>
      </c>
    </row>
    <row r="6866" spans="1:13" ht="15">
      <c r="A6866" s="13" t="s">
        <v>6164</v>
      </c>
      <c r="B6866" s="13">
        <v>1</v>
      </c>
      <c r="C6866" s="13"/>
      <c r="D6866" s="13"/>
      <c r="E6866" s="13"/>
      <c r="F6866" s="13">
        <v>1</v>
      </c>
      <c r="G6866" s="13"/>
      <c r="H6866" s="13"/>
      <c r="I6866" s="13"/>
      <c r="J6866" s="13"/>
      <c r="K6866" s="13"/>
      <c r="L6866" s="13"/>
      <c r="M6866" s="13"/>
    </row>
    <row r="6867" spans="1:13" ht="15">
      <c r="A6867" s="13"/>
      <c r="B6867" s="13" t="s">
        <v>7361</v>
      </c>
      <c r="C6867" s="13"/>
      <c r="D6867" s="13"/>
      <c r="E6867" s="13">
        <v>63.07</v>
      </c>
      <c r="F6867" s="13">
        <v>1</v>
      </c>
      <c r="G6867" s="13">
        <v>416.91800000000001</v>
      </c>
      <c r="H6867" s="13">
        <v>1247.731</v>
      </c>
      <c r="I6867" s="13">
        <v>3</v>
      </c>
      <c r="J6867" s="13">
        <v>1247.7349999999999</v>
      </c>
      <c r="K6867" s="13">
        <v>-4.0000000000000001E-3</v>
      </c>
      <c r="L6867" s="13">
        <v>0</v>
      </c>
      <c r="M6867" s="13">
        <v>1.3999999999999999E-6</v>
      </c>
    </row>
    <row r="6868" spans="1:13" ht="15">
      <c r="A6868" s="13" t="s">
        <v>7612</v>
      </c>
      <c r="B6868" s="13">
        <v>1</v>
      </c>
      <c r="C6868" s="13"/>
      <c r="D6868" s="13"/>
      <c r="E6868" s="13"/>
      <c r="F6868" s="13">
        <v>1</v>
      </c>
      <c r="G6868" s="13"/>
      <c r="H6868" s="13"/>
      <c r="I6868" s="13"/>
      <c r="J6868" s="13"/>
      <c r="K6868" s="13"/>
      <c r="L6868" s="13"/>
      <c r="M6868" s="13"/>
    </row>
    <row r="6869" spans="1:13" ht="15">
      <c r="A6869" s="13"/>
      <c r="B6869" s="13" t="s">
        <v>7880</v>
      </c>
      <c r="C6869" s="13"/>
      <c r="D6869" s="13"/>
      <c r="E6869" s="13">
        <v>27.51</v>
      </c>
      <c r="F6869" s="13">
        <v>1</v>
      </c>
      <c r="G6869" s="13">
        <v>631.86699999999996</v>
      </c>
      <c r="H6869" s="13">
        <v>1261.72</v>
      </c>
      <c r="I6869" s="13">
        <v>2</v>
      </c>
      <c r="J6869" s="13">
        <v>1261.7180000000001</v>
      </c>
      <c r="K6869" s="13">
        <v>2E-3</v>
      </c>
      <c r="L6869" s="13">
        <v>0</v>
      </c>
      <c r="M6869" s="13">
        <v>6.8999999999999999E-3</v>
      </c>
    </row>
    <row r="6870" spans="1:13" ht="15">
      <c r="A6870" s="13" t="s">
        <v>2075</v>
      </c>
      <c r="B6870" s="13">
        <v>1</v>
      </c>
      <c r="C6870" s="13"/>
      <c r="D6870" s="13"/>
      <c r="E6870" s="13"/>
      <c r="F6870" s="13">
        <v>1</v>
      </c>
      <c r="G6870" s="13"/>
      <c r="H6870" s="13"/>
      <c r="I6870" s="13"/>
      <c r="J6870" s="13"/>
      <c r="K6870" s="13"/>
      <c r="L6870" s="13"/>
      <c r="M6870" s="13"/>
    </row>
    <row r="6871" spans="1:13" ht="15" collapsed="1">
      <c r="A6871" s="13"/>
      <c r="B6871" s="13" t="s">
        <v>5960</v>
      </c>
      <c r="C6871" s="13"/>
      <c r="D6871" s="13"/>
      <c r="E6871" s="13">
        <v>27.11</v>
      </c>
      <c r="F6871" s="13">
        <v>1</v>
      </c>
      <c r="G6871" s="13">
        <v>500.77600000000001</v>
      </c>
      <c r="H6871" s="13">
        <v>999.53700000000003</v>
      </c>
      <c r="I6871" s="13">
        <v>2</v>
      </c>
      <c r="J6871" s="13">
        <v>999.53499999999997</v>
      </c>
      <c r="K6871" s="13">
        <v>2E-3</v>
      </c>
      <c r="L6871" s="13">
        <v>0</v>
      </c>
      <c r="M6871" s="13">
        <v>1.4E-2</v>
      </c>
    </row>
    <row r="6872" spans="1:13" ht="15">
      <c r="A6872" s="13" t="s">
        <v>8248</v>
      </c>
      <c r="B6872" s="13">
        <v>1</v>
      </c>
      <c r="C6872" s="13"/>
      <c r="D6872" s="13"/>
      <c r="E6872" s="13"/>
      <c r="F6872" s="13">
        <v>1</v>
      </c>
      <c r="G6872" s="13"/>
      <c r="H6872" s="13"/>
      <c r="I6872" s="13"/>
      <c r="J6872" s="13"/>
      <c r="K6872" s="13"/>
      <c r="L6872" s="13"/>
      <c r="M6872" s="13"/>
    </row>
    <row r="6873" spans="1:13" ht="15">
      <c r="A6873" s="13"/>
      <c r="B6873" s="13" t="s">
        <v>9367</v>
      </c>
      <c r="C6873" s="13"/>
      <c r="D6873" s="13"/>
      <c r="E6873" s="13">
        <v>27.97</v>
      </c>
      <c r="F6873" s="13">
        <v>1</v>
      </c>
      <c r="G6873" s="13">
        <v>495.27600000000001</v>
      </c>
      <c r="H6873" s="13">
        <v>988.53599999999994</v>
      </c>
      <c r="I6873" s="13">
        <v>2</v>
      </c>
      <c r="J6873" s="13">
        <v>988.53800000000001</v>
      </c>
      <c r="K6873" s="13">
        <v>-1E-3</v>
      </c>
      <c r="L6873" s="13">
        <v>0</v>
      </c>
      <c r="M6873" s="13">
        <v>4.7000000000000002E-3</v>
      </c>
    </row>
    <row r="6874" spans="1:13" ht="15">
      <c r="A6874" s="13" t="s">
        <v>2077</v>
      </c>
      <c r="B6874" s="13">
        <v>1</v>
      </c>
      <c r="C6874" s="13"/>
      <c r="D6874" s="13"/>
      <c r="E6874" s="13"/>
      <c r="F6874" s="13">
        <v>1</v>
      </c>
      <c r="G6874" s="13"/>
      <c r="H6874" s="13"/>
      <c r="I6874" s="13"/>
      <c r="J6874" s="13"/>
      <c r="K6874" s="13"/>
      <c r="L6874" s="13"/>
      <c r="M6874" s="13"/>
    </row>
    <row r="6875" spans="1:13" ht="15">
      <c r="A6875" s="13"/>
      <c r="B6875" s="13" t="s">
        <v>5961</v>
      </c>
      <c r="C6875" s="13"/>
      <c r="D6875" s="13"/>
      <c r="E6875" s="13">
        <v>36.86</v>
      </c>
      <c r="F6875" s="13">
        <v>1</v>
      </c>
      <c r="G6875" s="13">
        <v>532.30999999999995</v>
      </c>
      <c r="H6875" s="13">
        <v>1062.605</v>
      </c>
      <c r="I6875" s="13">
        <v>2</v>
      </c>
      <c r="J6875" s="13">
        <v>1062.607</v>
      </c>
      <c r="K6875" s="13">
        <v>-2E-3</v>
      </c>
      <c r="L6875" s="13">
        <v>0</v>
      </c>
      <c r="M6875" s="13">
        <v>3.5E-4</v>
      </c>
    </row>
    <row r="6876" spans="1:13" ht="15">
      <c r="A6876" s="13" t="s">
        <v>9493</v>
      </c>
      <c r="B6876" s="13">
        <v>1</v>
      </c>
      <c r="C6876" s="13"/>
      <c r="D6876" s="13"/>
      <c r="E6876" s="13"/>
      <c r="F6876" s="13">
        <v>1</v>
      </c>
      <c r="G6876" s="13"/>
      <c r="H6876" s="13"/>
      <c r="I6876" s="13"/>
      <c r="J6876" s="13"/>
      <c r="K6876" s="13"/>
      <c r="L6876" s="13"/>
      <c r="M6876" s="13"/>
    </row>
    <row r="6877" spans="1:13" ht="15">
      <c r="A6877" s="13"/>
      <c r="B6877" s="13" t="s">
        <v>9936</v>
      </c>
      <c r="C6877" s="13"/>
      <c r="D6877" s="13"/>
      <c r="E6877" s="13">
        <v>25.51</v>
      </c>
      <c r="F6877" s="13">
        <v>1</v>
      </c>
      <c r="G6877" s="13">
        <v>513.28200000000004</v>
      </c>
      <c r="H6877" s="13">
        <v>1024.549</v>
      </c>
      <c r="I6877" s="13">
        <v>2</v>
      </c>
      <c r="J6877" s="13">
        <v>1024.549</v>
      </c>
      <c r="K6877" s="13">
        <v>0</v>
      </c>
      <c r="L6877" s="13">
        <v>0</v>
      </c>
      <c r="M6877" s="13">
        <v>1.2999999999999999E-2</v>
      </c>
    </row>
    <row r="6878" spans="1:13" ht="15">
      <c r="A6878" s="13" t="s">
        <v>8250</v>
      </c>
      <c r="B6878" s="13">
        <v>1</v>
      </c>
      <c r="C6878" s="13"/>
      <c r="D6878" s="13"/>
      <c r="E6878" s="13"/>
      <c r="F6878" s="13">
        <v>1</v>
      </c>
      <c r="G6878" s="13"/>
      <c r="H6878" s="13"/>
      <c r="I6878" s="13"/>
      <c r="J6878" s="13"/>
      <c r="K6878" s="13"/>
      <c r="L6878" s="13"/>
      <c r="M6878" s="13"/>
    </row>
    <row r="6879" spans="1:13" ht="15">
      <c r="A6879" s="13"/>
      <c r="B6879" s="13" t="s">
        <v>9368</v>
      </c>
      <c r="C6879" s="13"/>
      <c r="D6879" s="13"/>
      <c r="E6879" s="13">
        <v>35.57</v>
      </c>
      <c r="F6879" s="13">
        <v>1</v>
      </c>
      <c r="G6879" s="13">
        <v>588.84199999999998</v>
      </c>
      <c r="H6879" s="13">
        <v>1175.6690000000001</v>
      </c>
      <c r="I6879" s="13">
        <v>2</v>
      </c>
      <c r="J6879" s="13">
        <v>1175.6659999999999</v>
      </c>
      <c r="K6879" s="13">
        <v>3.0000000000000001E-3</v>
      </c>
      <c r="L6879" s="13">
        <v>0</v>
      </c>
      <c r="M6879" s="13">
        <v>4.6000000000000001E-4</v>
      </c>
    </row>
    <row r="6880" spans="1:13" ht="15">
      <c r="A6880" s="13" t="s">
        <v>2079</v>
      </c>
      <c r="B6880" s="13">
        <v>1</v>
      </c>
      <c r="C6880" s="13"/>
      <c r="D6880" s="13"/>
      <c r="E6880" s="13"/>
      <c r="F6880" s="13">
        <v>1</v>
      </c>
      <c r="G6880" s="13"/>
      <c r="H6880" s="13"/>
      <c r="I6880" s="13"/>
      <c r="J6880" s="13"/>
      <c r="K6880" s="13"/>
      <c r="L6880" s="13"/>
      <c r="M6880" s="13"/>
    </row>
    <row r="6881" spans="1:13" ht="15" collapsed="1">
      <c r="A6881" s="13"/>
      <c r="B6881" s="13" t="s">
        <v>9369</v>
      </c>
      <c r="C6881" s="13"/>
      <c r="D6881" s="13"/>
      <c r="E6881" s="13">
        <v>25.21</v>
      </c>
      <c r="F6881" s="13">
        <v>1</v>
      </c>
      <c r="G6881" s="13">
        <v>613.38</v>
      </c>
      <c r="H6881" s="13">
        <v>1224.7449999999999</v>
      </c>
      <c r="I6881" s="13">
        <v>2</v>
      </c>
      <c r="J6881" s="13">
        <v>1224.7439999999999</v>
      </c>
      <c r="K6881" s="13">
        <v>1E-3</v>
      </c>
      <c r="L6881" s="13">
        <v>0</v>
      </c>
      <c r="M6881" s="13">
        <v>8.3000000000000001E-3</v>
      </c>
    </row>
    <row r="6882" spans="1:13" ht="15">
      <c r="A6882" s="13" t="s">
        <v>2081</v>
      </c>
      <c r="B6882" s="13">
        <v>1</v>
      </c>
      <c r="C6882" s="13"/>
      <c r="D6882" s="13"/>
      <c r="E6882" s="13"/>
      <c r="F6882" s="13">
        <v>2</v>
      </c>
      <c r="G6882" s="13"/>
      <c r="H6882" s="13"/>
      <c r="I6882" s="13"/>
      <c r="J6882" s="13"/>
      <c r="K6882" s="13"/>
      <c r="L6882" s="13"/>
      <c r="M6882" s="13"/>
    </row>
    <row r="6883" spans="1:13" ht="15">
      <c r="A6883" s="13"/>
      <c r="B6883" s="13" t="s">
        <v>5962</v>
      </c>
      <c r="C6883" s="13"/>
      <c r="D6883" s="13"/>
      <c r="E6883" s="13">
        <v>48.09</v>
      </c>
      <c r="F6883" s="13">
        <v>2</v>
      </c>
      <c r="G6883" s="13">
        <v>581.88099999999997</v>
      </c>
      <c r="H6883" s="13">
        <v>1161.748</v>
      </c>
      <c r="I6883" s="13">
        <v>2</v>
      </c>
      <c r="J6883" s="13">
        <v>1161.749</v>
      </c>
      <c r="K6883" s="13">
        <v>0</v>
      </c>
      <c r="L6883" s="13">
        <v>0</v>
      </c>
      <c r="M6883" s="13">
        <v>1.5999999999999999E-5</v>
      </c>
    </row>
    <row r="6884" spans="1:13" ht="15">
      <c r="A6884" s="13" t="s">
        <v>2085</v>
      </c>
      <c r="B6884" s="13">
        <v>1</v>
      </c>
      <c r="C6884" s="13"/>
      <c r="D6884" s="13"/>
      <c r="E6884" s="13"/>
      <c r="F6884" s="13">
        <v>1</v>
      </c>
      <c r="G6884" s="13"/>
      <c r="H6884" s="13"/>
      <c r="I6884" s="13"/>
      <c r="J6884" s="13"/>
      <c r="K6884" s="13"/>
      <c r="L6884" s="13"/>
      <c r="M6884" s="13"/>
    </row>
    <row r="6885" spans="1:13" ht="15">
      <c r="A6885" s="13"/>
      <c r="B6885" s="13" t="s">
        <v>7224</v>
      </c>
      <c r="C6885" s="13"/>
      <c r="D6885" s="13"/>
      <c r="E6885" s="13">
        <v>34.549999999999997</v>
      </c>
      <c r="F6885" s="13">
        <v>1</v>
      </c>
      <c r="G6885" s="13">
        <v>452.238</v>
      </c>
      <c r="H6885" s="13">
        <v>902.46199999999999</v>
      </c>
      <c r="I6885" s="13">
        <v>2</v>
      </c>
      <c r="J6885" s="13">
        <v>902.46100000000001</v>
      </c>
      <c r="K6885" s="13">
        <v>1E-3</v>
      </c>
      <c r="L6885" s="13">
        <v>0</v>
      </c>
      <c r="M6885" s="13">
        <v>6.7000000000000002E-4</v>
      </c>
    </row>
    <row r="6886" spans="1:13" ht="15">
      <c r="A6886" s="13" t="s">
        <v>1529</v>
      </c>
      <c r="B6886" s="13">
        <v>1</v>
      </c>
      <c r="C6886" s="13"/>
      <c r="D6886" s="13"/>
      <c r="E6886" s="13"/>
      <c r="F6886" s="13">
        <v>2</v>
      </c>
      <c r="G6886" s="13"/>
      <c r="H6886" s="13"/>
      <c r="I6886" s="13"/>
      <c r="J6886" s="13"/>
      <c r="K6886" s="13"/>
      <c r="L6886" s="13"/>
      <c r="M6886" s="13"/>
    </row>
    <row r="6887" spans="1:13" ht="15">
      <c r="A6887" s="13"/>
      <c r="B6887" s="13" t="s">
        <v>5642</v>
      </c>
      <c r="C6887" s="13"/>
      <c r="D6887" s="13"/>
      <c r="E6887" s="13">
        <v>42.09</v>
      </c>
      <c r="F6887" s="13">
        <v>2</v>
      </c>
      <c r="G6887" s="13">
        <v>390.23700000000002</v>
      </c>
      <c r="H6887" s="13">
        <v>778.45899999999995</v>
      </c>
      <c r="I6887" s="13">
        <v>2</v>
      </c>
      <c r="J6887" s="13">
        <v>778.45899999999995</v>
      </c>
      <c r="K6887" s="13">
        <v>0</v>
      </c>
      <c r="L6887" s="13">
        <v>0</v>
      </c>
      <c r="M6887" s="13">
        <v>1.8000000000000001E-4</v>
      </c>
    </row>
    <row r="6888" spans="1:13" ht="15">
      <c r="A6888" s="13" t="s">
        <v>6100</v>
      </c>
      <c r="B6888" s="13">
        <v>1</v>
      </c>
      <c r="C6888" s="13"/>
      <c r="D6888" s="13"/>
      <c r="E6888" s="13"/>
      <c r="F6888" s="13">
        <v>1</v>
      </c>
      <c r="G6888" s="13"/>
      <c r="H6888" s="13"/>
      <c r="I6888" s="13"/>
      <c r="J6888" s="13"/>
      <c r="K6888" s="13"/>
      <c r="L6888" s="13"/>
      <c r="M6888" s="13"/>
    </row>
    <row r="6889" spans="1:13" ht="15" collapsed="1">
      <c r="A6889" s="13"/>
      <c r="B6889" s="13" t="s">
        <v>9937</v>
      </c>
      <c r="C6889" s="13"/>
      <c r="D6889" s="13"/>
      <c r="E6889" s="13">
        <v>35.130000000000003</v>
      </c>
      <c r="F6889" s="13">
        <v>1</v>
      </c>
      <c r="G6889" s="13">
        <v>593.34799999999996</v>
      </c>
      <c r="H6889" s="13">
        <v>1184.681</v>
      </c>
      <c r="I6889" s="13">
        <v>2</v>
      </c>
      <c r="J6889" s="13">
        <v>1184.6759999999999</v>
      </c>
      <c r="K6889" s="13">
        <v>4.0000000000000001E-3</v>
      </c>
      <c r="L6889" s="13">
        <v>0</v>
      </c>
      <c r="M6889" s="13">
        <v>5.1000000000000004E-4</v>
      </c>
    </row>
    <row r="6890" spans="1:13" ht="15">
      <c r="A6890" s="13" t="s">
        <v>1639</v>
      </c>
      <c r="B6890" s="13">
        <v>1</v>
      </c>
      <c r="C6890" s="13"/>
      <c r="D6890" s="13"/>
      <c r="E6890" s="13"/>
      <c r="F6890" s="13">
        <v>1</v>
      </c>
      <c r="G6890" s="13"/>
      <c r="H6890" s="13"/>
      <c r="I6890" s="13"/>
      <c r="J6890" s="13"/>
      <c r="K6890" s="13"/>
      <c r="L6890" s="13"/>
      <c r="M6890" s="13"/>
    </row>
    <row r="6891" spans="1:13" ht="15">
      <c r="A6891" s="13"/>
      <c r="B6891" s="13" t="s">
        <v>5965</v>
      </c>
      <c r="C6891" s="13"/>
      <c r="D6891" s="13"/>
      <c r="E6891" s="13">
        <v>48.42</v>
      </c>
      <c r="F6891" s="13">
        <v>1</v>
      </c>
      <c r="G6891" s="13">
        <v>410.25799999999998</v>
      </c>
      <c r="H6891" s="13">
        <v>818.50099999999998</v>
      </c>
      <c r="I6891" s="13">
        <v>2</v>
      </c>
      <c r="J6891" s="13">
        <v>818.50099999999998</v>
      </c>
      <c r="K6891" s="13">
        <v>0</v>
      </c>
      <c r="L6891" s="13">
        <v>0</v>
      </c>
      <c r="M6891" s="13">
        <v>3.8999999999999999E-5</v>
      </c>
    </row>
    <row r="6892" spans="1:13" ht="15">
      <c r="A6892" s="13" t="s">
        <v>2087</v>
      </c>
      <c r="B6892" s="13">
        <v>1</v>
      </c>
      <c r="C6892" s="13"/>
      <c r="D6892" s="13"/>
      <c r="E6892" s="13"/>
      <c r="F6892" s="13">
        <v>1</v>
      </c>
      <c r="G6892" s="13"/>
      <c r="H6892" s="13"/>
      <c r="I6892" s="13"/>
      <c r="J6892" s="13"/>
      <c r="K6892" s="13"/>
      <c r="L6892" s="13"/>
      <c r="M6892" s="13"/>
    </row>
    <row r="6893" spans="1:13" ht="15">
      <c r="A6893" s="13"/>
      <c r="B6893" s="13" t="s">
        <v>7725</v>
      </c>
      <c r="C6893" s="13"/>
      <c r="D6893" s="13"/>
      <c r="E6893" s="13">
        <v>23.24</v>
      </c>
      <c r="F6893" s="13">
        <v>1</v>
      </c>
      <c r="G6893" s="13">
        <v>528.79499999999996</v>
      </c>
      <c r="H6893" s="13">
        <v>1055.575</v>
      </c>
      <c r="I6893" s="13">
        <v>2</v>
      </c>
      <c r="J6893" s="13">
        <v>1055.576</v>
      </c>
      <c r="K6893" s="13">
        <v>-1E-3</v>
      </c>
      <c r="L6893" s="13">
        <v>0</v>
      </c>
      <c r="M6893" s="13">
        <v>6.6E-3</v>
      </c>
    </row>
    <row r="6894" spans="1:13" ht="15">
      <c r="A6894" s="13" t="s">
        <v>9495</v>
      </c>
      <c r="B6894" s="13">
        <v>1</v>
      </c>
      <c r="C6894" s="13"/>
      <c r="D6894" s="13"/>
      <c r="E6894" s="13"/>
      <c r="F6894" s="13">
        <v>1</v>
      </c>
      <c r="G6894" s="13"/>
      <c r="H6894" s="13"/>
      <c r="I6894" s="13"/>
      <c r="J6894" s="13"/>
      <c r="K6894" s="13"/>
      <c r="L6894" s="13"/>
      <c r="M6894" s="13"/>
    </row>
    <row r="6895" spans="1:13" ht="15">
      <c r="A6895" s="13"/>
      <c r="B6895" s="13" t="s">
        <v>9938</v>
      </c>
      <c r="C6895" s="13"/>
      <c r="D6895" s="13"/>
      <c r="E6895" s="13">
        <v>40.21</v>
      </c>
      <c r="F6895" s="13">
        <v>1</v>
      </c>
      <c r="G6895" s="13">
        <v>566.31200000000001</v>
      </c>
      <c r="H6895" s="13">
        <v>1130.6079999999999</v>
      </c>
      <c r="I6895" s="13">
        <v>2</v>
      </c>
      <c r="J6895" s="13">
        <v>1130.6079999999999</v>
      </c>
      <c r="K6895" s="13">
        <v>0</v>
      </c>
      <c r="L6895" s="13">
        <v>0</v>
      </c>
      <c r="M6895" s="13">
        <v>1.7000000000000001E-4</v>
      </c>
    </row>
    <row r="6896" spans="1:13" ht="15">
      <c r="A6896" s="13" t="s">
        <v>702</v>
      </c>
      <c r="B6896" s="13">
        <v>1</v>
      </c>
      <c r="C6896" s="13"/>
      <c r="D6896" s="13"/>
      <c r="E6896" s="13"/>
      <c r="F6896" s="13">
        <v>1</v>
      </c>
      <c r="G6896" s="13"/>
      <c r="H6896" s="13"/>
      <c r="I6896" s="13"/>
      <c r="J6896" s="13"/>
      <c r="K6896" s="13"/>
      <c r="L6896" s="13"/>
      <c r="M6896" s="13"/>
    </row>
    <row r="6897" spans="1:13" ht="15" collapsed="1">
      <c r="A6897" s="13"/>
      <c r="B6897" s="13" t="s">
        <v>4462</v>
      </c>
      <c r="C6897" s="13"/>
      <c r="D6897" s="13"/>
      <c r="E6897" s="13">
        <v>27.75</v>
      </c>
      <c r="F6897" s="13">
        <v>1</v>
      </c>
      <c r="G6897" s="13">
        <v>556.298</v>
      </c>
      <c r="H6897" s="13">
        <v>1110.5820000000001</v>
      </c>
      <c r="I6897" s="13">
        <v>2</v>
      </c>
      <c r="J6897" s="13">
        <v>1110.5820000000001</v>
      </c>
      <c r="K6897" s="13">
        <v>0</v>
      </c>
      <c r="L6897" s="13">
        <v>0</v>
      </c>
      <c r="M6897" s="13">
        <v>7.1999999999999998E-3</v>
      </c>
    </row>
    <row r="6898" spans="1:13" ht="15">
      <c r="A6898" s="13" t="s">
        <v>6434</v>
      </c>
      <c r="B6898" s="13">
        <v>1</v>
      </c>
      <c r="C6898" s="13"/>
      <c r="D6898" s="13"/>
      <c r="E6898" s="13"/>
      <c r="F6898" s="13">
        <v>1</v>
      </c>
      <c r="G6898" s="13"/>
      <c r="H6898" s="13"/>
      <c r="I6898" s="13"/>
      <c r="J6898" s="13"/>
      <c r="K6898" s="13"/>
      <c r="L6898" s="13"/>
      <c r="M6898" s="13"/>
    </row>
    <row r="6899" spans="1:13" ht="15">
      <c r="A6899" s="13"/>
      <c r="B6899" s="13" t="s">
        <v>7521</v>
      </c>
      <c r="C6899" s="13"/>
      <c r="D6899" s="13"/>
      <c r="E6899" s="13">
        <v>53.3</v>
      </c>
      <c r="F6899" s="13">
        <v>1</v>
      </c>
      <c r="G6899" s="13">
        <v>687.37300000000005</v>
      </c>
      <c r="H6899" s="13">
        <v>1372.732</v>
      </c>
      <c r="I6899" s="13">
        <v>2</v>
      </c>
      <c r="J6899" s="13">
        <v>1372.7270000000001</v>
      </c>
      <c r="K6899" s="13">
        <v>5.0000000000000001E-3</v>
      </c>
      <c r="L6899" s="13">
        <v>0</v>
      </c>
      <c r="M6899" s="13">
        <v>1.0000000000000001E-5</v>
      </c>
    </row>
    <row r="6900" spans="1:13" ht="15">
      <c r="A6900" s="13" t="s">
        <v>958</v>
      </c>
      <c r="B6900" s="13">
        <v>1</v>
      </c>
      <c r="C6900" s="13"/>
      <c r="D6900" s="13"/>
      <c r="E6900" s="13"/>
      <c r="F6900" s="13">
        <v>1</v>
      </c>
      <c r="G6900" s="13"/>
      <c r="H6900" s="13"/>
      <c r="I6900" s="13"/>
      <c r="J6900" s="13"/>
      <c r="K6900" s="13"/>
      <c r="L6900" s="13"/>
      <c r="M6900" s="13"/>
    </row>
    <row r="6901" spans="1:13" ht="15">
      <c r="A6901" s="13"/>
      <c r="B6901" s="13" t="s">
        <v>7698</v>
      </c>
      <c r="C6901" s="13"/>
      <c r="D6901" s="13"/>
      <c r="E6901" s="13">
        <v>31.61</v>
      </c>
      <c r="F6901" s="13">
        <v>1</v>
      </c>
      <c r="G6901" s="13">
        <v>612.82000000000005</v>
      </c>
      <c r="H6901" s="13">
        <v>1223.625</v>
      </c>
      <c r="I6901" s="13">
        <v>2</v>
      </c>
      <c r="J6901" s="13">
        <v>1223.6220000000001</v>
      </c>
      <c r="K6901" s="13">
        <v>3.0000000000000001E-3</v>
      </c>
      <c r="L6901" s="13">
        <v>0</v>
      </c>
      <c r="M6901" s="13">
        <v>1.1000000000000001E-3</v>
      </c>
    </row>
    <row r="6902" spans="1:13" ht="15">
      <c r="A6902" s="13" t="s">
        <v>2089</v>
      </c>
      <c r="B6902" s="13">
        <v>1</v>
      </c>
      <c r="C6902" s="13"/>
      <c r="D6902" s="13"/>
      <c r="E6902" s="13"/>
      <c r="F6902" s="13">
        <v>1</v>
      </c>
      <c r="G6902" s="13"/>
      <c r="H6902" s="13"/>
      <c r="I6902" s="13"/>
      <c r="J6902" s="13"/>
      <c r="K6902" s="13"/>
      <c r="L6902" s="13"/>
      <c r="M6902" s="13"/>
    </row>
    <row r="6903" spans="1:13" ht="15">
      <c r="A6903" s="13"/>
      <c r="B6903" s="13" t="s">
        <v>5967</v>
      </c>
      <c r="C6903" s="13"/>
      <c r="D6903" s="13"/>
      <c r="E6903" s="13">
        <v>23.4</v>
      </c>
      <c r="F6903" s="13">
        <v>1</v>
      </c>
      <c r="G6903" s="13">
        <v>462.25200000000001</v>
      </c>
      <c r="H6903" s="13">
        <v>1383.7339999999999</v>
      </c>
      <c r="I6903" s="13">
        <v>3</v>
      </c>
      <c r="J6903" s="13">
        <v>1383.7360000000001</v>
      </c>
      <c r="K6903" s="13">
        <v>-1E-3</v>
      </c>
      <c r="L6903" s="13">
        <v>0</v>
      </c>
      <c r="M6903" s="13">
        <v>6.4000000000000003E-3</v>
      </c>
    </row>
    <row r="6904" spans="1:13" ht="15">
      <c r="A6904" s="13" t="s">
        <v>6435</v>
      </c>
      <c r="B6904" s="13">
        <v>1</v>
      </c>
      <c r="C6904" s="13"/>
      <c r="D6904" s="13"/>
      <c r="E6904" s="13"/>
      <c r="F6904" s="13">
        <v>3</v>
      </c>
      <c r="G6904" s="13"/>
      <c r="H6904" s="13"/>
      <c r="I6904" s="13"/>
      <c r="J6904" s="13"/>
      <c r="K6904" s="13"/>
      <c r="L6904" s="13"/>
      <c r="M6904" s="13"/>
    </row>
    <row r="6905" spans="1:13" ht="15">
      <c r="A6905" s="13"/>
      <c r="B6905" s="13" t="s">
        <v>7522</v>
      </c>
      <c r="C6905" s="13"/>
      <c r="D6905" s="13"/>
      <c r="E6905" s="13">
        <v>42.82</v>
      </c>
      <c r="F6905" s="13">
        <v>3</v>
      </c>
      <c r="G6905" s="13">
        <v>436.28300000000002</v>
      </c>
      <c r="H6905" s="13">
        <v>870.55200000000002</v>
      </c>
      <c r="I6905" s="13">
        <v>2</v>
      </c>
      <c r="J6905" s="13">
        <v>870.55399999999997</v>
      </c>
      <c r="K6905" s="13">
        <v>-2E-3</v>
      </c>
      <c r="L6905" s="13">
        <v>0</v>
      </c>
      <c r="M6905" s="13">
        <v>2.4000000000000001E-4</v>
      </c>
    </row>
    <row r="6906" spans="1:13" ht="15">
      <c r="A6906" s="13" t="s">
        <v>2090</v>
      </c>
      <c r="B6906" s="13">
        <v>1</v>
      </c>
      <c r="C6906" s="13"/>
      <c r="D6906" s="13"/>
      <c r="E6906" s="13"/>
      <c r="F6906" s="13">
        <v>1</v>
      </c>
      <c r="G6906" s="13"/>
      <c r="H6906" s="13"/>
      <c r="I6906" s="13"/>
      <c r="J6906" s="13"/>
      <c r="K6906" s="13"/>
      <c r="L6906" s="13"/>
      <c r="M6906" s="13"/>
    </row>
    <row r="6907" spans="1:13" ht="15">
      <c r="A6907" s="13"/>
      <c r="B6907" s="13" t="s">
        <v>5968</v>
      </c>
      <c r="C6907" s="13"/>
      <c r="D6907" s="13"/>
      <c r="E6907" s="13">
        <v>56.2</v>
      </c>
      <c r="F6907" s="13">
        <v>1</v>
      </c>
      <c r="G6907" s="13">
        <v>568.298</v>
      </c>
      <c r="H6907" s="13">
        <v>1134.5820000000001</v>
      </c>
      <c r="I6907" s="13">
        <v>2</v>
      </c>
      <c r="J6907" s="13">
        <v>1134.5820000000001</v>
      </c>
      <c r="K6907" s="13">
        <v>0</v>
      </c>
      <c r="L6907" s="13">
        <v>0</v>
      </c>
      <c r="M6907" s="13">
        <v>5.4E-6</v>
      </c>
    </row>
    <row r="6908" spans="1:13" ht="15">
      <c r="A6908" s="13" t="s">
        <v>778</v>
      </c>
      <c r="B6908" s="13">
        <v>1</v>
      </c>
      <c r="C6908" s="13"/>
      <c r="D6908" s="13"/>
      <c r="E6908" s="13"/>
      <c r="F6908" s="13">
        <v>1</v>
      </c>
      <c r="G6908" s="13"/>
      <c r="H6908" s="13"/>
      <c r="I6908" s="13"/>
      <c r="J6908" s="13"/>
      <c r="K6908" s="13"/>
      <c r="L6908" s="13"/>
      <c r="M6908" s="13"/>
    </row>
    <row r="6909" spans="1:13" ht="15">
      <c r="A6909" s="13"/>
      <c r="B6909" s="13" t="s">
        <v>4463</v>
      </c>
      <c r="C6909" s="13"/>
      <c r="D6909" s="13"/>
      <c r="E6909" s="13">
        <v>32.520000000000003</v>
      </c>
      <c r="F6909" s="13">
        <v>1</v>
      </c>
      <c r="G6909" s="13">
        <v>620.38699999999994</v>
      </c>
      <c r="H6909" s="13">
        <v>1238.76</v>
      </c>
      <c r="I6909" s="13">
        <v>2</v>
      </c>
      <c r="J6909" s="13">
        <v>1238.76</v>
      </c>
      <c r="K6909" s="13">
        <v>0</v>
      </c>
      <c r="L6909" s="13">
        <v>0</v>
      </c>
      <c r="M6909" s="13">
        <v>9.7999999999999997E-4</v>
      </c>
    </row>
    <row r="6910" spans="1:13" ht="15">
      <c r="A6910" s="13" t="s">
        <v>890</v>
      </c>
      <c r="B6910" s="13">
        <v>1</v>
      </c>
      <c r="C6910" s="13"/>
      <c r="D6910" s="13"/>
      <c r="E6910" s="13"/>
      <c r="F6910" s="13">
        <v>1</v>
      </c>
      <c r="G6910" s="13"/>
      <c r="H6910" s="13"/>
      <c r="I6910" s="13"/>
      <c r="J6910" s="13"/>
      <c r="K6910" s="13"/>
      <c r="L6910" s="13"/>
      <c r="M6910" s="13"/>
    </row>
    <row r="6911" spans="1:13" ht="15" collapsed="1">
      <c r="A6911" s="13"/>
      <c r="B6911" s="13" t="s">
        <v>5969</v>
      </c>
      <c r="C6911" s="13"/>
      <c r="D6911" s="13"/>
      <c r="E6911" s="13">
        <v>23.06</v>
      </c>
      <c r="F6911" s="13">
        <v>1</v>
      </c>
      <c r="G6911" s="13">
        <v>595.28399999999999</v>
      </c>
      <c r="H6911" s="13">
        <v>1782.83</v>
      </c>
      <c r="I6911" s="13">
        <v>3</v>
      </c>
      <c r="J6911" s="13">
        <v>1782.838</v>
      </c>
      <c r="K6911" s="13">
        <v>-8.0000000000000002E-3</v>
      </c>
      <c r="L6911" s="13">
        <v>0</v>
      </c>
      <c r="M6911" s="13">
        <v>1.2999999999999999E-2</v>
      </c>
    </row>
    <row r="6912" spans="1:13" ht="15">
      <c r="A6912" s="13" t="s">
        <v>1640</v>
      </c>
      <c r="B6912" s="13">
        <v>1</v>
      </c>
      <c r="C6912" s="13"/>
      <c r="D6912" s="13"/>
      <c r="E6912" s="13"/>
      <c r="F6912" s="13">
        <v>1</v>
      </c>
      <c r="G6912" s="13"/>
      <c r="H6912" s="13"/>
      <c r="I6912" s="13"/>
      <c r="J6912" s="13"/>
      <c r="K6912" s="13"/>
      <c r="L6912" s="13"/>
      <c r="M6912" s="13"/>
    </row>
    <row r="6913" spans="1:13" ht="15" collapsed="1">
      <c r="A6913" s="13"/>
      <c r="B6913" s="13" t="s">
        <v>5970</v>
      </c>
      <c r="C6913" s="13"/>
      <c r="D6913" s="13"/>
      <c r="E6913" s="13">
        <v>54.44</v>
      </c>
      <c r="F6913" s="13">
        <v>1</v>
      </c>
      <c r="G6913" s="13">
        <v>415.24299999999999</v>
      </c>
      <c r="H6913" s="13">
        <v>828.471</v>
      </c>
      <c r="I6913" s="13">
        <v>2</v>
      </c>
      <c r="J6913" s="13">
        <v>828.47</v>
      </c>
      <c r="K6913" s="13">
        <v>0</v>
      </c>
      <c r="L6913" s="13">
        <v>0</v>
      </c>
      <c r="M6913" s="13">
        <v>2.3E-5</v>
      </c>
    </row>
    <row r="6914" spans="1:13" ht="15">
      <c r="A6914" s="13" t="s">
        <v>2091</v>
      </c>
      <c r="B6914" s="13">
        <v>1</v>
      </c>
      <c r="C6914" s="13"/>
      <c r="D6914" s="13"/>
      <c r="E6914" s="13"/>
      <c r="F6914" s="13">
        <v>1</v>
      </c>
      <c r="G6914" s="13"/>
      <c r="H6914" s="13"/>
      <c r="I6914" s="13"/>
      <c r="J6914" s="13"/>
      <c r="K6914" s="13"/>
      <c r="L6914" s="13"/>
      <c r="M6914" s="13"/>
    </row>
    <row r="6915" spans="1:13" ht="15">
      <c r="A6915" s="13"/>
      <c r="B6915" s="13" t="s">
        <v>5971</v>
      </c>
      <c r="C6915" s="13"/>
      <c r="D6915" s="13"/>
      <c r="E6915" s="13">
        <v>49.67</v>
      </c>
      <c r="F6915" s="13">
        <v>1</v>
      </c>
      <c r="G6915" s="13">
        <v>625.81500000000005</v>
      </c>
      <c r="H6915" s="13">
        <v>1249.615</v>
      </c>
      <c r="I6915" s="13">
        <v>2</v>
      </c>
      <c r="J6915" s="13">
        <v>1249.6189999999999</v>
      </c>
      <c r="K6915" s="13">
        <v>-4.0000000000000001E-3</v>
      </c>
      <c r="L6915" s="13">
        <v>0</v>
      </c>
      <c r="M6915" s="13">
        <v>2.5000000000000001E-5</v>
      </c>
    </row>
    <row r="6916" spans="1:13" ht="15">
      <c r="A6916" s="13" t="s">
        <v>828</v>
      </c>
      <c r="B6916" s="13">
        <v>1</v>
      </c>
      <c r="C6916" s="13"/>
      <c r="D6916" s="13"/>
      <c r="E6916" s="13"/>
      <c r="F6916" s="13">
        <v>1</v>
      </c>
      <c r="G6916" s="13"/>
      <c r="H6916" s="13"/>
      <c r="I6916" s="13"/>
      <c r="J6916" s="13"/>
      <c r="K6916" s="13"/>
      <c r="L6916" s="13"/>
      <c r="M6916" s="13"/>
    </row>
    <row r="6917" spans="1:13" ht="15">
      <c r="A6917" s="13"/>
      <c r="B6917" s="13" t="s">
        <v>4825</v>
      </c>
      <c r="C6917" s="13"/>
      <c r="D6917" s="13"/>
      <c r="E6917" s="13">
        <v>32.18</v>
      </c>
      <c r="F6917" s="13">
        <v>1</v>
      </c>
      <c r="G6917" s="13">
        <v>384.26</v>
      </c>
      <c r="H6917" s="13">
        <v>766.50599999999997</v>
      </c>
      <c r="I6917" s="13">
        <v>2</v>
      </c>
      <c r="J6917" s="13">
        <v>766.50599999999997</v>
      </c>
      <c r="K6917" s="13">
        <v>-1E-3</v>
      </c>
      <c r="L6917" s="13">
        <v>0</v>
      </c>
      <c r="M6917" s="13">
        <v>6.0999999999999997E-4</v>
      </c>
    </row>
    <row r="6918" spans="1:13" ht="15">
      <c r="A6918" s="13" t="s">
        <v>6166</v>
      </c>
      <c r="B6918" s="13">
        <v>1</v>
      </c>
      <c r="C6918" s="13"/>
      <c r="D6918" s="13"/>
      <c r="E6918" s="13"/>
      <c r="F6918" s="13">
        <v>1</v>
      </c>
      <c r="G6918" s="13"/>
      <c r="H6918" s="13"/>
      <c r="I6918" s="13"/>
      <c r="J6918" s="13"/>
      <c r="K6918" s="13"/>
      <c r="L6918" s="13"/>
      <c r="M6918" s="13"/>
    </row>
    <row r="6919" spans="1:13" ht="15">
      <c r="A6919" s="13"/>
      <c r="B6919" s="13" t="s">
        <v>7363</v>
      </c>
      <c r="C6919" s="13"/>
      <c r="D6919" s="13"/>
      <c r="E6919" s="13">
        <v>49.92</v>
      </c>
      <c r="F6919" s="13">
        <v>1</v>
      </c>
      <c r="G6919" s="13">
        <v>617.83799999999997</v>
      </c>
      <c r="H6919" s="13">
        <v>1233.662</v>
      </c>
      <c r="I6919" s="13">
        <v>2</v>
      </c>
      <c r="J6919" s="13">
        <v>1233.6600000000001</v>
      </c>
      <c r="K6919" s="13">
        <v>1E-3</v>
      </c>
      <c r="L6919" s="13">
        <v>0</v>
      </c>
      <c r="M6919" s="13">
        <v>2.0999999999999999E-5</v>
      </c>
    </row>
    <row r="6920" spans="1:13" ht="15">
      <c r="A6920" s="13" t="s">
        <v>1273</v>
      </c>
      <c r="B6920" s="13">
        <v>1</v>
      </c>
      <c r="C6920" s="13"/>
      <c r="D6920" s="13"/>
      <c r="E6920" s="13"/>
      <c r="F6920" s="13">
        <v>1</v>
      </c>
      <c r="G6920" s="13"/>
      <c r="H6920" s="13"/>
      <c r="I6920" s="13"/>
      <c r="J6920" s="13"/>
      <c r="K6920" s="13"/>
      <c r="L6920" s="13"/>
      <c r="M6920" s="13"/>
    </row>
    <row r="6921" spans="1:13" ht="15">
      <c r="A6921" s="13"/>
      <c r="B6921" s="13" t="s">
        <v>5646</v>
      </c>
      <c r="C6921" s="13"/>
      <c r="D6921" s="13"/>
      <c r="E6921" s="13">
        <v>39.11</v>
      </c>
      <c r="F6921" s="13">
        <v>1</v>
      </c>
      <c r="G6921" s="13">
        <v>552.28</v>
      </c>
      <c r="H6921" s="13">
        <v>1102.5450000000001</v>
      </c>
      <c r="I6921" s="13">
        <v>2</v>
      </c>
      <c r="J6921" s="13">
        <v>1102.5440000000001</v>
      </c>
      <c r="K6921" s="13">
        <v>1E-3</v>
      </c>
      <c r="L6921" s="13">
        <v>0</v>
      </c>
      <c r="M6921" s="13">
        <v>3.8999999999999999E-4</v>
      </c>
    </row>
    <row r="6922" spans="1:13" ht="15">
      <c r="A6922" s="13" t="s">
        <v>2093</v>
      </c>
      <c r="B6922" s="13">
        <v>1</v>
      </c>
      <c r="C6922" s="13"/>
      <c r="D6922" s="13"/>
      <c r="E6922" s="13"/>
      <c r="F6922" s="13">
        <v>1</v>
      </c>
      <c r="G6922" s="13"/>
      <c r="H6922" s="13"/>
      <c r="I6922" s="13"/>
      <c r="J6922" s="13"/>
      <c r="K6922" s="13"/>
      <c r="L6922" s="13"/>
      <c r="M6922" s="13"/>
    </row>
    <row r="6923" spans="1:13" ht="15">
      <c r="A6923" s="13"/>
      <c r="B6923" s="13" t="s">
        <v>9939</v>
      </c>
      <c r="C6923" s="13"/>
      <c r="D6923" s="13"/>
      <c r="E6923" s="13">
        <v>29.01</v>
      </c>
      <c r="F6923" s="13">
        <v>1</v>
      </c>
      <c r="G6923" s="13">
        <v>492.26299999999998</v>
      </c>
      <c r="H6923" s="13">
        <v>982.51199999999994</v>
      </c>
      <c r="I6923" s="13">
        <v>2</v>
      </c>
      <c r="J6923" s="13">
        <v>982.51199999999994</v>
      </c>
      <c r="K6923" s="13">
        <v>0</v>
      </c>
      <c r="L6923" s="13">
        <v>0</v>
      </c>
      <c r="M6923" s="13">
        <v>5.7000000000000002E-3</v>
      </c>
    </row>
    <row r="6924" spans="1:13" ht="15">
      <c r="A6924" s="13" t="s">
        <v>829</v>
      </c>
      <c r="B6924" s="13">
        <v>1</v>
      </c>
      <c r="C6924" s="13"/>
      <c r="D6924" s="13"/>
      <c r="E6924" s="13"/>
      <c r="F6924" s="13">
        <v>1</v>
      </c>
      <c r="G6924" s="13"/>
      <c r="H6924" s="13"/>
      <c r="I6924" s="13"/>
      <c r="J6924" s="13"/>
      <c r="K6924" s="13"/>
      <c r="L6924" s="13"/>
      <c r="M6924" s="13"/>
    </row>
    <row r="6925" spans="1:13" ht="15">
      <c r="A6925" s="13"/>
      <c r="B6925" s="13" t="s">
        <v>4826</v>
      </c>
      <c r="C6925" s="13"/>
      <c r="D6925" s="13"/>
      <c r="E6925" s="13">
        <v>44.33</v>
      </c>
      <c r="F6925" s="13">
        <v>1</v>
      </c>
      <c r="G6925" s="13">
        <v>543.81100000000004</v>
      </c>
      <c r="H6925" s="13">
        <v>1085.607</v>
      </c>
      <c r="I6925" s="13">
        <v>2</v>
      </c>
      <c r="J6925" s="13">
        <v>1085.6079999999999</v>
      </c>
      <c r="K6925" s="13">
        <v>-1E-3</v>
      </c>
      <c r="L6925" s="13">
        <v>0</v>
      </c>
      <c r="M6925" s="13">
        <v>6.9999999999999994E-5</v>
      </c>
    </row>
    <row r="6926" spans="1:13" ht="15">
      <c r="A6926" s="13" t="s">
        <v>1642</v>
      </c>
      <c r="B6926" s="13">
        <v>1</v>
      </c>
      <c r="C6926" s="13"/>
      <c r="D6926" s="13"/>
      <c r="E6926" s="13"/>
      <c r="F6926" s="13">
        <v>2</v>
      </c>
      <c r="G6926" s="13"/>
      <c r="H6926" s="13"/>
      <c r="I6926" s="13"/>
      <c r="J6926" s="13"/>
      <c r="K6926" s="13"/>
      <c r="L6926" s="13"/>
      <c r="M6926" s="13"/>
    </row>
    <row r="6927" spans="1:13" ht="15">
      <c r="A6927" s="13"/>
      <c r="B6927" s="13" t="s">
        <v>5976</v>
      </c>
      <c r="C6927" s="13"/>
      <c r="D6927" s="13"/>
      <c r="E6927" s="13">
        <v>45.57</v>
      </c>
      <c r="F6927" s="13">
        <v>2</v>
      </c>
      <c r="G6927" s="13">
        <v>515.28300000000002</v>
      </c>
      <c r="H6927" s="13">
        <v>1028.5509999999999</v>
      </c>
      <c r="I6927" s="13">
        <v>2</v>
      </c>
      <c r="J6927" s="13">
        <v>1028.55</v>
      </c>
      <c r="K6927" s="13">
        <v>1E-3</v>
      </c>
      <c r="L6927" s="13">
        <v>0</v>
      </c>
      <c r="M6927" s="13">
        <v>1.2E-4</v>
      </c>
    </row>
    <row r="6928" spans="1:13" ht="15">
      <c r="A6928" s="13" t="s">
        <v>959</v>
      </c>
      <c r="B6928" s="13">
        <v>1</v>
      </c>
      <c r="C6928" s="13"/>
      <c r="D6928" s="13"/>
      <c r="E6928" s="13"/>
      <c r="F6928" s="13">
        <v>1</v>
      </c>
      <c r="G6928" s="13"/>
      <c r="H6928" s="13"/>
      <c r="I6928" s="13"/>
      <c r="J6928" s="13"/>
      <c r="K6928" s="13"/>
      <c r="L6928" s="13"/>
      <c r="M6928" s="13"/>
    </row>
    <row r="6929" spans="1:13" ht="15">
      <c r="A6929" s="13"/>
      <c r="B6929" s="13" t="s">
        <v>4827</v>
      </c>
      <c r="C6929" s="13"/>
      <c r="D6929" s="13"/>
      <c r="E6929" s="13">
        <v>56.97</v>
      </c>
      <c r="F6929" s="13">
        <v>1</v>
      </c>
      <c r="G6929" s="13">
        <v>500.81099999999998</v>
      </c>
      <c r="H6929" s="13">
        <v>999.60799999999995</v>
      </c>
      <c r="I6929" s="13">
        <v>2</v>
      </c>
      <c r="J6929" s="13">
        <v>999.60799999999995</v>
      </c>
      <c r="K6929" s="13">
        <v>0</v>
      </c>
      <c r="L6929" s="13">
        <v>0</v>
      </c>
      <c r="M6929" s="13">
        <v>5.9000000000000003E-6</v>
      </c>
    </row>
    <row r="6930" spans="1:13" ht="15">
      <c r="A6930" s="13" t="s">
        <v>1643</v>
      </c>
      <c r="B6930" s="13">
        <v>1</v>
      </c>
      <c r="C6930" s="13"/>
      <c r="D6930" s="13"/>
      <c r="E6930" s="13"/>
      <c r="F6930" s="13">
        <v>1</v>
      </c>
      <c r="G6930" s="13"/>
      <c r="H6930" s="13"/>
      <c r="I6930" s="13"/>
      <c r="J6930" s="13"/>
      <c r="K6930" s="13"/>
      <c r="L6930" s="13"/>
      <c r="M6930" s="13"/>
    </row>
    <row r="6931" spans="1:13" ht="15">
      <c r="A6931" s="13"/>
      <c r="B6931" s="13" t="s">
        <v>5977</v>
      </c>
      <c r="C6931" s="13"/>
      <c r="D6931" s="13"/>
      <c r="E6931" s="13">
        <v>23.86</v>
      </c>
      <c r="F6931" s="13">
        <v>1</v>
      </c>
      <c r="G6931" s="13">
        <v>556.79200000000003</v>
      </c>
      <c r="H6931" s="13">
        <v>1111.57</v>
      </c>
      <c r="I6931" s="13">
        <v>2</v>
      </c>
      <c r="J6931" s="13">
        <v>1111.566</v>
      </c>
      <c r="K6931" s="13">
        <v>4.0000000000000001E-3</v>
      </c>
      <c r="L6931" s="13">
        <v>0</v>
      </c>
      <c r="M6931" s="13">
        <v>1.7000000000000001E-2</v>
      </c>
    </row>
    <row r="6932" spans="1:13" ht="15">
      <c r="A6932" s="13" t="s">
        <v>1534</v>
      </c>
      <c r="B6932" s="13">
        <v>1</v>
      </c>
      <c r="C6932" s="13"/>
      <c r="D6932" s="13"/>
      <c r="E6932" s="13"/>
      <c r="F6932" s="13">
        <v>1</v>
      </c>
      <c r="G6932" s="13"/>
      <c r="H6932" s="13"/>
      <c r="I6932" s="13"/>
      <c r="J6932" s="13"/>
      <c r="K6932" s="13"/>
      <c r="L6932" s="13"/>
      <c r="M6932" s="13"/>
    </row>
    <row r="6933" spans="1:13" ht="15">
      <c r="A6933" s="13"/>
      <c r="B6933" s="13" t="s">
        <v>5651</v>
      </c>
      <c r="C6933" s="13"/>
      <c r="D6933" s="13"/>
      <c r="E6933" s="13">
        <v>36.200000000000003</v>
      </c>
      <c r="F6933" s="13">
        <v>1</v>
      </c>
      <c r="G6933" s="13">
        <v>595.351</v>
      </c>
      <c r="H6933" s="13">
        <v>1188.6880000000001</v>
      </c>
      <c r="I6933" s="13">
        <v>2</v>
      </c>
      <c r="J6933" s="13">
        <v>1188.6869999999999</v>
      </c>
      <c r="K6933" s="13">
        <v>1E-3</v>
      </c>
      <c r="L6933" s="13">
        <v>0</v>
      </c>
      <c r="M6933" s="13">
        <v>1E-3</v>
      </c>
    </row>
    <row r="6934" spans="1:13" ht="15">
      <c r="A6934" s="13" t="s">
        <v>483</v>
      </c>
      <c r="B6934" s="13">
        <v>1</v>
      </c>
      <c r="C6934" s="13"/>
      <c r="D6934" s="13"/>
      <c r="E6934" s="13"/>
      <c r="F6934" s="13">
        <v>1</v>
      </c>
      <c r="G6934" s="13"/>
      <c r="H6934" s="13"/>
      <c r="I6934" s="13"/>
      <c r="J6934" s="13"/>
      <c r="K6934" s="13"/>
      <c r="L6934" s="13"/>
      <c r="M6934" s="13"/>
    </row>
    <row r="6935" spans="1:13" ht="15">
      <c r="A6935" s="13"/>
      <c r="B6935" s="13" t="s">
        <v>3920</v>
      </c>
      <c r="C6935" s="13"/>
      <c r="D6935" s="13"/>
      <c r="E6935" s="13">
        <v>32.75</v>
      </c>
      <c r="F6935" s="13">
        <v>1</v>
      </c>
      <c r="G6935" s="13">
        <v>697.42499999999995</v>
      </c>
      <c r="H6935" s="13">
        <v>1392.835</v>
      </c>
      <c r="I6935" s="13">
        <v>2</v>
      </c>
      <c r="J6935" s="13">
        <v>1392.8340000000001</v>
      </c>
      <c r="K6935" s="13">
        <v>1E-3</v>
      </c>
      <c r="L6935" s="13">
        <v>0</v>
      </c>
      <c r="M6935" s="13">
        <v>8.8000000000000003E-4</v>
      </c>
    </row>
    <row r="6936" spans="1:13" ht="15">
      <c r="A6936" s="13" t="s">
        <v>1172</v>
      </c>
      <c r="B6936" s="13">
        <v>1</v>
      </c>
      <c r="C6936" s="13"/>
      <c r="D6936" s="13"/>
      <c r="E6936" s="13"/>
      <c r="F6936" s="13">
        <v>1</v>
      </c>
      <c r="G6936" s="13"/>
      <c r="H6936" s="13"/>
      <c r="I6936" s="13"/>
      <c r="J6936" s="13"/>
      <c r="K6936" s="13"/>
      <c r="L6936" s="13"/>
      <c r="M6936" s="13"/>
    </row>
    <row r="6937" spans="1:13" ht="15">
      <c r="A6937" s="13"/>
      <c r="B6937" s="13" t="s">
        <v>7226</v>
      </c>
      <c r="C6937" s="13"/>
      <c r="D6937" s="13"/>
      <c r="E6937" s="13">
        <v>27.53</v>
      </c>
      <c r="F6937" s="13">
        <v>1</v>
      </c>
      <c r="G6937" s="13">
        <v>431.58600000000001</v>
      </c>
      <c r="H6937" s="13">
        <v>1291.7360000000001</v>
      </c>
      <c r="I6937" s="13">
        <v>3</v>
      </c>
      <c r="J6937" s="13">
        <v>1291.7360000000001</v>
      </c>
      <c r="K6937" s="13">
        <v>0</v>
      </c>
      <c r="L6937" s="13">
        <v>0</v>
      </c>
      <c r="M6937" s="13">
        <v>6.7000000000000002E-3</v>
      </c>
    </row>
    <row r="6938" spans="1:13" ht="15">
      <c r="A6938" s="13" t="s">
        <v>6167</v>
      </c>
      <c r="B6938" s="13">
        <v>1</v>
      </c>
      <c r="C6938" s="13"/>
      <c r="D6938" s="13"/>
      <c r="E6938" s="13"/>
      <c r="F6938" s="13">
        <v>1</v>
      </c>
      <c r="G6938" s="13"/>
      <c r="H6938" s="13"/>
      <c r="I6938" s="13"/>
      <c r="J6938" s="13"/>
      <c r="K6938" s="13"/>
      <c r="L6938" s="13"/>
      <c r="M6938" s="13"/>
    </row>
    <row r="6939" spans="1:13" ht="15">
      <c r="A6939" s="13"/>
      <c r="B6939" s="13" t="s">
        <v>7367</v>
      </c>
      <c r="C6939" s="13"/>
      <c r="D6939" s="13"/>
      <c r="E6939" s="13">
        <v>28.29</v>
      </c>
      <c r="F6939" s="13">
        <v>1</v>
      </c>
      <c r="G6939" s="13">
        <v>576.32399999999996</v>
      </c>
      <c r="H6939" s="13">
        <v>1725.95</v>
      </c>
      <c r="I6939" s="13">
        <v>3</v>
      </c>
      <c r="J6939" s="13">
        <v>1725.951</v>
      </c>
      <c r="K6939" s="13">
        <v>-1E-3</v>
      </c>
      <c r="L6939" s="13">
        <v>1</v>
      </c>
      <c r="M6939" s="13">
        <v>2.2000000000000001E-3</v>
      </c>
    </row>
    <row r="6940" spans="1:13" ht="15">
      <c r="A6940" s="13" t="s">
        <v>2096</v>
      </c>
      <c r="B6940" s="13">
        <v>1</v>
      </c>
      <c r="C6940" s="13"/>
      <c r="D6940" s="13"/>
      <c r="E6940" s="13"/>
      <c r="F6940" s="13">
        <v>1</v>
      </c>
      <c r="G6940" s="13"/>
      <c r="H6940" s="13"/>
      <c r="I6940" s="13"/>
      <c r="J6940" s="13"/>
      <c r="K6940" s="13"/>
      <c r="L6940" s="13"/>
      <c r="M6940" s="13"/>
    </row>
    <row r="6941" spans="1:13" ht="15">
      <c r="A6941" s="13"/>
      <c r="B6941" s="13" t="s">
        <v>9940</v>
      </c>
      <c r="C6941" s="13"/>
      <c r="D6941" s="13"/>
      <c r="E6941" s="13">
        <v>34.229999999999997</v>
      </c>
      <c r="F6941" s="13">
        <v>1</v>
      </c>
      <c r="G6941" s="13">
        <v>566.63599999999997</v>
      </c>
      <c r="H6941" s="13">
        <v>1696.886</v>
      </c>
      <c r="I6941" s="13">
        <v>3</v>
      </c>
      <c r="J6941" s="13">
        <v>1695.883</v>
      </c>
      <c r="K6941" s="13">
        <v>1.0029999999999999</v>
      </c>
      <c r="L6941" s="13">
        <v>0</v>
      </c>
      <c r="M6941" s="13">
        <v>6.2E-4</v>
      </c>
    </row>
    <row r="6942" spans="1:13" ht="15">
      <c r="A6942" s="13" t="s">
        <v>1644</v>
      </c>
      <c r="B6942" s="13">
        <v>1</v>
      </c>
      <c r="C6942" s="13"/>
      <c r="D6942" s="13"/>
      <c r="E6942" s="13"/>
      <c r="F6942" s="13">
        <v>2</v>
      </c>
      <c r="G6942" s="13"/>
      <c r="H6942" s="13"/>
      <c r="I6942" s="13"/>
      <c r="J6942" s="13"/>
      <c r="K6942" s="13"/>
      <c r="L6942" s="13"/>
      <c r="M6942" s="13"/>
    </row>
    <row r="6943" spans="1:13" ht="15">
      <c r="A6943" s="13"/>
      <c r="B6943" s="13" t="s">
        <v>5978</v>
      </c>
      <c r="C6943" s="13"/>
      <c r="D6943" s="13"/>
      <c r="E6943" s="13">
        <v>36.92</v>
      </c>
      <c r="F6943" s="13">
        <v>2</v>
      </c>
      <c r="G6943" s="13">
        <v>393.26</v>
      </c>
      <c r="H6943" s="13">
        <v>784.505</v>
      </c>
      <c r="I6943" s="13">
        <v>2</v>
      </c>
      <c r="J6943" s="13">
        <v>784.50599999999997</v>
      </c>
      <c r="K6943" s="13">
        <v>-1E-3</v>
      </c>
      <c r="L6943" s="13">
        <v>0</v>
      </c>
      <c r="M6943" s="13">
        <v>1E-3</v>
      </c>
    </row>
    <row r="6944" spans="1:13" ht="15">
      <c r="A6944" s="13" t="s">
        <v>2097</v>
      </c>
      <c r="B6944" s="13">
        <v>1</v>
      </c>
      <c r="C6944" s="13"/>
      <c r="D6944" s="13"/>
      <c r="E6944" s="13"/>
      <c r="F6944" s="13">
        <v>1</v>
      </c>
      <c r="G6944" s="13"/>
      <c r="H6944" s="13"/>
      <c r="I6944" s="13"/>
      <c r="J6944" s="13"/>
      <c r="K6944" s="13"/>
      <c r="L6944" s="13"/>
      <c r="M6944" s="13"/>
    </row>
    <row r="6945" spans="1:13" ht="15">
      <c r="A6945" s="13"/>
      <c r="B6945" s="13" t="s">
        <v>7227</v>
      </c>
      <c r="C6945" s="13"/>
      <c r="D6945" s="13"/>
      <c r="E6945" s="13">
        <v>35</v>
      </c>
      <c r="F6945" s="13">
        <v>1</v>
      </c>
      <c r="G6945" s="13">
        <v>477.24</v>
      </c>
      <c r="H6945" s="13">
        <v>1428.6990000000001</v>
      </c>
      <c r="I6945" s="13">
        <v>3</v>
      </c>
      <c r="J6945" s="13">
        <v>1428.7</v>
      </c>
      <c r="K6945" s="13">
        <v>-1E-3</v>
      </c>
      <c r="L6945" s="13">
        <v>0</v>
      </c>
      <c r="M6945" s="13">
        <v>1.2999999999999999E-3</v>
      </c>
    </row>
    <row r="6946" spans="1:13" ht="15">
      <c r="A6946" s="13" t="s">
        <v>2098</v>
      </c>
      <c r="B6946" s="13">
        <v>1</v>
      </c>
      <c r="C6946" s="13"/>
      <c r="D6946" s="13"/>
      <c r="E6946" s="13"/>
      <c r="F6946" s="13">
        <v>1</v>
      </c>
      <c r="G6946" s="13"/>
      <c r="H6946" s="13"/>
      <c r="I6946" s="13"/>
      <c r="J6946" s="13"/>
      <c r="K6946" s="13"/>
      <c r="L6946" s="13"/>
      <c r="M6946" s="13"/>
    </row>
    <row r="6947" spans="1:13" ht="15">
      <c r="A6947" s="13"/>
      <c r="B6947" s="13" t="s">
        <v>5979</v>
      </c>
      <c r="C6947" s="13"/>
      <c r="D6947" s="13"/>
      <c r="E6947" s="13">
        <v>33.380000000000003</v>
      </c>
      <c r="F6947" s="13">
        <v>1</v>
      </c>
      <c r="G6947" s="13">
        <v>416.76799999999997</v>
      </c>
      <c r="H6947" s="13">
        <v>831.52</v>
      </c>
      <c r="I6947" s="13">
        <v>2</v>
      </c>
      <c r="J6947" s="13">
        <v>831.52200000000005</v>
      </c>
      <c r="K6947" s="13">
        <v>-1E-3</v>
      </c>
      <c r="L6947" s="13">
        <v>0</v>
      </c>
      <c r="M6947" s="13">
        <v>4.6000000000000001E-4</v>
      </c>
    </row>
    <row r="6948" spans="1:13" ht="15">
      <c r="A6948" s="13" t="s">
        <v>1645</v>
      </c>
      <c r="B6948" s="13">
        <v>1</v>
      </c>
      <c r="C6948" s="13"/>
      <c r="D6948" s="13"/>
      <c r="E6948" s="13"/>
      <c r="F6948" s="13">
        <v>1</v>
      </c>
      <c r="G6948" s="13"/>
      <c r="H6948" s="13"/>
      <c r="I6948" s="13"/>
      <c r="J6948" s="13"/>
      <c r="K6948" s="13"/>
      <c r="L6948" s="13"/>
      <c r="M6948" s="13"/>
    </row>
    <row r="6949" spans="1:13" ht="15">
      <c r="A6949" s="13"/>
      <c r="B6949" s="13" t="s">
        <v>5980</v>
      </c>
      <c r="C6949" s="13"/>
      <c r="D6949" s="13"/>
      <c r="E6949" s="13">
        <v>25.42</v>
      </c>
      <c r="F6949" s="13">
        <v>1</v>
      </c>
      <c r="G6949" s="13">
        <v>591.649</v>
      </c>
      <c r="H6949" s="13">
        <v>1771.9259999999999</v>
      </c>
      <c r="I6949" s="13">
        <v>3</v>
      </c>
      <c r="J6949" s="13">
        <v>1771.9290000000001</v>
      </c>
      <c r="K6949" s="13">
        <v>-3.0000000000000001E-3</v>
      </c>
      <c r="L6949" s="13">
        <v>0</v>
      </c>
      <c r="M6949" s="13">
        <v>4.1000000000000003E-3</v>
      </c>
    </row>
    <row r="6950" spans="1:13" ht="15">
      <c r="A6950" s="13" t="s">
        <v>6437</v>
      </c>
      <c r="B6950" s="13">
        <v>1</v>
      </c>
      <c r="C6950" s="13"/>
      <c r="D6950" s="13"/>
      <c r="E6950" s="13"/>
      <c r="F6950" s="13">
        <v>1</v>
      </c>
      <c r="G6950" s="13"/>
      <c r="H6950" s="13"/>
      <c r="I6950" s="13"/>
      <c r="J6950" s="13"/>
      <c r="K6950" s="13"/>
      <c r="L6950" s="13"/>
      <c r="M6950" s="13"/>
    </row>
    <row r="6951" spans="1:13" ht="15" collapsed="1">
      <c r="A6951" s="13"/>
      <c r="B6951" s="13" t="s">
        <v>7525</v>
      </c>
      <c r="C6951" s="13"/>
      <c r="D6951" s="13"/>
      <c r="E6951" s="13">
        <v>32.74</v>
      </c>
      <c r="F6951" s="13">
        <v>1</v>
      </c>
      <c r="G6951" s="13">
        <v>440.572</v>
      </c>
      <c r="H6951" s="13">
        <v>1318.694</v>
      </c>
      <c r="I6951" s="13">
        <v>3</v>
      </c>
      <c r="J6951" s="13">
        <v>1318.6949999999999</v>
      </c>
      <c r="K6951" s="13">
        <v>-1E-3</v>
      </c>
      <c r="L6951" s="13">
        <v>0</v>
      </c>
      <c r="M6951" s="13">
        <v>8.4999999999999995E-4</v>
      </c>
    </row>
    <row r="6952" spans="1:13" ht="15">
      <c r="A6952" s="13" t="s">
        <v>1173</v>
      </c>
      <c r="B6952" s="13">
        <v>1</v>
      </c>
      <c r="C6952" s="13"/>
      <c r="D6952" s="13"/>
      <c r="E6952" s="13"/>
      <c r="F6952" s="13">
        <v>1</v>
      </c>
      <c r="G6952" s="13"/>
      <c r="H6952" s="13"/>
      <c r="I6952" s="13"/>
      <c r="J6952" s="13"/>
      <c r="K6952" s="13"/>
      <c r="L6952" s="13"/>
      <c r="M6952" s="13"/>
    </row>
    <row r="6953" spans="1:13" ht="15">
      <c r="A6953" s="13"/>
      <c r="B6953" s="13" t="s">
        <v>5234</v>
      </c>
      <c r="C6953" s="13"/>
      <c r="D6953" s="13"/>
      <c r="E6953" s="13">
        <v>30.57</v>
      </c>
      <c r="F6953" s="13">
        <v>1</v>
      </c>
      <c r="G6953" s="13">
        <v>416.76799999999997</v>
      </c>
      <c r="H6953" s="13">
        <v>831.52099999999996</v>
      </c>
      <c r="I6953" s="13">
        <v>2</v>
      </c>
      <c r="J6953" s="13">
        <v>831.52200000000005</v>
      </c>
      <c r="K6953" s="13">
        <v>0</v>
      </c>
      <c r="L6953" s="13">
        <v>0</v>
      </c>
      <c r="M6953" s="13">
        <v>8.8000000000000003E-4</v>
      </c>
    </row>
    <row r="6954" spans="1:13" ht="15">
      <c r="A6954" s="13" t="s">
        <v>668</v>
      </c>
      <c r="B6954" s="13">
        <v>1</v>
      </c>
      <c r="C6954" s="13"/>
      <c r="D6954" s="13"/>
      <c r="E6954" s="13"/>
      <c r="F6954" s="13">
        <v>3</v>
      </c>
      <c r="G6954" s="13"/>
      <c r="H6954" s="13"/>
      <c r="I6954" s="13"/>
      <c r="J6954" s="13"/>
      <c r="K6954" s="13"/>
      <c r="L6954" s="13"/>
      <c r="M6954" s="13"/>
    </row>
    <row r="6955" spans="1:13" ht="15">
      <c r="A6955" s="13"/>
      <c r="B6955" s="13" t="s">
        <v>5981</v>
      </c>
      <c r="C6955" s="13"/>
      <c r="D6955" s="13"/>
      <c r="E6955" s="13">
        <v>42.11</v>
      </c>
      <c r="F6955" s="13">
        <v>3</v>
      </c>
      <c r="G6955" s="13">
        <v>460.78199999999998</v>
      </c>
      <c r="H6955" s="13">
        <v>919.54899999999998</v>
      </c>
      <c r="I6955" s="13">
        <v>2</v>
      </c>
      <c r="J6955" s="13">
        <v>919.54899999999998</v>
      </c>
      <c r="K6955" s="13">
        <v>0</v>
      </c>
      <c r="L6955" s="13">
        <v>0</v>
      </c>
      <c r="M6955" s="13">
        <v>1.7000000000000001E-4</v>
      </c>
    </row>
    <row r="6956" spans="1:13" ht="15">
      <c r="A6956" s="13" t="s">
        <v>625</v>
      </c>
      <c r="B6956" s="13">
        <v>1</v>
      </c>
      <c r="C6956" s="13"/>
      <c r="D6956" s="13"/>
      <c r="E6956" s="13"/>
      <c r="F6956" s="13">
        <v>1</v>
      </c>
      <c r="G6956" s="13"/>
      <c r="H6956" s="13"/>
      <c r="I6956" s="13"/>
      <c r="J6956" s="13"/>
      <c r="K6956" s="13"/>
      <c r="L6956" s="13"/>
      <c r="M6956" s="13"/>
    </row>
    <row r="6957" spans="1:13" ht="15">
      <c r="A6957" s="13"/>
      <c r="B6957" s="13" t="s">
        <v>4195</v>
      </c>
      <c r="C6957" s="13"/>
      <c r="D6957" s="13"/>
      <c r="E6957" s="13">
        <v>48.79</v>
      </c>
      <c r="F6957" s="13">
        <v>1</v>
      </c>
      <c r="G6957" s="13">
        <v>616.00599999999997</v>
      </c>
      <c r="H6957" s="13">
        <v>1844.9960000000001</v>
      </c>
      <c r="I6957" s="13">
        <v>3</v>
      </c>
      <c r="J6957" s="13">
        <v>1844.9960000000001</v>
      </c>
      <c r="K6957" s="13">
        <v>0</v>
      </c>
      <c r="L6957" s="13">
        <v>0</v>
      </c>
      <c r="M6957" s="13">
        <v>2.6999999999999999E-5</v>
      </c>
    </row>
    <row r="6958" spans="1:13" ht="15">
      <c r="A6958" s="13" t="s">
        <v>603</v>
      </c>
      <c r="B6958" s="13">
        <v>1</v>
      </c>
      <c r="C6958" s="13"/>
      <c r="D6958" s="13"/>
      <c r="E6958" s="13"/>
      <c r="F6958" s="13">
        <v>2</v>
      </c>
      <c r="G6958" s="13"/>
      <c r="H6958" s="13"/>
      <c r="I6958" s="13"/>
      <c r="J6958" s="13"/>
      <c r="K6958" s="13"/>
      <c r="L6958" s="13"/>
      <c r="M6958" s="13"/>
    </row>
    <row r="6959" spans="1:13" ht="15">
      <c r="A6959" s="13"/>
      <c r="B6959" s="13" t="s">
        <v>5654</v>
      </c>
      <c r="C6959" s="13"/>
      <c r="D6959" s="13"/>
      <c r="E6959" s="13">
        <v>40.840000000000003</v>
      </c>
      <c r="F6959" s="13">
        <v>2</v>
      </c>
      <c r="G6959" s="13">
        <v>511.28199999999998</v>
      </c>
      <c r="H6959" s="13">
        <v>1020.549</v>
      </c>
      <c r="I6959" s="13">
        <v>2</v>
      </c>
      <c r="J6959" s="13">
        <v>1020.549</v>
      </c>
      <c r="K6959" s="13">
        <v>0</v>
      </c>
      <c r="L6959" s="13">
        <v>0</v>
      </c>
      <c r="M6959" s="13">
        <v>1.4999999999999999E-4</v>
      </c>
    </row>
    <row r="6960" spans="1:13" ht="15">
      <c r="A6960" s="13" t="s">
        <v>2102</v>
      </c>
      <c r="B6960" s="13">
        <v>1</v>
      </c>
      <c r="C6960" s="13"/>
      <c r="D6960" s="13"/>
      <c r="E6960" s="13"/>
      <c r="F6960" s="13">
        <v>1</v>
      </c>
      <c r="G6960" s="13"/>
      <c r="H6960" s="13"/>
      <c r="I6960" s="13"/>
      <c r="J6960" s="13"/>
      <c r="K6960" s="13"/>
      <c r="L6960" s="13"/>
      <c r="M6960" s="13"/>
    </row>
    <row r="6961" spans="1:13" ht="15">
      <c r="A6961" s="13"/>
      <c r="B6961" s="13" t="s">
        <v>7228</v>
      </c>
      <c r="C6961" s="13"/>
      <c r="D6961" s="13"/>
      <c r="E6961" s="13">
        <v>28.64</v>
      </c>
      <c r="F6961" s="13">
        <v>1</v>
      </c>
      <c r="G6961" s="13">
        <v>693.38199999999995</v>
      </c>
      <c r="H6961" s="13">
        <v>1384.749</v>
      </c>
      <c r="I6961" s="13">
        <v>2</v>
      </c>
      <c r="J6961" s="13">
        <v>1384.75</v>
      </c>
      <c r="K6961" s="13">
        <v>-1E-3</v>
      </c>
      <c r="L6961" s="13">
        <v>0</v>
      </c>
      <c r="M6961" s="13">
        <v>3.0999999999999999E-3</v>
      </c>
    </row>
    <row r="6962" spans="1:13" ht="15">
      <c r="A6962" s="13" t="s">
        <v>7614</v>
      </c>
      <c r="B6962" s="13">
        <v>1</v>
      </c>
      <c r="C6962" s="13"/>
      <c r="D6962" s="13"/>
      <c r="E6962" s="13"/>
      <c r="F6962" s="13">
        <v>1</v>
      </c>
      <c r="G6962" s="13"/>
      <c r="H6962" s="13"/>
      <c r="I6962" s="13"/>
      <c r="J6962" s="13"/>
      <c r="K6962" s="13"/>
      <c r="L6962" s="13"/>
      <c r="M6962" s="13"/>
    </row>
    <row r="6963" spans="1:13" ht="15" collapsed="1">
      <c r="A6963" s="13"/>
      <c r="B6963" s="13" t="s">
        <v>9941</v>
      </c>
      <c r="C6963" s="13"/>
      <c r="D6963" s="13"/>
      <c r="E6963" s="13">
        <v>23.24</v>
      </c>
      <c r="F6963" s="13">
        <v>1</v>
      </c>
      <c r="G6963" s="13">
        <v>609.84</v>
      </c>
      <c r="H6963" s="13">
        <v>1217.665</v>
      </c>
      <c r="I6963" s="13">
        <v>2</v>
      </c>
      <c r="J6963" s="13">
        <v>1217.6659999999999</v>
      </c>
      <c r="K6963" s="13">
        <v>-1E-3</v>
      </c>
      <c r="L6963" s="13">
        <v>0</v>
      </c>
      <c r="M6963" s="13">
        <v>9.4999999999999998E-3</v>
      </c>
    </row>
    <row r="6964" spans="1:13" ht="15">
      <c r="A6964" s="13" t="s">
        <v>2103</v>
      </c>
      <c r="B6964" s="13">
        <v>1</v>
      </c>
      <c r="C6964" s="13"/>
      <c r="D6964" s="13"/>
      <c r="E6964" s="13"/>
      <c r="F6964" s="13">
        <v>1</v>
      </c>
      <c r="G6964" s="13"/>
      <c r="H6964" s="13"/>
      <c r="I6964" s="13"/>
      <c r="J6964" s="13"/>
      <c r="K6964" s="13"/>
      <c r="L6964" s="13"/>
      <c r="M6964" s="13"/>
    </row>
    <row r="6965" spans="1:13" ht="15">
      <c r="A6965" s="13"/>
      <c r="B6965" s="13" t="s">
        <v>5984</v>
      </c>
      <c r="C6965" s="13"/>
      <c r="D6965" s="13"/>
      <c r="E6965" s="13">
        <v>29.44</v>
      </c>
      <c r="F6965" s="13">
        <v>1</v>
      </c>
      <c r="G6965" s="13">
        <v>415.26799999999997</v>
      </c>
      <c r="H6965" s="13">
        <v>828.52099999999996</v>
      </c>
      <c r="I6965" s="13">
        <v>2</v>
      </c>
      <c r="J6965" s="13">
        <v>828.52200000000005</v>
      </c>
      <c r="K6965" s="13">
        <v>-1E-3</v>
      </c>
      <c r="L6965" s="13">
        <v>0</v>
      </c>
      <c r="M6965" s="13">
        <v>3.0000000000000001E-3</v>
      </c>
    </row>
    <row r="6966" spans="1:13" ht="15">
      <c r="A6966" s="13" t="s">
        <v>6438</v>
      </c>
      <c r="B6966" s="13">
        <v>1</v>
      </c>
      <c r="C6966" s="13"/>
      <c r="D6966" s="13"/>
      <c r="E6966" s="13"/>
      <c r="F6966" s="13">
        <v>1</v>
      </c>
      <c r="G6966" s="13"/>
      <c r="H6966" s="13"/>
      <c r="I6966" s="13"/>
      <c r="J6966" s="13"/>
      <c r="K6966" s="13"/>
      <c r="L6966" s="13"/>
      <c r="M6966" s="13"/>
    </row>
    <row r="6967" spans="1:13" ht="15">
      <c r="A6967" s="13"/>
      <c r="B6967" s="13" t="s">
        <v>7526</v>
      </c>
      <c r="C6967" s="13"/>
      <c r="D6967" s="13"/>
      <c r="E6967" s="13">
        <v>35.630000000000003</v>
      </c>
      <c r="F6967" s="13">
        <v>1</v>
      </c>
      <c r="G6967" s="13">
        <v>575.29200000000003</v>
      </c>
      <c r="H6967" s="13">
        <v>1148.57</v>
      </c>
      <c r="I6967" s="13">
        <v>2</v>
      </c>
      <c r="J6967" s="13">
        <v>1148.5709999999999</v>
      </c>
      <c r="K6967" s="13">
        <v>-1E-3</v>
      </c>
      <c r="L6967" s="13">
        <v>0</v>
      </c>
      <c r="M6967" s="13">
        <v>1.4E-3</v>
      </c>
    </row>
    <row r="6968" spans="1:13" ht="15">
      <c r="A6968" s="13" t="s">
        <v>2105</v>
      </c>
      <c r="B6968" s="13">
        <v>1</v>
      </c>
      <c r="C6968" s="13"/>
      <c r="D6968" s="13"/>
      <c r="E6968" s="13"/>
      <c r="F6968" s="13">
        <v>1</v>
      </c>
      <c r="G6968" s="13"/>
      <c r="H6968" s="13"/>
      <c r="I6968" s="13"/>
      <c r="J6968" s="13"/>
      <c r="K6968" s="13"/>
      <c r="L6968" s="13"/>
      <c r="M6968" s="13"/>
    </row>
    <row r="6969" spans="1:13" ht="15">
      <c r="A6969" s="13"/>
      <c r="B6969" s="13" t="s">
        <v>7790</v>
      </c>
      <c r="C6969" s="13"/>
      <c r="D6969" s="13"/>
      <c r="E6969" s="13">
        <v>42.19</v>
      </c>
      <c r="F6969" s="13">
        <v>1</v>
      </c>
      <c r="G6969" s="13">
        <v>630.36599999999999</v>
      </c>
      <c r="H6969" s="13">
        <v>1258.7180000000001</v>
      </c>
      <c r="I6969" s="13">
        <v>2</v>
      </c>
      <c r="J6969" s="13">
        <v>1258.7170000000001</v>
      </c>
      <c r="K6969" s="13">
        <v>1E-3</v>
      </c>
      <c r="L6969" s="13">
        <v>0</v>
      </c>
      <c r="M6969" s="13">
        <v>1.1E-4</v>
      </c>
    </row>
    <row r="6970" spans="1:13" ht="15">
      <c r="A6970" s="13" t="s">
        <v>6113</v>
      </c>
      <c r="B6970" s="13">
        <v>1</v>
      </c>
      <c r="C6970" s="13"/>
      <c r="D6970" s="13"/>
      <c r="E6970" s="13"/>
      <c r="F6970" s="13">
        <v>2</v>
      </c>
      <c r="G6970" s="13"/>
      <c r="H6970" s="13"/>
      <c r="I6970" s="13"/>
      <c r="J6970" s="13"/>
      <c r="K6970" s="13"/>
      <c r="L6970" s="13"/>
      <c r="M6970" s="13"/>
    </row>
    <row r="6971" spans="1:13" ht="15" collapsed="1">
      <c r="A6971" s="13"/>
      <c r="B6971" s="13" t="s">
        <v>7371</v>
      </c>
      <c r="C6971" s="13"/>
      <c r="D6971" s="13"/>
      <c r="E6971" s="13">
        <v>57.68</v>
      </c>
      <c r="F6971" s="13">
        <v>2</v>
      </c>
      <c r="G6971" s="13">
        <v>690.70299999999997</v>
      </c>
      <c r="H6971" s="13">
        <v>2069.087</v>
      </c>
      <c r="I6971" s="13">
        <v>3</v>
      </c>
      <c r="J6971" s="13">
        <v>2068.087</v>
      </c>
      <c r="K6971" s="13">
        <v>1</v>
      </c>
      <c r="L6971" s="13">
        <v>0</v>
      </c>
      <c r="M6971" s="13">
        <v>3.8999999999999999E-6</v>
      </c>
    </row>
    <row r="6972" spans="1:13" ht="15">
      <c r="A6972" s="13" t="s">
        <v>1046</v>
      </c>
      <c r="B6972" s="13">
        <v>1</v>
      </c>
      <c r="C6972" s="13"/>
      <c r="D6972" s="13"/>
      <c r="E6972" s="13"/>
      <c r="F6972" s="13">
        <v>1</v>
      </c>
      <c r="G6972" s="13"/>
      <c r="H6972" s="13"/>
      <c r="I6972" s="13"/>
      <c r="J6972" s="13"/>
      <c r="K6972" s="13"/>
      <c r="L6972" s="13"/>
      <c r="M6972" s="13"/>
    </row>
    <row r="6973" spans="1:13" ht="15" collapsed="1">
      <c r="A6973" s="13"/>
      <c r="B6973" s="13" t="s">
        <v>5236</v>
      </c>
      <c r="C6973" s="13"/>
      <c r="D6973" s="13"/>
      <c r="E6973" s="13">
        <v>34.01</v>
      </c>
      <c r="F6973" s="13">
        <v>1</v>
      </c>
      <c r="G6973" s="13">
        <v>381.72899999999998</v>
      </c>
      <c r="H6973" s="13">
        <v>761.44299999999998</v>
      </c>
      <c r="I6973" s="13">
        <v>2</v>
      </c>
      <c r="J6973" s="13">
        <v>761.44399999999996</v>
      </c>
      <c r="K6973" s="13">
        <v>0</v>
      </c>
      <c r="L6973" s="13">
        <v>0</v>
      </c>
      <c r="M6973" s="13">
        <v>1.8E-3</v>
      </c>
    </row>
    <row r="6974" spans="1:13" ht="15">
      <c r="A6974" s="13" t="s">
        <v>6192</v>
      </c>
      <c r="B6974" s="13">
        <v>1</v>
      </c>
      <c r="C6974" s="13"/>
      <c r="D6974" s="13"/>
      <c r="E6974" s="13"/>
      <c r="F6974" s="13">
        <v>1</v>
      </c>
      <c r="G6974" s="13"/>
      <c r="H6974" s="13"/>
      <c r="I6974" s="13"/>
      <c r="J6974" s="13"/>
      <c r="K6974" s="13"/>
      <c r="L6974" s="13"/>
      <c r="M6974" s="13"/>
    </row>
    <row r="6975" spans="1:13" ht="15" collapsed="1">
      <c r="A6975" s="13"/>
      <c r="B6975" s="13" t="s">
        <v>7528</v>
      </c>
      <c r="C6975" s="13"/>
      <c r="D6975" s="13"/>
      <c r="E6975" s="13">
        <v>28.28</v>
      </c>
      <c r="F6975" s="13">
        <v>1</v>
      </c>
      <c r="G6975" s="13">
        <v>694.89300000000003</v>
      </c>
      <c r="H6975" s="13">
        <v>1387.7719999999999</v>
      </c>
      <c r="I6975" s="13">
        <v>2</v>
      </c>
      <c r="J6975" s="13">
        <v>1387.771</v>
      </c>
      <c r="K6975" s="13">
        <v>1E-3</v>
      </c>
      <c r="L6975" s="13">
        <v>0</v>
      </c>
      <c r="M6975" s="13">
        <v>3.5000000000000001E-3</v>
      </c>
    </row>
    <row r="6976" spans="1:13" ht="15">
      <c r="A6976" s="13" t="s">
        <v>963</v>
      </c>
      <c r="B6976" s="13">
        <v>1</v>
      </c>
      <c r="C6976" s="13"/>
      <c r="D6976" s="13"/>
      <c r="E6976" s="13"/>
      <c r="F6976" s="13">
        <v>1</v>
      </c>
      <c r="G6976" s="13"/>
      <c r="H6976" s="13"/>
      <c r="I6976" s="13"/>
      <c r="J6976" s="13"/>
      <c r="K6976" s="13"/>
      <c r="L6976" s="13"/>
      <c r="M6976" s="13"/>
    </row>
    <row r="6977" spans="1:13" ht="15" collapsed="1">
      <c r="A6977" s="13"/>
      <c r="B6977" s="13" t="s">
        <v>7699</v>
      </c>
      <c r="C6977" s="13"/>
      <c r="D6977" s="13"/>
      <c r="E6977" s="13">
        <v>22.95</v>
      </c>
      <c r="F6977" s="13">
        <v>1</v>
      </c>
      <c r="G6977" s="13">
        <v>482.75900000000001</v>
      </c>
      <c r="H6977" s="13">
        <v>963.50300000000004</v>
      </c>
      <c r="I6977" s="13">
        <v>2</v>
      </c>
      <c r="J6977" s="13">
        <v>963.50300000000004</v>
      </c>
      <c r="K6977" s="13">
        <v>1E-3</v>
      </c>
      <c r="L6977" s="13">
        <v>0</v>
      </c>
      <c r="M6977" s="13">
        <v>7.0000000000000001E-3</v>
      </c>
    </row>
    <row r="6978" spans="1:13" ht="15">
      <c r="A6978" s="13" t="s">
        <v>7615</v>
      </c>
      <c r="B6978" s="13">
        <v>1</v>
      </c>
      <c r="C6978" s="13"/>
      <c r="D6978" s="13"/>
      <c r="E6978" s="13"/>
      <c r="F6978" s="13">
        <v>1</v>
      </c>
      <c r="G6978" s="13"/>
      <c r="H6978" s="13"/>
      <c r="I6978" s="13"/>
      <c r="J6978" s="13"/>
      <c r="K6978" s="13"/>
      <c r="L6978" s="13"/>
      <c r="M6978" s="13"/>
    </row>
    <row r="6979" spans="1:13" ht="15">
      <c r="A6979" s="13"/>
      <c r="B6979" s="13" t="s">
        <v>9942</v>
      </c>
      <c r="C6979" s="13"/>
      <c r="D6979" s="13"/>
      <c r="E6979" s="13">
        <v>24.03</v>
      </c>
      <c r="F6979" s="13">
        <v>1</v>
      </c>
      <c r="G6979" s="13">
        <v>594.35599999999999</v>
      </c>
      <c r="H6979" s="13">
        <v>1186.6980000000001</v>
      </c>
      <c r="I6979" s="13">
        <v>2</v>
      </c>
      <c r="J6979" s="13">
        <v>1186.6959999999999</v>
      </c>
      <c r="K6979" s="13">
        <v>2E-3</v>
      </c>
      <c r="L6979" s="13">
        <v>0</v>
      </c>
      <c r="M6979" s="13">
        <v>1.6E-2</v>
      </c>
    </row>
    <row r="6980" spans="1:13" ht="15">
      <c r="A6980" s="13" t="s">
        <v>1537</v>
      </c>
      <c r="B6980" s="13">
        <v>1</v>
      </c>
      <c r="C6980" s="13"/>
      <c r="D6980" s="13"/>
      <c r="E6980" s="13"/>
      <c r="F6980" s="13">
        <v>1</v>
      </c>
      <c r="G6980" s="13"/>
      <c r="H6980" s="13"/>
      <c r="I6980" s="13"/>
      <c r="J6980" s="13"/>
      <c r="K6980" s="13"/>
      <c r="L6980" s="13"/>
      <c r="M6980" s="13"/>
    </row>
    <row r="6981" spans="1:13" ht="15" collapsed="1">
      <c r="A6981" s="13"/>
      <c r="B6981" s="13" t="s">
        <v>7087</v>
      </c>
      <c r="C6981" s="13"/>
      <c r="D6981" s="13"/>
      <c r="E6981" s="13">
        <v>28.97</v>
      </c>
      <c r="F6981" s="13">
        <v>1</v>
      </c>
      <c r="G6981" s="13">
        <v>660.81399999999996</v>
      </c>
      <c r="H6981" s="13">
        <v>1319.614</v>
      </c>
      <c r="I6981" s="13">
        <v>2</v>
      </c>
      <c r="J6981" s="13">
        <v>1319.6179999999999</v>
      </c>
      <c r="K6981" s="13">
        <v>-4.0000000000000001E-3</v>
      </c>
      <c r="L6981" s="13">
        <v>0</v>
      </c>
      <c r="M6981" s="13">
        <v>3.8999999999999998E-3</v>
      </c>
    </row>
    <row r="6982" spans="1:13" ht="15">
      <c r="A6982" s="13" t="s">
        <v>610</v>
      </c>
      <c r="B6982" s="13">
        <v>1</v>
      </c>
      <c r="C6982" s="13"/>
      <c r="D6982" s="13"/>
      <c r="E6982" s="13"/>
      <c r="F6982" s="13">
        <v>1</v>
      </c>
      <c r="G6982" s="13"/>
      <c r="H6982" s="13"/>
      <c r="I6982" s="13"/>
      <c r="J6982" s="13"/>
      <c r="K6982" s="13"/>
      <c r="L6982" s="13"/>
      <c r="M6982" s="13"/>
    </row>
    <row r="6983" spans="1:13" ht="15" collapsed="1">
      <c r="A6983" s="13"/>
      <c r="B6983" s="13" t="s">
        <v>3933</v>
      </c>
      <c r="C6983" s="13"/>
      <c r="D6983" s="13"/>
      <c r="E6983" s="13">
        <v>31.2</v>
      </c>
      <c r="F6983" s="13">
        <v>1</v>
      </c>
      <c r="G6983" s="13">
        <v>569.27599999999995</v>
      </c>
      <c r="H6983" s="13">
        <v>1136.538</v>
      </c>
      <c r="I6983" s="13">
        <v>2</v>
      </c>
      <c r="J6983" s="13">
        <v>1136.5350000000001</v>
      </c>
      <c r="K6983" s="13">
        <v>3.0000000000000001E-3</v>
      </c>
      <c r="L6983" s="13">
        <v>0</v>
      </c>
      <c r="M6983" s="13">
        <v>2.8E-3</v>
      </c>
    </row>
    <row r="6984" spans="1:13" ht="15">
      <c r="A6984" s="13" t="s">
        <v>1275</v>
      </c>
      <c r="B6984" s="13">
        <v>1</v>
      </c>
      <c r="C6984" s="13"/>
      <c r="D6984" s="13"/>
      <c r="E6984" s="13"/>
      <c r="F6984" s="13">
        <v>1</v>
      </c>
      <c r="G6984" s="13"/>
      <c r="H6984" s="13"/>
      <c r="I6984" s="13"/>
      <c r="J6984" s="13"/>
      <c r="K6984" s="13"/>
      <c r="L6984" s="13"/>
      <c r="M6984" s="13"/>
    </row>
    <row r="6985" spans="1:13" ht="15">
      <c r="A6985" s="13"/>
      <c r="B6985" s="13" t="s">
        <v>5655</v>
      </c>
      <c r="C6985" s="13"/>
      <c r="D6985" s="13"/>
      <c r="E6985" s="13">
        <v>38.14</v>
      </c>
      <c r="F6985" s="13">
        <v>1</v>
      </c>
      <c r="G6985" s="13">
        <v>567.83799999999997</v>
      </c>
      <c r="H6985" s="13">
        <v>1133.662</v>
      </c>
      <c r="I6985" s="13">
        <v>2</v>
      </c>
      <c r="J6985" s="13">
        <v>1133.6600000000001</v>
      </c>
      <c r="K6985" s="13">
        <v>2E-3</v>
      </c>
      <c r="L6985" s="13">
        <v>0</v>
      </c>
      <c r="M6985" s="13">
        <v>6.9999999999999999E-4</v>
      </c>
    </row>
    <row r="6986" spans="1:13" ht="15">
      <c r="A6986" s="13" t="s">
        <v>1276</v>
      </c>
      <c r="B6986" s="13">
        <v>1</v>
      </c>
      <c r="C6986" s="13"/>
      <c r="D6986" s="13"/>
      <c r="E6986" s="13"/>
      <c r="F6986" s="13">
        <v>1</v>
      </c>
      <c r="G6986" s="13"/>
      <c r="H6986" s="13"/>
      <c r="I6986" s="13"/>
      <c r="J6986" s="13"/>
      <c r="K6986" s="13"/>
      <c r="L6986" s="13"/>
      <c r="M6986" s="13"/>
    </row>
    <row r="6987" spans="1:13" ht="15">
      <c r="A6987" s="13"/>
      <c r="B6987" s="13" t="s">
        <v>5656</v>
      </c>
      <c r="C6987" s="13"/>
      <c r="D6987" s="13"/>
      <c r="E6987" s="13">
        <v>34.11</v>
      </c>
      <c r="F6987" s="13">
        <v>1</v>
      </c>
      <c r="G6987" s="13">
        <v>414.27100000000002</v>
      </c>
      <c r="H6987" s="13">
        <v>826.52800000000002</v>
      </c>
      <c r="I6987" s="13">
        <v>2</v>
      </c>
      <c r="J6987" s="13">
        <v>826.52800000000002</v>
      </c>
      <c r="K6987" s="13">
        <v>0</v>
      </c>
      <c r="L6987" s="13">
        <v>0</v>
      </c>
      <c r="M6987" s="13">
        <v>1.1000000000000001E-3</v>
      </c>
    </row>
    <row r="6988" spans="1:13" ht="15">
      <c r="A6988" s="13" t="s">
        <v>1174</v>
      </c>
      <c r="B6988" s="13">
        <v>1</v>
      </c>
      <c r="C6988" s="13"/>
      <c r="D6988" s="13"/>
      <c r="E6988" s="13"/>
      <c r="F6988" s="13">
        <v>1</v>
      </c>
      <c r="G6988" s="13"/>
      <c r="H6988" s="13"/>
      <c r="I6988" s="13"/>
      <c r="J6988" s="13"/>
      <c r="K6988" s="13"/>
      <c r="L6988" s="13"/>
      <c r="M6988" s="13"/>
    </row>
    <row r="6989" spans="1:13" ht="15">
      <c r="A6989" s="13"/>
      <c r="B6989" s="13" t="s">
        <v>5237</v>
      </c>
      <c r="C6989" s="13"/>
      <c r="D6989" s="13"/>
      <c r="E6989" s="13">
        <v>36.15</v>
      </c>
      <c r="F6989" s="13">
        <v>1</v>
      </c>
      <c r="G6989" s="13">
        <v>514.28099999999995</v>
      </c>
      <c r="H6989" s="13">
        <v>1026.547</v>
      </c>
      <c r="I6989" s="13">
        <v>2</v>
      </c>
      <c r="J6989" s="13">
        <v>1026.546</v>
      </c>
      <c r="K6989" s="13">
        <v>1E-3</v>
      </c>
      <c r="L6989" s="13">
        <v>0</v>
      </c>
      <c r="M6989" s="13">
        <v>1.1999999999999999E-3</v>
      </c>
    </row>
    <row r="6990" spans="1:13" ht="15">
      <c r="A6990" s="13" t="s">
        <v>9496</v>
      </c>
      <c r="B6990" s="13">
        <v>1</v>
      </c>
      <c r="C6990" s="13"/>
      <c r="D6990" s="13"/>
      <c r="E6990" s="13"/>
      <c r="F6990" s="13">
        <v>1</v>
      </c>
      <c r="G6990" s="13"/>
      <c r="H6990" s="13"/>
      <c r="I6990" s="13"/>
      <c r="J6990" s="13"/>
      <c r="K6990" s="13"/>
      <c r="L6990" s="13"/>
      <c r="M6990" s="13"/>
    </row>
    <row r="6991" spans="1:13" ht="15" collapsed="1">
      <c r="A6991" s="13"/>
      <c r="B6991" s="13" t="s">
        <v>9943</v>
      </c>
      <c r="C6991" s="13"/>
      <c r="D6991" s="13"/>
      <c r="E6991" s="13">
        <v>30.57</v>
      </c>
      <c r="F6991" s="13">
        <v>1</v>
      </c>
      <c r="G6991" s="13">
        <v>394.56</v>
      </c>
      <c r="H6991" s="13">
        <v>1180.6579999999999</v>
      </c>
      <c r="I6991" s="13">
        <v>3</v>
      </c>
      <c r="J6991" s="13">
        <v>1180.6559999999999</v>
      </c>
      <c r="K6991" s="13">
        <v>1E-3</v>
      </c>
      <c r="L6991" s="13">
        <v>0</v>
      </c>
      <c r="M6991" s="13">
        <v>3.0000000000000001E-3</v>
      </c>
    </row>
    <row r="6992" spans="1:13" ht="15">
      <c r="A6992" s="13" t="s">
        <v>1047</v>
      </c>
      <c r="B6992" s="13">
        <v>1</v>
      </c>
      <c r="C6992" s="13"/>
      <c r="D6992" s="13"/>
      <c r="E6992" s="13"/>
      <c r="F6992" s="13">
        <v>2</v>
      </c>
      <c r="G6992" s="13"/>
      <c r="H6992" s="13"/>
      <c r="I6992" s="13"/>
      <c r="J6992" s="13"/>
      <c r="K6992" s="13"/>
      <c r="L6992" s="13"/>
      <c r="M6992" s="13"/>
    </row>
    <row r="6993" spans="1:13" ht="15" collapsed="1">
      <c r="A6993" s="13"/>
      <c r="B6993" s="13" t="s">
        <v>5238</v>
      </c>
      <c r="C6993" s="13" t="s">
        <v>91</v>
      </c>
      <c r="D6993" s="13" t="s">
        <v>163</v>
      </c>
      <c r="E6993" s="13">
        <v>62.73</v>
      </c>
      <c r="F6993" s="13">
        <v>2</v>
      </c>
      <c r="G6993" s="13">
        <v>620.84900000000005</v>
      </c>
      <c r="H6993" s="13">
        <v>1239.683</v>
      </c>
      <c r="I6993" s="13">
        <v>2</v>
      </c>
      <c r="J6993" s="13">
        <v>1239.682</v>
      </c>
      <c r="K6993" s="13">
        <v>0</v>
      </c>
      <c r="L6993" s="13">
        <v>0</v>
      </c>
      <c r="M6993" s="13">
        <v>1.3E-6</v>
      </c>
    </row>
    <row r="6994" spans="1:13" ht="15">
      <c r="A6994" s="13" t="s">
        <v>1538</v>
      </c>
      <c r="B6994" s="13">
        <v>1</v>
      </c>
      <c r="C6994" s="13"/>
      <c r="D6994" s="13"/>
      <c r="E6994" s="13"/>
      <c r="F6994" s="13">
        <v>1</v>
      </c>
      <c r="G6994" s="13"/>
      <c r="H6994" s="13"/>
      <c r="I6994" s="13"/>
      <c r="J6994" s="13"/>
      <c r="K6994" s="13"/>
      <c r="L6994" s="13"/>
      <c r="M6994" s="13"/>
    </row>
    <row r="6995" spans="1:13" ht="15">
      <c r="A6995" s="13"/>
      <c r="B6995" s="13" t="s">
        <v>7757</v>
      </c>
      <c r="C6995" s="13"/>
      <c r="D6995" s="13"/>
      <c r="E6995" s="13">
        <v>43.6</v>
      </c>
      <c r="F6995" s="13">
        <v>1</v>
      </c>
      <c r="G6995" s="13">
        <v>457.27699999999999</v>
      </c>
      <c r="H6995" s="13">
        <v>912.53899999999999</v>
      </c>
      <c r="I6995" s="13">
        <v>2</v>
      </c>
      <c r="J6995" s="13">
        <v>912.53899999999999</v>
      </c>
      <c r="K6995" s="13">
        <v>0</v>
      </c>
      <c r="L6995" s="13">
        <v>0</v>
      </c>
      <c r="M6995" s="13">
        <v>2.1000000000000001E-4</v>
      </c>
    </row>
    <row r="6996" spans="1:13" ht="15">
      <c r="A6996" s="13" t="s">
        <v>1540</v>
      </c>
      <c r="B6996" s="13">
        <v>1</v>
      </c>
      <c r="C6996" s="13"/>
      <c r="D6996" s="13"/>
      <c r="E6996" s="13"/>
      <c r="F6996" s="13">
        <v>1</v>
      </c>
      <c r="G6996" s="13"/>
      <c r="H6996" s="13"/>
      <c r="I6996" s="13"/>
      <c r="J6996" s="13"/>
      <c r="K6996" s="13"/>
      <c r="L6996" s="13"/>
      <c r="M6996" s="13"/>
    </row>
    <row r="6997" spans="1:13" ht="15">
      <c r="A6997" s="13"/>
      <c r="B6997" s="13" t="s">
        <v>5658</v>
      </c>
      <c r="C6997" s="13"/>
      <c r="D6997" s="13"/>
      <c r="E6997" s="13">
        <v>42.88</v>
      </c>
      <c r="F6997" s="13">
        <v>1</v>
      </c>
      <c r="G6997" s="13">
        <v>598.83500000000004</v>
      </c>
      <c r="H6997" s="13">
        <v>1195.6559999999999</v>
      </c>
      <c r="I6997" s="13">
        <v>2</v>
      </c>
      <c r="J6997" s="13">
        <v>1195.6559999999999</v>
      </c>
      <c r="K6997" s="13">
        <v>0</v>
      </c>
      <c r="L6997" s="13">
        <v>0</v>
      </c>
      <c r="M6997" s="13">
        <v>9.5000000000000005E-5</v>
      </c>
    </row>
    <row r="6998" spans="1:13" ht="15">
      <c r="A6998" s="13" t="s">
        <v>2108</v>
      </c>
      <c r="B6998" s="13">
        <v>1</v>
      </c>
      <c r="C6998" s="13"/>
      <c r="D6998" s="13"/>
      <c r="E6998" s="13"/>
      <c r="F6998" s="13">
        <v>1</v>
      </c>
      <c r="G6998" s="13"/>
      <c r="H6998" s="13"/>
      <c r="I6998" s="13"/>
      <c r="J6998" s="13"/>
      <c r="K6998" s="13"/>
      <c r="L6998" s="13"/>
      <c r="M6998" s="13"/>
    </row>
    <row r="6999" spans="1:13" ht="15">
      <c r="A6999" s="13"/>
      <c r="B6999" s="13" t="s">
        <v>5987</v>
      </c>
      <c r="C6999" s="13"/>
      <c r="D6999" s="13"/>
      <c r="E6999" s="13">
        <v>25.46</v>
      </c>
      <c r="F6999" s="13">
        <v>1</v>
      </c>
      <c r="G6999" s="13">
        <v>450.762</v>
      </c>
      <c r="H6999" s="13">
        <v>899.50900000000001</v>
      </c>
      <c r="I6999" s="13">
        <v>2</v>
      </c>
      <c r="J6999" s="13">
        <v>899.50800000000004</v>
      </c>
      <c r="K6999" s="13">
        <v>1E-3</v>
      </c>
      <c r="L6999" s="13">
        <v>0</v>
      </c>
      <c r="M6999" s="13">
        <v>1.4E-2</v>
      </c>
    </row>
    <row r="7000" spans="1:13" ht="15">
      <c r="A7000" s="13" t="s">
        <v>2109</v>
      </c>
      <c r="B7000" s="13">
        <v>1</v>
      </c>
      <c r="C7000" s="13"/>
      <c r="D7000" s="13"/>
      <c r="E7000" s="13"/>
      <c r="F7000" s="13">
        <v>1</v>
      </c>
      <c r="G7000" s="13"/>
      <c r="H7000" s="13"/>
      <c r="I7000" s="13"/>
      <c r="J7000" s="13"/>
      <c r="K7000" s="13"/>
      <c r="L7000" s="13"/>
      <c r="M7000" s="13"/>
    </row>
    <row r="7001" spans="1:13" ht="15">
      <c r="A7001" s="13"/>
      <c r="B7001" s="13" t="s">
        <v>5988</v>
      </c>
      <c r="C7001" s="13"/>
      <c r="D7001" s="13"/>
      <c r="E7001" s="13">
        <v>27.97</v>
      </c>
      <c r="F7001" s="13">
        <v>1</v>
      </c>
      <c r="G7001" s="13">
        <v>439.738</v>
      </c>
      <c r="H7001" s="13">
        <v>877.46100000000001</v>
      </c>
      <c r="I7001" s="13">
        <v>2</v>
      </c>
      <c r="J7001" s="13">
        <v>877.46600000000001</v>
      </c>
      <c r="K7001" s="13">
        <v>-4.0000000000000001E-3</v>
      </c>
      <c r="L7001" s="13">
        <v>0</v>
      </c>
      <c r="M7001" s="13">
        <v>2.3999999999999998E-3</v>
      </c>
    </row>
    <row r="7002" spans="1:13" ht="15">
      <c r="A7002" s="13" t="s">
        <v>2110</v>
      </c>
      <c r="B7002" s="13">
        <v>1</v>
      </c>
      <c r="C7002" s="13"/>
      <c r="D7002" s="13"/>
      <c r="E7002" s="13"/>
      <c r="F7002" s="13">
        <v>1</v>
      </c>
      <c r="G7002" s="13"/>
      <c r="H7002" s="13"/>
      <c r="I7002" s="13"/>
      <c r="J7002" s="13"/>
      <c r="K7002" s="13"/>
      <c r="L7002" s="13"/>
      <c r="M7002" s="13"/>
    </row>
    <row r="7003" spans="1:13" ht="15" collapsed="1">
      <c r="A7003" s="13"/>
      <c r="B7003" s="13" t="s">
        <v>5989</v>
      </c>
      <c r="C7003" s="13"/>
      <c r="D7003" s="13"/>
      <c r="E7003" s="13">
        <v>26.37</v>
      </c>
      <c r="F7003" s="13">
        <v>1</v>
      </c>
      <c r="G7003" s="13">
        <v>637.36</v>
      </c>
      <c r="H7003" s="13">
        <v>1272.7059999999999</v>
      </c>
      <c r="I7003" s="13">
        <v>2</v>
      </c>
      <c r="J7003" s="13">
        <v>1272.704</v>
      </c>
      <c r="K7003" s="13">
        <v>2E-3</v>
      </c>
      <c r="L7003" s="13">
        <v>0</v>
      </c>
      <c r="M7003" s="13">
        <v>3.3999999999999998E-3</v>
      </c>
    </row>
    <row r="7004" spans="1:13" ht="15">
      <c r="A7004" s="13" t="s">
        <v>1543</v>
      </c>
      <c r="B7004" s="13">
        <v>1</v>
      </c>
      <c r="C7004" s="13"/>
      <c r="D7004" s="13"/>
      <c r="E7004" s="13"/>
      <c r="F7004" s="13">
        <v>1</v>
      </c>
      <c r="G7004" s="13"/>
      <c r="H7004" s="13"/>
      <c r="I7004" s="13"/>
      <c r="J7004" s="13"/>
      <c r="K7004" s="13"/>
      <c r="L7004" s="13"/>
      <c r="M7004" s="13"/>
    </row>
    <row r="7005" spans="1:13" ht="15" collapsed="1">
      <c r="A7005" s="13"/>
      <c r="B7005" s="13" t="s">
        <v>5662</v>
      </c>
      <c r="C7005" s="13"/>
      <c r="D7005" s="13"/>
      <c r="E7005" s="13">
        <v>41.84</v>
      </c>
      <c r="F7005" s="13">
        <v>1</v>
      </c>
      <c r="G7005" s="13">
        <v>617.85500000000002</v>
      </c>
      <c r="H7005" s="13">
        <v>1233.6959999999999</v>
      </c>
      <c r="I7005" s="13">
        <v>2</v>
      </c>
      <c r="J7005" s="13">
        <v>1233.6969999999999</v>
      </c>
      <c r="K7005" s="13">
        <v>-1E-3</v>
      </c>
      <c r="L7005" s="13">
        <v>0</v>
      </c>
      <c r="M7005" s="13">
        <v>3.2000000000000003E-4</v>
      </c>
    </row>
    <row r="7006" spans="1:13" ht="15">
      <c r="A7006" s="13" t="s">
        <v>2111</v>
      </c>
      <c r="B7006" s="13">
        <v>1</v>
      </c>
      <c r="C7006" s="13"/>
      <c r="D7006" s="13"/>
      <c r="E7006" s="13"/>
      <c r="F7006" s="13">
        <v>1</v>
      </c>
      <c r="G7006" s="13"/>
      <c r="H7006" s="13"/>
      <c r="I7006" s="13"/>
      <c r="J7006" s="13"/>
      <c r="K7006" s="13"/>
      <c r="L7006" s="13"/>
      <c r="M7006" s="13"/>
    </row>
    <row r="7007" spans="1:13" ht="15" collapsed="1">
      <c r="A7007" s="13"/>
      <c r="B7007" s="13" t="s">
        <v>7373</v>
      </c>
      <c r="C7007" s="13"/>
      <c r="D7007" s="13"/>
      <c r="E7007" s="13">
        <v>45.09</v>
      </c>
      <c r="F7007" s="13">
        <v>1</v>
      </c>
      <c r="G7007" s="13">
        <v>643.87900000000002</v>
      </c>
      <c r="H7007" s="13">
        <v>1285.7429999999999</v>
      </c>
      <c r="I7007" s="13">
        <v>2</v>
      </c>
      <c r="J7007" s="13">
        <v>1285.7429999999999</v>
      </c>
      <c r="K7007" s="13">
        <v>1E-3</v>
      </c>
      <c r="L7007" s="13">
        <v>0</v>
      </c>
      <c r="M7007" s="13">
        <v>1.8000000000000001E-4</v>
      </c>
    </row>
    <row r="7008" spans="1:13" ht="15">
      <c r="A7008" s="13" t="s">
        <v>576</v>
      </c>
      <c r="B7008" s="13">
        <v>1</v>
      </c>
      <c r="C7008" s="13"/>
      <c r="D7008" s="13"/>
      <c r="E7008" s="13"/>
      <c r="F7008" s="13">
        <v>1</v>
      </c>
      <c r="G7008" s="13"/>
      <c r="H7008" s="13"/>
      <c r="I7008" s="13"/>
      <c r="J7008" s="13"/>
      <c r="K7008" s="13"/>
      <c r="L7008" s="13"/>
      <c r="M7008" s="13"/>
    </row>
    <row r="7009" spans="1:13" ht="15">
      <c r="A7009" s="13"/>
      <c r="B7009" s="13" t="s">
        <v>4206</v>
      </c>
      <c r="C7009" s="13"/>
      <c r="D7009" s="13"/>
      <c r="E7009" s="13">
        <v>27.92</v>
      </c>
      <c r="F7009" s="13">
        <v>1</v>
      </c>
      <c r="G7009" s="13">
        <v>533.82600000000002</v>
      </c>
      <c r="H7009" s="13">
        <v>1065.6379999999999</v>
      </c>
      <c r="I7009" s="13">
        <v>2</v>
      </c>
      <c r="J7009" s="13">
        <v>1065.6369999999999</v>
      </c>
      <c r="K7009" s="13">
        <v>1E-3</v>
      </c>
      <c r="L7009" s="13">
        <v>0</v>
      </c>
      <c r="M7009" s="13">
        <v>3.2000000000000002E-3</v>
      </c>
    </row>
    <row r="7010" spans="1:13" ht="15">
      <c r="A7010" s="13" t="s">
        <v>2112</v>
      </c>
      <c r="B7010" s="13">
        <v>1</v>
      </c>
      <c r="C7010" s="13"/>
      <c r="D7010" s="13"/>
      <c r="E7010" s="13"/>
      <c r="F7010" s="13">
        <v>1</v>
      </c>
      <c r="G7010" s="13"/>
      <c r="H7010" s="13"/>
      <c r="I7010" s="13"/>
      <c r="J7010" s="13"/>
      <c r="K7010" s="13"/>
      <c r="L7010" s="13"/>
      <c r="M7010" s="13"/>
    </row>
    <row r="7011" spans="1:13" ht="15">
      <c r="A7011" s="13"/>
      <c r="B7011" s="13" t="s">
        <v>5990</v>
      </c>
      <c r="C7011" s="13"/>
      <c r="D7011" s="13"/>
      <c r="E7011" s="13">
        <v>40.33</v>
      </c>
      <c r="F7011" s="13">
        <v>1</v>
      </c>
      <c r="G7011" s="13">
        <v>617.83699999999999</v>
      </c>
      <c r="H7011" s="13">
        <v>1233.6600000000001</v>
      </c>
      <c r="I7011" s="13">
        <v>2</v>
      </c>
      <c r="J7011" s="13">
        <v>1233.6610000000001</v>
      </c>
      <c r="K7011" s="13">
        <v>-1E-3</v>
      </c>
      <c r="L7011" s="13">
        <v>0</v>
      </c>
      <c r="M7011" s="13">
        <v>1.7000000000000001E-4</v>
      </c>
    </row>
    <row r="7012" spans="1:13" ht="15">
      <c r="A7012" s="13" t="s">
        <v>1175</v>
      </c>
      <c r="B7012" s="13">
        <v>1</v>
      </c>
      <c r="C7012" s="13"/>
      <c r="D7012" s="13"/>
      <c r="E7012" s="13"/>
      <c r="F7012" s="13">
        <v>1</v>
      </c>
      <c r="G7012" s="13"/>
      <c r="H7012" s="13"/>
      <c r="I7012" s="13"/>
      <c r="J7012" s="13"/>
      <c r="K7012" s="13"/>
      <c r="L7012" s="13"/>
      <c r="M7012" s="13"/>
    </row>
    <row r="7013" spans="1:13" ht="15">
      <c r="A7013" s="13"/>
      <c r="B7013" s="13" t="s">
        <v>5245</v>
      </c>
      <c r="C7013" s="13"/>
      <c r="D7013" s="13"/>
      <c r="E7013" s="13">
        <v>22.74</v>
      </c>
      <c r="F7013" s="13">
        <v>1</v>
      </c>
      <c r="G7013" s="13">
        <v>509.62599999999998</v>
      </c>
      <c r="H7013" s="13">
        <v>1525.855</v>
      </c>
      <c r="I7013" s="13">
        <v>3</v>
      </c>
      <c r="J7013" s="13">
        <v>1525.854</v>
      </c>
      <c r="K7013" s="13">
        <v>1E-3</v>
      </c>
      <c r="L7013" s="13">
        <v>0</v>
      </c>
      <c r="M7013" s="13">
        <v>2.5000000000000001E-2</v>
      </c>
    </row>
    <row r="7014" spans="1:13" ht="15">
      <c r="A7014" s="13" t="s">
        <v>870</v>
      </c>
      <c r="B7014" s="13">
        <v>1</v>
      </c>
      <c r="C7014" s="13"/>
      <c r="D7014" s="13"/>
      <c r="E7014" s="13"/>
      <c r="F7014" s="13">
        <v>2</v>
      </c>
      <c r="G7014" s="13"/>
      <c r="H7014" s="13"/>
      <c r="I7014" s="13"/>
      <c r="J7014" s="13"/>
      <c r="K7014" s="13"/>
      <c r="L7014" s="13"/>
      <c r="M7014" s="13"/>
    </row>
    <row r="7015" spans="1:13" ht="15">
      <c r="A7015" s="13"/>
      <c r="B7015" s="13" t="s">
        <v>5248</v>
      </c>
      <c r="C7015" s="13"/>
      <c r="D7015" s="13"/>
      <c r="E7015" s="13">
        <v>44.85</v>
      </c>
      <c r="F7015" s="13">
        <v>2</v>
      </c>
      <c r="G7015" s="13">
        <v>531.26800000000003</v>
      </c>
      <c r="H7015" s="13">
        <v>1590.7829999999999</v>
      </c>
      <c r="I7015" s="13">
        <v>3</v>
      </c>
      <c r="J7015" s="13">
        <v>1590.7819999999999</v>
      </c>
      <c r="K7015" s="13">
        <v>0</v>
      </c>
      <c r="L7015" s="13">
        <v>0</v>
      </c>
      <c r="M7015" s="13">
        <v>6.2000000000000003E-5</v>
      </c>
    </row>
    <row r="7016" spans="1:13" ht="15">
      <c r="A7016" s="13" t="s">
        <v>1050</v>
      </c>
      <c r="B7016" s="13">
        <v>1</v>
      </c>
      <c r="C7016" s="13"/>
      <c r="D7016" s="13"/>
      <c r="E7016" s="13"/>
      <c r="F7016" s="13">
        <v>1</v>
      </c>
      <c r="G7016" s="13"/>
      <c r="H7016" s="13"/>
      <c r="I7016" s="13"/>
      <c r="J7016" s="13"/>
      <c r="K7016" s="13"/>
      <c r="L7016" s="13"/>
      <c r="M7016" s="13"/>
    </row>
    <row r="7017" spans="1:13" ht="15">
      <c r="A7017" s="13"/>
      <c r="B7017" s="13" t="s">
        <v>9649</v>
      </c>
      <c r="C7017" s="13"/>
      <c r="D7017" s="13"/>
      <c r="E7017" s="13">
        <v>23.41</v>
      </c>
      <c r="F7017" s="13">
        <v>1</v>
      </c>
      <c r="G7017" s="13">
        <v>448.21100000000001</v>
      </c>
      <c r="H7017" s="13">
        <v>894.40800000000002</v>
      </c>
      <c r="I7017" s="13">
        <v>2</v>
      </c>
      <c r="J7017" s="13">
        <v>894.40800000000002</v>
      </c>
      <c r="K7017" s="13">
        <v>0</v>
      </c>
      <c r="L7017" s="13">
        <v>0</v>
      </c>
      <c r="M7017" s="13">
        <v>1.4E-2</v>
      </c>
    </row>
    <row r="7018" spans="1:13" ht="15">
      <c r="A7018" s="13" t="s">
        <v>1277</v>
      </c>
      <c r="B7018" s="13">
        <v>1</v>
      </c>
      <c r="C7018" s="13"/>
      <c r="D7018" s="13"/>
      <c r="E7018" s="13"/>
      <c r="F7018" s="13">
        <v>1</v>
      </c>
      <c r="G7018" s="13"/>
      <c r="H7018" s="13"/>
      <c r="I7018" s="13"/>
      <c r="J7018" s="13"/>
      <c r="K7018" s="13"/>
      <c r="L7018" s="13"/>
      <c r="M7018" s="13"/>
    </row>
    <row r="7019" spans="1:13" ht="15">
      <c r="A7019" s="13"/>
      <c r="B7019" s="13" t="s">
        <v>5667</v>
      </c>
      <c r="C7019" s="13"/>
      <c r="D7019" s="13"/>
      <c r="E7019" s="13">
        <v>23.51</v>
      </c>
      <c r="F7019" s="13">
        <v>1</v>
      </c>
      <c r="G7019" s="13">
        <v>411.76299999999998</v>
      </c>
      <c r="H7019" s="13">
        <v>821.51199999999994</v>
      </c>
      <c r="I7019" s="13">
        <v>2</v>
      </c>
      <c r="J7019" s="13">
        <v>821.51199999999994</v>
      </c>
      <c r="K7019" s="13">
        <v>0</v>
      </c>
      <c r="L7019" s="13">
        <v>0</v>
      </c>
      <c r="M7019" s="13">
        <v>4.4999999999999997E-3</v>
      </c>
    </row>
    <row r="7020" spans="1:13" ht="15">
      <c r="A7020" s="13" t="s">
        <v>1278</v>
      </c>
      <c r="B7020" s="13">
        <v>1</v>
      </c>
      <c r="C7020" s="13"/>
      <c r="D7020" s="13"/>
      <c r="E7020" s="13"/>
      <c r="F7020" s="13">
        <v>2</v>
      </c>
      <c r="G7020" s="13"/>
      <c r="H7020" s="13"/>
      <c r="I7020" s="13"/>
      <c r="J7020" s="13"/>
      <c r="K7020" s="13"/>
      <c r="L7020" s="13"/>
      <c r="M7020" s="13"/>
    </row>
    <row r="7021" spans="1:13" ht="15">
      <c r="A7021" s="13"/>
      <c r="B7021" s="13" t="s">
        <v>5668</v>
      </c>
      <c r="C7021" s="13"/>
      <c r="D7021" s="13"/>
      <c r="E7021" s="13">
        <v>29.69</v>
      </c>
      <c r="F7021" s="13">
        <v>2</v>
      </c>
      <c r="G7021" s="13">
        <v>399.87599999999998</v>
      </c>
      <c r="H7021" s="13">
        <v>1196.605</v>
      </c>
      <c r="I7021" s="13">
        <v>3</v>
      </c>
      <c r="J7021" s="13">
        <v>1196.605</v>
      </c>
      <c r="K7021" s="13">
        <v>0</v>
      </c>
      <c r="L7021" s="13">
        <v>1</v>
      </c>
      <c r="M7021" s="13">
        <v>2.3999999999999998E-3</v>
      </c>
    </row>
    <row r="7022" spans="1:13" ht="15">
      <c r="A7022" s="13" t="s">
        <v>1546</v>
      </c>
      <c r="B7022" s="13">
        <v>1</v>
      </c>
      <c r="C7022" s="13"/>
      <c r="D7022" s="13"/>
      <c r="E7022" s="13"/>
      <c r="F7022" s="13">
        <v>1</v>
      </c>
      <c r="G7022" s="13"/>
      <c r="H7022" s="13"/>
      <c r="I7022" s="13"/>
      <c r="J7022" s="13"/>
      <c r="K7022" s="13"/>
      <c r="L7022" s="13"/>
      <c r="M7022" s="13"/>
    </row>
    <row r="7023" spans="1:13" ht="15">
      <c r="A7023" s="13"/>
      <c r="B7023" s="13" t="s">
        <v>5669</v>
      </c>
      <c r="C7023" s="13"/>
      <c r="D7023" s="13"/>
      <c r="E7023" s="13">
        <v>29.07</v>
      </c>
      <c r="F7023" s="13">
        <v>1</v>
      </c>
      <c r="G7023" s="13">
        <v>517.78099999999995</v>
      </c>
      <c r="H7023" s="13">
        <v>1033.547</v>
      </c>
      <c r="I7023" s="13">
        <v>2</v>
      </c>
      <c r="J7023" s="13">
        <v>1033.5440000000001</v>
      </c>
      <c r="K7023" s="13">
        <v>2E-3</v>
      </c>
      <c r="L7023" s="13">
        <v>0</v>
      </c>
      <c r="M7023" s="13">
        <v>0.01</v>
      </c>
    </row>
    <row r="7024" spans="1:13" ht="15">
      <c r="A7024" s="13" t="s">
        <v>1547</v>
      </c>
      <c r="B7024" s="13">
        <v>1</v>
      </c>
      <c r="C7024" s="13"/>
      <c r="D7024" s="13"/>
      <c r="E7024" s="13"/>
      <c r="F7024" s="13">
        <v>1</v>
      </c>
      <c r="G7024" s="13"/>
      <c r="H7024" s="13"/>
      <c r="I7024" s="13"/>
      <c r="J7024" s="13"/>
      <c r="K7024" s="13"/>
      <c r="L7024" s="13"/>
      <c r="M7024" s="13"/>
    </row>
    <row r="7025" spans="1:13" ht="15">
      <c r="A7025" s="13"/>
      <c r="B7025" s="13" t="s">
        <v>5671</v>
      </c>
      <c r="C7025" s="13"/>
      <c r="D7025" s="13"/>
      <c r="E7025" s="13">
        <v>22.91</v>
      </c>
      <c r="F7025" s="13">
        <v>1</v>
      </c>
      <c r="G7025" s="13">
        <v>613.298</v>
      </c>
      <c r="H7025" s="13">
        <v>1224.5809999999999</v>
      </c>
      <c r="I7025" s="13">
        <v>2</v>
      </c>
      <c r="J7025" s="13">
        <v>1224.5809999999999</v>
      </c>
      <c r="K7025" s="13">
        <v>0</v>
      </c>
      <c r="L7025" s="13">
        <v>0</v>
      </c>
      <c r="M7025" s="13">
        <v>1.9E-2</v>
      </c>
    </row>
    <row r="7026" spans="1:13" ht="15">
      <c r="A7026" s="13" t="s">
        <v>2115</v>
      </c>
      <c r="B7026" s="13">
        <v>1</v>
      </c>
      <c r="C7026" s="13"/>
      <c r="D7026" s="13"/>
      <c r="E7026" s="13"/>
      <c r="F7026" s="13">
        <v>1</v>
      </c>
      <c r="G7026" s="13"/>
      <c r="H7026" s="13"/>
      <c r="I7026" s="13"/>
      <c r="J7026" s="13"/>
      <c r="K7026" s="13"/>
      <c r="L7026" s="13"/>
      <c r="M7026" s="13"/>
    </row>
    <row r="7027" spans="1:13" ht="15" collapsed="1">
      <c r="A7027" s="13"/>
      <c r="B7027" s="13" t="s">
        <v>5993</v>
      </c>
      <c r="C7027" s="13"/>
      <c r="D7027" s="13"/>
      <c r="E7027" s="13">
        <v>55.9</v>
      </c>
      <c r="F7027" s="13">
        <v>1</v>
      </c>
      <c r="G7027" s="13">
        <v>536.78899999999999</v>
      </c>
      <c r="H7027" s="13">
        <v>1071.5640000000001</v>
      </c>
      <c r="I7027" s="13">
        <v>2</v>
      </c>
      <c r="J7027" s="13">
        <v>1071.5630000000001</v>
      </c>
      <c r="K7027" s="13">
        <v>0</v>
      </c>
      <c r="L7027" s="13">
        <v>0</v>
      </c>
      <c r="M7027" s="13">
        <v>1.2E-5</v>
      </c>
    </row>
    <row r="7028" spans="1:13" ht="15">
      <c r="A7028" s="13" t="s">
        <v>1548</v>
      </c>
      <c r="B7028" s="13">
        <v>1</v>
      </c>
      <c r="C7028" s="13"/>
      <c r="D7028" s="13"/>
      <c r="E7028" s="13"/>
      <c r="F7028" s="13">
        <v>1</v>
      </c>
      <c r="G7028" s="13"/>
      <c r="H7028" s="13"/>
      <c r="I7028" s="13"/>
      <c r="J7028" s="13"/>
      <c r="K7028" s="13"/>
      <c r="L7028" s="13"/>
      <c r="M7028" s="13"/>
    </row>
    <row r="7029" spans="1:13" ht="15">
      <c r="A7029" s="13"/>
      <c r="B7029" s="13" t="s">
        <v>5672</v>
      </c>
      <c r="C7029" s="13"/>
      <c r="D7029" s="13"/>
      <c r="E7029" s="13">
        <v>30.46</v>
      </c>
      <c r="F7029" s="13">
        <v>1</v>
      </c>
      <c r="G7029" s="13">
        <v>543.30100000000004</v>
      </c>
      <c r="H7029" s="13">
        <v>1084.588</v>
      </c>
      <c r="I7029" s="13">
        <v>2</v>
      </c>
      <c r="J7029" s="13">
        <v>1084.588</v>
      </c>
      <c r="K7029" s="13">
        <v>0</v>
      </c>
      <c r="L7029" s="13">
        <v>0</v>
      </c>
      <c r="M7029" s="13">
        <v>1.4E-3</v>
      </c>
    </row>
    <row r="7030" spans="1:13" ht="15">
      <c r="A7030" s="13" t="s">
        <v>732</v>
      </c>
      <c r="B7030" s="13">
        <v>1</v>
      </c>
      <c r="C7030" s="13"/>
      <c r="D7030" s="13"/>
      <c r="E7030" s="13"/>
      <c r="F7030" s="13">
        <v>1</v>
      </c>
      <c r="G7030" s="13"/>
      <c r="H7030" s="13"/>
      <c r="I7030" s="13"/>
      <c r="J7030" s="13"/>
      <c r="K7030" s="13"/>
      <c r="L7030" s="13"/>
      <c r="M7030" s="13"/>
    </row>
    <row r="7031" spans="1:13" ht="15" collapsed="1">
      <c r="A7031" s="13"/>
      <c r="B7031" s="13" t="s">
        <v>4865</v>
      </c>
      <c r="C7031" s="13"/>
      <c r="D7031" s="13"/>
      <c r="E7031" s="13">
        <v>25.31</v>
      </c>
      <c r="F7031" s="13">
        <v>1</v>
      </c>
      <c r="G7031" s="13">
        <v>518.27700000000004</v>
      </c>
      <c r="H7031" s="13">
        <v>1034.54</v>
      </c>
      <c r="I7031" s="13">
        <v>2</v>
      </c>
      <c r="J7031" s="13">
        <v>1034.54</v>
      </c>
      <c r="K7031" s="13">
        <v>1E-3</v>
      </c>
      <c r="L7031" s="13">
        <v>0</v>
      </c>
      <c r="M7031" s="13">
        <v>4.1999999999999997E-3</v>
      </c>
    </row>
    <row r="7032" spans="1:13" ht="15">
      <c r="A7032" s="13" t="s">
        <v>967</v>
      </c>
      <c r="B7032" s="13">
        <v>1</v>
      </c>
      <c r="C7032" s="13"/>
      <c r="D7032" s="13"/>
      <c r="E7032" s="13"/>
      <c r="F7032" s="13">
        <v>1</v>
      </c>
      <c r="G7032" s="13"/>
      <c r="H7032" s="13"/>
      <c r="I7032" s="13"/>
      <c r="J7032" s="13"/>
      <c r="K7032" s="13"/>
      <c r="L7032" s="13"/>
      <c r="M7032" s="13"/>
    </row>
    <row r="7033" spans="1:13" ht="15" collapsed="1">
      <c r="A7033" s="13"/>
      <c r="B7033" s="13" t="s">
        <v>4867</v>
      </c>
      <c r="C7033" s="13"/>
      <c r="D7033" s="13"/>
      <c r="E7033" s="13">
        <v>53.8</v>
      </c>
      <c r="F7033" s="13">
        <v>1</v>
      </c>
      <c r="G7033" s="13">
        <v>425.25799999999998</v>
      </c>
      <c r="H7033" s="13">
        <v>848.50099999999998</v>
      </c>
      <c r="I7033" s="13">
        <v>2</v>
      </c>
      <c r="J7033" s="13">
        <v>848.50099999999998</v>
      </c>
      <c r="K7033" s="13">
        <v>0</v>
      </c>
      <c r="L7033" s="13">
        <v>0</v>
      </c>
      <c r="M7033" s="13">
        <v>2.3E-5</v>
      </c>
    </row>
    <row r="7034" spans="1:13" ht="15">
      <c r="A7034" s="13" t="s">
        <v>2118</v>
      </c>
      <c r="B7034" s="13">
        <v>1</v>
      </c>
      <c r="C7034" s="13"/>
      <c r="D7034" s="13"/>
      <c r="E7034" s="13"/>
      <c r="F7034" s="13">
        <v>1</v>
      </c>
      <c r="G7034" s="13"/>
      <c r="H7034" s="13"/>
      <c r="I7034" s="13"/>
      <c r="J7034" s="13"/>
      <c r="K7034" s="13"/>
      <c r="L7034" s="13"/>
      <c r="M7034" s="13"/>
    </row>
    <row r="7035" spans="1:13" ht="15" collapsed="1">
      <c r="A7035" s="13"/>
      <c r="B7035" s="13" t="s">
        <v>5995</v>
      </c>
      <c r="C7035" s="13"/>
      <c r="D7035" s="13"/>
      <c r="E7035" s="13">
        <v>23.32</v>
      </c>
      <c r="F7035" s="13">
        <v>1</v>
      </c>
      <c r="G7035" s="13">
        <v>606.84900000000005</v>
      </c>
      <c r="H7035" s="13">
        <v>1211.684</v>
      </c>
      <c r="I7035" s="13">
        <v>2</v>
      </c>
      <c r="J7035" s="13">
        <v>1211.6869999999999</v>
      </c>
      <c r="K7035" s="13">
        <v>-3.0000000000000001E-3</v>
      </c>
      <c r="L7035" s="13">
        <v>0</v>
      </c>
      <c r="M7035" s="13">
        <v>2.1999999999999999E-2</v>
      </c>
    </row>
    <row r="7036" spans="1:13" ht="15">
      <c r="A7036" s="13" t="s">
        <v>538</v>
      </c>
      <c r="B7036" s="13">
        <v>1</v>
      </c>
      <c r="C7036" s="13"/>
      <c r="D7036" s="13"/>
      <c r="E7036" s="13"/>
      <c r="F7036" s="13">
        <v>2</v>
      </c>
      <c r="G7036" s="13"/>
      <c r="H7036" s="13"/>
      <c r="I7036" s="13"/>
      <c r="J7036" s="13"/>
      <c r="K7036" s="13"/>
      <c r="L7036" s="13"/>
      <c r="M7036" s="13"/>
    </row>
    <row r="7037" spans="1:13" ht="15">
      <c r="A7037" s="13"/>
      <c r="B7037" s="13" t="s">
        <v>4505</v>
      </c>
      <c r="C7037" s="13"/>
      <c r="D7037" s="13"/>
      <c r="E7037" s="13">
        <v>38.729999999999997</v>
      </c>
      <c r="F7037" s="13">
        <v>2</v>
      </c>
      <c r="G7037" s="13">
        <v>433.25099999999998</v>
      </c>
      <c r="H7037" s="13">
        <v>1296.731</v>
      </c>
      <c r="I7037" s="13">
        <v>3</v>
      </c>
      <c r="J7037" s="13">
        <v>1296.73</v>
      </c>
      <c r="K7037" s="13">
        <v>1E-3</v>
      </c>
      <c r="L7037" s="13">
        <v>0</v>
      </c>
      <c r="M7037" s="13">
        <v>6.0999999999999997E-4</v>
      </c>
    </row>
    <row r="7038" spans="1:13" ht="15">
      <c r="A7038" s="13" t="s">
        <v>1177</v>
      </c>
      <c r="B7038" s="13">
        <v>1</v>
      </c>
      <c r="C7038" s="13"/>
      <c r="D7038" s="13"/>
      <c r="E7038" s="13"/>
      <c r="F7038" s="13">
        <v>1</v>
      </c>
      <c r="G7038" s="13"/>
      <c r="H7038" s="13"/>
      <c r="I7038" s="13"/>
      <c r="J7038" s="13"/>
      <c r="K7038" s="13"/>
      <c r="L7038" s="13"/>
      <c r="M7038" s="13"/>
    </row>
    <row r="7039" spans="1:13" ht="15">
      <c r="A7039" s="13"/>
      <c r="B7039" s="13" t="s">
        <v>5253</v>
      </c>
      <c r="C7039" s="13"/>
      <c r="D7039" s="13"/>
      <c r="E7039" s="13">
        <v>42.76</v>
      </c>
      <c r="F7039" s="13">
        <v>1</v>
      </c>
      <c r="G7039" s="13">
        <v>558.79999999999995</v>
      </c>
      <c r="H7039" s="13">
        <v>1115.586</v>
      </c>
      <c r="I7039" s="13">
        <v>2</v>
      </c>
      <c r="J7039" s="13">
        <v>1115.5820000000001</v>
      </c>
      <c r="K7039" s="13">
        <v>4.0000000000000001E-3</v>
      </c>
      <c r="L7039" s="13">
        <v>0</v>
      </c>
      <c r="M7039" s="13">
        <v>9.7999999999999997E-5</v>
      </c>
    </row>
    <row r="7040" spans="1:13" ht="15">
      <c r="A7040" s="13" t="s">
        <v>1178</v>
      </c>
      <c r="B7040" s="13">
        <v>1</v>
      </c>
      <c r="C7040" s="13"/>
      <c r="D7040" s="13"/>
      <c r="E7040" s="13"/>
      <c r="F7040" s="13">
        <v>1</v>
      </c>
      <c r="G7040" s="13"/>
      <c r="H7040" s="13"/>
      <c r="I7040" s="13"/>
      <c r="J7040" s="13"/>
      <c r="K7040" s="13"/>
      <c r="L7040" s="13"/>
      <c r="M7040" s="13"/>
    </row>
    <row r="7041" spans="1:13" ht="15" collapsed="1">
      <c r="A7041" s="13"/>
      <c r="B7041" s="13" t="s">
        <v>5254</v>
      </c>
      <c r="C7041" s="13"/>
      <c r="D7041" s="13"/>
      <c r="E7041" s="13">
        <v>22.89</v>
      </c>
      <c r="F7041" s="13">
        <v>1</v>
      </c>
      <c r="G7041" s="13">
        <v>625.81799999999998</v>
      </c>
      <c r="H7041" s="13">
        <v>1249.6210000000001</v>
      </c>
      <c r="I7041" s="13">
        <v>2</v>
      </c>
      <c r="J7041" s="13">
        <v>1249.6189999999999</v>
      </c>
      <c r="K7041" s="13">
        <v>2E-3</v>
      </c>
      <c r="L7041" s="13">
        <v>1</v>
      </c>
      <c r="M7041" s="13">
        <v>3.3000000000000002E-2</v>
      </c>
    </row>
    <row r="7042" spans="1:13" ht="15">
      <c r="A7042" s="13" t="s">
        <v>9497</v>
      </c>
      <c r="B7042" s="13">
        <v>1</v>
      </c>
      <c r="C7042" s="13"/>
      <c r="D7042" s="13"/>
      <c r="E7042" s="13"/>
      <c r="F7042" s="13">
        <v>1</v>
      </c>
      <c r="G7042" s="13"/>
      <c r="H7042" s="13"/>
      <c r="I7042" s="13"/>
      <c r="J7042" s="13"/>
      <c r="K7042" s="13"/>
      <c r="L7042" s="13"/>
      <c r="M7042" s="13"/>
    </row>
    <row r="7043" spans="1:13" ht="15">
      <c r="A7043" s="13"/>
      <c r="B7043" s="13" t="s">
        <v>9944</v>
      </c>
      <c r="C7043" s="13"/>
      <c r="D7043" s="13"/>
      <c r="E7043" s="13">
        <v>46.23</v>
      </c>
      <c r="F7043" s="13">
        <v>1</v>
      </c>
      <c r="G7043" s="13">
        <v>432.25299999999999</v>
      </c>
      <c r="H7043" s="13">
        <v>862.49199999999996</v>
      </c>
      <c r="I7043" s="13">
        <v>2</v>
      </c>
      <c r="J7043" s="13">
        <v>862.49099999999999</v>
      </c>
      <c r="K7043" s="13">
        <v>0</v>
      </c>
      <c r="L7043" s="13">
        <v>0</v>
      </c>
      <c r="M7043" s="13">
        <v>1.3999999999999999E-4</v>
      </c>
    </row>
    <row r="7044" spans="1:13" ht="15">
      <c r="A7044" s="13" t="s">
        <v>1646</v>
      </c>
      <c r="B7044" s="13">
        <v>1</v>
      </c>
      <c r="C7044" s="13"/>
      <c r="D7044" s="13"/>
      <c r="E7044" s="13"/>
      <c r="F7044" s="13">
        <v>1</v>
      </c>
      <c r="G7044" s="13"/>
      <c r="H7044" s="13"/>
      <c r="I7044" s="13"/>
      <c r="J7044" s="13"/>
      <c r="K7044" s="13"/>
      <c r="L7044" s="13"/>
      <c r="M7044" s="13"/>
    </row>
    <row r="7045" spans="1:13" ht="15" collapsed="1">
      <c r="A7045" s="13"/>
      <c r="B7045" s="13" t="s">
        <v>5996</v>
      </c>
      <c r="C7045" s="13"/>
      <c r="D7045" s="13"/>
      <c r="E7045" s="13">
        <v>28.81</v>
      </c>
      <c r="F7045" s="13">
        <v>1</v>
      </c>
      <c r="G7045" s="13">
        <v>505.77</v>
      </c>
      <c r="H7045" s="13">
        <v>1009.524</v>
      </c>
      <c r="I7045" s="13">
        <v>2</v>
      </c>
      <c r="J7045" s="13">
        <v>1009.523</v>
      </c>
      <c r="K7045" s="13">
        <v>1E-3</v>
      </c>
      <c r="L7045" s="13">
        <v>0</v>
      </c>
      <c r="M7045" s="13">
        <v>3.3999999999999998E-3</v>
      </c>
    </row>
    <row r="7046" spans="1:13" ht="15">
      <c r="A7046" s="13" t="s">
        <v>2120</v>
      </c>
      <c r="B7046" s="13">
        <v>1</v>
      </c>
      <c r="C7046" s="13"/>
      <c r="D7046" s="13"/>
      <c r="E7046" s="13"/>
      <c r="F7046" s="13">
        <v>1</v>
      </c>
      <c r="G7046" s="13"/>
      <c r="H7046" s="13"/>
      <c r="I7046" s="13"/>
      <c r="J7046" s="13"/>
      <c r="K7046" s="13"/>
      <c r="L7046" s="13"/>
      <c r="M7046" s="13"/>
    </row>
    <row r="7047" spans="1:13" ht="15" collapsed="1">
      <c r="A7047" s="13"/>
      <c r="B7047" s="13" t="s">
        <v>5997</v>
      </c>
      <c r="C7047" s="13"/>
      <c r="D7047" s="13"/>
      <c r="E7047" s="13">
        <v>32.72</v>
      </c>
      <c r="F7047" s="13">
        <v>1</v>
      </c>
      <c r="G7047" s="13">
        <v>426.23399999999998</v>
      </c>
      <c r="H7047" s="13">
        <v>850.45399999999995</v>
      </c>
      <c r="I7047" s="13">
        <v>2</v>
      </c>
      <c r="J7047" s="13">
        <v>850.45500000000004</v>
      </c>
      <c r="K7047" s="13">
        <v>-1E-3</v>
      </c>
      <c r="L7047" s="13">
        <v>0</v>
      </c>
      <c r="M7047" s="13">
        <v>3.3E-3</v>
      </c>
    </row>
    <row r="7048" spans="1:13" ht="15">
      <c r="A7048" s="13" t="s">
        <v>1180</v>
      </c>
      <c r="B7048" s="13">
        <v>1</v>
      </c>
      <c r="C7048" s="13"/>
      <c r="D7048" s="13"/>
      <c r="E7048" s="13"/>
      <c r="F7048" s="13">
        <v>1</v>
      </c>
      <c r="G7048" s="13"/>
      <c r="H7048" s="13"/>
      <c r="I7048" s="13"/>
      <c r="J7048" s="13"/>
      <c r="K7048" s="13"/>
      <c r="L7048" s="13"/>
      <c r="M7048" s="13"/>
    </row>
    <row r="7049" spans="1:13" ht="15">
      <c r="A7049" s="13"/>
      <c r="B7049" s="13" t="s">
        <v>5263</v>
      </c>
      <c r="C7049" s="13"/>
      <c r="D7049" s="13"/>
      <c r="E7049" s="13">
        <v>26.6</v>
      </c>
      <c r="F7049" s="13">
        <v>1</v>
      </c>
      <c r="G7049" s="13">
        <v>555.82899999999995</v>
      </c>
      <c r="H7049" s="13">
        <v>1109.644</v>
      </c>
      <c r="I7049" s="13">
        <v>2</v>
      </c>
      <c r="J7049" s="13">
        <v>1109.644</v>
      </c>
      <c r="K7049" s="13">
        <v>0</v>
      </c>
      <c r="L7049" s="13">
        <v>0</v>
      </c>
      <c r="M7049" s="13">
        <v>4.7999999999999996E-3</v>
      </c>
    </row>
    <row r="7050" spans="1:13" ht="15">
      <c r="A7050" s="13" t="s">
        <v>6193</v>
      </c>
      <c r="B7050" s="13">
        <v>1</v>
      </c>
      <c r="C7050" s="13"/>
      <c r="D7050" s="13"/>
      <c r="E7050" s="13"/>
      <c r="F7050" s="13">
        <v>1</v>
      </c>
      <c r="G7050" s="13"/>
      <c r="H7050" s="13"/>
      <c r="I7050" s="13"/>
      <c r="J7050" s="13"/>
      <c r="K7050" s="13"/>
      <c r="L7050" s="13"/>
      <c r="M7050" s="13"/>
    </row>
    <row r="7051" spans="1:13" ht="15" collapsed="1">
      <c r="A7051" s="13"/>
      <c r="B7051" s="13" t="s">
        <v>9375</v>
      </c>
      <c r="C7051" s="13"/>
      <c r="D7051" s="13"/>
      <c r="E7051" s="13">
        <v>35.479999999999997</v>
      </c>
      <c r="F7051" s="13">
        <v>1</v>
      </c>
      <c r="G7051" s="13">
        <v>698.41899999999998</v>
      </c>
      <c r="H7051" s="13">
        <v>1394.8230000000001</v>
      </c>
      <c r="I7051" s="13">
        <v>2</v>
      </c>
      <c r="J7051" s="13">
        <v>1394.825</v>
      </c>
      <c r="K7051" s="13">
        <v>-2E-3</v>
      </c>
      <c r="L7051" s="13">
        <v>0</v>
      </c>
      <c r="M7051" s="13">
        <v>7.7999999999999999E-4</v>
      </c>
    </row>
    <row r="7052" spans="1:13" ht="15">
      <c r="A7052" s="13" t="s">
        <v>1647</v>
      </c>
      <c r="B7052" s="13">
        <v>1</v>
      </c>
      <c r="C7052" s="13"/>
      <c r="D7052" s="13"/>
      <c r="E7052" s="13"/>
      <c r="F7052" s="13">
        <v>1</v>
      </c>
      <c r="G7052" s="13"/>
      <c r="H7052" s="13"/>
      <c r="I7052" s="13"/>
      <c r="J7052" s="13"/>
      <c r="K7052" s="13"/>
      <c r="L7052" s="13"/>
      <c r="M7052" s="13"/>
    </row>
    <row r="7053" spans="1:13" ht="15" collapsed="1">
      <c r="A7053" s="13"/>
      <c r="B7053" s="13" t="s">
        <v>5998</v>
      </c>
      <c r="C7053" s="13"/>
      <c r="D7053" s="13"/>
      <c r="E7053" s="13">
        <v>47.2</v>
      </c>
      <c r="F7053" s="13">
        <v>1</v>
      </c>
      <c r="G7053" s="13">
        <v>514.79</v>
      </c>
      <c r="H7053" s="13">
        <v>1027.566</v>
      </c>
      <c r="I7053" s="13">
        <v>2</v>
      </c>
      <c r="J7053" s="13">
        <v>1027.566</v>
      </c>
      <c r="K7053" s="13">
        <v>0</v>
      </c>
      <c r="L7053" s="13">
        <v>0</v>
      </c>
      <c r="M7053" s="13">
        <v>5.1E-5</v>
      </c>
    </row>
    <row r="7054" spans="1:13" ht="15">
      <c r="A7054" s="13" t="s">
        <v>2121</v>
      </c>
      <c r="B7054" s="13">
        <v>1</v>
      </c>
      <c r="C7054" s="13"/>
      <c r="D7054" s="13"/>
      <c r="E7054" s="13"/>
      <c r="F7054" s="13">
        <v>1</v>
      </c>
      <c r="G7054" s="13"/>
      <c r="H7054" s="13"/>
      <c r="I7054" s="13"/>
      <c r="J7054" s="13"/>
      <c r="K7054" s="13"/>
      <c r="L7054" s="13"/>
      <c r="M7054" s="13"/>
    </row>
    <row r="7055" spans="1:13" ht="15">
      <c r="A7055" s="13"/>
      <c r="B7055" s="13" t="s">
        <v>9945</v>
      </c>
      <c r="C7055" s="13"/>
      <c r="D7055" s="13"/>
      <c r="E7055" s="13">
        <v>35.28</v>
      </c>
      <c r="F7055" s="13">
        <v>1</v>
      </c>
      <c r="G7055" s="13">
        <v>615.85</v>
      </c>
      <c r="H7055" s="13">
        <v>1229.6859999999999</v>
      </c>
      <c r="I7055" s="13">
        <v>2</v>
      </c>
      <c r="J7055" s="13">
        <v>1229.6869999999999</v>
      </c>
      <c r="K7055" s="13">
        <v>-1E-3</v>
      </c>
      <c r="L7055" s="13">
        <v>0</v>
      </c>
      <c r="M7055" s="13">
        <v>8.4000000000000003E-4</v>
      </c>
    </row>
    <row r="7056" spans="1:13" ht="15">
      <c r="A7056" s="13" t="s">
        <v>2122</v>
      </c>
      <c r="B7056" s="13">
        <v>1</v>
      </c>
      <c r="C7056" s="13"/>
      <c r="D7056" s="13"/>
      <c r="E7056" s="13"/>
      <c r="F7056" s="13">
        <v>2</v>
      </c>
      <c r="G7056" s="13"/>
      <c r="H7056" s="13"/>
      <c r="I7056" s="13"/>
      <c r="J7056" s="13"/>
      <c r="K7056" s="13"/>
      <c r="L7056" s="13"/>
      <c r="M7056" s="13"/>
    </row>
    <row r="7057" spans="1:13" ht="15" collapsed="1">
      <c r="A7057" s="13"/>
      <c r="B7057" s="13" t="s">
        <v>5999</v>
      </c>
      <c r="C7057" s="13"/>
      <c r="D7057" s="13"/>
      <c r="E7057" s="13">
        <v>38.479999999999997</v>
      </c>
      <c r="F7057" s="13">
        <v>2</v>
      </c>
      <c r="G7057" s="13">
        <v>446.26299999999998</v>
      </c>
      <c r="H7057" s="13">
        <v>890.51099999999997</v>
      </c>
      <c r="I7057" s="13">
        <v>2</v>
      </c>
      <c r="J7057" s="13">
        <v>890.51099999999997</v>
      </c>
      <c r="K7057" s="13">
        <v>0</v>
      </c>
      <c r="L7057" s="13">
        <v>0</v>
      </c>
      <c r="M7057" s="13">
        <v>8.1999999999999998E-4</v>
      </c>
    </row>
    <row r="7058" spans="1:13" ht="15">
      <c r="A7058" s="13" t="s">
        <v>1552</v>
      </c>
      <c r="B7058" s="13">
        <v>1</v>
      </c>
      <c r="C7058" s="13"/>
      <c r="D7058" s="13"/>
      <c r="E7058" s="13"/>
      <c r="F7058" s="13">
        <v>1</v>
      </c>
      <c r="G7058" s="13"/>
      <c r="H7058" s="13"/>
      <c r="I7058" s="13"/>
      <c r="J7058" s="13"/>
      <c r="K7058" s="13"/>
      <c r="L7058" s="13"/>
      <c r="M7058" s="13"/>
    </row>
    <row r="7059" spans="1:13" ht="15">
      <c r="A7059" s="13"/>
      <c r="B7059" s="13" t="s">
        <v>5681</v>
      </c>
      <c r="C7059" s="13"/>
      <c r="D7059" s="13"/>
      <c r="E7059" s="13">
        <v>33.67</v>
      </c>
      <c r="F7059" s="13">
        <v>1</v>
      </c>
      <c r="G7059" s="13">
        <v>526.274</v>
      </c>
      <c r="H7059" s="13">
        <v>1050.5329999999999</v>
      </c>
      <c r="I7059" s="13">
        <v>2</v>
      </c>
      <c r="J7059" s="13">
        <v>1050.5350000000001</v>
      </c>
      <c r="K7059" s="13">
        <v>-1E-3</v>
      </c>
      <c r="L7059" s="13">
        <v>0</v>
      </c>
      <c r="M7059" s="13">
        <v>6.9999999999999999E-4</v>
      </c>
    </row>
    <row r="7060" spans="1:13" ht="15">
      <c r="A7060" s="13" t="s">
        <v>1553</v>
      </c>
      <c r="B7060" s="13">
        <v>1</v>
      </c>
      <c r="C7060" s="13"/>
      <c r="D7060" s="13"/>
      <c r="E7060" s="13"/>
      <c r="F7060" s="13">
        <v>2</v>
      </c>
      <c r="G7060" s="13"/>
      <c r="H7060" s="13"/>
      <c r="I7060" s="13"/>
      <c r="J7060" s="13"/>
      <c r="K7060" s="13"/>
      <c r="L7060" s="13"/>
      <c r="M7060" s="13"/>
    </row>
    <row r="7061" spans="1:13" ht="15">
      <c r="A7061" s="13"/>
      <c r="B7061" s="13" t="s">
        <v>6974</v>
      </c>
      <c r="C7061" s="13"/>
      <c r="D7061" s="13"/>
      <c r="E7061" s="13">
        <v>53.62</v>
      </c>
      <c r="F7061" s="13">
        <v>2</v>
      </c>
      <c r="G7061" s="13">
        <v>479.76900000000001</v>
      </c>
      <c r="H7061" s="13">
        <v>957.52300000000002</v>
      </c>
      <c r="I7061" s="13">
        <v>2</v>
      </c>
      <c r="J7061" s="13">
        <v>957.524</v>
      </c>
      <c r="K7061" s="13">
        <v>-2E-3</v>
      </c>
      <c r="L7061" s="13">
        <v>0</v>
      </c>
      <c r="M7061" s="13">
        <v>1.1E-5</v>
      </c>
    </row>
    <row r="7062" spans="1:13" ht="15">
      <c r="A7062" s="13" t="s">
        <v>2123</v>
      </c>
      <c r="B7062" s="13">
        <v>1</v>
      </c>
      <c r="C7062" s="13"/>
      <c r="D7062" s="13"/>
      <c r="E7062" s="13"/>
      <c r="F7062" s="13">
        <v>1</v>
      </c>
      <c r="G7062" s="13"/>
      <c r="H7062" s="13"/>
      <c r="I7062" s="13"/>
      <c r="J7062" s="13"/>
      <c r="K7062" s="13"/>
      <c r="L7062" s="13"/>
      <c r="M7062" s="13"/>
    </row>
    <row r="7063" spans="1:13" ht="15">
      <c r="A7063" s="13"/>
      <c r="B7063" s="13" t="s">
        <v>6000</v>
      </c>
      <c r="C7063" s="13"/>
      <c r="D7063" s="13"/>
      <c r="E7063" s="13">
        <v>28.32</v>
      </c>
      <c r="F7063" s="13">
        <v>1</v>
      </c>
      <c r="G7063" s="13">
        <v>466.78199999999998</v>
      </c>
      <c r="H7063" s="13">
        <v>931.55</v>
      </c>
      <c r="I7063" s="13">
        <v>2</v>
      </c>
      <c r="J7063" s="13">
        <v>931.54899999999998</v>
      </c>
      <c r="K7063" s="13">
        <v>1E-3</v>
      </c>
      <c r="L7063" s="13">
        <v>0</v>
      </c>
      <c r="M7063" s="13">
        <v>9.2999999999999992E-3</v>
      </c>
    </row>
    <row r="7064" spans="1:13" ht="15">
      <c r="A7064" s="13" t="s">
        <v>2124</v>
      </c>
      <c r="B7064" s="13">
        <v>1</v>
      </c>
      <c r="C7064" s="13"/>
      <c r="D7064" s="13"/>
      <c r="E7064" s="13"/>
      <c r="F7064" s="13">
        <v>1</v>
      </c>
      <c r="G7064" s="13"/>
      <c r="H7064" s="13"/>
      <c r="I7064" s="13"/>
      <c r="J7064" s="13"/>
      <c r="K7064" s="13"/>
      <c r="L7064" s="13"/>
      <c r="M7064" s="13"/>
    </row>
    <row r="7065" spans="1:13" ht="15">
      <c r="A7065" s="13"/>
      <c r="B7065" s="13" t="s">
        <v>9946</v>
      </c>
      <c r="C7065" s="13"/>
      <c r="D7065" s="13"/>
      <c r="E7065" s="13">
        <v>36.619999999999997</v>
      </c>
      <c r="F7065" s="13">
        <v>1</v>
      </c>
      <c r="G7065" s="13">
        <v>635.38499999999999</v>
      </c>
      <c r="H7065" s="13">
        <v>1268.7550000000001</v>
      </c>
      <c r="I7065" s="13">
        <v>2</v>
      </c>
      <c r="J7065" s="13">
        <v>1268.76</v>
      </c>
      <c r="K7065" s="13">
        <v>-5.0000000000000001E-3</v>
      </c>
      <c r="L7065" s="13">
        <v>0</v>
      </c>
      <c r="M7065" s="13">
        <v>9.8999999999999999E-4</v>
      </c>
    </row>
    <row r="7066" spans="1:13" ht="15">
      <c r="A7066" s="13" t="s">
        <v>1182</v>
      </c>
      <c r="B7066" s="13">
        <v>1</v>
      </c>
      <c r="C7066" s="13"/>
      <c r="D7066" s="13"/>
      <c r="E7066" s="13"/>
      <c r="F7066" s="13">
        <v>1</v>
      </c>
      <c r="G7066" s="13"/>
      <c r="H7066" s="13"/>
      <c r="I7066" s="13"/>
      <c r="J7066" s="13"/>
      <c r="K7066" s="13"/>
      <c r="L7066" s="13"/>
      <c r="M7066" s="13"/>
    </row>
    <row r="7067" spans="1:13" ht="15">
      <c r="A7067" s="13"/>
      <c r="B7067" s="13" t="s">
        <v>5265</v>
      </c>
      <c r="C7067" s="13"/>
      <c r="D7067" s="13"/>
      <c r="E7067" s="13">
        <v>42.79</v>
      </c>
      <c r="F7067" s="13">
        <v>1</v>
      </c>
      <c r="G7067" s="13">
        <v>473.77800000000002</v>
      </c>
      <c r="H7067" s="13">
        <v>945.54100000000005</v>
      </c>
      <c r="I7067" s="13">
        <v>2</v>
      </c>
      <c r="J7067" s="13">
        <v>945.54</v>
      </c>
      <c r="K7067" s="13">
        <v>1E-3</v>
      </c>
      <c r="L7067" s="13">
        <v>0</v>
      </c>
      <c r="M7067" s="13">
        <v>9.7E-5</v>
      </c>
    </row>
    <row r="7068" spans="1:13" ht="15">
      <c r="A7068" s="13" t="s">
        <v>1052</v>
      </c>
      <c r="B7068" s="13">
        <v>1</v>
      </c>
      <c r="C7068" s="13"/>
      <c r="D7068" s="13"/>
      <c r="E7068" s="13"/>
      <c r="F7068" s="13">
        <v>1</v>
      </c>
      <c r="G7068" s="13"/>
      <c r="H7068" s="13"/>
      <c r="I7068" s="13"/>
      <c r="J7068" s="13"/>
      <c r="K7068" s="13"/>
      <c r="L7068" s="13"/>
      <c r="M7068" s="13"/>
    </row>
    <row r="7069" spans="1:13" ht="15" collapsed="1">
      <c r="A7069" s="13"/>
      <c r="B7069" s="13" t="s">
        <v>5266</v>
      </c>
      <c r="C7069" s="13"/>
      <c r="D7069" s="13"/>
      <c r="E7069" s="13">
        <v>33.869999999999997</v>
      </c>
      <c r="F7069" s="13">
        <v>1</v>
      </c>
      <c r="G7069" s="13">
        <v>414.25299999999999</v>
      </c>
      <c r="H7069" s="13">
        <v>826.49099999999999</v>
      </c>
      <c r="I7069" s="13">
        <v>2</v>
      </c>
      <c r="J7069" s="13">
        <v>826.49099999999999</v>
      </c>
      <c r="K7069" s="13">
        <v>0</v>
      </c>
      <c r="L7069" s="13">
        <v>0</v>
      </c>
      <c r="M7069" s="13">
        <v>1.5E-3</v>
      </c>
    </row>
    <row r="7070" spans="1:13" ht="15">
      <c r="A7070" s="13" t="s">
        <v>6168</v>
      </c>
      <c r="B7070" s="13">
        <v>1</v>
      </c>
      <c r="C7070" s="13"/>
      <c r="D7070" s="13"/>
      <c r="E7070" s="13"/>
      <c r="F7070" s="13">
        <v>1</v>
      </c>
      <c r="G7070" s="13"/>
      <c r="H7070" s="13"/>
      <c r="I7070" s="13"/>
      <c r="J7070" s="13"/>
      <c r="K7070" s="13"/>
      <c r="L7070" s="13"/>
      <c r="M7070" s="13"/>
    </row>
    <row r="7071" spans="1:13" ht="15" collapsed="1">
      <c r="A7071" s="13"/>
      <c r="B7071" s="13" t="s">
        <v>7377</v>
      </c>
      <c r="C7071" s="13"/>
      <c r="D7071" s="13"/>
      <c r="E7071" s="13">
        <v>32.33</v>
      </c>
      <c r="F7071" s="13">
        <v>1</v>
      </c>
      <c r="G7071" s="13">
        <v>759.39300000000003</v>
      </c>
      <c r="H7071" s="13">
        <v>1516.771</v>
      </c>
      <c r="I7071" s="13">
        <v>2</v>
      </c>
      <c r="J7071" s="13">
        <v>1516.777</v>
      </c>
      <c r="K7071" s="13">
        <v>-6.0000000000000001E-3</v>
      </c>
      <c r="L7071" s="13">
        <v>0</v>
      </c>
      <c r="M7071" s="13">
        <v>9.3000000000000005E-4</v>
      </c>
    </row>
    <row r="7072" spans="1:13" ht="15">
      <c r="A7072" s="13" t="s">
        <v>2125</v>
      </c>
      <c r="B7072" s="13">
        <v>1</v>
      </c>
      <c r="C7072" s="13"/>
      <c r="D7072" s="13"/>
      <c r="E7072" s="13"/>
      <c r="F7072" s="13">
        <v>1</v>
      </c>
      <c r="G7072" s="13"/>
      <c r="H7072" s="13"/>
      <c r="I7072" s="13"/>
      <c r="J7072" s="13"/>
      <c r="K7072" s="13"/>
      <c r="L7072" s="13"/>
      <c r="M7072" s="13"/>
    </row>
    <row r="7073" spans="1:13" ht="15">
      <c r="A7073" s="13"/>
      <c r="B7073" s="13" t="s">
        <v>9947</v>
      </c>
      <c r="C7073" s="13"/>
      <c r="D7073" s="13"/>
      <c r="E7073" s="13">
        <v>34.130000000000003</v>
      </c>
      <c r="F7073" s="13">
        <v>1</v>
      </c>
      <c r="G7073" s="13">
        <v>579.33000000000004</v>
      </c>
      <c r="H7073" s="13">
        <v>1156.646</v>
      </c>
      <c r="I7073" s="13">
        <v>2</v>
      </c>
      <c r="J7073" s="13">
        <v>1156.645</v>
      </c>
      <c r="K7073" s="13">
        <v>0</v>
      </c>
      <c r="L7073" s="13">
        <v>0</v>
      </c>
      <c r="M7073" s="13">
        <v>1.4E-3</v>
      </c>
    </row>
    <row r="7074" spans="1:13" ht="15">
      <c r="A7074" s="13" t="s">
        <v>1088</v>
      </c>
      <c r="B7074" s="13">
        <v>1</v>
      </c>
      <c r="C7074" s="13"/>
      <c r="D7074" s="13"/>
      <c r="E7074" s="13"/>
      <c r="F7074" s="13">
        <v>1</v>
      </c>
      <c r="G7074" s="13"/>
      <c r="H7074" s="13"/>
      <c r="I7074" s="13"/>
      <c r="J7074" s="13"/>
      <c r="K7074" s="13"/>
      <c r="L7074" s="13"/>
      <c r="M7074" s="13"/>
    </row>
    <row r="7075" spans="1:13" ht="15">
      <c r="A7075" s="13"/>
      <c r="B7075" s="13" t="s">
        <v>5686</v>
      </c>
      <c r="C7075" s="13"/>
      <c r="D7075" s="13"/>
      <c r="E7075" s="13">
        <v>29.97</v>
      </c>
      <c r="F7075" s="13">
        <v>1</v>
      </c>
      <c r="G7075" s="13">
        <v>568.76099999999997</v>
      </c>
      <c r="H7075" s="13">
        <v>1135.508</v>
      </c>
      <c r="I7075" s="13">
        <v>2</v>
      </c>
      <c r="J7075" s="13">
        <v>1135.5070000000001</v>
      </c>
      <c r="K7075" s="13">
        <v>1E-3</v>
      </c>
      <c r="L7075" s="13">
        <v>0</v>
      </c>
      <c r="M7075" s="13">
        <v>2.8999999999999998E-3</v>
      </c>
    </row>
    <row r="7076" spans="1:13" ht="15">
      <c r="A7076" s="13" t="s">
        <v>6101</v>
      </c>
      <c r="B7076" s="13">
        <v>1</v>
      </c>
      <c r="C7076" s="13"/>
      <c r="D7076" s="13"/>
      <c r="E7076" s="13"/>
      <c r="F7076" s="13">
        <v>1</v>
      </c>
      <c r="G7076" s="13"/>
      <c r="H7076" s="13"/>
      <c r="I7076" s="13"/>
      <c r="J7076" s="13"/>
      <c r="K7076" s="13"/>
      <c r="L7076" s="13"/>
      <c r="M7076" s="13"/>
    </row>
    <row r="7077" spans="1:13" ht="15">
      <c r="A7077" s="13"/>
      <c r="B7077" s="13" t="s">
        <v>7231</v>
      </c>
      <c r="C7077" s="13"/>
      <c r="D7077" s="13"/>
      <c r="E7077" s="13">
        <v>26.4</v>
      </c>
      <c r="F7077" s="13">
        <v>1</v>
      </c>
      <c r="G7077" s="13">
        <v>525.95799999999997</v>
      </c>
      <c r="H7077" s="13">
        <v>1574.8510000000001</v>
      </c>
      <c r="I7077" s="13">
        <v>3</v>
      </c>
      <c r="J7077" s="13">
        <v>1573.846</v>
      </c>
      <c r="K7077" s="13">
        <v>1.004</v>
      </c>
      <c r="L7077" s="13">
        <v>0</v>
      </c>
      <c r="M7077" s="13">
        <v>3.3E-3</v>
      </c>
    </row>
    <row r="7078" spans="1:13" ht="15">
      <c r="A7078" s="13" t="s">
        <v>2126</v>
      </c>
      <c r="B7078" s="13">
        <v>1</v>
      </c>
      <c r="C7078" s="13"/>
      <c r="D7078" s="13"/>
      <c r="E7078" s="13"/>
      <c r="F7078" s="13">
        <v>1</v>
      </c>
      <c r="G7078" s="13"/>
      <c r="H7078" s="13"/>
      <c r="I7078" s="13"/>
      <c r="J7078" s="13"/>
      <c r="K7078" s="13"/>
      <c r="L7078" s="13"/>
      <c r="M7078" s="13"/>
    </row>
    <row r="7079" spans="1:13" ht="15">
      <c r="A7079" s="13"/>
      <c r="B7079" s="13" t="s">
        <v>7232</v>
      </c>
      <c r="C7079" s="13"/>
      <c r="D7079" s="13"/>
      <c r="E7079" s="13">
        <v>24.24</v>
      </c>
      <c r="F7079" s="13">
        <v>1</v>
      </c>
      <c r="G7079" s="13">
        <v>664.36099999999999</v>
      </c>
      <c r="H7079" s="13">
        <v>1326.7080000000001</v>
      </c>
      <c r="I7079" s="13">
        <v>2</v>
      </c>
      <c r="J7079" s="13">
        <v>1326.7070000000001</v>
      </c>
      <c r="K7079" s="13">
        <v>1E-3</v>
      </c>
      <c r="L7079" s="13">
        <v>0</v>
      </c>
      <c r="M7079" s="13">
        <v>6.3E-3</v>
      </c>
    </row>
    <row r="7080" spans="1:13" ht="15">
      <c r="A7080" s="13" t="s">
        <v>1054</v>
      </c>
      <c r="B7080" s="13">
        <v>1</v>
      </c>
      <c r="C7080" s="13"/>
      <c r="D7080" s="13"/>
      <c r="E7080" s="13"/>
      <c r="F7080" s="13">
        <v>1</v>
      </c>
      <c r="G7080" s="13"/>
      <c r="H7080" s="13"/>
      <c r="I7080" s="13"/>
      <c r="J7080" s="13"/>
      <c r="K7080" s="13"/>
      <c r="L7080" s="13"/>
      <c r="M7080" s="13"/>
    </row>
    <row r="7081" spans="1:13" ht="15" collapsed="1">
      <c r="A7081" s="13"/>
      <c r="B7081" s="13" t="s">
        <v>5275</v>
      </c>
      <c r="C7081" s="13"/>
      <c r="D7081" s="13"/>
      <c r="E7081" s="13">
        <v>24.34</v>
      </c>
      <c r="F7081" s="13">
        <v>1</v>
      </c>
      <c r="G7081" s="13">
        <v>511.28399999999999</v>
      </c>
      <c r="H7081" s="13">
        <v>1020.553</v>
      </c>
      <c r="I7081" s="13">
        <v>2</v>
      </c>
      <c r="J7081" s="13">
        <v>1020.56</v>
      </c>
      <c r="K7081" s="13">
        <v>-7.0000000000000001E-3</v>
      </c>
      <c r="L7081" s="13">
        <v>0</v>
      </c>
      <c r="M7081" s="13">
        <v>5.4000000000000003E-3</v>
      </c>
    </row>
    <row r="7082" spans="1:13" ht="15">
      <c r="A7082" s="13" t="s">
        <v>1556</v>
      </c>
      <c r="B7082" s="13">
        <v>1</v>
      </c>
      <c r="C7082" s="13"/>
      <c r="D7082" s="13"/>
      <c r="E7082" s="13"/>
      <c r="F7082" s="13">
        <v>1</v>
      </c>
      <c r="G7082" s="13"/>
      <c r="H7082" s="13"/>
      <c r="I7082" s="13"/>
      <c r="J7082" s="13"/>
      <c r="K7082" s="13"/>
      <c r="L7082" s="13"/>
      <c r="M7082" s="13"/>
    </row>
    <row r="7083" spans="1:13" ht="15">
      <c r="A7083" s="13"/>
      <c r="B7083" s="13" t="s">
        <v>5687</v>
      </c>
      <c r="C7083" s="13"/>
      <c r="D7083" s="13"/>
      <c r="E7083" s="13">
        <v>27.03</v>
      </c>
      <c r="F7083" s="13">
        <v>1</v>
      </c>
      <c r="G7083" s="13">
        <v>407.26400000000001</v>
      </c>
      <c r="H7083" s="13">
        <v>812.51300000000003</v>
      </c>
      <c r="I7083" s="13">
        <v>2</v>
      </c>
      <c r="J7083" s="13">
        <v>812.51199999999994</v>
      </c>
      <c r="K7083" s="13">
        <v>1E-3</v>
      </c>
      <c r="L7083" s="13">
        <v>0</v>
      </c>
      <c r="M7083" s="13">
        <v>7.1999999999999998E-3</v>
      </c>
    </row>
    <row r="7084" spans="1:13" ht="15">
      <c r="A7084" s="13" t="s">
        <v>6441</v>
      </c>
      <c r="B7084" s="13">
        <v>1</v>
      </c>
      <c r="C7084" s="13"/>
      <c r="D7084" s="13"/>
      <c r="E7084" s="13"/>
      <c r="F7084" s="13">
        <v>1</v>
      </c>
      <c r="G7084" s="13"/>
      <c r="H7084" s="13"/>
      <c r="I7084" s="13"/>
      <c r="J7084" s="13"/>
      <c r="K7084" s="13"/>
      <c r="L7084" s="13"/>
      <c r="M7084" s="13"/>
    </row>
    <row r="7085" spans="1:13" ht="15" collapsed="1">
      <c r="A7085" s="13"/>
      <c r="B7085" s="13" t="s">
        <v>7531</v>
      </c>
      <c r="C7085" s="13"/>
      <c r="D7085" s="13"/>
      <c r="E7085" s="13">
        <v>25.86</v>
      </c>
      <c r="F7085" s="13">
        <v>1</v>
      </c>
      <c r="G7085" s="13">
        <v>409.24299999999999</v>
      </c>
      <c r="H7085" s="13">
        <v>816.471</v>
      </c>
      <c r="I7085" s="13">
        <v>2</v>
      </c>
      <c r="J7085" s="13">
        <v>816.47</v>
      </c>
      <c r="K7085" s="13">
        <v>1E-3</v>
      </c>
      <c r="L7085" s="13">
        <v>0</v>
      </c>
      <c r="M7085" s="13">
        <v>2.5000000000000001E-2</v>
      </c>
    </row>
    <row r="7086" spans="1:13" ht="15">
      <c r="A7086" s="13" t="s">
        <v>6169</v>
      </c>
      <c r="B7086" s="13">
        <v>1</v>
      </c>
      <c r="C7086" s="13"/>
      <c r="D7086" s="13"/>
      <c r="E7086" s="13"/>
      <c r="F7086" s="13">
        <v>1</v>
      </c>
      <c r="G7086" s="13"/>
      <c r="H7086" s="13"/>
      <c r="I7086" s="13"/>
      <c r="J7086" s="13"/>
      <c r="K7086" s="13"/>
      <c r="L7086" s="13"/>
      <c r="M7086" s="13"/>
    </row>
    <row r="7087" spans="1:13" ht="15" collapsed="1">
      <c r="A7087" s="13"/>
      <c r="B7087" s="13" t="s">
        <v>7379</v>
      </c>
      <c r="C7087" s="13"/>
      <c r="D7087" s="13"/>
      <c r="E7087" s="13">
        <v>25.28</v>
      </c>
      <c r="F7087" s="13">
        <v>1</v>
      </c>
      <c r="G7087" s="13">
        <v>590.30999999999995</v>
      </c>
      <c r="H7087" s="13">
        <v>1178.605</v>
      </c>
      <c r="I7087" s="13">
        <v>2</v>
      </c>
      <c r="J7087" s="13">
        <v>1177.5909999999999</v>
      </c>
      <c r="K7087" s="13">
        <v>1.014</v>
      </c>
      <c r="L7087" s="13">
        <v>0</v>
      </c>
      <c r="M7087" s="13">
        <v>4.3E-3</v>
      </c>
    </row>
    <row r="7088" spans="1:13" ht="15">
      <c r="A7088" s="13" t="s">
        <v>479</v>
      </c>
      <c r="B7088" s="13">
        <v>1</v>
      </c>
      <c r="C7088" s="13"/>
      <c r="D7088" s="13"/>
      <c r="E7088" s="13"/>
      <c r="F7088" s="13">
        <v>2</v>
      </c>
      <c r="G7088" s="13"/>
      <c r="H7088" s="13"/>
      <c r="I7088" s="13"/>
      <c r="J7088" s="13"/>
      <c r="K7088" s="13"/>
      <c r="L7088" s="13"/>
      <c r="M7088" s="13"/>
    </row>
    <row r="7089" spans="1:13" ht="15">
      <c r="A7089" s="13"/>
      <c r="B7089" s="13" t="s">
        <v>3747</v>
      </c>
      <c r="C7089" s="13"/>
      <c r="D7089" s="13"/>
      <c r="E7089" s="13">
        <v>60.61</v>
      </c>
      <c r="F7089" s="13">
        <v>2</v>
      </c>
      <c r="G7089" s="13">
        <v>622.34</v>
      </c>
      <c r="H7089" s="13">
        <v>1863.998</v>
      </c>
      <c r="I7089" s="13">
        <v>3</v>
      </c>
      <c r="J7089" s="13">
        <v>1863.998</v>
      </c>
      <c r="K7089" s="13">
        <v>-1E-3</v>
      </c>
      <c r="L7089" s="13">
        <v>0</v>
      </c>
      <c r="M7089" s="13">
        <v>2.0999999999999998E-6</v>
      </c>
    </row>
    <row r="7090" spans="1:13" ht="15">
      <c r="A7090" s="13" t="s">
        <v>1560</v>
      </c>
      <c r="B7090" s="13">
        <v>1</v>
      </c>
      <c r="C7090" s="13"/>
      <c r="D7090" s="13"/>
      <c r="E7090" s="13"/>
      <c r="F7090" s="13">
        <v>1</v>
      </c>
      <c r="G7090" s="13"/>
      <c r="H7090" s="13"/>
      <c r="I7090" s="13"/>
      <c r="J7090" s="13"/>
      <c r="K7090" s="13"/>
      <c r="L7090" s="13"/>
      <c r="M7090" s="13"/>
    </row>
    <row r="7091" spans="1:13" ht="15">
      <c r="A7091" s="13"/>
      <c r="B7091" s="13" t="s">
        <v>5690</v>
      </c>
      <c r="C7091" s="13"/>
      <c r="D7091" s="13"/>
      <c r="E7091" s="13">
        <v>30.5</v>
      </c>
      <c r="F7091" s="13">
        <v>1</v>
      </c>
      <c r="G7091" s="13">
        <v>461.24099999999999</v>
      </c>
      <c r="H7091" s="13">
        <v>920.46799999999996</v>
      </c>
      <c r="I7091" s="13">
        <v>2</v>
      </c>
      <c r="J7091" s="13">
        <v>920.47199999999998</v>
      </c>
      <c r="K7091" s="13">
        <v>-3.0000000000000001E-3</v>
      </c>
      <c r="L7091" s="13">
        <v>0</v>
      </c>
      <c r="M7091" s="13">
        <v>1.4E-3</v>
      </c>
    </row>
    <row r="7092" spans="1:13" ht="15">
      <c r="A7092" s="13" t="s">
        <v>6090</v>
      </c>
      <c r="B7092" s="13">
        <v>1</v>
      </c>
      <c r="C7092" s="13"/>
      <c r="D7092" s="13"/>
      <c r="E7092" s="13"/>
      <c r="F7092" s="13">
        <v>2</v>
      </c>
      <c r="G7092" s="13"/>
      <c r="H7092" s="13"/>
      <c r="I7092" s="13"/>
      <c r="J7092" s="13"/>
      <c r="K7092" s="13"/>
      <c r="L7092" s="13"/>
      <c r="M7092" s="13"/>
    </row>
    <row r="7093" spans="1:13" ht="15">
      <c r="A7093" s="13"/>
      <c r="B7093" s="13" t="s">
        <v>7380</v>
      </c>
      <c r="C7093" s="13"/>
      <c r="D7093" s="13"/>
      <c r="E7093" s="13">
        <v>45.69</v>
      </c>
      <c r="F7093" s="13">
        <v>2</v>
      </c>
      <c r="G7093" s="13">
        <v>723.37199999999996</v>
      </c>
      <c r="H7093" s="13">
        <v>1444.73</v>
      </c>
      <c r="I7093" s="13">
        <v>2</v>
      </c>
      <c r="J7093" s="13">
        <v>1444.731</v>
      </c>
      <c r="K7093" s="13">
        <v>0</v>
      </c>
      <c r="L7093" s="13">
        <v>0</v>
      </c>
      <c r="M7093" s="13">
        <v>5.1999999999999997E-5</v>
      </c>
    </row>
    <row r="7094" spans="1:13" ht="15">
      <c r="A7094" s="13" t="s">
        <v>2128</v>
      </c>
      <c r="B7094" s="13">
        <v>1</v>
      </c>
      <c r="C7094" s="13"/>
      <c r="D7094" s="13"/>
      <c r="E7094" s="13"/>
      <c r="F7094" s="13">
        <v>1</v>
      </c>
      <c r="G7094" s="13"/>
      <c r="H7094" s="13"/>
      <c r="I7094" s="13"/>
      <c r="J7094" s="13"/>
      <c r="K7094" s="13"/>
      <c r="L7094" s="13"/>
      <c r="M7094" s="13"/>
    </row>
    <row r="7095" spans="1:13" ht="15">
      <c r="A7095" s="13"/>
      <c r="B7095" s="13" t="s">
        <v>6002</v>
      </c>
      <c r="C7095" s="13"/>
      <c r="D7095" s="13"/>
      <c r="E7095" s="13">
        <v>47.48</v>
      </c>
      <c r="F7095" s="13">
        <v>1</v>
      </c>
      <c r="G7095" s="13">
        <v>587.82799999999997</v>
      </c>
      <c r="H7095" s="13">
        <v>1173.6420000000001</v>
      </c>
      <c r="I7095" s="13">
        <v>2</v>
      </c>
      <c r="J7095" s="13">
        <v>1173.643</v>
      </c>
      <c r="K7095" s="13">
        <v>0</v>
      </c>
      <c r="L7095" s="13">
        <v>0</v>
      </c>
      <c r="M7095" s="13">
        <v>3.4999999999999997E-5</v>
      </c>
    </row>
    <row r="7096" spans="1:13" ht="15">
      <c r="A7096" s="13" t="s">
        <v>1561</v>
      </c>
      <c r="B7096" s="13">
        <v>1</v>
      </c>
      <c r="C7096" s="13"/>
      <c r="D7096" s="13"/>
      <c r="E7096" s="13"/>
      <c r="F7096" s="13">
        <v>1</v>
      </c>
      <c r="G7096" s="13"/>
      <c r="H7096" s="13"/>
      <c r="I7096" s="13"/>
      <c r="J7096" s="13"/>
      <c r="K7096" s="13"/>
      <c r="L7096" s="13"/>
      <c r="M7096" s="13"/>
    </row>
    <row r="7097" spans="1:13" ht="15">
      <c r="A7097" s="13"/>
      <c r="B7097" s="13" t="s">
        <v>5692</v>
      </c>
      <c r="C7097" s="13"/>
      <c r="D7097" s="13"/>
      <c r="E7097" s="13">
        <v>40.96</v>
      </c>
      <c r="F7097" s="13">
        <v>1</v>
      </c>
      <c r="G7097" s="13">
        <v>472.27699999999999</v>
      </c>
      <c r="H7097" s="13">
        <v>942.53899999999999</v>
      </c>
      <c r="I7097" s="13">
        <v>2</v>
      </c>
      <c r="J7097" s="13">
        <v>942.53899999999999</v>
      </c>
      <c r="K7097" s="13">
        <v>0</v>
      </c>
      <c r="L7097" s="13">
        <v>0</v>
      </c>
      <c r="M7097" s="13">
        <v>5.9000000000000003E-4</v>
      </c>
    </row>
    <row r="7098" spans="1:13" ht="15">
      <c r="A7098" s="13" t="s">
        <v>6442</v>
      </c>
      <c r="B7098" s="13">
        <v>1</v>
      </c>
      <c r="C7098" s="13"/>
      <c r="D7098" s="13"/>
      <c r="E7098" s="13"/>
      <c r="F7098" s="13">
        <v>1</v>
      </c>
      <c r="G7098" s="13"/>
      <c r="H7098" s="13"/>
      <c r="I7098" s="13"/>
      <c r="J7098" s="13"/>
      <c r="K7098" s="13"/>
      <c r="L7098" s="13"/>
      <c r="M7098" s="13"/>
    </row>
    <row r="7099" spans="1:13" ht="15">
      <c r="A7099" s="13"/>
      <c r="B7099" s="13" t="s">
        <v>7532</v>
      </c>
      <c r="C7099" s="13"/>
      <c r="D7099" s="13"/>
      <c r="E7099" s="13">
        <v>33.44</v>
      </c>
      <c r="F7099" s="13">
        <v>1</v>
      </c>
      <c r="G7099" s="13">
        <v>401.245</v>
      </c>
      <c r="H7099" s="13">
        <v>800.476</v>
      </c>
      <c r="I7099" s="13">
        <v>2</v>
      </c>
      <c r="J7099" s="13">
        <v>800.476</v>
      </c>
      <c r="K7099" s="13">
        <v>0</v>
      </c>
      <c r="L7099" s="13">
        <v>0</v>
      </c>
      <c r="M7099" s="13">
        <v>5.0000000000000001E-3</v>
      </c>
    </row>
    <row r="7100" spans="1:13" ht="15">
      <c r="A7100" s="13" t="s">
        <v>1649</v>
      </c>
      <c r="B7100" s="13">
        <v>1</v>
      </c>
      <c r="C7100" s="13"/>
      <c r="D7100" s="13"/>
      <c r="E7100" s="13"/>
      <c r="F7100" s="13">
        <v>1</v>
      </c>
      <c r="G7100" s="13"/>
      <c r="H7100" s="13"/>
      <c r="I7100" s="13"/>
      <c r="J7100" s="13"/>
      <c r="K7100" s="13"/>
      <c r="L7100" s="13"/>
      <c r="M7100" s="13"/>
    </row>
    <row r="7101" spans="1:13" ht="15">
      <c r="A7101" s="13"/>
      <c r="B7101" s="13" t="s">
        <v>6006</v>
      </c>
      <c r="C7101" s="13"/>
      <c r="D7101" s="13"/>
      <c r="E7101" s="13">
        <v>43.37</v>
      </c>
      <c r="F7101" s="13">
        <v>1</v>
      </c>
      <c r="G7101" s="13">
        <v>582.77599999999995</v>
      </c>
      <c r="H7101" s="13">
        <v>1163.538</v>
      </c>
      <c r="I7101" s="13">
        <v>2</v>
      </c>
      <c r="J7101" s="13">
        <v>1163.538</v>
      </c>
      <c r="K7101" s="13">
        <v>0</v>
      </c>
      <c r="L7101" s="13">
        <v>0</v>
      </c>
      <c r="M7101" s="13">
        <v>1.3999999999999999E-4</v>
      </c>
    </row>
    <row r="7102" spans="1:13" ht="15">
      <c r="A7102" s="13" t="s">
        <v>837</v>
      </c>
      <c r="B7102" s="13">
        <v>1</v>
      </c>
      <c r="C7102" s="13"/>
      <c r="D7102" s="13"/>
      <c r="E7102" s="13"/>
      <c r="F7102" s="13">
        <v>1</v>
      </c>
      <c r="G7102" s="13"/>
      <c r="H7102" s="13"/>
      <c r="I7102" s="13"/>
      <c r="J7102" s="13"/>
      <c r="K7102" s="13"/>
      <c r="L7102" s="13"/>
      <c r="M7102" s="13"/>
    </row>
    <row r="7103" spans="1:13" ht="15" collapsed="1">
      <c r="A7103" s="13"/>
      <c r="B7103" s="13" t="s">
        <v>6888</v>
      </c>
      <c r="C7103" s="13"/>
      <c r="D7103" s="13"/>
      <c r="E7103" s="13">
        <v>25.53</v>
      </c>
      <c r="F7103" s="13">
        <v>1</v>
      </c>
      <c r="G7103" s="13">
        <v>428.58600000000001</v>
      </c>
      <c r="H7103" s="13">
        <v>1282.7360000000001</v>
      </c>
      <c r="I7103" s="13">
        <v>3</v>
      </c>
      <c r="J7103" s="13">
        <v>1282.7360000000001</v>
      </c>
      <c r="K7103" s="13">
        <v>0</v>
      </c>
      <c r="L7103" s="13">
        <v>1</v>
      </c>
      <c r="M7103" s="13">
        <v>1.4E-2</v>
      </c>
    </row>
    <row r="7104" spans="1:13" ht="15">
      <c r="A7104" s="13" t="s">
        <v>6443</v>
      </c>
      <c r="B7104" s="13">
        <v>1</v>
      </c>
      <c r="C7104" s="13"/>
      <c r="D7104" s="13"/>
      <c r="E7104" s="13"/>
      <c r="F7104" s="13">
        <v>1</v>
      </c>
      <c r="G7104" s="13"/>
      <c r="H7104" s="13"/>
      <c r="I7104" s="13"/>
      <c r="J7104" s="13"/>
      <c r="K7104" s="13"/>
      <c r="L7104" s="13"/>
      <c r="M7104" s="13"/>
    </row>
    <row r="7105" spans="1:13" ht="15">
      <c r="A7105" s="13"/>
      <c r="B7105" s="13" t="s">
        <v>7533</v>
      </c>
      <c r="C7105" s="13"/>
      <c r="D7105" s="13"/>
      <c r="E7105" s="13">
        <v>35.11</v>
      </c>
      <c r="F7105" s="13">
        <v>1</v>
      </c>
      <c r="G7105" s="13">
        <v>624.83199999999999</v>
      </c>
      <c r="H7105" s="13">
        <v>1247.6489999999999</v>
      </c>
      <c r="I7105" s="13">
        <v>2</v>
      </c>
      <c r="J7105" s="13">
        <v>1247.6510000000001</v>
      </c>
      <c r="K7105" s="13">
        <v>-2E-3</v>
      </c>
      <c r="L7105" s="13">
        <v>0</v>
      </c>
      <c r="M7105" s="13">
        <v>2.3E-3</v>
      </c>
    </row>
    <row r="7106" spans="1:13" ht="15">
      <c r="A7106" s="13" t="s">
        <v>1281</v>
      </c>
      <c r="B7106" s="13">
        <v>1</v>
      </c>
      <c r="C7106" s="13"/>
      <c r="D7106" s="13"/>
      <c r="E7106" s="13"/>
      <c r="F7106" s="13">
        <v>1</v>
      </c>
      <c r="G7106" s="13"/>
      <c r="H7106" s="13"/>
      <c r="I7106" s="13"/>
      <c r="J7106" s="13"/>
      <c r="K7106" s="13"/>
      <c r="L7106" s="13"/>
      <c r="M7106" s="13"/>
    </row>
    <row r="7107" spans="1:13" ht="15">
      <c r="A7107" s="13"/>
      <c r="B7107" s="13" t="s">
        <v>5695</v>
      </c>
      <c r="C7107" s="13"/>
      <c r="D7107" s="13"/>
      <c r="E7107" s="13">
        <v>37.94</v>
      </c>
      <c r="F7107" s="13">
        <v>1</v>
      </c>
      <c r="G7107" s="13">
        <v>434.88600000000002</v>
      </c>
      <c r="H7107" s="13">
        <v>1301.636</v>
      </c>
      <c r="I7107" s="13">
        <v>3</v>
      </c>
      <c r="J7107" s="13">
        <v>1301.636</v>
      </c>
      <c r="K7107" s="13">
        <v>0</v>
      </c>
      <c r="L7107" s="13">
        <v>0</v>
      </c>
      <c r="M7107" s="13">
        <v>5.9000000000000003E-4</v>
      </c>
    </row>
    <row r="7108" spans="1:13" ht="15">
      <c r="A7108" s="13" t="s">
        <v>2132</v>
      </c>
      <c r="B7108" s="13">
        <v>1</v>
      </c>
      <c r="C7108" s="13"/>
      <c r="D7108" s="13"/>
      <c r="E7108" s="13"/>
      <c r="F7108" s="13">
        <v>1</v>
      </c>
      <c r="G7108" s="13"/>
      <c r="H7108" s="13"/>
      <c r="I7108" s="13"/>
      <c r="J7108" s="13"/>
      <c r="K7108" s="13"/>
      <c r="L7108" s="13"/>
      <c r="M7108" s="13"/>
    </row>
    <row r="7109" spans="1:13" ht="15">
      <c r="A7109" s="13"/>
      <c r="B7109" s="13" t="s">
        <v>6008</v>
      </c>
      <c r="C7109" s="13"/>
      <c r="D7109" s="13"/>
      <c r="E7109" s="13">
        <v>37.92</v>
      </c>
      <c r="F7109" s="13">
        <v>1</v>
      </c>
      <c r="G7109" s="13">
        <v>525.26700000000005</v>
      </c>
      <c r="H7109" s="13">
        <v>1048.52</v>
      </c>
      <c r="I7109" s="13">
        <v>2</v>
      </c>
      <c r="J7109" s="13">
        <v>1048.519</v>
      </c>
      <c r="K7109" s="13">
        <v>1E-3</v>
      </c>
      <c r="L7109" s="13">
        <v>0</v>
      </c>
      <c r="M7109" s="13">
        <v>1.1000000000000001E-3</v>
      </c>
    </row>
    <row r="7110" spans="1:13" ht="15">
      <c r="A7110" s="13" t="s">
        <v>6444</v>
      </c>
      <c r="B7110" s="13">
        <v>1</v>
      </c>
      <c r="C7110" s="13"/>
      <c r="D7110" s="13"/>
      <c r="E7110" s="13"/>
      <c r="F7110" s="13">
        <v>1</v>
      </c>
      <c r="G7110" s="13"/>
      <c r="H7110" s="13"/>
      <c r="I7110" s="13"/>
      <c r="J7110" s="13"/>
      <c r="K7110" s="13"/>
      <c r="L7110" s="13"/>
      <c r="M7110" s="13"/>
    </row>
    <row r="7111" spans="1:13" ht="15">
      <c r="A7111" s="13"/>
      <c r="B7111" s="13" t="s">
        <v>7534</v>
      </c>
      <c r="C7111" s="13"/>
      <c r="D7111" s="13"/>
      <c r="E7111" s="13">
        <v>49.2</v>
      </c>
      <c r="F7111" s="13">
        <v>1</v>
      </c>
      <c r="G7111" s="13">
        <v>622.33500000000004</v>
      </c>
      <c r="H7111" s="13">
        <v>1242.655</v>
      </c>
      <c r="I7111" s="13">
        <v>2</v>
      </c>
      <c r="J7111" s="13">
        <v>1242.6569999999999</v>
      </c>
      <c r="K7111" s="13">
        <v>-1E-3</v>
      </c>
      <c r="L7111" s="13">
        <v>0</v>
      </c>
      <c r="M7111" s="13">
        <v>2.4000000000000001E-5</v>
      </c>
    </row>
    <row r="7112" spans="1:13" ht="15">
      <c r="A7112" s="13" t="s">
        <v>1562</v>
      </c>
      <c r="B7112" s="13">
        <v>1</v>
      </c>
      <c r="C7112" s="13"/>
      <c r="D7112" s="13"/>
      <c r="E7112" s="13"/>
      <c r="F7112" s="13">
        <v>1</v>
      </c>
      <c r="G7112" s="13"/>
      <c r="H7112" s="13"/>
      <c r="I7112" s="13"/>
      <c r="J7112" s="13"/>
      <c r="K7112" s="13"/>
      <c r="L7112" s="13"/>
      <c r="M7112" s="13"/>
    </row>
    <row r="7113" spans="1:13" ht="15">
      <c r="A7113" s="13"/>
      <c r="B7113" s="13" t="s">
        <v>5697</v>
      </c>
      <c r="C7113" s="13"/>
      <c r="D7113" s="13"/>
      <c r="E7113" s="13">
        <v>35.340000000000003</v>
      </c>
      <c r="F7113" s="13">
        <v>1</v>
      </c>
      <c r="G7113" s="13">
        <v>396.22399999999999</v>
      </c>
      <c r="H7113" s="13">
        <v>790.43299999999999</v>
      </c>
      <c r="I7113" s="13">
        <v>2</v>
      </c>
      <c r="J7113" s="13">
        <v>790.43399999999997</v>
      </c>
      <c r="K7113" s="13">
        <v>0</v>
      </c>
      <c r="L7113" s="13">
        <v>0</v>
      </c>
      <c r="M7113" s="13">
        <v>2.3E-3</v>
      </c>
    </row>
    <row r="7114" spans="1:13" ht="15">
      <c r="A7114" s="13" t="s">
        <v>976</v>
      </c>
      <c r="B7114" s="13">
        <v>1</v>
      </c>
      <c r="C7114" s="13"/>
      <c r="D7114" s="13"/>
      <c r="E7114" s="13"/>
      <c r="F7114" s="13">
        <v>1</v>
      </c>
      <c r="G7114" s="13"/>
      <c r="H7114" s="13"/>
      <c r="I7114" s="13"/>
      <c r="J7114" s="13"/>
      <c r="K7114" s="13"/>
      <c r="L7114" s="13"/>
      <c r="M7114" s="13"/>
    </row>
    <row r="7115" spans="1:13" ht="15">
      <c r="A7115" s="13"/>
      <c r="B7115" s="13" t="s">
        <v>4917</v>
      </c>
      <c r="C7115" s="13"/>
      <c r="D7115" s="13"/>
      <c r="E7115" s="13">
        <v>36.43</v>
      </c>
      <c r="F7115" s="13">
        <v>1</v>
      </c>
      <c r="G7115" s="13">
        <v>471.80200000000002</v>
      </c>
      <c r="H7115" s="13">
        <v>941.59</v>
      </c>
      <c r="I7115" s="13">
        <v>2</v>
      </c>
      <c r="J7115" s="13">
        <v>941.59100000000001</v>
      </c>
      <c r="K7115" s="13">
        <v>-1E-3</v>
      </c>
      <c r="L7115" s="13">
        <v>0</v>
      </c>
      <c r="M7115" s="13">
        <v>9.6000000000000002E-4</v>
      </c>
    </row>
    <row r="7116" spans="1:13" ht="15">
      <c r="A7116" s="13" t="s">
        <v>6102</v>
      </c>
      <c r="B7116" s="13">
        <v>1</v>
      </c>
      <c r="C7116" s="13"/>
      <c r="D7116" s="13"/>
      <c r="E7116" s="13"/>
      <c r="F7116" s="13">
        <v>1</v>
      </c>
      <c r="G7116" s="13"/>
      <c r="H7116" s="13"/>
      <c r="I7116" s="13"/>
      <c r="J7116" s="13"/>
      <c r="K7116" s="13"/>
      <c r="L7116" s="13"/>
      <c r="M7116" s="13"/>
    </row>
    <row r="7117" spans="1:13" ht="15">
      <c r="A7117" s="13"/>
      <c r="B7117" s="13" t="s">
        <v>7238</v>
      </c>
      <c r="C7117" s="13"/>
      <c r="D7117" s="13"/>
      <c r="E7117" s="13">
        <v>34.869999999999997</v>
      </c>
      <c r="F7117" s="13">
        <v>1</v>
      </c>
      <c r="G7117" s="13">
        <v>593.80600000000004</v>
      </c>
      <c r="H7117" s="13">
        <v>1185.598</v>
      </c>
      <c r="I7117" s="13">
        <v>2</v>
      </c>
      <c r="J7117" s="13">
        <v>1185.5989999999999</v>
      </c>
      <c r="K7117" s="13">
        <v>-1E-3</v>
      </c>
      <c r="L7117" s="13">
        <v>0</v>
      </c>
      <c r="M7117" s="13">
        <v>1.8E-3</v>
      </c>
    </row>
    <row r="7118" spans="1:13" ht="15">
      <c r="A7118" s="13" t="s">
        <v>1564</v>
      </c>
      <c r="B7118" s="13">
        <v>1</v>
      </c>
      <c r="C7118" s="13"/>
      <c r="D7118" s="13"/>
      <c r="E7118" s="13"/>
      <c r="F7118" s="13">
        <v>1</v>
      </c>
      <c r="G7118" s="13"/>
      <c r="H7118" s="13"/>
      <c r="I7118" s="13"/>
      <c r="J7118" s="13"/>
      <c r="K7118" s="13"/>
      <c r="L7118" s="13"/>
      <c r="M7118" s="13"/>
    </row>
    <row r="7119" spans="1:13" ht="15">
      <c r="A7119" s="13"/>
      <c r="B7119" s="13" t="s">
        <v>5699</v>
      </c>
      <c r="C7119" s="13"/>
      <c r="D7119" s="13"/>
      <c r="E7119" s="13">
        <v>28.85</v>
      </c>
      <c r="F7119" s="13">
        <v>1</v>
      </c>
      <c r="G7119" s="13">
        <v>588.33000000000004</v>
      </c>
      <c r="H7119" s="13">
        <v>1761.97</v>
      </c>
      <c r="I7119" s="13">
        <v>3</v>
      </c>
      <c r="J7119" s="13">
        <v>1760.9670000000001</v>
      </c>
      <c r="K7119" s="13">
        <v>1.002</v>
      </c>
      <c r="L7119" s="13">
        <v>0</v>
      </c>
      <c r="M7119" s="13">
        <v>2E-3</v>
      </c>
    </row>
    <row r="7120" spans="1:13" ht="15">
      <c r="A7120" s="13" t="s">
        <v>1565</v>
      </c>
      <c r="B7120" s="13">
        <v>1</v>
      </c>
      <c r="C7120" s="13"/>
      <c r="D7120" s="13"/>
      <c r="E7120" s="13"/>
      <c r="F7120" s="13">
        <v>1</v>
      </c>
      <c r="G7120" s="13"/>
      <c r="H7120" s="13"/>
      <c r="I7120" s="13"/>
      <c r="J7120" s="13"/>
      <c r="K7120" s="13"/>
      <c r="L7120" s="13"/>
      <c r="M7120" s="13"/>
    </row>
    <row r="7121" spans="1:13" ht="15">
      <c r="A7121" s="13"/>
      <c r="B7121" s="13" t="s">
        <v>5700</v>
      </c>
      <c r="C7121" s="13"/>
      <c r="D7121" s="13"/>
      <c r="E7121" s="13">
        <v>36.76</v>
      </c>
      <c r="F7121" s="13">
        <v>1</v>
      </c>
      <c r="G7121" s="13">
        <v>543.80100000000004</v>
      </c>
      <c r="H7121" s="13">
        <v>1085.587</v>
      </c>
      <c r="I7121" s="13">
        <v>2</v>
      </c>
      <c r="J7121" s="13">
        <v>1085.587</v>
      </c>
      <c r="K7121" s="13">
        <v>1E-3</v>
      </c>
      <c r="L7121" s="13">
        <v>0</v>
      </c>
      <c r="M7121" s="13">
        <v>3.6000000000000002E-4</v>
      </c>
    </row>
    <row r="7122" spans="1:13" ht="15">
      <c r="A7122" s="13" t="s">
        <v>840</v>
      </c>
      <c r="B7122" s="13">
        <v>1</v>
      </c>
      <c r="C7122" s="13"/>
      <c r="D7122" s="13"/>
      <c r="E7122" s="13"/>
      <c r="F7122" s="13">
        <v>2</v>
      </c>
      <c r="G7122" s="13"/>
      <c r="H7122" s="13"/>
      <c r="I7122" s="13"/>
      <c r="J7122" s="13"/>
      <c r="K7122" s="13"/>
      <c r="L7122" s="13"/>
      <c r="M7122" s="13"/>
    </row>
    <row r="7123" spans="1:13" ht="15">
      <c r="A7123" s="13"/>
      <c r="B7123" s="13" t="s">
        <v>4919</v>
      </c>
      <c r="C7123" s="13"/>
      <c r="D7123" s="13"/>
      <c r="E7123" s="13">
        <v>33.21</v>
      </c>
      <c r="F7123" s="13">
        <v>2</v>
      </c>
      <c r="G7123" s="13">
        <v>533.29499999999996</v>
      </c>
      <c r="H7123" s="13">
        <v>1064.575</v>
      </c>
      <c r="I7123" s="13">
        <v>2</v>
      </c>
      <c r="J7123" s="13">
        <v>1063.566</v>
      </c>
      <c r="K7123" s="13">
        <v>1.008</v>
      </c>
      <c r="L7123" s="13">
        <v>0</v>
      </c>
      <c r="M7123" s="13">
        <v>2.3E-3</v>
      </c>
    </row>
    <row r="7124" spans="1:13" ht="15">
      <c r="A7124" s="13" t="s">
        <v>6170</v>
      </c>
      <c r="B7124" s="13">
        <v>1</v>
      </c>
      <c r="C7124" s="13"/>
      <c r="D7124" s="13"/>
      <c r="E7124" s="13"/>
      <c r="F7124" s="13">
        <v>1</v>
      </c>
      <c r="G7124" s="13"/>
      <c r="H7124" s="13"/>
      <c r="I7124" s="13"/>
      <c r="J7124" s="13"/>
      <c r="K7124" s="13"/>
      <c r="L7124" s="13"/>
      <c r="M7124" s="13"/>
    </row>
    <row r="7125" spans="1:13" ht="15">
      <c r="A7125" s="13"/>
      <c r="B7125" s="13" t="s">
        <v>7383</v>
      </c>
      <c r="C7125" s="13"/>
      <c r="D7125" s="13"/>
      <c r="E7125" s="13">
        <v>31.32</v>
      </c>
      <c r="F7125" s="13">
        <v>1</v>
      </c>
      <c r="G7125" s="13">
        <v>422.74900000000002</v>
      </c>
      <c r="H7125" s="13">
        <v>843.48400000000004</v>
      </c>
      <c r="I7125" s="13">
        <v>2</v>
      </c>
      <c r="J7125" s="13">
        <v>843.48099999999999</v>
      </c>
      <c r="K7125" s="13">
        <v>2E-3</v>
      </c>
      <c r="L7125" s="13">
        <v>0</v>
      </c>
      <c r="M7125" s="13">
        <v>7.7000000000000002E-3</v>
      </c>
    </row>
    <row r="7126" spans="1:13" ht="15">
      <c r="A7126" s="13" t="s">
        <v>1567</v>
      </c>
      <c r="B7126" s="13">
        <v>1</v>
      </c>
      <c r="C7126" s="13"/>
      <c r="D7126" s="13"/>
      <c r="E7126" s="13"/>
      <c r="F7126" s="13">
        <v>2</v>
      </c>
      <c r="G7126" s="13"/>
      <c r="H7126" s="13"/>
      <c r="I7126" s="13"/>
      <c r="J7126" s="13"/>
      <c r="K7126" s="13"/>
      <c r="L7126" s="13"/>
      <c r="M7126" s="13"/>
    </row>
    <row r="7127" spans="1:13" ht="15">
      <c r="A7127" s="13"/>
      <c r="B7127" s="13" t="s">
        <v>5704</v>
      </c>
      <c r="C7127" s="13"/>
      <c r="D7127" s="13"/>
      <c r="E7127" s="13">
        <v>36.44</v>
      </c>
      <c r="F7127" s="13">
        <v>2</v>
      </c>
      <c r="G7127" s="13">
        <v>551.78599999999994</v>
      </c>
      <c r="H7127" s="13">
        <v>1101.556</v>
      </c>
      <c r="I7127" s="13">
        <v>2</v>
      </c>
      <c r="J7127" s="13">
        <v>1101.557</v>
      </c>
      <c r="K7127" s="13">
        <v>0</v>
      </c>
      <c r="L7127" s="13">
        <v>0</v>
      </c>
      <c r="M7127" s="13">
        <v>3.8000000000000002E-4</v>
      </c>
    </row>
    <row r="7128" spans="1:13" ht="15">
      <c r="A7128" s="13" t="s">
        <v>1187</v>
      </c>
      <c r="B7128" s="13">
        <v>1</v>
      </c>
      <c r="C7128" s="13"/>
      <c r="D7128" s="13"/>
      <c r="E7128" s="13"/>
      <c r="F7128" s="13">
        <v>1</v>
      </c>
      <c r="G7128" s="13"/>
      <c r="H7128" s="13"/>
      <c r="I7128" s="13"/>
      <c r="J7128" s="13"/>
      <c r="K7128" s="13"/>
      <c r="L7128" s="13"/>
      <c r="M7128" s="13"/>
    </row>
    <row r="7129" spans="1:13" ht="15">
      <c r="A7129" s="13"/>
      <c r="B7129" s="13" t="s">
        <v>5294</v>
      </c>
      <c r="C7129" s="13" t="s">
        <v>18</v>
      </c>
      <c r="D7129" s="13" t="s">
        <v>75</v>
      </c>
      <c r="E7129" s="13">
        <v>34.29</v>
      </c>
      <c r="F7129" s="13">
        <v>1</v>
      </c>
      <c r="G7129" s="13">
        <v>587.80899999999997</v>
      </c>
      <c r="H7129" s="13">
        <v>1173.6030000000001</v>
      </c>
      <c r="I7129" s="13">
        <v>2</v>
      </c>
      <c r="J7129" s="13">
        <v>1173.6030000000001</v>
      </c>
      <c r="K7129" s="13">
        <v>0</v>
      </c>
      <c r="L7129" s="13">
        <v>0</v>
      </c>
      <c r="M7129" s="13">
        <v>3.0999999999999999E-3</v>
      </c>
    </row>
    <row r="7130" spans="1:13" ht="15">
      <c r="A7130" s="13" t="s">
        <v>1189</v>
      </c>
      <c r="B7130" s="13">
        <v>1</v>
      </c>
      <c r="C7130" s="13"/>
      <c r="D7130" s="13"/>
      <c r="E7130" s="13"/>
      <c r="F7130" s="13">
        <v>1</v>
      </c>
      <c r="G7130" s="13"/>
      <c r="H7130" s="13"/>
      <c r="I7130" s="13"/>
      <c r="J7130" s="13"/>
      <c r="K7130" s="13"/>
      <c r="L7130" s="13"/>
      <c r="M7130" s="13"/>
    </row>
    <row r="7131" spans="1:13" ht="15" collapsed="1">
      <c r="A7131" s="13"/>
      <c r="B7131" s="13" t="s">
        <v>5296</v>
      </c>
      <c r="C7131" s="13" t="s">
        <v>18</v>
      </c>
      <c r="D7131" s="13" t="s">
        <v>28</v>
      </c>
      <c r="E7131" s="13">
        <v>42.54</v>
      </c>
      <c r="F7131" s="13">
        <v>1</v>
      </c>
      <c r="G7131" s="13">
        <v>641.36199999999997</v>
      </c>
      <c r="H7131" s="13">
        <v>1280.7080000000001</v>
      </c>
      <c r="I7131" s="13">
        <v>2</v>
      </c>
      <c r="J7131" s="13">
        <v>1280.7090000000001</v>
      </c>
      <c r="K7131" s="13">
        <v>0</v>
      </c>
      <c r="L7131" s="13">
        <v>0</v>
      </c>
      <c r="M7131" s="13">
        <v>1E-4</v>
      </c>
    </row>
    <row r="7132" spans="1:13" ht="15">
      <c r="A7132" s="13" t="s">
        <v>9498</v>
      </c>
      <c r="B7132" s="13">
        <v>1</v>
      </c>
      <c r="C7132" s="13"/>
      <c r="D7132" s="13"/>
      <c r="E7132" s="13"/>
      <c r="F7132" s="13">
        <v>1</v>
      </c>
      <c r="G7132" s="13"/>
      <c r="H7132" s="13"/>
      <c r="I7132" s="13"/>
      <c r="J7132" s="13"/>
      <c r="K7132" s="13"/>
      <c r="L7132" s="13"/>
      <c r="M7132" s="13"/>
    </row>
    <row r="7133" spans="1:13" ht="15">
      <c r="A7133" s="13"/>
      <c r="B7133" s="13" t="s">
        <v>9948</v>
      </c>
      <c r="C7133" s="13"/>
      <c r="D7133" s="13"/>
      <c r="E7133" s="13">
        <v>35.4</v>
      </c>
      <c r="F7133" s="13">
        <v>1</v>
      </c>
      <c r="G7133" s="13">
        <v>517.30399999999997</v>
      </c>
      <c r="H7133" s="13">
        <v>1548.8889999999999</v>
      </c>
      <c r="I7133" s="13">
        <v>3</v>
      </c>
      <c r="J7133" s="13">
        <v>1548.8879999999999</v>
      </c>
      <c r="K7133" s="13">
        <v>1E-3</v>
      </c>
      <c r="L7133" s="13">
        <v>0</v>
      </c>
      <c r="M7133" s="13">
        <v>1E-3</v>
      </c>
    </row>
    <row r="7134" spans="1:13" ht="15">
      <c r="A7134" s="13" t="s">
        <v>844</v>
      </c>
      <c r="B7134" s="13">
        <v>1</v>
      </c>
      <c r="C7134" s="13"/>
      <c r="D7134" s="13"/>
      <c r="E7134" s="13"/>
      <c r="F7134" s="13">
        <v>1</v>
      </c>
      <c r="G7134" s="13"/>
      <c r="H7134" s="13"/>
      <c r="I7134" s="13"/>
      <c r="J7134" s="13"/>
      <c r="K7134" s="13"/>
      <c r="L7134" s="13"/>
      <c r="M7134" s="13"/>
    </row>
    <row r="7135" spans="1:13" ht="15">
      <c r="A7135" s="13"/>
      <c r="B7135" s="13" t="s">
        <v>4930</v>
      </c>
      <c r="C7135" s="13"/>
      <c r="D7135" s="13"/>
      <c r="E7135" s="13">
        <v>29.6</v>
      </c>
      <c r="F7135" s="13">
        <v>1</v>
      </c>
      <c r="G7135" s="13">
        <v>425.72399999999999</v>
      </c>
      <c r="H7135" s="13">
        <v>849.43399999999997</v>
      </c>
      <c r="I7135" s="13">
        <v>2</v>
      </c>
      <c r="J7135" s="13">
        <v>849.43399999999997</v>
      </c>
      <c r="K7135" s="13">
        <v>0</v>
      </c>
      <c r="L7135" s="13">
        <v>0</v>
      </c>
      <c r="M7135" s="13">
        <v>2.2000000000000001E-3</v>
      </c>
    </row>
    <row r="7136" spans="1:13" ht="15">
      <c r="A7136" s="13" t="s">
        <v>1190</v>
      </c>
      <c r="B7136" s="13">
        <v>1</v>
      </c>
      <c r="C7136" s="13"/>
      <c r="D7136" s="13"/>
      <c r="E7136" s="13"/>
      <c r="F7136" s="13">
        <v>1</v>
      </c>
      <c r="G7136" s="13"/>
      <c r="H7136" s="13"/>
      <c r="I7136" s="13"/>
      <c r="J7136" s="13"/>
      <c r="K7136" s="13"/>
      <c r="L7136" s="13"/>
      <c r="M7136" s="13"/>
    </row>
    <row r="7137" spans="1:13" ht="15">
      <c r="A7137" s="13"/>
      <c r="B7137" s="13" t="s">
        <v>5297</v>
      </c>
      <c r="C7137" s="13"/>
      <c r="D7137" s="13"/>
      <c r="E7137" s="13">
        <v>42.11</v>
      </c>
      <c r="F7137" s="13">
        <v>1</v>
      </c>
      <c r="G7137" s="13">
        <v>587.827</v>
      </c>
      <c r="H7137" s="13">
        <v>1173.6400000000001</v>
      </c>
      <c r="I7137" s="13">
        <v>2</v>
      </c>
      <c r="J7137" s="13">
        <v>1173.6389999999999</v>
      </c>
      <c r="K7137" s="13">
        <v>0</v>
      </c>
      <c r="L7137" s="13">
        <v>0</v>
      </c>
      <c r="M7137" s="13">
        <v>1.4999999999999999E-4</v>
      </c>
    </row>
    <row r="7138" spans="1:13" ht="15">
      <c r="A7138" s="13" t="s">
        <v>1191</v>
      </c>
      <c r="B7138" s="13">
        <v>1</v>
      </c>
      <c r="C7138" s="13"/>
      <c r="D7138" s="13"/>
      <c r="E7138" s="13"/>
      <c r="F7138" s="13">
        <v>1</v>
      </c>
      <c r="G7138" s="13"/>
      <c r="H7138" s="13"/>
      <c r="I7138" s="13"/>
      <c r="J7138" s="13"/>
      <c r="K7138" s="13"/>
      <c r="L7138" s="13"/>
      <c r="M7138" s="13"/>
    </row>
    <row r="7139" spans="1:13" ht="15">
      <c r="A7139" s="13"/>
      <c r="B7139" s="13" t="s">
        <v>7384</v>
      </c>
      <c r="C7139" s="13"/>
      <c r="D7139" s="13"/>
      <c r="E7139" s="13">
        <v>28.81</v>
      </c>
      <c r="F7139" s="13">
        <v>1</v>
      </c>
      <c r="G7139" s="13">
        <v>607.84100000000001</v>
      </c>
      <c r="H7139" s="13">
        <v>1213.6669999999999</v>
      </c>
      <c r="I7139" s="13">
        <v>2</v>
      </c>
      <c r="J7139" s="13">
        <v>1213.6669999999999</v>
      </c>
      <c r="K7139" s="13">
        <v>0</v>
      </c>
      <c r="L7139" s="13">
        <v>0</v>
      </c>
      <c r="M7139" s="13">
        <v>2E-3</v>
      </c>
    </row>
    <row r="7140" spans="1:13" ht="15">
      <c r="A7140" s="13" t="s">
        <v>1572</v>
      </c>
      <c r="B7140" s="13">
        <v>1</v>
      </c>
      <c r="C7140" s="13"/>
      <c r="D7140" s="13"/>
      <c r="E7140" s="13"/>
      <c r="F7140" s="13">
        <v>1</v>
      </c>
      <c r="G7140" s="13"/>
      <c r="H7140" s="13"/>
      <c r="I7140" s="13"/>
      <c r="J7140" s="13"/>
      <c r="K7140" s="13"/>
      <c r="L7140" s="13"/>
      <c r="M7140" s="13"/>
    </row>
    <row r="7141" spans="1:13" ht="15">
      <c r="A7141" s="13"/>
      <c r="B7141" s="13" t="s">
        <v>5711</v>
      </c>
      <c r="C7141" s="13"/>
      <c r="D7141" s="13"/>
      <c r="E7141" s="13">
        <v>35.770000000000003</v>
      </c>
      <c r="F7141" s="13">
        <v>1</v>
      </c>
      <c r="G7141" s="13">
        <v>670.899</v>
      </c>
      <c r="H7141" s="13">
        <v>1339.7829999999999</v>
      </c>
      <c r="I7141" s="13">
        <v>2</v>
      </c>
      <c r="J7141" s="13">
        <v>1339.7819999999999</v>
      </c>
      <c r="K7141" s="13">
        <v>1E-3</v>
      </c>
      <c r="L7141" s="13">
        <v>0</v>
      </c>
      <c r="M7141" s="13">
        <v>1E-3</v>
      </c>
    </row>
    <row r="7142" spans="1:13" ht="15">
      <c r="A7142" s="13" t="s">
        <v>1192</v>
      </c>
      <c r="B7142" s="13">
        <v>1</v>
      </c>
      <c r="C7142" s="13"/>
      <c r="D7142" s="13"/>
      <c r="E7142" s="13"/>
      <c r="F7142" s="13">
        <v>1</v>
      </c>
      <c r="G7142" s="13"/>
      <c r="H7142" s="13"/>
      <c r="I7142" s="13"/>
      <c r="J7142" s="13"/>
      <c r="K7142" s="13"/>
      <c r="L7142" s="13"/>
      <c r="M7142" s="13"/>
    </row>
    <row r="7143" spans="1:13" ht="15">
      <c r="A7143" s="13"/>
      <c r="B7143" s="13" t="s">
        <v>5301</v>
      </c>
      <c r="C7143" s="13"/>
      <c r="D7143" s="13"/>
      <c r="E7143" s="13">
        <v>32.35</v>
      </c>
      <c r="F7143" s="13">
        <v>1</v>
      </c>
      <c r="G7143" s="13">
        <v>587.33600000000001</v>
      </c>
      <c r="H7143" s="13">
        <v>1172.6579999999999</v>
      </c>
      <c r="I7143" s="13">
        <v>2</v>
      </c>
      <c r="J7143" s="13">
        <v>1172.655</v>
      </c>
      <c r="K7143" s="13">
        <v>3.0000000000000001E-3</v>
      </c>
      <c r="L7143" s="13">
        <v>0</v>
      </c>
      <c r="M7143" s="13">
        <v>9.3000000000000005E-4</v>
      </c>
    </row>
    <row r="7144" spans="1:13" ht="15">
      <c r="A7144" s="13" t="s">
        <v>2135</v>
      </c>
      <c r="B7144" s="13">
        <v>1</v>
      </c>
      <c r="C7144" s="13"/>
      <c r="D7144" s="13"/>
      <c r="E7144" s="13"/>
      <c r="F7144" s="13">
        <v>1</v>
      </c>
      <c r="G7144" s="13"/>
      <c r="H7144" s="13"/>
      <c r="I7144" s="13"/>
      <c r="J7144" s="13"/>
      <c r="K7144" s="13"/>
      <c r="L7144" s="13"/>
      <c r="M7144" s="13"/>
    </row>
    <row r="7145" spans="1:13" ht="15">
      <c r="A7145" s="13"/>
      <c r="B7145" s="13" t="s">
        <v>7385</v>
      </c>
      <c r="C7145" s="13"/>
      <c r="D7145" s="13"/>
      <c r="E7145" s="13">
        <v>28.32</v>
      </c>
      <c r="F7145" s="13">
        <v>1</v>
      </c>
      <c r="G7145" s="13">
        <v>458.76100000000002</v>
      </c>
      <c r="H7145" s="13">
        <v>915.50699999999995</v>
      </c>
      <c r="I7145" s="13">
        <v>2</v>
      </c>
      <c r="J7145" s="13">
        <v>915.50699999999995</v>
      </c>
      <c r="K7145" s="13">
        <v>1E-3</v>
      </c>
      <c r="L7145" s="13">
        <v>0</v>
      </c>
      <c r="M7145" s="13">
        <v>1.2999999999999999E-2</v>
      </c>
    </row>
    <row r="7146" spans="1:13" ht="15">
      <c r="A7146" s="13" t="s">
        <v>1284</v>
      </c>
      <c r="B7146" s="13">
        <v>1</v>
      </c>
      <c r="C7146" s="13"/>
      <c r="D7146" s="13"/>
      <c r="E7146" s="13"/>
      <c r="F7146" s="13">
        <v>1</v>
      </c>
      <c r="G7146" s="13"/>
      <c r="H7146" s="13"/>
      <c r="I7146" s="13"/>
      <c r="J7146" s="13"/>
      <c r="K7146" s="13"/>
      <c r="L7146" s="13"/>
      <c r="M7146" s="13"/>
    </row>
    <row r="7147" spans="1:13" ht="15">
      <c r="A7147" s="13"/>
      <c r="B7147" s="13" t="s">
        <v>5712</v>
      </c>
      <c r="C7147" s="13"/>
      <c r="D7147" s="13"/>
      <c r="E7147" s="13">
        <v>54.36</v>
      </c>
      <c r="F7147" s="13">
        <v>1</v>
      </c>
      <c r="G7147" s="13">
        <v>572.30200000000002</v>
      </c>
      <c r="H7147" s="13">
        <v>1142.5889999999999</v>
      </c>
      <c r="I7147" s="13">
        <v>2</v>
      </c>
      <c r="J7147" s="13">
        <v>1142.5930000000001</v>
      </c>
      <c r="K7147" s="13">
        <v>-4.0000000000000001E-3</v>
      </c>
      <c r="L7147" s="13">
        <v>0</v>
      </c>
      <c r="M7147" s="13">
        <v>7.9999999999999996E-6</v>
      </c>
    </row>
    <row r="7148" spans="1:13" ht="15">
      <c r="A7148" s="13" t="s">
        <v>738</v>
      </c>
      <c r="B7148" s="13">
        <v>1</v>
      </c>
      <c r="C7148" s="13"/>
      <c r="D7148" s="13"/>
      <c r="E7148" s="13"/>
      <c r="F7148" s="13">
        <v>1</v>
      </c>
      <c r="G7148" s="13"/>
      <c r="H7148" s="13"/>
      <c r="I7148" s="13"/>
      <c r="J7148" s="13"/>
      <c r="K7148" s="13"/>
      <c r="L7148" s="13"/>
      <c r="M7148" s="13"/>
    </row>
    <row r="7149" spans="1:13" ht="15">
      <c r="A7149" s="13"/>
      <c r="B7149" s="13" t="s">
        <v>4941</v>
      </c>
      <c r="C7149" s="13"/>
      <c r="D7149" s="13"/>
      <c r="E7149" s="13">
        <v>41.11</v>
      </c>
      <c r="F7149" s="13">
        <v>1</v>
      </c>
      <c r="G7149" s="13">
        <v>540.274</v>
      </c>
      <c r="H7149" s="13">
        <v>1617.8</v>
      </c>
      <c r="I7149" s="13">
        <v>3</v>
      </c>
      <c r="J7149" s="13">
        <v>1617.8</v>
      </c>
      <c r="K7149" s="13">
        <v>0</v>
      </c>
      <c r="L7149" s="13">
        <v>0</v>
      </c>
      <c r="M7149" s="13">
        <v>1.3999999999999999E-4</v>
      </c>
    </row>
    <row r="7150" spans="1:13" ht="15">
      <c r="A7150" s="13" t="s">
        <v>1285</v>
      </c>
      <c r="B7150" s="13">
        <v>1</v>
      </c>
      <c r="C7150" s="13"/>
      <c r="D7150" s="13"/>
      <c r="E7150" s="13"/>
      <c r="F7150" s="13">
        <v>1</v>
      </c>
      <c r="G7150" s="13"/>
      <c r="H7150" s="13"/>
      <c r="I7150" s="13"/>
      <c r="J7150" s="13"/>
      <c r="K7150" s="13"/>
      <c r="L7150" s="13"/>
      <c r="M7150" s="13"/>
    </row>
    <row r="7151" spans="1:13" ht="15">
      <c r="A7151" s="13"/>
      <c r="B7151" s="13" t="s">
        <v>5714</v>
      </c>
      <c r="C7151" s="13"/>
      <c r="D7151" s="13"/>
      <c r="E7151" s="13">
        <v>36.19</v>
      </c>
      <c r="F7151" s="13">
        <v>1</v>
      </c>
      <c r="G7151" s="13">
        <v>616.33199999999999</v>
      </c>
      <c r="H7151" s="13">
        <v>1845.9739999999999</v>
      </c>
      <c r="I7151" s="13">
        <v>3</v>
      </c>
      <c r="J7151" s="13">
        <v>1845.972</v>
      </c>
      <c r="K7151" s="13">
        <v>1E-3</v>
      </c>
      <c r="L7151" s="13">
        <v>0</v>
      </c>
      <c r="M7151" s="13">
        <v>4.0000000000000002E-4</v>
      </c>
    </row>
    <row r="7152" spans="1:13" ht="15">
      <c r="A7152" s="13" t="s">
        <v>612</v>
      </c>
      <c r="B7152" s="13">
        <v>1</v>
      </c>
      <c r="C7152" s="13"/>
      <c r="D7152" s="13"/>
      <c r="E7152" s="13"/>
      <c r="F7152" s="13">
        <v>1</v>
      </c>
      <c r="G7152" s="13"/>
      <c r="H7152" s="13"/>
      <c r="I7152" s="13"/>
      <c r="J7152" s="13"/>
      <c r="K7152" s="13"/>
      <c r="L7152" s="13"/>
      <c r="M7152" s="13"/>
    </row>
    <row r="7153" spans="1:13" ht="15">
      <c r="A7153" s="13"/>
      <c r="B7153" s="13" t="s">
        <v>4005</v>
      </c>
      <c r="C7153" s="13"/>
      <c r="D7153" s="13"/>
      <c r="E7153" s="13">
        <v>29.02</v>
      </c>
      <c r="F7153" s="13">
        <v>1</v>
      </c>
      <c r="G7153" s="13">
        <v>552.79399999999998</v>
      </c>
      <c r="H7153" s="13">
        <v>1103.5740000000001</v>
      </c>
      <c r="I7153" s="13">
        <v>2</v>
      </c>
      <c r="J7153" s="13">
        <v>1103.5719999999999</v>
      </c>
      <c r="K7153" s="13">
        <v>2E-3</v>
      </c>
      <c r="L7153" s="13">
        <v>0</v>
      </c>
      <c r="M7153" s="13">
        <v>2.3E-3</v>
      </c>
    </row>
    <row r="7154" spans="1:13" ht="15">
      <c r="A7154" s="13" t="s">
        <v>2136</v>
      </c>
      <c r="B7154" s="13">
        <v>1</v>
      </c>
      <c r="C7154" s="13"/>
      <c r="D7154" s="13"/>
      <c r="E7154" s="13"/>
      <c r="F7154" s="13">
        <v>1</v>
      </c>
      <c r="G7154" s="13"/>
      <c r="H7154" s="13"/>
      <c r="I7154" s="13"/>
      <c r="J7154" s="13"/>
      <c r="K7154" s="13"/>
      <c r="L7154" s="13"/>
      <c r="M7154" s="13"/>
    </row>
    <row r="7155" spans="1:13" ht="15" collapsed="1">
      <c r="A7155" s="13"/>
      <c r="B7155" s="13" t="s">
        <v>6012</v>
      </c>
      <c r="C7155" s="13"/>
      <c r="D7155" s="13"/>
      <c r="E7155" s="13">
        <v>24.41</v>
      </c>
      <c r="F7155" s="13">
        <v>1</v>
      </c>
      <c r="G7155" s="13">
        <v>618.31799999999998</v>
      </c>
      <c r="H7155" s="13">
        <v>1234.6210000000001</v>
      </c>
      <c r="I7155" s="13">
        <v>2</v>
      </c>
      <c r="J7155" s="13">
        <v>1234.6189999999999</v>
      </c>
      <c r="K7155" s="13">
        <v>1E-3</v>
      </c>
      <c r="L7155" s="13">
        <v>0</v>
      </c>
      <c r="M7155" s="13">
        <v>5.1000000000000004E-3</v>
      </c>
    </row>
    <row r="7156" spans="1:13" ht="15">
      <c r="A7156" s="13" t="s">
        <v>6171</v>
      </c>
      <c r="B7156" s="13">
        <v>1</v>
      </c>
      <c r="C7156" s="13"/>
      <c r="D7156" s="13"/>
      <c r="E7156" s="13"/>
      <c r="F7156" s="13">
        <v>1</v>
      </c>
      <c r="G7156" s="13"/>
      <c r="H7156" s="13"/>
      <c r="I7156" s="13"/>
      <c r="J7156" s="13"/>
      <c r="K7156" s="13"/>
      <c r="L7156" s="13"/>
      <c r="M7156" s="13"/>
    </row>
    <row r="7157" spans="1:13" ht="15">
      <c r="A7157" s="13"/>
      <c r="B7157" s="13" t="s">
        <v>7387</v>
      </c>
      <c r="C7157" s="13"/>
      <c r="D7157" s="13"/>
      <c r="E7157" s="13">
        <v>28.82</v>
      </c>
      <c r="F7157" s="13">
        <v>1</v>
      </c>
      <c r="G7157" s="13">
        <v>457.76799999999997</v>
      </c>
      <c r="H7157" s="13">
        <v>913.52</v>
      </c>
      <c r="I7157" s="13">
        <v>2</v>
      </c>
      <c r="J7157" s="13">
        <v>913.52300000000002</v>
      </c>
      <c r="K7157" s="13">
        <v>-3.0000000000000001E-3</v>
      </c>
      <c r="L7157" s="13">
        <v>0</v>
      </c>
      <c r="M7157" s="13">
        <v>7.0000000000000001E-3</v>
      </c>
    </row>
    <row r="7158" spans="1:13" ht="15">
      <c r="A7158" s="13" t="s">
        <v>6446</v>
      </c>
      <c r="B7158" s="13">
        <v>1</v>
      </c>
      <c r="C7158" s="13"/>
      <c r="D7158" s="13"/>
      <c r="E7158" s="13"/>
      <c r="F7158" s="13">
        <v>1</v>
      </c>
      <c r="G7158" s="13"/>
      <c r="H7158" s="13"/>
      <c r="I7158" s="13"/>
      <c r="J7158" s="13"/>
      <c r="K7158" s="13"/>
      <c r="L7158" s="13"/>
      <c r="M7158" s="13"/>
    </row>
    <row r="7159" spans="1:13" ht="15" collapsed="1">
      <c r="A7159" s="13"/>
      <c r="B7159" s="13" t="s">
        <v>7536</v>
      </c>
      <c r="C7159" s="13"/>
      <c r="D7159" s="13"/>
      <c r="E7159" s="13">
        <v>25.67</v>
      </c>
      <c r="F7159" s="13">
        <v>1</v>
      </c>
      <c r="G7159" s="13">
        <v>571.34699999999998</v>
      </c>
      <c r="H7159" s="13">
        <v>1140.68</v>
      </c>
      <c r="I7159" s="13">
        <v>2</v>
      </c>
      <c r="J7159" s="13">
        <v>1140.675</v>
      </c>
      <c r="K7159" s="13">
        <v>5.0000000000000001E-3</v>
      </c>
      <c r="L7159" s="13">
        <v>0</v>
      </c>
      <c r="M7159" s="13">
        <v>3.8999999999999998E-3</v>
      </c>
    </row>
    <row r="7160" spans="1:13" ht="15">
      <c r="A7160" s="13" t="s">
        <v>845</v>
      </c>
      <c r="B7160" s="13">
        <v>1</v>
      </c>
      <c r="C7160" s="13"/>
      <c r="D7160" s="13"/>
      <c r="E7160" s="13"/>
      <c r="F7160" s="13">
        <v>1</v>
      </c>
      <c r="G7160" s="13"/>
      <c r="H7160" s="13"/>
      <c r="I7160" s="13"/>
      <c r="J7160" s="13"/>
      <c r="K7160" s="13"/>
      <c r="L7160" s="13"/>
      <c r="M7160" s="13"/>
    </row>
    <row r="7161" spans="1:13" ht="15" collapsed="1">
      <c r="A7161" s="13"/>
      <c r="B7161" s="13" t="s">
        <v>4946</v>
      </c>
      <c r="C7161" s="13"/>
      <c r="D7161" s="13"/>
      <c r="E7161" s="13">
        <v>29.16</v>
      </c>
      <c r="F7161" s="13">
        <v>1</v>
      </c>
      <c r="G7161" s="13">
        <v>587.32600000000002</v>
      </c>
      <c r="H7161" s="13">
        <v>1758.9559999999999</v>
      </c>
      <c r="I7161" s="13">
        <v>3</v>
      </c>
      <c r="J7161" s="13">
        <v>1758.952</v>
      </c>
      <c r="K7161" s="13">
        <v>5.0000000000000001E-3</v>
      </c>
      <c r="L7161" s="13">
        <v>0</v>
      </c>
      <c r="M7161" s="13">
        <v>2.0999999999999999E-3</v>
      </c>
    </row>
    <row r="7162" spans="1:13" ht="15">
      <c r="A7162" s="13" t="s">
        <v>876</v>
      </c>
      <c r="B7162" s="13">
        <v>1</v>
      </c>
      <c r="C7162" s="13"/>
      <c r="D7162" s="13"/>
      <c r="E7162" s="13"/>
      <c r="F7162" s="13">
        <v>1</v>
      </c>
      <c r="G7162" s="13"/>
      <c r="H7162" s="13"/>
      <c r="I7162" s="13"/>
      <c r="J7162" s="13"/>
      <c r="K7162" s="13"/>
      <c r="L7162" s="13"/>
      <c r="M7162" s="13"/>
    </row>
    <row r="7163" spans="1:13" ht="15">
      <c r="A7163" s="13"/>
      <c r="B7163" s="13" t="s">
        <v>5304</v>
      </c>
      <c r="C7163" s="13"/>
      <c r="D7163" s="13"/>
      <c r="E7163" s="13">
        <v>32.450000000000003</v>
      </c>
      <c r="F7163" s="13">
        <v>1</v>
      </c>
      <c r="G7163" s="13">
        <v>552.95299999999997</v>
      </c>
      <c r="H7163" s="13">
        <v>1655.837</v>
      </c>
      <c r="I7163" s="13">
        <v>3</v>
      </c>
      <c r="J7163" s="13">
        <v>1654.836</v>
      </c>
      <c r="K7163" s="13">
        <v>1.002</v>
      </c>
      <c r="L7163" s="13">
        <v>0</v>
      </c>
      <c r="M7163" s="13">
        <v>2.8E-3</v>
      </c>
    </row>
    <row r="7164" spans="1:13" ht="15">
      <c r="A7164" s="13" t="s">
        <v>1287</v>
      </c>
      <c r="B7164" s="13">
        <v>1</v>
      </c>
      <c r="C7164" s="13"/>
      <c r="D7164" s="13"/>
      <c r="E7164" s="13"/>
      <c r="F7164" s="13">
        <v>2</v>
      </c>
      <c r="G7164" s="13"/>
      <c r="H7164" s="13"/>
      <c r="I7164" s="13"/>
      <c r="J7164" s="13"/>
      <c r="K7164" s="13"/>
      <c r="L7164" s="13"/>
      <c r="M7164" s="13"/>
    </row>
    <row r="7165" spans="1:13" ht="15">
      <c r="A7165" s="13"/>
      <c r="B7165" s="13" t="s">
        <v>5719</v>
      </c>
      <c r="C7165" s="13"/>
      <c r="D7165" s="13"/>
      <c r="E7165" s="13">
        <v>33.909999999999997</v>
      </c>
      <c r="F7165" s="13">
        <v>2</v>
      </c>
      <c r="G7165" s="13">
        <v>499.30599999999998</v>
      </c>
      <c r="H7165" s="13">
        <v>996.59799999999996</v>
      </c>
      <c r="I7165" s="13">
        <v>2</v>
      </c>
      <c r="J7165" s="13">
        <v>996.59699999999998</v>
      </c>
      <c r="K7165" s="13">
        <v>1E-3</v>
      </c>
      <c r="L7165" s="13">
        <v>0</v>
      </c>
      <c r="M7165" s="13">
        <v>1.1000000000000001E-3</v>
      </c>
    </row>
    <row r="7166" spans="1:13" ht="15">
      <c r="A7166" s="13" t="s">
        <v>1652</v>
      </c>
      <c r="B7166" s="13">
        <v>1</v>
      </c>
      <c r="C7166" s="13"/>
      <c r="D7166" s="13"/>
      <c r="E7166" s="13"/>
      <c r="F7166" s="13">
        <v>1</v>
      </c>
      <c r="G7166" s="13"/>
      <c r="H7166" s="13"/>
      <c r="I7166" s="13"/>
      <c r="J7166" s="13"/>
      <c r="K7166" s="13"/>
      <c r="L7166" s="13"/>
      <c r="M7166" s="13"/>
    </row>
    <row r="7167" spans="1:13" ht="15">
      <c r="A7167" s="13"/>
      <c r="B7167" s="13" t="s">
        <v>6015</v>
      </c>
      <c r="C7167" s="13"/>
      <c r="D7167" s="13"/>
      <c r="E7167" s="13">
        <v>28.87</v>
      </c>
      <c r="F7167" s="13">
        <v>1</v>
      </c>
      <c r="G7167" s="13">
        <v>541.59900000000005</v>
      </c>
      <c r="H7167" s="13">
        <v>1621.7750000000001</v>
      </c>
      <c r="I7167" s="13">
        <v>3</v>
      </c>
      <c r="J7167" s="13">
        <v>1621.7739999999999</v>
      </c>
      <c r="K7167" s="13">
        <v>1E-3</v>
      </c>
      <c r="L7167" s="13">
        <v>0</v>
      </c>
      <c r="M7167" s="13">
        <v>4.1999999999999997E-3</v>
      </c>
    </row>
    <row r="7168" spans="1:13" ht="15">
      <c r="A7168" s="13" t="s">
        <v>1575</v>
      </c>
      <c r="B7168" s="13">
        <v>1</v>
      </c>
      <c r="C7168" s="13"/>
      <c r="D7168" s="13"/>
      <c r="E7168" s="13"/>
      <c r="F7168" s="13">
        <v>1</v>
      </c>
      <c r="G7168" s="13"/>
      <c r="H7168" s="13"/>
      <c r="I7168" s="13"/>
      <c r="J7168" s="13"/>
      <c r="K7168" s="13"/>
      <c r="L7168" s="13"/>
      <c r="M7168" s="13"/>
    </row>
    <row r="7169" spans="1:13" ht="15">
      <c r="A7169" s="13"/>
      <c r="B7169" s="13" t="s">
        <v>5720</v>
      </c>
      <c r="C7169" s="13"/>
      <c r="D7169" s="13"/>
      <c r="E7169" s="13">
        <v>27.66</v>
      </c>
      <c r="F7169" s="13">
        <v>1</v>
      </c>
      <c r="G7169" s="13">
        <v>563.798</v>
      </c>
      <c r="H7169" s="13">
        <v>1125.5820000000001</v>
      </c>
      <c r="I7169" s="13">
        <v>2</v>
      </c>
      <c r="J7169" s="13">
        <v>1125.5820000000001</v>
      </c>
      <c r="K7169" s="13">
        <v>0</v>
      </c>
      <c r="L7169" s="13">
        <v>0</v>
      </c>
      <c r="M7169" s="13">
        <v>2.5000000000000001E-3</v>
      </c>
    </row>
    <row r="7170" spans="1:13" ht="15">
      <c r="A7170" s="13" t="s">
        <v>6194</v>
      </c>
      <c r="B7170" s="13">
        <v>1</v>
      </c>
      <c r="C7170" s="13"/>
      <c r="D7170" s="13"/>
      <c r="E7170" s="13"/>
      <c r="F7170" s="13">
        <v>1</v>
      </c>
      <c r="G7170" s="13"/>
      <c r="H7170" s="13"/>
      <c r="I7170" s="13"/>
      <c r="J7170" s="13"/>
      <c r="K7170" s="13"/>
      <c r="L7170" s="13"/>
      <c r="M7170" s="13"/>
    </row>
    <row r="7171" spans="1:13" ht="15">
      <c r="A7171" s="13"/>
      <c r="B7171" s="13" t="s">
        <v>7537</v>
      </c>
      <c r="C7171" s="13"/>
      <c r="D7171" s="13"/>
      <c r="E7171" s="13">
        <v>25.13</v>
      </c>
      <c r="F7171" s="13">
        <v>1</v>
      </c>
      <c r="G7171" s="13">
        <v>456.56900000000002</v>
      </c>
      <c r="H7171" s="13">
        <v>1366.684</v>
      </c>
      <c r="I7171" s="13">
        <v>3</v>
      </c>
      <c r="J7171" s="13">
        <v>1366.684</v>
      </c>
      <c r="K7171" s="13">
        <v>0</v>
      </c>
      <c r="L7171" s="13">
        <v>1</v>
      </c>
      <c r="M7171" s="13">
        <v>4.4000000000000003E-3</v>
      </c>
    </row>
    <row r="7172" spans="1:13" ht="15">
      <c r="A7172" s="13" t="s">
        <v>1059</v>
      </c>
      <c r="B7172" s="13">
        <v>1</v>
      </c>
      <c r="C7172" s="13"/>
      <c r="D7172" s="13"/>
      <c r="E7172" s="13"/>
      <c r="F7172" s="13">
        <v>2</v>
      </c>
      <c r="G7172" s="13"/>
      <c r="H7172" s="13"/>
      <c r="I7172" s="13"/>
      <c r="J7172" s="13"/>
      <c r="K7172" s="13"/>
      <c r="L7172" s="13"/>
      <c r="M7172" s="13"/>
    </row>
    <row r="7173" spans="1:13" ht="15">
      <c r="A7173" s="13"/>
      <c r="B7173" s="13" t="s">
        <v>5306</v>
      </c>
      <c r="C7173" s="13"/>
      <c r="D7173" s="13"/>
      <c r="E7173" s="13">
        <v>41.88</v>
      </c>
      <c r="F7173" s="13">
        <v>2</v>
      </c>
      <c r="G7173" s="13">
        <v>569.82399999999996</v>
      </c>
      <c r="H7173" s="13">
        <v>1137.634</v>
      </c>
      <c r="I7173" s="13">
        <v>2</v>
      </c>
      <c r="J7173" s="13">
        <v>1137.633</v>
      </c>
      <c r="K7173" s="13">
        <v>1E-3</v>
      </c>
      <c r="L7173" s="13">
        <v>0</v>
      </c>
      <c r="M7173" s="13">
        <v>2.9999999999999997E-4</v>
      </c>
    </row>
    <row r="7174" spans="1:13" ht="15">
      <c r="A7174" s="13" t="s">
        <v>1060</v>
      </c>
      <c r="B7174" s="13">
        <v>1</v>
      </c>
      <c r="C7174" s="13"/>
      <c r="D7174" s="13"/>
      <c r="E7174" s="13"/>
      <c r="F7174" s="13">
        <v>1</v>
      </c>
      <c r="G7174" s="13"/>
      <c r="H7174" s="13"/>
      <c r="I7174" s="13"/>
      <c r="J7174" s="13"/>
      <c r="K7174" s="13"/>
      <c r="L7174" s="13"/>
      <c r="M7174" s="13"/>
    </row>
    <row r="7175" spans="1:13" ht="15" collapsed="1">
      <c r="A7175" s="13"/>
      <c r="B7175" s="13" t="s">
        <v>5308</v>
      </c>
      <c r="C7175" s="13"/>
      <c r="D7175" s="13"/>
      <c r="E7175" s="13">
        <v>42.82</v>
      </c>
      <c r="F7175" s="13">
        <v>1</v>
      </c>
      <c r="G7175" s="13">
        <v>618.33500000000004</v>
      </c>
      <c r="H7175" s="13">
        <v>1234.655</v>
      </c>
      <c r="I7175" s="13">
        <v>2</v>
      </c>
      <c r="J7175" s="13">
        <v>1234.6559999999999</v>
      </c>
      <c r="K7175" s="13">
        <v>-1E-3</v>
      </c>
      <c r="L7175" s="13">
        <v>0</v>
      </c>
      <c r="M7175" s="13">
        <v>4.2999999999999999E-4</v>
      </c>
    </row>
    <row r="7176" spans="1:13" ht="15">
      <c r="A7176" s="13" t="s">
        <v>1653</v>
      </c>
      <c r="B7176" s="13">
        <v>1</v>
      </c>
      <c r="C7176" s="13"/>
      <c r="D7176" s="13"/>
      <c r="E7176" s="13"/>
      <c r="F7176" s="13">
        <v>1</v>
      </c>
      <c r="G7176" s="13"/>
      <c r="H7176" s="13"/>
      <c r="I7176" s="13"/>
      <c r="J7176" s="13"/>
      <c r="K7176" s="13"/>
      <c r="L7176" s="13"/>
      <c r="M7176" s="13"/>
    </row>
    <row r="7177" spans="1:13" ht="15">
      <c r="A7177" s="13"/>
      <c r="B7177" s="13" t="s">
        <v>6017</v>
      </c>
      <c r="C7177" s="13"/>
      <c r="D7177" s="13"/>
      <c r="E7177" s="13">
        <v>40.44</v>
      </c>
      <c r="F7177" s="13">
        <v>1</v>
      </c>
      <c r="G7177" s="13">
        <v>479.78800000000001</v>
      </c>
      <c r="H7177" s="13">
        <v>957.56100000000004</v>
      </c>
      <c r="I7177" s="13">
        <v>2</v>
      </c>
      <c r="J7177" s="13">
        <v>957.56100000000004</v>
      </c>
      <c r="K7177" s="13">
        <v>0</v>
      </c>
      <c r="L7177" s="13">
        <v>0</v>
      </c>
      <c r="M7177" s="13">
        <v>1.6000000000000001E-4</v>
      </c>
    </row>
    <row r="7178" spans="1:13" ht="15">
      <c r="A7178" s="13" t="s">
        <v>1091</v>
      </c>
      <c r="B7178" s="13">
        <v>1</v>
      </c>
      <c r="C7178" s="13"/>
      <c r="D7178" s="13"/>
      <c r="E7178" s="13"/>
      <c r="F7178" s="13">
        <v>1</v>
      </c>
      <c r="G7178" s="13"/>
      <c r="H7178" s="13"/>
      <c r="I7178" s="13"/>
      <c r="J7178" s="13"/>
      <c r="K7178" s="13"/>
      <c r="L7178" s="13"/>
      <c r="M7178" s="13"/>
    </row>
    <row r="7179" spans="1:13" ht="15">
      <c r="A7179" s="13"/>
      <c r="B7179" s="13" t="s">
        <v>5725</v>
      </c>
      <c r="C7179" s="13" t="s">
        <v>91</v>
      </c>
      <c r="D7179" s="13" t="s">
        <v>176</v>
      </c>
      <c r="E7179" s="13">
        <v>41.3</v>
      </c>
      <c r="F7179" s="13">
        <v>1</v>
      </c>
      <c r="G7179" s="13">
        <v>515.75599999999997</v>
      </c>
      <c r="H7179" s="13">
        <v>1029.498</v>
      </c>
      <c r="I7179" s="13">
        <v>2</v>
      </c>
      <c r="J7179" s="13">
        <v>1029.498</v>
      </c>
      <c r="K7179" s="13">
        <v>0</v>
      </c>
      <c r="L7179" s="13">
        <v>0</v>
      </c>
      <c r="M7179" s="13">
        <v>3.6000000000000002E-4</v>
      </c>
    </row>
    <row r="7180" spans="1:13" ht="15">
      <c r="A7180" s="13" t="s">
        <v>2141</v>
      </c>
      <c r="B7180" s="13">
        <v>1</v>
      </c>
      <c r="C7180" s="13"/>
      <c r="D7180" s="13"/>
      <c r="E7180" s="13"/>
      <c r="F7180" s="13">
        <v>1</v>
      </c>
      <c r="G7180" s="13"/>
      <c r="H7180" s="13"/>
      <c r="I7180" s="13"/>
      <c r="J7180" s="13"/>
      <c r="K7180" s="13"/>
      <c r="L7180" s="13"/>
      <c r="M7180" s="13"/>
    </row>
    <row r="7181" spans="1:13" ht="15">
      <c r="A7181" s="13"/>
      <c r="B7181" s="13" t="s">
        <v>6018</v>
      </c>
      <c r="C7181" s="13"/>
      <c r="D7181" s="13"/>
      <c r="E7181" s="13">
        <v>31.26</v>
      </c>
      <c r="F7181" s="13">
        <v>1</v>
      </c>
      <c r="G7181" s="13">
        <v>556.76</v>
      </c>
      <c r="H7181" s="13">
        <v>1111.5060000000001</v>
      </c>
      <c r="I7181" s="13">
        <v>2</v>
      </c>
      <c r="J7181" s="13">
        <v>1110.502</v>
      </c>
      <c r="K7181" s="13">
        <v>1.0049999999999999</v>
      </c>
      <c r="L7181" s="13">
        <v>0</v>
      </c>
      <c r="M7181" s="13">
        <v>2E-3</v>
      </c>
    </row>
    <row r="7182" spans="1:13" ht="15">
      <c r="A7182" s="13" t="s">
        <v>1061</v>
      </c>
      <c r="B7182" s="13">
        <v>1</v>
      </c>
      <c r="C7182" s="13"/>
      <c r="D7182" s="13"/>
      <c r="E7182" s="13"/>
      <c r="F7182" s="13">
        <v>1</v>
      </c>
      <c r="G7182" s="13"/>
      <c r="H7182" s="13"/>
      <c r="I7182" s="13"/>
      <c r="J7182" s="13"/>
      <c r="K7182" s="13"/>
      <c r="L7182" s="13"/>
      <c r="M7182" s="13"/>
    </row>
    <row r="7183" spans="1:13" ht="15">
      <c r="A7183" s="13"/>
      <c r="B7183" s="13" t="s">
        <v>5310</v>
      </c>
      <c r="C7183" s="13"/>
      <c r="D7183" s="13"/>
      <c r="E7183" s="13">
        <v>30.13</v>
      </c>
      <c r="F7183" s="13">
        <v>1</v>
      </c>
      <c r="G7183" s="13">
        <v>578.01099999999997</v>
      </c>
      <c r="H7183" s="13">
        <v>1731.01</v>
      </c>
      <c r="I7183" s="13">
        <v>3</v>
      </c>
      <c r="J7183" s="13">
        <v>1731.008</v>
      </c>
      <c r="K7183" s="13">
        <v>2E-3</v>
      </c>
      <c r="L7183" s="13">
        <v>0</v>
      </c>
      <c r="M7183" s="13">
        <v>2.5000000000000001E-3</v>
      </c>
    </row>
    <row r="7184" spans="1:13" ht="15">
      <c r="A7184" s="13" t="s">
        <v>2142</v>
      </c>
      <c r="B7184" s="13">
        <v>1</v>
      </c>
      <c r="C7184" s="13"/>
      <c r="D7184" s="13"/>
      <c r="E7184" s="13"/>
      <c r="F7184" s="13">
        <v>1</v>
      </c>
      <c r="G7184" s="13"/>
      <c r="H7184" s="13"/>
      <c r="I7184" s="13"/>
      <c r="J7184" s="13"/>
      <c r="K7184" s="13"/>
      <c r="L7184" s="13"/>
      <c r="M7184" s="13"/>
    </row>
    <row r="7185" spans="1:13" ht="15" collapsed="1">
      <c r="A7185" s="13"/>
      <c r="B7185" s="13" t="s">
        <v>7099</v>
      </c>
      <c r="C7185" s="13"/>
      <c r="D7185" s="13"/>
      <c r="E7185" s="13">
        <v>32.24</v>
      </c>
      <c r="F7185" s="13">
        <v>1</v>
      </c>
      <c r="G7185" s="13">
        <v>579.66899999999998</v>
      </c>
      <c r="H7185" s="13">
        <v>1735.9849999999999</v>
      </c>
      <c r="I7185" s="13">
        <v>3</v>
      </c>
      <c r="J7185" s="13">
        <v>1735.9829999999999</v>
      </c>
      <c r="K7185" s="13">
        <v>2E-3</v>
      </c>
      <c r="L7185" s="13">
        <v>0</v>
      </c>
      <c r="M7185" s="13">
        <v>2.2000000000000001E-3</v>
      </c>
    </row>
    <row r="7186" spans="1:13" ht="15">
      <c r="A7186" s="13" t="s">
        <v>686</v>
      </c>
      <c r="B7186" s="13">
        <v>1</v>
      </c>
      <c r="C7186" s="13"/>
      <c r="D7186" s="13"/>
      <c r="E7186" s="13"/>
      <c r="F7186" s="13">
        <v>1</v>
      </c>
      <c r="G7186" s="13"/>
      <c r="H7186" s="13"/>
      <c r="I7186" s="13"/>
      <c r="J7186" s="13"/>
      <c r="K7186" s="13"/>
      <c r="L7186" s="13"/>
      <c r="M7186" s="13"/>
    </row>
    <row r="7187" spans="1:13" ht="15">
      <c r="A7187" s="13"/>
      <c r="B7187" s="13" t="s">
        <v>4286</v>
      </c>
      <c r="C7187" s="13"/>
      <c r="D7187" s="13"/>
      <c r="E7187" s="13">
        <v>30.82</v>
      </c>
      <c r="F7187" s="13">
        <v>1</v>
      </c>
      <c r="G7187" s="13">
        <v>452.589</v>
      </c>
      <c r="H7187" s="13">
        <v>1354.7449999999999</v>
      </c>
      <c r="I7187" s="13">
        <v>3</v>
      </c>
      <c r="J7187" s="13">
        <v>1354.7460000000001</v>
      </c>
      <c r="K7187" s="13">
        <v>0</v>
      </c>
      <c r="L7187" s="13">
        <v>0</v>
      </c>
      <c r="M7187" s="13">
        <v>1.6000000000000001E-3</v>
      </c>
    </row>
    <row r="7188" spans="1:13" ht="15">
      <c r="A7188" s="13" t="s">
        <v>2143</v>
      </c>
      <c r="B7188" s="13">
        <v>1</v>
      </c>
      <c r="C7188" s="13"/>
      <c r="D7188" s="13"/>
      <c r="E7188" s="13"/>
      <c r="F7188" s="13">
        <v>2</v>
      </c>
      <c r="G7188" s="13"/>
      <c r="H7188" s="13"/>
      <c r="I7188" s="13"/>
      <c r="J7188" s="13"/>
      <c r="K7188" s="13"/>
      <c r="L7188" s="13"/>
      <c r="M7188" s="13"/>
    </row>
    <row r="7189" spans="1:13" ht="15">
      <c r="A7189" s="13"/>
      <c r="B7189" s="13" t="s">
        <v>6019</v>
      </c>
      <c r="C7189" s="13"/>
      <c r="D7189" s="13"/>
      <c r="E7189" s="13">
        <v>31.13</v>
      </c>
      <c r="F7189" s="13">
        <v>2</v>
      </c>
      <c r="G7189" s="13">
        <v>498.28500000000003</v>
      </c>
      <c r="H7189" s="13">
        <v>994.55600000000004</v>
      </c>
      <c r="I7189" s="13">
        <v>2</v>
      </c>
      <c r="J7189" s="13">
        <v>994.55600000000004</v>
      </c>
      <c r="K7189" s="13">
        <v>0</v>
      </c>
      <c r="L7189" s="13">
        <v>0</v>
      </c>
      <c r="M7189" s="13">
        <v>3.3999999999999998E-3</v>
      </c>
    </row>
    <row r="7190" spans="1:13" ht="15">
      <c r="A7190" s="13" t="s">
        <v>2144</v>
      </c>
      <c r="B7190" s="13">
        <v>1</v>
      </c>
      <c r="C7190" s="13"/>
      <c r="D7190" s="13"/>
      <c r="E7190" s="13"/>
      <c r="F7190" s="13">
        <v>1</v>
      </c>
      <c r="G7190" s="13"/>
      <c r="H7190" s="13"/>
      <c r="I7190" s="13"/>
      <c r="J7190" s="13"/>
      <c r="K7190" s="13"/>
      <c r="L7190" s="13"/>
      <c r="M7190" s="13"/>
    </row>
    <row r="7191" spans="1:13" ht="15">
      <c r="A7191" s="13"/>
      <c r="B7191" s="13" t="s">
        <v>7390</v>
      </c>
      <c r="C7191" s="13"/>
      <c r="D7191" s="13"/>
      <c r="E7191" s="13">
        <v>47.2</v>
      </c>
      <c r="F7191" s="13">
        <v>1</v>
      </c>
      <c r="G7191" s="13">
        <v>478.226</v>
      </c>
      <c r="H7191" s="13">
        <v>954.43799999999999</v>
      </c>
      <c r="I7191" s="13">
        <v>2</v>
      </c>
      <c r="J7191" s="13">
        <v>954.43799999999999</v>
      </c>
      <c r="K7191" s="13">
        <v>0</v>
      </c>
      <c r="L7191" s="13">
        <v>0</v>
      </c>
      <c r="M7191" s="13">
        <v>5.0000000000000002E-5</v>
      </c>
    </row>
    <row r="7192" spans="1:13" ht="15">
      <c r="A7192" s="13" t="s">
        <v>982</v>
      </c>
      <c r="B7192" s="13">
        <v>1</v>
      </c>
      <c r="C7192" s="13"/>
      <c r="D7192" s="13"/>
      <c r="E7192" s="13"/>
      <c r="F7192" s="13">
        <v>1</v>
      </c>
      <c r="G7192" s="13"/>
      <c r="H7192" s="13"/>
      <c r="I7192" s="13"/>
      <c r="J7192" s="13"/>
      <c r="K7192" s="13"/>
      <c r="L7192" s="13"/>
      <c r="M7192" s="13"/>
    </row>
    <row r="7193" spans="1:13" ht="15">
      <c r="A7193" s="13"/>
      <c r="B7193" s="13" t="s">
        <v>4959</v>
      </c>
      <c r="C7193" s="13"/>
      <c r="D7193" s="13"/>
      <c r="E7193" s="13">
        <v>31.42</v>
      </c>
      <c r="F7193" s="13">
        <v>1</v>
      </c>
      <c r="G7193" s="13">
        <v>443.26100000000002</v>
      </c>
      <c r="H7193" s="13">
        <v>884.50800000000004</v>
      </c>
      <c r="I7193" s="13">
        <v>2</v>
      </c>
      <c r="J7193" s="13">
        <v>884.50800000000004</v>
      </c>
      <c r="K7193" s="13">
        <v>0</v>
      </c>
      <c r="L7193" s="13">
        <v>0</v>
      </c>
      <c r="M7193" s="13">
        <v>2.7000000000000001E-3</v>
      </c>
    </row>
    <row r="7194" spans="1:13" ht="15">
      <c r="A7194" s="13" t="s">
        <v>1578</v>
      </c>
      <c r="B7194" s="13">
        <v>1</v>
      </c>
      <c r="C7194" s="13"/>
      <c r="D7194" s="13"/>
      <c r="E7194" s="13"/>
      <c r="F7194" s="13">
        <v>1</v>
      </c>
      <c r="G7194" s="13"/>
      <c r="H7194" s="13"/>
      <c r="I7194" s="13"/>
      <c r="J7194" s="13"/>
      <c r="K7194" s="13"/>
      <c r="L7194" s="13"/>
      <c r="M7194" s="13"/>
    </row>
    <row r="7195" spans="1:13" ht="15">
      <c r="A7195" s="13"/>
      <c r="B7195" s="13" t="s">
        <v>5730</v>
      </c>
      <c r="C7195" s="13"/>
      <c r="D7195" s="13"/>
      <c r="E7195" s="13">
        <v>25.89</v>
      </c>
      <c r="F7195" s="13">
        <v>1</v>
      </c>
      <c r="G7195" s="13">
        <v>649.88599999999997</v>
      </c>
      <c r="H7195" s="13">
        <v>1297.758</v>
      </c>
      <c r="I7195" s="13">
        <v>2</v>
      </c>
      <c r="J7195" s="13">
        <v>1297.761</v>
      </c>
      <c r="K7195" s="13">
        <v>-3.0000000000000001E-3</v>
      </c>
      <c r="L7195" s="13">
        <v>0</v>
      </c>
      <c r="M7195" s="13">
        <v>1.2999999999999999E-2</v>
      </c>
    </row>
    <row r="7196" spans="1:13" ht="15">
      <c r="A7196" s="13" t="s">
        <v>983</v>
      </c>
      <c r="B7196" s="13">
        <v>1</v>
      </c>
      <c r="C7196" s="13"/>
      <c r="D7196" s="13"/>
      <c r="E7196" s="13"/>
      <c r="F7196" s="13">
        <v>1</v>
      </c>
      <c r="G7196" s="13"/>
      <c r="H7196" s="13"/>
      <c r="I7196" s="13"/>
      <c r="J7196" s="13"/>
      <c r="K7196" s="13"/>
      <c r="L7196" s="13"/>
      <c r="M7196" s="13"/>
    </row>
    <row r="7197" spans="1:13" ht="15">
      <c r="A7197" s="13"/>
      <c r="B7197" s="13" t="s">
        <v>4962</v>
      </c>
      <c r="C7197" s="13"/>
      <c r="D7197" s="13"/>
      <c r="E7197" s="13">
        <v>41.59</v>
      </c>
      <c r="F7197" s="13">
        <v>1</v>
      </c>
      <c r="G7197" s="13">
        <v>509.303</v>
      </c>
      <c r="H7197" s="13">
        <v>1016.591</v>
      </c>
      <c r="I7197" s="13">
        <v>2</v>
      </c>
      <c r="J7197" s="13">
        <v>1016.591</v>
      </c>
      <c r="K7197" s="13">
        <v>1E-3</v>
      </c>
      <c r="L7197" s="13">
        <v>0</v>
      </c>
      <c r="M7197" s="13">
        <v>3.2000000000000003E-4</v>
      </c>
    </row>
    <row r="7198" spans="1:13" ht="15">
      <c r="A7198" s="13" t="s">
        <v>878</v>
      </c>
      <c r="B7198" s="13">
        <v>1</v>
      </c>
      <c r="C7198" s="13"/>
      <c r="D7198" s="13"/>
      <c r="E7198" s="13"/>
      <c r="F7198" s="13">
        <v>2</v>
      </c>
      <c r="G7198" s="13"/>
      <c r="H7198" s="13"/>
      <c r="I7198" s="13"/>
      <c r="J7198" s="13"/>
      <c r="K7198" s="13"/>
      <c r="L7198" s="13"/>
      <c r="M7198" s="13"/>
    </row>
    <row r="7199" spans="1:13" ht="15">
      <c r="A7199" s="13"/>
      <c r="B7199" s="13" t="s">
        <v>5317</v>
      </c>
      <c r="C7199" s="13"/>
      <c r="D7199" s="13"/>
      <c r="E7199" s="13">
        <v>54.85</v>
      </c>
      <c r="F7199" s="13">
        <v>2</v>
      </c>
      <c r="G7199" s="13">
        <v>599.35900000000004</v>
      </c>
      <c r="H7199" s="13">
        <v>1196.704</v>
      </c>
      <c r="I7199" s="13">
        <v>2</v>
      </c>
      <c r="J7199" s="13">
        <v>1196.702</v>
      </c>
      <c r="K7199" s="13">
        <v>2E-3</v>
      </c>
      <c r="L7199" s="13">
        <v>0</v>
      </c>
      <c r="M7199" s="13">
        <v>1.4E-5</v>
      </c>
    </row>
    <row r="7200" spans="1:13" ht="15">
      <c r="A7200" s="13" t="s">
        <v>1289</v>
      </c>
      <c r="B7200" s="13">
        <v>1</v>
      </c>
      <c r="C7200" s="13"/>
      <c r="D7200" s="13"/>
      <c r="E7200" s="13"/>
      <c r="F7200" s="13">
        <v>1</v>
      </c>
      <c r="G7200" s="13"/>
      <c r="H7200" s="13"/>
      <c r="I7200" s="13"/>
      <c r="J7200" s="13"/>
      <c r="K7200" s="13"/>
      <c r="L7200" s="13"/>
      <c r="M7200" s="13"/>
    </row>
    <row r="7201" spans="1:13" ht="15">
      <c r="A7201" s="13"/>
      <c r="B7201" s="13" t="s">
        <v>5731</v>
      </c>
      <c r="C7201" s="13"/>
      <c r="D7201" s="13"/>
      <c r="E7201" s="13">
        <v>33.65</v>
      </c>
      <c r="F7201" s="13">
        <v>1</v>
      </c>
      <c r="G7201" s="13">
        <v>521.32100000000003</v>
      </c>
      <c r="H7201" s="13">
        <v>1040.627</v>
      </c>
      <c r="I7201" s="13">
        <v>2</v>
      </c>
      <c r="J7201" s="13">
        <v>1040.627</v>
      </c>
      <c r="K7201" s="13">
        <v>0</v>
      </c>
      <c r="L7201" s="13">
        <v>0</v>
      </c>
      <c r="M7201" s="13">
        <v>6.9999999999999999E-4</v>
      </c>
    </row>
    <row r="7202" spans="1:13" ht="15">
      <c r="A7202" s="13" t="s">
        <v>2147</v>
      </c>
      <c r="B7202" s="13">
        <v>1</v>
      </c>
      <c r="C7202" s="13"/>
      <c r="D7202" s="13"/>
      <c r="E7202" s="13"/>
      <c r="F7202" s="13">
        <v>1</v>
      </c>
      <c r="G7202" s="13"/>
      <c r="H7202" s="13"/>
      <c r="I7202" s="13"/>
      <c r="J7202" s="13"/>
      <c r="K7202" s="13"/>
      <c r="L7202" s="13"/>
      <c r="M7202" s="13"/>
    </row>
    <row r="7203" spans="1:13" ht="15">
      <c r="A7203" s="13"/>
      <c r="B7203" s="13" t="s">
        <v>6022</v>
      </c>
      <c r="C7203" s="13"/>
      <c r="D7203" s="13"/>
      <c r="E7203" s="13">
        <v>32.700000000000003</v>
      </c>
      <c r="F7203" s="13">
        <v>1</v>
      </c>
      <c r="G7203" s="13">
        <v>393.26100000000002</v>
      </c>
      <c r="H7203" s="13">
        <v>784.50699999999995</v>
      </c>
      <c r="I7203" s="13">
        <v>2</v>
      </c>
      <c r="J7203" s="13">
        <v>784.50599999999997</v>
      </c>
      <c r="K7203" s="13">
        <v>1E-3</v>
      </c>
      <c r="L7203" s="13">
        <v>0</v>
      </c>
      <c r="M7203" s="13">
        <v>2.7000000000000001E-3</v>
      </c>
    </row>
    <row r="7204" spans="1:13" ht="15">
      <c r="A7204" s="13" t="s">
        <v>6447</v>
      </c>
      <c r="B7204" s="13">
        <v>1</v>
      </c>
      <c r="C7204" s="13"/>
      <c r="D7204" s="13"/>
      <c r="E7204" s="13"/>
      <c r="F7204" s="13">
        <v>1</v>
      </c>
      <c r="G7204" s="13"/>
      <c r="H7204" s="13"/>
      <c r="I7204" s="13"/>
      <c r="J7204" s="13"/>
      <c r="K7204" s="13"/>
      <c r="L7204" s="13"/>
      <c r="M7204" s="13"/>
    </row>
    <row r="7205" spans="1:13" ht="15">
      <c r="A7205" s="13"/>
      <c r="B7205" s="13" t="s">
        <v>7538</v>
      </c>
      <c r="C7205" s="13"/>
      <c r="D7205" s="13"/>
      <c r="E7205" s="13">
        <v>25.95</v>
      </c>
      <c r="F7205" s="13">
        <v>1</v>
      </c>
      <c r="G7205" s="13">
        <v>521.31899999999996</v>
      </c>
      <c r="H7205" s="13">
        <v>1040.623</v>
      </c>
      <c r="I7205" s="13">
        <v>2</v>
      </c>
      <c r="J7205" s="13">
        <v>1040.623</v>
      </c>
      <c r="K7205" s="13">
        <v>0</v>
      </c>
      <c r="L7205" s="13">
        <v>0</v>
      </c>
      <c r="M7205" s="13">
        <v>9.4999999999999998E-3</v>
      </c>
    </row>
    <row r="7206" spans="1:13" ht="15">
      <c r="A7206" s="13" t="s">
        <v>1581</v>
      </c>
      <c r="B7206" s="13">
        <v>1</v>
      </c>
      <c r="C7206" s="13"/>
      <c r="D7206" s="13"/>
      <c r="E7206" s="13"/>
      <c r="F7206" s="13">
        <v>1</v>
      </c>
      <c r="G7206" s="13"/>
      <c r="H7206" s="13"/>
      <c r="I7206" s="13"/>
      <c r="J7206" s="13"/>
      <c r="K7206" s="13"/>
      <c r="L7206" s="13"/>
      <c r="M7206" s="13"/>
    </row>
    <row r="7207" spans="1:13" ht="15" collapsed="1">
      <c r="A7207" s="13"/>
      <c r="B7207" s="13" t="s">
        <v>5734</v>
      </c>
      <c r="C7207" s="13"/>
      <c r="D7207" s="13"/>
      <c r="E7207" s="13">
        <v>50.71</v>
      </c>
      <c r="F7207" s="13">
        <v>1</v>
      </c>
      <c r="G7207" s="13">
        <v>467.25200000000001</v>
      </c>
      <c r="H7207" s="13">
        <v>1398.7349999999999</v>
      </c>
      <c r="I7207" s="13">
        <v>3</v>
      </c>
      <c r="J7207" s="13">
        <v>1398.7349999999999</v>
      </c>
      <c r="K7207" s="13">
        <v>-1E-3</v>
      </c>
      <c r="L7207" s="13">
        <v>0</v>
      </c>
      <c r="M7207" s="13">
        <v>6.3999999999999997E-5</v>
      </c>
    </row>
    <row r="7208" spans="1:13" ht="15">
      <c r="A7208" s="13" t="s">
        <v>6172</v>
      </c>
      <c r="B7208" s="13">
        <v>1</v>
      </c>
      <c r="C7208" s="13"/>
      <c r="D7208" s="13"/>
      <c r="E7208" s="13"/>
      <c r="F7208" s="13">
        <v>1</v>
      </c>
      <c r="G7208" s="13"/>
      <c r="H7208" s="13"/>
      <c r="I7208" s="13"/>
      <c r="J7208" s="13"/>
      <c r="K7208" s="13"/>
      <c r="L7208" s="13"/>
      <c r="M7208" s="13"/>
    </row>
    <row r="7209" spans="1:13" ht="15">
      <c r="A7209" s="13"/>
      <c r="B7209" s="13" t="s">
        <v>9949</v>
      </c>
      <c r="C7209" s="13"/>
      <c r="D7209" s="13"/>
      <c r="E7209" s="13">
        <v>36.799999999999997</v>
      </c>
      <c r="F7209" s="13">
        <v>1</v>
      </c>
      <c r="G7209" s="13">
        <v>454.27600000000001</v>
      </c>
      <c r="H7209" s="13">
        <v>906.53599999999994</v>
      </c>
      <c r="I7209" s="13">
        <v>2</v>
      </c>
      <c r="J7209" s="13">
        <v>906.53599999999994</v>
      </c>
      <c r="K7209" s="13">
        <v>0</v>
      </c>
      <c r="L7209" s="13">
        <v>0</v>
      </c>
      <c r="M7209" s="13">
        <v>7.1000000000000002E-4</v>
      </c>
    </row>
    <row r="7210" spans="1:13" ht="15">
      <c r="A7210" s="13" t="s">
        <v>2148</v>
      </c>
      <c r="B7210" s="13">
        <v>1</v>
      </c>
      <c r="C7210" s="13"/>
      <c r="D7210" s="13"/>
      <c r="E7210" s="13"/>
      <c r="F7210" s="13">
        <v>1</v>
      </c>
      <c r="G7210" s="13"/>
      <c r="H7210" s="13"/>
      <c r="I7210" s="13"/>
      <c r="J7210" s="13"/>
      <c r="K7210" s="13"/>
      <c r="L7210" s="13"/>
      <c r="M7210" s="13"/>
    </row>
    <row r="7211" spans="1:13" ht="15">
      <c r="A7211" s="13"/>
      <c r="B7211" s="13" t="s">
        <v>6023</v>
      </c>
      <c r="C7211" s="13"/>
      <c r="D7211" s="13"/>
      <c r="E7211" s="13">
        <v>32.56</v>
      </c>
      <c r="F7211" s="13">
        <v>1</v>
      </c>
      <c r="G7211" s="13">
        <v>572.80499999999995</v>
      </c>
      <c r="H7211" s="13">
        <v>1143.596</v>
      </c>
      <c r="I7211" s="13">
        <v>2</v>
      </c>
      <c r="J7211" s="13">
        <v>1143.596</v>
      </c>
      <c r="K7211" s="13">
        <v>0</v>
      </c>
      <c r="L7211" s="13">
        <v>0</v>
      </c>
      <c r="M7211" s="13">
        <v>8.8000000000000003E-4</v>
      </c>
    </row>
    <row r="7212" spans="1:13" ht="15">
      <c r="A7212" s="13" t="s">
        <v>1654</v>
      </c>
      <c r="B7212" s="13">
        <v>1</v>
      </c>
      <c r="C7212" s="13"/>
      <c r="D7212" s="13"/>
      <c r="E7212" s="13"/>
      <c r="F7212" s="13">
        <v>1</v>
      </c>
      <c r="G7212" s="13"/>
      <c r="H7212" s="13"/>
      <c r="I7212" s="13"/>
      <c r="J7212" s="13"/>
      <c r="K7212" s="13"/>
      <c r="L7212" s="13"/>
      <c r="M7212" s="13"/>
    </row>
    <row r="7213" spans="1:13" ht="15" collapsed="1">
      <c r="A7213" s="13"/>
      <c r="B7213" s="13" t="s">
        <v>9950</v>
      </c>
      <c r="C7213" s="13"/>
      <c r="D7213" s="13"/>
      <c r="E7213" s="13">
        <v>25.47</v>
      </c>
      <c r="F7213" s="13">
        <v>1</v>
      </c>
      <c r="G7213" s="13">
        <v>452.24599999999998</v>
      </c>
      <c r="H7213" s="13">
        <v>902.47799999999995</v>
      </c>
      <c r="I7213" s="13">
        <v>2</v>
      </c>
      <c r="J7213" s="13">
        <v>902.48199999999997</v>
      </c>
      <c r="K7213" s="13">
        <v>-4.0000000000000001E-3</v>
      </c>
      <c r="L7213" s="13">
        <v>0</v>
      </c>
      <c r="M7213" s="13">
        <v>2.5000000000000001E-2</v>
      </c>
    </row>
    <row r="7214" spans="1:13" ht="15">
      <c r="A7214" s="13" t="s">
        <v>2149</v>
      </c>
      <c r="B7214" s="13">
        <v>1</v>
      </c>
      <c r="C7214" s="13"/>
      <c r="D7214" s="13"/>
      <c r="E7214" s="13"/>
      <c r="F7214" s="13">
        <v>1</v>
      </c>
      <c r="G7214" s="13"/>
      <c r="H7214" s="13"/>
      <c r="I7214" s="13"/>
      <c r="J7214" s="13"/>
      <c r="K7214" s="13"/>
      <c r="L7214" s="13"/>
      <c r="M7214" s="13"/>
    </row>
    <row r="7215" spans="1:13" ht="15">
      <c r="A7215" s="13"/>
      <c r="B7215" s="13" t="s">
        <v>6025</v>
      </c>
      <c r="C7215" s="13"/>
      <c r="D7215" s="13"/>
      <c r="E7215" s="13">
        <v>38.85</v>
      </c>
      <c r="F7215" s="13">
        <v>1</v>
      </c>
      <c r="G7215" s="13">
        <v>465.79199999999997</v>
      </c>
      <c r="H7215" s="13">
        <v>929.57</v>
      </c>
      <c r="I7215" s="13">
        <v>2</v>
      </c>
      <c r="J7215" s="13">
        <v>929.57</v>
      </c>
      <c r="K7215" s="13">
        <v>1E-3</v>
      </c>
      <c r="L7215" s="13">
        <v>0</v>
      </c>
      <c r="M7215" s="13">
        <v>6.7000000000000002E-4</v>
      </c>
    </row>
    <row r="7216" spans="1:13" ht="15">
      <c r="A7216" s="13" t="s">
        <v>711</v>
      </c>
      <c r="B7216" s="13">
        <v>1</v>
      </c>
      <c r="C7216" s="13"/>
      <c r="D7216" s="13"/>
      <c r="E7216" s="13"/>
      <c r="F7216" s="13">
        <v>1</v>
      </c>
      <c r="G7216" s="13"/>
      <c r="H7216" s="13"/>
      <c r="I7216" s="13"/>
      <c r="J7216" s="13"/>
      <c r="K7216" s="13"/>
      <c r="L7216" s="13"/>
      <c r="M7216" s="13"/>
    </row>
    <row r="7217" spans="1:13" ht="15">
      <c r="A7217" s="13"/>
      <c r="B7217" s="13" t="s">
        <v>4556</v>
      </c>
      <c r="C7217" s="13"/>
      <c r="D7217" s="13"/>
      <c r="E7217" s="13">
        <v>28.23</v>
      </c>
      <c r="F7217" s="13">
        <v>1</v>
      </c>
      <c r="G7217" s="13">
        <v>393.24799999999999</v>
      </c>
      <c r="H7217" s="13">
        <v>784.48099999999999</v>
      </c>
      <c r="I7217" s="13">
        <v>2</v>
      </c>
      <c r="J7217" s="13">
        <v>784.48099999999999</v>
      </c>
      <c r="K7217" s="13">
        <v>0</v>
      </c>
      <c r="L7217" s="13">
        <v>0</v>
      </c>
      <c r="M7217" s="13">
        <v>6.7000000000000002E-3</v>
      </c>
    </row>
    <row r="7218" spans="1:13" ht="15">
      <c r="A7218" s="13" t="s">
        <v>984</v>
      </c>
      <c r="B7218" s="13">
        <v>1</v>
      </c>
      <c r="C7218" s="13"/>
      <c r="D7218" s="13"/>
      <c r="E7218" s="13"/>
      <c r="F7218" s="13">
        <v>1</v>
      </c>
      <c r="G7218" s="13"/>
      <c r="H7218" s="13"/>
      <c r="I7218" s="13"/>
      <c r="J7218" s="13"/>
      <c r="K7218" s="13"/>
      <c r="L7218" s="13"/>
      <c r="M7218" s="13"/>
    </row>
    <row r="7219" spans="1:13" ht="15">
      <c r="A7219" s="13"/>
      <c r="B7219" s="13" t="s">
        <v>4965</v>
      </c>
      <c r="C7219" s="13"/>
      <c r="D7219" s="13"/>
      <c r="E7219" s="13">
        <v>35.159999999999997</v>
      </c>
      <c r="F7219" s="13">
        <v>1</v>
      </c>
      <c r="G7219" s="13">
        <v>498.76600000000002</v>
      </c>
      <c r="H7219" s="13">
        <v>995.51800000000003</v>
      </c>
      <c r="I7219" s="13">
        <v>2</v>
      </c>
      <c r="J7219" s="13">
        <v>995.51900000000001</v>
      </c>
      <c r="K7219" s="13">
        <v>-1E-3</v>
      </c>
      <c r="L7219" s="13">
        <v>0</v>
      </c>
      <c r="M7219" s="13">
        <v>1.4E-3</v>
      </c>
    </row>
    <row r="7220" spans="1:13" ht="15">
      <c r="A7220" s="13" t="s">
        <v>712</v>
      </c>
      <c r="B7220" s="13">
        <v>1</v>
      </c>
      <c r="C7220" s="13"/>
      <c r="D7220" s="13"/>
      <c r="E7220" s="13"/>
      <c r="F7220" s="13">
        <v>1</v>
      </c>
      <c r="G7220" s="13"/>
      <c r="H7220" s="13"/>
      <c r="I7220" s="13"/>
      <c r="J7220" s="13"/>
      <c r="K7220" s="13"/>
      <c r="L7220" s="13"/>
      <c r="M7220" s="13"/>
    </row>
    <row r="7221" spans="1:13" ht="15">
      <c r="A7221" s="13"/>
      <c r="B7221" s="13" t="s">
        <v>4560</v>
      </c>
      <c r="C7221" s="13"/>
      <c r="D7221" s="13"/>
      <c r="E7221" s="13">
        <v>47.13</v>
      </c>
      <c r="F7221" s="13">
        <v>1</v>
      </c>
      <c r="G7221" s="13">
        <v>499.80500000000001</v>
      </c>
      <c r="H7221" s="13">
        <v>997.59500000000003</v>
      </c>
      <c r="I7221" s="13">
        <v>2</v>
      </c>
      <c r="J7221" s="13">
        <v>997.596</v>
      </c>
      <c r="K7221" s="13">
        <v>-1E-3</v>
      </c>
      <c r="L7221" s="13">
        <v>0</v>
      </c>
      <c r="M7221" s="13">
        <v>1.1E-4</v>
      </c>
    </row>
    <row r="7222" spans="1:13" ht="15">
      <c r="A7222" s="13" t="s">
        <v>2150</v>
      </c>
      <c r="B7222" s="13">
        <v>1</v>
      </c>
      <c r="C7222" s="13"/>
      <c r="D7222" s="13"/>
      <c r="E7222" s="13"/>
      <c r="F7222" s="13">
        <v>1</v>
      </c>
      <c r="G7222" s="13"/>
      <c r="H7222" s="13"/>
      <c r="I7222" s="13"/>
      <c r="J7222" s="13"/>
      <c r="K7222" s="13"/>
      <c r="L7222" s="13"/>
      <c r="M7222" s="13"/>
    </row>
    <row r="7223" spans="1:13" ht="15">
      <c r="A7223" s="13"/>
      <c r="B7223" s="13" t="s">
        <v>6026</v>
      </c>
      <c r="C7223" s="13"/>
      <c r="D7223" s="13"/>
      <c r="E7223" s="13">
        <v>28.89</v>
      </c>
      <c r="F7223" s="13">
        <v>1</v>
      </c>
      <c r="G7223" s="13">
        <v>632.34100000000001</v>
      </c>
      <c r="H7223" s="13">
        <v>1262.6669999999999</v>
      </c>
      <c r="I7223" s="13">
        <v>2</v>
      </c>
      <c r="J7223" s="13">
        <v>1262.6659999999999</v>
      </c>
      <c r="K7223" s="13">
        <v>1E-3</v>
      </c>
      <c r="L7223" s="13">
        <v>0</v>
      </c>
      <c r="M7223" s="13">
        <v>9.1999999999999998E-3</v>
      </c>
    </row>
    <row r="7224" spans="1:13" ht="15">
      <c r="A7224" s="13" t="s">
        <v>9380</v>
      </c>
      <c r="B7224" s="13">
        <v>1</v>
      </c>
      <c r="C7224" s="13"/>
      <c r="D7224" s="13"/>
      <c r="E7224" s="13"/>
      <c r="F7224" s="13">
        <v>6</v>
      </c>
      <c r="G7224" s="13"/>
      <c r="H7224" s="13"/>
      <c r="I7224" s="13"/>
      <c r="J7224" s="13"/>
      <c r="K7224" s="13"/>
      <c r="L7224" s="13"/>
      <c r="M7224" s="13"/>
    </row>
    <row r="7225" spans="1:13" ht="15">
      <c r="A7225" s="13"/>
      <c r="B7225" s="13" t="s">
        <v>2822</v>
      </c>
      <c r="C7225" s="13"/>
      <c r="D7225" s="13"/>
      <c r="E7225" s="13">
        <v>49.98</v>
      </c>
      <c r="F7225" s="13">
        <v>6</v>
      </c>
      <c r="G7225" s="13">
        <v>537.74599999999998</v>
      </c>
      <c r="H7225" s="13">
        <v>1073.4780000000001</v>
      </c>
      <c r="I7225" s="13">
        <v>2</v>
      </c>
      <c r="J7225" s="13">
        <v>1073.4780000000001</v>
      </c>
      <c r="K7225" s="13">
        <v>0</v>
      </c>
      <c r="L7225" s="13">
        <v>0</v>
      </c>
      <c r="M7225" s="13">
        <v>1.0000000000000001E-5</v>
      </c>
    </row>
    <row r="7226" spans="1:13" ht="15">
      <c r="A7226" s="13" t="s">
        <v>2152</v>
      </c>
      <c r="B7226" s="13">
        <v>1</v>
      </c>
      <c r="C7226" s="13"/>
      <c r="D7226" s="13"/>
      <c r="E7226" s="13"/>
      <c r="F7226" s="13">
        <v>1</v>
      </c>
      <c r="G7226" s="13"/>
      <c r="H7226" s="13"/>
      <c r="I7226" s="13"/>
      <c r="J7226" s="13"/>
      <c r="K7226" s="13"/>
      <c r="L7226" s="13"/>
      <c r="M7226" s="13"/>
    </row>
    <row r="7227" spans="1:13" ht="15" collapsed="1">
      <c r="A7227" s="13"/>
      <c r="B7227" s="13" t="s">
        <v>6028</v>
      </c>
      <c r="C7227" s="13"/>
      <c r="D7227" s="13"/>
      <c r="E7227" s="13">
        <v>32.119999999999997</v>
      </c>
      <c r="F7227" s="13">
        <v>1</v>
      </c>
      <c r="G7227" s="13">
        <v>618.77800000000002</v>
      </c>
      <c r="H7227" s="13">
        <v>1235.5419999999999</v>
      </c>
      <c r="I7227" s="13">
        <v>2</v>
      </c>
      <c r="J7227" s="13">
        <v>1235.5419999999999</v>
      </c>
      <c r="K7227" s="13">
        <v>0</v>
      </c>
      <c r="L7227" s="13">
        <v>0</v>
      </c>
      <c r="M7227" s="13">
        <v>9.5E-4</v>
      </c>
    </row>
    <row r="7228" spans="1:13" ht="15">
      <c r="A7228" s="13" t="s">
        <v>2153</v>
      </c>
      <c r="B7228" s="13">
        <v>1</v>
      </c>
      <c r="C7228" s="13"/>
      <c r="D7228" s="13"/>
      <c r="E7228" s="13"/>
      <c r="F7228" s="13">
        <v>1</v>
      </c>
      <c r="G7228" s="13"/>
      <c r="H7228" s="13"/>
      <c r="I7228" s="13"/>
      <c r="J7228" s="13"/>
      <c r="K7228" s="13"/>
      <c r="L7228" s="13"/>
      <c r="M7228" s="13"/>
    </row>
    <row r="7229" spans="1:13" ht="15" collapsed="1">
      <c r="A7229" s="13"/>
      <c r="B7229" s="13" t="s">
        <v>6029</v>
      </c>
      <c r="C7229" s="13"/>
      <c r="D7229" s="13"/>
      <c r="E7229" s="13">
        <v>33.049999999999997</v>
      </c>
      <c r="F7229" s="13">
        <v>1</v>
      </c>
      <c r="G7229" s="13">
        <v>530.81200000000001</v>
      </c>
      <c r="H7229" s="13">
        <v>1059.6099999999999</v>
      </c>
      <c r="I7229" s="13">
        <v>2</v>
      </c>
      <c r="J7229" s="13">
        <v>1059.6120000000001</v>
      </c>
      <c r="K7229" s="13">
        <v>-1E-3</v>
      </c>
      <c r="L7229" s="13">
        <v>0</v>
      </c>
      <c r="M7229" s="13">
        <v>8.0000000000000004E-4</v>
      </c>
    </row>
    <row r="7230" spans="1:13" ht="15">
      <c r="A7230" s="13" t="s">
        <v>1585</v>
      </c>
      <c r="B7230" s="13">
        <v>1</v>
      </c>
      <c r="C7230" s="13"/>
      <c r="D7230" s="13"/>
      <c r="E7230" s="13"/>
      <c r="F7230" s="13">
        <v>1</v>
      </c>
      <c r="G7230" s="13"/>
      <c r="H7230" s="13"/>
      <c r="I7230" s="13"/>
      <c r="J7230" s="13"/>
      <c r="K7230" s="13"/>
      <c r="L7230" s="13"/>
      <c r="M7230" s="13"/>
    </row>
    <row r="7231" spans="1:13" ht="15">
      <c r="A7231" s="13"/>
      <c r="B7231" s="13" t="s">
        <v>5743</v>
      </c>
      <c r="C7231" s="13"/>
      <c r="D7231" s="13"/>
      <c r="E7231" s="13">
        <v>40.11</v>
      </c>
      <c r="F7231" s="13">
        <v>1</v>
      </c>
      <c r="G7231" s="13">
        <v>400.25599999999997</v>
      </c>
      <c r="H7231" s="13">
        <v>798.49699999999996</v>
      </c>
      <c r="I7231" s="13">
        <v>2</v>
      </c>
      <c r="J7231" s="13">
        <v>798.49599999999998</v>
      </c>
      <c r="K7231" s="13">
        <v>0</v>
      </c>
      <c r="L7231" s="13">
        <v>0</v>
      </c>
      <c r="M7231" s="13">
        <v>3.1E-4</v>
      </c>
    </row>
    <row r="7232" spans="1:13" ht="15">
      <c r="A7232" s="13" t="s">
        <v>1586</v>
      </c>
      <c r="B7232" s="13">
        <v>1</v>
      </c>
      <c r="C7232" s="13"/>
      <c r="D7232" s="13"/>
      <c r="E7232" s="13"/>
      <c r="F7232" s="13">
        <v>1</v>
      </c>
      <c r="G7232" s="13"/>
      <c r="H7232" s="13"/>
      <c r="I7232" s="13"/>
      <c r="J7232" s="13"/>
      <c r="K7232" s="13"/>
      <c r="L7232" s="13"/>
      <c r="M7232" s="13"/>
    </row>
    <row r="7233" spans="1:13" ht="15">
      <c r="A7233" s="13"/>
      <c r="B7233" s="13" t="s">
        <v>5744</v>
      </c>
      <c r="C7233" s="13"/>
      <c r="D7233" s="13"/>
      <c r="E7233" s="13">
        <v>26.25</v>
      </c>
      <c r="F7233" s="13">
        <v>1</v>
      </c>
      <c r="G7233" s="13">
        <v>542.80999999999995</v>
      </c>
      <c r="H7233" s="13">
        <v>1083.606</v>
      </c>
      <c r="I7233" s="13">
        <v>2</v>
      </c>
      <c r="J7233" s="13">
        <v>1083.6079999999999</v>
      </c>
      <c r="K7233" s="13">
        <v>-1E-3</v>
      </c>
      <c r="L7233" s="13">
        <v>0</v>
      </c>
      <c r="M7233" s="13">
        <v>1.2E-2</v>
      </c>
    </row>
    <row r="7234" spans="1:13" ht="15">
      <c r="A7234" s="13" t="s">
        <v>1066</v>
      </c>
      <c r="B7234" s="13">
        <v>1</v>
      </c>
      <c r="C7234" s="13"/>
      <c r="D7234" s="13"/>
      <c r="E7234" s="13"/>
      <c r="F7234" s="13">
        <v>1</v>
      </c>
      <c r="G7234" s="13"/>
      <c r="H7234" s="13"/>
      <c r="I7234" s="13"/>
      <c r="J7234" s="13"/>
      <c r="K7234" s="13"/>
      <c r="L7234" s="13"/>
      <c r="M7234" s="13"/>
    </row>
    <row r="7235" spans="1:13" ht="15">
      <c r="A7235" s="13"/>
      <c r="B7235" s="13" t="s">
        <v>5324</v>
      </c>
      <c r="C7235" s="13"/>
      <c r="D7235" s="13"/>
      <c r="E7235" s="13">
        <v>26.75</v>
      </c>
      <c r="F7235" s="13">
        <v>1</v>
      </c>
      <c r="G7235" s="13">
        <v>594.80399999999997</v>
      </c>
      <c r="H7235" s="13">
        <v>1187.5940000000001</v>
      </c>
      <c r="I7235" s="13">
        <v>2</v>
      </c>
      <c r="J7235" s="13">
        <v>1187.5930000000001</v>
      </c>
      <c r="K7235" s="13">
        <v>1E-3</v>
      </c>
      <c r="L7235" s="13">
        <v>0</v>
      </c>
      <c r="M7235" s="13">
        <v>3.0999999999999999E-3</v>
      </c>
    </row>
    <row r="7236" spans="1:13" ht="15">
      <c r="A7236" s="13" t="s">
        <v>891</v>
      </c>
      <c r="B7236" s="13">
        <v>1</v>
      </c>
      <c r="C7236" s="13"/>
      <c r="D7236" s="13"/>
      <c r="E7236" s="13"/>
      <c r="F7236" s="13">
        <v>2</v>
      </c>
      <c r="G7236" s="13"/>
      <c r="H7236" s="13"/>
      <c r="I7236" s="13"/>
      <c r="J7236" s="13"/>
      <c r="K7236" s="13"/>
      <c r="L7236" s="13"/>
      <c r="M7236" s="13"/>
    </row>
    <row r="7237" spans="1:13" ht="15">
      <c r="A7237" s="13"/>
      <c r="B7237" s="13" t="s">
        <v>6030</v>
      </c>
      <c r="C7237" s="13"/>
      <c r="D7237" s="13"/>
      <c r="E7237" s="13">
        <v>48.56</v>
      </c>
      <c r="F7237" s="13">
        <v>2</v>
      </c>
      <c r="G7237" s="13">
        <v>490.59399999999999</v>
      </c>
      <c r="H7237" s="13">
        <v>1468.76</v>
      </c>
      <c r="I7237" s="13">
        <v>3</v>
      </c>
      <c r="J7237" s="13">
        <v>1468.76</v>
      </c>
      <c r="K7237" s="13">
        <v>0</v>
      </c>
      <c r="L7237" s="13">
        <v>0</v>
      </c>
      <c r="M7237" s="13">
        <v>2.8E-5</v>
      </c>
    </row>
    <row r="7238" spans="1:13" ht="15">
      <c r="A7238" s="13" t="s">
        <v>1588</v>
      </c>
      <c r="B7238" s="13">
        <v>1</v>
      </c>
      <c r="C7238" s="13"/>
      <c r="D7238" s="13"/>
      <c r="E7238" s="13"/>
      <c r="F7238" s="13">
        <v>1</v>
      </c>
      <c r="G7238" s="13"/>
      <c r="H7238" s="13"/>
      <c r="I7238" s="13"/>
      <c r="J7238" s="13"/>
      <c r="K7238" s="13"/>
      <c r="L7238" s="13"/>
      <c r="M7238" s="13"/>
    </row>
    <row r="7239" spans="1:13" ht="15">
      <c r="A7239" s="13"/>
      <c r="B7239" s="13" t="s">
        <v>5746</v>
      </c>
      <c r="C7239" s="13"/>
      <c r="D7239" s="13"/>
      <c r="E7239" s="13">
        <v>24.24</v>
      </c>
      <c r="F7239" s="13">
        <v>1</v>
      </c>
      <c r="G7239" s="13">
        <v>422.25</v>
      </c>
      <c r="H7239" s="13">
        <v>842.48599999999999</v>
      </c>
      <c r="I7239" s="13">
        <v>2</v>
      </c>
      <c r="J7239" s="13">
        <v>842.48599999999999</v>
      </c>
      <c r="K7239" s="13">
        <v>0</v>
      </c>
      <c r="L7239" s="13">
        <v>0</v>
      </c>
      <c r="M7239" s="13">
        <v>1.7000000000000001E-2</v>
      </c>
    </row>
    <row r="7240" spans="1:13" ht="15">
      <c r="A7240" s="13" t="s">
        <v>1589</v>
      </c>
      <c r="B7240" s="13">
        <v>1</v>
      </c>
      <c r="C7240" s="13"/>
      <c r="D7240" s="13"/>
      <c r="E7240" s="13"/>
      <c r="F7240" s="13">
        <v>1</v>
      </c>
      <c r="G7240" s="13"/>
      <c r="H7240" s="13"/>
      <c r="I7240" s="13"/>
      <c r="J7240" s="13"/>
      <c r="K7240" s="13"/>
      <c r="L7240" s="13"/>
      <c r="M7240" s="13"/>
    </row>
    <row r="7241" spans="1:13" ht="15">
      <c r="A7241" s="13"/>
      <c r="B7241" s="13" t="s">
        <v>5749</v>
      </c>
      <c r="C7241" s="13"/>
      <c r="D7241" s="13"/>
      <c r="E7241" s="13">
        <v>37.619999999999997</v>
      </c>
      <c r="F7241" s="13">
        <v>1</v>
      </c>
      <c r="G7241" s="13">
        <v>565.81200000000001</v>
      </c>
      <c r="H7241" s="13">
        <v>1129.6099999999999</v>
      </c>
      <c r="I7241" s="13">
        <v>2</v>
      </c>
      <c r="J7241" s="13">
        <v>1129.6089999999999</v>
      </c>
      <c r="K7241" s="13">
        <v>1E-3</v>
      </c>
      <c r="L7241" s="13">
        <v>0</v>
      </c>
      <c r="M7241" s="13">
        <v>3.4000000000000002E-4</v>
      </c>
    </row>
    <row r="7242" spans="1:13" ht="15">
      <c r="A7242" s="13" t="s">
        <v>1590</v>
      </c>
      <c r="B7242" s="13">
        <v>1</v>
      </c>
      <c r="C7242" s="13"/>
      <c r="D7242" s="13"/>
      <c r="E7242" s="13"/>
      <c r="F7242" s="13">
        <v>1</v>
      </c>
      <c r="G7242" s="13"/>
      <c r="H7242" s="13"/>
      <c r="I7242" s="13"/>
      <c r="J7242" s="13"/>
      <c r="K7242" s="13"/>
      <c r="L7242" s="13"/>
      <c r="M7242" s="13"/>
    </row>
    <row r="7243" spans="1:13" ht="15">
      <c r="A7243" s="13"/>
      <c r="B7243" s="13" t="s">
        <v>5750</v>
      </c>
      <c r="C7243" s="13"/>
      <c r="D7243" s="13"/>
      <c r="E7243" s="13">
        <v>46.16</v>
      </c>
      <c r="F7243" s="13">
        <v>1</v>
      </c>
      <c r="G7243" s="13">
        <v>467.767</v>
      </c>
      <c r="H7243" s="13">
        <v>933.51900000000001</v>
      </c>
      <c r="I7243" s="13">
        <v>2</v>
      </c>
      <c r="J7243" s="13">
        <v>933.51700000000005</v>
      </c>
      <c r="K7243" s="13">
        <v>2E-3</v>
      </c>
      <c r="L7243" s="13">
        <v>0</v>
      </c>
      <c r="M7243" s="13">
        <v>1.4999999999999999E-4</v>
      </c>
    </row>
    <row r="7244" spans="1:13" ht="15">
      <c r="A7244" s="13" t="s">
        <v>715</v>
      </c>
      <c r="B7244" s="13">
        <v>1</v>
      </c>
      <c r="C7244" s="13"/>
      <c r="D7244" s="13"/>
      <c r="E7244" s="13"/>
      <c r="F7244" s="13">
        <v>1</v>
      </c>
      <c r="G7244" s="13"/>
      <c r="H7244" s="13"/>
      <c r="I7244" s="13"/>
      <c r="J7244" s="13"/>
      <c r="K7244" s="13"/>
      <c r="L7244" s="13"/>
      <c r="M7244" s="13"/>
    </row>
    <row r="7245" spans="1:13" ht="15">
      <c r="A7245" s="13"/>
      <c r="B7245" s="13" t="s">
        <v>4577</v>
      </c>
      <c r="C7245" s="13"/>
      <c r="D7245" s="13"/>
      <c r="E7245" s="13">
        <v>36.26</v>
      </c>
      <c r="F7245" s="13">
        <v>1</v>
      </c>
      <c r="G7245" s="13">
        <v>529.30200000000002</v>
      </c>
      <c r="H7245" s="13">
        <v>1056.5889999999999</v>
      </c>
      <c r="I7245" s="13">
        <v>2</v>
      </c>
      <c r="J7245" s="13">
        <v>1056.586</v>
      </c>
      <c r="K7245" s="13">
        <v>3.0000000000000001E-3</v>
      </c>
      <c r="L7245" s="13">
        <v>0</v>
      </c>
      <c r="M7245" s="13">
        <v>1.4E-3</v>
      </c>
    </row>
    <row r="7246" spans="1:13" ht="15">
      <c r="A7246" s="13" t="s">
        <v>1198</v>
      </c>
      <c r="B7246" s="13">
        <v>1</v>
      </c>
      <c r="C7246" s="13"/>
      <c r="D7246" s="13"/>
      <c r="E7246" s="13"/>
      <c r="F7246" s="13">
        <v>1</v>
      </c>
      <c r="G7246" s="13"/>
      <c r="H7246" s="13"/>
      <c r="I7246" s="13"/>
      <c r="J7246" s="13"/>
      <c r="K7246" s="13"/>
      <c r="L7246" s="13"/>
      <c r="M7246" s="13"/>
    </row>
    <row r="7247" spans="1:13" ht="15" collapsed="1">
      <c r="A7247" s="13"/>
      <c r="B7247" s="13" t="s">
        <v>7106</v>
      </c>
      <c r="C7247" s="13"/>
      <c r="D7247" s="13"/>
      <c r="E7247" s="13">
        <v>29.32</v>
      </c>
      <c r="F7247" s="13">
        <v>1</v>
      </c>
      <c r="G7247" s="13">
        <v>690.38</v>
      </c>
      <c r="H7247" s="13">
        <v>2068.1179999999999</v>
      </c>
      <c r="I7247" s="13">
        <v>3</v>
      </c>
      <c r="J7247" s="13">
        <v>2067.1149999999998</v>
      </c>
      <c r="K7247" s="13">
        <v>1.004</v>
      </c>
      <c r="L7247" s="13">
        <v>0</v>
      </c>
      <c r="M7247" s="13">
        <v>1.8E-3</v>
      </c>
    </row>
    <row r="7248" spans="1:13" ht="15">
      <c r="A7248" s="13" t="s">
        <v>2155</v>
      </c>
      <c r="B7248" s="13">
        <v>1</v>
      </c>
      <c r="C7248" s="13"/>
      <c r="D7248" s="13"/>
      <c r="E7248" s="13"/>
      <c r="F7248" s="13">
        <v>1</v>
      </c>
      <c r="G7248" s="13"/>
      <c r="H7248" s="13"/>
      <c r="I7248" s="13"/>
      <c r="J7248" s="13"/>
      <c r="K7248" s="13"/>
      <c r="L7248" s="13"/>
      <c r="M7248" s="13"/>
    </row>
    <row r="7249" spans="1:13" ht="15" collapsed="1">
      <c r="A7249" s="13"/>
      <c r="B7249" s="13" t="s">
        <v>6032</v>
      </c>
      <c r="C7249" s="13"/>
      <c r="D7249" s="13"/>
      <c r="E7249" s="13">
        <v>38.15</v>
      </c>
      <c r="F7249" s="13">
        <v>1</v>
      </c>
      <c r="G7249" s="13">
        <v>484.62400000000002</v>
      </c>
      <c r="H7249" s="13">
        <v>1450.8510000000001</v>
      </c>
      <c r="I7249" s="13">
        <v>3</v>
      </c>
      <c r="J7249" s="13">
        <v>1450.8510000000001</v>
      </c>
      <c r="K7249" s="13">
        <v>0</v>
      </c>
      <c r="L7249" s="13">
        <v>0</v>
      </c>
      <c r="M7249" s="13">
        <v>3.1E-4</v>
      </c>
    </row>
    <row r="7250" spans="1:13" ht="15">
      <c r="A7250" s="13" t="s">
        <v>1591</v>
      </c>
      <c r="B7250" s="13">
        <v>1</v>
      </c>
      <c r="C7250" s="13"/>
      <c r="D7250" s="13"/>
      <c r="E7250" s="13"/>
      <c r="F7250" s="13">
        <v>1</v>
      </c>
      <c r="G7250" s="13"/>
      <c r="H7250" s="13"/>
      <c r="I7250" s="13"/>
      <c r="J7250" s="13"/>
      <c r="K7250" s="13"/>
      <c r="L7250" s="13"/>
      <c r="M7250" s="13"/>
    </row>
    <row r="7251" spans="1:13" ht="15" collapsed="1">
      <c r="A7251" s="13"/>
      <c r="B7251" s="13" t="s">
        <v>5752</v>
      </c>
      <c r="C7251" s="13"/>
      <c r="D7251" s="13"/>
      <c r="E7251" s="13">
        <v>38.72</v>
      </c>
      <c r="F7251" s="13">
        <v>1</v>
      </c>
      <c r="G7251" s="13">
        <v>572.31600000000003</v>
      </c>
      <c r="H7251" s="13">
        <v>1142.6179999999999</v>
      </c>
      <c r="I7251" s="13">
        <v>2</v>
      </c>
      <c r="J7251" s="13">
        <v>1142.6179999999999</v>
      </c>
      <c r="K7251" s="13">
        <v>0</v>
      </c>
      <c r="L7251" s="13">
        <v>0</v>
      </c>
      <c r="M7251" s="13">
        <v>6.6E-4</v>
      </c>
    </row>
    <row r="7252" spans="1:13" ht="15">
      <c r="A7252" s="13" t="s">
        <v>1655</v>
      </c>
      <c r="B7252" s="13">
        <v>1</v>
      </c>
      <c r="C7252" s="13"/>
      <c r="D7252" s="13"/>
      <c r="E7252" s="13"/>
      <c r="F7252" s="13">
        <v>1</v>
      </c>
      <c r="G7252" s="13"/>
      <c r="H7252" s="13"/>
      <c r="I7252" s="13"/>
      <c r="J7252" s="13"/>
      <c r="K7252" s="13"/>
      <c r="L7252" s="13"/>
      <c r="M7252" s="13"/>
    </row>
    <row r="7253" spans="1:13" ht="15" collapsed="1">
      <c r="A7253" s="13"/>
      <c r="B7253" s="13" t="s">
        <v>6033</v>
      </c>
      <c r="C7253" s="13"/>
      <c r="D7253" s="13"/>
      <c r="E7253" s="13">
        <v>39.28</v>
      </c>
      <c r="F7253" s="13">
        <v>1</v>
      </c>
      <c r="G7253" s="13">
        <v>571.34500000000003</v>
      </c>
      <c r="H7253" s="13">
        <v>1140.675</v>
      </c>
      <c r="I7253" s="13">
        <v>2</v>
      </c>
      <c r="J7253" s="13">
        <v>1140.675</v>
      </c>
      <c r="K7253" s="13">
        <v>0</v>
      </c>
      <c r="L7253" s="13">
        <v>0</v>
      </c>
      <c r="M7253" s="13">
        <v>6.7000000000000002E-4</v>
      </c>
    </row>
    <row r="7254" spans="1:13" ht="15">
      <c r="A7254" s="13" t="s">
        <v>2157</v>
      </c>
      <c r="B7254" s="13">
        <v>1</v>
      </c>
      <c r="C7254" s="13"/>
      <c r="D7254" s="13"/>
      <c r="E7254" s="13"/>
      <c r="F7254" s="13">
        <v>1</v>
      </c>
      <c r="G7254" s="13"/>
      <c r="H7254" s="13"/>
      <c r="I7254" s="13"/>
      <c r="J7254" s="13"/>
      <c r="K7254" s="13"/>
      <c r="L7254" s="13"/>
      <c r="M7254" s="13"/>
    </row>
    <row r="7255" spans="1:13" ht="15">
      <c r="A7255" s="13"/>
      <c r="B7255" s="13" t="s">
        <v>6035</v>
      </c>
      <c r="C7255" s="13"/>
      <c r="D7255" s="13"/>
      <c r="E7255" s="13">
        <v>30.01</v>
      </c>
      <c r="F7255" s="13">
        <v>1</v>
      </c>
      <c r="G7255" s="13">
        <v>497.637</v>
      </c>
      <c r="H7255" s="13">
        <v>1489.8889999999999</v>
      </c>
      <c r="I7255" s="13">
        <v>3</v>
      </c>
      <c r="J7255" s="13">
        <v>1489.8869999999999</v>
      </c>
      <c r="K7255" s="13">
        <v>2E-3</v>
      </c>
      <c r="L7255" s="13">
        <v>0</v>
      </c>
      <c r="M7255" s="13">
        <v>1.2999999999999999E-3</v>
      </c>
    </row>
    <row r="7256" spans="1:13" ht="15">
      <c r="A7256" s="13" t="s">
        <v>2158</v>
      </c>
      <c r="B7256" s="13">
        <v>1</v>
      </c>
      <c r="C7256" s="13"/>
      <c r="D7256" s="13"/>
      <c r="E7256" s="13"/>
      <c r="F7256" s="13">
        <v>1</v>
      </c>
      <c r="G7256" s="13"/>
      <c r="H7256" s="13"/>
      <c r="I7256" s="13"/>
      <c r="J7256" s="13"/>
      <c r="K7256" s="13"/>
      <c r="L7256" s="13"/>
      <c r="M7256" s="13"/>
    </row>
    <row r="7257" spans="1:13" ht="15">
      <c r="A7257" s="13"/>
      <c r="B7257" s="13" t="s">
        <v>6036</v>
      </c>
      <c r="C7257" s="13"/>
      <c r="D7257" s="13"/>
      <c r="E7257" s="13">
        <v>28.69</v>
      </c>
      <c r="F7257" s="13">
        <v>1</v>
      </c>
      <c r="G7257" s="13">
        <v>627.38699999999994</v>
      </c>
      <c r="H7257" s="13">
        <v>1252.759</v>
      </c>
      <c r="I7257" s="13">
        <v>2</v>
      </c>
      <c r="J7257" s="13">
        <v>1252.758</v>
      </c>
      <c r="K7257" s="13">
        <v>1E-3</v>
      </c>
      <c r="L7257" s="13">
        <v>0</v>
      </c>
      <c r="M7257" s="13">
        <v>3.2000000000000002E-3</v>
      </c>
    </row>
    <row r="7258" spans="1:13" ht="15">
      <c r="A7258" s="13" t="s">
        <v>2159</v>
      </c>
      <c r="B7258" s="13">
        <v>1</v>
      </c>
      <c r="C7258" s="13"/>
      <c r="D7258" s="13"/>
      <c r="E7258" s="13"/>
      <c r="F7258" s="13">
        <v>1</v>
      </c>
      <c r="G7258" s="13"/>
      <c r="H7258" s="13"/>
      <c r="I7258" s="13"/>
      <c r="J7258" s="13"/>
      <c r="K7258" s="13"/>
      <c r="L7258" s="13"/>
      <c r="M7258" s="13"/>
    </row>
    <row r="7259" spans="1:13" ht="15">
      <c r="A7259" s="13"/>
      <c r="B7259" s="13" t="s">
        <v>7248</v>
      </c>
      <c r="C7259" s="13"/>
      <c r="D7259" s="13"/>
      <c r="E7259" s="13">
        <v>36.72</v>
      </c>
      <c r="F7259" s="13">
        <v>1</v>
      </c>
      <c r="G7259" s="13">
        <v>398.92399999999998</v>
      </c>
      <c r="H7259" s="13">
        <v>1193.749</v>
      </c>
      <c r="I7259" s="13">
        <v>3</v>
      </c>
      <c r="J7259" s="13">
        <v>1193.75</v>
      </c>
      <c r="K7259" s="13">
        <v>0</v>
      </c>
      <c r="L7259" s="13">
        <v>1</v>
      </c>
      <c r="M7259" s="13">
        <v>2.4000000000000001E-4</v>
      </c>
    </row>
    <row r="7260" spans="1:13" ht="15">
      <c r="A7260" s="13" t="s">
        <v>988</v>
      </c>
      <c r="B7260" s="13">
        <v>1</v>
      </c>
      <c r="C7260" s="13"/>
      <c r="D7260" s="13"/>
      <c r="E7260" s="13"/>
      <c r="F7260" s="13">
        <v>1</v>
      </c>
      <c r="G7260" s="13"/>
      <c r="H7260" s="13"/>
      <c r="I7260" s="13"/>
      <c r="J7260" s="13"/>
      <c r="K7260" s="13"/>
      <c r="L7260" s="13"/>
      <c r="M7260" s="13"/>
    </row>
    <row r="7261" spans="1:13" ht="15">
      <c r="A7261" s="13"/>
      <c r="B7261" s="13" t="s">
        <v>4993</v>
      </c>
      <c r="C7261" s="13"/>
      <c r="D7261" s="13"/>
      <c r="E7261" s="13">
        <v>40.86</v>
      </c>
      <c r="F7261" s="13">
        <v>1</v>
      </c>
      <c r="G7261" s="13">
        <v>620.31399999999996</v>
      </c>
      <c r="H7261" s="13">
        <v>1238.614</v>
      </c>
      <c r="I7261" s="13">
        <v>2</v>
      </c>
      <c r="J7261" s="13">
        <v>1238.614</v>
      </c>
      <c r="K7261" s="13">
        <v>0</v>
      </c>
      <c r="L7261" s="13">
        <v>0</v>
      </c>
      <c r="M7261" s="13">
        <v>1.4999999999999999E-4</v>
      </c>
    </row>
    <row r="7262" spans="1:13" ht="15">
      <c r="A7262" s="13" t="s">
        <v>2161</v>
      </c>
      <c r="B7262" s="13">
        <v>1</v>
      </c>
      <c r="C7262" s="13"/>
      <c r="D7262" s="13"/>
      <c r="E7262" s="13"/>
      <c r="F7262" s="13">
        <v>1</v>
      </c>
      <c r="G7262" s="13"/>
      <c r="H7262" s="13"/>
      <c r="I7262" s="13"/>
      <c r="J7262" s="13"/>
      <c r="K7262" s="13"/>
      <c r="L7262" s="13"/>
      <c r="M7262" s="13"/>
    </row>
    <row r="7263" spans="1:13" ht="15">
      <c r="A7263" s="13"/>
      <c r="B7263" s="13" t="s">
        <v>6039</v>
      </c>
      <c r="C7263" s="13"/>
      <c r="D7263" s="13"/>
      <c r="E7263" s="13">
        <v>31.28</v>
      </c>
      <c r="F7263" s="13">
        <v>1</v>
      </c>
      <c r="G7263" s="13">
        <v>491.274</v>
      </c>
      <c r="H7263" s="13">
        <v>1470.799</v>
      </c>
      <c r="I7263" s="13">
        <v>3</v>
      </c>
      <c r="J7263" s="13">
        <v>1470.8040000000001</v>
      </c>
      <c r="K7263" s="13">
        <v>-5.0000000000000001E-3</v>
      </c>
      <c r="L7263" s="13">
        <v>0</v>
      </c>
      <c r="M7263" s="13">
        <v>1.1999999999999999E-3</v>
      </c>
    </row>
    <row r="7264" spans="1:13" ht="15">
      <c r="A7264" s="13" t="s">
        <v>1593</v>
      </c>
      <c r="B7264" s="13">
        <v>1</v>
      </c>
      <c r="C7264" s="13"/>
      <c r="D7264" s="13"/>
      <c r="E7264" s="13"/>
      <c r="F7264" s="13">
        <v>1</v>
      </c>
      <c r="G7264" s="13"/>
      <c r="H7264" s="13"/>
      <c r="I7264" s="13"/>
      <c r="J7264" s="13"/>
      <c r="K7264" s="13"/>
      <c r="L7264" s="13"/>
      <c r="M7264" s="13"/>
    </row>
    <row r="7265" spans="1:13" ht="15">
      <c r="A7265" s="13"/>
      <c r="B7265" s="13" t="s">
        <v>5754</v>
      </c>
      <c r="C7265" s="13"/>
      <c r="D7265" s="13"/>
      <c r="E7265" s="13">
        <v>27.09</v>
      </c>
      <c r="F7265" s="13">
        <v>1</v>
      </c>
      <c r="G7265" s="13">
        <v>548.80600000000004</v>
      </c>
      <c r="H7265" s="13">
        <v>1095.596</v>
      </c>
      <c r="I7265" s="13">
        <v>2</v>
      </c>
      <c r="J7265" s="13">
        <v>1095.596</v>
      </c>
      <c r="K7265" s="13">
        <v>0</v>
      </c>
      <c r="L7265" s="13">
        <v>0</v>
      </c>
      <c r="M7265" s="13">
        <v>2.8999999999999998E-3</v>
      </c>
    </row>
    <row r="7266" spans="1:13" ht="15">
      <c r="A7266" s="13" t="s">
        <v>1200</v>
      </c>
      <c r="B7266" s="13">
        <v>1</v>
      </c>
      <c r="C7266" s="13"/>
      <c r="D7266" s="13"/>
      <c r="E7266" s="13"/>
      <c r="F7266" s="13">
        <v>1</v>
      </c>
      <c r="G7266" s="13"/>
      <c r="H7266" s="13"/>
      <c r="I7266" s="13"/>
      <c r="J7266" s="13"/>
      <c r="K7266" s="13"/>
      <c r="L7266" s="13"/>
      <c r="M7266" s="13"/>
    </row>
    <row r="7267" spans="1:13" ht="15" collapsed="1">
      <c r="A7267" s="13"/>
      <c r="B7267" s="13" t="s">
        <v>5329</v>
      </c>
      <c r="C7267" s="13"/>
      <c r="D7267" s="13"/>
      <c r="E7267" s="13">
        <v>32.83</v>
      </c>
      <c r="F7267" s="13">
        <v>1</v>
      </c>
      <c r="G7267" s="13">
        <v>434.78100000000001</v>
      </c>
      <c r="H7267" s="13">
        <v>867.54700000000003</v>
      </c>
      <c r="I7267" s="13">
        <v>2</v>
      </c>
      <c r="J7267" s="13">
        <v>867.54300000000001</v>
      </c>
      <c r="K7267" s="13">
        <v>4.0000000000000001E-3</v>
      </c>
      <c r="L7267" s="13">
        <v>0</v>
      </c>
      <c r="M7267" s="13">
        <v>1E-3</v>
      </c>
    </row>
    <row r="7268" spans="1:13" ht="15">
      <c r="A7268" s="13" t="s">
        <v>853</v>
      </c>
      <c r="B7268" s="13">
        <v>1</v>
      </c>
      <c r="C7268" s="13"/>
      <c r="D7268" s="13"/>
      <c r="E7268" s="13"/>
      <c r="F7268" s="13">
        <v>1</v>
      </c>
      <c r="G7268" s="13"/>
      <c r="H7268" s="13"/>
      <c r="I7268" s="13"/>
      <c r="J7268" s="13"/>
      <c r="K7268" s="13"/>
      <c r="L7268" s="13"/>
      <c r="M7268" s="13"/>
    </row>
    <row r="7269" spans="1:13" ht="15">
      <c r="A7269" s="13"/>
      <c r="B7269" s="13" t="s">
        <v>4999</v>
      </c>
      <c r="C7269" s="13" t="s">
        <v>18</v>
      </c>
      <c r="D7269" s="13" t="s">
        <v>21</v>
      </c>
      <c r="E7269" s="13">
        <v>23.5</v>
      </c>
      <c r="F7269" s="13">
        <v>1</v>
      </c>
      <c r="G7269" s="13">
        <v>526.78200000000004</v>
      </c>
      <c r="H7269" s="13">
        <v>1051.549</v>
      </c>
      <c r="I7269" s="13">
        <v>2</v>
      </c>
      <c r="J7269" s="13">
        <v>1051.549</v>
      </c>
      <c r="K7269" s="13">
        <v>0</v>
      </c>
      <c r="L7269" s="13">
        <v>0</v>
      </c>
      <c r="M7269" s="13">
        <v>7.0000000000000001E-3</v>
      </c>
    </row>
    <row r="7270" spans="1:13" ht="15">
      <c r="A7270" s="13" t="s">
        <v>717</v>
      </c>
      <c r="B7270" s="13">
        <v>1</v>
      </c>
      <c r="C7270" s="13"/>
      <c r="D7270" s="13"/>
      <c r="E7270" s="13"/>
      <c r="F7270" s="13">
        <v>1</v>
      </c>
      <c r="G7270" s="13"/>
      <c r="H7270" s="13"/>
      <c r="I7270" s="13"/>
      <c r="J7270" s="13"/>
      <c r="K7270" s="13"/>
      <c r="L7270" s="13"/>
      <c r="M7270" s="13"/>
    </row>
    <row r="7271" spans="1:13" ht="15">
      <c r="A7271" s="13"/>
      <c r="B7271" s="13" t="s">
        <v>4581</v>
      </c>
      <c r="C7271" s="13"/>
      <c r="D7271" s="13"/>
      <c r="E7271" s="13">
        <v>31.39</v>
      </c>
      <c r="F7271" s="13">
        <v>1</v>
      </c>
      <c r="G7271" s="13">
        <v>498.267</v>
      </c>
      <c r="H7271" s="13">
        <v>994.52</v>
      </c>
      <c r="I7271" s="13">
        <v>2</v>
      </c>
      <c r="J7271" s="13">
        <v>994.52</v>
      </c>
      <c r="K7271" s="13">
        <v>1E-3</v>
      </c>
      <c r="L7271" s="13">
        <v>0</v>
      </c>
      <c r="M7271" s="13">
        <v>3.3E-3</v>
      </c>
    </row>
    <row r="7272" spans="1:13" ht="15">
      <c r="A7272" s="13" t="s">
        <v>431</v>
      </c>
      <c r="B7272" s="13">
        <v>1</v>
      </c>
      <c r="C7272" s="13"/>
      <c r="D7272" s="13"/>
      <c r="E7272" s="13"/>
      <c r="F7272" s="13">
        <v>1</v>
      </c>
      <c r="G7272" s="13"/>
      <c r="H7272" s="13"/>
      <c r="I7272" s="13"/>
      <c r="J7272" s="13"/>
      <c r="K7272" s="13"/>
      <c r="L7272" s="13"/>
      <c r="M7272" s="13"/>
    </row>
    <row r="7273" spans="1:13" ht="15" collapsed="1">
      <c r="A7273" s="13"/>
      <c r="B7273" s="13" t="s">
        <v>4057</v>
      </c>
      <c r="C7273" s="13" t="s">
        <v>91</v>
      </c>
      <c r="D7273" s="13" t="s">
        <v>180</v>
      </c>
      <c r="E7273" s="13">
        <v>24</v>
      </c>
      <c r="F7273" s="13">
        <v>1</v>
      </c>
      <c r="G7273" s="13">
        <v>564.274</v>
      </c>
      <c r="H7273" s="13">
        <v>1126.5329999999999</v>
      </c>
      <c r="I7273" s="13">
        <v>2</v>
      </c>
      <c r="J7273" s="13">
        <v>1126.5329999999999</v>
      </c>
      <c r="K7273" s="13">
        <v>0</v>
      </c>
      <c r="L7273" s="13">
        <v>0</v>
      </c>
      <c r="M7273" s="13">
        <v>1.2E-2</v>
      </c>
    </row>
    <row r="7274" spans="1:13" ht="15">
      <c r="A7274" s="13" t="s">
        <v>2164</v>
      </c>
      <c r="B7274" s="13">
        <v>1</v>
      </c>
      <c r="C7274" s="13"/>
      <c r="D7274" s="13"/>
      <c r="E7274" s="13"/>
      <c r="F7274" s="13">
        <v>1</v>
      </c>
      <c r="G7274" s="13"/>
      <c r="H7274" s="13"/>
      <c r="I7274" s="13"/>
      <c r="J7274" s="13"/>
      <c r="K7274" s="13"/>
      <c r="L7274" s="13"/>
      <c r="M7274" s="13"/>
    </row>
    <row r="7275" spans="1:13" ht="15">
      <c r="A7275" s="13"/>
      <c r="B7275" s="13" t="s">
        <v>6043</v>
      </c>
      <c r="C7275" s="13"/>
      <c r="D7275" s="13"/>
      <c r="E7275" s="13">
        <v>34.770000000000003</v>
      </c>
      <c r="F7275" s="13">
        <v>1</v>
      </c>
      <c r="G7275" s="13">
        <v>537.79</v>
      </c>
      <c r="H7275" s="13">
        <v>1073.5650000000001</v>
      </c>
      <c r="I7275" s="13">
        <v>2</v>
      </c>
      <c r="J7275" s="13">
        <v>1073.566</v>
      </c>
      <c r="K7275" s="13">
        <v>-1E-3</v>
      </c>
      <c r="L7275" s="13">
        <v>0</v>
      </c>
      <c r="M7275" s="13">
        <v>5.8E-4</v>
      </c>
    </row>
    <row r="7276" spans="1:13" ht="15">
      <c r="A7276" s="13" t="s">
        <v>719</v>
      </c>
      <c r="B7276" s="13">
        <v>1</v>
      </c>
      <c r="C7276" s="13"/>
      <c r="D7276" s="13"/>
      <c r="E7276" s="13"/>
      <c r="F7276" s="13">
        <v>1</v>
      </c>
      <c r="G7276" s="13"/>
      <c r="H7276" s="13"/>
      <c r="I7276" s="13"/>
      <c r="J7276" s="13"/>
      <c r="K7276" s="13"/>
      <c r="L7276" s="13"/>
      <c r="M7276" s="13"/>
    </row>
    <row r="7277" spans="1:13" ht="15">
      <c r="A7277" s="13"/>
      <c r="B7277" s="13" t="s">
        <v>4585</v>
      </c>
      <c r="C7277" s="13"/>
      <c r="D7277" s="13"/>
      <c r="E7277" s="13">
        <v>22.65</v>
      </c>
      <c r="F7277" s="13">
        <v>1</v>
      </c>
      <c r="G7277" s="13">
        <v>565.34</v>
      </c>
      <c r="H7277" s="13">
        <v>1128.6659999999999</v>
      </c>
      <c r="I7277" s="13">
        <v>2</v>
      </c>
      <c r="J7277" s="13">
        <v>1128.6659999999999</v>
      </c>
      <c r="K7277" s="13">
        <v>0</v>
      </c>
      <c r="L7277" s="13">
        <v>0</v>
      </c>
      <c r="M7277" s="13">
        <v>3.5999999999999997E-2</v>
      </c>
    </row>
    <row r="7278" spans="1:13" ht="15">
      <c r="A7278" s="13" t="s">
        <v>9499</v>
      </c>
      <c r="B7278" s="13">
        <v>1</v>
      </c>
      <c r="C7278" s="13"/>
      <c r="D7278" s="13"/>
      <c r="E7278" s="13"/>
      <c r="F7278" s="13">
        <v>1</v>
      </c>
      <c r="G7278" s="13"/>
      <c r="H7278" s="13"/>
      <c r="I7278" s="13"/>
      <c r="J7278" s="13"/>
      <c r="K7278" s="13"/>
      <c r="L7278" s="13"/>
      <c r="M7278" s="13"/>
    </row>
    <row r="7279" spans="1:13" ht="15">
      <c r="A7279" s="13"/>
      <c r="B7279" s="13" t="s">
        <v>9951</v>
      </c>
      <c r="C7279" s="13"/>
      <c r="D7279" s="13"/>
      <c r="E7279" s="13">
        <v>28.79</v>
      </c>
      <c r="F7279" s="13">
        <v>1</v>
      </c>
      <c r="G7279" s="13">
        <v>417.24700000000001</v>
      </c>
      <c r="H7279" s="13">
        <v>832.48</v>
      </c>
      <c r="I7279" s="13">
        <v>2</v>
      </c>
      <c r="J7279" s="13">
        <v>832.48099999999999</v>
      </c>
      <c r="K7279" s="13">
        <v>-1E-3</v>
      </c>
      <c r="L7279" s="13">
        <v>0</v>
      </c>
      <c r="M7279" s="13">
        <v>2.0999999999999999E-3</v>
      </c>
    </row>
    <row r="7280" spans="1:13" ht="15">
      <c r="A7280" s="13" t="s">
        <v>2166</v>
      </c>
      <c r="B7280" s="13">
        <v>1</v>
      </c>
      <c r="C7280" s="13"/>
      <c r="D7280" s="13"/>
      <c r="E7280" s="13"/>
      <c r="F7280" s="13">
        <v>1</v>
      </c>
      <c r="G7280" s="13"/>
      <c r="H7280" s="13"/>
      <c r="I7280" s="13"/>
      <c r="J7280" s="13"/>
      <c r="K7280" s="13"/>
      <c r="L7280" s="13"/>
      <c r="M7280" s="13"/>
    </row>
    <row r="7281" spans="1:13" ht="15">
      <c r="A7281" s="13"/>
      <c r="B7281" s="13" t="s">
        <v>9952</v>
      </c>
      <c r="C7281" s="13"/>
      <c r="D7281" s="13"/>
      <c r="E7281" s="13">
        <v>24.2</v>
      </c>
      <c r="F7281" s="13">
        <v>1</v>
      </c>
      <c r="G7281" s="13">
        <v>549.64200000000005</v>
      </c>
      <c r="H7281" s="13">
        <v>1645.903</v>
      </c>
      <c r="I7281" s="13">
        <v>3</v>
      </c>
      <c r="J7281" s="13">
        <v>1644.902</v>
      </c>
      <c r="K7281" s="13">
        <v>1.0009999999999999</v>
      </c>
      <c r="L7281" s="13">
        <v>0</v>
      </c>
      <c r="M7281" s="13">
        <v>6.7000000000000002E-3</v>
      </c>
    </row>
    <row r="7282" spans="1:13" ht="15">
      <c r="A7282" s="13" t="s">
        <v>879</v>
      </c>
      <c r="B7282" s="13">
        <v>1</v>
      </c>
      <c r="C7282" s="13"/>
      <c r="D7282" s="13"/>
      <c r="E7282" s="13"/>
      <c r="F7282" s="13">
        <v>1</v>
      </c>
      <c r="G7282" s="13"/>
      <c r="H7282" s="13"/>
      <c r="I7282" s="13"/>
      <c r="J7282" s="13"/>
      <c r="K7282" s="13"/>
      <c r="L7282" s="13"/>
      <c r="M7282" s="13"/>
    </row>
    <row r="7283" spans="1:13" ht="15">
      <c r="A7283" s="13"/>
      <c r="B7283" s="13" t="s">
        <v>5339</v>
      </c>
      <c r="C7283" s="13"/>
      <c r="D7283" s="13"/>
      <c r="E7283" s="13">
        <v>25.03</v>
      </c>
      <c r="F7283" s="13">
        <v>1</v>
      </c>
      <c r="G7283" s="13">
        <v>499.61500000000001</v>
      </c>
      <c r="H7283" s="13">
        <v>1495.8240000000001</v>
      </c>
      <c r="I7283" s="13">
        <v>3</v>
      </c>
      <c r="J7283" s="13">
        <v>1495.825</v>
      </c>
      <c r="K7283" s="13">
        <v>-1E-3</v>
      </c>
      <c r="L7283" s="13">
        <v>1</v>
      </c>
      <c r="M7283" s="13">
        <v>4.4999999999999997E-3</v>
      </c>
    </row>
    <row r="7284" spans="1:13" ht="15">
      <c r="A7284" s="13" t="s">
        <v>2167</v>
      </c>
      <c r="B7284" s="13">
        <v>1</v>
      </c>
      <c r="C7284" s="13"/>
      <c r="D7284" s="13"/>
      <c r="E7284" s="13"/>
      <c r="F7284" s="13">
        <v>1</v>
      </c>
      <c r="G7284" s="13"/>
      <c r="H7284" s="13"/>
      <c r="I7284" s="13"/>
      <c r="J7284" s="13"/>
      <c r="K7284" s="13"/>
      <c r="L7284" s="13"/>
      <c r="M7284" s="13"/>
    </row>
    <row r="7285" spans="1:13" ht="15">
      <c r="A7285" s="13"/>
      <c r="B7285" s="13" t="s">
        <v>6045</v>
      </c>
      <c r="C7285" s="13"/>
      <c r="D7285" s="13"/>
      <c r="E7285" s="13">
        <v>53.62</v>
      </c>
      <c r="F7285" s="13">
        <v>1</v>
      </c>
      <c r="G7285" s="13">
        <v>604.79899999999998</v>
      </c>
      <c r="H7285" s="13">
        <v>1207.5830000000001</v>
      </c>
      <c r="I7285" s="13">
        <v>2</v>
      </c>
      <c r="J7285" s="13">
        <v>1207.5830000000001</v>
      </c>
      <c r="K7285" s="13">
        <v>-1E-3</v>
      </c>
      <c r="L7285" s="13">
        <v>0</v>
      </c>
      <c r="M7285" s="13">
        <v>2.0000000000000002E-5</v>
      </c>
    </row>
    <row r="7286" spans="1:13" ht="15">
      <c r="A7286" s="13" t="s">
        <v>2168</v>
      </c>
      <c r="B7286" s="13">
        <v>1</v>
      </c>
      <c r="C7286" s="13"/>
      <c r="D7286" s="13"/>
      <c r="E7286" s="13"/>
      <c r="F7286" s="13">
        <v>1</v>
      </c>
      <c r="G7286" s="13"/>
      <c r="H7286" s="13"/>
      <c r="I7286" s="13"/>
      <c r="J7286" s="13"/>
      <c r="K7286" s="13"/>
      <c r="L7286" s="13"/>
      <c r="M7286" s="13"/>
    </row>
    <row r="7287" spans="1:13" ht="15">
      <c r="A7287" s="13"/>
      <c r="B7287" s="13" t="s">
        <v>9953</v>
      </c>
      <c r="C7287" s="13"/>
      <c r="D7287" s="13"/>
      <c r="E7287" s="13">
        <v>26.85</v>
      </c>
      <c r="F7287" s="13">
        <v>1</v>
      </c>
      <c r="G7287" s="13">
        <v>607.35199999999998</v>
      </c>
      <c r="H7287" s="13">
        <v>1819.0340000000001</v>
      </c>
      <c r="I7287" s="13">
        <v>3</v>
      </c>
      <c r="J7287" s="13">
        <v>1818.0250000000001</v>
      </c>
      <c r="K7287" s="13">
        <v>1.0089999999999999</v>
      </c>
      <c r="L7287" s="13">
        <v>0</v>
      </c>
      <c r="M7287" s="13">
        <v>3.8E-3</v>
      </c>
    </row>
    <row r="7288" spans="1:13" ht="15">
      <c r="A7288" s="13" t="s">
        <v>1596</v>
      </c>
      <c r="B7288" s="13">
        <v>1</v>
      </c>
      <c r="C7288" s="13"/>
      <c r="D7288" s="13"/>
      <c r="E7288" s="13"/>
      <c r="F7288" s="13">
        <v>1</v>
      </c>
      <c r="G7288" s="13"/>
      <c r="H7288" s="13"/>
      <c r="I7288" s="13"/>
      <c r="J7288" s="13"/>
      <c r="K7288" s="13"/>
      <c r="L7288" s="13"/>
      <c r="M7288" s="13"/>
    </row>
    <row r="7289" spans="1:13" ht="15">
      <c r="A7289" s="13"/>
      <c r="B7289" s="13" t="s">
        <v>5757</v>
      </c>
      <c r="C7289" s="13"/>
      <c r="D7289" s="13"/>
      <c r="E7289" s="13">
        <v>26.17</v>
      </c>
      <c r="F7289" s="13">
        <v>1</v>
      </c>
      <c r="G7289" s="13">
        <v>453.24599999999998</v>
      </c>
      <c r="H7289" s="13">
        <v>904.47699999999998</v>
      </c>
      <c r="I7289" s="13">
        <v>2</v>
      </c>
      <c r="J7289" s="13">
        <v>904.47699999999998</v>
      </c>
      <c r="K7289" s="13">
        <v>0</v>
      </c>
      <c r="L7289" s="13">
        <v>0</v>
      </c>
      <c r="M7289" s="13">
        <v>5.4000000000000003E-3</v>
      </c>
    </row>
    <row r="7290" spans="1:13" ht="15">
      <c r="A7290" s="13" t="s">
        <v>2169</v>
      </c>
      <c r="B7290" s="13">
        <v>1</v>
      </c>
      <c r="C7290" s="13"/>
      <c r="D7290" s="13"/>
      <c r="E7290" s="13"/>
      <c r="F7290" s="13">
        <v>1</v>
      </c>
      <c r="G7290" s="13"/>
      <c r="H7290" s="13"/>
      <c r="I7290" s="13"/>
      <c r="J7290" s="13"/>
      <c r="K7290" s="13"/>
      <c r="L7290" s="13"/>
      <c r="M7290" s="13"/>
    </row>
    <row r="7291" spans="1:13" ht="15" collapsed="1">
      <c r="A7291" s="13"/>
      <c r="B7291" s="13" t="s">
        <v>6046</v>
      </c>
      <c r="C7291" s="13"/>
      <c r="D7291" s="13"/>
      <c r="E7291" s="13">
        <v>25.09</v>
      </c>
      <c r="F7291" s="13">
        <v>1</v>
      </c>
      <c r="G7291" s="13">
        <v>480.3</v>
      </c>
      <c r="H7291" s="13">
        <v>958.58500000000004</v>
      </c>
      <c r="I7291" s="13">
        <v>2</v>
      </c>
      <c r="J7291" s="13">
        <v>958.58500000000004</v>
      </c>
      <c r="K7291" s="13">
        <v>0</v>
      </c>
      <c r="L7291" s="13">
        <v>0</v>
      </c>
      <c r="M7291" s="13">
        <v>1.2999999999999999E-2</v>
      </c>
    </row>
    <row r="7292" spans="1:13" ht="15">
      <c r="A7292" s="13" t="s">
        <v>1597</v>
      </c>
      <c r="B7292" s="13">
        <v>1</v>
      </c>
      <c r="C7292" s="13"/>
      <c r="D7292" s="13"/>
      <c r="E7292" s="13"/>
      <c r="F7292" s="13">
        <v>1</v>
      </c>
      <c r="G7292" s="13"/>
      <c r="H7292" s="13"/>
      <c r="I7292" s="13"/>
      <c r="J7292" s="13"/>
      <c r="K7292" s="13"/>
      <c r="L7292" s="13"/>
      <c r="M7292" s="13"/>
    </row>
    <row r="7293" spans="1:13" ht="15">
      <c r="A7293" s="13"/>
      <c r="B7293" s="13" t="s">
        <v>7109</v>
      </c>
      <c r="C7293" s="13"/>
      <c r="D7293" s="13"/>
      <c r="E7293" s="13">
        <v>28.51</v>
      </c>
      <c r="F7293" s="13">
        <v>1</v>
      </c>
      <c r="G7293" s="13">
        <v>408.55099999999999</v>
      </c>
      <c r="H7293" s="13">
        <v>1222.6310000000001</v>
      </c>
      <c r="I7293" s="13">
        <v>3</v>
      </c>
      <c r="J7293" s="13">
        <v>1222.6310000000001</v>
      </c>
      <c r="K7293" s="13">
        <v>0</v>
      </c>
      <c r="L7293" s="13">
        <v>0</v>
      </c>
      <c r="M7293" s="13">
        <v>8.5000000000000006E-3</v>
      </c>
    </row>
    <row r="7294" spans="1:13" ht="15">
      <c r="A7294" s="13" t="s">
        <v>1600</v>
      </c>
      <c r="B7294" s="13">
        <v>1</v>
      </c>
      <c r="C7294" s="13"/>
      <c r="D7294" s="13"/>
      <c r="E7294" s="13"/>
      <c r="F7294" s="13">
        <v>1</v>
      </c>
      <c r="G7294" s="13"/>
      <c r="H7294" s="13"/>
      <c r="I7294" s="13"/>
      <c r="J7294" s="13"/>
      <c r="K7294" s="13"/>
      <c r="L7294" s="13"/>
      <c r="M7294" s="13"/>
    </row>
    <row r="7295" spans="1:13" ht="15">
      <c r="A7295" s="13"/>
      <c r="B7295" s="13" t="s">
        <v>5761</v>
      </c>
      <c r="C7295" s="13"/>
      <c r="D7295" s="13"/>
      <c r="E7295" s="13">
        <v>44.54</v>
      </c>
      <c r="F7295" s="13">
        <v>1</v>
      </c>
      <c r="G7295" s="13">
        <v>529.80200000000002</v>
      </c>
      <c r="H7295" s="13">
        <v>1057.588</v>
      </c>
      <c r="I7295" s="13">
        <v>2</v>
      </c>
      <c r="J7295" s="13">
        <v>1057.588</v>
      </c>
      <c r="K7295" s="13">
        <v>0</v>
      </c>
      <c r="L7295" s="13">
        <v>0</v>
      </c>
      <c r="M7295" s="13">
        <v>3.4000000000000002E-4</v>
      </c>
    </row>
    <row r="7296" spans="1:13" ht="15">
      <c r="A7296" s="13" t="s">
        <v>1602</v>
      </c>
      <c r="B7296" s="13">
        <v>1</v>
      </c>
      <c r="C7296" s="13"/>
      <c r="D7296" s="13"/>
      <c r="E7296" s="13"/>
      <c r="F7296" s="13">
        <v>1</v>
      </c>
      <c r="G7296" s="13"/>
      <c r="H7296" s="13"/>
      <c r="I7296" s="13"/>
      <c r="J7296" s="13"/>
      <c r="K7296" s="13"/>
      <c r="L7296" s="13"/>
      <c r="M7296" s="13"/>
    </row>
    <row r="7297" spans="1:13" ht="15">
      <c r="A7297" s="13"/>
      <c r="B7297" s="13" t="s">
        <v>5764</v>
      </c>
      <c r="C7297" s="13"/>
      <c r="D7297" s="13"/>
      <c r="E7297" s="13">
        <v>35.28</v>
      </c>
      <c r="F7297" s="13">
        <v>1</v>
      </c>
      <c r="G7297" s="13">
        <v>544.97900000000004</v>
      </c>
      <c r="H7297" s="13">
        <v>1631.915</v>
      </c>
      <c r="I7297" s="13">
        <v>3</v>
      </c>
      <c r="J7297" s="13">
        <v>1631.913</v>
      </c>
      <c r="K7297" s="13">
        <v>1E-3</v>
      </c>
      <c r="L7297" s="13">
        <v>0</v>
      </c>
      <c r="M7297" s="13">
        <v>4.8999999999999998E-4</v>
      </c>
    </row>
    <row r="7298" spans="1:13" ht="15">
      <c r="A7298" s="13" t="s">
        <v>1604</v>
      </c>
      <c r="B7298" s="13">
        <v>1</v>
      </c>
      <c r="C7298" s="13"/>
      <c r="D7298" s="13"/>
      <c r="E7298" s="13"/>
      <c r="F7298" s="13">
        <v>1</v>
      </c>
      <c r="G7298" s="13"/>
      <c r="H7298" s="13"/>
      <c r="I7298" s="13"/>
      <c r="J7298" s="13"/>
      <c r="K7298" s="13"/>
      <c r="L7298" s="13"/>
      <c r="M7298" s="13"/>
    </row>
    <row r="7299" spans="1:13" ht="15">
      <c r="A7299" s="13"/>
      <c r="B7299" s="13" t="s">
        <v>7393</v>
      </c>
      <c r="C7299" s="13"/>
      <c r="D7299" s="13"/>
      <c r="E7299" s="13">
        <v>24.91</v>
      </c>
      <c r="F7299" s="13">
        <v>1</v>
      </c>
      <c r="G7299" s="13">
        <v>524.77099999999996</v>
      </c>
      <c r="H7299" s="13">
        <v>1047.527</v>
      </c>
      <c r="I7299" s="13">
        <v>2</v>
      </c>
      <c r="J7299" s="13">
        <v>1047.527</v>
      </c>
      <c r="K7299" s="13">
        <v>0</v>
      </c>
      <c r="L7299" s="13">
        <v>0</v>
      </c>
      <c r="M7299" s="13">
        <v>2.1999999999999999E-2</v>
      </c>
    </row>
    <row r="7300" spans="1:13" ht="15">
      <c r="A7300" s="13" t="s">
        <v>1657</v>
      </c>
      <c r="B7300" s="13">
        <v>1</v>
      </c>
      <c r="C7300" s="13"/>
      <c r="D7300" s="13"/>
      <c r="E7300" s="13"/>
      <c r="F7300" s="13">
        <v>1</v>
      </c>
      <c r="G7300" s="13"/>
      <c r="H7300" s="13"/>
      <c r="I7300" s="13"/>
      <c r="J7300" s="13"/>
      <c r="K7300" s="13"/>
      <c r="L7300" s="13"/>
      <c r="M7300" s="13"/>
    </row>
    <row r="7301" spans="1:13" ht="15">
      <c r="A7301" s="13"/>
      <c r="B7301" s="13" t="s">
        <v>6048</v>
      </c>
      <c r="C7301" s="13"/>
      <c r="D7301" s="13"/>
      <c r="E7301" s="13">
        <v>43.89</v>
      </c>
      <c r="F7301" s="13">
        <v>1</v>
      </c>
      <c r="G7301" s="13">
        <v>568.29200000000003</v>
      </c>
      <c r="H7301" s="13">
        <v>1134.57</v>
      </c>
      <c r="I7301" s="13">
        <v>2</v>
      </c>
      <c r="J7301" s="13">
        <v>1134.5709999999999</v>
      </c>
      <c r="K7301" s="13">
        <v>-1E-3</v>
      </c>
      <c r="L7301" s="13">
        <v>0</v>
      </c>
      <c r="M7301" s="13">
        <v>7.8999999999999996E-5</v>
      </c>
    </row>
    <row r="7302" spans="1:13" ht="15">
      <c r="A7302" s="13" t="s">
        <v>1605</v>
      </c>
      <c r="B7302" s="13">
        <v>1</v>
      </c>
      <c r="C7302" s="13"/>
      <c r="D7302" s="13"/>
      <c r="E7302" s="13"/>
      <c r="F7302" s="13">
        <v>1</v>
      </c>
      <c r="G7302" s="13"/>
      <c r="H7302" s="13"/>
      <c r="I7302" s="13"/>
      <c r="J7302" s="13"/>
      <c r="K7302" s="13"/>
      <c r="L7302" s="13"/>
      <c r="M7302" s="13"/>
    </row>
    <row r="7303" spans="1:13" ht="15">
      <c r="A7303" s="13"/>
      <c r="B7303" s="13" t="s">
        <v>5766</v>
      </c>
      <c r="C7303" s="13"/>
      <c r="D7303" s="13"/>
      <c r="E7303" s="13">
        <v>23.15</v>
      </c>
      <c r="F7303" s="13">
        <v>1</v>
      </c>
      <c r="G7303" s="13">
        <v>466.262</v>
      </c>
      <c r="H7303" s="13">
        <v>1395.7629999999999</v>
      </c>
      <c r="I7303" s="13">
        <v>3</v>
      </c>
      <c r="J7303" s="13">
        <v>1395.7619999999999</v>
      </c>
      <c r="K7303" s="13">
        <v>1E-3</v>
      </c>
      <c r="L7303" s="13">
        <v>0</v>
      </c>
      <c r="M7303" s="13">
        <v>9.7999999999999997E-3</v>
      </c>
    </row>
    <row r="7304" spans="1:13" ht="15">
      <c r="A7304" s="13" t="s">
        <v>1295</v>
      </c>
      <c r="B7304" s="13">
        <v>1</v>
      </c>
      <c r="C7304" s="13"/>
      <c r="D7304" s="13"/>
      <c r="E7304" s="13"/>
      <c r="F7304" s="13">
        <v>2</v>
      </c>
      <c r="G7304" s="13"/>
      <c r="H7304" s="13"/>
      <c r="I7304" s="13"/>
      <c r="J7304" s="13"/>
      <c r="K7304" s="13"/>
      <c r="L7304" s="13"/>
      <c r="M7304" s="13"/>
    </row>
    <row r="7305" spans="1:13" ht="15" collapsed="1">
      <c r="A7305" s="13"/>
      <c r="B7305" s="13" t="s">
        <v>5767</v>
      </c>
      <c r="C7305" s="13"/>
      <c r="D7305" s="13"/>
      <c r="E7305" s="13">
        <v>49.7</v>
      </c>
      <c r="F7305" s="13">
        <v>2</v>
      </c>
      <c r="G7305" s="13">
        <v>611.29600000000005</v>
      </c>
      <c r="H7305" s="13">
        <v>1220.578</v>
      </c>
      <c r="I7305" s="13">
        <v>2</v>
      </c>
      <c r="J7305" s="13">
        <v>1220.577</v>
      </c>
      <c r="K7305" s="13">
        <v>1E-3</v>
      </c>
      <c r="L7305" s="13">
        <v>0</v>
      </c>
      <c r="M7305" s="13">
        <v>3.4999999999999997E-5</v>
      </c>
    </row>
    <row r="7306" spans="1:13" ht="15">
      <c r="A7306" s="13" t="s">
        <v>1296</v>
      </c>
      <c r="B7306" s="13">
        <v>1</v>
      </c>
      <c r="C7306" s="13"/>
      <c r="D7306" s="13"/>
      <c r="E7306" s="13"/>
      <c r="F7306" s="13">
        <v>1</v>
      </c>
      <c r="G7306" s="13"/>
      <c r="H7306" s="13"/>
      <c r="I7306" s="13"/>
      <c r="J7306" s="13"/>
      <c r="K7306" s="13"/>
      <c r="L7306" s="13"/>
      <c r="M7306" s="13"/>
    </row>
    <row r="7307" spans="1:13" ht="15">
      <c r="A7307" s="13"/>
      <c r="B7307" s="13" t="s">
        <v>5768</v>
      </c>
      <c r="C7307" s="13"/>
      <c r="D7307" s="13"/>
      <c r="E7307" s="13">
        <v>30.46</v>
      </c>
      <c r="F7307" s="13">
        <v>1</v>
      </c>
      <c r="G7307" s="13">
        <v>443.29199999999997</v>
      </c>
      <c r="H7307" s="13">
        <v>884.56899999999996</v>
      </c>
      <c r="I7307" s="13">
        <v>2</v>
      </c>
      <c r="J7307" s="13">
        <v>884.56899999999996</v>
      </c>
      <c r="K7307" s="13">
        <v>-1E-3</v>
      </c>
      <c r="L7307" s="13">
        <v>0</v>
      </c>
      <c r="M7307" s="13">
        <v>3.7000000000000002E-3</v>
      </c>
    </row>
    <row r="7308" spans="1:13" ht="15">
      <c r="A7308" s="13" t="s">
        <v>991</v>
      </c>
      <c r="B7308" s="13">
        <v>1</v>
      </c>
      <c r="C7308" s="13"/>
      <c r="D7308" s="13"/>
      <c r="E7308" s="13"/>
      <c r="F7308" s="13">
        <v>1</v>
      </c>
      <c r="G7308" s="13"/>
      <c r="H7308" s="13"/>
      <c r="I7308" s="13"/>
      <c r="J7308" s="13"/>
      <c r="K7308" s="13"/>
      <c r="L7308" s="13"/>
      <c r="M7308" s="13"/>
    </row>
    <row r="7309" spans="1:13" ht="15" collapsed="1">
      <c r="A7309" s="13"/>
      <c r="B7309" s="13" t="s">
        <v>5010</v>
      </c>
      <c r="C7309" s="13"/>
      <c r="D7309" s="13"/>
      <c r="E7309" s="13">
        <v>26.93</v>
      </c>
      <c r="F7309" s="13">
        <v>1</v>
      </c>
      <c r="G7309" s="13">
        <v>594.827</v>
      </c>
      <c r="H7309" s="13">
        <v>1187.6389999999999</v>
      </c>
      <c r="I7309" s="13">
        <v>2</v>
      </c>
      <c r="J7309" s="13">
        <v>1187.6400000000001</v>
      </c>
      <c r="K7309" s="13">
        <v>0</v>
      </c>
      <c r="L7309" s="13">
        <v>0</v>
      </c>
      <c r="M7309" s="13">
        <v>3.0000000000000001E-3</v>
      </c>
    </row>
    <row r="7310" spans="1:13" ht="15">
      <c r="A7310" s="13" t="s">
        <v>6449</v>
      </c>
      <c r="B7310" s="13">
        <v>1</v>
      </c>
      <c r="C7310" s="13"/>
      <c r="D7310" s="13"/>
      <c r="E7310" s="13"/>
      <c r="F7310" s="13">
        <v>1</v>
      </c>
      <c r="G7310" s="13"/>
      <c r="H7310" s="13"/>
      <c r="I7310" s="13"/>
      <c r="J7310" s="13"/>
      <c r="K7310" s="13"/>
      <c r="L7310" s="13"/>
      <c r="M7310" s="13"/>
    </row>
    <row r="7311" spans="1:13" ht="15">
      <c r="A7311" s="13"/>
      <c r="B7311" s="13" t="s">
        <v>7841</v>
      </c>
      <c r="C7311" s="13"/>
      <c r="D7311" s="13"/>
      <c r="E7311" s="13">
        <v>25.42</v>
      </c>
      <c r="F7311" s="13">
        <v>1</v>
      </c>
      <c r="G7311" s="13">
        <v>441.26499999999999</v>
      </c>
      <c r="H7311" s="13">
        <v>880.51599999999996</v>
      </c>
      <c r="I7311" s="13">
        <v>2</v>
      </c>
      <c r="J7311" s="13">
        <v>880.51700000000005</v>
      </c>
      <c r="K7311" s="13">
        <v>-1E-3</v>
      </c>
      <c r="L7311" s="13">
        <v>0</v>
      </c>
      <c r="M7311" s="13">
        <v>7.7999999999999996E-3</v>
      </c>
    </row>
    <row r="7312" spans="1:13" ht="15">
      <c r="A7312" s="13" t="s">
        <v>1606</v>
      </c>
      <c r="B7312" s="13">
        <v>1</v>
      </c>
      <c r="C7312" s="13"/>
      <c r="D7312" s="13"/>
      <c r="E7312" s="13"/>
      <c r="F7312" s="13">
        <v>1</v>
      </c>
      <c r="G7312" s="13"/>
      <c r="H7312" s="13"/>
      <c r="I7312" s="13"/>
      <c r="J7312" s="13"/>
      <c r="K7312" s="13"/>
      <c r="L7312" s="13"/>
      <c r="M7312" s="13"/>
    </row>
    <row r="7313" spans="1:13" ht="15" collapsed="1">
      <c r="A7313" s="13"/>
      <c r="B7313" s="13" t="s">
        <v>5769</v>
      </c>
      <c r="C7313" s="13" t="s">
        <v>91</v>
      </c>
      <c r="D7313" s="13" t="s">
        <v>164</v>
      </c>
      <c r="E7313" s="13">
        <v>26.37</v>
      </c>
      <c r="F7313" s="13">
        <v>1</v>
      </c>
      <c r="G7313" s="13">
        <v>548.81299999999999</v>
      </c>
      <c r="H7313" s="13">
        <v>1095.6120000000001</v>
      </c>
      <c r="I7313" s="13">
        <v>2</v>
      </c>
      <c r="J7313" s="13">
        <v>1095.6110000000001</v>
      </c>
      <c r="K7313" s="13">
        <v>1E-3</v>
      </c>
      <c r="L7313" s="13">
        <v>0</v>
      </c>
      <c r="M7313" s="13">
        <v>0.01</v>
      </c>
    </row>
    <row r="7314" spans="1:13" ht="15">
      <c r="A7314" s="13" t="s">
        <v>1093</v>
      </c>
      <c r="B7314" s="13">
        <v>1</v>
      </c>
      <c r="C7314" s="13"/>
      <c r="D7314" s="13"/>
      <c r="E7314" s="13"/>
      <c r="F7314" s="13">
        <v>1</v>
      </c>
      <c r="G7314" s="13"/>
      <c r="H7314" s="13"/>
      <c r="I7314" s="13"/>
      <c r="J7314" s="13"/>
      <c r="K7314" s="13"/>
      <c r="L7314" s="13"/>
      <c r="M7314" s="13"/>
    </row>
    <row r="7315" spans="1:13" ht="15">
      <c r="A7315" s="13"/>
      <c r="B7315" s="13" t="s">
        <v>5771</v>
      </c>
      <c r="C7315" s="13"/>
      <c r="D7315" s="13"/>
      <c r="E7315" s="13">
        <v>43.17</v>
      </c>
      <c r="F7315" s="13">
        <v>1</v>
      </c>
      <c r="G7315" s="13">
        <v>499.29</v>
      </c>
      <c r="H7315" s="13">
        <v>996.56500000000005</v>
      </c>
      <c r="I7315" s="13">
        <v>2</v>
      </c>
      <c r="J7315" s="13">
        <v>996.56399999999996</v>
      </c>
      <c r="K7315" s="13">
        <v>0</v>
      </c>
      <c r="L7315" s="13">
        <v>0</v>
      </c>
      <c r="M7315" s="13">
        <v>2.0000000000000001E-4</v>
      </c>
    </row>
    <row r="7316" spans="1:13" ht="15">
      <c r="A7316" s="13" t="s">
        <v>2171</v>
      </c>
      <c r="B7316" s="13">
        <v>1</v>
      </c>
      <c r="C7316" s="13"/>
      <c r="D7316" s="13"/>
      <c r="E7316" s="13"/>
      <c r="F7316" s="13">
        <v>1</v>
      </c>
      <c r="G7316" s="13"/>
      <c r="H7316" s="13"/>
      <c r="I7316" s="13"/>
      <c r="J7316" s="13"/>
      <c r="K7316" s="13"/>
      <c r="L7316" s="13"/>
      <c r="M7316" s="13"/>
    </row>
    <row r="7317" spans="1:13" ht="15">
      <c r="A7317" s="13"/>
      <c r="B7317" s="13" t="s">
        <v>6050</v>
      </c>
      <c r="C7317" s="13"/>
      <c r="D7317" s="13"/>
      <c r="E7317" s="13">
        <v>25.4</v>
      </c>
      <c r="F7317" s="13">
        <v>1</v>
      </c>
      <c r="G7317" s="13">
        <v>453.24700000000001</v>
      </c>
      <c r="H7317" s="13">
        <v>904.48</v>
      </c>
      <c r="I7317" s="13">
        <v>2</v>
      </c>
      <c r="J7317" s="13">
        <v>904.48099999999999</v>
      </c>
      <c r="K7317" s="13">
        <v>-1E-3</v>
      </c>
      <c r="L7317" s="13">
        <v>0</v>
      </c>
      <c r="M7317" s="13">
        <v>5.4000000000000003E-3</v>
      </c>
    </row>
    <row r="7318" spans="1:13" ht="15">
      <c r="A7318" s="13" t="s">
        <v>2172</v>
      </c>
      <c r="B7318" s="13">
        <v>1</v>
      </c>
      <c r="C7318" s="13"/>
      <c r="D7318" s="13"/>
      <c r="E7318" s="13"/>
      <c r="F7318" s="13">
        <v>1</v>
      </c>
      <c r="G7318" s="13"/>
      <c r="H7318" s="13"/>
      <c r="I7318" s="13"/>
      <c r="J7318" s="13"/>
      <c r="K7318" s="13"/>
      <c r="L7318" s="13"/>
      <c r="M7318" s="13"/>
    </row>
    <row r="7319" spans="1:13" ht="15">
      <c r="A7319" s="13"/>
      <c r="B7319" s="13" t="s">
        <v>6051</v>
      </c>
      <c r="C7319" s="13"/>
      <c r="D7319" s="13"/>
      <c r="E7319" s="13">
        <v>43.8</v>
      </c>
      <c r="F7319" s="13">
        <v>1</v>
      </c>
      <c r="G7319" s="13">
        <v>505.74299999999999</v>
      </c>
      <c r="H7319" s="13">
        <v>1009.472</v>
      </c>
      <c r="I7319" s="13">
        <v>2</v>
      </c>
      <c r="J7319" s="13">
        <v>1009.472</v>
      </c>
      <c r="K7319" s="13">
        <v>0</v>
      </c>
      <c r="L7319" s="13">
        <v>0</v>
      </c>
      <c r="M7319" s="13">
        <v>1.7000000000000001E-4</v>
      </c>
    </row>
    <row r="7320" spans="1:13" ht="15">
      <c r="A7320" s="13" t="s">
        <v>6173</v>
      </c>
      <c r="B7320" s="13">
        <v>1</v>
      </c>
      <c r="C7320" s="13"/>
      <c r="D7320" s="13"/>
      <c r="E7320" s="13"/>
      <c r="F7320" s="13">
        <v>1</v>
      </c>
      <c r="G7320" s="13"/>
      <c r="H7320" s="13"/>
      <c r="I7320" s="13"/>
      <c r="J7320" s="13"/>
      <c r="K7320" s="13"/>
      <c r="L7320" s="13"/>
      <c r="M7320" s="13"/>
    </row>
    <row r="7321" spans="1:13" ht="15">
      <c r="A7321" s="13"/>
      <c r="B7321" s="13" t="s">
        <v>7394</v>
      </c>
      <c r="C7321" s="13"/>
      <c r="D7321" s="13"/>
      <c r="E7321" s="13">
        <v>28.45</v>
      </c>
      <c r="F7321" s="13">
        <v>1</v>
      </c>
      <c r="G7321" s="13">
        <v>639.83199999999999</v>
      </c>
      <c r="H7321" s="13">
        <v>1277.6500000000001</v>
      </c>
      <c r="I7321" s="13">
        <v>2</v>
      </c>
      <c r="J7321" s="13">
        <v>1277.6500000000001</v>
      </c>
      <c r="K7321" s="13">
        <v>0</v>
      </c>
      <c r="L7321" s="13">
        <v>0</v>
      </c>
      <c r="M7321" s="13">
        <v>2.0999999999999999E-3</v>
      </c>
    </row>
    <row r="7322" spans="1:13" ht="15">
      <c r="A7322" s="13" t="s">
        <v>1607</v>
      </c>
      <c r="B7322" s="13">
        <v>1</v>
      </c>
      <c r="C7322" s="13"/>
      <c r="D7322" s="13"/>
      <c r="E7322" s="13"/>
      <c r="F7322" s="13">
        <v>1</v>
      </c>
      <c r="G7322" s="13"/>
      <c r="H7322" s="13"/>
      <c r="I7322" s="13"/>
      <c r="J7322" s="13"/>
      <c r="K7322" s="13"/>
      <c r="L7322" s="13"/>
      <c r="M7322" s="13"/>
    </row>
    <row r="7323" spans="1:13" ht="15" collapsed="1">
      <c r="A7323" s="13"/>
      <c r="B7323" s="13" t="s">
        <v>5773</v>
      </c>
      <c r="C7323" s="13"/>
      <c r="D7323" s="13"/>
      <c r="E7323" s="13">
        <v>25.88</v>
      </c>
      <c r="F7323" s="13">
        <v>1</v>
      </c>
      <c r="G7323" s="13">
        <v>544.26900000000001</v>
      </c>
      <c r="H7323" s="13">
        <v>1086.5239999999999</v>
      </c>
      <c r="I7323" s="13">
        <v>2</v>
      </c>
      <c r="J7323" s="13">
        <v>1086.5229999999999</v>
      </c>
      <c r="K7323" s="13">
        <v>1E-3</v>
      </c>
      <c r="L7323" s="13">
        <v>0</v>
      </c>
      <c r="M7323" s="13">
        <v>6.1999999999999998E-3</v>
      </c>
    </row>
    <row r="7324" spans="1:13" ht="15">
      <c r="A7324" s="13" t="s">
        <v>1203</v>
      </c>
      <c r="B7324" s="13">
        <v>1</v>
      </c>
      <c r="C7324" s="13"/>
      <c r="D7324" s="13"/>
      <c r="E7324" s="13"/>
      <c r="F7324" s="13">
        <v>1</v>
      </c>
      <c r="G7324" s="13"/>
      <c r="H7324" s="13"/>
      <c r="I7324" s="13"/>
      <c r="J7324" s="13"/>
      <c r="K7324" s="13"/>
      <c r="L7324" s="13"/>
      <c r="M7324" s="13"/>
    </row>
    <row r="7325" spans="1:13" ht="15">
      <c r="A7325" s="13"/>
      <c r="B7325" s="13" t="s">
        <v>6983</v>
      </c>
      <c r="C7325" s="13"/>
      <c r="D7325" s="13"/>
      <c r="E7325" s="13">
        <v>36.340000000000003</v>
      </c>
      <c r="F7325" s="13">
        <v>1</v>
      </c>
      <c r="G7325" s="13">
        <v>595.32000000000005</v>
      </c>
      <c r="H7325" s="13">
        <v>1188.626</v>
      </c>
      <c r="I7325" s="13">
        <v>2</v>
      </c>
      <c r="J7325" s="13">
        <v>1188.625</v>
      </c>
      <c r="K7325" s="13">
        <v>1E-3</v>
      </c>
      <c r="L7325" s="13">
        <v>0</v>
      </c>
      <c r="M7325" s="13">
        <v>3.8999999999999999E-4</v>
      </c>
    </row>
    <row r="7326" spans="1:13" ht="15">
      <c r="A7326" s="13" t="s">
        <v>2174</v>
      </c>
      <c r="B7326" s="13">
        <v>1</v>
      </c>
      <c r="C7326" s="13"/>
      <c r="D7326" s="13"/>
      <c r="E7326" s="13"/>
      <c r="F7326" s="13">
        <v>1</v>
      </c>
      <c r="G7326" s="13"/>
      <c r="H7326" s="13"/>
      <c r="I7326" s="13"/>
      <c r="J7326" s="13"/>
      <c r="K7326" s="13"/>
      <c r="L7326" s="13"/>
      <c r="M7326" s="13"/>
    </row>
    <row r="7327" spans="1:13" ht="15">
      <c r="A7327" s="13"/>
      <c r="B7327" s="13" t="s">
        <v>6053</v>
      </c>
      <c r="C7327" s="13"/>
      <c r="D7327" s="13"/>
      <c r="E7327" s="13">
        <v>46.75</v>
      </c>
      <c r="F7327" s="13">
        <v>1</v>
      </c>
      <c r="G7327" s="13">
        <v>623.31799999999998</v>
      </c>
      <c r="H7327" s="13">
        <v>1244.6220000000001</v>
      </c>
      <c r="I7327" s="13">
        <v>2</v>
      </c>
      <c r="J7327" s="13">
        <v>1244.625</v>
      </c>
      <c r="K7327" s="13">
        <v>-3.0000000000000001E-3</v>
      </c>
      <c r="L7327" s="13">
        <v>0</v>
      </c>
      <c r="M7327" s="13">
        <v>4.1E-5</v>
      </c>
    </row>
    <row r="7328" spans="1:13" ht="15">
      <c r="A7328" s="13" t="s">
        <v>369</v>
      </c>
      <c r="B7328" s="13">
        <v>1</v>
      </c>
      <c r="C7328" s="13"/>
      <c r="D7328" s="13"/>
      <c r="E7328" s="13"/>
      <c r="F7328" s="13">
        <v>1</v>
      </c>
      <c r="G7328" s="13"/>
      <c r="H7328" s="13"/>
      <c r="I7328" s="13"/>
      <c r="J7328" s="13"/>
      <c r="K7328" s="13"/>
      <c r="L7328" s="13"/>
      <c r="M7328" s="13"/>
    </row>
    <row r="7329" spans="1:13" ht="15">
      <c r="A7329" s="13"/>
      <c r="B7329" s="13" t="s">
        <v>3594</v>
      </c>
      <c r="C7329" s="13"/>
      <c r="D7329" s="13"/>
      <c r="E7329" s="13">
        <v>31.99</v>
      </c>
      <c r="F7329" s="13">
        <v>1</v>
      </c>
      <c r="G7329" s="13">
        <v>450.92599999999999</v>
      </c>
      <c r="H7329" s="13">
        <v>1349.7550000000001</v>
      </c>
      <c r="I7329" s="13">
        <v>3</v>
      </c>
      <c r="J7329" s="13">
        <v>1349.7550000000001</v>
      </c>
      <c r="K7329" s="13">
        <v>-1E-3</v>
      </c>
      <c r="L7329" s="13">
        <v>0</v>
      </c>
      <c r="M7329" s="13">
        <v>2.7000000000000001E-3</v>
      </c>
    </row>
    <row r="7330" spans="1:13" ht="15">
      <c r="A7330" s="13" t="s">
        <v>7620</v>
      </c>
      <c r="B7330" s="13">
        <v>1</v>
      </c>
      <c r="C7330" s="13"/>
      <c r="D7330" s="13"/>
      <c r="E7330" s="13"/>
      <c r="F7330" s="13">
        <v>1</v>
      </c>
      <c r="G7330" s="13"/>
      <c r="H7330" s="13"/>
      <c r="I7330" s="13"/>
      <c r="J7330" s="13"/>
      <c r="K7330" s="13"/>
      <c r="L7330" s="13"/>
      <c r="M7330" s="13"/>
    </row>
    <row r="7331" spans="1:13" ht="15">
      <c r="A7331" s="13"/>
      <c r="B7331" s="13" t="s">
        <v>9954</v>
      </c>
      <c r="C7331" s="13"/>
      <c r="D7331" s="13"/>
      <c r="E7331" s="13">
        <v>25.22</v>
      </c>
      <c r="F7331" s="13">
        <v>1</v>
      </c>
      <c r="G7331" s="13">
        <v>505.28800000000001</v>
      </c>
      <c r="H7331" s="13">
        <v>1008.561</v>
      </c>
      <c r="I7331" s="13">
        <v>2</v>
      </c>
      <c r="J7331" s="13">
        <v>1008.56</v>
      </c>
      <c r="K7331" s="13">
        <v>1E-3</v>
      </c>
      <c r="L7331" s="13">
        <v>0</v>
      </c>
      <c r="M7331" s="13">
        <v>9.1999999999999998E-3</v>
      </c>
    </row>
    <row r="7332" spans="1:13" ht="15">
      <c r="A7332" s="13" t="s">
        <v>6077</v>
      </c>
      <c r="B7332" s="13">
        <v>1</v>
      </c>
      <c r="C7332" s="13"/>
      <c r="D7332" s="13"/>
      <c r="E7332" s="13"/>
      <c r="F7332" s="13">
        <v>1</v>
      </c>
      <c r="G7332" s="13"/>
      <c r="H7332" s="13"/>
      <c r="I7332" s="13"/>
      <c r="J7332" s="13"/>
      <c r="K7332" s="13"/>
      <c r="L7332" s="13"/>
      <c r="M7332" s="13"/>
    </row>
    <row r="7333" spans="1:13" ht="15" collapsed="1">
      <c r="A7333" s="13"/>
      <c r="B7333" s="13" t="s">
        <v>7252</v>
      </c>
      <c r="C7333" s="13"/>
      <c r="D7333" s="13"/>
      <c r="E7333" s="13">
        <v>35.57</v>
      </c>
      <c r="F7333" s="13">
        <v>1</v>
      </c>
      <c r="G7333" s="13">
        <v>686.74300000000005</v>
      </c>
      <c r="H7333" s="13">
        <v>2057.2060000000001</v>
      </c>
      <c r="I7333" s="13">
        <v>3</v>
      </c>
      <c r="J7333" s="13">
        <v>2056.2040000000002</v>
      </c>
      <c r="K7333" s="13">
        <v>1.002</v>
      </c>
      <c r="L7333" s="13">
        <v>0</v>
      </c>
      <c r="M7333" s="13">
        <v>2.7999999999999998E-4</v>
      </c>
    </row>
    <row r="7334" spans="1:13" ht="15">
      <c r="A7334" s="13" t="s">
        <v>1205</v>
      </c>
      <c r="B7334" s="13">
        <v>1</v>
      </c>
      <c r="C7334" s="13"/>
      <c r="D7334" s="13"/>
      <c r="E7334" s="13"/>
      <c r="F7334" s="13">
        <v>1</v>
      </c>
      <c r="G7334" s="13"/>
      <c r="H7334" s="13"/>
      <c r="I7334" s="13"/>
      <c r="J7334" s="13"/>
      <c r="K7334" s="13"/>
      <c r="L7334" s="13"/>
      <c r="M7334" s="13"/>
    </row>
    <row r="7335" spans="1:13" ht="15">
      <c r="A7335" s="13"/>
      <c r="B7335" s="13" t="s">
        <v>5349</v>
      </c>
      <c r="C7335" s="13"/>
      <c r="D7335" s="13"/>
      <c r="E7335" s="13">
        <v>23.64</v>
      </c>
      <c r="F7335" s="13">
        <v>1</v>
      </c>
      <c r="G7335" s="13">
        <v>536.31200000000001</v>
      </c>
      <c r="H7335" s="13">
        <v>1070.6089999999999</v>
      </c>
      <c r="I7335" s="13">
        <v>2</v>
      </c>
      <c r="J7335" s="13">
        <v>1070.6079999999999</v>
      </c>
      <c r="K7335" s="13">
        <v>1E-3</v>
      </c>
      <c r="L7335" s="13">
        <v>0</v>
      </c>
      <c r="M7335" s="13">
        <v>6.1000000000000004E-3</v>
      </c>
    </row>
    <row r="7336" spans="1:13" ht="15">
      <c r="A7336" s="13" t="s">
        <v>1206</v>
      </c>
      <c r="B7336" s="13">
        <v>1</v>
      </c>
      <c r="C7336" s="13"/>
      <c r="D7336" s="13"/>
      <c r="E7336" s="13"/>
      <c r="F7336" s="13">
        <v>1</v>
      </c>
      <c r="G7336" s="13"/>
      <c r="H7336" s="13"/>
      <c r="I7336" s="13"/>
      <c r="J7336" s="13"/>
      <c r="K7336" s="13"/>
      <c r="L7336" s="13"/>
      <c r="M7336" s="13"/>
    </row>
    <row r="7337" spans="1:13" ht="15" collapsed="1">
      <c r="A7337" s="13"/>
      <c r="B7337" s="13" t="s">
        <v>5350</v>
      </c>
      <c r="C7337" s="13"/>
      <c r="D7337" s="13"/>
      <c r="E7337" s="13">
        <v>60.76</v>
      </c>
      <c r="F7337" s="13">
        <v>1</v>
      </c>
      <c r="G7337" s="13">
        <v>499.78500000000003</v>
      </c>
      <c r="H7337" s="13">
        <v>997.55600000000004</v>
      </c>
      <c r="I7337" s="13">
        <v>2</v>
      </c>
      <c r="J7337" s="13">
        <v>997.55600000000004</v>
      </c>
      <c r="K7337" s="13">
        <v>1E-3</v>
      </c>
      <c r="L7337" s="13">
        <v>0</v>
      </c>
      <c r="M7337" s="13">
        <v>2.6000000000000001E-6</v>
      </c>
    </row>
    <row r="7338" spans="1:13" ht="15">
      <c r="A7338" s="13" t="s">
        <v>1298</v>
      </c>
      <c r="B7338" s="13">
        <v>1</v>
      </c>
      <c r="C7338" s="13"/>
      <c r="D7338" s="13"/>
      <c r="E7338" s="13"/>
      <c r="F7338" s="13">
        <v>1</v>
      </c>
      <c r="G7338" s="13"/>
      <c r="H7338" s="13"/>
      <c r="I7338" s="13"/>
      <c r="J7338" s="13"/>
      <c r="K7338" s="13"/>
      <c r="L7338" s="13"/>
      <c r="M7338" s="13"/>
    </row>
    <row r="7339" spans="1:13" ht="15" collapsed="1">
      <c r="A7339" s="13"/>
      <c r="B7339" s="13" t="s">
        <v>5775</v>
      </c>
      <c r="C7339" s="13"/>
      <c r="D7339" s="13"/>
      <c r="E7339" s="13">
        <v>27.69</v>
      </c>
      <c r="F7339" s="13">
        <v>1</v>
      </c>
      <c r="G7339" s="13">
        <v>571.34500000000003</v>
      </c>
      <c r="H7339" s="13">
        <v>1140.6759999999999</v>
      </c>
      <c r="I7339" s="13">
        <v>2</v>
      </c>
      <c r="J7339" s="13">
        <v>1140.675</v>
      </c>
      <c r="K7339" s="13">
        <v>1E-3</v>
      </c>
      <c r="L7339" s="13">
        <v>0</v>
      </c>
      <c r="M7339" s="13">
        <v>9.7000000000000003E-3</v>
      </c>
    </row>
    <row r="7340" spans="1:13" ht="15">
      <c r="A7340" s="13" t="s">
        <v>1207</v>
      </c>
      <c r="B7340" s="13">
        <v>1</v>
      </c>
      <c r="C7340" s="13"/>
      <c r="D7340" s="13"/>
      <c r="E7340" s="13"/>
      <c r="F7340" s="13">
        <v>1</v>
      </c>
      <c r="G7340" s="13"/>
      <c r="H7340" s="13"/>
      <c r="I7340" s="13"/>
      <c r="J7340" s="13"/>
      <c r="K7340" s="13"/>
      <c r="L7340" s="13"/>
      <c r="M7340" s="13"/>
    </row>
    <row r="7341" spans="1:13" ht="15" collapsed="1">
      <c r="A7341" s="13"/>
      <c r="B7341" s="13" t="s">
        <v>9955</v>
      </c>
      <c r="C7341" s="13"/>
      <c r="D7341" s="13"/>
      <c r="E7341" s="13">
        <v>25.64</v>
      </c>
      <c r="F7341" s="13">
        <v>1</v>
      </c>
      <c r="G7341" s="13">
        <v>609.827</v>
      </c>
      <c r="H7341" s="13">
        <v>1217.6400000000001</v>
      </c>
      <c r="I7341" s="13">
        <v>2</v>
      </c>
      <c r="J7341" s="13">
        <v>1217.6400000000001</v>
      </c>
      <c r="K7341" s="13">
        <v>-1E-3</v>
      </c>
      <c r="L7341" s="13">
        <v>0</v>
      </c>
      <c r="M7341" s="13">
        <v>6.1000000000000004E-3</v>
      </c>
    </row>
    <row r="7342" spans="1:13" ht="15">
      <c r="A7342" s="13" t="s">
        <v>1209</v>
      </c>
      <c r="B7342" s="13">
        <v>1</v>
      </c>
      <c r="C7342" s="13"/>
      <c r="D7342" s="13"/>
      <c r="E7342" s="13"/>
      <c r="F7342" s="13">
        <v>1</v>
      </c>
      <c r="G7342" s="13"/>
      <c r="H7342" s="13"/>
      <c r="I7342" s="13"/>
      <c r="J7342" s="13"/>
      <c r="K7342" s="13"/>
      <c r="L7342" s="13"/>
      <c r="M7342" s="13"/>
    </row>
    <row r="7343" spans="1:13" ht="15" collapsed="1">
      <c r="A7343" s="13"/>
      <c r="B7343" s="13" t="s">
        <v>5361</v>
      </c>
      <c r="C7343" s="13"/>
      <c r="D7343" s="13"/>
      <c r="E7343" s="13">
        <v>24.83</v>
      </c>
      <c r="F7343" s="13">
        <v>1</v>
      </c>
      <c r="G7343" s="13">
        <v>558.82399999999996</v>
      </c>
      <c r="H7343" s="13">
        <v>1115.633</v>
      </c>
      <c r="I7343" s="13">
        <v>2</v>
      </c>
      <c r="J7343" s="13">
        <v>1115.634</v>
      </c>
      <c r="K7343" s="13">
        <v>-1E-3</v>
      </c>
      <c r="L7343" s="13">
        <v>0</v>
      </c>
      <c r="M7343" s="13">
        <v>5.1999999999999998E-3</v>
      </c>
    </row>
    <row r="7344" spans="1:13" ht="15">
      <c r="A7344" s="13" t="s">
        <v>1608</v>
      </c>
      <c r="B7344" s="13">
        <v>1</v>
      </c>
      <c r="C7344" s="13"/>
      <c r="D7344" s="13"/>
      <c r="E7344" s="13"/>
      <c r="F7344" s="13">
        <v>1</v>
      </c>
      <c r="G7344" s="13"/>
      <c r="H7344" s="13"/>
      <c r="I7344" s="13"/>
      <c r="J7344" s="13"/>
      <c r="K7344" s="13"/>
      <c r="L7344" s="13"/>
      <c r="M7344" s="13"/>
    </row>
    <row r="7345" spans="1:13" ht="15">
      <c r="A7345" s="13"/>
      <c r="B7345" s="13" t="s">
        <v>5776</v>
      </c>
      <c r="C7345" s="13"/>
      <c r="D7345" s="13"/>
      <c r="E7345" s="13">
        <v>28.45</v>
      </c>
      <c r="F7345" s="13">
        <v>1</v>
      </c>
      <c r="G7345" s="13">
        <v>506.77600000000001</v>
      </c>
      <c r="H7345" s="13">
        <v>1011.538</v>
      </c>
      <c r="I7345" s="13">
        <v>2</v>
      </c>
      <c r="J7345" s="13">
        <v>1011.535</v>
      </c>
      <c r="K7345" s="13">
        <v>3.0000000000000001E-3</v>
      </c>
      <c r="L7345" s="13">
        <v>0</v>
      </c>
      <c r="M7345" s="13">
        <v>5.7000000000000002E-3</v>
      </c>
    </row>
    <row r="7346" spans="1:13" ht="15">
      <c r="A7346" s="13" t="s">
        <v>1659</v>
      </c>
      <c r="B7346" s="13">
        <v>1</v>
      </c>
      <c r="C7346" s="13"/>
      <c r="D7346" s="13"/>
      <c r="E7346" s="13"/>
      <c r="F7346" s="13">
        <v>2</v>
      </c>
      <c r="G7346" s="13"/>
      <c r="H7346" s="13"/>
      <c r="I7346" s="13"/>
      <c r="J7346" s="13"/>
      <c r="K7346" s="13"/>
      <c r="L7346" s="13"/>
      <c r="M7346" s="13"/>
    </row>
    <row r="7347" spans="1:13" ht="15">
      <c r="A7347" s="13"/>
      <c r="B7347" s="13" t="s">
        <v>6058</v>
      </c>
      <c r="C7347" s="13"/>
      <c r="D7347" s="13"/>
      <c r="E7347" s="13">
        <v>35.44</v>
      </c>
      <c r="F7347" s="13">
        <v>2</v>
      </c>
      <c r="G7347" s="13">
        <v>581.98400000000004</v>
      </c>
      <c r="H7347" s="13">
        <v>1742.9290000000001</v>
      </c>
      <c r="I7347" s="13">
        <v>3</v>
      </c>
      <c r="J7347" s="13">
        <v>1741.925</v>
      </c>
      <c r="K7347" s="13">
        <v>1.004</v>
      </c>
      <c r="L7347" s="13">
        <v>1</v>
      </c>
      <c r="M7347" s="13">
        <v>4.6999999999999999E-4</v>
      </c>
    </row>
    <row r="7348" spans="1:13" ht="15">
      <c r="A7348" s="13" t="s">
        <v>1660</v>
      </c>
      <c r="B7348" s="13">
        <v>1</v>
      </c>
      <c r="C7348" s="13"/>
      <c r="D7348" s="13"/>
      <c r="E7348" s="13"/>
      <c r="F7348" s="13">
        <v>1</v>
      </c>
      <c r="G7348" s="13"/>
      <c r="H7348" s="13"/>
      <c r="I7348" s="13"/>
      <c r="J7348" s="13"/>
      <c r="K7348" s="13"/>
      <c r="L7348" s="13"/>
      <c r="M7348" s="13"/>
    </row>
    <row r="7349" spans="1:13" ht="15">
      <c r="A7349" s="13"/>
      <c r="B7349" s="13" t="s">
        <v>6059</v>
      </c>
      <c r="C7349" s="13"/>
      <c r="D7349" s="13"/>
      <c r="E7349" s="13">
        <v>41.84</v>
      </c>
      <c r="F7349" s="13">
        <v>1</v>
      </c>
      <c r="G7349" s="13">
        <v>611.34100000000001</v>
      </c>
      <c r="H7349" s="13">
        <v>1220.6679999999999</v>
      </c>
      <c r="I7349" s="13">
        <v>2</v>
      </c>
      <c r="J7349" s="13">
        <v>1220.665</v>
      </c>
      <c r="K7349" s="13">
        <v>3.0000000000000001E-3</v>
      </c>
      <c r="L7349" s="13">
        <v>0</v>
      </c>
      <c r="M7349" s="13">
        <v>1.2E-4</v>
      </c>
    </row>
    <row r="7350" spans="1:13" ht="15">
      <c r="A7350" s="13" t="s">
        <v>1077</v>
      </c>
      <c r="B7350" s="13">
        <v>1</v>
      </c>
      <c r="C7350" s="13"/>
      <c r="D7350" s="13"/>
      <c r="E7350" s="13"/>
      <c r="F7350" s="13">
        <v>1</v>
      </c>
      <c r="G7350" s="13"/>
      <c r="H7350" s="13"/>
      <c r="I7350" s="13"/>
      <c r="J7350" s="13"/>
      <c r="K7350" s="13"/>
      <c r="L7350" s="13"/>
      <c r="M7350" s="13"/>
    </row>
    <row r="7351" spans="1:13" ht="15">
      <c r="A7351" s="13"/>
      <c r="B7351" s="13" t="s">
        <v>5366</v>
      </c>
      <c r="C7351" s="13"/>
      <c r="D7351" s="13"/>
      <c r="E7351" s="13">
        <v>34.79</v>
      </c>
      <c r="F7351" s="13">
        <v>1</v>
      </c>
      <c r="G7351" s="13">
        <v>545.31899999999996</v>
      </c>
      <c r="H7351" s="13">
        <v>1088.623</v>
      </c>
      <c r="I7351" s="13">
        <v>2</v>
      </c>
      <c r="J7351" s="13">
        <v>1088.623</v>
      </c>
      <c r="K7351" s="13">
        <v>0</v>
      </c>
      <c r="L7351" s="13">
        <v>0</v>
      </c>
      <c r="M7351" s="13">
        <v>6.9999999999999999E-4</v>
      </c>
    </row>
    <row r="10303" spans="1:13" s="4" customFormat="1">
      <c r="A10303" s="3"/>
      <c r="B10303"/>
      <c r="C10303"/>
      <c r="D10303"/>
      <c r="E10303" s="1"/>
      <c r="F10303" s="3"/>
      <c r="G10303" s="1"/>
      <c r="H10303" s="1"/>
      <c r="I10303" s="1"/>
      <c r="J10303" s="1"/>
      <c r="K10303" s="1"/>
      <c r="L10303" s="1"/>
      <c r="M10303" s="1"/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1215"/>
  <sheetViews>
    <sheetView workbookViewId="0">
      <selection sqref="A1:XFD1"/>
    </sheetView>
  </sheetViews>
  <sheetFormatPr baseColWidth="10" defaultColWidth="8.83203125" defaultRowHeight="14" x14ac:dyDescent="0"/>
  <cols>
    <col min="1" max="1" width="13.6640625" style="1" customWidth="1"/>
    <col min="2" max="2" width="36.5" customWidth="1"/>
    <col min="3" max="3" width="14.33203125" customWidth="1"/>
    <col min="4" max="4" width="12.83203125" customWidth="1"/>
    <col min="5" max="5" width="10.83203125" style="1" customWidth="1"/>
    <col min="6" max="6" width="8.83203125" style="1"/>
    <col min="7" max="7" width="10.6640625" style="1" customWidth="1"/>
    <col min="8" max="8" width="12.33203125" style="1" customWidth="1"/>
    <col min="9" max="9" width="10.5" style="1" customWidth="1"/>
    <col min="10" max="10" width="11.83203125" style="1" customWidth="1"/>
    <col min="11" max="11" width="10.1640625" style="1" customWidth="1"/>
    <col min="12" max="12" width="11.5" style="1" customWidth="1"/>
    <col min="13" max="13" width="11.1640625" style="1" customWidth="1"/>
  </cols>
  <sheetData>
    <row r="1" spans="1:13" s="7" customFormat="1" ht="15">
      <c r="A1" s="5" t="s">
        <v>0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</row>
    <row r="2" spans="1:13" s="2" customFormat="1" ht="15">
      <c r="A2" s="13" t="s">
        <v>210</v>
      </c>
      <c r="B2" s="13">
        <v>33</v>
      </c>
      <c r="C2" s="13"/>
      <c r="D2" s="13"/>
      <c r="E2" s="13"/>
      <c r="F2" s="13">
        <v>84</v>
      </c>
      <c r="G2" s="13"/>
      <c r="H2" s="13"/>
      <c r="I2" s="13"/>
      <c r="J2" s="13"/>
      <c r="K2" s="13"/>
      <c r="L2" s="13"/>
      <c r="M2" s="13"/>
    </row>
    <row r="3" spans="1:13" ht="15">
      <c r="A3" s="13"/>
      <c r="B3" s="13" t="s">
        <v>2340</v>
      </c>
      <c r="C3" s="13"/>
      <c r="D3" s="13"/>
      <c r="E3" s="13">
        <v>68.739999999999995</v>
      </c>
      <c r="F3" s="13">
        <v>7</v>
      </c>
      <c r="G3" s="13">
        <v>660.83100000000002</v>
      </c>
      <c r="H3" s="13">
        <v>1319.6469999999999</v>
      </c>
      <c r="I3" s="13">
        <v>2</v>
      </c>
      <c r="J3" s="13">
        <v>1319.646</v>
      </c>
      <c r="K3" s="13">
        <v>1E-3</v>
      </c>
      <c r="L3" s="13">
        <v>0</v>
      </c>
      <c r="M3" s="13">
        <v>6.0999999999999998E-7</v>
      </c>
    </row>
    <row r="4" spans="1:13" ht="15">
      <c r="A4" s="13"/>
      <c r="B4" s="13" t="s">
        <v>2345</v>
      </c>
      <c r="C4" s="13"/>
      <c r="D4" s="13"/>
      <c r="E4" s="13">
        <v>53.72</v>
      </c>
      <c r="F4" s="13">
        <v>6</v>
      </c>
      <c r="G4" s="13">
        <v>514.82100000000003</v>
      </c>
      <c r="H4" s="13">
        <v>1027.6279999999999</v>
      </c>
      <c r="I4" s="13">
        <v>2</v>
      </c>
      <c r="J4" s="13">
        <v>1027.6279999999999</v>
      </c>
      <c r="K4" s="13">
        <v>0</v>
      </c>
      <c r="L4" s="13">
        <v>0</v>
      </c>
      <c r="M4" s="13">
        <v>1.1E-5</v>
      </c>
    </row>
    <row r="5" spans="1:13" ht="15" collapsed="1">
      <c r="A5" s="13"/>
      <c r="B5" s="13" t="s">
        <v>2341</v>
      </c>
      <c r="C5" s="13"/>
      <c r="D5" s="13"/>
      <c r="E5" s="13">
        <v>53.4</v>
      </c>
      <c r="F5" s="13">
        <v>3</v>
      </c>
      <c r="G5" s="13">
        <v>482.97300000000001</v>
      </c>
      <c r="H5" s="13">
        <v>1445.8969999999999</v>
      </c>
      <c r="I5" s="13">
        <v>3</v>
      </c>
      <c r="J5" s="13">
        <v>1445.8969999999999</v>
      </c>
      <c r="K5" s="13">
        <v>0</v>
      </c>
      <c r="L5" s="13">
        <v>0</v>
      </c>
      <c r="M5" s="13">
        <v>4.6E-6</v>
      </c>
    </row>
    <row r="6" spans="1:13" ht="15">
      <c r="A6" s="13"/>
      <c r="B6" s="13" t="s">
        <v>2343</v>
      </c>
      <c r="C6" s="13"/>
      <c r="D6" s="13"/>
      <c r="E6" s="13">
        <v>53.15</v>
      </c>
      <c r="F6" s="13">
        <v>5</v>
      </c>
      <c r="G6" s="13">
        <v>453.76900000000001</v>
      </c>
      <c r="H6" s="13">
        <v>905.52300000000002</v>
      </c>
      <c r="I6" s="13">
        <v>2</v>
      </c>
      <c r="J6" s="13">
        <v>905.52200000000005</v>
      </c>
      <c r="K6" s="13">
        <v>1E-3</v>
      </c>
      <c r="L6" s="13">
        <v>0</v>
      </c>
      <c r="M6" s="13">
        <v>1.9000000000000001E-5</v>
      </c>
    </row>
    <row r="7" spans="1:13" ht="15" collapsed="1">
      <c r="A7" s="13"/>
      <c r="B7" s="13" t="s">
        <v>2353</v>
      </c>
      <c r="C7" s="13"/>
      <c r="D7" s="13"/>
      <c r="E7" s="13">
        <v>52.93</v>
      </c>
      <c r="F7" s="13">
        <v>2</v>
      </c>
      <c r="G7" s="13">
        <v>605.97400000000005</v>
      </c>
      <c r="H7" s="13">
        <v>1814.9</v>
      </c>
      <c r="I7" s="13">
        <v>3</v>
      </c>
      <c r="J7" s="13">
        <v>1813.896</v>
      </c>
      <c r="K7" s="13">
        <v>1.004</v>
      </c>
      <c r="L7" s="13">
        <v>0</v>
      </c>
      <c r="M7" s="13">
        <v>1.1E-5</v>
      </c>
    </row>
    <row r="8" spans="1:13" ht="15">
      <c r="A8" s="13"/>
      <c r="B8" s="13" t="s">
        <v>2350</v>
      </c>
      <c r="C8" s="13"/>
      <c r="D8" s="13"/>
      <c r="E8" s="13">
        <v>52.81</v>
      </c>
      <c r="F8" s="13">
        <v>1</v>
      </c>
      <c r="G8" s="13">
        <v>515.24800000000005</v>
      </c>
      <c r="H8" s="13">
        <v>1028.481</v>
      </c>
      <c r="I8" s="13">
        <v>2</v>
      </c>
      <c r="J8" s="13">
        <v>1028.481</v>
      </c>
      <c r="K8" s="13">
        <v>0</v>
      </c>
      <c r="L8" s="13">
        <v>0</v>
      </c>
      <c r="M8" s="13">
        <v>1.5999999999999999E-5</v>
      </c>
    </row>
    <row r="9" spans="1:13" ht="15">
      <c r="A9" s="13"/>
      <c r="B9" s="13" t="s">
        <v>2348</v>
      </c>
      <c r="C9" s="13"/>
      <c r="D9" s="13"/>
      <c r="E9" s="13">
        <v>45.67</v>
      </c>
      <c r="F9" s="13">
        <v>2</v>
      </c>
      <c r="G9" s="13">
        <v>489.27600000000001</v>
      </c>
      <c r="H9" s="13">
        <v>976.53700000000003</v>
      </c>
      <c r="I9" s="13">
        <v>2</v>
      </c>
      <c r="J9" s="13">
        <v>976.53800000000001</v>
      </c>
      <c r="K9" s="13">
        <v>0</v>
      </c>
      <c r="L9" s="13">
        <v>0</v>
      </c>
      <c r="M9" s="13">
        <v>8.0000000000000007E-5</v>
      </c>
    </row>
    <row r="10" spans="1:13" ht="15">
      <c r="A10" s="13"/>
      <c r="B10" s="13" t="s">
        <v>2347</v>
      </c>
      <c r="C10" s="13"/>
      <c r="D10" s="13"/>
      <c r="E10" s="13">
        <v>45.17</v>
      </c>
      <c r="F10" s="13">
        <v>2</v>
      </c>
      <c r="G10" s="13">
        <v>550.29100000000005</v>
      </c>
      <c r="H10" s="13">
        <v>1098.567</v>
      </c>
      <c r="I10" s="13">
        <v>2</v>
      </c>
      <c r="J10" s="13">
        <v>1098.567</v>
      </c>
      <c r="K10" s="13">
        <v>0</v>
      </c>
      <c r="L10" s="13">
        <v>0</v>
      </c>
      <c r="M10" s="13">
        <v>1.3999999999999999E-4</v>
      </c>
    </row>
    <row r="11" spans="1:13" ht="15">
      <c r="A11" s="13"/>
      <c r="B11" s="13" t="s">
        <v>2354</v>
      </c>
      <c r="C11" s="13"/>
      <c r="D11" s="13"/>
      <c r="E11" s="13">
        <v>44.89</v>
      </c>
      <c r="F11" s="13">
        <v>2</v>
      </c>
      <c r="G11" s="13">
        <v>470.27699999999999</v>
      </c>
      <c r="H11" s="13">
        <v>1407.809</v>
      </c>
      <c r="I11" s="13">
        <v>3</v>
      </c>
      <c r="J11" s="13">
        <v>1407.809</v>
      </c>
      <c r="K11" s="13">
        <v>0</v>
      </c>
      <c r="L11" s="13">
        <v>1</v>
      </c>
      <c r="M11" s="13">
        <v>1.2E-4</v>
      </c>
    </row>
    <row r="12" spans="1:13" ht="15">
      <c r="A12" s="13"/>
      <c r="B12" s="13" t="s">
        <v>2352</v>
      </c>
      <c r="C12" s="13"/>
      <c r="D12" s="13"/>
      <c r="E12" s="13">
        <v>44.08</v>
      </c>
      <c r="F12" s="13">
        <v>1</v>
      </c>
      <c r="G12" s="13">
        <v>443.26400000000001</v>
      </c>
      <c r="H12" s="13">
        <v>884.51400000000001</v>
      </c>
      <c r="I12" s="13">
        <v>2</v>
      </c>
      <c r="J12" s="13">
        <v>884.51499999999999</v>
      </c>
      <c r="K12" s="13">
        <v>-1E-3</v>
      </c>
      <c r="L12" s="13">
        <v>0</v>
      </c>
      <c r="M12" s="13">
        <v>7.3999999999999996E-5</v>
      </c>
    </row>
    <row r="13" spans="1:13" ht="15">
      <c r="A13" s="13"/>
      <c r="B13" s="13" t="s">
        <v>6461</v>
      </c>
      <c r="C13" s="13"/>
      <c r="D13" s="13"/>
      <c r="E13" s="13">
        <v>43.29</v>
      </c>
      <c r="F13" s="13">
        <v>1</v>
      </c>
      <c r="G13" s="13">
        <v>705.35900000000004</v>
      </c>
      <c r="H13" s="13">
        <v>2113.056</v>
      </c>
      <c r="I13" s="13">
        <v>3</v>
      </c>
      <c r="J13" s="13">
        <v>2112.0529999999999</v>
      </c>
      <c r="K13" s="13">
        <v>1.0029999999999999</v>
      </c>
      <c r="L13" s="13">
        <v>0</v>
      </c>
      <c r="M13" s="13">
        <v>8.7000000000000001E-5</v>
      </c>
    </row>
    <row r="14" spans="1:13" ht="15">
      <c r="A14" s="13"/>
      <c r="B14" s="13" t="s">
        <v>2358</v>
      </c>
      <c r="C14" s="13" t="s">
        <v>16</v>
      </c>
      <c r="D14" s="13" t="s">
        <v>66</v>
      </c>
      <c r="E14" s="13">
        <v>42.34</v>
      </c>
      <c r="F14" s="13">
        <v>4</v>
      </c>
      <c r="G14" s="13">
        <v>527.25800000000004</v>
      </c>
      <c r="H14" s="13">
        <v>1052.5</v>
      </c>
      <c r="I14" s="13">
        <v>2</v>
      </c>
      <c r="J14" s="13">
        <v>1052.499</v>
      </c>
      <c r="K14" s="13">
        <v>1E-3</v>
      </c>
      <c r="L14" s="13">
        <v>0</v>
      </c>
      <c r="M14" s="13">
        <v>2.1000000000000001E-4</v>
      </c>
    </row>
    <row r="15" spans="1:13" ht="15">
      <c r="A15" s="13"/>
      <c r="B15" s="13" t="s">
        <v>2344</v>
      </c>
      <c r="C15" s="13"/>
      <c r="D15" s="13"/>
      <c r="E15" s="13">
        <v>41.86</v>
      </c>
      <c r="F15" s="13">
        <v>1</v>
      </c>
      <c r="G15" s="13">
        <v>462.25099999999998</v>
      </c>
      <c r="H15" s="13">
        <v>922.48699999999997</v>
      </c>
      <c r="I15" s="13">
        <v>2</v>
      </c>
      <c r="J15" s="13">
        <v>922.48699999999997</v>
      </c>
      <c r="K15" s="13">
        <v>0</v>
      </c>
      <c r="L15" s="13">
        <v>0</v>
      </c>
      <c r="M15" s="13">
        <v>1.2E-4</v>
      </c>
    </row>
    <row r="16" spans="1:13" ht="15">
      <c r="A16" s="13"/>
      <c r="B16" s="13" t="s">
        <v>2346</v>
      </c>
      <c r="C16" s="13"/>
      <c r="D16" s="13"/>
      <c r="E16" s="13">
        <v>41.76</v>
      </c>
      <c r="F16" s="13">
        <v>4</v>
      </c>
      <c r="G16" s="13">
        <v>421.22300000000001</v>
      </c>
      <c r="H16" s="13">
        <v>840.43100000000004</v>
      </c>
      <c r="I16" s="13">
        <v>2</v>
      </c>
      <c r="J16" s="13">
        <v>840.43200000000002</v>
      </c>
      <c r="K16" s="13">
        <v>0</v>
      </c>
      <c r="L16" s="13">
        <v>0</v>
      </c>
      <c r="M16" s="13">
        <v>2.5999999999999998E-4</v>
      </c>
    </row>
    <row r="17" spans="1:13" ht="15">
      <c r="A17" s="13"/>
      <c r="B17" s="13" t="s">
        <v>2340</v>
      </c>
      <c r="C17" s="13" t="s">
        <v>16</v>
      </c>
      <c r="D17" s="13" t="s">
        <v>108</v>
      </c>
      <c r="E17" s="13">
        <v>40.86</v>
      </c>
      <c r="F17" s="13">
        <v>1</v>
      </c>
      <c r="G17" s="13">
        <v>668.82899999999995</v>
      </c>
      <c r="H17" s="13">
        <v>1335.643</v>
      </c>
      <c r="I17" s="13">
        <v>2</v>
      </c>
      <c r="J17" s="13">
        <v>1335.6410000000001</v>
      </c>
      <c r="K17" s="13">
        <v>1E-3</v>
      </c>
      <c r="L17" s="13">
        <v>0</v>
      </c>
      <c r="M17" s="13">
        <v>1.4999999999999999E-4</v>
      </c>
    </row>
    <row r="18" spans="1:13" ht="15">
      <c r="A18" s="13"/>
      <c r="B18" s="13" t="s">
        <v>2362</v>
      </c>
      <c r="C18" s="13"/>
      <c r="D18" s="13"/>
      <c r="E18" s="13">
        <v>40.47</v>
      </c>
      <c r="F18" s="13">
        <v>2</v>
      </c>
      <c r="G18" s="13">
        <v>636.33699999999999</v>
      </c>
      <c r="H18" s="13">
        <v>1270.6600000000001</v>
      </c>
      <c r="I18" s="13">
        <v>2</v>
      </c>
      <c r="J18" s="13">
        <v>1270.6590000000001</v>
      </c>
      <c r="K18" s="13">
        <v>1E-3</v>
      </c>
      <c r="L18" s="13">
        <v>0</v>
      </c>
      <c r="M18" s="13">
        <v>1.6000000000000001E-4</v>
      </c>
    </row>
    <row r="19" spans="1:13" ht="15">
      <c r="A19" s="13"/>
      <c r="B19" s="13" t="s">
        <v>2358</v>
      </c>
      <c r="C19" s="13"/>
      <c r="D19" s="13"/>
      <c r="E19" s="13">
        <v>39.58</v>
      </c>
      <c r="F19" s="13">
        <v>2</v>
      </c>
      <c r="G19" s="13">
        <v>519.26</v>
      </c>
      <c r="H19" s="13">
        <v>1036.5050000000001</v>
      </c>
      <c r="I19" s="13">
        <v>2</v>
      </c>
      <c r="J19" s="13">
        <v>1036.5050000000001</v>
      </c>
      <c r="K19" s="13">
        <v>0</v>
      </c>
      <c r="L19" s="13">
        <v>0</v>
      </c>
      <c r="M19" s="13">
        <v>4.4999999999999999E-4</v>
      </c>
    </row>
    <row r="20" spans="1:13" ht="15">
      <c r="A20" s="13"/>
      <c r="B20" s="13" t="s">
        <v>2362</v>
      </c>
      <c r="C20" s="13"/>
      <c r="D20" s="13"/>
      <c r="E20" s="13">
        <v>38.97</v>
      </c>
      <c r="F20" s="13">
        <v>2</v>
      </c>
      <c r="G20" s="13">
        <v>424.56</v>
      </c>
      <c r="H20" s="13">
        <v>1270.6579999999999</v>
      </c>
      <c r="I20" s="13">
        <v>3</v>
      </c>
      <c r="J20" s="13">
        <v>1270.6590000000001</v>
      </c>
      <c r="K20" s="13">
        <v>-1E-3</v>
      </c>
      <c r="L20" s="13">
        <v>0</v>
      </c>
      <c r="M20" s="13">
        <v>2.2000000000000001E-4</v>
      </c>
    </row>
    <row r="21" spans="1:13" ht="15">
      <c r="A21" s="13"/>
      <c r="B21" s="13" t="s">
        <v>8261</v>
      </c>
      <c r="C21" s="13"/>
      <c r="D21" s="13"/>
      <c r="E21" s="13">
        <v>38.81</v>
      </c>
      <c r="F21" s="13">
        <v>2</v>
      </c>
      <c r="G21" s="13">
        <v>553.96100000000001</v>
      </c>
      <c r="H21" s="13">
        <v>1658.86</v>
      </c>
      <c r="I21" s="13">
        <v>3</v>
      </c>
      <c r="J21" s="13">
        <v>1658.8630000000001</v>
      </c>
      <c r="K21" s="13">
        <v>-3.0000000000000001E-3</v>
      </c>
      <c r="L21" s="13">
        <v>0</v>
      </c>
      <c r="M21" s="13">
        <v>2.3000000000000001E-4</v>
      </c>
    </row>
    <row r="22" spans="1:13" ht="15">
      <c r="A22" s="13"/>
      <c r="B22" s="13" t="s">
        <v>2349</v>
      </c>
      <c r="C22" s="13"/>
      <c r="D22" s="13"/>
      <c r="E22" s="13">
        <v>38.26</v>
      </c>
      <c r="F22" s="13">
        <v>6</v>
      </c>
      <c r="G22" s="13">
        <v>492.923</v>
      </c>
      <c r="H22" s="13">
        <v>1475.748</v>
      </c>
      <c r="I22" s="13">
        <v>3</v>
      </c>
      <c r="J22" s="13">
        <v>1475.748</v>
      </c>
      <c r="K22" s="13">
        <v>1E-3</v>
      </c>
      <c r="L22" s="13">
        <v>1</v>
      </c>
      <c r="M22" s="13">
        <v>2.5999999999999998E-4</v>
      </c>
    </row>
    <row r="23" spans="1:13" ht="15">
      <c r="A23" s="13"/>
      <c r="B23" s="13" t="s">
        <v>2358</v>
      </c>
      <c r="C23" s="13" t="s">
        <v>16</v>
      </c>
      <c r="D23" s="13" t="s">
        <v>33</v>
      </c>
      <c r="E23" s="13">
        <v>37.65</v>
      </c>
      <c r="F23" s="13">
        <v>5</v>
      </c>
      <c r="G23" s="13">
        <v>527.25599999999997</v>
      </c>
      <c r="H23" s="13">
        <v>1052.498</v>
      </c>
      <c r="I23" s="13">
        <v>2</v>
      </c>
      <c r="J23" s="13">
        <v>1052.499</v>
      </c>
      <c r="K23" s="13">
        <v>-1E-3</v>
      </c>
      <c r="L23" s="13">
        <v>0</v>
      </c>
      <c r="M23" s="13">
        <v>6.9999999999999999E-4</v>
      </c>
    </row>
    <row r="24" spans="1:13" ht="15">
      <c r="A24" s="13"/>
      <c r="B24" s="13" t="s">
        <v>2357</v>
      </c>
      <c r="C24" s="13"/>
      <c r="D24" s="13"/>
      <c r="E24" s="13">
        <v>37.340000000000003</v>
      </c>
      <c r="F24" s="13">
        <v>2</v>
      </c>
      <c r="G24" s="13">
        <v>447.25299999999999</v>
      </c>
      <c r="H24" s="13">
        <v>892.49199999999996</v>
      </c>
      <c r="I24" s="13">
        <v>2</v>
      </c>
      <c r="J24" s="13">
        <v>892.49099999999999</v>
      </c>
      <c r="K24" s="13">
        <v>1E-3</v>
      </c>
      <c r="L24" s="13">
        <v>0</v>
      </c>
      <c r="M24" s="13">
        <v>1.1000000000000001E-3</v>
      </c>
    </row>
    <row r="25" spans="1:13" ht="15" collapsed="1">
      <c r="A25" s="13"/>
      <c r="B25" s="13" t="s">
        <v>2361</v>
      </c>
      <c r="C25" s="13"/>
      <c r="D25" s="13"/>
      <c r="E25" s="13">
        <v>36.54</v>
      </c>
      <c r="F25" s="13">
        <v>2</v>
      </c>
      <c r="G25" s="13">
        <v>453.21</v>
      </c>
      <c r="H25" s="13">
        <v>1356.61</v>
      </c>
      <c r="I25" s="13">
        <v>3</v>
      </c>
      <c r="J25" s="13">
        <v>1356.61</v>
      </c>
      <c r="K25" s="13">
        <v>0</v>
      </c>
      <c r="L25" s="13">
        <v>0</v>
      </c>
      <c r="M25" s="13">
        <v>2.9E-4</v>
      </c>
    </row>
    <row r="26" spans="1:13" ht="15">
      <c r="A26" s="13"/>
      <c r="B26" s="13" t="s">
        <v>6460</v>
      </c>
      <c r="C26" s="13"/>
      <c r="D26" s="13"/>
      <c r="E26" s="13">
        <v>34.950000000000003</v>
      </c>
      <c r="F26" s="13">
        <v>7</v>
      </c>
      <c r="G26" s="13">
        <v>761.06600000000003</v>
      </c>
      <c r="H26" s="13">
        <v>2280.1750000000002</v>
      </c>
      <c r="I26" s="13">
        <v>3</v>
      </c>
      <c r="J26" s="13">
        <v>2279.1689999999999</v>
      </c>
      <c r="K26" s="13">
        <v>1.006</v>
      </c>
      <c r="L26" s="13">
        <v>1</v>
      </c>
      <c r="M26" s="13">
        <v>5.2999999999999998E-4</v>
      </c>
    </row>
    <row r="27" spans="1:13" ht="15">
      <c r="A27" s="13"/>
      <c r="B27" s="13" t="s">
        <v>10114</v>
      </c>
      <c r="C27" s="13"/>
      <c r="D27" s="13"/>
      <c r="E27" s="13">
        <v>33.75</v>
      </c>
      <c r="F27" s="13">
        <v>1</v>
      </c>
      <c r="G27" s="13">
        <v>736.69</v>
      </c>
      <c r="H27" s="13">
        <v>2207.0479999999998</v>
      </c>
      <c r="I27" s="13">
        <v>3</v>
      </c>
      <c r="J27" s="13">
        <v>2206.0430000000001</v>
      </c>
      <c r="K27" s="13">
        <v>1.0049999999999999</v>
      </c>
      <c r="L27" s="13">
        <v>0</v>
      </c>
      <c r="M27" s="13">
        <v>1E-3</v>
      </c>
    </row>
    <row r="28" spans="1:13" ht="15">
      <c r="A28" s="13"/>
      <c r="B28" s="13" t="s">
        <v>2351</v>
      </c>
      <c r="C28" s="13"/>
      <c r="D28" s="13"/>
      <c r="E28" s="13">
        <v>29.97</v>
      </c>
      <c r="F28" s="13">
        <v>2</v>
      </c>
      <c r="G28" s="13">
        <v>482.274</v>
      </c>
      <c r="H28" s="13">
        <v>962.53399999999999</v>
      </c>
      <c r="I28" s="13">
        <v>2</v>
      </c>
      <c r="J28" s="13">
        <v>962.53399999999999</v>
      </c>
      <c r="K28" s="13">
        <v>0</v>
      </c>
      <c r="L28" s="13">
        <v>0</v>
      </c>
      <c r="M28" s="13">
        <v>1.5E-3</v>
      </c>
    </row>
    <row r="29" spans="1:13" ht="15">
      <c r="A29" s="13"/>
      <c r="B29" s="13" t="s">
        <v>2359</v>
      </c>
      <c r="C29" s="13"/>
      <c r="D29" s="13"/>
      <c r="E29" s="13">
        <v>29.64</v>
      </c>
      <c r="F29" s="13">
        <v>2</v>
      </c>
      <c r="G29" s="13">
        <v>517.952</v>
      </c>
      <c r="H29" s="13">
        <v>1550.836</v>
      </c>
      <c r="I29" s="13">
        <v>3</v>
      </c>
      <c r="J29" s="13">
        <v>1550.8340000000001</v>
      </c>
      <c r="K29" s="13">
        <v>1E-3</v>
      </c>
      <c r="L29" s="13">
        <v>0</v>
      </c>
      <c r="M29" s="13">
        <v>1.6999999999999999E-3</v>
      </c>
    </row>
    <row r="30" spans="1:13" ht="15">
      <c r="A30" s="13"/>
      <c r="B30" s="13" t="s">
        <v>8262</v>
      </c>
      <c r="C30" s="13"/>
      <c r="D30" s="13"/>
      <c r="E30" s="13">
        <v>28.41</v>
      </c>
      <c r="F30" s="13">
        <v>1</v>
      </c>
      <c r="G30" s="13">
        <v>425.54399999999998</v>
      </c>
      <c r="H30" s="13">
        <v>1273.6089999999999</v>
      </c>
      <c r="I30" s="13">
        <v>3</v>
      </c>
      <c r="J30" s="13">
        <v>1273.6089999999999</v>
      </c>
      <c r="K30" s="13">
        <v>0</v>
      </c>
      <c r="L30" s="13">
        <v>0</v>
      </c>
      <c r="M30" s="13">
        <v>4.0000000000000001E-3</v>
      </c>
    </row>
    <row r="31" spans="1:13" ht="15">
      <c r="A31" s="13"/>
      <c r="B31" s="13" t="s">
        <v>2356</v>
      </c>
      <c r="C31" s="13"/>
      <c r="D31" s="13"/>
      <c r="E31" s="13">
        <v>26.01</v>
      </c>
      <c r="F31" s="13">
        <v>2</v>
      </c>
      <c r="G31" s="13">
        <v>479.78199999999998</v>
      </c>
      <c r="H31" s="13">
        <v>957.55</v>
      </c>
      <c r="I31" s="13">
        <v>2</v>
      </c>
      <c r="J31" s="13">
        <v>957.54899999999998</v>
      </c>
      <c r="K31" s="13">
        <v>0</v>
      </c>
      <c r="L31" s="13">
        <v>0</v>
      </c>
      <c r="M31" s="13">
        <v>2.1000000000000001E-2</v>
      </c>
    </row>
    <row r="32" spans="1:13" ht="15">
      <c r="A32" s="13"/>
      <c r="B32" s="13" t="s">
        <v>6460</v>
      </c>
      <c r="C32" s="13" t="s">
        <v>16</v>
      </c>
      <c r="D32" s="13" t="s">
        <v>50</v>
      </c>
      <c r="E32" s="13">
        <v>24.58</v>
      </c>
      <c r="F32" s="13">
        <v>1</v>
      </c>
      <c r="G32" s="13">
        <v>766.39700000000005</v>
      </c>
      <c r="H32" s="13">
        <v>2296.17</v>
      </c>
      <c r="I32" s="13">
        <v>3</v>
      </c>
      <c r="J32" s="13">
        <v>2295.1640000000002</v>
      </c>
      <c r="K32" s="13">
        <v>1.006</v>
      </c>
      <c r="L32" s="13">
        <v>1</v>
      </c>
      <c r="M32" s="13">
        <v>5.4999999999999997E-3</v>
      </c>
    </row>
    <row r="33" spans="1:13" ht="15">
      <c r="A33" s="13"/>
      <c r="B33" s="13" t="s">
        <v>6462</v>
      </c>
      <c r="C33" s="13"/>
      <c r="D33" s="13"/>
      <c r="E33" s="13">
        <v>23.74</v>
      </c>
      <c r="F33" s="13">
        <v>1</v>
      </c>
      <c r="G33" s="13">
        <v>620.327</v>
      </c>
      <c r="H33" s="13">
        <v>1238.6400000000001</v>
      </c>
      <c r="I33" s="13">
        <v>2</v>
      </c>
      <c r="J33" s="13">
        <v>1238.6389999999999</v>
      </c>
      <c r="K33" s="13">
        <v>0</v>
      </c>
      <c r="L33" s="13">
        <v>0</v>
      </c>
      <c r="M33" s="13">
        <v>5.8999999999999999E-3</v>
      </c>
    </row>
    <row r="34" spans="1:13" ht="15">
      <c r="A34" s="13"/>
      <c r="B34" s="13" t="s">
        <v>2340</v>
      </c>
      <c r="C34" s="13" t="s">
        <v>16</v>
      </c>
      <c r="D34" s="13" t="s">
        <v>39</v>
      </c>
      <c r="E34" s="13">
        <v>22.46</v>
      </c>
      <c r="F34" s="13">
        <v>1</v>
      </c>
      <c r="G34" s="13">
        <v>668.82799999999997</v>
      </c>
      <c r="H34" s="13">
        <v>1335.6410000000001</v>
      </c>
      <c r="I34" s="13">
        <v>2</v>
      </c>
      <c r="J34" s="13">
        <v>1335.6410000000001</v>
      </c>
      <c r="K34" s="13">
        <v>-1E-3</v>
      </c>
      <c r="L34" s="13">
        <v>0</v>
      </c>
      <c r="M34" s="13">
        <v>7.7999999999999996E-3</v>
      </c>
    </row>
    <row r="35" spans="1:13" ht="15">
      <c r="A35" s="13"/>
      <c r="B35" s="13" t="s">
        <v>6460</v>
      </c>
      <c r="C35" s="13"/>
      <c r="D35" s="13"/>
      <c r="E35" s="13">
        <v>22.05</v>
      </c>
      <c r="F35" s="13">
        <v>1</v>
      </c>
      <c r="G35" s="13">
        <v>571.05100000000004</v>
      </c>
      <c r="H35" s="13">
        <v>2280.1759999999999</v>
      </c>
      <c r="I35" s="13">
        <v>4</v>
      </c>
      <c r="J35" s="13">
        <v>2279.1689999999999</v>
      </c>
      <c r="K35" s="13">
        <v>1.0069999999999999</v>
      </c>
      <c r="L35" s="13">
        <v>1</v>
      </c>
      <c r="M35" s="13">
        <v>8.5000000000000006E-3</v>
      </c>
    </row>
    <row r="36" spans="1:13" ht="15">
      <c r="A36" s="13" t="s">
        <v>219</v>
      </c>
      <c r="B36" s="13">
        <v>30</v>
      </c>
      <c r="C36" s="13"/>
      <c r="D36" s="13"/>
      <c r="E36" s="13"/>
      <c r="F36" s="13">
        <v>106</v>
      </c>
      <c r="G36" s="13"/>
      <c r="H36" s="13"/>
      <c r="I36" s="13"/>
      <c r="J36" s="13"/>
      <c r="K36" s="13"/>
      <c r="L36" s="13"/>
      <c r="M36" s="13"/>
    </row>
    <row r="37" spans="1:13" ht="15">
      <c r="A37" s="13"/>
      <c r="B37" s="13" t="s">
        <v>2819</v>
      </c>
      <c r="C37" s="13"/>
      <c r="D37" s="13"/>
      <c r="E37" s="13">
        <v>81.87</v>
      </c>
      <c r="F37" s="13">
        <v>17</v>
      </c>
      <c r="G37" s="13">
        <v>589.32299999999998</v>
      </c>
      <c r="H37" s="13">
        <v>1764.9459999999999</v>
      </c>
      <c r="I37" s="13">
        <v>3</v>
      </c>
      <c r="J37" s="13">
        <v>1764.944</v>
      </c>
      <c r="K37" s="13">
        <v>2E-3</v>
      </c>
      <c r="L37" s="13">
        <v>0</v>
      </c>
      <c r="M37" s="13">
        <v>2.0999999999999999E-8</v>
      </c>
    </row>
    <row r="38" spans="1:13" ht="15">
      <c r="A38" s="13"/>
      <c r="B38" s="13" t="s">
        <v>2819</v>
      </c>
      <c r="C38" s="13" t="s">
        <v>16</v>
      </c>
      <c r="D38" s="13" t="s">
        <v>143</v>
      </c>
      <c r="E38" s="13">
        <v>79.61</v>
      </c>
      <c r="F38" s="13">
        <v>9</v>
      </c>
      <c r="G38" s="13">
        <v>594.654</v>
      </c>
      <c r="H38" s="13">
        <v>1780.94</v>
      </c>
      <c r="I38" s="13">
        <v>3</v>
      </c>
      <c r="J38" s="13">
        <v>1780.9390000000001</v>
      </c>
      <c r="K38" s="13">
        <v>1E-3</v>
      </c>
      <c r="L38" s="13">
        <v>0</v>
      </c>
      <c r="M38" s="13">
        <v>3.4E-8</v>
      </c>
    </row>
    <row r="39" spans="1:13" ht="15">
      <c r="A39" s="13"/>
      <c r="B39" s="13" t="s">
        <v>8267</v>
      </c>
      <c r="C39" s="13"/>
      <c r="D39" s="13"/>
      <c r="E39" s="13">
        <v>66.89</v>
      </c>
      <c r="F39" s="13">
        <v>1</v>
      </c>
      <c r="G39" s="13">
        <v>460.255</v>
      </c>
      <c r="H39" s="13">
        <v>1377.7429999999999</v>
      </c>
      <c r="I39" s="13">
        <v>3</v>
      </c>
      <c r="J39" s="13">
        <v>1376.741</v>
      </c>
      <c r="K39" s="13">
        <v>1.0009999999999999</v>
      </c>
      <c r="L39" s="13">
        <v>0</v>
      </c>
      <c r="M39" s="13">
        <v>5.3000000000000001E-7</v>
      </c>
    </row>
    <row r="40" spans="1:13" ht="15" collapsed="1">
      <c r="A40" s="13"/>
      <c r="B40" s="13" t="s">
        <v>2821</v>
      </c>
      <c r="C40" s="13"/>
      <c r="D40" s="13"/>
      <c r="E40" s="13">
        <v>63.21</v>
      </c>
      <c r="F40" s="13">
        <v>18</v>
      </c>
      <c r="G40" s="13">
        <v>530.82399999999996</v>
      </c>
      <c r="H40" s="13">
        <v>1059.634</v>
      </c>
      <c r="I40" s="13">
        <v>2</v>
      </c>
      <c r="J40" s="13">
        <v>1059.633</v>
      </c>
      <c r="K40" s="13">
        <v>1E-3</v>
      </c>
      <c r="L40" s="13">
        <v>0</v>
      </c>
      <c r="M40" s="13">
        <v>1.7E-6</v>
      </c>
    </row>
    <row r="41" spans="1:13" ht="15">
      <c r="A41" s="13"/>
      <c r="B41" s="13" t="s">
        <v>2819</v>
      </c>
      <c r="C41" s="13"/>
      <c r="D41" s="13"/>
      <c r="E41" s="13">
        <v>63.04</v>
      </c>
      <c r="F41" s="13">
        <v>2</v>
      </c>
      <c r="G41" s="13">
        <v>883.48099999999999</v>
      </c>
      <c r="H41" s="13">
        <v>1764.9469999999999</v>
      </c>
      <c r="I41" s="13">
        <v>2</v>
      </c>
      <c r="J41" s="13">
        <v>1764.944</v>
      </c>
      <c r="K41" s="13">
        <v>3.0000000000000001E-3</v>
      </c>
      <c r="L41" s="13">
        <v>0</v>
      </c>
      <c r="M41" s="13">
        <v>1.1999999999999999E-6</v>
      </c>
    </row>
    <row r="42" spans="1:13" ht="15">
      <c r="A42" s="13"/>
      <c r="B42" s="13" t="s">
        <v>2820</v>
      </c>
      <c r="C42" s="13"/>
      <c r="D42" s="13"/>
      <c r="E42" s="13">
        <v>61.68</v>
      </c>
      <c r="F42" s="13">
        <v>3</v>
      </c>
      <c r="G42" s="13">
        <v>557.79600000000005</v>
      </c>
      <c r="H42" s="13">
        <v>1113.578</v>
      </c>
      <c r="I42" s="13">
        <v>2</v>
      </c>
      <c r="J42" s="13">
        <v>1113.578</v>
      </c>
      <c r="K42" s="13">
        <v>1E-3</v>
      </c>
      <c r="L42" s="13">
        <v>0</v>
      </c>
      <c r="M42" s="13">
        <v>2.7999999999999999E-6</v>
      </c>
    </row>
    <row r="43" spans="1:13" ht="15">
      <c r="A43" s="13"/>
      <c r="B43" s="13" t="s">
        <v>7632</v>
      </c>
      <c r="C43" s="13"/>
      <c r="D43" s="13"/>
      <c r="E43" s="13">
        <v>54.18</v>
      </c>
      <c r="F43" s="13">
        <v>1</v>
      </c>
      <c r="G43" s="13">
        <v>621.84199999999998</v>
      </c>
      <c r="H43" s="13">
        <v>1241.6690000000001</v>
      </c>
      <c r="I43" s="13">
        <v>2</v>
      </c>
      <c r="J43" s="13">
        <v>1241.673</v>
      </c>
      <c r="K43" s="13">
        <v>-3.0000000000000001E-3</v>
      </c>
      <c r="L43" s="13">
        <v>1</v>
      </c>
      <c r="M43" s="13">
        <v>3.1000000000000001E-5</v>
      </c>
    </row>
    <row r="44" spans="1:13" ht="15">
      <c r="A44" s="13"/>
      <c r="B44" s="13" t="s">
        <v>2828</v>
      </c>
      <c r="C44" s="13"/>
      <c r="D44" s="13"/>
      <c r="E44" s="13">
        <v>49.19</v>
      </c>
      <c r="F44" s="13">
        <v>2</v>
      </c>
      <c r="G44" s="13">
        <v>477.79399999999998</v>
      </c>
      <c r="H44" s="13">
        <v>953.57299999999998</v>
      </c>
      <c r="I44" s="13">
        <v>2</v>
      </c>
      <c r="J44" s="13">
        <v>953.57299999999998</v>
      </c>
      <c r="K44" s="13">
        <v>0</v>
      </c>
      <c r="L44" s="13">
        <v>0</v>
      </c>
      <c r="M44" s="13">
        <v>4.1E-5</v>
      </c>
    </row>
    <row r="45" spans="1:13" ht="15">
      <c r="A45" s="13"/>
      <c r="B45" s="13" t="s">
        <v>8268</v>
      </c>
      <c r="C45" s="13"/>
      <c r="D45" s="13"/>
      <c r="E45" s="13">
        <v>48.96</v>
      </c>
      <c r="F45" s="13">
        <v>2</v>
      </c>
      <c r="G45" s="13">
        <v>524.26700000000005</v>
      </c>
      <c r="H45" s="13">
        <v>1046.519</v>
      </c>
      <c r="I45" s="13">
        <v>2</v>
      </c>
      <c r="J45" s="13">
        <v>1046.519</v>
      </c>
      <c r="K45" s="13">
        <v>0</v>
      </c>
      <c r="L45" s="13">
        <v>0</v>
      </c>
      <c r="M45" s="13">
        <v>5.1999999999999997E-5</v>
      </c>
    </row>
    <row r="46" spans="1:13" ht="15">
      <c r="A46" s="13"/>
      <c r="B46" s="13" t="s">
        <v>2822</v>
      </c>
      <c r="C46" s="13"/>
      <c r="D46" s="13"/>
      <c r="E46" s="13">
        <v>48.06</v>
      </c>
      <c r="F46" s="13">
        <v>6</v>
      </c>
      <c r="G46" s="13">
        <v>537.74599999999998</v>
      </c>
      <c r="H46" s="13">
        <v>1073.4770000000001</v>
      </c>
      <c r="I46" s="13">
        <v>2</v>
      </c>
      <c r="J46" s="13">
        <v>1073.4780000000001</v>
      </c>
      <c r="K46" s="13">
        <v>0</v>
      </c>
      <c r="L46" s="13">
        <v>0</v>
      </c>
      <c r="M46" s="13">
        <v>1.5999999999999999E-5</v>
      </c>
    </row>
    <row r="47" spans="1:13" ht="15">
      <c r="A47" s="13"/>
      <c r="B47" s="13" t="s">
        <v>6534</v>
      </c>
      <c r="C47" s="13"/>
      <c r="D47" s="13"/>
      <c r="E47" s="13">
        <v>46.01</v>
      </c>
      <c r="F47" s="13">
        <v>2</v>
      </c>
      <c r="G47" s="13">
        <v>498.60500000000002</v>
      </c>
      <c r="H47" s="13">
        <v>1492.7929999999999</v>
      </c>
      <c r="I47" s="13">
        <v>3</v>
      </c>
      <c r="J47" s="13">
        <v>1492.7929999999999</v>
      </c>
      <c r="K47" s="13">
        <v>0</v>
      </c>
      <c r="L47" s="13">
        <v>0</v>
      </c>
      <c r="M47" s="13">
        <v>4.8000000000000001E-5</v>
      </c>
    </row>
    <row r="48" spans="1:13" ht="15">
      <c r="A48" s="13"/>
      <c r="B48" s="13" t="s">
        <v>2824</v>
      </c>
      <c r="C48" s="13"/>
      <c r="D48" s="13"/>
      <c r="E48" s="13">
        <v>45.7</v>
      </c>
      <c r="F48" s="13">
        <v>4</v>
      </c>
      <c r="G48" s="13">
        <v>493.30599999999998</v>
      </c>
      <c r="H48" s="13">
        <v>984.59699999999998</v>
      </c>
      <c r="I48" s="13">
        <v>2</v>
      </c>
      <c r="J48" s="13">
        <v>984.59699999999998</v>
      </c>
      <c r="K48" s="13">
        <v>1E-3</v>
      </c>
      <c r="L48" s="13">
        <v>0</v>
      </c>
      <c r="M48" s="13">
        <v>1.2999999999999999E-4</v>
      </c>
    </row>
    <row r="49" spans="1:13" ht="15">
      <c r="A49" s="13"/>
      <c r="B49" s="13" t="s">
        <v>2823</v>
      </c>
      <c r="C49" s="13"/>
      <c r="D49" s="13"/>
      <c r="E49" s="13">
        <v>43.96</v>
      </c>
      <c r="F49" s="13">
        <v>10</v>
      </c>
      <c r="G49" s="13">
        <v>582.34500000000003</v>
      </c>
      <c r="H49" s="13">
        <v>1162.675</v>
      </c>
      <c r="I49" s="13">
        <v>2</v>
      </c>
      <c r="J49" s="13">
        <v>1162.675</v>
      </c>
      <c r="K49" s="13">
        <v>0</v>
      </c>
      <c r="L49" s="13">
        <v>0</v>
      </c>
      <c r="M49" s="13">
        <v>7.4999999999999993E-5</v>
      </c>
    </row>
    <row r="50" spans="1:13" ht="15">
      <c r="A50" s="13"/>
      <c r="B50" s="13" t="s">
        <v>2825</v>
      </c>
      <c r="C50" s="13"/>
      <c r="D50" s="13"/>
      <c r="E50" s="13">
        <v>38.35</v>
      </c>
      <c r="F50" s="13">
        <v>3</v>
      </c>
      <c r="G50" s="13">
        <v>498.56900000000002</v>
      </c>
      <c r="H50" s="13">
        <v>1492.6849999999999</v>
      </c>
      <c r="I50" s="13">
        <v>3</v>
      </c>
      <c r="J50" s="13">
        <v>1492.6869999999999</v>
      </c>
      <c r="K50" s="13">
        <v>-2E-3</v>
      </c>
      <c r="L50" s="13">
        <v>0</v>
      </c>
      <c r="M50" s="13">
        <v>2.5000000000000001E-4</v>
      </c>
    </row>
    <row r="51" spans="1:13" ht="15">
      <c r="A51" s="13"/>
      <c r="B51" s="13" t="s">
        <v>2830</v>
      </c>
      <c r="C51" s="13"/>
      <c r="D51" s="13"/>
      <c r="E51" s="13">
        <v>37.29</v>
      </c>
      <c r="F51" s="13">
        <v>2</v>
      </c>
      <c r="G51" s="13">
        <v>430.73599999999999</v>
      </c>
      <c r="H51" s="13">
        <v>859.45799999999997</v>
      </c>
      <c r="I51" s="13">
        <v>2</v>
      </c>
      <c r="J51" s="13">
        <v>859.45899999999995</v>
      </c>
      <c r="K51" s="13">
        <v>0</v>
      </c>
      <c r="L51" s="13">
        <v>0</v>
      </c>
      <c r="M51" s="13">
        <v>3.2000000000000003E-4</v>
      </c>
    </row>
    <row r="52" spans="1:13" ht="15">
      <c r="A52" s="13"/>
      <c r="B52" s="13" t="s">
        <v>2832</v>
      </c>
      <c r="C52" s="13"/>
      <c r="D52" s="13"/>
      <c r="E52" s="13">
        <v>35.81</v>
      </c>
      <c r="F52" s="13">
        <v>3</v>
      </c>
      <c r="G52" s="13">
        <v>431.71600000000001</v>
      </c>
      <c r="H52" s="13">
        <v>861.41700000000003</v>
      </c>
      <c r="I52" s="13">
        <v>2</v>
      </c>
      <c r="J52" s="13">
        <v>861.41700000000003</v>
      </c>
      <c r="K52" s="13">
        <v>1E-3</v>
      </c>
      <c r="L52" s="13">
        <v>0</v>
      </c>
      <c r="M52" s="13">
        <v>1.1999999999999999E-3</v>
      </c>
    </row>
    <row r="53" spans="1:13" ht="15">
      <c r="A53" s="13"/>
      <c r="B53" s="13" t="s">
        <v>2827</v>
      </c>
      <c r="C53" s="13"/>
      <c r="D53" s="13"/>
      <c r="E53" s="13">
        <v>35.229999999999997</v>
      </c>
      <c r="F53" s="13">
        <v>2</v>
      </c>
      <c r="G53" s="13">
        <v>494.76900000000001</v>
      </c>
      <c r="H53" s="13">
        <v>987.524</v>
      </c>
      <c r="I53" s="13">
        <v>2</v>
      </c>
      <c r="J53" s="13">
        <v>987.524</v>
      </c>
      <c r="K53" s="13">
        <v>0</v>
      </c>
      <c r="L53" s="13">
        <v>0</v>
      </c>
      <c r="M53" s="13">
        <v>1.1000000000000001E-3</v>
      </c>
    </row>
    <row r="54" spans="1:13" ht="15">
      <c r="A54" s="13"/>
      <c r="B54" s="13" t="s">
        <v>2828</v>
      </c>
      <c r="C54" s="13" t="s">
        <v>16</v>
      </c>
      <c r="D54" s="13" t="s">
        <v>92</v>
      </c>
      <c r="E54" s="13">
        <v>34.700000000000003</v>
      </c>
      <c r="F54" s="13">
        <v>2</v>
      </c>
      <c r="G54" s="13">
        <v>485.79199999999997</v>
      </c>
      <c r="H54" s="13">
        <v>969.56799999999998</v>
      </c>
      <c r="I54" s="13">
        <v>2</v>
      </c>
      <c r="J54" s="13">
        <v>969.56799999999998</v>
      </c>
      <c r="K54" s="13">
        <v>0</v>
      </c>
      <c r="L54" s="13">
        <v>0</v>
      </c>
      <c r="M54" s="13">
        <v>2E-3</v>
      </c>
    </row>
    <row r="55" spans="1:13" ht="15">
      <c r="A55" s="13"/>
      <c r="B55" s="13" t="s">
        <v>6535</v>
      </c>
      <c r="C55" s="13"/>
      <c r="D55" s="13"/>
      <c r="E55" s="13">
        <v>34.53</v>
      </c>
      <c r="F55" s="13">
        <v>2</v>
      </c>
      <c r="G55" s="13">
        <v>590.32600000000002</v>
      </c>
      <c r="H55" s="13">
        <v>1767.9570000000001</v>
      </c>
      <c r="I55" s="13">
        <v>3</v>
      </c>
      <c r="J55" s="13">
        <v>1767.9559999999999</v>
      </c>
      <c r="K55" s="13">
        <v>1E-3</v>
      </c>
      <c r="L55" s="13">
        <v>1</v>
      </c>
      <c r="M55" s="13">
        <v>5.8E-4</v>
      </c>
    </row>
    <row r="56" spans="1:13" ht="15">
      <c r="A56" s="13"/>
      <c r="B56" s="13" t="s">
        <v>8269</v>
      </c>
      <c r="C56" s="13"/>
      <c r="D56" s="13"/>
      <c r="E56" s="13">
        <v>33.85</v>
      </c>
      <c r="F56" s="13">
        <v>2</v>
      </c>
      <c r="G56" s="13">
        <v>513.26900000000001</v>
      </c>
      <c r="H56" s="13">
        <v>1024.5239999999999</v>
      </c>
      <c r="I56" s="13">
        <v>2</v>
      </c>
      <c r="J56" s="13">
        <v>1024.5239999999999</v>
      </c>
      <c r="K56" s="13">
        <v>0</v>
      </c>
      <c r="L56" s="13">
        <v>0</v>
      </c>
      <c r="M56" s="13">
        <v>1.6000000000000001E-3</v>
      </c>
    </row>
    <row r="57" spans="1:13" ht="15">
      <c r="A57" s="13"/>
      <c r="B57" s="13" t="s">
        <v>2825</v>
      </c>
      <c r="C57" s="13" t="s">
        <v>16</v>
      </c>
      <c r="D57" s="13" t="s">
        <v>65</v>
      </c>
      <c r="E57" s="13">
        <v>31.65</v>
      </c>
      <c r="F57" s="13">
        <v>2</v>
      </c>
      <c r="G57" s="13">
        <v>503.90100000000001</v>
      </c>
      <c r="H57" s="13">
        <v>1508.682</v>
      </c>
      <c r="I57" s="13">
        <v>3</v>
      </c>
      <c r="J57" s="13">
        <v>1508.682</v>
      </c>
      <c r="K57" s="13">
        <v>0</v>
      </c>
      <c r="L57" s="13">
        <v>0</v>
      </c>
      <c r="M57" s="13">
        <v>1.1000000000000001E-3</v>
      </c>
    </row>
    <row r="58" spans="1:13" ht="15">
      <c r="A58" s="13"/>
      <c r="B58" s="13" t="s">
        <v>6533</v>
      </c>
      <c r="C58" s="13"/>
      <c r="D58" s="13"/>
      <c r="E58" s="13">
        <v>30.83</v>
      </c>
      <c r="F58" s="13">
        <v>1</v>
      </c>
      <c r="G58" s="13">
        <v>555.76900000000001</v>
      </c>
      <c r="H58" s="13">
        <v>1109.5229999999999</v>
      </c>
      <c r="I58" s="13">
        <v>2</v>
      </c>
      <c r="J58" s="13">
        <v>1109.5239999999999</v>
      </c>
      <c r="K58" s="13">
        <v>-1E-3</v>
      </c>
      <c r="L58" s="13">
        <v>0</v>
      </c>
      <c r="M58" s="13">
        <v>3.8999999999999998E-3</v>
      </c>
    </row>
    <row r="59" spans="1:13" ht="15">
      <c r="A59" s="13"/>
      <c r="B59" s="13" t="s">
        <v>9500</v>
      </c>
      <c r="C59" s="13"/>
      <c r="D59" s="13"/>
      <c r="E59" s="13">
        <v>29.11</v>
      </c>
      <c r="F59" s="13">
        <v>3</v>
      </c>
      <c r="G59" s="13">
        <v>659.34100000000001</v>
      </c>
      <c r="H59" s="13">
        <v>1975.002</v>
      </c>
      <c r="I59" s="13">
        <v>3</v>
      </c>
      <c r="J59" s="13">
        <v>1974</v>
      </c>
      <c r="K59" s="13">
        <v>1.002</v>
      </c>
      <c r="L59" s="13">
        <v>0</v>
      </c>
      <c r="M59" s="13">
        <v>2.0999999999999999E-3</v>
      </c>
    </row>
    <row r="60" spans="1:13" ht="15">
      <c r="A60" s="13"/>
      <c r="B60" s="13" t="s">
        <v>2831</v>
      </c>
      <c r="C60" s="13"/>
      <c r="D60" s="13"/>
      <c r="E60" s="13">
        <v>28.87</v>
      </c>
      <c r="F60" s="13">
        <v>1</v>
      </c>
      <c r="G60" s="13">
        <v>572.27</v>
      </c>
      <c r="H60" s="13">
        <v>1142.5250000000001</v>
      </c>
      <c r="I60" s="13">
        <v>2</v>
      </c>
      <c r="J60" s="13">
        <v>1142.5239999999999</v>
      </c>
      <c r="K60" s="13">
        <v>1E-3</v>
      </c>
      <c r="L60" s="13">
        <v>0</v>
      </c>
      <c r="M60" s="13">
        <v>2.3999999999999998E-3</v>
      </c>
    </row>
    <row r="61" spans="1:13" ht="15">
      <c r="A61" s="13"/>
      <c r="B61" s="13" t="s">
        <v>2829</v>
      </c>
      <c r="C61" s="13"/>
      <c r="D61" s="13"/>
      <c r="E61" s="13">
        <v>27.3</v>
      </c>
      <c r="F61" s="13">
        <v>1</v>
      </c>
      <c r="G61" s="13">
        <v>470.73700000000002</v>
      </c>
      <c r="H61" s="13">
        <v>939.46</v>
      </c>
      <c r="I61" s="13">
        <v>2</v>
      </c>
      <c r="J61" s="13">
        <v>939.46</v>
      </c>
      <c r="K61" s="13">
        <v>0</v>
      </c>
      <c r="L61" s="13">
        <v>0</v>
      </c>
      <c r="M61" s="13">
        <v>7.0000000000000001E-3</v>
      </c>
    </row>
    <row r="62" spans="1:13" ht="15">
      <c r="A62" s="13"/>
      <c r="B62" s="13" t="s">
        <v>7632</v>
      </c>
      <c r="C62" s="13"/>
      <c r="D62" s="13"/>
      <c r="E62" s="13">
        <v>27</v>
      </c>
      <c r="F62" s="13">
        <v>1</v>
      </c>
      <c r="G62" s="13">
        <v>414.89800000000002</v>
      </c>
      <c r="H62" s="13">
        <v>1241.671</v>
      </c>
      <c r="I62" s="13">
        <v>3</v>
      </c>
      <c r="J62" s="13">
        <v>1241.673</v>
      </c>
      <c r="K62" s="13">
        <v>-2E-3</v>
      </c>
      <c r="L62" s="13">
        <v>1</v>
      </c>
      <c r="M62" s="13">
        <v>7.7999999999999996E-3</v>
      </c>
    </row>
    <row r="63" spans="1:13" ht="15" collapsed="1">
      <c r="A63" s="13"/>
      <c r="B63" s="13" t="s">
        <v>2830</v>
      </c>
      <c r="C63" s="13" t="s">
        <v>16</v>
      </c>
      <c r="D63" s="13" t="s">
        <v>78</v>
      </c>
      <c r="E63" s="13">
        <v>26.35</v>
      </c>
      <c r="F63" s="13">
        <v>1</v>
      </c>
      <c r="G63" s="13">
        <v>438.73399999999998</v>
      </c>
      <c r="H63" s="13">
        <v>875.45299999999997</v>
      </c>
      <c r="I63" s="13">
        <v>2</v>
      </c>
      <c r="J63" s="13">
        <v>875.45299999999997</v>
      </c>
      <c r="K63" s="13">
        <v>-1E-3</v>
      </c>
      <c r="L63" s="13">
        <v>0</v>
      </c>
      <c r="M63" s="13">
        <v>7.1000000000000004E-3</v>
      </c>
    </row>
    <row r="64" spans="1:13" ht="15">
      <c r="A64" s="13"/>
      <c r="B64" s="13" t="s">
        <v>2826</v>
      </c>
      <c r="C64" s="13"/>
      <c r="D64" s="13"/>
      <c r="E64" s="13">
        <v>21.71</v>
      </c>
      <c r="F64" s="13">
        <v>1</v>
      </c>
      <c r="G64" s="13">
        <v>408.48099999999999</v>
      </c>
      <c r="H64" s="13">
        <v>1629.894</v>
      </c>
      <c r="I64" s="13">
        <v>4</v>
      </c>
      <c r="J64" s="13">
        <v>1629.895</v>
      </c>
      <c r="K64" s="13">
        <v>-1E-3</v>
      </c>
      <c r="L64" s="13">
        <v>1</v>
      </c>
      <c r="M64" s="13">
        <v>9.1999999999999998E-3</v>
      </c>
    </row>
    <row r="65" spans="1:13" ht="15">
      <c r="A65" s="13"/>
      <c r="B65" s="13" t="s">
        <v>2826</v>
      </c>
      <c r="C65" s="13"/>
      <c r="D65" s="13"/>
      <c r="E65" s="13">
        <v>21.36</v>
      </c>
      <c r="F65" s="13">
        <v>1</v>
      </c>
      <c r="G65" s="13">
        <v>544.30600000000004</v>
      </c>
      <c r="H65" s="13">
        <v>1629.895</v>
      </c>
      <c r="I65" s="13">
        <v>3</v>
      </c>
      <c r="J65" s="13">
        <v>1629.895</v>
      </c>
      <c r="K65" s="13">
        <v>0</v>
      </c>
      <c r="L65" s="13">
        <v>1</v>
      </c>
      <c r="M65" s="13">
        <v>3.6999999999999998E-2</v>
      </c>
    </row>
    <row r="66" spans="1:13" ht="15">
      <c r="A66" s="13"/>
      <c r="B66" s="13" t="s">
        <v>2832</v>
      </c>
      <c r="C66" s="13" t="s">
        <v>16</v>
      </c>
      <c r="D66" s="13" t="s">
        <v>112</v>
      </c>
      <c r="E66" s="13">
        <v>20.94</v>
      </c>
      <c r="F66" s="13">
        <v>1</v>
      </c>
      <c r="G66" s="13">
        <v>439.71300000000002</v>
      </c>
      <c r="H66" s="13">
        <v>877.41200000000003</v>
      </c>
      <c r="I66" s="13">
        <v>2</v>
      </c>
      <c r="J66" s="13">
        <v>877.41200000000003</v>
      </c>
      <c r="K66" s="13">
        <v>0</v>
      </c>
      <c r="L66" s="13">
        <v>0</v>
      </c>
      <c r="M66" s="13">
        <v>3.2000000000000001E-2</v>
      </c>
    </row>
    <row r="67" spans="1:13" ht="15">
      <c r="A67" s="13" t="s">
        <v>199</v>
      </c>
      <c r="B67" s="13">
        <v>30</v>
      </c>
      <c r="C67" s="13"/>
      <c r="D67" s="13"/>
      <c r="E67" s="13"/>
      <c r="F67" s="13">
        <v>79</v>
      </c>
      <c r="G67" s="13"/>
      <c r="H67" s="13"/>
      <c r="I67" s="13"/>
      <c r="J67" s="13"/>
      <c r="K67" s="13"/>
      <c r="L67" s="13"/>
      <c r="M67" s="13"/>
    </row>
    <row r="68" spans="1:13" ht="15">
      <c r="A68" s="13"/>
      <c r="B68" s="13" t="s">
        <v>2257</v>
      </c>
      <c r="C68" s="13"/>
      <c r="D68" s="13"/>
      <c r="E68" s="13">
        <v>88.83</v>
      </c>
      <c r="F68" s="13">
        <v>9</v>
      </c>
      <c r="G68" s="13">
        <v>600.846</v>
      </c>
      <c r="H68" s="13">
        <v>1199.6769999999999</v>
      </c>
      <c r="I68" s="13">
        <v>2</v>
      </c>
      <c r="J68" s="13">
        <v>1199.6759999999999</v>
      </c>
      <c r="K68" s="13">
        <v>1E-3</v>
      </c>
      <c r="L68" s="13">
        <v>0</v>
      </c>
      <c r="M68" s="13">
        <v>1.0999999999999999E-8</v>
      </c>
    </row>
    <row r="69" spans="1:13" ht="15">
      <c r="A69" s="13"/>
      <c r="B69" s="13" t="s">
        <v>2255</v>
      </c>
      <c r="C69" s="13"/>
      <c r="D69" s="13"/>
      <c r="E69" s="13">
        <v>73.34</v>
      </c>
      <c r="F69" s="13">
        <v>3</v>
      </c>
      <c r="G69" s="13">
        <v>586.81700000000001</v>
      </c>
      <c r="H69" s="13">
        <v>1171.6199999999999</v>
      </c>
      <c r="I69" s="13">
        <v>2</v>
      </c>
      <c r="J69" s="13">
        <v>1171.6199999999999</v>
      </c>
      <c r="K69" s="13">
        <v>0</v>
      </c>
      <c r="L69" s="13">
        <v>0</v>
      </c>
      <c r="M69" s="13">
        <v>3.3000000000000002E-7</v>
      </c>
    </row>
    <row r="70" spans="1:13" ht="15">
      <c r="A70" s="13"/>
      <c r="B70" s="13" t="s">
        <v>2256</v>
      </c>
      <c r="C70" s="13"/>
      <c r="D70" s="13"/>
      <c r="E70" s="13">
        <v>67.56</v>
      </c>
      <c r="F70" s="13">
        <v>5</v>
      </c>
      <c r="G70" s="13">
        <v>573.32100000000003</v>
      </c>
      <c r="H70" s="13">
        <v>1144.627</v>
      </c>
      <c r="I70" s="13">
        <v>2</v>
      </c>
      <c r="J70" s="13">
        <v>1144.627</v>
      </c>
      <c r="K70" s="13">
        <v>0</v>
      </c>
      <c r="L70" s="13">
        <v>0</v>
      </c>
      <c r="M70" s="13">
        <v>1.1000000000000001E-6</v>
      </c>
    </row>
    <row r="71" spans="1:13" ht="15">
      <c r="A71" s="13"/>
      <c r="B71" s="13" t="s">
        <v>2256</v>
      </c>
      <c r="C71" s="13"/>
      <c r="D71" s="13"/>
      <c r="E71" s="13">
        <v>66.92</v>
      </c>
      <c r="F71" s="13">
        <v>2</v>
      </c>
      <c r="G71" s="13">
        <v>382.55</v>
      </c>
      <c r="H71" s="13">
        <v>1144.627</v>
      </c>
      <c r="I71" s="13">
        <v>3</v>
      </c>
      <c r="J71" s="13">
        <v>1144.627</v>
      </c>
      <c r="K71" s="13">
        <v>0</v>
      </c>
      <c r="L71" s="13">
        <v>0</v>
      </c>
      <c r="M71" s="13">
        <v>1.9E-6</v>
      </c>
    </row>
    <row r="72" spans="1:13" ht="15">
      <c r="A72" s="13"/>
      <c r="B72" s="13" t="s">
        <v>2258</v>
      </c>
      <c r="C72" s="13"/>
      <c r="D72" s="13"/>
      <c r="E72" s="13">
        <v>62.86</v>
      </c>
      <c r="F72" s="13">
        <v>4</v>
      </c>
      <c r="G72" s="13">
        <v>590.30600000000004</v>
      </c>
      <c r="H72" s="13">
        <v>1178.597</v>
      </c>
      <c r="I72" s="13">
        <v>2</v>
      </c>
      <c r="J72" s="13">
        <v>1178.597</v>
      </c>
      <c r="K72" s="13">
        <v>0</v>
      </c>
      <c r="L72" s="13">
        <v>0</v>
      </c>
      <c r="M72" s="13">
        <v>1.7E-6</v>
      </c>
    </row>
    <row r="73" spans="1:13" ht="15">
      <c r="A73" s="13"/>
      <c r="B73" s="13" t="s">
        <v>2262</v>
      </c>
      <c r="C73" s="13"/>
      <c r="D73" s="13"/>
      <c r="E73" s="13">
        <v>57.98</v>
      </c>
      <c r="F73" s="13">
        <v>3</v>
      </c>
      <c r="G73" s="13">
        <v>555.35</v>
      </c>
      <c r="H73" s="13">
        <v>1108.6859999999999</v>
      </c>
      <c r="I73" s="13">
        <v>2</v>
      </c>
      <c r="J73" s="13">
        <v>1108.6859999999999</v>
      </c>
      <c r="K73" s="13">
        <v>0</v>
      </c>
      <c r="L73" s="13">
        <v>0</v>
      </c>
      <c r="M73" s="13">
        <v>1.7999999999999999E-6</v>
      </c>
    </row>
    <row r="74" spans="1:13" ht="15">
      <c r="A74" s="13"/>
      <c r="B74" s="13" t="s">
        <v>2260</v>
      </c>
      <c r="C74" s="13"/>
      <c r="D74" s="13"/>
      <c r="E74" s="13">
        <v>55.19</v>
      </c>
      <c r="F74" s="13">
        <v>2</v>
      </c>
      <c r="G74" s="13">
        <v>585.30899999999997</v>
      </c>
      <c r="H74" s="13">
        <v>1168.6030000000001</v>
      </c>
      <c r="I74" s="13">
        <v>2</v>
      </c>
      <c r="J74" s="13">
        <v>1168.6020000000001</v>
      </c>
      <c r="K74" s="13">
        <v>1E-3</v>
      </c>
      <c r="L74" s="13">
        <v>0</v>
      </c>
      <c r="M74" s="13">
        <v>1.4E-5</v>
      </c>
    </row>
    <row r="75" spans="1:13" ht="15">
      <c r="A75" s="13"/>
      <c r="B75" s="13" t="s">
        <v>2277</v>
      </c>
      <c r="C75" s="13"/>
      <c r="D75" s="13"/>
      <c r="E75" s="13">
        <v>52.67</v>
      </c>
      <c r="F75" s="13">
        <v>3</v>
      </c>
      <c r="G75" s="13">
        <v>630.351</v>
      </c>
      <c r="H75" s="13">
        <v>1888.0309999999999</v>
      </c>
      <c r="I75" s="13">
        <v>3</v>
      </c>
      <c r="J75" s="13">
        <v>1888.0309999999999</v>
      </c>
      <c r="K75" s="13">
        <v>0</v>
      </c>
      <c r="L75" s="13">
        <v>0</v>
      </c>
      <c r="M75" s="13">
        <v>1.2E-5</v>
      </c>
    </row>
    <row r="76" spans="1:13" ht="15">
      <c r="A76" s="13"/>
      <c r="B76" s="13" t="s">
        <v>2272</v>
      </c>
      <c r="C76" s="13"/>
      <c r="D76" s="13"/>
      <c r="E76" s="13">
        <v>50.77</v>
      </c>
      <c r="F76" s="13">
        <v>7</v>
      </c>
      <c r="G76" s="13">
        <v>673.05</v>
      </c>
      <c r="H76" s="13">
        <v>2016.127</v>
      </c>
      <c r="I76" s="13">
        <v>3</v>
      </c>
      <c r="J76" s="13">
        <v>2016.126</v>
      </c>
      <c r="K76" s="13">
        <v>1E-3</v>
      </c>
      <c r="L76" s="13">
        <v>1</v>
      </c>
      <c r="M76" s="13">
        <v>3.8999999999999999E-5</v>
      </c>
    </row>
    <row r="77" spans="1:13" ht="15" collapsed="1">
      <c r="A77" s="13"/>
      <c r="B77" s="13" t="s">
        <v>2259</v>
      </c>
      <c r="C77" s="13"/>
      <c r="D77" s="13"/>
      <c r="E77" s="13">
        <v>49.43</v>
      </c>
      <c r="F77" s="13">
        <v>2</v>
      </c>
      <c r="G77" s="13">
        <v>611.31200000000001</v>
      </c>
      <c r="H77" s="13">
        <v>1830.914</v>
      </c>
      <c r="I77" s="13">
        <v>3</v>
      </c>
      <c r="J77" s="13">
        <v>1829.912</v>
      </c>
      <c r="K77" s="13">
        <v>1.002</v>
      </c>
      <c r="L77" s="13">
        <v>0</v>
      </c>
      <c r="M77" s="13">
        <v>2.3E-5</v>
      </c>
    </row>
    <row r="78" spans="1:13" ht="15">
      <c r="A78" s="13"/>
      <c r="B78" s="13" t="s">
        <v>2256</v>
      </c>
      <c r="C78" s="13" t="s">
        <v>16</v>
      </c>
      <c r="D78" s="13" t="s">
        <v>83</v>
      </c>
      <c r="E78" s="13">
        <v>47.69</v>
      </c>
      <c r="F78" s="13">
        <v>2</v>
      </c>
      <c r="G78" s="13">
        <v>581.31899999999996</v>
      </c>
      <c r="H78" s="13">
        <v>1160.623</v>
      </c>
      <c r="I78" s="13">
        <v>2</v>
      </c>
      <c r="J78" s="13">
        <v>1160.6220000000001</v>
      </c>
      <c r="K78" s="13">
        <v>0</v>
      </c>
      <c r="L78" s="13">
        <v>0</v>
      </c>
      <c r="M78" s="13">
        <v>6.8999999999999997E-5</v>
      </c>
    </row>
    <row r="79" spans="1:13" ht="15">
      <c r="A79" s="13"/>
      <c r="B79" s="13" t="s">
        <v>2264</v>
      </c>
      <c r="C79" s="13"/>
      <c r="D79" s="13"/>
      <c r="E79" s="13">
        <v>47.66</v>
      </c>
      <c r="F79" s="13">
        <v>3</v>
      </c>
      <c r="G79" s="13">
        <v>536.947</v>
      </c>
      <c r="H79" s="13">
        <v>1607.82</v>
      </c>
      <c r="I79" s="13">
        <v>3</v>
      </c>
      <c r="J79" s="13">
        <v>1607.82</v>
      </c>
      <c r="K79" s="13">
        <v>0</v>
      </c>
      <c r="L79" s="13">
        <v>1</v>
      </c>
      <c r="M79" s="13">
        <v>4.8999999999999998E-5</v>
      </c>
    </row>
    <row r="80" spans="1:13" ht="15">
      <c r="A80" s="13"/>
      <c r="B80" s="13" t="s">
        <v>2266</v>
      </c>
      <c r="C80" s="13"/>
      <c r="D80" s="13"/>
      <c r="E80" s="13">
        <v>47.46</v>
      </c>
      <c r="F80" s="13">
        <v>2</v>
      </c>
      <c r="G80" s="13">
        <v>539.59</v>
      </c>
      <c r="H80" s="13">
        <v>1615.748</v>
      </c>
      <c r="I80" s="13">
        <v>3</v>
      </c>
      <c r="J80" s="13">
        <v>1615.748</v>
      </c>
      <c r="K80" s="13">
        <v>0</v>
      </c>
      <c r="L80" s="13">
        <v>0</v>
      </c>
      <c r="M80" s="13">
        <v>4.6E-5</v>
      </c>
    </row>
    <row r="81" spans="1:13" ht="15">
      <c r="A81" s="13"/>
      <c r="B81" s="13" t="s">
        <v>8266</v>
      </c>
      <c r="C81" s="13"/>
      <c r="D81" s="13"/>
      <c r="E81" s="13">
        <v>47.4</v>
      </c>
      <c r="F81" s="13">
        <v>2</v>
      </c>
      <c r="G81" s="13">
        <v>473.58300000000003</v>
      </c>
      <c r="H81" s="13">
        <v>1417.7260000000001</v>
      </c>
      <c r="I81" s="13">
        <v>3</v>
      </c>
      <c r="J81" s="13">
        <v>1417.7280000000001</v>
      </c>
      <c r="K81" s="13">
        <v>-1E-3</v>
      </c>
      <c r="L81" s="13">
        <v>0</v>
      </c>
      <c r="M81" s="13">
        <v>3.6000000000000001E-5</v>
      </c>
    </row>
    <row r="82" spans="1:13" ht="15" collapsed="1">
      <c r="A82" s="13"/>
      <c r="B82" s="13" t="s">
        <v>2261</v>
      </c>
      <c r="C82" s="13"/>
      <c r="D82" s="13"/>
      <c r="E82" s="13">
        <v>46.43</v>
      </c>
      <c r="F82" s="13">
        <v>2</v>
      </c>
      <c r="G82" s="13">
        <v>492.601</v>
      </c>
      <c r="H82" s="13">
        <v>1474.7819999999999</v>
      </c>
      <c r="I82" s="13">
        <v>3</v>
      </c>
      <c r="J82" s="13">
        <v>1474.7809999999999</v>
      </c>
      <c r="K82" s="13">
        <v>1E-3</v>
      </c>
      <c r="L82" s="13">
        <v>0</v>
      </c>
      <c r="M82" s="13">
        <v>4.3999999999999999E-5</v>
      </c>
    </row>
    <row r="83" spans="1:13" ht="15">
      <c r="A83" s="13"/>
      <c r="B83" s="13" t="s">
        <v>2260</v>
      </c>
      <c r="C83" s="13" t="s">
        <v>16</v>
      </c>
      <c r="D83" s="13" t="s">
        <v>125</v>
      </c>
      <c r="E83" s="13">
        <v>45.48</v>
      </c>
      <c r="F83" s="13">
        <v>1</v>
      </c>
      <c r="G83" s="13">
        <v>593.30600000000004</v>
      </c>
      <c r="H83" s="13">
        <v>1184.597</v>
      </c>
      <c r="I83" s="13">
        <v>2</v>
      </c>
      <c r="J83" s="13">
        <v>1184.597</v>
      </c>
      <c r="K83" s="13">
        <v>0</v>
      </c>
      <c r="L83" s="13">
        <v>0</v>
      </c>
      <c r="M83" s="13">
        <v>1.3999999999999999E-4</v>
      </c>
    </row>
    <row r="84" spans="1:13" ht="15" collapsed="1">
      <c r="A84" s="13"/>
      <c r="B84" s="13" t="s">
        <v>2271</v>
      </c>
      <c r="C84" s="13"/>
      <c r="D84" s="13"/>
      <c r="E84" s="13">
        <v>45.32</v>
      </c>
      <c r="F84" s="13">
        <v>5</v>
      </c>
      <c r="G84" s="13">
        <v>457.93299999999999</v>
      </c>
      <c r="H84" s="13">
        <v>1370.777</v>
      </c>
      <c r="I84" s="13">
        <v>3</v>
      </c>
      <c r="J84" s="13">
        <v>1370.777</v>
      </c>
      <c r="K84" s="13">
        <v>1E-3</v>
      </c>
      <c r="L84" s="13">
        <v>0</v>
      </c>
      <c r="M84" s="13">
        <v>1.9000000000000001E-4</v>
      </c>
    </row>
    <row r="85" spans="1:13" ht="15">
      <c r="A85" s="13"/>
      <c r="B85" s="13" t="s">
        <v>2255</v>
      </c>
      <c r="C85" s="13"/>
      <c r="D85" s="13"/>
      <c r="E85" s="13">
        <v>43.78</v>
      </c>
      <c r="F85" s="13">
        <v>2</v>
      </c>
      <c r="G85" s="13">
        <v>391.54700000000003</v>
      </c>
      <c r="H85" s="13">
        <v>1171.6189999999999</v>
      </c>
      <c r="I85" s="13">
        <v>3</v>
      </c>
      <c r="J85" s="13">
        <v>1171.6199999999999</v>
      </c>
      <c r="K85" s="13">
        <v>-1E-3</v>
      </c>
      <c r="L85" s="13">
        <v>0</v>
      </c>
      <c r="M85" s="13">
        <v>1.7000000000000001E-4</v>
      </c>
    </row>
    <row r="86" spans="1:13" ht="15" collapsed="1">
      <c r="A86" s="13"/>
      <c r="B86" s="13" t="s">
        <v>2260</v>
      </c>
      <c r="C86" s="13"/>
      <c r="D86" s="13"/>
      <c r="E86" s="13">
        <v>43.68</v>
      </c>
      <c r="F86" s="13">
        <v>3</v>
      </c>
      <c r="G86" s="13">
        <v>390.541</v>
      </c>
      <c r="H86" s="13">
        <v>1168.6020000000001</v>
      </c>
      <c r="I86" s="13">
        <v>3</v>
      </c>
      <c r="J86" s="13">
        <v>1168.6020000000001</v>
      </c>
      <c r="K86" s="13">
        <v>0</v>
      </c>
      <c r="L86" s="13">
        <v>0</v>
      </c>
      <c r="M86" s="13">
        <v>1.8000000000000001E-4</v>
      </c>
    </row>
    <row r="87" spans="1:13" ht="15">
      <c r="A87" s="13"/>
      <c r="B87" s="13" t="s">
        <v>2263</v>
      </c>
      <c r="C87" s="13"/>
      <c r="D87" s="13"/>
      <c r="E87" s="13">
        <v>43.68</v>
      </c>
      <c r="F87" s="13">
        <v>2</v>
      </c>
      <c r="G87" s="13">
        <v>393.26</v>
      </c>
      <c r="H87" s="13">
        <v>784.50599999999997</v>
      </c>
      <c r="I87" s="13">
        <v>2</v>
      </c>
      <c r="J87" s="13">
        <v>784.50599999999997</v>
      </c>
      <c r="K87" s="13">
        <v>0</v>
      </c>
      <c r="L87" s="13">
        <v>0</v>
      </c>
      <c r="M87" s="13">
        <v>2.1000000000000001E-4</v>
      </c>
    </row>
    <row r="88" spans="1:13" ht="15" collapsed="1">
      <c r="A88" s="13"/>
      <c r="B88" s="13" t="s">
        <v>2270</v>
      </c>
      <c r="C88" s="13"/>
      <c r="D88" s="13"/>
      <c r="E88" s="13">
        <v>41.24</v>
      </c>
      <c r="F88" s="13">
        <v>2</v>
      </c>
      <c r="G88" s="13">
        <v>393.26600000000002</v>
      </c>
      <c r="H88" s="13">
        <v>784.51700000000005</v>
      </c>
      <c r="I88" s="13">
        <v>2</v>
      </c>
      <c r="J88" s="13">
        <v>784.51700000000005</v>
      </c>
      <c r="K88" s="13">
        <v>0</v>
      </c>
      <c r="L88" s="13">
        <v>0</v>
      </c>
      <c r="M88" s="13">
        <v>2.5000000000000001E-4</v>
      </c>
    </row>
    <row r="89" spans="1:13" ht="15">
      <c r="A89" s="13"/>
      <c r="B89" s="13" t="s">
        <v>9501</v>
      </c>
      <c r="C89" s="13"/>
      <c r="D89" s="13"/>
      <c r="E89" s="13">
        <v>41.23</v>
      </c>
      <c r="F89" s="13">
        <v>2</v>
      </c>
      <c r="G89" s="13">
        <v>423.22199999999998</v>
      </c>
      <c r="H89" s="13">
        <v>844.42899999999997</v>
      </c>
      <c r="I89" s="13">
        <v>2</v>
      </c>
      <c r="J89" s="13">
        <v>844.42899999999997</v>
      </c>
      <c r="K89" s="13">
        <v>0</v>
      </c>
      <c r="L89" s="13">
        <v>0</v>
      </c>
      <c r="M89" s="13">
        <v>3.4000000000000002E-4</v>
      </c>
    </row>
    <row r="90" spans="1:13" ht="15">
      <c r="A90" s="13"/>
      <c r="B90" s="13" t="s">
        <v>2274</v>
      </c>
      <c r="C90" s="13"/>
      <c r="D90" s="13"/>
      <c r="E90" s="13">
        <v>40.229999999999997</v>
      </c>
      <c r="F90" s="13">
        <v>2</v>
      </c>
      <c r="G90" s="13">
        <v>591.95600000000002</v>
      </c>
      <c r="H90" s="13">
        <v>1772.847</v>
      </c>
      <c r="I90" s="13">
        <v>3</v>
      </c>
      <c r="J90" s="13">
        <v>1771.8489999999999</v>
      </c>
      <c r="K90" s="13">
        <v>0.998</v>
      </c>
      <c r="L90" s="13">
        <v>1</v>
      </c>
      <c r="M90" s="13">
        <v>4.2000000000000002E-4</v>
      </c>
    </row>
    <row r="91" spans="1:13" ht="15">
      <c r="A91" s="13"/>
      <c r="B91" s="13" t="s">
        <v>2269</v>
      </c>
      <c r="C91" s="13"/>
      <c r="D91" s="13"/>
      <c r="E91" s="13">
        <v>38.24</v>
      </c>
      <c r="F91" s="13">
        <v>1</v>
      </c>
      <c r="G91" s="13">
        <v>453.24200000000002</v>
      </c>
      <c r="H91" s="13">
        <v>1356.704</v>
      </c>
      <c r="I91" s="13">
        <v>3</v>
      </c>
      <c r="J91" s="13">
        <v>1356.704</v>
      </c>
      <c r="K91" s="13">
        <v>0</v>
      </c>
      <c r="L91" s="13">
        <v>0</v>
      </c>
      <c r="M91" s="13">
        <v>6.2E-4</v>
      </c>
    </row>
    <row r="92" spans="1:13" ht="15">
      <c r="A92" s="13"/>
      <c r="B92" s="13" t="s">
        <v>2265</v>
      </c>
      <c r="C92" s="13"/>
      <c r="D92" s="13"/>
      <c r="E92" s="13">
        <v>37.18</v>
      </c>
      <c r="F92" s="13">
        <v>2</v>
      </c>
      <c r="G92" s="13">
        <v>590.63900000000001</v>
      </c>
      <c r="H92" s="13">
        <v>1768.895</v>
      </c>
      <c r="I92" s="13">
        <v>3</v>
      </c>
      <c r="J92" s="13">
        <v>1768.896</v>
      </c>
      <c r="K92" s="13">
        <v>0</v>
      </c>
      <c r="L92" s="13">
        <v>1</v>
      </c>
      <c r="M92" s="13">
        <v>3.3E-4</v>
      </c>
    </row>
    <row r="93" spans="1:13" ht="15">
      <c r="A93" s="13"/>
      <c r="B93" s="13" t="s">
        <v>2271</v>
      </c>
      <c r="C93" s="13"/>
      <c r="D93" s="13"/>
      <c r="E93" s="13">
        <v>36.71</v>
      </c>
      <c r="F93" s="13">
        <v>1</v>
      </c>
      <c r="G93" s="13">
        <v>686.40099999999995</v>
      </c>
      <c r="H93" s="13">
        <v>1370.788</v>
      </c>
      <c r="I93" s="13">
        <v>2</v>
      </c>
      <c r="J93" s="13">
        <v>1370.777</v>
      </c>
      <c r="K93" s="13">
        <v>1.0999999999999999E-2</v>
      </c>
      <c r="L93" s="13">
        <v>0</v>
      </c>
      <c r="M93" s="13">
        <v>4.4999999999999999E-4</v>
      </c>
    </row>
    <row r="94" spans="1:13" ht="15">
      <c r="A94" s="13"/>
      <c r="B94" s="13" t="s">
        <v>2268</v>
      </c>
      <c r="C94" s="13"/>
      <c r="D94" s="13"/>
      <c r="E94" s="13">
        <v>36</v>
      </c>
      <c r="F94" s="13">
        <v>1</v>
      </c>
      <c r="G94" s="13">
        <v>543.80999999999995</v>
      </c>
      <c r="H94" s="13">
        <v>1085.606</v>
      </c>
      <c r="I94" s="13">
        <v>2</v>
      </c>
      <c r="J94" s="13">
        <v>1085.6079999999999</v>
      </c>
      <c r="K94" s="13">
        <v>-2E-3</v>
      </c>
      <c r="L94" s="13">
        <v>0</v>
      </c>
      <c r="M94" s="13">
        <v>4.2000000000000002E-4</v>
      </c>
    </row>
    <row r="95" spans="1:13" ht="15">
      <c r="A95" s="13"/>
      <c r="B95" s="13" t="s">
        <v>2260</v>
      </c>
      <c r="C95" s="13" t="s">
        <v>16</v>
      </c>
      <c r="D95" s="13" t="s">
        <v>125</v>
      </c>
      <c r="E95" s="13">
        <v>34.71</v>
      </c>
      <c r="F95" s="13">
        <v>2</v>
      </c>
      <c r="G95" s="13">
        <v>395.87299999999999</v>
      </c>
      <c r="H95" s="13">
        <v>1184.596</v>
      </c>
      <c r="I95" s="13">
        <v>3</v>
      </c>
      <c r="J95" s="13">
        <v>1184.597</v>
      </c>
      <c r="K95" s="13">
        <v>-1E-3</v>
      </c>
      <c r="L95" s="13">
        <v>0</v>
      </c>
      <c r="M95" s="13">
        <v>1.6000000000000001E-3</v>
      </c>
    </row>
    <row r="96" spans="1:13" ht="15" collapsed="1">
      <c r="A96" s="13"/>
      <c r="B96" s="13" t="s">
        <v>6470</v>
      </c>
      <c r="C96" s="13"/>
      <c r="D96" s="13"/>
      <c r="E96" s="13">
        <v>21.36</v>
      </c>
      <c r="F96" s="13">
        <v>1</v>
      </c>
      <c r="G96" s="13">
        <v>787.73299999999995</v>
      </c>
      <c r="H96" s="13">
        <v>2360.1770000000001</v>
      </c>
      <c r="I96" s="13">
        <v>3</v>
      </c>
      <c r="J96" s="13">
        <v>2359.1729999999998</v>
      </c>
      <c r="K96" s="13">
        <v>1.0049999999999999</v>
      </c>
      <c r="L96" s="13">
        <v>0</v>
      </c>
      <c r="M96" s="13">
        <v>2.9000000000000001E-2</v>
      </c>
    </row>
    <row r="97" spans="1:13" ht="15">
      <c r="A97" s="13"/>
      <c r="B97" s="13" t="s">
        <v>2276</v>
      </c>
      <c r="C97" s="13"/>
      <c r="D97" s="13"/>
      <c r="E97" s="13">
        <v>20.93</v>
      </c>
      <c r="F97" s="13">
        <v>1</v>
      </c>
      <c r="G97" s="13">
        <v>450.27199999999999</v>
      </c>
      <c r="H97" s="13">
        <v>898.529</v>
      </c>
      <c r="I97" s="13">
        <v>2</v>
      </c>
      <c r="J97" s="13">
        <v>898.53099999999995</v>
      </c>
      <c r="K97" s="13">
        <v>-2E-3</v>
      </c>
      <c r="L97" s="13">
        <v>0</v>
      </c>
      <c r="M97" s="13">
        <v>1.0999999999999999E-2</v>
      </c>
    </row>
    <row r="98" spans="1:13" ht="15">
      <c r="A98" s="13" t="s">
        <v>328</v>
      </c>
      <c r="B98" s="13">
        <v>27</v>
      </c>
      <c r="C98" s="13"/>
      <c r="D98" s="13"/>
      <c r="E98" s="13"/>
      <c r="F98" s="13">
        <v>42</v>
      </c>
      <c r="G98" s="13"/>
      <c r="H98" s="13"/>
      <c r="I98" s="13"/>
      <c r="J98" s="13"/>
      <c r="K98" s="13"/>
      <c r="L98" s="13"/>
      <c r="M98" s="13"/>
    </row>
    <row r="99" spans="1:13" ht="15">
      <c r="A99" s="13"/>
      <c r="B99" s="13" t="s">
        <v>3285</v>
      </c>
      <c r="C99" s="13"/>
      <c r="D99" s="13"/>
      <c r="E99" s="13">
        <v>66.540000000000006</v>
      </c>
      <c r="F99" s="13">
        <v>4</v>
      </c>
      <c r="G99" s="13">
        <v>622.87199999999996</v>
      </c>
      <c r="H99" s="13">
        <v>1243.73</v>
      </c>
      <c r="I99" s="13">
        <v>2</v>
      </c>
      <c r="J99" s="13">
        <v>1243.729</v>
      </c>
      <c r="K99" s="13">
        <v>1E-3</v>
      </c>
      <c r="L99" s="13">
        <v>0</v>
      </c>
      <c r="M99" s="13">
        <v>1.1999999999999999E-6</v>
      </c>
    </row>
    <row r="100" spans="1:13" ht="15">
      <c r="A100" s="13"/>
      <c r="B100" s="13" t="s">
        <v>6516</v>
      </c>
      <c r="C100" s="13"/>
      <c r="D100" s="13"/>
      <c r="E100" s="13">
        <v>52.03</v>
      </c>
      <c r="F100" s="13">
        <v>3</v>
      </c>
      <c r="G100" s="13">
        <v>682.84900000000005</v>
      </c>
      <c r="H100" s="13">
        <v>1363.683</v>
      </c>
      <c r="I100" s="13">
        <v>2</v>
      </c>
      <c r="J100" s="13">
        <v>1363.684</v>
      </c>
      <c r="K100" s="13">
        <v>0</v>
      </c>
      <c r="L100" s="13">
        <v>0</v>
      </c>
      <c r="M100" s="13">
        <v>1.2999999999999999E-5</v>
      </c>
    </row>
    <row r="101" spans="1:13" ht="15" collapsed="1">
      <c r="A101" s="13"/>
      <c r="B101" s="13" t="s">
        <v>6517</v>
      </c>
      <c r="C101" s="13"/>
      <c r="D101" s="13"/>
      <c r="E101" s="13">
        <v>49.82</v>
      </c>
      <c r="F101" s="13">
        <v>1</v>
      </c>
      <c r="G101" s="13">
        <v>680.899</v>
      </c>
      <c r="H101" s="13">
        <v>1359.7840000000001</v>
      </c>
      <c r="I101" s="13">
        <v>2</v>
      </c>
      <c r="J101" s="13">
        <v>1359.7840000000001</v>
      </c>
      <c r="K101" s="13">
        <v>0</v>
      </c>
      <c r="L101" s="13">
        <v>0</v>
      </c>
      <c r="M101" s="13">
        <v>4.3000000000000002E-5</v>
      </c>
    </row>
    <row r="102" spans="1:13" ht="15">
      <c r="A102" s="13"/>
      <c r="B102" s="13" t="s">
        <v>3278</v>
      </c>
      <c r="C102" s="13"/>
      <c r="D102" s="13"/>
      <c r="E102" s="13">
        <v>47.23</v>
      </c>
      <c r="F102" s="13">
        <v>1</v>
      </c>
      <c r="G102" s="13">
        <v>499.32400000000001</v>
      </c>
      <c r="H102" s="13">
        <v>996.63400000000001</v>
      </c>
      <c r="I102" s="13">
        <v>2</v>
      </c>
      <c r="J102" s="13">
        <v>996.63300000000004</v>
      </c>
      <c r="K102" s="13">
        <v>0</v>
      </c>
      <c r="L102" s="13">
        <v>0</v>
      </c>
      <c r="M102" s="13">
        <v>2.5000000000000001E-5</v>
      </c>
    </row>
    <row r="103" spans="1:13" ht="15" collapsed="1">
      <c r="A103" s="13"/>
      <c r="B103" s="13" t="s">
        <v>3279</v>
      </c>
      <c r="C103" s="13"/>
      <c r="D103" s="13"/>
      <c r="E103" s="13">
        <v>47.15</v>
      </c>
      <c r="F103" s="13">
        <v>4</v>
      </c>
      <c r="G103" s="13">
        <v>414.23899999999998</v>
      </c>
      <c r="H103" s="13">
        <v>1239.694</v>
      </c>
      <c r="I103" s="13">
        <v>3</v>
      </c>
      <c r="J103" s="13">
        <v>1239.694</v>
      </c>
      <c r="K103" s="13">
        <v>0</v>
      </c>
      <c r="L103" s="13">
        <v>0</v>
      </c>
      <c r="M103" s="13">
        <v>3.8000000000000002E-5</v>
      </c>
    </row>
    <row r="104" spans="1:13" ht="15">
      <c r="A104" s="13"/>
      <c r="B104" s="13" t="s">
        <v>3279</v>
      </c>
      <c r="C104" s="13"/>
      <c r="D104" s="13"/>
      <c r="E104" s="13">
        <v>46.44</v>
      </c>
      <c r="F104" s="13">
        <v>2</v>
      </c>
      <c r="G104" s="13">
        <v>621.35799999999995</v>
      </c>
      <c r="H104" s="13">
        <v>1240.701</v>
      </c>
      <c r="I104" s="13">
        <v>2</v>
      </c>
      <c r="J104" s="13">
        <v>1239.694</v>
      </c>
      <c r="K104" s="13">
        <v>1.008</v>
      </c>
      <c r="L104" s="13">
        <v>0</v>
      </c>
      <c r="M104" s="13">
        <v>4.3999999999999999E-5</v>
      </c>
    </row>
    <row r="105" spans="1:13" ht="15">
      <c r="A105" s="13"/>
      <c r="B105" s="13" t="s">
        <v>8275</v>
      </c>
      <c r="C105" s="13"/>
      <c r="D105" s="13"/>
      <c r="E105" s="13">
        <v>45.93</v>
      </c>
      <c r="F105" s="13">
        <v>1</v>
      </c>
      <c r="G105" s="13">
        <v>454.26600000000002</v>
      </c>
      <c r="H105" s="13">
        <v>906.51800000000003</v>
      </c>
      <c r="I105" s="13">
        <v>2</v>
      </c>
      <c r="J105" s="13">
        <v>906.51700000000005</v>
      </c>
      <c r="K105" s="13">
        <v>0</v>
      </c>
      <c r="L105" s="13">
        <v>0</v>
      </c>
      <c r="M105" s="13">
        <v>1.6000000000000001E-4</v>
      </c>
    </row>
    <row r="106" spans="1:13" ht="15">
      <c r="A106" s="13"/>
      <c r="B106" s="13" t="s">
        <v>3285</v>
      </c>
      <c r="C106" s="13"/>
      <c r="D106" s="13"/>
      <c r="E106" s="13">
        <v>45.56</v>
      </c>
      <c r="F106" s="13">
        <v>2</v>
      </c>
      <c r="G106" s="13">
        <v>415.58300000000003</v>
      </c>
      <c r="H106" s="13">
        <v>1243.7280000000001</v>
      </c>
      <c r="I106" s="13">
        <v>3</v>
      </c>
      <c r="J106" s="13">
        <v>1243.729</v>
      </c>
      <c r="K106" s="13">
        <v>-1E-3</v>
      </c>
      <c r="L106" s="13">
        <v>0</v>
      </c>
      <c r="M106" s="13">
        <v>6.0999999999999999E-5</v>
      </c>
    </row>
    <row r="107" spans="1:13" ht="15">
      <c r="A107" s="13"/>
      <c r="B107" s="13" t="s">
        <v>6519</v>
      </c>
      <c r="C107" s="13"/>
      <c r="D107" s="13"/>
      <c r="E107" s="13">
        <v>43.32</v>
      </c>
      <c r="F107" s="13">
        <v>1</v>
      </c>
      <c r="G107" s="13">
        <v>619.33600000000001</v>
      </c>
      <c r="H107" s="13">
        <v>1236.6579999999999</v>
      </c>
      <c r="I107" s="13">
        <v>2</v>
      </c>
      <c r="J107" s="13">
        <v>1236.6569999999999</v>
      </c>
      <c r="K107" s="13">
        <v>0</v>
      </c>
      <c r="L107" s="13">
        <v>0</v>
      </c>
      <c r="M107" s="13">
        <v>8.7000000000000001E-5</v>
      </c>
    </row>
    <row r="108" spans="1:13" ht="15" collapsed="1">
      <c r="A108" s="13"/>
      <c r="B108" s="13" t="s">
        <v>8278</v>
      </c>
      <c r="C108" s="13"/>
      <c r="D108" s="13"/>
      <c r="E108" s="13">
        <v>42.45</v>
      </c>
      <c r="F108" s="13">
        <v>1</v>
      </c>
      <c r="G108" s="13">
        <v>394.92399999999998</v>
      </c>
      <c r="H108" s="13">
        <v>1181.75</v>
      </c>
      <c r="I108" s="13">
        <v>3</v>
      </c>
      <c r="J108" s="13">
        <v>1181.75</v>
      </c>
      <c r="K108" s="13">
        <v>1E-3</v>
      </c>
      <c r="L108" s="13">
        <v>1</v>
      </c>
      <c r="M108" s="13">
        <v>6.7999999999999999E-5</v>
      </c>
    </row>
    <row r="109" spans="1:13" ht="15">
      <c r="A109" s="13"/>
      <c r="B109" s="13" t="s">
        <v>2428</v>
      </c>
      <c r="C109" s="13"/>
      <c r="D109" s="13"/>
      <c r="E109" s="13">
        <v>41.47</v>
      </c>
      <c r="F109" s="13">
        <v>2</v>
      </c>
      <c r="G109" s="13">
        <v>442.27100000000002</v>
      </c>
      <c r="H109" s="13">
        <v>882.52800000000002</v>
      </c>
      <c r="I109" s="13">
        <v>2</v>
      </c>
      <c r="J109" s="13">
        <v>882.529</v>
      </c>
      <c r="K109" s="13">
        <v>-1E-3</v>
      </c>
      <c r="L109" s="13">
        <v>0</v>
      </c>
      <c r="M109" s="13">
        <v>2.2000000000000001E-4</v>
      </c>
    </row>
    <row r="110" spans="1:13" ht="15">
      <c r="A110" s="13"/>
      <c r="B110" s="13" t="s">
        <v>3282</v>
      </c>
      <c r="C110" s="13" t="s">
        <v>18</v>
      </c>
      <c r="D110" s="13" t="s">
        <v>126</v>
      </c>
      <c r="E110" s="13">
        <v>39.11</v>
      </c>
      <c r="F110" s="13">
        <v>1</v>
      </c>
      <c r="G110" s="13">
        <v>427.74</v>
      </c>
      <c r="H110" s="13">
        <v>853.46600000000001</v>
      </c>
      <c r="I110" s="13">
        <v>2</v>
      </c>
      <c r="J110" s="13">
        <v>853.46600000000001</v>
      </c>
      <c r="K110" s="13">
        <v>1E-3</v>
      </c>
      <c r="L110" s="13">
        <v>0</v>
      </c>
      <c r="M110" s="13">
        <v>4.2999999999999999E-4</v>
      </c>
    </row>
    <row r="111" spans="1:13" ht="15" collapsed="1">
      <c r="A111" s="13"/>
      <c r="B111" s="13" t="s">
        <v>6522</v>
      </c>
      <c r="C111" s="13"/>
      <c r="D111" s="13"/>
      <c r="E111" s="13">
        <v>37.93</v>
      </c>
      <c r="F111" s="13">
        <v>2</v>
      </c>
      <c r="G111" s="13">
        <v>501.92500000000001</v>
      </c>
      <c r="H111" s="13">
        <v>1502.752</v>
      </c>
      <c r="I111" s="13">
        <v>3</v>
      </c>
      <c r="J111" s="13">
        <v>1502.752</v>
      </c>
      <c r="K111" s="13">
        <v>0</v>
      </c>
      <c r="L111" s="13">
        <v>0</v>
      </c>
      <c r="M111" s="13">
        <v>2.7999999999999998E-4</v>
      </c>
    </row>
    <row r="112" spans="1:13" ht="15">
      <c r="A112" s="13"/>
      <c r="B112" s="13" t="s">
        <v>3284</v>
      </c>
      <c r="C112" s="13"/>
      <c r="D112" s="13"/>
      <c r="E112" s="13">
        <v>37.03</v>
      </c>
      <c r="F112" s="13">
        <v>1</v>
      </c>
      <c r="G112" s="13">
        <v>505.75299999999999</v>
      </c>
      <c r="H112" s="13">
        <v>1009.491</v>
      </c>
      <c r="I112" s="13">
        <v>2</v>
      </c>
      <c r="J112" s="13">
        <v>1009.49</v>
      </c>
      <c r="K112" s="13">
        <v>1E-3</v>
      </c>
      <c r="L112" s="13">
        <v>0</v>
      </c>
      <c r="M112" s="13">
        <v>9.7000000000000005E-4</v>
      </c>
    </row>
    <row r="113" spans="1:13" ht="15" collapsed="1">
      <c r="A113" s="13"/>
      <c r="B113" s="13" t="s">
        <v>6519</v>
      </c>
      <c r="C113" s="13"/>
      <c r="D113" s="13"/>
      <c r="E113" s="13">
        <v>35.29</v>
      </c>
      <c r="F113" s="13">
        <v>2</v>
      </c>
      <c r="G113" s="13">
        <v>413.226</v>
      </c>
      <c r="H113" s="13">
        <v>1236.6579999999999</v>
      </c>
      <c r="I113" s="13">
        <v>3</v>
      </c>
      <c r="J113" s="13">
        <v>1236.6569999999999</v>
      </c>
      <c r="K113" s="13">
        <v>0</v>
      </c>
      <c r="L113" s="13">
        <v>0</v>
      </c>
      <c r="M113" s="13">
        <v>4.8999999999999998E-4</v>
      </c>
    </row>
    <row r="114" spans="1:13" ht="15">
      <c r="A114" s="13"/>
      <c r="B114" s="13" t="s">
        <v>6520</v>
      </c>
      <c r="C114" s="13"/>
      <c r="D114" s="13"/>
      <c r="E114" s="13">
        <v>33.08</v>
      </c>
      <c r="F114" s="13">
        <v>2</v>
      </c>
      <c r="G114" s="13">
        <v>631.36300000000006</v>
      </c>
      <c r="H114" s="13">
        <v>1260.711</v>
      </c>
      <c r="I114" s="13">
        <v>2</v>
      </c>
      <c r="J114" s="13">
        <v>1260.7149999999999</v>
      </c>
      <c r="K114" s="13">
        <v>-4.0000000000000001E-3</v>
      </c>
      <c r="L114" s="13">
        <v>0</v>
      </c>
      <c r="M114" s="13">
        <v>2.3E-3</v>
      </c>
    </row>
    <row r="115" spans="1:13" ht="15" collapsed="1">
      <c r="A115" s="13"/>
      <c r="B115" s="13" t="s">
        <v>6521</v>
      </c>
      <c r="C115" s="13"/>
      <c r="D115" s="13"/>
      <c r="E115" s="13">
        <v>31.16</v>
      </c>
      <c r="F115" s="13">
        <v>1</v>
      </c>
      <c r="G115" s="13">
        <v>507.28699999999998</v>
      </c>
      <c r="H115" s="13">
        <v>1012.559</v>
      </c>
      <c r="I115" s="13">
        <v>2</v>
      </c>
      <c r="J115" s="13">
        <v>1012.5549999999999</v>
      </c>
      <c r="K115" s="13">
        <v>4.0000000000000001E-3</v>
      </c>
      <c r="L115" s="13">
        <v>0</v>
      </c>
      <c r="M115" s="13">
        <v>3.5000000000000001E-3</v>
      </c>
    </row>
    <row r="116" spans="1:13" ht="15">
      <c r="A116" s="13"/>
      <c r="B116" s="13" t="s">
        <v>8277</v>
      </c>
      <c r="C116" s="13"/>
      <c r="D116" s="13"/>
      <c r="E116" s="13">
        <v>30.38</v>
      </c>
      <c r="F116" s="13">
        <v>1</v>
      </c>
      <c r="G116" s="13">
        <v>493.79599999999999</v>
      </c>
      <c r="H116" s="13">
        <v>985.57799999999997</v>
      </c>
      <c r="I116" s="13">
        <v>2</v>
      </c>
      <c r="J116" s="13">
        <v>985.57799999999997</v>
      </c>
      <c r="K116" s="13">
        <v>0</v>
      </c>
      <c r="L116" s="13">
        <v>0</v>
      </c>
      <c r="M116" s="13">
        <v>7.4000000000000003E-3</v>
      </c>
    </row>
    <row r="117" spans="1:13" ht="15">
      <c r="A117" s="13"/>
      <c r="B117" s="13" t="s">
        <v>3280</v>
      </c>
      <c r="C117" s="13"/>
      <c r="D117" s="13"/>
      <c r="E117" s="13">
        <v>30.25</v>
      </c>
      <c r="F117" s="13">
        <v>2</v>
      </c>
      <c r="G117" s="13">
        <v>431.26299999999998</v>
      </c>
      <c r="H117" s="13">
        <v>1290.7670000000001</v>
      </c>
      <c r="I117" s="13">
        <v>3</v>
      </c>
      <c r="J117" s="13">
        <v>1290.7660000000001</v>
      </c>
      <c r="K117" s="13">
        <v>1E-3</v>
      </c>
      <c r="L117" s="13">
        <v>0</v>
      </c>
      <c r="M117" s="13">
        <v>2E-3</v>
      </c>
    </row>
    <row r="118" spans="1:13" ht="15">
      <c r="A118" s="13"/>
      <c r="B118" s="13" t="s">
        <v>10115</v>
      </c>
      <c r="C118" s="13"/>
      <c r="D118" s="13"/>
      <c r="E118" s="13">
        <v>28.74</v>
      </c>
      <c r="F118" s="13">
        <v>1</v>
      </c>
      <c r="G118" s="13">
        <v>568.81899999999996</v>
      </c>
      <c r="H118" s="13">
        <v>1135.624</v>
      </c>
      <c r="I118" s="13">
        <v>2</v>
      </c>
      <c r="J118" s="13">
        <v>1135.624</v>
      </c>
      <c r="K118" s="13">
        <v>0</v>
      </c>
      <c r="L118" s="13">
        <v>0</v>
      </c>
      <c r="M118" s="13">
        <v>6.1999999999999998E-3</v>
      </c>
    </row>
    <row r="119" spans="1:13" ht="15">
      <c r="A119" s="13"/>
      <c r="B119" s="13" t="s">
        <v>8276</v>
      </c>
      <c r="C119" s="13"/>
      <c r="D119" s="13"/>
      <c r="E119" s="13">
        <v>27.86</v>
      </c>
      <c r="F119" s="13">
        <v>1</v>
      </c>
      <c r="G119" s="13">
        <v>577.93899999999996</v>
      </c>
      <c r="H119" s="13">
        <v>1730.7940000000001</v>
      </c>
      <c r="I119" s="13">
        <v>3</v>
      </c>
      <c r="J119" s="13">
        <v>1730.7929999999999</v>
      </c>
      <c r="K119" s="13">
        <v>1E-3</v>
      </c>
      <c r="L119" s="13">
        <v>0</v>
      </c>
      <c r="M119" s="13">
        <v>2.8999999999999998E-3</v>
      </c>
    </row>
    <row r="120" spans="1:13" ht="15">
      <c r="A120" s="13"/>
      <c r="B120" s="13" t="s">
        <v>3283</v>
      </c>
      <c r="C120" s="13"/>
      <c r="D120" s="13"/>
      <c r="E120" s="13">
        <v>26.32</v>
      </c>
      <c r="F120" s="13">
        <v>1</v>
      </c>
      <c r="G120" s="13">
        <v>556.774</v>
      </c>
      <c r="H120" s="13">
        <v>1111.5329999999999</v>
      </c>
      <c r="I120" s="13">
        <v>2</v>
      </c>
      <c r="J120" s="13">
        <v>1111.5329999999999</v>
      </c>
      <c r="K120" s="13">
        <v>-1E-3</v>
      </c>
      <c r="L120" s="13">
        <v>0</v>
      </c>
      <c r="M120" s="13">
        <v>8.8000000000000005E-3</v>
      </c>
    </row>
    <row r="121" spans="1:13" ht="15">
      <c r="A121" s="13"/>
      <c r="B121" s="13" t="s">
        <v>6517</v>
      </c>
      <c r="C121" s="13" t="s">
        <v>16</v>
      </c>
      <c r="D121" s="13" t="s">
        <v>72</v>
      </c>
      <c r="E121" s="13">
        <v>25.67</v>
      </c>
      <c r="F121" s="13">
        <v>1</v>
      </c>
      <c r="G121" s="13">
        <v>688.89800000000002</v>
      </c>
      <c r="H121" s="13">
        <v>1375.78</v>
      </c>
      <c r="I121" s="13">
        <v>2</v>
      </c>
      <c r="J121" s="13">
        <v>1375.779</v>
      </c>
      <c r="K121" s="13">
        <v>2E-3</v>
      </c>
      <c r="L121" s="13">
        <v>0</v>
      </c>
      <c r="M121" s="13">
        <v>1.4E-2</v>
      </c>
    </row>
    <row r="122" spans="1:13" ht="15">
      <c r="A122" s="13"/>
      <c r="B122" s="13" t="s">
        <v>10116</v>
      </c>
      <c r="C122" s="13"/>
      <c r="D122" s="13"/>
      <c r="E122" s="13">
        <v>24.39</v>
      </c>
      <c r="F122" s="13">
        <v>1</v>
      </c>
      <c r="G122" s="13">
        <v>465.26</v>
      </c>
      <c r="H122" s="13">
        <v>1392.758</v>
      </c>
      <c r="I122" s="13">
        <v>3</v>
      </c>
      <c r="J122" s="13">
        <v>1392.759</v>
      </c>
      <c r="K122" s="13">
        <v>0</v>
      </c>
      <c r="L122" s="13">
        <v>1</v>
      </c>
      <c r="M122" s="13">
        <v>5.1999999999999998E-3</v>
      </c>
    </row>
    <row r="123" spans="1:13" ht="15">
      <c r="A123" s="13"/>
      <c r="B123" s="13" t="s">
        <v>10117</v>
      </c>
      <c r="C123" s="13"/>
      <c r="D123" s="13"/>
      <c r="E123" s="13">
        <v>24.1</v>
      </c>
      <c r="F123" s="13">
        <v>1</v>
      </c>
      <c r="G123" s="13">
        <v>555.27800000000002</v>
      </c>
      <c r="H123" s="13">
        <v>1108.5409999999999</v>
      </c>
      <c r="I123" s="13">
        <v>2</v>
      </c>
      <c r="J123" s="13">
        <v>1108.5409999999999</v>
      </c>
      <c r="K123" s="13">
        <v>-1E-3</v>
      </c>
      <c r="L123" s="13">
        <v>0</v>
      </c>
      <c r="M123" s="13">
        <v>1.7000000000000001E-2</v>
      </c>
    </row>
    <row r="124" spans="1:13" ht="15">
      <c r="A124" s="13"/>
      <c r="B124" s="13" t="s">
        <v>10118</v>
      </c>
      <c r="C124" s="13"/>
      <c r="D124" s="13"/>
      <c r="E124" s="13">
        <v>22.8</v>
      </c>
      <c r="F124" s="13">
        <v>1</v>
      </c>
      <c r="G124" s="13">
        <v>659.66600000000005</v>
      </c>
      <c r="H124" s="13">
        <v>1975.9749999999999</v>
      </c>
      <c r="I124" s="13">
        <v>3</v>
      </c>
      <c r="J124" s="13">
        <v>1975.9739999999999</v>
      </c>
      <c r="K124" s="13">
        <v>1E-3</v>
      </c>
      <c r="L124" s="13">
        <v>0</v>
      </c>
      <c r="M124" s="13">
        <v>7.3000000000000001E-3</v>
      </c>
    </row>
    <row r="125" spans="1:13" ht="15">
      <c r="A125" s="13"/>
      <c r="B125" s="13" t="s">
        <v>6517</v>
      </c>
      <c r="C125" s="13"/>
      <c r="D125" s="13"/>
      <c r="E125" s="13">
        <v>20.71</v>
      </c>
      <c r="F125" s="13">
        <v>1</v>
      </c>
      <c r="G125" s="13">
        <v>454.26900000000001</v>
      </c>
      <c r="H125" s="13">
        <v>1359.7850000000001</v>
      </c>
      <c r="I125" s="13">
        <v>3</v>
      </c>
      <c r="J125" s="13">
        <v>1359.7840000000001</v>
      </c>
      <c r="K125" s="13">
        <v>1E-3</v>
      </c>
      <c r="L125" s="13">
        <v>0</v>
      </c>
      <c r="M125" s="13">
        <v>3.5000000000000003E-2</v>
      </c>
    </row>
    <row r="126" spans="1:13" ht="15">
      <c r="A126" s="13" t="s">
        <v>265</v>
      </c>
      <c r="B126" s="13">
        <v>27</v>
      </c>
      <c r="C126" s="13"/>
      <c r="D126" s="13"/>
      <c r="E126" s="13"/>
      <c r="F126" s="13">
        <v>55</v>
      </c>
      <c r="G126" s="13"/>
      <c r="H126" s="13"/>
      <c r="I126" s="13"/>
      <c r="J126" s="13"/>
      <c r="K126" s="13"/>
      <c r="L126" s="13"/>
      <c r="M126" s="13"/>
    </row>
    <row r="127" spans="1:13" ht="15">
      <c r="A127" s="13"/>
      <c r="B127" s="13" t="s">
        <v>6477</v>
      </c>
      <c r="C127" s="13"/>
      <c r="D127" s="13"/>
      <c r="E127" s="13">
        <v>66.790000000000006</v>
      </c>
      <c r="F127" s="13">
        <v>12</v>
      </c>
      <c r="G127" s="13">
        <v>613.01400000000001</v>
      </c>
      <c r="H127" s="13">
        <v>1836.019</v>
      </c>
      <c r="I127" s="13">
        <v>3</v>
      </c>
      <c r="J127" s="13">
        <v>1835.0150000000001</v>
      </c>
      <c r="K127" s="13">
        <v>1.004</v>
      </c>
      <c r="L127" s="13">
        <v>0</v>
      </c>
      <c r="M127" s="13">
        <v>5.5000000000000003E-7</v>
      </c>
    </row>
    <row r="128" spans="1:13" ht="15">
      <c r="A128" s="13"/>
      <c r="B128" s="13" t="s">
        <v>2735</v>
      </c>
      <c r="C128" s="13"/>
      <c r="D128" s="13"/>
      <c r="E128" s="13">
        <v>58.56</v>
      </c>
      <c r="F128" s="13">
        <v>1</v>
      </c>
      <c r="G128" s="13">
        <v>571.26800000000003</v>
      </c>
      <c r="H128" s="13">
        <v>1140.52</v>
      </c>
      <c r="I128" s="13">
        <v>2</v>
      </c>
      <c r="J128" s="13">
        <v>1140.52</v>
      </c>
      <c r="K128" s="13">
        <v>0</v>
      </c>
      <c r="L128" s="13">
        <v>0</v>
      </c>
      <c r="M128" s="13">
        <v>2.7999999999999999E-6</v>
      </c>
    </row>
    <row r="129" spans="1:13" ht="15">
      <c r="A129" s="13"/>
      <c r="B129" s="13" t="s">
        <v>6479</v>
      </c>
      <c r="C129" s="13"/>
      <c r="D129" s="13"/>
      <c r="E129" s="13">
        <v>57.5</v>
      </c>
      <c r="F129" s="13">
        <v>2</v>
      </c>
      <c r="G129" s="13">
        <v>579.79499999999996</v>
      </c>
      <c r="H129" s="13">
        <v>1157.575</v>
      </c>
      <c r="I129" s="13">
        <v>2</v>
      </c>
      <c r="J129" s="13">
        <v>1157.576</v>
      </c>
      <c r="K129" s="13">
        <v>0</v>
      </c>
      <c r="L129" s="13">
        <v>0</v>
      </c>
      <c r="M129" s="13">
        <v>8.3999999999999992E-6</v>
      </c>
    </row>
    <row r="130" spans="1:13" ht="15">
      <c r="A130" s="13"/>
      <c r="B130" s="13" t="s">
        <v>2727</v>
      </c>
      <c r="C130" s="13"/>
      <c r="D130" s="13"/>
      <c r="E130" s="13">
        <v>50.73</v>
      </c>
      <c r="F130" s="13">
        <v>3</v>
      </c>
      <c r="G130" s="13">
        <v>502.3</v>
      </c>
      <c r="H130" s="13">
        <v>1002.586</v>
      </c>
      <c r="I130" s="13">
        <v>2</v>
      </c>
      <c r="J130" s="13">
        <v>1002.586</v>
      </c>
      <c r="K130" s="13">
        <v>0</v>
      </c>
      <c r="L130" s="13">
        <v>0</v>
      </c>
      <c r="M130" s="13">
        <v>5.3000000000000001E-5</v>
      </c>
    </row>
    <row r="131" spans="1:13" ht="15">
      <c r="A131" s="13"/>
      <c r="B131" s="13" t="s">
        <v>6478</v>
      </c>
      <c r="C131" s="13"/>
      <c r="D131" s="13"/>
      <c r="E131" s="13">
        <v>50.52</v>
      </c>
      <c r="F131" s="13">
        <v>2</v>
      </c>
      <c r="G131" s="13">
        <v>731.73199999999997</v>
      </c>
      <c r="H131" s="13">
        <v>2192.1750000000002</v>
      </c>
      <c r="I131" s="13">
        <v>3</v>
      </c>
      <c r="J131" s="13">
        <v>2191.1709999999998</v>
      </c>
      <c r="K131" s="13">
        <v>1.004</v>
      </c>
      <c r="L131" s="13">
        <v>0</v>
      </c>
      <c r="M131" s="13">
        <v>1.8E-5</v>
      </c>
    </row>
    <row r="132" spans="1:13" ht="15">
      <c r="A132" s="13"/>
      <c r="B132" s="13" t="s">
        <v>2733</v>
      </c>
      <c r="C132" s="13"/>
      <c r="D132" s="13"/>
      <c r="E132" s="13">
        <v>45.93</v>
      </c>
      <c r="F132" s="13">
        <v>2</v>
      </c>
      <c r="G132" s="13">
        <v>491.233</v>
      </c>
      <c r="H132" s="13">
        <v>1470.6780000000001</v>
      </c>
      <c r="I132" s="13">
        <v>3</v>
      </c>
      <c r="J132" s="13">
        <v>1470.6769999999999</v>
      </c>
      <c r="K132" s="13">
        <v>0</v>
      </c>
      <c r="L132" s="13">
        <v>0</v>
      </c>
      <c r="M132" s="13">
        <v>5.5000000000000002E-5</v>
      </c>
    </row>
    <row r="133" spans="1:13" ht="15" collapsed="1">
      <c r="A133" s="13"/>
      <c r="B133" s="13" t="s">
        <v>2728</v>
      </c>
      <c r="C133" s="13"/>
      <c r="D133" s="13"/>
      <c r="E133" s="13">
        <v>45.14</v>
      </c>
      <c r="F133" s="13">
        <v>2</v>
      </c>
      <c r="G133" s="13">
        <v>517.798</v>
      </c>
      <c r="H133" s="13">
        <v>1033.5809999999999</v>
      </c>
      <c r="I133" s="13">
        <v>2</v>
      </c>
      <c r="J133" s="13">
        <v>1033.5809999999999</v>
      </c>
      <c r="K133" s="13">
        <v>0</v>
      </c>
      <c r="L133" s="13">
        <v>0</v>
      </c>
      <c r="M133" s="13">
        <v>5.8E-5</v>
      </c>
    </row>
    <row r="134" spans="1:13" ht="15">
      <c r="A134" s="13"/>
      <c r="B134" s="13" t="s">
        <v>2730</v>
      </c>
      <c r="C134" s="13"/>
      <c r="D134" s="13"/>
      <c r="E134" s="13">
        <v>44.06</v>
      </c>
      <c r="F134" s="13">
        <v>3</v>
      </c>
      <c r="G134" s="13">
        <v>616.33199999999999</v>
      </c>
      <c r="H134" s="13">
        <v>1230.6489999999999</v>
      </c>
      <c r="I134" s="13">
        <v>2</v>
      </c>
      <c r="J134" s="13">
        <v>1230.6500000000001</v>
      </c>
      <c r="K134" s="13">
        <v>0</v>
      </c>
      <c r="L134" s="13">
        <v>0</v>
      </c>
      <c r="M134" s="13">
        <v>3.3E-4</v>
      </c>
    </row>
    <row r="135" spans="1:13" ht="15">
      <c r="A135" s="13"/>
      <c r="B135" s="13" t="s">
        <v>2729</v>
      </c>
      <c r="C135" s="13"/>
      <c r="D135" s="13"/>
      <c r="E135" s="13">
        <v>42.74</v>
      </c>
      <c r="F135" s="13">
        <v>2</v>
      </c>
      <c r="G135" s="13">
        <v>436.75799999999998</v>
      </c>
      <c r="H135" s="13">
        <v>871.50099999999998</v>
      </c>
      <c r="I135" s="13">
        <v>2</v>
      </c>
      <c r="J135" s="13">
        <v>871.50099999999998</v>
      </c>
      <c r="K135" s="13">
        <v>0</v>
      </c>
      <c r="L135" s="13">
        <v>0</v>
      </c>
      <c r="M135" s="13">
        <v>5.0000000000000001E-4</v>
      </c>
    </row>
    <row r="136" spans="1:13" ht="15">
      <c r="A136" s="13"/>
      <c r="B136" s="13" t="s">
        <v>2731</v>
      </c>
      <c r="C136" s="13"/>
      <c r="D136" s="13"/>
      <c r="E136" s="13">
        <v>42.12</v>
      </c>
      <c r="F136" s="13">
        <v>1</v>
      </c>
      <c r="G136" s="13">
        <v>404.20299999999997</v>
      </c>
      <c r="H136" s="13">
        <v>806.39200000000005</v>
      </c>
      <c r="I136" s="13">
        <v>2</v>
      </c>
      <c r="J136" s="13">
        <v>806.39200000000005</v>
      </c>
      <c r="K136" s="13">
        <v>0</v>
      </c>
      <c r="L136" s="13">
        <v>0</v>
      </c>
      <c r="M136" s="13">
        <v>1.1E-4</v>
      </c>
    </row>
    <row r="137" spans="1:13" ht="15">
      <c r="A137" s="13"/>
      <c r="B137" s="13" t="s">
        <v>2726</v>
      </c>
      <c r="C137" s="13"/>
      <c r="D137" s="13"/>
      <c r="E137" s="13">
        <v>38.92</v>
      </c>
      <c r="F137" s="13">
        <v>1</v>
      </c>
      <c r="G137" s="13">
        <v>721.39200000000005</v>
      </c>
      <c r="H137" s="13">
        <v>1440.769</v>
      </c>
      <c r="I137" s="13">
        <v>2</v>
      </c>
      <c r="J137" s="13">
        <v>1440.768</v>
      </c>
      <c r="K137" s="13">
        <v>0</v>
      </c>
      <c r="L137" s="13">
        <v>0</v>
      </c>
      <c r="M137" s="13">
        <v>2.2000000000000001E-4</v>
      </c>
    </row>
    <row r="138" spans="1:13" ht="15" collapsed="1">
      <c r="A138" s="13"/>
      <c r="B138" s="13" t="s">
        <v>6482</v>
      </c>
      <c r="C138" s="13"/>
      <c r="D138" s="13"/>
      <c r="E138" s="13">
        <v>38.840000000000003</v>
      </c>
      <c r="F138" s="13">
        <v>3</v>
      </c>
      <c r="G138" s="13">
        <v>698.03899999999999</v>
      </c>
      <c r="H138" s="13">
        <v>2091.0949999999998</v>
      </c>
      <c r="I138" s="13">
        <v>3</v>
      </c>
      <c r="J138" s="13">
        <v>2090.09</v>
      </c>
      <c r="K138" s="13">
        <v>1.004</v>
      </c>
      <c r="L138" s="13">
        <v>0</v>
      </c>
      <c r="M138" s="13">
        <v>2.3000000000000001E-4</v>
      </c>
    </row>
    <row r="139" spans="1:13" ht="15">
      <c r="A139" s="13"/>
      <c r="B139" s="13" t="s">
        <v>8283</v>
      </c>
      <c r="C139" s="13"/>
      <c r="D139" s="13"/>
      <c r="E139" s="13">
        <v>38.659999999999997</v>
      </c>
      <c r="F139" s="13">
        <v>1</v>
      </c>
      <c r="G139" s="13">
        <v>658.01800000000003</v>
      </c>
      <c r="H139" s="13">
        <v>1971.0329999999999</v>
      </c>
      <c r="I139" s="13">
        <v>3</v>
      </c>
      <c r="J139" s="13">
        <v>1970.03</v>
      </c>
      <c r="K139" s="13">
        <v>1.004</v>
      </c>
      <c r="L139" s="13">
        <v>0</v>
      </c>
      <c r="M139" s="13">
        <v>8.9999999999999998E-4</v>
      </c>
    </row>
    <row r="140" spans="1:13" ht="15">
      <c r="A140" s="13"/>
      <c r="B140" s="13" t="s">
        <v>2732</v>
      </c>
      <c r="C140" s="13"/>
      <c r="D140" s="13"/>
      <c r="E140" s="13">
        <v>35.58</v>
      </c>
      <c r="F140" s="13">
        <v>1</v>
      </c>
      <c r="G140" s="13">
        <v>495.745</v>
      </c>
      <c r="H140" s="13">
        <v>989.476</v>
      </c>
      <c r="I140" s="13">
        <v>2</v>
      </c>
      <c r="J140" s="13">
        <v>989.47500000000002</v>
      </c>
      <c r="K140" s="13">
        <v>1E-3</v>
      </c>
      <c r="L140" s="13">
        <v>0</v>
      </c>
      <c r="M140" s="13">
        <v>1.2999999999999999E-3</v>
      </c>
    </row>
    <row r="141" spans="1:13" ht="15">
      <c r="A141" s="13"/>
      <c r="B141" s="13" t="s">
        <v>8281</v>
      </c>
      <c r="C141" s="13"/>
      <c r="D141" s="13"/>
      <c r="E141" s="13">
        <v>31.69</v>
      </c>
      <c r="F141" s="13">
        <v>1</v>
      </c>
      <c r="G141" s="13">
        <v>483.94099999999997</v>
      </c>
      <c r="H141" s="13">
        <v>1448.8</v>
      </c>
      <c r="I141" s="13">
        <v>3</v>
      </c>
      <c r="J141" s="13">
        <v>1448.799</v>
      </c>
      <c r="K141" s="13">
        <v>2E-3</v>
      </c>
      <c r="L141" s="13">
        <v>1</v>
      </c>
      <c r="M141" s="13">
        <v>1.1000000000000001E-3</v>
      </c>
    </row>
    <row r="142" spans="1:13" ht="15">
      <c r="A142" s="13"/>
      <c r="B142" s="13" t="s">
        <v>2737</v>
      </c>
      <c r="C142" s="13"/>
      <c r="D142" s="13"/>
      <c r="E142" s="13">
        <v>30</v>
      </c>
      <c r="F142" s="13">
        <v>2</v>
      </c>
      <c r="G142" s="13">
        <v>446.77800000000002</v>
      </c>
      <c r="H142" s="13">
        <v>891.54200000000003</v>
      </c>
      <c r="I142" s="13">
        <v>2</v>
      </c>
      <c r="J142" s="13">
        <v>891.54300000000001</v>
      </c>
      <c r="K142" s="13">
        <v>0</v>
      </c>
      <c r="L142" s="13">
        <v>0</v>
      </c>
      <c r="M142" s="13">
        <v>3.2000000000000002E-3</v>
      </c>
    </row>
    <row r="143" spans="1:13" ht="15">
      <c r="A143" s="13"/>
      <c r="B143" s="13" t="s">
        <v>2736</v>
      </c>
      <c r="C143" s="13"/>
      <c r="D143" s="13"/>
      <c r="E143" s="13">
        <v>29.68</v>
      </c>
      <c r="F143" s="13">
        <v>2</v>
      </c>
      <c r="G143" s="13">
        <v>503.577</v>
      </c>
      <c r="H143" s="13">
        <v>1507.7090000000001</v>
      </c>
      <c r="I143" s="13">
        <v>3</v>
      </c>
      <c r="J143" s="13">
        <v>1507.71</v>
      </c>
      <c r="K143" s="13">
        <v>-1E-3</v>
      </c>
      <c r="L143" s="13">
        <v>1</v>
      </c>
      <c r="M143" s="13">
        <v>3.7000000000000002E-3</v>
      </c>
    </row>
    <row r="144" spans="1:13" ht="15">
      <c r="A144" s="13"/>
      <c r="B144" s="13" t="s">
        <v>2733</v>
      </c>
      <c r="C144" s="13" t="s">
        <v>16</v>
      </c>
      <c r="D144" s="13" t="s">
        <v>93</v>
      </c>
      <c r="E144" s="13">
        <v>29.13</v>
      </c>
      <c r="F144" s="13">
        <v>5</v>
      </c>
      <c r="G144" s="13">
        <v>496.56400000000002</v>
      </c>
      <c r="H144" s="13">
        <v>1486.672</v>
      </c>
      <c r="I144" s="13">
        <v>3</v>
      </c>
      <c r="J144" s="13">
        <v>1486.672</v>
      </c>
      <c r="K144" s="13">
        <v>-1E-3</v>
      </c>
      <c r="L144" s="13">
        <v>0</v>
      </c>
      <c r="M144" s="13">
        <v>1.2999999999999999E-3</v>
      </c>
    </row>
    <row r="145" spans="1:13" ht="15">
      <c r="A145" s="13"/>
      <c r="B145" s="13" t="s">
        <v>7637</v>
      </c>
      <c r="C145" s="13"/>
      <c r="D145" s="13"/>
      <c r="E145" s="13">
        <v>28.5</v>
      </c>
      <c r="F145" s="13">
        <v>1</v>
      </c>
      <c r="G145" s="13">
        <v>584.971</v>
      </c>
      <c r="H145" s="13">
        <v>1751.8910000000001</v>
      </c>
      <c r="I145" s="13">
        <v>3</v>
      </c>
      <c r="J145" s="13">
        <v>1750.8889999999999</v>
      </c>
      <c r="K145" s="13">
        <v>1.002</v>
      </c>
      <c r="L145" s="13">
        <v>1</v>
      </c>
      <c r="M145" s="13">
        <v>2.0999999999999999E-3</v>
      </c>
    </row>
    <row r="146" spans="1:13" ht="15">
      <c r="A146" s="13"/>
      <c r="B146" s="13" t="s">
        <v>8281</v>
      </c>
      <c r="C146" s="13" t="s">
        <v>18</v>
      </c>
      <c r="D146" s="13" t="s">
        <v>28</v>
      </c>
      <c r="E146" s="13">
        <v>26.7</v>
      </c>
      <c r="F146" s="13">
        <v>1</v>
      </c>
      <c r="G146" s="13">
        <v>478.26299999999998</v>
      </c>
      <c r="H146" s="13">
        <v>1431.7670000000001</v>
      </c>
      <c r="I146" s="13">
        <v>3</v>
      </c>
      <c r="J146" s="13">
        <v>1431.7719999999999</v>
      </c>
      <c r="K146" s="13">
        <v>-5.0000000000000001E-3</v>
      </c>
      <c r="L146" s="13">
        <v>1</v>
      </c>
      <c r="M146" s="13">
        <v>3.0999999999999999E-3</v>
      </c>
    </row>
    <row r="147" spans="1:13" ht="15" collapsed="1">
      <c r="A147" s="13"/>
      <c r="B147" s="13" t="s">
        <v>2734</v>
      </c>
      <c r="C147" s="13"/>
      <c r="D147" s="13"/>
      <c r="E147" s="13">
        <v>25.21</v>
      </c>
      <c r="F147" s="13">
        <v>1</v>
      </c>
      <c r="G147" s="13">
        <v>672.69200000000001</v>
      </c>
      <c r="H147" s="13">
        <v>2015.0550000000001</v>
      </c>
      <c r="I147" s="13">
        <v>3</v>
      </c>
      <c r="J147" s="13">
        <v>2014.0519999999999</v>
      </c>
      <c r="K147" s="13">
        <v>1.0029999999999999</v>
      </c>
      <c r="L147" s="13">
        <v>1</v>
      </c>
      <c r="M147" s="13">
        <v>2.1000000000000001E-2</v>
      </c>
    </row>
    <row r="148" spans="1:13" ht="15">
      <c r="A148" s="13"/>
      <c r="B148" s="13" t="s">
        <v>10119</v>
      </c>
      <c r="C148" s="13"/>
      <c r="D148" s="13"/>
      <c r="E148" s="13">
        <v>24.61</v>
      </c>
      <c r="F148" s="13">
        <v>1</v>
      </c>
      <c r="G148" s="13">
        <v>750.87699999999995</v>
      </c>
      <c r="H148" s="13">
        <v>2999.48</v>
      </c>
      <c r="I148" s="13">
        <v>4</v>
      </c>
      <c r="J148" s="13">
        <v>2998.4749999999999</v>
      </c>
      <c r="K148" s="13">
        <v>1.006</v>
      </c>
      <c r="L148" s="13">
        <v>0</v>
      </c>
      <c r="M148" s="13">
        <v>1.0999999999999999E-2</v>
      </c>
    </row>
    <row r="149" spans="1:13" ht="15">
      <c r="A149" s="13"/>
      <c r="B149" s="13" t="s">
        <v>10120</v>
      </c>
      <c r="C149" s="13"/>
      <c r="D149" s="13"/>
      <c r="E149" s="13">
        <v>24.51</v>
      </c>
      <c r="F149" s="13">
        <v>1</v>
      </c>
      <c r="G149" s="13">
        <v>598.31799999999998</v>
      </c>
      <c r="H149" s="13">
        <v>2389.2449999999999</v>
      </c>
      <c r="I149" s="13">
        <v>4</v>
      </c>
      <c r="J149" s="13">
        <v>2388.2440000000001</v>
      </c>
      <c r="K149" s="13">
        <v>1.0009999999999999</v>
      </c>
      <c r="L149" s="13">
        <v>1</v>
      </c>
      <c r="M149" s="13">
        <v>5.0000000000000001E-3</v>
      </c>
    </row>
    <row r="150" spans="1:13" ht="15">
      <c r="A150" s="13"/>
      <c r="B150" s="13" t="s">
        <v>2738</v>
      </c>
      <c r="C150" s="13"/>
      <c r="D150" s="13"/>
      <c r="E150" s="13">
        <v>24.03</v>
      </c>
      <c r="F150" s="13">
        <v>1</v>
      </c>
      <c r="G150" s="13">
        <v>613.80100000000004</v>
      </c>
      <c r="H150" s="13">
        <v>1225.587</v>
      </c>
      <c r="I150" s="13">
        <v>2</v>
      </c>
      <c r="J150" s="13">
        <v>1225.587</v>
      </c>
      <c r="K150" s="13">
        <v>0</v>
      </c>
      <c r="L150" s="13">
        <v>0</v>
      </c>
      <c r="M150" s="13">
        <v>1.4E-2</v>
      </c>
    </row>
    <row r="151" spans="1:13" ht="15">
      <c r="A151" s="13"/>
      <c r="B151" s="13" t="s">
        <v>6481</v>
      </c>
      <c r="C151" s="13"/>
      <c r="D151" s="13"/>
      <c r="E151" s="13">
        <v>21.88</v>
      </c>
      <c r="F151" s="13">
        <v>1</v>
      </c>
      <c r="G151" s="13">
        <v>447.24</v>
      </c>
      <c r="H151" s="13">
        <v>892.46500000000003</v>
      </c>
      <c r="I151" s="13">
        <v>2</v>
      </c>
      <c r="J151" s="13">
        <v>892.46500000000003</v>
      </c>
      <c r="K151" s="13">
        <v>0</v>
      </c>
      <c r="L151" s="13">
        <v>0</v>
      </c>
      <c r="M151" s="13">
        <v>4.4999999999999998E-2</v>
      </c>
    </row>
    <row r="152" spans="1:13" ht="15" collapsed="1">
      <c r="A152" s="13"/>
      <c r="B152" s="13" t="s">
        <v>2726</v>
      </c>
      <c r="C152" s="13"/>
      <c r="D152" s="13"/>
      <c r="E152" s="13">
        <v>21.23</v>
      </c>
      <c r="F152" s="13">
        <v>1</v>
      </c>
      <c r="G152" s="13">
        <v>481.26299999999998</v>
      </c>
      <c r="H152" s="13">
        <v>1440.7670000000001</v>
      </c>
      <c r="I152" s="13">
        <v>3</v>
      </c>
      <c r="J152" s="13">
        <v>1440.768</v>
      </c>
      <c r="K152" s="13">
        <v>-1E-3</v>
      </c>
      <c r="L152" s="13">
        <v>0</v>
      </c>
      <c r="M152" s="13">
        <v>1.2999999999999999E-2</v>
      </c>
    </row>
    <row r="153" spans="1:13" ht="15">
      <c r="A153" s="13"/>
      <c r="B153" s="13" t="s">
        <v>6480</v>
      </c>
      <c r="C153" s="13"/>
      <c r="D153" s="13"/>
      <c r="E153" s="13">
        <v>21.14</v>
      </c>
      <c r="F153" s="13">
        <v>1</v>
      </c>
      <c r="G153" s="13">
        <v>744.40899999999999</v>
      </c>
      <c r="H153" s="13">
        <v>2230.2049999999999</v>
      </c>
      <c r="I153" s="13">
        <v>3</v>
      </c>
      <c r="J153" s="13">
        <v>2229.1999999999998</v>
      </c>
      <c r="K153" s="13">
        <v>1.004</v>
      </c>
      <c r="L153" s="13">
        <v>1</v>
      </c>
      <c r="M153" s="13">
        <v>0.01</v>
      </c>
    </row>
    <row r="154" spans="1:13" ht="15">
      <c r="A154" s="13" t="s">
        <v>221</v>
      </c>
      <c r="B154" s="13">
        <v>25</v>
      </c>
      <c r="C154" s="13"/>
      <c r="D154" s="13"/>
      <c r="E154" s="13"/>
      <c r="F154" s="13">
        <v>91</v>
      </c>
      <c r="G154" s="13"/>
      <c r="H154" s="13"/>
      <c r="I154" s="13"/>
      <c r="J154" s="13"/>
      <c r="K154" s="13"/>
      <c r="L154" s="13"/>
      <c r="M154" s="13"/>
    </row>
    <row r="155" spans="1:13" ht="15">
      <c r="A155" s="13"/>
      <c r="B155" s="13" t="s">
        <v>6466</v>
      </c>
      <c r="C155" s="13"/>
      <c r="D155" s="13"/>
      <c r="E155" s="13">
        <v>77.13</v>
      </c>
      <c r="F155" s="13">
        <v>13</v>
      </c>
      <c r="G155" s="13">
        <v>634.005</v>
      </c>
      <c r="H155" s="13">
        <v>1898.9939999999999</v>
      </c>
      <c r="I155" s="13">
        <v>3</v>
      </c>
      <c r="J155" s="13">
        <v>1898.9949999999999</v>
      </c>
      <c r="K155" s="13">
        <v>-1E-3</v>
      </c>
      <c r="L155" s="13">
        <v>0</v>
      </c>
      <c r="M155" s="13">
        <v>7.1999999999999996E-8</v>
      </c>
    </row>
    <row r="156" spans="1:13" ht="15">
      <c r="A156" s="13"/>
      <c r="B156" s="13" t="s">
        <v>2494</v>
      </c>
      <c r="C156" s="13"/>
      <c r="D156" s="13"/>
      <c r="E156" s="13">
        <v>65.349999999999994</v>
      </c>
      <c r="F156" s="13">
        <v>1</v>
      </c>
      <c r="G156" s="13">
        <v>470.74799999999999</v>
      </c>
      <c r="H156" s="13">
        <v>939.48099999999999</v>
      </c>
      <c r="I156" s="13">
        <v>2</v>
      </c>
      <c r="J156" s="13">
        <v>939.48099999999999</v>
      </c>
      <c r="K156" s="13">
        <v>0</v>
      </c>
      <c r="L156" s="13">
        <v>0</v>
      </c>
      <c r="M156" s="13">
        <v>1.3999999999999999E-6</v>
      </c>
    </row>
    <row r="157" spans="1:13" ht="15">
      <c r="A157" s="13"/>
      <c r="B157" s="13" t="s">
        <v>2503</v>
      </c>
      <c r="C157" s="13"/>
      <c r="D157" s="13"/>
      <c r="E157" s="13">
        <v>60.03</v>
      </c>
      <c r="F157" s="13">
        <v>5</v>
      </c>
      <c r="G157" s="13">
        <v>647.33900000000006</v>
      </c>
      <c r="H157" s="13">
        <v>1938.9949999999999</v>
      </c>
      <c r="I157" s="13">
        <v>3</v>
      </c>
      <c r="J157" s="13">
        <v>1938.9939999999999</v>
      </c>
      <c r="K157" s="13">
        <v>1E-3</v>
      </c>
      <c r="L157" s="13">
        <v>0</v>
      </c>
      <c r="M157" s="13">
        <v>2.3999999999999999E-6</v>
      </c>
    </row>
    <row r="158" spans="1:13" ht="15">
      <c r="A158" s="13"/>
      <c r="B158" s="13" t="s">
        <v>2296</v>
      </c>
      <c r="C158" s="13"/>
      <c r="D158" s="13"/>
      <c r="E158" s="13">
        <v>56.89</v>
      </c>
      <c r="F158" s="13">
        <v>3</v>
      </c>
      <c r="G158" s="13">
        <v>386.25799999999998</v>
      </c>
      <c r="H158" s="13">
        <v>770.50199999999995</v>
      </c>
      <c r="I158" s="13">
        <v>2</v>
      </c>
      <c r="J158" s="13">
        <v>770.50099999999998</v>
      </c>
      <c r="K158" s="13">
        <v>0</v>
      </c>
      <c r="L158" s="13">
        <v>0</v>
      </c>
      <c r="M158" s="13">
        <v>1.2E-5</v>
      </c>
    </row>
    <row r="159" spans="1:13" ht="15">
      <c r="A159" s="13"/>
      <c r="B159" s="13" t="s">
        <v>2499</v>
      </c>
      <c r="C159" s="13"/>
      <c r="D159" s="13"/>
      <c r="E159" s="13">
        <v>56.69</v>
      </c>
      <c r="F159" s="13">
        <v>3</v>
      </c>
      <c r="G159" s="13">
        <v>560.822</v>
      </c>
      <c r="H159" s="13">
        <v>1119.6289999999999</v>
      </c>
      <c r="I159" s="13">
        <v>2</v>
      </c>
      <c r="J159" s="13">
        <v>1119.6289999999999</v>
      </c>
      <c r="K159" s="13">
        <v>0</v>
      </c>
      <c r="L159" s="13">
        <v>0</v>
      </c>
      <c r="M159" s="13">
        <v>1.8E-5</v>
      </c>
    </row>
    <row r="160" spans="1:13" ht="15">
      <c r="A160" s="13"/>
      <c r="B160" s="13" t="s">
        <v>2299</v>
      </c>
      <c r="C160" s="13"/>
      <c r="D160" s="13"/>
      <c r="E160" s="13">
        <v>55.2</v>
      </c>
      <c r="F160" s="13">
        <v>2</v>
      </c>
      <c r="G160" s="13">
        <v>480.274</v>
      </c>
      <c r="H160" s="13">
        <v>958.53399999999999</v>
      </c>
      <c r="I160" s="13">
        <v>2</v>
      </c>
      <c r="J160" s="13">
        <v>958.53300000000002</v>
      </c>
      <c r="K160" s="13">
        <v>1E-3</v>
      </c>
      <c r="L160" s="13">
        <v>0</v>
      </c>
      <c r="M160" s="13">
        <v>8.1999999999999994E-6</v>
      </c>
    </row>
    <row r="161" spans="1:13" ht="15">
      <c r="A161" s="13"/>
      <c r="B161" s="13" t="s">
        <v>2500</v>
      </c>
      <c r="C161" s="13"/>
      <c r="D161" s="13"/>
      <c r="E161" s="13">
        <v>54.15</v>
      </c>
      <c r="F161" s="13">
        <v>2</v>
      </c>
      <c r="G161" s="13">
        <v>394.738</v>
      </c>
      <c r="H161" s="13">
        <v>787.46199999999999</v>
      </c>
      <c r="I161" s="13">
        <v>2</v>
      </c>
      <c r="J161" s="13">
        <v>787.46299999999997</v>
      </c>
      <c r="K161" s="13">
        <v>0</v>
      </c>
      <c r="L161" s="13">
        <v>0</v>
      </c>
      <c r="M161" s="13">
        <v>3.6000000000000001E-5</v>
      </c>
    </row>
    <row r="162" spans="1:13" ht="15">
      <c r="A162" s="13"/>
      <c r="B162" s="13" t="s">
        <v>2496</v>
      </c>
      <c r="C162" s="13"/>
      <c r="D162" s="13"/>
      <c r="E162" s="13">
        <v>53.46</v>
      </c>
      <c r="F162" s="13">
        <v>2</v>
      </c>
      <c r="G162" s="13">
        <v>562.80600000000004</v>
      </c>
      <c r="H162" s="13">
        <v>1123.598</v>
      </c>
      <c r="I162" s="13">
        <v>2</v>
      </c>
      <c r="J162" s="13">
        <v>1123.5989999999999</v>
      </c>
      <c r="K162" s="13">
        <v>0</v>
      </c>
      <c r="L162" s="13">
        <v>0</v>
      </c>
      <c r="M162" s="13">
        <v>9.7000000000000003E-6</v>
      </c>
    </row>
    <row r="163" spans="1:13" ht="15">
      <c r="A163" s="13"/>
      <c r="B163" s="13" t="s">
        <v>6467</v>
      </c>
      <c r="C163" s="13"/>
      <c r="D163" s="13"/>
      <c r="E163" s="13">
        <v>52.78</v>
      </c>
      <c r="F163" s="13">
        <v>9</v>
      </c>
      <c r="G163" s="13">
        <v>813.072</v>
      </c>
      <c r="H163" s="13">
        <v>2436.1950000000002</v>
      </c>
      <c r="I163" s="13">
        <v>3</v>
      </c>
      <c r="J163" s="13">
        <v>2435.1889999999999</v>
      </c>
      <c r="K163" s="13">
        <v>1.006</v>
      </c>
      <c r="L163" s="13">
        <v>0</v>
      </c>
      <c r="M163" s="13">
        <v>2.0999999999999999E-5</v>
      </c>
    </row>
    <row r="164" spans="1:13" ht="15">
      <c r="A164" s="13"/>
      <c r="B164" s="13" t="s">
        <v>2501</v>
      </c>
      <c r="C164" s="13"/>
      <c r="D164" s="13"/>
      <c r="E164" s="13">
        <v>51.66</v>
      </c>
      <c r="F164" s="13">
        <v>2</v>
      </c>
      <c r="G164" s="13">
        <v>528.274</v>
      </c>
      <c r="H164" s="13">
        <v>1054.5329999999999</v>
      </c>
      <c r="I164" s="13">
        <v>2</v>
      </c>
      <c r="J164" s="13">
        <v>1054.5329999999999</v>
      </c>
      <c r="K164" s="13">
        <v>0</v>
      </c>
      <c r="L164" s="13">
        <v>0</v>
      </c>
      <c r="M164" s="13">
        <v>3.0000000000000001E-5</v>
      </c>
    </row>
    <row r="165" spans="1:13" ht="15" collapsed="1">
      <c r="A165" s="13"/>
      <c r="B165" s="13" t="s">
        <v>6469</v>
      </c>
      <c r="C165" s="13"/>
      <c r="D165" s="13"/>
      <c r="E165" s="13">
        <v>51.04</v>
      </c>
      <c r="F165" s="13">
        <v>3</v>
      </c>
      <c r="G165" s="13">
        <v>690.37099999999998</v>
      </c>
      <c r="H165" s="13">
        <v>2068.0920000000001</v>
      </c>
      <c r="I165" s="13">
        <v>3</v>
      </c>
      <c r="J165" s="13">
        <v>2067.0889999999999</v>
      </c>
      <c r="K165" s="13">
        <v>1.004</v>
      </c>
      <c r="L165" s="13">
        <v>1</v>
      </c>
      <c r="M165" s="13">
        <v>1.5999999999999999E-5</v>
      </c>
    </row>
    <row r="166" spans="1:13" ht="15">
      <c r="A166" s="13"/>
      <c r="B166" s="13" t="s">
        <v>2495</v>
      </c>
      <c r="C166" s="13"/>
      <c r="D166" s="13"/>
      <c r="E166" s="13">
        <v>49.98</v>
      </c>
      <c r="F166" s="13">
        <v>1</v>
      </c>
      <c r="G166" s="13">
        <v>581.32000000000005</v>
      </c>
      <c r="H166" s="13">
        <v>1160.625</v>
      </c>
      <c r="I166" s="13">
        <v>2</v>
      </c>
      <c r="J166" s="13">
        <v>1160.6220000000001</v>
      </c>
      <c r="K166" s="13">
        <v>2E-3</v>
      </c>
      <c r="L166" s="13">
        <v>0</v>
      </c>
      <c r="M166" s="13">
        <v>2.4000000000000001E-5</v>
      </c>
    </row>
    <row r="167" spans="1:13" ht="15">
      <c r="A167" s="13"/>
      <c r="B167" s="13" t="s">
        <v>2498</v>
      </c>
      <c r="C167" s="13" t="s">
        <v>16</v>
      </c>
      <c r="D167" s="13" t="s">
        <v>24</v>
      </c>
      <c r="E167" s="13">
        <v>44.54</v>
      </c>
      <c r="F167" s="13">
        <v>14</v>
      </c>
      <c r="G167" s="13">
        <v>531.76599999999996</v>
      </c>
      <c r="H167" s="13">
        <v>1061.518</v>
      </c>
      <c r="I167" s="13">
        <v>2</v>
      </c>
      <c r="J167" s="13">
        <v>1061.518</v>
      </c>
      <c r="K167" s="13">
        <v>0</v>
      </c>
      <c r="L167" s="13">
        <v>0</v>
      </c>
      <c r="M167" s="13">
        <v>1.3999999999999999E-4</v>
      </c>
    </row>
    <row r="168" spans="1:13" ht="15" collapsed="1">
      <c r="A168" s="13"/>
      <c r="B168" s="13" t="s">
        <v>2498</v>
      </c>
      <c r="C168" s="13"/>
      <c r="D168" s="13"/>
      <c r="E168" s="13">
        <v>44.35</v>
      </c>
      <c r="F168" s="13">
        <v>3</v>
      </c>
      <c r="G168" s="13">
        <v>523.76900000000001</v>
      </c>
      <c r="H168" s="13">
        <v>1045.5229999999999</v>
      </c>
      <c r="I168" s="13">
        <v>2</v>
      </c>
      <c r="J168" s="13">
        <v>1045.5229999999999</v>
      </c>
      <c r="K168" s="13">
        <v>0</v>
      </c>
      <c r="L168" s="13">
        <v>0</v>
      </c>
      <c r="M168" s="13">
        <v>1.7000000000000001E-4</v>
      </c>
    </row>
    <row r="169" spans="1:13" ht="15">
      <c r="A169" s="13"/>
      <c r="B169" s="13" t="s">
        <v>2310</v>
      </c>
      <c r="C169" s="13"/>
      <c r="D169" s="13"/>
      <c r="E169" s="13">
        <v>42.57</v>
      </c>
      <c r="F169" s="13">
        <v>3</v>
      </c>
      <c r="G169" s="13">
        <v>745.74800000000005</v>
      </c>
      <c r="H169" s="13">
        <v>2234.221</v>
      </c>
      <c r="I169" s="13">
        <v>3</v>
      </c>
      <c r="J169" s="13">
        <v>2233.221</v>
      </c>
      <c r="K169" s="13">
        <v>1</v>
      </c>
      <c r="L169" s="13">
        <v>1</v>
      </c>
      <c r="M169" s="13">
        <v>2.2000000000000001E-4</v>
      </c>
    </row>
    <row r="170" spans="1:13" ht="15">
      <c r="A170" s="13"/>
      <c r="B170" s="13" t="s">
        <v>2504</v>
      </c>
      <c r="C170" s="13"/>
      <c r="D170" s="13"/>
      <c r="E170" s="13">
        <v>41.61</v>
      </c>
      <c r="F170" s="13">
        <v>2</v>
      </c>
      <c r="G170" s="13">
        <v>411.20800000000003</v>
      </c>
      <c r="H170" s="13">
        <v>820.40200000000004</v>
      </c>
      <c r="I170" s="13">
        <v>2</v>
      </c>
      <c r="J170" s="13">
        <v>820.4</v>
      </c>
      <c r="K170" s="13">
        <v>2E-3</v>
      </c>
      <c r="L170" s="13">
        <v>0</v>
      </c>
      <c r="M170" s="13">
        <v>1.8000000000000001E-4</v>
      </c>
    </row>
    <row r="171" spans="1:13" ht="15" collapsed="1">
      <c r="A171" s="13"/>
      <c r="B171" s="13" t="s">
        <v>2309</v>
      </c>
      <c r="C171" s="13"/>
      <c r="D171" s="13"/>
      <c r="E171" s="13">
        <v>41.48</v>
      </c>
      <c r="F171" s="13">
        <v>1</v>
      </c>
      <c r="G171" s="13">
        <v>433.24700000000001</v>
      </c>
      <c r="H171" s="13">
        <v>1296.7190000000001</v>
      </c>
      <c r="I171" s="13">
        <v>3</v>
      </c>
      <c r="J171" s="13">
        <v>1296.7190000000001</v>
      </c>
      <c r="K171" s="13">
        <v>0</v>
      </c>
      <c r="L171" s="13">
        <v>0</v>
      </c>
      <c r="M171" s="13">
        <v>1.2999999999999999E-4</v>
      </c>
    </row>
    <row r="172" spans="1:13" ht="15">
      <c r="A172" s="13"/>
      <c r="B172" s="13" t="s">
        <v>2497</v>
      </c>
      <c r="C172" s="13"/>
      <c r="D172" s="13"/>
      <c r="E172" s="13">
        <v>40.659999999999997</v>
      </c>
      <c r="F172" s="13">
        <v>5</v>
      </c>
      <c r="G172" s="13">
        <v>393.26</v>
      </c>
      <c r="H172" s="13">
        <v>784.505</v>
      </c>
      <c r="I172" s="13">
        <v>2</v>
      </c>
      <c r="J172" s="13">
        <v>784.50599999999997</v>
      </c>
      <c r="K172" s="13">
        <v>0</v>
      </c>
      <c r="L172" s="13">
        <v>0</v>
      </c>
      <c r="M172" s="13">
        <v>4.2999999999999999E-4</v>
      </c>
    </row>
    <row r="173" spans="1:13" ht="15">
      <c r="A173" s="13"/>
      <c r="B173" s="13" t="s">
        <v>2502</v>
      </c>
      <c r="C173" s="13"/>
      <c r="D173" s="13"/>
      <c r="E173" s="13">
        <v>39.67</v>
      </c>
      <c r="F173" s="13">
        <v>2</v>
      </c>
      <c r="G173" s="13">
        <v>621</v>
      </c>
      <c r="H173" s="13">
        <v>1859.9780000000001</v>
      </c>
      <c r="I173" s="13">
        <v>3</v>
      </c>
      <c r="J173" s="13">
        <v>1858.9749999999999</v>
      </c>
      <c r="K173" s="13">
        <v>1.0029999999999999</v>
      </c>
      <c r="L173" s="13">
        <v>0</v>
      </c>
      <c r="M173" s="13">
        <v>1.9000000000000001E-4</v>
      </c>
    </row>
    <row r="174" spans="1:13" ht="15">
      <c r="A174" s="13"/>
      <c r="B174" s="13" t="s">
        <v>2505</v>
      </c>
      <c r="C174" s="13"/>
      <c r="D174" s="13"/>
      <c r="E174" s="13">
        <v>39.549999999999997</v>
      </c>
      <c r="F174" s="13">
        <v>4</v>
      </c>
      <c r="G174" s="13">
        <v>626.66</v>
      </c>
      <c r="H174" s="13">
        <v>1876.9570000000001</v>
      </c>
      <c r="I174" s="13">
        <v>3</v>
      </c>
      <c r="J174" s="13">
        <v>1876.9570000000001</v>
      </c>
      <c r="K174" s="13">
        <v>0</v>
      </c>
      <c r="L174" s="13">
        <v>0</v>
      </c>
      <c r="M174" s="13">
        <v>2.0000000000000001E-4</v>
      </c>
    </row>
    <row r="175" spans="1:13" ht="15">
      <c r="A175" s="13"/>
      <c r="B175" s="13" t="s">
        <v>7624</v>
      </c>
      <c r="C175" s="13"/>
      <c r="D175" s="13"/>
      <c r="E175" s="13">
        <v>39.53</v>
      </c>
      <c r="F175" s="13">
        <v>2</v>
      </c>
      <c r="G175" s="13">
        <v>707.39099999999996</v>
      </c>
      <c r="H175" s="13">
        <v>1412.7670000000001</v>
      </c>
      <c r="I175" s="13">
        <v>2</v>
      </c>
      <c r="J175" s="13">
        <v>1412.7660000000001</v>
      </c>
      <c r="K175" s="13">
        <v>0</v>
      </c>
      <c r="L175" s="13">
        <v>0</v>
      </c>
      <c r="M175" s="13">
        <v>2.0000000000000001E-4</v>
      </c>
    </row>
    <row r="176" spans="1:13" ht="15" collapsed="1">
      <c r="A176" s="13"/>
      <c r="B176" s="13" t="s">
        <v>2500</v>
      </c>
      <c r="C176" s="13" t="s">
        <v>16</v>
      </c>
      <c r="D176" s="13" t="s">
        <v>112</v>
      </c>
      <c r="E176" s="13">
        <v>32.82</v>
      </c>
      <c r="F176" s="13">
        <v>2</v>
      </c>
      <c r="G176" s="13">
        <v>402.73599999999999</v>
      </c>
      <c r="H176" s="13">
        <v>803.45699999999999</v>
      </c>
      <c r="I176" s="13">
        <v>2</v>
      </c>
      <c r="J176" s="13">
        <v>803.45699999999999</v>
      </c>
      <c r="K176" s="13">
        <v>0</v>
      </c>
      <c r="L176" s="13">
        <v>0</v>
      </c>
      <c r="M176" s="13">
        <v>2.7000000000000001E-3</v>
      </c>
    </row>
    <row r="177" spans="1:13" ht="15">
      <c r="A177" s="13"/>
      <c r="B177" s="13" t="s">
        <v>2495</v>
      </c>
      <c r="C177" s="13" t="s">
        <v>16</v>
      </c>
      <c r="D177" s="13" t="s">
        <v>83</v>
      </c>
      <c r="E177" s="13">
        <v>30.66</v>
      </c>
      <c r="F177" s="13">
        <v>5</v>
      </c>
      <c r="G177" s="13">
        <v>589.31600000000003</v>
      </c>
      <c r="H177" s="13">
        <v>1176.617</v>
      </c>
      <c r="I177" s="13">
        <v>2</v>
      </c>
      <c r="J177" s="13">
        <v>1176.617</v>
      </c>
      <c r="K177" s="13">
        <v>0</v>
      </c>
      <c r="L177" s="13">
        <v>0</v>
      </c>
      <c r="M177" s="13">
        <v>1.2999999999999999E-3</v>
      </c>
    </row>
    <row r="178" spans="1:13" ht="15">
      <c r="A178" s="13"/>
      <c r="B178" s="13" t="s">
        <v>7626</v>
      </c>
      <c r="C178" s="13"/>
      <c r="D178" s="13"/>
      <c r="E178" s="13">
        <v>24.02</v>
      </c>
      <c r="F178" s="13">
        <v>1</v>
      </c>
      <c r="G178" s="13">
        <v>667.846</v>
      </c>
      <c r="H178" s="13">
        <v>1333.6759999999999</v>
      </c>
      <c r="I178" s="13">
        <v>2</v>
      </c>
      <c r="J178" s="13">
        <v>1333.6759999999999</v>
      </c>
      <c r="K178" s="13">
        <v>0</v>
      </c>
      <c r="L178" s="13">
        <v>0</v>
      </c>
      <c r="M178" s="13">
        <v>5.5999999999999999E-3</v>
      </c>
    </row>
    <row r="179" spans="1:13" ht="15">
      <c r="A179" s="13"/>
      <c r="B179" s="13" t="s">
        <v>10121</v>
      </c>
      <c r="C179" s="13"/>
      <c r="D179" s="13"/>
      <c r="E179" s="13">
        <v>21.89</v>
      </c>
      <c r="F179" s="13">
        <v>1</v>
      </c>
      <c r="G179" s="13">
        <v>416.214</v>
      </c>
      <c r="H179" s="13">
        <v>830.41300000000001</v>
      </c>
      <c r="I179" s="13">
        <v>2</v>
      </c>
      <c r="J179" s="13">
        <v>830.41300000000001</v>
      </c>
      <c r="K179" s="13">
        <v>0</v>
      </c>
      <c r="L179" s="13">
        <v>0</v>
      </c>
      <c r="M179" s="13">
        <v>0.03</v>
      </c>
    </row>
    <row r="180" spans="1:13" ht="15">
      <c r="A180" s="13" t="s">
        <v>195</v>
      </c>
      <c r="B180" s="13">
        <v>25</v>
      </c>
      <c r="C180" s="13"/>
      <c r="D180" s="13"/>
      <c r="E180" s="13"/>
      <c r="F180" s="13">
        <v>34</v>
      </c>
      <c r="G180" s="13"/>
      <c r="H180" s="13"/>
      <c r="I180" s="13"/>
      <c r="J180" s="13"/>
      <c r="K180" s="13"/>
      <c r="L180" s="13"/>
      <c r="M180" s="13"/>
    </row>
    <row r="181" spans="1:13" ht="15">
      <c r="A181" s="13"/>
      <c r="B181" s="13" t="s">
        <v>2208</v>
      </c>
      <c r="C181" s="13"/>
      <c r="D181" s="13"/>
      <c r="E181" s="13">
        <v>61.6</v>
      </c>
      <c r="F181" s="13">
        <v>2</v>
      </c>
      <c r="G181" s="13">
        <v>846.44799999999998</v>
      </c>
      <c r="H181" s="13">
        <v>1690.8810000000001</v>
      </c>
      <c r="I181" s="13">
        <v>2</v>
      </c>
      <c r="J181" s="13">
        <v>1690.8810000000001</v>
      </c>
      <c r="K181" s="13">
        <v>0</v>
      </c>
      <c r="L181" s="13">
        <v>0</v>
      </c>
      <c r="M181" s="13">
        <v>1.7E-6</v>
      </c>
    </row>
    <row r="182" spans="1:13" ht="15">
      <c r="A182" s="13"/>
      <c r="B182" s="13" t="s">
        <v>2202</v>
      </c>
      <c r="C182" s="13"/>
      <c r="D182" s="13"/>
      <c r="E182" s="13">
        <v>51.2</v>
      </c>
      <c r="F182" s="13">
        <v>2</v>
      </c>
      <c r="G182" s="13">
        <v>559.83199999999999</v>
      </c>
      <c r="H182" s="13">
        <v>1117.6500000000001</v>
      </c>
      <c r="I182" s="13">
        <v>2</v>
      </c>
      <c r="J182" s="13">
        <v>1117.6500000000001</v>
      </c>
      <c r="K182" s="13">
        <v>1E-3</v>
      </c>
      <c r="L182" s="13">
        <v>0</v>
      </c>
      <c r="M182" s="13">
        <v>1.5999999999999999E-5</v>
      </c>
    </row>
    <row r="183" spans="1:13" ht="15">
      <c r="A183" s="13"/>
      <c r="B183" s="13" t="s">
        <v>7623</v>
      </c>
      <c r="C183" s="13"/>
      <c r="D183" s="13"/>
      <c r="E183" s="13">
        <v>47.08</v>
      </c>
      <c r="F183" s="13">
        <v>1</v>
      </c>
      <c r="G183" s="13">
        <v>499.27199999999999</v>
      </c>
      <c r="H183" s="13">
        <v>996.52800000000002</v>
      </c>
      <c r="I183" s="13">
        <v>2</v>
      </c>
      <c r="J183" s="13">
        <v>996.52800000000002</v>
      </c>
      <c r="K183" s="13">
        <v>0</v>
      </c>
      <c r="L183" s="13">
        <v>0</v>
      </c>
      <c r="M183" s="13">
        <v>7.7000000000000001E-5</v>
      </c>
    </row>
    <row r="184" spans="1:13" ht="15">
      <c r="A184" s="13"/>
      <c r="B184" s="13" t="s">
        <v>2206</v>
      </c>
      <c r="C184" s="13"/>
      <c r="D184" s="13"/>
      <c r="E184" s="13">
        <v>45.89</v>
      </c>
      <c r="F184" s="13">
        <v>1</v>
      </c>
      <c r="G184" s="13">
        <v>512.32600000000002</v>
      </c>
      <c r="H184" s="13">
        <v>1022.638</v>
      </c>
      <c r="I184" s="13">
        <v>2</v>
      </c>
      <c r="J184" s="13">
        <v>1022.638</v>
      </c>
      <c r="K184" s="13">
        <v>0</v>
      </c>
      <c r="L184" s="13">
        <v>0</v>
      </c>
      <c r="M184" s="13">
        <v>4.3999999999999999E-5</v>
      </c>
    </row>
    <row r="185" spans="1:13" ht="15">
      <c r="A185" s="13"/>
      <c r="B185" s="13" t="s">
        <v>2210</v>
      </c>
      <c r="C185" s="13"/>
      <c r="D185" s="13"/>
      <c r="E185" s="13">
        <v>44.98</v>
      </c>
      <c r="F185" s="13">
        <v>2</v>
      </c>
      <c r="G185" s="13">
        <v>593.29399999999998</v>
      </c>
      <c r="H185" s="13">
        <v>1184.5719999999999</v>
      </c>
      <c r="I185" s="13">
        <v>2</v>
      </c>
      <c r="J185" s="13">
        <v>1184.5709999999999</v>
      </c>
      <c r="K185" s="13">
        <v>1E-3</v>
      </c>
      <c r="L185" s="13">
        <v>0</v>
      </c>
      <c r="M185" s="13">
        <v>1.1E-4</v>
      </c>
    </row>
    <row r="186" spans="1:13" ht="15" collapsed="1">
      <c r="A186" s="13"/>
      <c r="B186" s="13" t="s">
        <v>2201</v>
      </c>
      <c r="C186" s="13"/>
      <c r="D186" s="13"/>
      <c r="E186" s="13">
        <v>40.07</v>
      </c>
      <c r="F186" s="13">
        <v>2</v>
      </c>
      <c r="G186" s="13">
        <v>415.76</v>
      </c>
      <c r="H186" s="13">
        <v>829.50599999999997</v>
      </c>
      <c r="I186" s="13">
        <v>2</v>
      </c>
      <c r="J186" s="13">
        <v>829.50599999999997</v>
      </c>
      <c r="K186" s="13">
        <v>-1E-3</v>
      </c>
      <c r="L186" s="13">
        <v>0</v>
      </c>
      <c r="M186" s="13">
        <v>1.7000000000000001E-4</v>
      </c>
    </row>
    <row r="187" spans="1:13" ht="15">
      <c r="A187" s="13"/>
      <c r="B187" s="13" t="s">
        <v>2208</v>
      </c>
      <c r="C187" s="13"/>
      <c r="D187" s="13"/>
      <c r="E187" s="13">
        <v>39.520000000000003</v>
      </c>
      <c r="F187" s="13">
        <v>2</v>
      </c>
      <c r="G187" s="13">
        <v>564.96799999999996</v>
      </c>
      <c r="H187" s="13">
        <v>1691.8820000000001</v>
      </c>
      <c r="I187" s="13">
        <v>3</v>
      </c>
      <c r="J187" s="13">
        <v>1690.8810000000001</v>
      </c>
      <c r="K187" s="13">
        <v>1.0009999999999999</v>
      </c>
      <c r="L187" s="13">
        <v>0</v>
      </c>
      <c r="M187" s="13">
        <v>2.0000000000000001E-4</v>
      </c>
    </row>
    <row r="188" spans="1:13" ht="15">
      <c r="A188" s="13"/>
      <c r="B188" s="13" t="s">
        <v>2211</v>
      </c>
      <c r="C188" s="13"/>
      <c r="D188" s="13"/>
      <c r="E188" s="13">
        <v>36.56</v>
      </c>
      <c r="F188" s="13">
        <v>2</v>
      </c>
      <c r="G188" s="13">
        <v>607.32299999999998</v>
      </c>
      <c r="H188" s="13">
        <v>1818.9459999999999</v>
      </c>
      <c r="I188" s="13">
        <v>3</v>
      </c>
      <c r="J188" s="13">
        <v>1817.941</v>
      </c>
      <c r="K188" s="13">
        <v>1.0049999999999999</v>
      </c>
      <c r="L188" s="13">
        <v>0</v>
      </c>
      <c r="M188" s="13">
        <v>3.6999999999999999E-4</v>
      </c>
    </row>
    <row r="189" spans="1:13" ht="15">
      <c r="A189" s="13"/>
      <c r="B189" s="13" t="s">
        <v>2212</v>
      </c>
      <c r="C189" s="13"/>
      <c r="D189" s="13"/>
      <c r="E189" s="13">
        <v>36.47</v>
      </c>
      <c r="F189" s="13">
        <v>1</v>
      </c>
      <c r="G189" s="13">
        <v>560.25300000000004</v>
      </c>
      <c r="H189" s="13">
        <v>1118.491</v>
      </c>
      <c r="I189" s="13">
        <v>2</v>
      </c>
      <c r="J189" s="13">
        <v>1118.491</v>
      </c>
      <c r="K189" s="13">
        <v>0</v>
      </c>
      <c r="L189" s="13">
        <v>0</v>
      </c>
      <c r="M189" s="13">
        <v>2.7E-4</v>
      </c>
    </row>
    <row r="190" spans="1:13" ht="15" collapsed="1">
      <c r="A190" s="13"/>
      <c r="B190" s="13" t="s">
        <v>2203</v>
      </c>
      <c r="C190" s="13"/>
      <c r="D190" s="13"/>
      <c r="E190" s="13">
        <v>36.409999999999997</v>
      </c>
      <c r="F190" s="13">
        <v>1</v>
      </c>
      <c r="G190" s="13">
        <v>542.96699999999998</v>
      </c>
      <c r="H190" s="13">
        <v>1625.8789999999999</v>
      </c>
      <c r="I190" s="13">
        <v>3</v>
      </c>
      <c r="J190" s="13">
        <v>1625.8779999999999</v>
      </c>
      <c r="K190" s="13">
        <v>1E-3</v>
      </c>
      <c r="L190" s="13">
        <v>0</v>
      </c>
      <c r="M190" s="13">
        <v>3.8999999999999999E-4</v>
      </c>
    </row>
    <row r="191" spans="1:13" ht="15">
      <c r="A191" s="13"/>
      <c r="B191" s="13" t="s">
        <v>2213</v>
      </c>
      <c r="C191" s="13"/>
      <c r="D191" s="13"/>
      <c r="E191" s="13">
        <v>35.19</v>
      </c>
      <c r="F191" s="13">
        <v>1</v>
      </c>
      <c r="G191" s="13">
        <v>473.24299999999999</v>
      </c>
      <c r="H191" s="13">
        <v>944.47199999999998</v>
      </c>
      <c r="I191" s="13">
        <v>2</v>
      </c>
      <c r="J191" s="13">
        <v>944.47199999999998</v>
      </c>
      <c r="K191" s="13">
        <v>1E-3</v>
      </c>
      <c r="L191" s="13">
        <v>0</v>
      </c>
      <c r="M191" s="13">
        <v>1.1000000000000001E-3</v>
      </c>
    </row>
    <row r="192" spans="1:13" ht="15">
      <c r="A192" s="13"/>
      <c r="B192" s="13" t="s">
        <v>2205</v>
      </c>
      <c r="C192" s="13"/>
      <c r="D192" s="13"/>
      <c r="E192" s="13">
        <v>34.799999999999997</v>
      </c>
      <c r="F192" s="13">
        <v>1</v>
      </c>
      <c r="G192" s="13">
        <v>565.649</v>
      </c>
      <c r="H192" s="13">
        <v>1693.9259999999999</v>
      </c>
      <c r="I192" s="13">
        <v>3</v>
      </c>
      <c r="J192" s="13">
        <v>1693.925</v>
      </c>
      <c r="K192" s="13">
        <v>1E-3</v>
      </c>
      <c r="L192" s="13">
        <v>0</v>
      </c>
      <c r="M192" s="13">
        <v>5.5000000000000003E-4</v>
      </c>
    </row>
    <row r="193" spans="1:13" ht="15">
      <c r="A193" s="13"/>
      <c r="B193" s="13" t="s">
        <v>6452</v>
      </c>
      <c r="C193" s="13"/>
      <c r="D193" s="13"/>
      <c r="E193" s="13">
        <v>34.020000000000003</v>
      </c>
      <c r="F193" s="13">
        <v>1</v>
      </c>
      <c r="G193" s="13">
        <v>644.86599999999999</v>
      </c>
      <c r="H193" s="13">
        <v>1287.7180000000001</v>
      </c>
      <c r="I193" s="13">
        <v>2</v>
      </c>
      <c r="J193" s="13">
        <v>1287.7190000000001</v>
      </c>
      <c r="K193" s="13">
        <v>0</v>
      </c>
      <c r="L193" s="13">
        <v>0</v>
      </c>
      <c r="M193" s="13">
        <v>7.1000000000000002E-4</v>
      </c>
    </row>
    <row r="194" spans="1:13" ht="15" collapsed="1">
      <c r="A194" s="13"/>
      <c r="B194" s="13" t="s">
        <v>2219</v>
      </c>
      <c r="C194" s="13"/>
      <c r="D194" s="13"/>
      <c r="E194" s="13">
        <v>33.49</v>
      </c>
      <c r="F194" s="13">
        <v>2</v>
      </c>
      <c r="G194" s="13">
        <v>517.601</v>
      </c>
      <c r="H194" s="13">
        <v>1549.7819999999999</v>
      </c>
      <c r="I194" s="13">
        <v>3</v>
      </c>
      <c r="J194" s="13">
        <v>1549.7809999999999</v>
      </c>
      <c r="K194" s="13">
        <v>1E-3</v>
      </c>
      <c r="L194" s="13">
        <v>0</v>
      </c>
      <c r="M194" s="13">
        <v>8.0999999999999996E-4</v>
      </c>
    </row>
    <row r="195" spans="1:13" ht="15">
      <c r="A195" s="13"/>
      <c r="B195" s="13" t="s">
        <v>2216</v>
      </c>
      <c r="C195" s="13"/>
      <c r="D195" s="13"/>
      <c r="E195" s="13">
        <v>33.340000000000003</v>
      </c>
      <c r="F195" s="13">
        <v>1</v>
      </c>
      <c r="G195" s="13">
        <v>551.29100000000005</v>
      </c>
      <c r="H195" s="13">
        <v>1100.567</v>
      </c>
      <c r="I195" s="13">
        <v>2</v>
      </c>
      <c r="J195" s="13">
        <v>1100.5650000000001</v>
      </c>
      <c r="K195" s="13">
        <v>2E-3</v>
      </c>
      <c r="L195" s="13">
        <v>0</v>
      </c>
      <c r="M195" s="13">
        <v>2.8E-3</v>
      </c>
    </row>
    <row r="196" spans="1:13" ht="15">
      <c r="A196" s="13"/>
      <c r="B196" s="13" t="s">
        <v>2207</v>
      </c>
      <c r="C196" s="13" t="s">
        <v>18</v>
      </c>
      <c r="D196" s="13" t="s">
        <v>75</v>
      </c>
      <c r="E196" s="13">
        <v>32.869999999999997</v>
      </c>
      <c r="F196" s="13">
        <v>2</v>
      </c>
      <c r="G196" s="13">
        <v>562.81899999999996</v>
      </c>
      <c r="H196" s="13">
        <v>1123.624</v>
      </c>
      <c r="I196" s="13">
        <v>2</v>
      </c>
      <c r="J196" s="13">
        <v>1123.624</v>
      </c>
      <c r="K196" s="13">
        <v>0</v>
      </c>
      <c r="L196" s="13">
        <v>0</v>
      </c>
      <c r="M196" s="13">
        <v>1.6000000000000001E-3</v>
      </c>
    </row>
    <row r="197" spans="1:13" ht="15" collapsed="1">
      <c r="A197" s="13"/>
      <c r="B197" s="13" t="s">
        <v>2209</v>
      </c>
      <c r="C197" s="13"/>
      <c r="D197" s="13"/>
      <c r="E197" s="13">
        <v>31.46</v>
      </c>
      <c r="F197" s="13">
        <v>1</v>
      </c>
      <c r="G197" s="13">
        <v>469.25900000000001</v>
      </c>
      <c r="H197" s="13">
        <v>936.50300000000004</v>
      </c>
      <c r="I197" s="13">
        <v>2</v>
      </c>
      <c r="J197" s="13">
        <v>936.50300000000004</v>
      </c>
      <c r="K197" s="13">
        <v>0</v>
      </c>
      <c r="L197" s="13">
        <v>0</v>
      </c>
      <c r="M197" s="13">
        <v>1.1000000000000001E-3</v>
      </c>
    </row>
    <row r="198" spans="1:13" ht="15">
      <c r="A198" s="13"/>
      <c r="B198" s="13" t="s">
        <v>2215</v>
      </c>
      <c r="C198" s="13"/>
      <c r="D198" s="13"/>
      <c r="E198" s="13">
        <v>29.23</v>
      </c>
      <c r="F198" s="13">
        <v>1</v>
      </c>
      <c r="G198" s="13">
        <v>483.93200000000002</v>
      </c>
      <c r="H198" s="13">
        <v>1448.7739999999999</v>
      </c>
      <c r="I198" s="13">
        <v>3</v>
      </c>
      <c r="J198" s="13">
        <v>1448.7739999999999</v>
      </c>
      <c r="K198" s="13">
        <v>0</v>
      </c>
      <c r="L198" s="13">
        <v>0</v>
      </c>
      <c r="M198" s="13">
        <v>2.8E-3</v>
      </c>
    </row>
    <row r="199" spans="1:13" ht="15">
      <c r="A199" s="13"/>
      <c r="B199" s="13" t="s">
        <v>2217</v>
      </c>
      <c r="C199" s="13"/>
      <c r="D199" s="13"/>
      <c r="E199" s="13">
        <v>28.54</v>
      </c>
      <c r="F199" s="13">
        <v>1</v>
      </c>
      <c r="G199" s="13">
        <v>499.25900000000001</v>
      </c>
      <c r="H199" s="13">
        <v>996.50300000000004</v>
      </c>
      <c r="I199" s="13">
        <v>2</v>
      </c>
      <c r="J199" s="13">
        <v>996.50300000000004</v>
      </c>
      <c r="K199" s="13">
        <v>0</v>
      </c>
      <c r="L199" s="13">
        <v>0</v>
      </c>
      <c r="M199" s="13">
        <v>4.5999999999999999E-3</v>
      </c>
    </row>
    <row r="200" spans="1:13" ht="15" collapsed="1">
      <c r="A200" s="13"/>
      <c r="B200" s="13" t="s">
        <v>6451</v>
      </c>
      <c r="C200" s="13"/>
      <c r="D200" s="13"/>
      <c r="E200" s="13">
        <v>28.28</v>
      </c>
      <c r="F200" s="13">
        <v>1</v>
      </c>
      <c r="G200" s="13">
        <v>523.60699999999997</v>
      </c>
      <c r="H200" s="13">
        <v>1567.799</v>
      </c>
      <c r="I200" s="13">
        <v>3</v>
      </c>
      <c r="J200" s="13">
        <v>1567.799</v>
      </c>
      <c r="K200" s="13">
        <v>0</v>
      </c>
      <c r="L200" s="13">
        <v>0</v>
      </c>
      <c r="M200" s="13">
        <v>2.2000000000000001E-3</v>
      </c>
    </row>
    <row r="201" spans="1:13" ht="15">
      <c r="A201" s="13"/>
      <c r="B201" s="13" t="s">
        <v>2212</v>
      </c>
      <c r="C201" s="13" t="s">
        <v>16</v>
      </c>
      <c r="D201" s="13" t="s">
        <v>107</v>
      </c>
      <c r="E201" s="13">
        <v>27.37</v>
      </c>
      <c r="F201" s="13">
        <v>2</v>
      </c>
      <c r="G201" s="13">
        <v>568.25</v>
      </c>
      <c r="H201" s="13">
        <v>1134.4860000000001</v>
      </c>
      <c r="I201" s="13">
        <v>2</v>
      </c>
      <c r="J201" s="13">
        <v>1134.4860000000001</v>
      </c>
      <c r="K201" s="13">
        <v>0</v>
      </c>
      <c r="L201" s="13">
        <v>0</v>
      </c>
      <c r="M201" s="13">
        <v>1.8E-3</v>
      </c>
    </row>
    <row r="202" spans="1:13" ht="15">
      <c r="A202" s="13"/>
      <c r="B202" s="13" t="s">
        <v>6453</v>
      </c>
      <c r="C202" s="13"/>
      <c r="D202" s="13"/>
      <c r="E202" s="13">
        <v>27.05</v>
      </c>
      <c r="F202" s="13">
        <v>1</v>
      </c>
      <c r="G202" s="13">
        <v>519.27800000000002</v>
      </c>
      <c r="H202" s="13">
        <v>1554.8119999999999</v>
      </c>
      <c r="I202" s="13">
        <v>3</v>
      </c>
      <c r="J202" s="13">
        <v>1554.8119999999999</v>
      </c>
      <c r="K202" s="13">
        <v>1E-3</v>
      </c>
      <c r="L202" s="13">
        <v>0</v>
      </c>
      <c r="M202" s="13">
        <v>2.8999999999999998E-3</v>
      </c>
    </row>
    <row r="203" spans="1:13" ht="15">
      <c r="A203" s="13"/>
      <c r="B203" s="13" t="s">
        <v>2218</v>
      </c>
      <c r="C203" s="13"/>
      <c r="D203" s="13"/>
      <c r="E203" s="13">
        <v>24.95</v>
      </c>
      <c r="F203" s="13">
        <v>1</v>
      </c>
      <c r="G203" s="13">
        <v>572.81299999999999</v>
      </c>
      <c r="H203" s="13">
        <v>1143.6110000000001</v>
      </c>
      <c r="I203" s="13">
        <v>2</v>
      </c>
      <c r="J203" s="13">
        <v>1143.6110000000001</v>
      </c>
      <c r="K203" s="13">
        <v>0</v>
      </c>
      <c r="L203" s="13">
        <v>0</v>
      </c>
      <c r="M203" s="13">
        <v>4.5999999999999999E-3</v>
      </c>
    </row>
    <row r="204" spans="1:13" ht="15">
      <c r="A204" s="13"/>
      <c r="B204" s="13" t="s">
        <v>2214</v>
      </c>
      <c r="C204" s="13"/>
      <c r="D204" s="13"/>
      <c r="E204" s="13">
        <v>23.74</v>
      </c>
      <c r="F204" s="13">
        <v>1</v>
      </c>
      <c r="G204" s="13">
        <v>597.30700000000002</v>
      </c>
      <c r="H204" s="13">
        <v>1192.5989999999999</v>
      </c>
      <c r="I204" s="13">
        <v>2</v>
      </c>
      <c r="J204" s="13">
        <v>1192.598</v>
      </c>
      <c r="K204" s="13">
        <v>1E-3</v>
      </c>
      <c r="L204" s="13">
        <v>0</v>
      </c>
      <c r="M204" s="13">
        <v>5.8999999999999999E-3</v>
      </c>
    </row>
    <row r="205" spans="1:13" ht="15">
      <c r="A205" s="13"/>
      <c r="B205" s="13" t="s">
        <v>10122</v>
      </c>
      <c r="C205" s="13"/>
      <c r="D205" s="13"/>
      <c r="E205" s="13">
        <v>21.6</v>
      </c>
      <c r="F205" s="13">
        <v>1</v>
      </c>
      <c r="G205" s="13">
        <v>667.71199999999999</v>
      </c>
      <c r="H205" s="13">
        <v>2000.114</v>
      </c>
      <c r="I205" s="13">
        <v>3</v>
      </c>
      <c r="J205" s="13">
        <v>2000.1130000000001</v>
      </c>
      <c r="K205" s="13">
        <v>2E-3</v>
      </c>
      <c r="L205" s="13">
        <v>0</v>
      </c>
      <c r="M205" s="13">
        <v>2.8000000000000001E-2</v>
      </c>
    </row>
    <row r="206" spans="1:13" ht="15">
      <c r="A206" s="13" t="s">
        <v>223</v>
      </c>
      <c r="B206" s="13">
        <v>24</v>
      </c>
      <c r="C206" s="13"/>
      <c r="D206" s="13"/>
      <c r="E206" s="13"/>
      <c r="F206" s="13">
        <v>47</v>
      </c>
      <c r="G206" s="13"/>
      <c r="H206" s="13"/>
      <c r="I206" s="13"/>
      <c r="J206" s="13"/>
      <c r="K206" s="13"/>
      <c r="L206" s="13"/>
      <c r="M206" s="13"/>
    </row>
    <row r="207" spans="1:13" ht="15">
      <c r="A207" s="13"/>
      <c r="B207" s="13" t="s">
        <v>2521</v>
      </c>
      <c r="C207" s="13"/>
      <c r="D207" s="13"/>
      <c r="E207" s="13">
        <v>64.489999999999995</v>
      </c>
      <c r="F207" s="13">
        <v>2</v>
      </c>
      <c r="G207" s="13">
        <v>514.79</v>
      </c>
      <c r="H207" s="13">
        <v>1027.566</v>
      </c>
      <c r="I207" s="13">
        <v>2</v>
      </c>
      <c r="J207" s="13">
        <v>1027.566</v>
      </c>
      <c r="K207" s="13">
        <v>0</v>
      </c>
      <c r="L207" s="13">
        <v>0</v>
      </c>
      <c r="M207" s="13">
        <v>1.9999999999999999E-6</v>
      </c>
    </row>
    <row r="208" spans="1:13" ht="15">
      <c r="A208" s="13"/>
      <c r="B208" s="13" t="s">
        <v>2517</v>
      </c>
      <c r="C208" s="13"/>
      <c r="D208" s="13"/>
      <c r="E208" s="13">
        <v>59.91</v>
      </c>
      <c r="F208" s="13">
        <v>2</v>
      </c>
      <c r="G208" s="13">
        <v>528.82399999999996</v>
      </c>
      <c r="H208" s="13">
        <v>1055.634</v>
      </c>
      <c r="I208" s="13">
        <v>2</v>
      </c>
      <c r="J208" s="13">
        <v>1055.634</v>
      </c>
      <c r="K208" s="13">
        <v>0</v>
      </c>
      <c r="L208" s="13">
        <v>0</v>
      </c>
      <c r="M208" s="13">
        <v>5.4E-6</v>
      </c>
    </row>
    <row r="209" spans="1:13" ht="15">
      <c r="A209" s="13"/>
      <c r="B209" s="13" t="s">
        <v>2518</v>
      </c>
      <c r="C209" s="13"/>
      <c r="D209" s="13"/>
      <c r="E209" s="13">
        <v>57.03</v>
      </c>
      <c r="F209" s="13">
        <v>8</v>
      </c>
      <c r="G209" s="13">
        <v>610.98599999999999</v>
      </c>
      <c r="H209" s="13">
        <v>1829.9349999999999</v>
      </c>
      <c r="I209" s="13">
        <v>3</v>
      </c>
      <c r="J209" s="13">
        <v>1828.932</v>
      </c>
      <c r="K209" s="13">
        <v>1.0029999999999999</v>
      </c>
      <c r="L209" s="13">
        <v>0</v>
      </c>
      <c r="M209" s="13">
        <v>4.5000000000000001E-6</v>
      </c>
    </row>
    <row r="210" spans="1:13" ht="15" collapsed="1">
      <c r="A210" s="13"/>
      <c r="B210" s="13" t="s">
        <v>2530</v>
      </c>
      <c r="C210" s="13"/>
      <c r="D210" s="13"/>
      <c r="E210" s="13">
        <v>51.41</v>
      </c>
      <c r="F210" s="13">
        <v>2</v>
      </c>
      <c r="G210" s="13">
        <v>581.30899999999997</v>
      </c>
      <c r="H210" s="13">
        <v>1160.604</v>
      </c>
      <c r="I210" s="13">
        <v>2</v>
      </c>
      <c r="J210" s="13">
        <v>1160.605</v>
      </c>
      <c r="K210" s="13">
        <v>0</v>
      </c>
      <c r="L210" s="13">
        <v>0</v>
      </c>
      <c r="M210" s="13">
        <v>5.8999999999999998E-5</v>
      </c>
    </row>
    <row r="211" spans="1:13" ht="15">
      <c r="A211" s="13"/>
      <c r="B211" s="13" t="s">
        <v>2519</v>
      </c>
      <c r="C211" s="13"/>
      <c r="D211" s="13"/>
      <c r="E211" s="13">
        <v>49.25</v>
      </c>
      <c r="F211" s="13">
        <v>3</v>
      </c>
      <c r="G211" s="13">
        <v>588.96</v>
      </c>
      <c r="H211" s="13">
        <v>1763.8579999999999</v>
      </c>
      <c r="I211" s="13">
        <v>3</v>
      </c>
      <c r="J211" s="13">
        <v>1763.8589999999999</v>
      </c>
      <c r="K211" s="13">
        <v>-1E-3</v>
      </c>
      <c r="L211" s="13">
        <v>1</v>
      </c>
      <c r="M211" s="13">
        <v>2.4000000000000001E-5</v>
      </c>
    </row>
    <row r="212" spans="1:13" ht="15">
      <c r="A212" s="13"/>
      <c r="B212" s="13" t="s">
        <v>2520</v>
      </c>
      <c r="C212" s="13"/>
      <c r="D212" s="13"/>
      <c r="E212" s="13">
        <v>47.29</v>
      </c>
      <c r="F212" s="13">
        <v>2</v>
      </c>
      <c r="G212" s="13">
        <v>497.745</v>
      </c>
      <c r="H212" s="13">
        <v>993.476</v>
      </c>
      <c r="I212" s="13">
        <v>2</v>
      </c>
      <c r="J212" s="13">
        <v>993.47699999999998</v>
      </c>
      <c r="K212" s="13">
        <v>0</v>
      </c>
      <c r="L212" s="13">
        <v>0</v>
      </c>
      <c r="M212" s="13">
        <v>7.7000000000000001E-5</v>
      </c>
    </row>
    <row r="213" spans="1:13" ht="15">
      <c r="A213" s="13"/>
      <c r="B213" s="13" t="s">
        <v>6491</v>
      </c>
      <c r="C213" s="13"/>
      <c r="D213" s="13"/>
      <c r="E213" s="13">
        <v>43.36</v>
      </c>
      <c r="F213" s="13">
        <v>2</v>
      </c>
      <c r="G213" s="13">
        <v>658.35900000000004</v>
      </c>
      <c r="H213" s="13">
        <v>1314.703</v>
      </c>
      <c r="I213" s="13">
        <v>2</v>
      </c>
      <c r="J213" s="13">
        <v>1314.703</v>
      </c>
      <c r="K213" s="13">
        <v>0</v>
      </c>
      <c r="L213" s="13">
        <v>0</v>
      </c>
      <c r="M213" s="13">
        <v>1.1E-4</v>
      </c>
    </row>
    <row r="214" spans="1:13" ht="15" collapsed="1">
      <c r="A214" s="13"/>
      <c r="B214" s="13" t="s">
        <v>2522</v>
      </c>
      <c r="C214" s="13"/>
      <c r="D214" s="13"/>
      <c r="E214" s="13">
        <v>43.02</v>
      </c>
      <c r="F214" s="13">
        <v>1</v>
      </c>
      <c r="G214" s="13">
        <v>480.262</v>
      </c>
      <c r="H214" s="13">
        <v>958.50900000000001</v>
      </c>
      <c r="I214" s="13">
        <v>2</v>
      </c>
      <c r="J214" s="13">
        <v>958.50800000000004</v>
      </c>
      <c r="K214" s="13">
        <v>1E-3</v>
      </c>
      <c r="L214" s="13">
        <v>0</v>
      </c>
      <c r="M214" s="13">
        <v>4.2000000000000002E-4</v>
      </c>
    </row>
    <row r="215" spans="1:13" ht="15">
      <c r="A215" s="13"/>
      <c r="B215" s="13" t="s">
        <v>2528</v>
      </c>
      <c r="C215" s="13"/>
      <c r="D215" s="13"/>
      <c r="E215" s="13">
        <v>40.799999999999997</v>
      </c>
      <c r="F215" s="13">
        <v>1</v>
      </c>
      <c r="G215" s="13">
        <v>653.68200000000002</v>
      </c>
      <c r="H215" s="13">
        <v>1958.0239999999999</v>
      </c>
      <c r="I215" s="13">
        <v>3</v>
      </c>
      <c r="J215" s="13">
        <v>1957.027</v>
      </c>
      <c r="K215" s="13">
        <v>0.998</v>
      </c>
      <c r="L215" s="13">
        <v>1</v>
      </c>
      <c r="M215" s="13">
        <v>1.4999999999999999E-4</v>
      </c>
    </row>
    <row r="216" spans="1:13" ht="15">
      <c r="A216" s="13"/>
      <c r="B216" s="13" t="s">
        <v>8298</v>
      </c>
      <c r="C216" s="13"/>
      <c r="D216" s="13"/>
      <c r="E216" s="13">
        <v>38.99</v>
      </c>
      <c r="F216" s="13">
        <v>3</v>
      </c>
      <c r="G216" s="13">
        <v>479.95600000000002</v>
      </c>
      <c r="H216" s="13">
        <v>1436.845</v>
      </c>
      <c r="I216" s="13">
        <v>3</v>
      </c>
      <c r="J216" s="13">
        <v>1436.846</v>
      </c>
      <c r="K216" s="13">
        <v>-2E-3</v>
      </c>
      <c r="L216" s="13">
        <v>2</v>
      </c>
      <c r="M216" s="13">
        <v>3.2000000000000003E-4</v>
      </c>
    </row>
    <row r="217" spans="1:13" ht="15" collapsed="1">
      <c r="A217" s="13"/>
      <c r="B217" s="13" t="s">
        <v>2532</v>
      </c>
      <c r="C217" s="13"/>
      <c r="D217" s="13"/>
      <c r="E217" s="13">
        <v>35.659999999999997</v>
      </c>
      <c r="F217" s="13">
        <v>1</v>
      </c>
      <c r="G217" s="13">
        <v>592.33699999999999</v>
      </c>
      <c r="H217" s="13">
        <v>1773.989</v>
      </c>
      <c r="I217" s="13">
        <v>3</v>
      </c>
      <c r="J217" s="13">
        <v>1773.9880000000001</v>
      </c>
      <c r="K217" s="13">
        <v>1E-3</v>
      </c>
      <c r="L217" s="13">
        <v>1</v>
      </c>
      <c r="M217" s="13">
        <v>4.4999999999999999E-4</v>
      </c>
    </row>
    <row r="218" spans="1:13" ht="15">
      <c r="A218" s="13"/>
      <c r="B218" s="13" t="s">
        <v>2524</v>
      </c>
      <c r="C218" s="13"/>
      <c r="D218" s="13"/>
      <c r="E218" s="13">
        <v>32.5</v>
      </c>
      <c r="F218" s="13">
        <v>2</v>
      </c>
      <c r="G218" s="13">
        <v>498.81400000000002</v>
      </c>
      <c r="H218" s="13">
        <v>995.61300000000006</v>
      </c>
      <c r="I218" s="13">
        <v>2</v>
      </c>
      <c r="J218" s="13">
        <v>995.61300000000006</v>
      </c>
      <c r="K218" s="13">
        <v>0</v>
      </c>
      <c r="L218" s="13">
        <v>1</v>
      </c>
      <c r="M218" s="13">
        <v>1.2999999999999999E-3</v>
      </c>
    </row>
    <row r="219" spans="1:13" ht="15" collapsed="1">
      <c r="A219" s="13"/>
      <c r="B219" s="13" t="s">
        <v>2529</v>
      </c>
      <c r="C219" s="13"/>
      <c r="D219" s="13"/>
      <c r="E219" s="13">
        <v>32.15</v>
      </c>
      <c r="F219" s="13">
        <v>2</v>
      </c>
      <c r="G219" s="13">
        <v>537.75699999999995</v>
      </c>
      <c r="H219" s="13">
        <v>1073.5</v>
      </c>
      <c r="I219" s="13">
        <v>2</v>
      </c>
      <c r="J219" s="13">
        <v>1073.5</v>
      </c>
      <c r="K219" s="13">
        <v>0</v>
      </c>
      <c r="L219" s="13">
        <v>0</v>
      </c>
      <c r="M219" s="13">
        <v>1.4E-3</v>
      </c>
    </row>
    <row r="220" spans="1:13" ht="15">
      <c r="A220" s="13"/>
      <c r="B220" s="13" t="s">
        <v>2525</v>
      </c>
      <c r="C220" s="13"/>
      <c r="D220" s="13"/>
      <c r="E220" s="13">
        <v>31.67</v>
      </c>
      <c r="F220" s="13">
        <v>1</v>
      </c>
      <c r="G220" s="13">
        <v>576.28200000000004</v>
      </c>
      <c r="H220" s="13">
        <v>1150.55</v>
      </c>
      <c r="I220" s="13">
        <v>2</v>
      </c>
      <c r="J220" s="13">
        <v>1150.5509999999999</v>
      </c>
      <c r="K220" s="13">
        <v>0</v>
      </c>
      <c r="L220" s="13">
        <v>0</v>
      </c>
      <c r="M220" s="13">
        <v>2.3E-3</v>
      </c>
    </row>
    <row r="221" spans="1:13" ht="15">
      <c r="A221" s="13"/>
      <c r="B221" s="13" t="s">
        <v>2527</v>
      </c>
      <c r="C221" s="13"/>
      <c r="D221" s="13"/>
      <c r="E221" s="13">
        <v>29.56</v>
      </c>
      <c r="F221" s="13">
        <v>1</v>
      </c>
      <c r="G221" s="13">
        <v>460.76299999999998</v>
      </c>
      <c r="H221" s="13">
        <v>919.51099999999997</v>
      </c>
      <c r="I221" s="13">
        <v>2</v>
      </c>
      <c r="J221" s="13">
        <v>919.51300000000003</v>
      </c>
      <c r="K221" s="13">
        <v>-1E-3</v>
      </c>
      <c r="L221" s="13">
        <v>0</v>
      </c>
      <c r="M221" s="13">
        <v>5.4999999999999997E-3</v>
      </c>
    </row>
    <row r="222" spans="1:13" ht="15">
      <c r="A222" s="13"/>
      <c r="B222" s="13" t="s">
        <v>2526</v>
      </c>
      <c r="C222" s="13"/>
      <c r="D222" s="13"/>
      <c r="E222" s="13">
        <v>29.29</v>
      </c>
      <c r="F222" s="13">
        <v>2</v>
      </c>
      <c r="G222" s="13">
        <v>521.30100000000004</v>
      </c>
      <c r="H222" s="13">
        <v>1040.587</v>
      </c>
      <c r="I222" s="13">
        <v>2</v>
      </c>
      <c r="J222" s="13">
        <v>1040.587</v>
      </c>
      <c r="K222" s="13">
        <v>0</v>
      </c>
      <c r="L222" s="13">
        <v>0</v>
      </c>
      <c r="M222" s="13">
        <v>5.7000000000000002E-3</v>
      </c>
    </row>
    <row r="223" spans="1:13" ht="15">
      <c r="A223" s="13"/>
      <c r="B223" s="13" t="s">
        <v>2528</v>
      </c>
      <c r="C223" s="13"/>
      <c r="D223" s="13"/>
      <c r="E223" s="13">
        <v>28.89</v>
      </c>
      <c r="F223" s="13">
        <v>4</v>
      </c>
      <c r="G223" s="13">
        <v>490.26400000000001</v>
      </c>
      <c r="H223" s="13">
        <v>1957.027</v>
      </c>
      <c r="I223" s="13">
        <v>4</v>
      </c>
      <c r="J223" s="13">
        <v>1957.027</v>
      </c>
      <c r="K223" s="13">
        <v>0</v>
      </c>
      <c r="L223" s="13">
        <v>1</v>
      </c>
      <c r="M223" s="13">
        <v>2E-3</v>
      </c>
    </row>
    <row r="224" spans="1:13" ht="15">
      <c r="A224" s="13"/>
      <c r="B224" s="13" t="s">
        <v>6493</v>
      </c>
      <c r="C224" s="13"/>
      <c r="D224" s="13"/>
      <c r="E224" s="13">
        <v>28.71</v>
      </c>
      <c r="F224" s="13">
        <v>1</v>
      </c>
      <c r="G224" s="13">
        <v>489.26799999999997</v>
      </c>
      <c r="H224" s="13">
        <v>1464.7819999999999</v>
      </c>
      <c r="I224" s="13">
        <v>3</v>
      </c>
      <c r="J224" s="13">
        <v>1464.7840000000001</v>
      </c>
      <c r="K224" s="13">
        <v>-2E-3</v>
      </c>
      <c r="L224" s="13">
        <v>1</v>
      </c>
      <c r="M224" s="13">
        <v>2E-3</v>
      </c>
    </row>
    <row r="225" spans="1:13" ht="15" collapsed="1">
      <c r="A225" s="13"/>
      <c r="B225" s="13" t="s">
        <v>6491</v>
      </c>
      <c r="C225" s="13"/>
      <c r="D225" s="13"/>
      <c r="E225" s="13">
        <v>27.18</v>
      </c>
      <c r="F225" s="13">
        <v>1</v>
      </c>
      <c r="G225" s="13">
        <v>439.24200000000002</v>
      </c>
      <c r="H225" s="13">
        <v>1314.704</v>
      </c>
      <c r="I225" s="13">
        <v>3</v>
      </c>
      <c r="J225" s="13">
        <v>1314.703</v>
      </c>
      <c r="K225" s="13">
        <v>1E-3</v>
      </c>
      <c r="L225" s="13">
        <v>0</v>
      </c>
      <c r="M225" s="13">
        <v>2.8E-3</v>
      </c>
    </row>
    <row r="226" spans="1:13" ht="15">
      <c r="A226" s="13"/>
      <c r="B226" s="13" t="s">
        <v>2532</v>
      </c>
      <c r="C226" s="13"/>
      <c r="D226" s="13"/>
      <c r="E226" s="13">
        <v>26.7</v>
      </c>
      <c r="F226" s="13">
        <v>2</v>
      </c>
      <c r="G226" s="13">
        <v>888.50300000000004</v>
      </c>
      <c r="H226" s="13">
        <v>1774.991</v>
      </c>
      <c r="I226" s="13">
        <v>2</v>
      </c>
      <c r="J226" s="13">
        <v>1773.9880000000001</v>
      </c>
      <c r="K226" s="13">
        <v>1.0029999999999999</v>
      </c>
      <c r="L226" s="13">
        <v>1</v>
      </c>
      <c r="M226" s="13">
        <v>9.9000000000000008E-3</v>
      </c>
    </row>
    <row r="227" spans="1:13" ht="15">
      <c r="A227" s="13"/>
      <c r="B227" s="13" t="s">
        <v>6492</v>
      </c>
      <c r="C227" s="13"/>
      <c r="D227" s="13"/>
      <c r="E227" s="13">
        <v>26.22</v>
      </c>
      <c r="F227" s="13">
        <v>1</v>
      </c>
      <c r="G227" s="13">
        <v>427.92200000000003</v>
      </c>
      <c r="H227" s="13">
        <v>1280.7449999999999</v>
      </c>
      <c r="I227" s="13">
        <v>3</v>
      </c>
      <c r="J227" s="13">
        <v>1280.7449999999999</v>
      </c>
      <c r="K227" s="13">
        <v>0</v>
      </c>
      <c r="L227" s="13">
        <v>1</v>
      </c>
      <c r="M227" s="13">
        <v>1.0999999999999999E-2</v>
      </c>
    </row>
    <row r="228" spans="1:13" ht="15">
      <c r="A228" s="13"/>
      <c r="B228" s="13" t="s">
        <v>2531</v>
      </c>
      <c r="C228" s="13"/>
      <c r="D228" s="13"/>
      <c r="E228" s="13">
        <v>25.66</v>
      </c>
      <c r="F228" s="13">
        <v>1</v>
      </c>
      <c r="G228" s="13">
        <v>472.24299999999999</v>
      </c>
      <c r="H228" s="13">
        <v>1413.7070000000001</v>
      </c>
      <c r="I228" s="13">
        <v>3</v>
      </c>
      <c r="J228" s="13">
        <v>1412.704</v>
      </c>
      <c r="K228" s="13">
        <v>1.0029999999999999</v>
      </c>
      <c r="L228" s="13">
        <v>0</v>
      </c>
      <c r="M228" s="13">
        <v>3.8999999999999998E-3</v>
      </c>
    </row>
    <row r="229" spans="1:13" ht="15">
      <c r="A229" s="13"/>
      <c r="B229" s="13" t="s">
        <v>2523</v>
      </c>
      <c r="C229" s="13"/>
      <c r="D229" s="13"/>
      <c r="E229" s="13">
        <v>21.64</v>
      </c>
      <c r="F229" s="13">
        <v>1</v>
      </c>
      <c r="G229" s="13">
        <v>431.73899999999998</v>
      </c>
      <c r="H229" s="13">
        <v>861.46299999999997</v>
      </c>
      <c r="I229" s="13">
        <v>2</v>
      </c>
      <c r="J229" s="13">
        <v>861.46299999999997</v>
      </c>
      <c r="K229" s="13">
        <v>0</v>
      </c>
      <c r="L229" s="13">
        <v>0</v>
      </c>
      <c r="M229" s="13">
        <v>4.5999999999999999E-2</v>
      </c>
    </row>
    <row r="230" spans="1:13" ht="15">
      <c r="A230" s="13"/>
      <c r="B230" s="13" t="s">
        <v>10123</v>
      </c>
      <c r="C230" s="13"/>
      <c r="D230" s="13"/>
      <c r="E230" s="13">
        <v>21.62</v>
      </c>
      <c r="F230" s="13">
        <v>1</v>
      </c>
      <c r="G230" s="13">
        <v>503.26</v>
      </c>
      <c r="H230" s="13">
        <v>1506.7570000000001</v>
      </c>
      <c r="I230" s="13">
        <v>3</v>
      </c>
      <c r="J230" s="13">
        <v>1506.7570000000001</v>
      </c>
      <c r="K230" s="13">
        <v>0</v>
      </c>
      <c r="L230" s="13">
        <v>1</v>
      </c>
      <c r="M230" s="13">
        <v>1.2E-2</v>
      </c>
    </row>
    <row r="231" spans="1:13" ht="15">
      <c r="A231" s="13" t="s">
        <v>127</v>
      </c>
      <c r="B231" s="13">
        <v>22</v>
      </c>
      <c r="C231" s="13"/>
      <c r="D231" s="13"/>
      <c r="E231" s="13"/>
      <c r="F231" s="13">
        <v>29</v>
      </c>
      <c r="G231" s="13"/>
      <c r="H231" s="13"/>
      <c r="I231" s="13"/>
      <c r="J231" s="13"/>
      <c r="K231" s="13"/>
      <c r="L231" s="13"/>
      <c r="M231" s="13"/>
    </row>
    <row r="232" spans="1:13" ht="15">
      <c r="A232" s="13"/>
      <c r="B232" s="13" t="s">
        <v>2461</v>
      </c>
      <c r="C232" s="13"/>
      <c r="D232" s="13"/>
      <c r="E232" s="13">
        <v>70.14</v>
      </c>
      <c r="F232" s="13">
        <v>1</v>
      </c>
      <c r="G232" s="13">
        <v>579.29899999999998</v>
      </c>
      <c r="H232" s="13">
        <v>1156.5830000000001</v>
      </c>
      <c r="I232" s="13">
        <v>2</v>
      </c>
      <c r="J232" s="13">
        <v>1156.5840000000001</v>
      </c>
      <c r="K232" s="13">
        <v>0</v>
      </c>
      <c r="L232" s="13">
        <v>0</v>
      </c>
      <c r="M232" s="13">
        <v>3.9999999999999998E-7</v>
      </c>
    </row>
    <row r="233" spans="1:13" ht="15">
      <c r="A233" s="13"/>
      <c r="B233" s="13" t="s">
        <v>2460</v>
      </c>
      <c r="C233" s="13"/>
      <c r="D233" s="13"/>
      <c r="E233" s="13">
        <v>57.46</v>
      </c>
      <c r="F233" s="13">
        <v>2</v>
      </c>
      <c r="G233" s="13">
        <v>561.29600000000005</v>
      </c>
      <c r="H233" s="13">
        <v>1120.576</v>
      </c>
      <c r="I233" s="13">
        <v>2</v>
      </c>
      <c r="J233" s="13">
        <v>1120.576</v>
      </c>
      <c r="K233" s="13">
        <v>0</v>
      </c>
      <c r="L233" s="13">
        <v>0</v>
      </c>
      <c r="M233" s="13">
        <v>7.6000000000000001E-6</v>
      </c>
    </row>
    <row r="234" spans="1:13" ht="15">
      <c r="A234" s="13"/>
      <c r="B234" s="13" t="s">
        <v>2461</v>
      </c>
      <c r="C234" s="13" t="s">
        <v>18</v>
      </c>
      <c r="D234" s="13" t="s">
        <v>130</v>
      </c>
      <c r="E234" s="13">
        <v>54.92</v>
      </c>
      <c r="F234" s="13">
        <v>1</v>
      </c>
      <c r="G234" s="13">
        <v>570.78700000000003</v>
      </c>
      <c r="H234" s="13">
        <v>1139.56</v>
      </c>
      <c r="I234" s="13">
        <v>2</v>
      </c>
      <c r="J234" s="13">
        <v>1139.557</v>
      </c>
      <c r="K234" s="13">
        <v>3.0000000000000001E-3</v>
      </c>
      <c r="L234" s="13">
        <v>0</v>
      </c>
      <c r="M234" s="13">
        <v>1.5E-5</v>
      </c>
    </row>
    <row r="235" spans="1:13" ht="15">
      <c r="A235" s="13"/>
      <c r="B235" s="13" t="s">
        <v>6473</v>
      </c>
      <c r="C235" s="13" t="s">
        <v>16</v>
      </c>
      <c r="D235" s="13" t="s">
        <v>133</v>
      </c>
      <c r="E235" s="13">
        <v>54.59</v>
      </c>
      <c r="F235" s="13">
        <v>2</v>
      </c>
      <c r="G235" s="13">
        <v>730.01199999999994</v>
      </c>
      <c r="H235" s="13">
        <v>2187.0140000000001</v>
      </c>
      <c r="I235" s="13">
        <v>3</v>
      </c>
      <c r="J235" s="13">
        <v>2186.0120000000002</v>
      </c>
      <c r="K235" s="13">
        <v>1.002</v>
      </c>
      <c r="L235" s="13">
        <v>0</v>
      </c>
      <c r="M235" s="13">
        <v>7.6000000000000001E-6</v>
      </c>
    </row>
    <row r="236" spans="1:13" ht="15">
      <c r="A236" s="13"/>
      <c r="B236" s="13" t="s">
        <v>2464</v>
      </c>
      <c r="C236" s="13"/>
      <c r="D236" s="13"/>
      <c r="E236" s="13">
        <v>52.65</v>
      </c>
      <c r="F236" s="13">
        <v>1</v>
      </c>
      <c r="G236" s="13">
        <v>537.76499999999999</v>
      </c>
      <c r="H236" s="13">
        <v>1073.5160000000001</v>
      </c>
      <c r="I236" s="13">
        <v>2</v>
      </c>
      <c r="J236" s="13">
        <v>1073.5139999999999</v>
      </c>
      <c r="K236" s="13">
        <v>1E-3</v>
      </c>
      <c r="L236" s="13">
        <v>0</v>
      </c>
      <c r="M236" s="13">
        <v>1.7E-5</v>
      </c>
    </row>
    <row r="237" spans="1:13" ht="15">
      <c r="A237" s="13"/>
      <c r="B237" s="13" t="s">
        <v>68</v>
      </c>
      <c r="C237" s="13"/>
      <c r="D237" s="13"/>
      <c r="E237" s="13">
        <v>51.73</v>
      </c>
      <c r="F237" s="13">
        <v>1</v>
      </c>
      <c r="G237" s="13">
        <v>616.80200000000002</v>
      </c>
      <c r="H237" s="13">
        <v>1231.588</v>
      </c>
      <c r="I237" s="13">
        <v>2</v>
      </c>
      <c r="J237" s="13">
        <v>1231.5909999999999</v>
      </c>
      <c r="K237" s="13">
        <v>-2E-3</v>
      </c>
      <c r="L237" s="13">
        <v>0</v>
      </c>
      <c r="M237" s="13">
        <v>2.5000000000000001E-5</v>
      </c>
    </row>
    <row r="238" spans="1:13" ht="15">
      <c r="A238" s="13"/>
      <c r="B238" s="13" t="s">
        <v>85</v>
      </c>
      <c r="C238" s="13"/>
      <c r="D238" s="13"/>
      <c r="E238" s="13">
        <v>51.53</v>
      </c>
      <c r="F238" s="13">
        <v>1</v>
      </c>
      <c r="G238" s="13">
        <v>595.80799999999999</v>
      </c>
      <c r="H238" s="13">
        <v>1189.6020000000001</v>
      </c>
      <c r="I238" s="13">
        <v>2</v>
      </c>
      <c r="J238" s="13">
        <v>1189.6010000000001</v>
      </c>
      <c r="K238" s="13">
        <v>0</v>
      </c>
      <c r="L238" s="13">
        <v>0</v>
      </c>
      <c r="M238" s="13">
        <v>5.0000000000000002E-5</v>
      </c>
    </row>
    <row r="239" spans="1:13" ht="15">
      <c r="A239" s="13"/>
      <c r="B239" s="13" t="s">
        <v>84</v>
      </c>
      <c r="C239" s="13"/>
      <c r="D239" s="13"/>
      <c r="E239" s="13">
        <v>46.46</v>
      </c>
      <c r="F239" s="13">
        <v>2</v>
      </c>
      <c r="G239" s="13">
        <v>449.21</v>
      </c>
      <c r="H239" s="13">
        <v>896.40599999999995</v>
      </c>
      <c r="I239" s="13">
        <v>2</v>
      </c>
      <c r="J239" s="13">
        <v>896.40599999999995</v>
      </c>
      <c r="K239" s="13">
        <v>-1E-3</v>
      </c>
      <c r="L239" s="13">
        <v>0</v>
      </c>
      <c r="M239" s="13">
        <v>6.3E-5</v>
      </c>
    </row>
    <row r="240" spans="1:13" ht="15">
      <c r="A240" s="13"/>
      <c r="B240" s="13" t="s">
        <v>85</v>
      </c>
      <c r="C240" s="13" t="s">
        <v>18</v>
      </c>
      <c r="D240" s="13" t="s">
        <v>75</v>
      </c>
      <c r="E240" s="13">
        <v>42.93</v>
      </c>
      <c r="F240" s="13">
        <v>1</v>
      </c>
      <c r="G240" s="13">
        <v>587.29499999999996</v>
      </c>
      <c r="H240" s="13">
        <v>1172.576</v>
      </c>
      <c r="I240" s="13">
        <v>2</v>
      </c>
      <c r="J240" s="13">
        <v>1172.575</v>
      </c>
      <c r="K240" s="13">
        <v>1E-3</v>
      </c>
      <c r="L240" s="13">
        <v>0</v>
      </c>
      <c r="M240" s="13">
        <v>1.2E-4</v>
      </c>
    </row>
    <row r="241" spans="1:13" ht="15">
      <c r="A241" s="13"/>
      <c r="B241" s="13" t="s">
        <v>85</v>
      </c>
      <c r="C241" s="13" t="s">
        <v>16</v>
      </c>
      <c r="D241" s="13" t="s">
        <v>20</v>
      </c>
      <c r="E241" s="13">
        <v>37.14</v>
      </c>
      <c r="F241" s="13">
        <v>1</v>
      </c>
      <c r="G241" s="13">
        <v>603.80600000000004</v>
      </c>
      <c r="H241" s="13">
        <v>1205.596</v>
      </c>
      <c r="I241" s="13">
        <v>2</v>
      </c>
      <c r="J241" s="13">
        <v>1205.596</v>
      </c>
      <c r="K241" s="13">
        <v>0</v>
      </c>
      <c r="L241" s="13">
        <v>0</v>
      </c>
      <c r="M241" s="13">
        <v>3.3E-4</v>
      </c>
    </row>
    <row r="242" spans="1:13" ht="15" collapsed="1">
      <c r="A242" s="13"/>
      <c r="B242" s="13" t="s">
        <v>129</v>
      </c>
      <c r="C242" s="13"/>
      <c r="D242" s="13"/>
      <c r="E242" s="13">
        <v>36.85</v>
      </c>
      <c r="F242" s="13">
        <v>2</v>
      </c>
      <c r="G242" s="13">
        <v>530.78599999999994</v>
      </c>
      <c r="H242" s="13">
        <v>1059.557</v>
      </c>
      <c r="I242" s="13">
        <v>2</v>
      </c>
      <c r="J242" s="13">
        <v>1059.556</v>
      </c>
      <c r="K242" s="13">
        <v>1E-3</v>
      </c>
      <c r="L242" s="13">
        <v>0</v>
      </c>
      <c r="M242" s="13">
        <v>3.5E-4</v>
      </c>
    </row>
    <row r="243" spans="1:13" ht="15">
      <c r="A243" s="13"/>
      <c r="B243" s="13" t="s">
        <v>6474</v>
      </c>
      <c r="C243" s="13"/>
      <c r="D243" s="13"/>
      <c r="E243" s="13">
        <v>36.85</v>
      </c>
      <c r="F243" s="13">
        <v>2</v>
      </c>
      <c r="G243" s="13">
        <v>617.98</v>
      </c>
      <c r="H243" s="13">
        <v>1850.9190000000001</v>
      </c>
      <c r="I243" s="13">
        <v>3</v>
      </c>
      <c r="J243" s="13">
        <v>1850.92</v>
      </c>
      <c r="K243" s="13">
        <v>-1E-3</v>
      </c>
      <c r="L243" s="13">
        <v>1</v>
      </c>
      <c r="M243" s="13">
        <v>3.5E-4</v>
      </c>
    </row>
    <row r="244" spans="1:13" ht="15" collapsed="1">
      <c r="A244" s="13"/>
      <c r="B244" s="13" t="s">
        <v>173</v>
      </c>
      <c r="C244" s="13"/>
      <c r="D244" s="13"/>
      <c r="E244" s="13">
        <v>36.159999999999997</v>
      </c>
      <c r="F244" s="13">
        <v>2</v>
      </c>
      <c r="G244" s="13">
        <v>613.32799999999997</v>
      </c>
      <c r="H244" s="13">
        <v>1836.963</v>
      </c>
      <c r="I244" s="13">
        <v>3</v>
      </c>
      <c r="J244" s="13">
        <v>1836.9580000000001</v>
      </c>
      <c r="K244" s="13">
        <v>5.0000000000000001E-3</v>
      </c>
      <c r="L244" s="13">
        <v>0</v>
      </c>
      <c r="M244" s="13">
        <v>4.0999999999999999E-4</v>
      </c>
    </row>
    <row r="245" spans="1:13" ht="15">
      <c r="A245" s="13"/>
      <c r="B245" s="13" t="s">
        <v>6473</v>
      </c>
      <c r="C245" s="13" t="s">
        <v>22</v>
      </c>
      <c r="D245" s="13" t="s">
        <v>6475</v>
      </c>
      <c r="E245" s="13">
        <v>35.590000000000003</v>
      </c>
      <c r="F245" s="13">
        <v>1</v>
      </c>
      <c r="G245" s="13">
        <v>735.01099999999997</v>
      </c>
      <c r="H245" s="13">
        <v>2202.0100000000002</v>
      </c>
      <c r="I245" s="13">
        <v>3</v>
      </c>
      <c r="J245" s="13">
        <v>2202.0070000000001</v>
      </c>
      <c r="K245" s="13">
        <v>3.0000000000000001E-3</v>
      </c>
      <c r="L245" s="13">
        <v>0</v>
      </c>
      <c r="M245" s="13">
        <v>5.9000000000000003E-4</v>
      </c>
    </row>
    <row r="246" spans="1:13" ht="15">
      <c r="A246" s="13"/>
      <c r="B246" s="13" t="s">
        <v>2464</v>
      </c>
      <c r="C246" s="13" t="s">
        <v>18</v>
      </c>
      <c r="D246" s="13" t="s">
        <v>97</v>
      </c>
      <c r="E246" s="13">
        <v>33.67</v>
      </c>
      <c r="F246" s="13">
        <v>1</v>
      </c>
      <c r="G246" s="13">
        <v>529.25099999999998</v>
      </c>
      <c r="H246" s="13">
        <v>1056.4880000000001</v>
      </c>
      <c r="I246" s="13">
        <v>2</v>
      </c>
      <c r="J246" s="13">
        <v>1056.4880000000001</v>
      </c>
      <c r="K246" s="13">
        <v>0</v>
      </c>
      <c r="L246" s="13">
        <v>0</v>
      </c>
      <c r="M246" s="13">
        <v>8.1999999999999998E-4</v>
      </c>
    </row>
    <row r="247" spans="1:13" ht="15">
      <c r="A247" s="13"/>
      <c r="B247" s="13" t="s">
        <v>2462</v>
      </c>
      <c r="C247" s="13"/>
      <c r="D247" s="13"/>
      <c r="E247" s="13">
        <v>31.52</v>
      </c>
      <c r="F247" s="13">
        <v>1</v>
      </c>
      <c r="G247" s="13">
        <v>533.75300000000004</v>
      </c>
      <c r="H247" s="13">
        <v>1065.492</v>
      </c>
      <c r="I247" s="13">
        <v>2</v>
      </c>
      <c r="J247" s="13">
        <v>1065.491</v>
      </c>
      <c r="K247" s="13">
        <v>0</v>
      </c>
      <c r="L247" s="13">
        <v>0</v>
      </c>
      <c r="M247" s="13">
        <v>1.8E-3</v>
      </c>
    </row>
    <row r="248" spans="1:13" ht="15">
      <c r="A248" s="13"/>
      <c r="B248" s="13" t="s">
        <v>161</v>
      </c>
      <c r="C248" s="13"/>
      <c r="D248" s="13"/>
      <c r="E248" s="13">
        <v>30.29</v>
      </c>
      <c r="F248" s="13">
        <v>1</v>
      </c>
      <c r="G248" s="13">
        <v>436.56400000000002</v>
      </c>
      <c r="H248" s="13">
        <v>1306.67</v>
      </c>
      <c r="I248" s="13">
        <v>3</v>
      </c>
      <c r="J248" s="13">
        <v>1306.67</v>
      </c>
      <c r="K248" s="13">
        <v>0</v>
      </c>
      <c r="L248" s="13">
        <v>1</v>
      </c>
      <c r="M248" s="13">
        <v>1.5E-3</v>
      </c>
    </row>
    <row r="249" spans="1:13" ht="15">
      <c r="A249" s="13"/>
      <c r="B249" s="13" t="s">
        <v>2460</v>
      </c>
      <c r="C249" s="13" t="s">
        <v>18</v>
      </c>
      <c r="D249" s="13" t="s">
        <v>97</v>
      </c>
      <c r="E249" s="13">
        <v>28.87</v>
      </c>
      <c r="F249" s="13">
        <v>1</v>
      </c>
      <c r="G249" s="13">
        <v>552.78200000000004</v>
      </c>
      <c r="H249" s="13">
        <v>1103.55</v>
      </c>
      <c r="I249" s="13">
        <v>2</v>
      </c>
      <c r="J249" s="13">
        <v>1103.55</v>
      </c>
      <c r="K249" s="13">
        <v>0</v>
      </c>
      <c r="L249" s="13">
        <v>0</v>
      </c>
      <c r="M249" s="13">
        <v>6.1999999999999998E-3</v>
      </c>
    </row>
    <row r="250" spans="1:13" ht="15">
      <c r="A250" s="13"/>
      <c r="B250" s="13" t="s">
        <v>2466</v>
      </c>
      <c r="C250" s="13"/>
      <c r="D250" s="13"/>
      <c r="E250" s="13">
        <v>25.83</v>
      </c>
      <c r="F250" s="13">
        <v>1</v>
      </c>
      <c r="G250" s="13">
        <v>491.721</v>
      </c>
      <c r="H250" s="13">
        <v>981.42700000000002</v>
      </c>
      <c r="I250" s="13">
        <v>2</v>
      </c>
      <c r="J250" s="13">
        <v>981.42600000000004</v>
      </c>
      <c r="K250" s="13">
        <v>0</v>
      </c>
      <c r="L250" s="13">
        <v>0</v>
      </c>
      <c r="M250" s="13">
        <v>2.7000000000000001E-3</v>
      </c>
    </row>
    <row r="251" spans="1:13" ht="15" collapsed="1">
      <c r="A251" s="13"/>
      <c r="B251" s="13" t="s">
        <v>161</v>
      </c>
      <c r="C251" s="13" t="s">
        <v>16</v>
      </c>
      <c r="D251" s="13" t="s">
        <v>40</v>
      </c>
      <c r="E251" s="13">
        <v>24.12</v>
      </c>
      <c r="F251" s="13">
        <v>2</v>
      </c>
      <c r="G251" s="13">
        <v>441.89600000000002</v>
      </c>
      <c r="H251" s="13">
        <v>1322.665</v>
      </c>
      <c r="I251" s="13">
        <v>3</v>
      </c>
      <c r="J251" s="13">
        <v>1322.665</v>
      </c>
      <c r="K251" s="13">
        <v>0</v>
      </c>
      <c r="L251" s="13">
        <v>1</v>
      </c>
      <c r="M251" s="13">
        <v>2.3E-2</v>
      </c>
    </row>
    <row r="252" spans="1:13" ht="15">
      <c r="A252" s="13"/>
      <c r="B252" s="13" t="s">
        <v>6473</v>
      </c>
      <c r="C252" s="13"/>
      <c r="D252" s="13"/>
      <c r="E252" s="13">
        <v>23.72</v>
      </c>
      <c r="F252" s="13">
        <v>1</v>
      </c>
      <c r="G252" s="13">
        <v>724.34699999999998</v>
      </c>
      <c r="H252" s="13">
        <v>2170.02</v>
      </c>
      <c r="I252" s="13">
        <v>3</v>
      </c>
      <c r="J252" s="13">
        <v>2170.0169999999998</v>
      </c>
      <c r="K252" s="13">
        <v>3.0000000000000001E-3</v>
      </c>
      <c r="L252" s="13">
        <v>0</v>
      </c>
      <c r="M252" s="13">
        <v>1.0999999999999999E-2</v>
      </c>
    </row>
    <row r="253" spans="1:13" ht="15">
      <c r="A253" s="13"/>
      <c r="B253" s="13" t="s">
        <v>84</v>
      </c>
      <c r="C253" s="13" t="s">
        <v>16</v>
      </c>
      <c r="D253" s="13" t="s">
        <v>58</v>
      </c>
      <c r="E253" s="13">
        <v>23.08</v>
      </c>
      <c r="F253" s="13">
        <v>1</v>
      </c>
      <c r="G253" s="13">
        <v>457.20800000000003</v>
      </c>
      <c r="H253" s="13">
        <v>912.40200000000004</v>
      </c>
      <c r="I253" s="13">
        <v>2</v>
      </c>
      <c r="J253" s="13">
        <v>912.40099999999995</v>
      </c>
      <c r="K253" s="13">
        <v>1E-3</v>
      </c>
      <c r="L253" s="13">
        <v>0</v>
      </c>
      <c r="M253" s="13">
        <v>5.8999999999999999E-3</v>
      </c>
    </row>
    <row r="254" spans="1:13" ht="15">
      <c r="A254" s="13" t="s">
        <v>201</v>
      </c>
      <c r="B254" s="13">
        <v>22</v>
      </c>
      <c r="C254" s="13"/>
      <c r="D254" s="13"/>
      <c r="E254" s="13"/>
      <c r="F254" s="13">
        <v>57</v>
      </c>
      <c r="G254" s="13"/>
      <c r="H254" s="13"/>
      <c r="I254" s="13"/>
      <c r="J254" s="13"/>
      <c r="K254" s="13"/>
      <c r="L254" s="13"/>
      <c r="M254" s="13"/>
    </row>
    <row r="255" spans="1:13" ht="15">
      <c r="A255" s="13"/>
      <c r="B255" s="13" t="s">
        <v>2707</v>
      </c>
      <c r="C255" s="13"/>
      <c r="D255" s="13"/>
      <c r="E255" s="13">
        <v>71.459999999999994</v>
      </c>
      <c r="F255" s="13">
        <v>2</v>
      </c>
      <c r="G255" s="13">
        <v>578.851</v>
      </c>
      <c r="H255" s="13">
        <v>1155.6869999999999</v>
      </c>
      <c r="I255" s="13">
        <v>2</v>
      </c>
      <c r="J255" s="13">
        <v>1155.6859999999999</v>
      </c>
      <c r="K255" s="13">
        <v>0</v>
      </c>
      <c r="L255" s="13">
        <v>0</v>
      </c>
      <c r="M255" s="13">
        <v>3.9000000000000002E-7</v>
      </c>
    </row>
    <row r="256" spans="1:13" ht="15">
      <c r="A256" s="13"/>
      <c r="B256" s="13" t="s">
        <v>2705</v>
      </c>
      <c r="C256" s="13"/>
      <c r="D256" s="13"/>
      <c r="E256" s="13">
        <v>62.71</v>
      </c>
      <c r="F256" s="13">
        <v>11</v>
      </c>
      <c r="G256" s="13">
        <v>482.60399999999998</v>
      </c>
      <c r="H256" s="13">
        <v>1444.79</v>
      </c>
      <c r="I256" s="13">
        <v>3</v>
      </c>
      <c r="J256" s="13">
        <v>1443.787</v>
      </c>
      <c r="K256" s="13">
        <v>1.002</v>
      </c>
      <c r="L256" s="13">
        <v>0</v>
      </c>
      <c r="M256" s="13">
        <v>1.3E-6</v>
      </c>
    </row>
    <row r="257" spans="1:13" ht="15">
      <c r="A257" s="13"/>
      <c r="B257" s="13" t="s">
        <v>2364</v>
      </c>
      <c r="C257" s="13"/>
      <c r="D257" s="13"/>
      <c r="E257" s="13">
        <v>56.82</v>
      </c>
      <c r="F257" s="13">
        <v>1</v>
      </c>
      <c r="G257" s="13">
        <v>556.25800000000004</v>
      </c>
      <c r="H257" s="13">
        <v>1110.502</v>
      </c>
      <c r="I257" s="13">
        <v>2</v>
      </c>
      <c r="J257" s="13">
        <v>1110.502</v>
      </c>
      <c r="K257" s="13">
        <v>1E-3</v>
      </c>
      <c r="L257" s="13">
        <v>0</v>
      </c>
      <c r="M257" s="13">
        <v>5.0000000000000004E-6</v>
      </c>
    </row>
    <row r="258" spans="1:13" ht="15">
      <c r="A258" s="13"/>
      <c r="B258" s="13" t="s">
        <v>2708</v>
      </c>
      <c r="C258" s="13"/>
      <c r="D258" s="13"/>
      <c r="E258" s="13">
        <v>54.52</v>
      </c>
      <c r="F258" s="13">
        <v>9</v>
      </c>
      <c r="G258" s="13">
        <v>654.03599999999994</v>
      </c>
      <c r="H258" s="13">
        <v>1959.086</v>
      </c>
      <c r="I258" s="13">
        <v>3</v>
      </c>
      <c r="J258" s="13">
        <v>1958.0840000000001</v>
      </c>
      <c r="K258" s="13">
        <v>1.0029999999999999</v>
      </c>
      <c r="L258" s="13">
        <v>0</v>
      </c>
      <c r="M258" s="13">
        <v>1.4E-5</v>
      </c>
    </row>
    <row r="259" spans="1:13" ht="15" collapsed="1">
      <c r="A259" s="13"/>
      <c r="B259" s="13" t="s">
        <v>2710</v>
      </c>
      <c r="C259" s="13" t="s">
        <v>18</v>
      </c>
      <c r="D259" s="13" t="s">
        <v>21</v>
      </c>
      <c r="E259" s="13">
        <v>48.88</v>
      </c>
      <c r="F259" s="13">
        <v>1</v>
      </c>
      <c r="G259" s="13">
        <v>420.73200000000003</v>
      </c>
      <c r="H259" s="13">
        <v>839.45</v>
      </c>
      <c r="I259" s="13">
        <v>2</v>
      </c>
      <c r="J259" s="13">
        <v>839.45</v>
      </c>
      <c r="K259" s="13">
        <v>0</v>
      </c>
      <c r="L259" s="13">
        <v>0</v>
      </c>
      <c r="M259" s="13">
        <v>3.6000000000000001E-5</v>
      </c>
    </row>
    <row r="260" spans="1:13" ht="15">
      <c r="A260" s="13"/>
      <c r="B260" s="13" t="s">
        <v>8297</v>
      </c>
      <c r="C260" s="13"/>
      <c r="D260" s="13"/>
      <c r="E260" s="13">
        <v>44.87</v>
      </c>
      <c r="F260" s="13">
        <v>1</v>
      </c>
      <c r="G260" s="13">
        <v>693.02300000000002</v>
      </c>
      <c r="H260" s="13">
        <v>2076.0479999999998</v>
      </c>
      <c r="I260" s="13">
        <v>3</v>
      </c>
      <c r="J260" s="13">
        <v>2075.047</v>
      </c>
      <c r="K260" s="13">
        <v>1.0009999999999999</v>
      </c>
      <c r="L260" s="13">
        <v>0</v>
      </c>
      <c r="M260" s="13">
        <v>6.2000000000000003E-5</v>
      </c>
    </row>
    <row r="261" spans="1:13" ht="15" collapsed="1">
      <c r="A261" s="13"/>
      <c r="B261" s="13" t="s">
        <v>2706</v>
      </c>
      <c r="C261" s="13"/>
      <c r="D261" s="13"/>
      <c r="E261" s="13">
        <v>42.2</v>
      </c>
      <c r="F261" s="13">
        <v>2</v>
      </c>
      <c r="G261" s="13">
        <v>498.25099999999998</v>
      </c>
      <c r="H261" s="13">
        <v>994.48800000000006</v>
      </c>
      <c r="I261" s="13">
        <v>2</v>
      </c>
      <c r="J261" s="13">
        <v>994.48699999999997</v>
      </c>
      <c r="K261" s="13">
        <v>1E-3</v>
      </c>
      <c r="L261" s="13">
        <v>0</v>
      </c>
      <c r="M261" s="13">
        <v>2.7E-4</v>
      </c>
    </row>
    <row r="262" spans="1:13" ht="15">
      <c r="A262" s="13"/>
      <c r="B262" s="13" t="s">
        <v>2711</v>
      </c>
      <c r="C262" s="13"/>
      <c r="D262" s="13"/>
      <c r="E262" s="13">
        <v>41.47</v>
      </c>
      <c r="F262" s="13">
        <v>3</v>
      </c>
      <c r="G262" s="13">
        <v>427.762</v>
      </c>
      <c r="H262" s="13">
        <v>853.50900000000001</v>
      </c>
      <c r="I262" s="13">
        <v>2</v>
      </c>
      <c r="J262" s="13">
        <v>853.51</v>
      </c>
      <c r="K262" s="13">
        <v>-1E-3</v>
      </c>
      <c r="L262" s="13">
        <v>0</v>
      </c>
      <c r="M262" s="13">
        <v>2.5000000000000001E-4</v>
      </c>
    </row>
    <row r="263" spans="1:13" ht="15">
      <c r="A263" s="13"/>
      <c r="B263" s="13" t="s">
        <v>6529</v>
      </c>
      <c r="C263" s="13"/>
      <c r="D263" s="13"/>
      <c r="E263" s="13">
        <v>36.81</v>
      </c>
      <c r="F263" s="13">
        <v>1</v>
      </c>
      <c r="G263" s="13">
        <v>525.25800000000004</v>
      </c>
      <c r="H263" s="13">
        <v>1572.7529999999999</v>
      </c>
      <c r="I263" s="13">
        <v>3</v>
      </c>
      <c r="J263" s="13">
        <v>1572.7529999999999</v>
      </c>
      <c r="K263" s="13">
        <v>0</v>
      </c>
      <c r="L263" s="13">
        <v>0</v>
      </c>
      <c r="M263" s="13">
        <v>5.4000000000000001E-4</v>
      </c>
    </row>
    <row r="264" spans="1:13" ht="15">
      <c r="A264" s="13"/>
      <c r="B264" s="13" t="s">
        <v>2714</v>
      </c>
      <c r="C264" s="13"/>
      <c r="D264" s="13"/>
      <c r="E264" s="13">
        <v>36.090000000000003</v>
      </c>
      <c r="F264" s="13">
        <v>3</v>
      </c>
      <c r="G264" s="13">
        <v>549.83799999999997</v>
      </c>
      <c r="H264" s="13">
        <v>1097.6600000000001</v>
      </c>
      <c r="I264" s="13">
        <v>2</v>
      </c>
      <c r="J264" s="13">
        <v>1097.6600000000001</v>
      </c>
      <c r="K264" s="13">
        <v>1E-3</v>
      </c>
      <c r="L264" s="13">
        <v>0</v>
      </c>
      <c r="M264" s="13">
        <v>4.0999999999999999E-4</v>
      </c>
    </row>
    <row r="265" spans="1:13" ht="15">
      <c r="A265" s="13"/>
      <c r="B265" s="13" t="s">
        <v>2713</v>
      </c>
      <c r="C265" s="13"/>
      <c r="D265" s="13"/>
      <c r="E265" s="13">
        <v>35.97</v>
      </c>
      <c r="F265" s="13">
        <v>2</v>
      </c>
      <c r="G265" s="13">
        <v>461.286</v>
      </c>
      <c r="H265" s="13">
        <v>1380.835</v>
      </c>
      <c r="I265" s="13">
        <v>3</v>
      </c>
      <c r="J265" s="13">
        <v>1380.8340000000001</v>
      </c>
      <c r="K265" s="13">
        <v>1E-3</v>
      </c>
      <c r="L265" s="13">
        <v>1</v>
      </c>
      <c r="M265" s="13">
        <v>5.1000000000000004E-4</v>
      </c>
    </row>
    <row r="266" spans="1:13" ht="15">
      <c r="A266" s="13"/>
      <c r="B266" s="13" t="s">
        <v>2712</v>
      </c>
      <c r="C266" s="13" t="s">
        <v>91</v>
      </c>
      <c r="D266" s="13" t="s">
        <v>2539</v>
      </c>
      <c r="E266" s="13">
        <v>35.92</v>
      </c>
      <c r="F266" s="13">
        <v>3</v>
      </c>
      <c r="G266" s="13">
        <v>420.78199999999998</v>
      </c>
      <c r="H266" s="13">
        <v>839.548</v>
      </c>
      <c r="I266" s="13">
        <v>2</v>
      </c>
      <c r="J266" s="13">
        <v>839.548</v>
      </c>
      <c r="K266" s="13">
        <v>0</v>
      </c>
      <c r="L266" s="13">
        <v>1</v>
      </c>
      <c r="M266" s="13">
        <v>3.5E-4</v>
      </c>
    </row>
    <row r="267" spans="1:13" ht="15">
      <c r="A267" s="13"/>
      <c r="B267" s="13" t="s">
        <v>2711</v>
      </c>
      <c r="C267" s="13" t="s">
        <v>16</v>
      </c>
      <c r="D267" s="13" t="s">
        <v>78</v>
      </c>
      <c r="E267" s="13">
        <v>35.869999999999997</v>
      </c>
      <c r="F267" s="13">
        <v>4</v>
      </c>
      <c r="G267" s="13">
        <v>435.76</v>
      </c>
      <c r="H267" s="13">
        <v>869.50400000000002</v>
      </c>
      <c r="I267" s="13">
        <v>2</v>
      </c>
      <c r="J267" s="13">
        <v>869.50400000000002</v>
      </c>
      <c r="K267" s="13">
        <v>0</v>
      </c>
      <c r="L267" s="13">
        <v>0</v>
      </c>
      <c r="M267" s="13">
        <v>1.2999999999999999E-3</v>
      </c>
    </row>
    <row r="268" spans="1:13" ht="15">
      <c r="A268" s="13"/>
      <c r="B268" s="13" t="s">
        <v>2709</v>
      </c>
      <c r="C268" s="13"/>
      <c r="D268" s="13"/>
      <c r="E268" s="13">
        <v>35.81</v>
      </c>
      <c r="F268" s="13">
        <v>6</v>
      </c>
      <c r="G268" s="13">
        <v>539.27599999999995</v>
      </c>
      <c r="H268" s="13">
        <v>1614.807</v>
      </c>
      <c r="I268" s="13">
        <v>3</v>
      </c>
      <c r="J268" s="13">
        <v>1614.808</v>
      </c>
      <c r="K268" s="13">
        <v>-1E-3</v>
      </c>
      <c r="L268" s="13">
        <v>0</v>
      </c>
      <c r="M268" s="13">
        <v>4.4000000000000002E-4</v>
      </c>
    </row>
    <row r="269" spans="1:13" ht="15" collapsed="1">
      <c r="A269" s="13"/>
      <c r="B269" s="13" t="s">
        <v>10124</v>
      </c>
      <c r="C269" s="13"/>
      <c r="D269" s="13"/>
      <c r="E269" s="13">
        <v>32.39</v>
      </c>
      <c r="F269" s="13">
        <v>1</v>
      </c>
      <c r="G269" s="13">
        <v>501.94400000000002</v>
      </c>
      <c r="H269" s="13">
        <v>1502.809</v>
      </c>
      <c r="I269" s="13">
        <v>3</v>
      </c>
      <c r="J269" s="13">
        <v>1502.809</v>
      </c>
      <c r="K269" s="13">
        <v>0</v>
      </c>
      <c r="L269" s="13">
        <v>1</v>
      </c>
      <c r="M269" s="13">
        <v>1.1999999999999999E-3</v>
      </c>
    </row>
    <row r="270" spans="1:13" ht="15">
      <c r="A270" s="13"/>
      <c r="B270" s="13" t="s">
        <v>6528</v>
      </c>
      <c r="C270" s="13" t="s">
        <v>18</v>
      </c>
      <c r="D270" s="13" t="s">
        <v>21</v>
      </c>
      <c r="E270" s="13">
        <v>31.11</v>
      </c>
      <c r="F270" s="13">
        <v>1</v>
      </c>
      <c r="G270" s="13">
        <v>427.26100000000002</v>
      </c>
      <c r="H270" s="13">
        <v>852.50699999999995</v>
      </c>
      <c r="I270" s="13">
        <v>2</v>
      </c>
      <c r="J270" s="13">
        <v>852.50699999999995</v>
      </c>
      <c r="K270" s="13">
        <v>0</v>
      </c>
      <c r="L270" s="13">
        <v>0</v>
      </c>
      <c r="M270" s="13">
        <v>1.6999999999999999E-3</v>
      </c>
    </row>
    <row r="271" spans="1:13" ht="15">
      <c r="A271" s="13"/>
      <c r="B271" s="13" t="s">
        <v>10125</v>
      </c>
      <c r="C271" s="13"/>
      <c r="D271" s="13"/>
      <c r="E271" s="13">
        <v>29.84</v>
      </c>
      <c r="F271" s="13">
        <v>1</v>
      </c>
      <c r="G271" s="13">
        <v>423.27100000000002</v>
      </c>
      <c r="H271" s="13">
        <v>1266.7909999999999</v>
      </c>
      <c r="I271" s="13">
        <v>3</v>
      </c>
      <c r="J271" s="13">
        <v>1266.7909999999999</v>
      </c>
      <c r="K271" s="13">
        <v>0</v>
      </c>
      <c r="L271" s="13">
        <v>2</v>
      </c>
      <c r="M271" s="13">
        <v>1.5E-3</v>
      </c>
    </row>
    <row r="272" spans="1:13" ht="15">
      <c r="A272" s="13"/>
      <c r="B272" s="13" t="s">
        <v>2705</v>
      </c>
      <c r="C272" s="13"/>
      <c r="D272" s="13"/>
      <c r="E272" s="13">
        <v>28.15</v>
      </c>
      <c r="F272" s="13">
        <v>1</v>
      </c>
      <c r="G272" s="13">
        <v>722.90099999999995</v>
      </c>
      <c r="H272" s="13">
        <v>1443.788</v>
      </c>
      <c r="I272" s="13">
        <v>2</v>
      </c>
      <c r="J272" s="13">
        <v>1443.787</v>
      </c>
      <c r="K272" s="13">
        <v>1E-3</v>
      </c>
      <c r="L272" s="13">
        <v>0</v>
      </c>
      <c r="M272" s="13">
        <v>2.3E-3</v>
      </c>
    </row>
    <row r="273" spans="1:13" ht="15">
      <c r="A273" s="13"/>
      <c r="B273" s="13" t="s">
        <v>8296</v>
      </c>
      <c r="C273" s="13"/>
      <c r="D273" s="13"/>
      <c r="E273" s="13">
        <v>24.74</v>
      </c>
      <c r="F273" s="13">
        <v>1</v>
      </c>
      <c r="G273" s="13">
        <v>559.04499999999996</v>
      </c>
      <c r="H273" s="13">
        <v>2232.152</v>
      </c>
      <c r="I273" s="13">
        <v>4</v>
      </c>
      <c r="J273" s="13">
        <v>2231.1480000000001</v>
      </c>
      <c r="K273" s="13">
        <v>1.004</v>
      </c>
      <c r="L273" s="13">
        <v>1</v>
      </c>
      <c r="M273" s="13">
        <v>4.7999999999999996E-3</v>
      </c>
    </row>
    <row r="274" spans="1:13" ht="15" collapsed="1">
      <c r="A274" s="13"/>
      <c r="B274" s="13" t="s">
        <v>6528</v>
      </c>
      <c r="C274" s="13"/>
      <c r="D274" s="13"/>
      <c r="E274" s="13">
        <v>24.13</v>
      </c>
      <c r="F274" s="13">
        <v>1</v>
      </c>
      <c r="G274" s="13">
        <v>435.774</v>
      </c>
      <c r="H274" s="13">
        <v>869.53399999999999</v>
      </c>
      <c r="I274" s="13">
        <v>2</v>
      </c>
      <c r="J274" s="13">
        <v>869.53300000000002</v>
      </c>
      <c r="K274" s="13">
        <v>0</v>
      </c>
      <c r="L274" s="13">
        <v>0</v>
      </c>
      <c r="M274" s="13">
        <v>9.9000000000000008E-3</v>
      </c>
    </row>
    <row r="275" spans="1:13" ht="15">
      <c r="A275" s="13"/>
      <c r="B275" s="13" t="s">
        <v>6530</v>
      </c>
      <c r="C275" s="13"/>
      <c r="D275" s="13"/>
      <c r="E275" s="13">
        <v>24.03</v>
      </c>
      <c r="F275" s="13">
        <v>1</v>
      </c>
      <c r="G275" s="13">
        <v>380.23399999999998</v>
      </c>
      <c r="H275" s="13">
        <v>758.45399999999995</v>
      </c>
      <c r="I275" s="13">
        <v>2</v>
      </c>
      <c r="J275" s="13">
        <v>758.45399999999995</v>
      </c>
      <c r="K275" s="13">
        <v>0</v>
      </c>
      <c r="L275" s="13">
        <v>0</v>
      </c>
      <c r="M275" s="13">
        <v>2.5999999999999999E-2</v>
      </c>
    </row>
    <row r="276" spans="1:13" ht="15">
      <c r="A276" s="13"/>
      <c r="B276" s="13" t="s">
        <v>10126</v>
      </c>
      <c r="C276" s="13" t="s">
        <v>16</v>
      </c>
      <c r="D276" s="13" t="s">
        <v>136</v>
      </c>
      <c r="E276" s="13">
        <v>21.19</v>
      </c>
      <c r="F276" s="13">
        <v>1</v>
      </c>
      <c r="G276" s="13">
        <v>640.99400000000003</v>
      </c>
      <c r="H276" s="13">
        <v>1919.961</v>
      </c>
      <c r="I276" s="13">
        <v>3</v>
      </c>
      <c r="J276" s="13">
        <v>1918.96</v>
      </c>
      <c r="K276" s="13">
        <v>1.0009999999999999</v>
      </c>
      <c r="L276" s="13">
        <v>0</v>
      </c>
      <c r="M276" s="13">
        <v>0.01</v>
      </c>
    </row>
    <row r="277" spans="1:13" ht="15">
      <c r="A277" s="13" t="s">
        <v>263</v>
      </c>
      <c r="B277" s="13">
        <v>22</v>
      </c>
      <c r="C277" s="13"/>
      <c r="D277" s="13"/>
      <c r="E277" s="13"/>
      <c r="F277" s="13">
        <v>35</v>
      </c>
      <c r="G277" s="13"/>
      <c r="H277" s="13"/>
      <c r="I277" s="13"/>
      <c r="J277" s="13"/>
      <c r="K277" s="13"/>
      <c r="L277" s="13"/>
      <c r="M277" s="13"/>
    </row>
    <row r="278" spans="1:13" ht="15">
      <c r="A278" s="13"/>
      <c r="B278" s="13" t="s">
        <v>2720</v>
      </c>
      <c r="C278" s="13"/>
      <c r="D278" s="13"/>
      <c r="E278" s="13">
        <v>67.489999999999995</v>
      </c>
      <c r="F278" s="13">
        <v>4</v>
      </c>
      <c r="G278" s="13">
        <v>575.99300000000005</v>
      </c>
      <c r="H278" s="13">
        <v>1724.9580000000001</v>
      </c>
      <c r="I278" s="13">
        <v>3</v>
      </c>
      <c r="J278" s="13">
        <v>1723.954</v>
      </c>
      <c r="K278" s="13">
        <v>1.004</v>
      </c>
      <c r="L278" s="13">
        <v>0</v>
      </c>
      <c r="M278" s="13">
        <v>4.7E-7</v>
      </c>
    </row>
    <row r="279" spans="1:13" ht="15">
      <c r="A279" s="13"/>
      <c r="B279" s="13" t="s">
        <v>8270</v>
      </c>
      <c r="C279" s="13"/>
      <c r="D279" s="13"/>
      <c r="E279" s="13">
        <v>54.88</v>
      </c>
      <c r="F279" s="13">
        <v>1</v>
      </c>
      <c r="G279" s="13">
        <v>577.31700000000001</v>
      </c>
      <c r="H279" s="13">
        <v>1728.93</v>
      </c>
      <c r="I279" s="13">
        <v>3</v>
      </c>
      <c r="J279" s="13">
        <v>1728.93</v>
      </c>
      <c r="K279" s="13">
        <v>1E-3</v>
      </c>
      <c r="L279" s="13">
        <v>0</v>
      </c>
      <c r="M279" s="13">
        <v>7.0999999999999998E-6</v>
      </c>
    </row>
    <row r="280" spans="1:13" ht="15">
      <c r="A280" s="13"/>
      <c r="B280" s="13" t="s">
        <v>2666</v>
      </c>
      <c r="C280" s="13"/>
      <c r="D280" s="13"/>
      <c r="E280" s="13">
        <v>51.57</v>
      </c>
      <c r="F280" s="13">
        <v>2</v>
      </c>
      <c r="G280" s="13">
        <v>562.64800000000002</v>
      </c>
      <c r="H280" s="13">
        <v>1684.921</v>
      </c>
      <c r="I280" s="13">
        <v>3</v>
      </c>
      <c r="J280" s="13">
        <v>1684.9179999999999</v>
      </c>
      <c r="K280" s="13">
        <v>2E-3</v>
      </c>
      <c r="L280" s="13">
        <v>0</v>
      </c>
      <c r="M280" s="13">
        <v>1.5E-5</v>
      </c>
    </row>
    <row r="281" spans="1:13" ht="15">
      <c r="A281" s="13"/>
      <c r="B281" s="13" t="s">
        <v>2716</v>
      </c>
      <c r="C281" s="13"/>
      <c r="D281" s="13"/>
      <c r="E281" s="13">
        <v>50.64</v>
      </c>
      <c r="F281" s="13">
        <v>1</v>
      </c>
      <c r="G281" s="13">
        <v>593.82500000000005</v>
      </c>
      <c r="H281" s="13">
        <v>1185.636</v>
      </c>
      <c r="I281" s="13">
        <v>2</v>
      </c>
      <c r="J281" s="13">
        <v>1185.635</v>
      </c>
      <c r="K281" s="13">
        <v>1E-3</v>
      </c>
      <c r="L281" s="13">
        <v>0</v>
      </c>
      <c r="M281" s="13">
        <v>1.8E-5</v>
      </c>
    </row>
    <row r="282" spans="1:13" ht="15">
      <c r="A282" s="13"/>
      <c r="B282" s="13" t="s">
        <v>2667</v>
      </c>
      <c r="C282" s="13"/>
      <c r="D282" s="13"/>
      <c r="E282" s="13">
        <v>49.98</v>
      </c>
      <c r="F282" s="13">
        <v>4</v>
      </c>
      <c r="G282" s="13">
        <v>604.67100000000005</v>
      </c>
      <c r="H282" s="13">
        <v>1810.991</v>
      </c>
      <c r="I282" s="13">
        <v>3</v>
      </c>
      <c r="J282" s="13">
        <v>1809.9880000000001</v>
      </c>
      <c r="K282" s="13">
        <v>1.0029999999999999</v>
      </c>
      <c r="L282" s="13">
        <v>0</v>
      </c>
      <c r="M282" s="13">
        <v>4.8999999999999998E-5</v>
      </c>
    </row>
    <row r="283" spans="1:13" ht="15">
      <c r="A283" s="13"/>
      <c r="B283" s="13" t="s">
        <v>2715</v>
      </c>
      <c r="C283" s="13"/>
      <c r="D283" s="13"/>
      <c r="E283" s="13">
        <v>45.08</v>
      </c>
      <c r="F283" s="13">
        <v>2</v>
      </c>
      <c r="G283" s="13">
        <v>528.81200000000001</v>
      </c>
      <c r="H283" s="13">
        <v>1055.6089999999999</v>
      </c>
      <c r="I283" s="13">
        <v>2</v>
      </c>
      <c r="J283" s="13">
        <v>1055.6089999999999</v>
      </c>
      <c r="K283" s="13">
        <v>0</v>
      </c>
      <c r="L283" s="13">
        <v>0</v>
      </c>
      <c r="M283" s="13">
        <v>1.4999999999999999E-4</v>
      </c>
    </row>
    <row r="284" spans="1:13" ht="15">
      <c r="A284" s="13"/>
      <c r="B284" s="13" t="s">
        <v>2666</v>
      </c>
      <c r="C284" s="13"/>
      <c r="D284" s="13"/>
      <c r="E284" s="13">
        <v>43.9</v>
      </c>
      <c r="F284" s="13">
        <v>1</v>
      </c>
      <c r="G284" s="13">
        <v>843.47</v>
      </c>
      <c r="H284" s="13">
        <v>1684.925</v>
      </c>
      <c r="I284" s="13">
        <v>2</v>
      </c>
      <c r="J284" s="13">
        <v>1684.9179999999999</v>
      </c>
      <c r="K284" s="13">
        <v>7.0000000000000001E-3</v>
      </c>
      <c r="L284" s="13">
        <v>0</v>
      </c>
      <c r="M284" s="13">
        <v>7.6000000000000004E-5</v>
      </c>
    </row>
    <row r="285" spans="1:13" ht="15">
      <c r="A285" s="13"/>
      <c r="B285" s="13" t="s">
        <v>2717</v>
      </c>
      <c r="C285" s="13"/>
      <c r="D285" s="13"/>
      <c r="E285" s="13">
        <v>36.81</v>
      </c>
      <c r="F285" s="13">
        <v>2</v>
      </c>
      <c r="G285" s="13">
        <v>578.83900000000006</v>
      </c>
      <c r="H285" s="13">
        <v>1155.664</v>
      </c>
      <c r="I285" s="13">
        <v>2</v>
      </c>
      <c r="J285" s="13">
        <v>1155.665</v>
      </c>
      <c r="K285" s="13">
        <v>-1E-3</v>
      </c>
      <c r="L285" s="13">
        <v>0</v>
      </c>
      <c r="M285" s="13">
        <v>4.2000000000000002E-4</v>
      </c>
    </row>
    <row r="286" spans="1:13" ht="15">
      <c r="A286" s="13"/>
      <c r="B286" s="13" t="s">
        <v>2722</v>
      </c>
      <c r="C286" s="13"/>
      <c r="D286" s="13"/>
      <c r="E286" s="13">
        <v>33.6</v>
      </c>
      <c r="F286" s="13">
        <v>2</v>
      </c>
      <c r="G286" s="13">
        <v>554.84</v>
      </c>
      <c r="H286" s="13">
        <v>1107.665</v>
      </c>
      <c r="I286" s="13">
        <v>2</v>
      </c>
      <c r="J286" s="13">
        <v>1107.665</v>
      </c>
      <c r="K286" s="13">
        <v>0</v>
      </c>
      <c r="L286" s="13">
        <v>0</v>
      </c>
      <c r="M286" s="13">
        <v>8.7000000000000001E-4</v>
      </c>
    </row>
    <row r="287" spans="1:13" ht="15">
      <c r="A287" s="13"/>
      <c r="B287" s="13" t="s">
        <v>8272</v>
      </c>
      <c r="C287" s="13"/>
      <c r="D287" s="13"/>
      <c r="E287" s="13">
        <v>31.76</v>
      </c>
      <c r="F287" s="13">
        <v>1</v>
      </c>
      <c r="G287" s="13">
        <v>427.21</v>
      </c>
      <c r="H287" s="13">
        <v>852.40599999999995</v>
      </c>
      <c r="I287" s="13">
        <v>2</v>
      </c>
      <c r="J287" s="13">
        <v>852.40499999999997</v>
      </c>
      <c r="K287" s="13">
        <v>1E-3</v>
      </c>
      <c r="L287" s="13">
        <v>0</v>
      </c>
      <c r="M287" s="13">
        <v>1.6999999999999999E-3</v>
      </c>
    </row>
    <row r="288" spans="1:13" ht="15">
      <c r="A288" s="13"/>
      <c r="B288" s="13" t="s">
        <v>8271</v>
      </c>
      <c r="C288" s="13"/>
      <c r="D288" s="13"/>
      <c r="E288" s="13">
        <v>31.61</v>
      </c>
      <c r="F288" s="13">
        <v>1</v>
      </c>
      <c r="G288" s="13">
        <v>654.33000000000004</v>
      </c>
      <c r="H288" s="13">
        <v>1306.645</v>
      </c>
      <c r="I288" s="13">
        <v>2</v>
      </c>
      <c r="J288" s="13">
        <v>1306.645</v>
      </c>
      <c r="K288" s="13">
        <v>1E-3</v>
      </c>
      <c r="L288" s="13">
        <v>0</v>
      </c>
      <c r="M288" s="13">
        <v>3.8E-3</v>
      </c>
    </row>
    <row r="289" spans="1:13" ht="15">
      <c r="A289" s="13"/>
      <c r="B289" s="13" t="s">
        <v>2721</v>
      </c>
      <c r="C289" s="13"/>
      <c r="D289" s="13"/>
      <c r="E289" s="13">
        <v>29.11</v>
      </c>
      <c r="F289" s="13">
        <v>1</v>
      </c>
      <c r="G289" s="13">
        <v>530.26900000000001</v>
      </c>
      <c r="H289" s="13">
        <v>1058.5229999999999</v>
      </c>
      <c r="I289" s="13">
        <v>2</v>
      </c>
      <c r="J289" s="13">
        <v>1058.5219999999999</v>
      </c>
      <c r="K289" s="13">
        <v>1E-3</v>
      </c>
      <c r="L289" s="13">
        <v>0</v>
      </c>
      <c r="M289" s="13">
        <v>4.5999999999999999E-3</v>
      </c>
    </row>
    <row r="290" spans="1:13" ht="15" collapsed="1">
      <c r="A290" s="13"/>
      <c r="B290" s="13" t="s">
        <v>2719</v>
      </c>
      <c r="C290" s="13"/>
      <c r="D290" s="13"/>
      <c r="E290" s="13">
        <v>28.92</v>
      </c>
      <c r="F290" s="13">
        <v>1</v>
      </c>
      <c r="G290" s="13">
        <v>464.93700000000001</v>
      </c>
      <c r="H290" s="13">
        <v>1391.788</v>
      </c>
      <c r="I290" s="13">
        <v>3</v>
      </c>
      <c r="J290" s="13">
        <v>1391.788</v>
      </c>
      <c r="K290" s="13">
        <v>0</v>
      </c>
      <c r="L290" s="13">
        <v>1</v>
      </c>
      <c r="M290" s="13">
        <v>2.8E-3</v>
      </c>
    </row>
    <row r="291" spans="1:13" ht="15">
      <c r="A291" s="13"/>
      <c r="B291" s="13" t="s">
        <v>10127</v>
      </c>
      <c r="C291" s="13"/>
      <c r="D291" s="13"/>
      <c r="E291" s="13">
        <v>28.58</v>
      </c>
      <c r="F291" s="13">
        <v>1</v>
      </c>
      <c r="G291" s="13">
        <v>523.61599999999999</v>
      </c>
      <c r="H291" s="13">
        <v>1567.826</v>
      </c>
      <c r="I291" s="13">
        <v>3</v>
      </c>
      <c r="J291" s="13">
        <v>1567.825</v>
      </c>
      <c r="K291" s="13">
        <v>1E-3</v>
      </c>
      <c r="L291" s="13">
        <v>0</v>
      </c>
      <c r="M291" s="13">
        <v>2.0999999999999999E-3</v>
      </c>
    </row>
    <row r="292" spans="1:13" ht="15">
      <c r="A292" s="13"/>
      <c r="B292" s="13" t="s">
        <v>2718</v>
      </c>
      <c r="C292" s="13"/>
      <c r="D292" s="13"/>
      <c r="E292" s="13">
        <v>28.46</v>
      </c>
      <c r="F292" s="13">
        <v>3</v>
      </c>
      <c r="G292" s="13">
        <v>491.8</v>
      </c>
      <c r="H292" s="13">
        <v>981.58600000000001</v>
      </c>
      <c r="I292" s="13">
        <v>2</v>
      </c>
      <c r="J292" s="13">
        <v>981.58600000000001</v>
      </c>
      <c r="K292" s="13">
        <v>0</v>
      </c>
      <c r="L292" s="13">
        <v>0</v>
      </c>
      <c r="M292" s="13">
        <v>4.0000000000000001E-3</v>
      </c>
    </row>
    <row r="293" spans="1:13" ht="15">
      <c r="A293" s="13"/>
      <c r="B293" s="13" t="s">
        <v>2725</v>
      </c>
      <c r="C293" s="13"/>
      <c r="D293" s="13"/>
      <c r="E293" s="13">
        <v>25.61</v>
      </c>
      <c r="F293" s="13">
        <v>1</v>
      </c>
      <c r="G293" s="13">
        <v>531.61800000000005</v>
      </c>
      <c r="H293" s="13">
        <v>1591.8330000000001</v>
      </c>
      <c r="I293" s="13">
        <v>3</v>
      </c>
      <c r="J293" s="13">
        <v>1591.8320000000001</v>
      </c>
      <c r="K293" s="13">
        <v>1E-3</v>
      </c>
      <c r="L293" s="13">
        <v>1</v>
      </c>
      <c r="M293" s="13">
        <v>4.0000000000000001E-3</v>
      </c>
    </row>
    <row r="294" spans="1:13" ht="15">
      <c r="A294" s="13"/>
      <c r="B294" s="13" t="s">
        <v>8273</v>
      </c>
      <c r="C294" s="13"/>
      <c r="D294" s="13"/>
      <c r="E294" s="13">
        <v>24.83</v>
      </c>
      <c r="F294" s="13">
        <v>1</v>
      </c>
      <c r="G294" s="13">
        <v>488.26100000000002</v>
      </c>
      <c r="H294" s="13">
        <v>1461.76</v>
      </c>
      <c r="I294" s="13">
        <v>3</v>
      </c>
      <c r="J294" s="13">
        <v>1461.758</v>
      </c>
      <c r="K294" s="13">
        <v>3.0000000000000001E-3</v>
      </c>
      <c r="L294" s="13">
        <v>0</v>
      </c>
      <c r="M294" s="13">
        <v>4.7000000000000002E-3</v>
      </c>
    </row>
    <row r="295" spans="1:13" ht="15">
      <c r="A295" s="13"/>
      <c r="B295" s="13" t="s">
        <v>2723</v>
      </c>
      <c r="C295" s="13"/>
      <c r="D295" s="13"/>
      <c r="E295" s="13">
        <v>23.31</v>
      </c>
      <c r="F295" s="13">
        <v>1</v>
      </c>
      <c r="G295" s="13">
        <v>495.29300000000001</v>
      </c>
      <c r="H295" s="13">
        <v>988.57100000000003</v>
      </c>
      <c r="I295" s="13">
        <v>2</v>
      </c>
      <c r="J295" s="13">
        <v>988.57100000000003</v>
      </c>
      <c r="K295" s="13">
        <v>0</v>
      </c>
      <c r="L295" s="13">
        <v>0</v>
      </c>
      <c r="M295" s="13">
        <v>3.2000000000000001E-2</v>
      </c>
    </row>
    <row r="296" spans="1:13" ht="15">
      <c r="A296" s="13"/>
      <c r="B296" s="13" t="s">
        <v>6532</v>
      </c>
      <c r="C296" s="13"/>
      <c r="D296" s="13"/>
      <c r="E296" s="13">
        <v>23.13</v>
      </c>
      <c r="F296" s="13">
        <v>2</v>
      </c>
      <c r="G296" s="13">
        <v>476.245</v>
      </c>
      <c r="H296" s="13">
        <v>1425.713</v>
      </c>
      <c r="I296" s="13">
        <v>3</v>
      </c>
      <c r="J296" s="13">
        <v>1425.7139999999999</v>
      </c>
      <c r="K296" s="13">
        <v>-1E-3</v>
      </c>
      <c r="L296" s="13">
        <v>0</v>
      </c>
      <c r="M296" s="13">
        <v>6.7999999999999996E-3</v>
      </c>
    </row>
    <row r="297" spans="1:13" ht="15">
      <c r="A297" s="13"/>
      <c r="B297" s="13" t="s">
        <v>6531</v>
      </c>
      <c r="C297" s="13"/>
      <c r="D297" s="13"/>
      <c r="E297" s="13">
        <v>23.08</v>
      </c>
      <c r="F297" s="13">
        <v>1</v>
      </c>
      <c r="G297" s="13">
        <v>488.733</v>
      </c>
      <c r="H297" s="13">
        <v>975.452</v>
      </c>
      <c r="I297" s="13">
        <v>2</v>
      </c>
      <c r="J297" s="13">
        <v>975.452</v>
      </c>
      <c r="K297" s="13">
        <v>1E-3</v>
      </c>
      <c r="L297" s="13">
        <v>0</v>
      </c>
      <c r="M297" s="13">
        <v>1.7000000000000001E-2</v>
      </c>
    </row>
    <row r="298" spans="1:13" ht="15">
      <c r="A298" s="13"/>
      <c r="B298" s="13" t="s">
        <v>10128</v>
      </c>
      <c r="C298" s="13"/>
      <c r="D298" s="13"/>
      <c r="E298" s="13">
        <v>22.6</v>
      </c>
      <c r="F298" s="13">
        <v>1</v>
      </c>
      <c r="G298" s="13">
        <v>455.70600000000002</v>
      </c>
      <c r="H298" s="13">
        <v>909.39599999999996</v>
      </c>
      <c r="I298" s="13">
        <v>2</v>
      </c>
      <c r="J298" s="13">
        <v>909.39800000000002</v>
      </c>
      <c r="K298" s="13">
        <v>-2E-3</v>
      </c>
      <c r="L298" s="13">
        <v>0</v>
      </c>
      <c r="M298" s="13">
        <v>1.0999999999999999E-2</v>
      </c>
    </row>
    <row r="299" spans="1:13" ht="15">
      <c r="A299" s="13"/>
      <c r="B299" s="13" t="s">
        <v>2672</v>
      </c>
      <c r="C299" s="13"/>
      <c r="D299" s="13"/>
      <c r="E299" s="13">
        <v>22.08</v>
      </c>
      <c r="F299" s="13">
        <v>1</v>
      </c>
      <c r="G299" s="13">
        <v>437.745</v>
      </c>
      <c r="H299" s="13">
        <v>873.47500000000002</v>
      </c>
      <c r="I299" s="13">
        <v>2</v>
      </c>
      <c r="J299" s="13">
        <v>873.47400000000005</v>
      </c>
      <c r="K299" s="13">
        <v>0</v>
      </c>
      <c r="L299" s="13">
        <v>0</v>
      </c>
      <c r="M299" s="13">
        <v>8.6999999999999994E-3</v>
      </c>
    </row>
    <row r="300" spans="1:13" ht="15">
      <c r="A300" s="13" t="s">
        <v>212</v>
      </c>
      <c r="B300" s="13">
        <v>22</v>
      </c>
      <c r="C300" s="13"/>
      <c r="D300" s="13"/>
      <c r="E300" s="13"/>
      <c r="F300" s="13">
        <v>84</v>
      </c>
      <c r="G300" s="13"/>
      <c r="H300" s="13"/>
      <c r="I300" s="13"/>
      <c r="J300" s="13"/>
      <c r="K300" s="13"/>
      <c r="L300" s="13"/>
      <c r="M300" s="13"/>
    </row>
    <row r="301" spans="1:13" ht="15">
      <c r="A301" s="13"/>
      <c r="B301" s="13" t="s">
        <v>2806</v>
      </c>
      <c r="C301" s="13"/>
      <c r="D301" s="13"/>
      <c r="E301" s="13">
        <v>65.150000000000006</v>
      </c>
      <c r="F301" s="13">
        <v>6</v>
      </c>
      <c r="G301" s="13">
        <v>662.34</v>
      </c>
      <c r="H301" s="13">
        <v>1983.998</v>
      </c>
      <c r="I301" s="13">
        <v>3</v>
      </c>
      <c r="J301" s="13">
        <v>1982.9949999999999</v>
      </c>
      <c r="K301" s="13">
        <v>1.0029999999999999</v>
      </c>
      <c r="L301" s="13">
        <v>0</v>
      </c>
      <c r="M301" s="13">
        <v>7.8000000000000005E-7</v>
      </c>
    </row>
    <row r="302" spans="1:13" ht="15">
      <c r="A302" s="13"/>
      <c r="B302" s="13" t="s">
        <v>2809</v>
      </c>
      <c r="C302" s="13"/>
      <c r="D302" s="13"/>
      <c r="E302" s="13">
        <v>49.81</v>
      </c>
      <c r="F302" s="13">
        <v>35</v>
      </c>
      <c r="G302" s="13">
        <v>527.96299999999997</v>
      </c>
      <c r="H302" s="13">
        <v>1580.8679999999999</v>
      </c>
      <c r="I302" s="13">
        <v>3</v>
      </c>
      <c r="J302" s="13">
        <v>1580.867</v>
      </c>
      <c r="K302" s="13">
        <v>0</v>
      </c>
      <c r="L302" s="13">
        <v>0</v>
      </c>
      <c r="M302" s="13">
        <v>2.0999999999999999E-5</v>
      </c>
    </row>
    <row r="303" spans="1:13" ht="15">
      <c r="A303" s="13"/>
      <c r="B303" s="13" t="s">
        <v>2810</v>
      </c>
      <c r="C303" s="13"/>
      <c r="D303" s="13"/>
      <c r="E303" s="13">
        <v>48.88</v>
      </c>
      <c r="F303" s="13">
        <v>2</v>
      </c>
      <c r="G303" s="13">
        <v>474.76299999999998</v>
      </c>
      <c r="H303" s="13">
        <v>947.51099999999997</v>
      </c>
      <c r="I303" s="13">
        <v>2</v>
      </c>
      <c r="J303" s="13">
        <v>947.51099999999997</v>
      </c>
      <c r="K303" s="13">
        <v>0</v>
      </c>
      <c r="L303" s="13">
        <v>0</v>
      </c>
      <c r="M303" s="13">
        <v>8.7999999999999998E-5</v>
      </c>
    </row>
    <row r="304" spans="1:13" ht="15">
      <c r="A304" s="13"/>
      <c r="B304" s="13" t="s">
        <v>2815</v>
      </c>
      <c r="C304" s="13"/>
      <c r="D304" s="13"/>
      <c r="E304" s="13">
        <v>45.54</v>
      </c>
      <c r="F304" s="13">
        <v>2</v>
      </c>
      <c r="G304" s="13">
        <v>459.25099999999998</v>
      </c>
      <c r="H304" s="13">
        <v>916.48699999999997</v>
      </c>
      <c r="I304" s="13">
        <v>2</v>
      </c>
      <c r="J304" s="13">
        <v>916.48699999999997</v>
      </c>
      <c r="K304" s="13">
        <v>1E-3</v>
      </c>
      <c r="L304" s="13">
        <v>0</v>
      </c>
      <c r="M304" s="13">
        <v>2.5000000000000001E-4</v>
      </c>
    </row>
    <row r="305" spans="1:13" ht="15">
      <c r="A305" s="13"/>
      <c r="B305" s="13" t="s">
        <v>2807</v>
      </c>
      <c r="C305" s="13"/>
      <c r="D305" s="13"/>
      <c r="E305" s="13">
        <v>45.15</v>
      </c>
      <c r="F305" s="13">
        <v>2</v>
      </c>
      <c r="G305" s="13">
        <v>604.34</v>
      </c>
      <c r="H305" s="13">
        <v>1206.665</v>
      </c>
      <c r="I305" s="13">
        <v>2</v>
      </c>
      <c r="J305" s="13">
        <v>1206.665</v>
      </c>
      <c r="K305" s="13">
        <v>0</v>
      </c>
      <c r="L305" s="13">
        <v>0</v>
      </c>
      <c r="M305" s="13">
        <v>5.8E-5</v>
      </c>
    </row>
    <row r="306" spans="1:13" ht="15">
      <c r="A306" s="13"/>
      <c r="B306" s="13" t="s">
        <v>2808</v>
      </c>
      <c r="C306" s="13"/>
      <c r="D306" s="13"/>
      <c r="E306" s="13">
        <v>41.74</v>
      </c>
      <c r="F306" s="13">
        <v>4</v>
      </c>
      <c r="G306" s="13">
        <v>393.24799999999999</v>
      </c>
      <c r="H306" s="13">
        <v>784.48099999999999</v>
      </c>
      <c r="I306" s="13">
        <v>2</v>
      </c>
      <c r="J306" s="13">
        <v>784.48099999999999</v>
      </c>
      <c r="K306" s="13">
        <v>0</v>
      </c>
      <c r="L306" s="13">
        <v>0</v>
      </c>
      <c r="M306" s="13">
        <v>2.7E-4</v>
      </c>
    </row>
    <row r="307" spans="1:13" ht="15">
      <c r="A307" s="13"/>
      <c r="B307" s="13" t="s">
        <v>2814</v>
      </c>
      <c r="C307" s="13"/>
      <c r="D307" s="13"/>
      <c r="E307" s="13">
        <v>41.53</v>
      </c>
      <c r="F307" s="13">
        <v>2</v>
      </c>
      <c r="G307" s="13">
        <v>477.274</v>
      </c>
      <c r="H307" s="13">
        <v>952.53399999999999</v>
      </c>
      <c r="I307" s="13">
        <v>2</v>
      </c>
      <c r="J307" s="13">
        <v>952.53399999999999</v>
      </c>
      <c r="K307" s="13">
        <v>0</v>
      </c>
      <c r="L307" s="13">
        <v>0</v>
      </c>
      <c r="M307" s="13">
        <v>3.1E-4</v>
      </c>
    </row>
    <row r="308" spans="1:13" ht="15">
      <c r="A308" s="13"/>
      <c r="B308" s="13" t="s">
        <v>2811</v>
      </c>
      <c r="C308" s="13"/>
      <c r="D308" s="13"/>
      <c r="E308" s="13">
        <v>38.78</v>
      </c>
      <c r="F308" s="13">
        <v>4</v>
      </c>
      <c r="G308" s="13">
        <v>407.21600000000001</v>
      </c>
      <c r="H308" s="13">
        <v>812.41800000000001</v>
      </c>
      <c r="I308" s="13">
        <v>2</v>
      </c>
      <c r="J308" s="13">
        <v>812.41800000000001</v>
      </c>
      <c r="K308" s="13">
        <v>0</v>
      </c>
      <c r="L308" s="13">
        <v>0</v>
      </c>
      <c r="M308" s="13">
        <v>4.4000000000000002E-4</v>
      </c>
    </row>
    <row r="309" spans="1:13" ht="15">
      <c r="A309" s="13"/>
      <c r="B309" s="13" t="s">
        <v>2812</v>
      </c>
      <c r="C309" s="13"/>
      <c r="D309" s="13"/>
      <c r="E309" s="13">
        <v>35.18</v>
      </c>
      <c r="F309" s="13">
        <v>3</v>
      </c>
      <c r="G309" s="13">
        <v>543.78499999999997</v>
      </c>
      <c r="H309" s="13">
        <v>1085.5550000000001</v>
      </c>
      <c r="I309" s="13">
        <v>2</v>
      </c>
      <c r="J309" s="13">
        <v>1085.5550000000001</v>
      </c>
      <c r="K309" s="13">
        <v>0</v>
      </c>
      <c r="L309" s="13">
        <v>0</v>
      </c>
      <c r="M309" s="13">
        <v>1.2999999999999999E-3</v>
      </c>
    </row>
    <row r="310" spans="1:13" ht="15">
      <c r="A310" s="13"/>
      <c r="B310" s="13" t="s">
        <v>2816</v>
      </c>
      <c r="C310" s="13"/>
      <c r="D310" s="13"/>
      <c r="E310" s="13">
        <v>34.78</v>
      </c>
      <c r="F310" s="13">
        <v>3</v>
      </c>
      <c r="G310" s="13">
        <v>582.62400000000002</v>
      </c>
      <c r="H310" s="13">
        <v>1744.8510000000001</v>
      </c>
      <c r="I310" s="13">
        <v>3</v>
      </c>
      <c r="J310" s="13">
        <v>1744.8489999999999</v>
      </c>
      <c r="K310" s="13">
        <v>1E-3</v>
      </c>
      <c r="L310" s="13">
        <v>0</v>
      </c>
      <c r="M310" s="13">
        <v>5.5000000000000003E-4</v>
      </c>
    </row>
    <row r="311" spans="1:13" ht="15">
      <c r="A311" s="13"/>
      <c r="B311" s="13" t="s">
        <v>2807</v>
      </c>
      <c r="C311" s="13"/>
      <c r="D311" s="13"/>
      <c r="E311" s="13">
        <v>34.56</v>
      </c>
      <c r="F311" s="13">
        <v>1</v>
      </c>
      <c r="G311" s="13">
        <v>403.22899999999998</v>
      </c>
      <c r="H311" s="13">
        <v>1206.6659999999999</v>
      </c>
      <c r="I311" s="13">
        <v>3</v>
      </c>
      <c r="J311" s="13">
        <v>1206.665</v>
      </c>
      <c r="K311" s="13">
        <v>1E-3</v>
      </c>
      <c r="L311" s="13">
        <v>0</v>
      </c>
      <c r="M311" s="13">
        <v>5.6999999999999998E-4</v>
      </c>
    </row>
    <row r="312" spans="1:13" ht="15">
      <c r="A312" s="13"/>
      <c r="B312" s="13" t="s">
        <v>2810</v>
      </c>
      <c r="C312" s="13" t="s">
        <v>16</v>
      </c>
      <c r="D312" s="13" t="s">
        <v>125</v>
      </c>
      <c r="E312" s="13">
        <v>31.72</v>
      </c>
      <c r="F312" s="13">
        <v>1</v>
      </c>
      <c r="G312" s="13">
        <v>482.76</v>
      </c>
      <c r="H312" s="13">
        <v>963.50599999999997</v>
      </c>
      <c r="I312" s="13">
        <v>2</v>
      </c>
      <c r="J312" s="13">
        <v>963.50599999999997</v>
      </c>
      <c r="K312" s="13">
        <v>0</v>
      </c>
      <c r="L312" s="13">
        <v>0</v>
      </c>
      <c r="M312" s="13">
        <v>1.1000000000000001E-3</v>
      </c>
    </row>
    <row r="313" spans="1:13" ht="15">
      <c r="A313" s="13"/>
      <c r="B313" s="13" t="s">
        <v>7636</v>
      </c>
      <c r="C313" s="13"/>
      <c r="D313" s="13"/>
      <c r="E313" s="13">
        <v>30.42</v>
      </c>
      <c r="F313" s="13">
        <v>7</v>
      </c>
      <c r="G313" s="13">
        <v>536.03200000000004</v>
      </c>
      <c r="H313" s="13">
        <v>2140.1</v>
      </c>
      <c r="I313" s="13">
        <v>4</v>
      </c>
      <c r="J313" s="13">
        <v>2139.096</v>
      </c>
      <c r="K313" s="13">
        <v>1.004</v>
      </c>
      <c r="L313" s="13">
        <v>1</v>
      </c>
      <c r="M313" s="13">
        <v>1.4E-3</v>
      </c>
    </row>
    <row r="314" spans="1:13" ht="15">
      <c r="A314" s="13"/>
      <c r="B314" s="13" t="s">
        <v>2817</v>
      </c>
      <c r="C314" s="13"/>
      <c r="D314" s="13"/>
      <c r="E314" s="13">
        <v>30.18</v>
      </c>
      <c r="F314" s="13">
        <v>2</v>
      </c>
      <c r="G314" s="13">
        <v>521.28599999999994</v>
      </c>
      <c r="H314" s="13">
        <v>1040.557</v>
      </c>
      <c r="I314" s="13">
        <v>2</v>
      </c>
      <c r="J314" s="13">
        <v>1040.556</v>
      </c>
      <c r="K314" s="13">
        <v>1E-3</v>
      </c>
      <c r="L314" s="13">
        <v>0</v>
      </c>
      <c r="M314" s="13">
        <v>2.2000000000000001E-3</v>
      </c>
    </row>
    <row r="315" spans="1:13" ht="15">
      <c r="A315" s="13"/>
      <c r="B315" s="13" t="s">
        <v>2813</v>
      </c>
      <c r="C315" s="13"/>
      <c r="D315" s="13"/>
      <c r="E315" s="13">
        <v>29.51</v>
      </c>
      <c r="F315" s="13">
        <v>2</v>
      </c>
      <c r="G315" s="13">
        <v>756.42600000000004</v>
      </c>
      <c r="H315" s="13">
        <v>2266.2550000000001</v>
      </c>
      <c r="I315" s="13">
        <v>3</v>
      </c>
      <c r="J315" s="13">
        <v>2265.252</v>
      </c>
      <c r="K315" s="13">
        <v>1.0029999999999999</v>
      </c>
      <c r="L315" s="13">
        <v>1</v>
      </c>
      <c r="M315" s="13">
        <v>5.1000000000000004E-3</v>
      </c>
    </row>
    <row r="316" spans="1:13" ht="15">
      <c r="A316" s="13"/>
      <c r="B316" s="13" t="s">
        <v>2809</v>
      </c>
      <c r="C316" s="13"/>
      <c r="D316" s="13"/>
      <c r="E316" s="13">
        <v>28.32</v>
      </c>
      <c r="F316" s="13">
        <v>1</v>
      </c>
      <c r="G316" s="13">
        <v>791.44200000000001</v>
      </c>
      <c r="H316" s="13">
        <v>1580.8689999999999</v>
      </c>
      <c r="I316" s="13">
        <v>2</v>
      </c>
      <c r="J316" s="13">
        <v>1580.867</v>
      </c>
      <c r="K316" s="13">
        <v>1E-3</v>
      </c>
      <c r="L316" s="13">
        <v>0</v>
      </c>
      <c r="M316" s="13">
        <v>5.7000000000000002E-3</v>
      </c>
    </row>
    <row r="317" spans="1:13" ht="15">
      <c r="A317" s="13"/>
      <c r="B317" s="13" t="s">
        <v>8285</v>
      </c>
      <c r="C317" s="13"/>
      <c r="D317" s="13"/>
      <c r="E317" s="13">
        <v>28.07</v>
      </c>
      <c r="F317" s="13">
        <v>2</v>
      </c>
      <c r="G317" s="13">
        <v>404.20299999999997</v>
      </c>
      <c r="H317" s="13">
        <v>806.39200000000005</v>
      </c>
      <c r="I317" s="13">
        <v>2</v>
      </c>
      <c r="J317" s="13">
        <v>806.39200000000005</v>
      </c>
      <c r="K317" s="13">
        <v>0</v>
      </c>
      <c r="L317" s="13">
        <v>0</v>
      </c>
      <c r="M317" s="13">
        <v>2.5999999999999999E-3</v>
      </c>
    </row>
    <row r="318" spans="1:13" ht="15">
      <c r="A318" s="13"/>
      <c r="B318" s="13" t="s">
        <v>6574</v>
      </c>
      <c r="C318" s="13"/>
      <c r="D318" s="13"/>
      <c r="E318" s="13">
        <v>27.99</v>
      </c>
      <c r="F318" s="13">
        <v>1</v>
      </c>
      <c r="G318" s="13">
        <v>786.03700000000003</v>
      </c>
      <c r="H318" s="13">
        <v>2355.09</v>
      </c>
      <c r="I318" s="13">
        <v>3</v>
      </c>
      <c r="J318" s="13">
        <v>2354.0859999999998</v>
      </c>
      <c r="K318" s="13">
        <v>1.0049999999999999</v>
      </c>
      <c r="L318" s="13">
        <v>0</v>
      </c>
      <c r="M318" s="13">
        <v>3.8999999999999998E-3</v>
      </c>
    </row>
    <row r="319" spans="1:13" ht="15">
      <c r="A319" s="13"/>
      <c r="B319" s="13" t="s">
        <v>6575</v>
      </c>
      <c r="C319" s="13"/>
      <c r="D319" s="13"/>
      <c r="E319" s="13">
        <v>27.52</v>
      </c>
      <c r="F319" s="13">
        <v>1</v>
      </c>
      <c r="G319" s="13">
        <v>483.59899999999999</v>
      </c>
      <c r="H319" s="13">
        <v>1447.7750000000001</v>
      </c>
      <c r="I319" s="13">
        <v>3</v>
      </c>
      <c r="J319" s="13">
        <v>1447.7739999999999</v>
      </c>
      <c r="K319" s="13">
        <v>0</v>
      </c>
      <c r="L319" s="13">
        <v>0</v>
      </c>
      <c r="M319" s="13">
        <v>2.8999999999999998E-3</v>
      </c>
    </row>
    <row r="320" spans="1:13" ht="15">
      <c r="A320" s="13"/>
      <c r="B320" s="13" t="s">
        <v>10129</v>
      </c>
      <c r="C320" s="13"/>
      <c r="D320" s="13"/>
      <c r="E320" s="13">
        <v>26.19</v>
      </c>
      <c r="F320" s="13">
        <v>1</v>
      </c>
      <c r="G320" s="13">
        <v>541.31600000000003</v>
      </c>
      <c r="H320" s="13">
        <v>1620.925</v>
      </c>
      <c r="I320" s="13">
        <v>3</v>
      </c>
      <c r="J320" s="13">
        <v>1620.924</v>
      </c>
      <c r="K320" s="13">
        <v>1E-3</v>
      </c>
      <c r="L320" s="13">
        <v>0</v>
      </c>
      <c r="M320" s="13">
        <v>9.2999999999999992E-3</v>
      </c>
    </row>
    <row r="321" spans="1:13" ht="15">
      <c r="A321" s="13"/>
      <c r="B321" s="13" t="s">
        <v>2818</v>
      </c>
      <c r="C321" s="13"/>
      <c r="D321" s="13"/>
      <c r="E321" s="13">
        <v>23.43</v>
      </c>
      <c r="F321" s="13">
        <v>1</v>
      </c>
      <c r="G321" s="13">
        <v>468.73899999999998</v>
      </c>
      <c r="H321" s="13">
        <v>935.46299999999997</v>
      </c>
      <c r="I321" s="13">
        <v>2</v>
      </c>
      <c r="J321" s="13">
        <v>935.46500000000003</v>
      </c>
      <c r="K321" s="13">
        <v>-2E-3</v>
      </c>
      <c r="L321" s="13">
        <v>0</v>
      </c>
      <c r="M321" s="13">
        <v>6.3E-3</v>
      </c>
    </row>
    <row r="322" spans="1:13" ht="15">
      <c r="A322" s="13"/>
      <c r="B322" s="13" t="s">
        <v>7636</v>
      </c>
      <c r="C322" s="13"/>
      <c r="D322" s="13"/>
      <c r="E322" s="13">
        <v>22.56</v>
      </c>
      <c r="F322" s="13">
        <v>1</v>
      </c>
      <c r="G322" s="13">
        <v>714.04</v>
      </c>
      <c r="H322" s="13">
        <v>2139.098</v>
      </c>
      <c r="I322" s="13">
        <v>3</v>
      </c>
      <c r="J322" s="13">
        <v>2139.096</v>
      </c>
      <c r="K322" s="13">
        <v>2E-3</v>
      </c>
      <c r="L322" s="13">
        <v>1</v>
      </c>
      <c r="M322" s="13">
        <v>1.2E-2</v>
      </c>
    </row>
    <row r="323" spans="1:13" ht="15">
      <c r="A323" s="13" t="s">
        <v>764</v>
      </c>
      <c r="B323" s="13">
        <v>22</v>
      </c>
      <c r="C323" s="13"/>
      <c r="D323" s="13"/>
      <c r="E323" s="13"/>
      <c r="F323" s="13">
        <v>25</v>
      </c>
      <c r="G323" s="13"/>
      <c r="H323" s="13"/>
      <c r="I323" s="13"/>
      <c r="J323" s="13"/>
      <c r="K323" s="13"/>
      <c r="L323" s="13"/>
      <c r="M323" s="13"/>
    </row>
    <row r="324" spans="1:13" ht="15" collapsed="1">
      <c r="A324" s="13"/>
      <c r="B324" s="13" t="s">
        <v>6640</v>
      </c>
      <c r="C324" s="13"/>
      <c r="D324" s="13"/>
      <c r="E324" s="13">
        <v>91.11</v>
      </c>
      <c r="F324" s="13">
        <v>1</v>
      </c>
      <c r="G324" s="13">
        <v>705.93700000000001</v>
      </c>
      <c r="H324" s="13">
        <v>1409.86</v>
      </c>
      <c r="I324" s="13">
        <v>2</v>
      </c>
      <c r="J324" s="13">
        <v>1409.8610000000001</v>
      </c>
      <c r="K324" s="13">
        <v>-1E-3</v>
      </c>
      <c r="L324" s="13">
        <v>0</v>
      </c>
      <c r="M324" s="13">
        <v>1.6999999999999999E-9</v>
      </c>
    </row>
    <row r="325" spans="1:13" ht="15">
      <c r="A325" s="13"/>
      <c r="B325" s="13" t="s">
        <v>9502</v>
      </c>
      <c r="C325" s="13"/>
      <c r="D325" s="13"/>
      <c r="E325" s="13">
        <v>68.37</v>
      </c>
      <c r="F325" s="13">
        <v>1</v>
      </c>
      <c r="G325" s="13">
        <v>557.30799999999999</v>
      </c>
      <c r="H325" s="13">
        <v>1112.6010000000001</v>
      </c>
      <c r="I325" s="13">
        <v>2</v>
      </c>
      <c r="J325" s="13">
        <v>1112.6010000000001</v>
      </c>
      <c r="K325" s="13">
        <v>0</v>
      </c>
      <c r="L325" s="13">
        <v>0</v>
      </c>
      <c r="M325" s="13">
        <v>3.9999999999999998E-7</v>
      </c>
    </row>
    <row r="326" spans="1:13" ht="15">
      <c r="A326" s="13"/>
      <c r="B326" s="13" t="s">
        <v>9505</v>
      </c>
      <c r="C326" s="13"/>
      <c r="D326" s="13"/>
      <c r="E326" s="13">
        <v>52.54</v>
      </c>
      <c r="F326" s="13">
        <v>2</v>
      </c>
      <c r="G326" s="13">
        <v>713.90700000000004</v>
      </c>
      <c r="H326" s="13">
        <v>1425.8</v>
      </c>
      <c r="I326" s="13">
        <v>2</v>
      </c>
      <c r="J326" s="13">
        <v>1425.798</v>
      </c>
      <c r="K326" s="13">
        <v>2E-3</v>
      </c>
      <c r="L326" s="13">
        <v>0</v>
      </c>
      <c r="M326" s="13">
        <v>1.2E-5</v>
      </c>
    </row>
    <row r="327" spans="1:13" ht="15">
      <c r="A327" s="13"/>
      <c r="B327" s="13" t="s">
        <v>6641</v>
      </c>
      <c r="C327" s="13"/>
      <c r="D327" s="13"/>
      <c r="E327" s="13">
        <v>44.18</v>
      </c>
      <c r="F327" s="13">
        <v>1</v>
      </c>
      <c r="G327" s="13">
        <v>554.28800000000001</v>
      </c>
      <c r="H327" s="13">
        <v>1106.5619999999999</v>
      </c>
      <c r="I327" s="13">
        <v>2</v>
      </c>
      <c r="J327" s="13">
        <v>1106.5609999999999</v>
      </c>
      <c r="K327" s="13">
        <v>1E-3</v>
      </c>
      <c r="L327" s="13">
        <v>0</v>
      </c>
      <c r="M327" s="13">
        <v>9.7E-5</v>
      </c>
    </row>
    <row r="328" spans="1:13" ht="15">
      <c r="A328" s="13"/>
      <c r="B328" s="13" t="s">
        <v>4407</v>
      </c>
      <c r="C328" s="13"/>
      <c r="D328" s="13"/>
      <c r="E328" s="13">
        <v>42.09</v>
      </c>
      <c r="F328" s="13">
        <v>2</v>
      </c>
      <c r="G328" s="13">
        <v>400.26799999999997</v>
      </c>
      <c r="H328" s="13">
        <v>798.52200000000005</v>
      </c>
      <c r="I328" s="13">
        <v>2</v>
      </c>
      <c r="J328" s="13">
        <v>798.52099999999996</v>
      </c>
      <c r="K328" s="13">
        <v>1E-3</v>
      </c>
      <c r="L328" s="13">
        <v>0</v>
      </c>
      <c r="M328" s="13">
        <v>2.4000000000000001E-4</v>
      </c>
    </row>
    <row r="329" spans="1:13" ht="15">
      <c r="A329" s="13"/>
      <c r="B329" s="13" t="s">
        <v>7669</v>
      </c>
      <c r="C329" s="13"/>
      <c r="D329" s="13"/>
      <c r="E329" s="13">
        <v>41.71</v>
      </c>
      <c r="F329" s="13">
        <v>1</v>
      </c>
      <c r="G329" s="13">
        <v>613.32600000000002</v>
      </c>
      <c r="H329" s="13">
        <v>1836.9570000000001</v>
      </c>
      <c r="I329" s="13">
        <v>3</v>
      </c>
      <c r="J329" s="13">
        <v>1835.9559999999999</v>
      </c>
      <c r="K329" s="13">
        <v>1</v>
      </c>
      <c r="L329" s="13">
        <v>0</v>
      </c>
      <c r="M329" s="13">
        <v>1.2E-4</v>
      </c>
    </row>
    <row r="330" spans="1:13" ht="15">
      <c r="A330" s="13"/>
      <c r="B330" s="13" t="s">
        <v>7670</v>
      </c>
      <c r="C330" s="13"/>
      <c r="D330" s="13"/>
      <c r="E330" s="13">
        <v>40.97</v>
      </c>
      <c r="F330" s="13">
        <v>1</v>
      </c>
      <c r="G330" s="13">
        <v>515.25400000000002</v>
      </c>
      <c r="H330" s="13">
        <v>1028.4929999999999</v>
      </c>
      <c r="I330" s="13">
        <v>2</v>
      </c>
      <c r="J330" s="13">
        <v>1028.4929999999999</v>
      </c>
      <c r="K330" s="13">
        <v>1E-3</v>
      </c>
      <c r="L330" s="13">
        <v>0</v>
      </c>
      <c r="M330" s="13">
        <v>2.7E-4</v>
      </c>
    </row>
    <row r="331" spans="1:13" ht="15">
      <c r="A331" s="13"/>
      <c r="B331" s="13" t="s">
        <v>6642</v>
      </c>
      <c r="C331" s="13"/>
      <c r="D331" s="13"/>
      <c r="E331" s="13">
        <v>40.6</v>
      </c>
      <c r="F331" s="13">
        <v>1</v>
      </c>
      <c r="G331" s="13">
        <v>810.08399999999995</v>
      </c>
      <c r="H331" s="13">
        <v>2427.2310000000002</v>
      </c>
      <c r="I331" s="13">
        <v>3</v>
      </c>
      <c r="J331" s="13">
        <v>2426.2220000000002</v>
      </c>
      <c r="K331" s="13">
        <v>1.008</v>
      </c>
      <c r="L331" s="13">
        <v>0</v>
      </c>
      <c r="M331" s="13">
        <v>1.6000000000000001E-4</v>
      </c>
    </row>
    <row r="332" spans="1:13" ht="15">
      <c r="A332" s="13"/>
      <c r="B332" s="13" t="s">
        <v>6644</v>
      </c>
      <c r="C332" s="13"/>
      <c r="D332" s="13"/>
      <c r="E332" s="13">
        <v>40.03</v>
      </c>
      <c r="F332" s="13">
        <v>1</v>
      </c>
      <c r="G332" s="13">
        <v>465.78399999999999</v>
      </c>
      <c r="H332" s="13">
        <v>929.55399999999997</v>
      </c>
      <c r="I332" s="13">
        <v>2</v>
      </c>
      <c r="J332" s="13">
        <v>929.55499999999995</v>
      </c>
      <c r="K332" s="13">
        <v>-1E-3</v>
      </c>
      <c r="L332" s="13">
        <v>0</v>
      </c>
      <c r="M332" s="13">
        <v>7.9000000000000001E-4</v>
      </c>
    </row>
    <row r="333" spans="1:13" ht="15">
      <c r="A333" s="13"/>
      <c r="B333" s="13" t="s">
        <v>4406</v>
      </c>
      <c r="C333" s="13"/>
      <c r="D333" s="13"/>
      <c r="E333" s="13">
        <v>35.409999999999997</v>
      </c>
      <c r="F333" s="13">
        <v>1</v>
      </c>
      <c r="G333" s="13">
        <v>458.93099999999998</v>
      </c>
      <c r="H333" s="13">
        <v>1373.77</v>
      </c>
      <c r="I333" s="13">
        <v>3</v>
      </c>
      <c r="J333" s="13">
        <v>1373.77</v>
      </c>
      <c r="K333" s="13">
        <v>0</v>
      </c>
      <c r="L333" s="13">
        <v>0</v>
      </c>
      <c r="M333" s="13">
        <v>4.8000000000000001E-4</v>
      </c>
    </row>
    <row r="334" spans="1:13" ht="15">
      <c r="A334" s="13"/>
      <c r="B334" s="13" t="s">
        <v>4404</v>
      </c>
      <c r="C334" s="13"/>
      <c r="D334" s="13"/>
      <c r="E334" s="13">
        <v>32.81</v>
      </c>
      <c r="F334" s="13">
        <v>1</v>
      </c>
      <c r="G334" s="13">
        <v>596.33199999999999</v>
      </c>
      <c r="H334" s="13">
        <v>1190.6500000000001</v>
      </c>
      <c r="I334" s="13">
        <v>2</v>
      </c>
      <c r="J334" s="13">
        <v>1190.655</v>
      </c>
      <c r="K334" s="13">
        <v>-4.0000000000000001E-3</v>
      </c>
      <c r="L334" s="13">
        <v>0</v>
      </c>
      <c r="M334" s="13">
        <v>8.4000000000000003E-4</v>
      </c>
    </row>
    <row r="335" spans="1:13" ht="15">
      <c r="A335" s="13"/>
      <c r="B335" s="13" t="s">
        <v>8325</v>
      </c>
      <c r="C335" s="13"/>
      <c r="D335" s="13"/>
      <c r="E335" s="13">
        <v>31.44</v>
      </c>
      <c r="F335" s="13">
        <v>1</v>
      </c>
      <c r="G335" s="13">
        <v>705.90899999999999</v>
      </c>
      <c r="H335" s="13">
        <v>1409.8030000000001</v>
      </c>
      <c r="I335" s="13">
        <v>2</v>
      </c>
      <c r="J335" s="13">
        <v>1409.8030000000001</v>
      </c>
      <c r="K335" s="13">
        <v>0</v>
      </c>
      <c r="L335" s="13">
        <v>0</v>
      </c>
      <c r="M335" s="13">
        <v>3.3E-3</v>
      </c>
    </row>
    <row r="336" spans="1:13" ht="15" collapsed="1">
      <c r="A336" s="13"/>
      <c r="B336" s="13" t="s">
        <v>9504</v>
      </c>
      <c r="C336" s="13"/>
      <c r="D336" s="13"/>
      <c r="E336" s="13">
        <v>30.47</v>
      </c>
      <c r="F336" s="13">
        <v>1</v>
      </c>
      <c r="G336" s="13">
        <v>509.78800000000001</v>
      </c>
      <c r="H336" s="13">
        <v>1017.562</v>
      </c>
      <c r="I336" s="13">
        <v>2</v>
      </c>
      <c r="J336" s="13">
        <v>1017.561</v>
      </c>
      <c r="K336" s="13">
        <v>1E-3</v>
      </c>
      <c r="L336" s="13">
        <v>0</v>
      </c>
      <c r="M336" s="13">
        <v>1.4E-3</v>
      </c>
    </row>
    <row r="337" spans="1:13" ht="15">
      <c r="A337" s="13"/>
      <c r="B337" s="13" t="s">
        <v>9507</v>
      </c>
      <c r="C337" s="13"/>
      <c r="D337" s="13"/>
      <c r="E337" s="13">
        <v>28.43</v>
      </c>
      <c r="F337" s="13">
        <v>1</v>
      </c>
      <c r="G337" s="13">
        <v>511.75200000000001</v>
      </c>
      <c r="H337" s="13">
        <v>1021.489</v>
      </c>
      <c r="I337" s="13">
        <v>2</v>
      </c>
      <c r="J337" s="13">
        <v>1021.49</v>
      </c>
      <c r="K337" s="13">
        <v>-1E-3</v>
      </c>
      <c r="L337" s="13">
        <v>0</v>
      </c>
      <c r="M337" s="13">
        <v>6.4999999999999997E-3</v>
      </c>
    </row>
    <row r="338" spans="1:13" ht="15">
      <c r="A338" s="13"/>
      <c r="B338" s="13" t="s">
        <v>9503</v>
      </c>
      <c r="C338" s="13"/>
      <c r="D338" s="13"/>
      <c r="E338" s="13">
        <v>27.65</v>
      </c>
      <c r="F338" s="13">
        <v>1</v>
      </c>
      <c r="G338" s="13">
        <v>563.31899999999996</v>
      </c>
      <c r="H338" s="13">
        <v>1124.623</v>
      </c>
      <c r="I338" s="13">
        <v>2</v>
      </c>
      <c r="J338" s="13">
        <v>1124.623</v>
      </c>
      <c r="K338" s="13">
        <v>0</v>
      </c>
      <c r="L338" s="13">
        <v>0</v>
      </c>
      <c r="M338" s="13">
        <v>7.7000000000000002E-3</v>
      </c>
    </row>
    <row r="339" spans="1:13" ht="15">
      <c r="A339" s="13"/>
      <c r="B339" s="13" t="s">
        <v>10130</v>
      </c>
      <c r="C339" s="13" t="s">
        <v>18</v>
      </c>
      <c r="D339" s="13" t="s">
        <v>126</v>
      </c>
      <c r="E339" s="13">
        <v>27.45</v>
      </c>
      <c r="F339" s="13">
        <v>1</v>
      </c>
      <c r="G339" s="13">
        <v>436.255</v>
      </c>
      <c r="H339" s="13">
        <v>870.495</v>
      </c>
      <c r="I339" s="13">
        <v>2</v>
      </c>
      <c r="J339" s="13">
        <v>870.49599999999998</v>
      </c>
      <c r="K339" s="13">
        <v>-1E-3</v>
      </c>
      <c r="L339" s="13">
        <v>0</v>
      </c>
      <c r="M339" s="13">
        <v>8.6E-3</v>
      </c>
    </row>
    <row r="340" spans="1:13" ht="15">
      <c r="A340" s="13"/>
      <c r="B340" s="13" t="s">
        <v>10131</v>
      </c>
      <c r="C340" s="13"/>
      <c r="D340" s="13"/>
      <c r="E340" s="13">
        <v>26.35</v>
      </c>
      <c r="F340" s="13">
        <v>1</v>
      </c>
      <c r="G340" s="13">
        <v>449.25799999999998</v>
      </c>
      <c r="H340" s="13">
        <v>896.50199999999995</v>
      </c>
      <c r="I340" s="13">
        <v>2</v>
      </c>
      <c r="J340" s="13">
        <v>896.50099999999998</v>
      </c>
      <c r="K340" s="13">
        <v>2E-3</v>
      </c>
      <c r="L340" s="13">
        <v>0</v>
      </c>
      <c r="M340" s="13">
        <v>9.1999999999999998E-3</v>
      </c>
    </row>
    <row r="341" spans="1:13" ht="15">
      <c r="A341" s="13"/>
      <c r="B341" s="13" t="s">
        <v>6640</v>
      </c>
      <c r="C341" s="13"/>
      <c r="D341" s="13"/>
      <c r="E341" s="13">
        <v>25.95</v>
      </c>
      <c r="F341" s="13">
        <v>2</v>
      </c>
      <c r="G341" s="13">
        <v>471.29500000000002</v>
      </c>
      <c r="H341" s="13">
        <v>1410.8620000000001</v>
      </c>
      <c r="I341" s="13">
        <v>3</v>
      </c>
      <c r="J341" s="13">
        <v>1409.8610000000001</v>
      </c>
      <c r="K341" s="13">
        <v>1.002</v>
      </c>
      <c r="L341" s="13">
        <v>0</v>
      </c>
      <c r="M341" s="13">
        <v>6.1999999999999998E-3</v>
      </c>
    </row>
    <row r="342" spans="1:13" ht="15">
      <c r="A342" s="13"/>
      <c r="B342" s="13" t="s">
        <v>4405</v>
      </c>
      <c r="C342" s="13"/>
      <c r="D342" s="13"/>
      <c r="E342" s="13">
        <v>23.9</v>
      </c>
      <c r="F342" s="13">
        <v>1</v>
      </c>
      <c r="G342" s="13">
        <v>389.23599999999999</v>
      </c>
      <c r="H342" s="13">
        <v>776.45699999999999</v>
      </c>
      <c r="I342" s="13">
        <v>2</v>
      </c>
      <c r="J342" s="13">
        <v>776.45399999999995</v>
      </c>
      <c r="K342" s="13">
        <v>3.0000000000000001E-3</v>
      </c>
      <c r="L342" s="13">
        <v>0</v>
      </c>
      <c r="M342" s="13">
        <v>1.7999999999999999E-2</v>
      </c>
    </row>
    <row r="343" spans="1:13" ht="15">
      <c r="A343" s="13"/>
      <c r="B343" s="13" t="s">
        <v>10132</v>
      </c>
      <c r="C343" s="13"/>
      <c r="D343" s="13"/>
      <c r="E343" s="13">
        <v>22.04</v>
      </c>
      <c r="F343" s="13">
        <v>1</v>
      </c>
      <c r="G343" s="13">
        <v>732.38199999999995</v>
      </c>
      <c r="H343" s="13">
        <v>2194.125</v>
      </c>
      <c r="I343" s="13">
        <v>3</v>
      </c>
      <c r="J343" s="13">
        <v>2194.127</v>
      </c>
      <c r="K343" s="13">
        <v>-2E-3</v>
      </c>
      <c r="L343" s="13">
        <v>0</v>
      </c>
      <c r="M343" s="13">
        <v>8.6E-3</v>
      </c>
    </row>
    <row r="344" spans="1:13" ht="15">
      <c r="A344" s="13"/>
      <c r="B344" s="13" t="s">
        <v>6645</v>
      </c>
      <c r="C344" s="13"/>
      <c r="D344" s="13"/>
      <c r="E344" s="13">
        <v>21.46</v>
      </c>
      <c r="F344" s="13">
        <v>1</v>
      </c>
      <c r="G344" s="13">
        <v>556.77200000000005</v>
      </c>
      <c r="H344" s="13">
        <v>1111.53</v>
      </c>
      <c r="I344" s="13">
        <v>2</v>
      </c>
      <c r="J344" s="13">
        <v>1111.53</v>
      </c>
      <c r="K344" s="13">
        <v>1E-3</v>
      </c>
      <c r="L344" s="13">
        <v>0</v>
      </c>
      <c r="M344" s="13">
        <v>2.7E-2</v>
      </c>
    </row>
    <row r="345" spans="1:13" ht="15" collapsed="1">
      <c r="A345" s="13"/>
      <c r="B345" s="13" t="s">
        <v>6643</v>
      </c>
      <c r="C345" s="13"/>
      <c r="D345" s="13"/>
      <c r="E345" s="13">
        <v>21.27</v>
      </c>
      <c r="F345" s="13">
        <v>1</v>
      </c>
      <c r="G345" s="13">
        <v>615.851</v>
      </c>
      <c r="H345" s="13">
        <v>1229.6869999999999</v>
      </c>
      <c r="I345" s="13">
        <v>2</v>
      </c>
      <c r="J345" s="13">
        <v>1229.6869999999999</v>
      </c>
      <c r="K345" s="13">
        <v>0</v>
      </c>
      <c r="L345" s="13">
        <v>0</v>
      </c>
      <c r="M345" s="13">
        <v>0.01</v>
      </c>
    </row>
    <row r="346" spans="1:13" ht="15">
      <c r="A346" s="13" t="s">
        <v>188</v>
      </c>
      <c r="B346" s="13">
        <v>21</v>
      </c>
      <c r="C346" s="13"/>
      <c r="D346" s="13"/>
      <c r="E346" s="13"/>
      <c r="F346" s="13">
        <v>38</v>
      </c>
      <c r="G346" s="13"/>
      <c r="H346" s="13"/>
      <c r="I346" s="13"/>
      <c r="J346" s="13"/>
      <c r="K346" s="13"/>
      <c r="L346" s="13"/>
      <c r="M346" s="13"/>
    </row>
    <row r="347" spans="1:13" ht="15" collapsed="1">
      <c r="A347" s="13"/>
      <c r="B347" s="13" t="s">
        <v>2294</v>
      </c>
      <c r="C347" s="13"/>
      <c r="D347" s="13"/>
      <c r="E347" s="13">
        <v>69.790000000000006</v>
      </c>
      <c r="F347" s="13">
        <v>5</v>
      </c>
      <c r="G347" s="13">
        <v>628.67399999999998</v>
      </c>
      <c r="H347" s="13">
        <v>1883.001</v>
      </c>
      <c r="I347" s="13">
        <v>3</v>
      </c>
      <c r="J347" s="13">
        <v>1883</v>
      </c>
      <c r="K347" s="13">
        <v>1E-3</v>
      </c>
      <c r="L347" s="13">
        <v>0</v>
      </c>
      <c r="M347" s="13">
        <v>7.5000000000000002E-7</v>
      </c>
    </row>
    <row r="348" spans="1:13" ht="15">
      <c r="A348" s="13"/>
      <c r="B348" s="13" t="s">
        <v>2297</v>
      </c>
      <c r="C348" s="13"/>
      <c r="D348" s="13"/>
      <c r="E348" s="13">
        <v>65.680000000000007</v>
      </c>
      <c r="F348" s="13">
        <v>1</v>
      </c>
      <c r="G348" s="13">
        <v>387.221</v>
      </c>
      <c r="H348" s="13">
        <v>1158.6420000000001</v>
      </c>
      <c r="I348" s="13">
        <v>3</v>
      </c>
      <c r="J348" s="13">
        <v>1158.643</v>
      </c>
      <c r="K348" s="13">
        <v>-1E-3</v>
      </c>
      <c r="L348" s="13">
        <v>0</v>
      </c>
      <c r="M348" s="13">
        <v>8.2999999999999999E-7</v>
      </c>
    </row>
    <row r="349" spans="1:13" ht="15" collapsed="1">
      <c r="A349" s="13"/>
      <c r="B349" s="13" t="s">
        <v>6458</v>
      </c>
      <c r="C349" s="13"/>
      <c r="D349" s="13"/>
      <c r="E349" s="13">
        <v>64.430000000000007</v>
      </c>
      <c r="F349" s="13">
        <v>1</v>
      </c>
      <c r="G349" s="13">
        <v>869.09100000000001</v>
      </c>
      <c r="H349" s="13">
        <v>2604.252</v>
      </c>
      <c r="I349" s="13">
        <v>3</v>
      </c>
      <c r="J349" s="13">
        <v>2603.2449999999999</v>
      </c>
      <c r="K349" s="13">
        <v>1.0069999999999999</v>
      </c>
      <c r="L349" s="13">
        <v>0</v>
      </c>
      <c r="M349" s="13">
        <v>1.3E-6</v>
      </c>
    </row>
    <row r="350" spans="1:13" ht="15">
      <c r="A350" s="13"/>
      <c r="B350" s="13" t="s">
        <v>2295</v>
      </c>
      <c r="C350" s="13"/>
      <c r="D350" s="13"/>
      <c r="E350" s="13">
        <v>56.95</v>
      </c>
      <c r="F350" s="13">
        <v>1</v>
      </c>
      <c r="G350" s="13">
        <v>521.76400000000001</v>
      </c>
      <c r="H350" s="13">
        <v>1041.5129999999999</v>
      </c>
      <c r="I350" s="13">
        <v>2</v>
      </c>
      <c r="J350" s="13">
        <v>1041.5129999999999</v>
      </c>
      <c r="K350" s="13">
        <v>0</v>
      </c>
      <c r="L350" s="13">
        <v>0</v>
      </c>
      <c r="M350" s="13">
        <v>5.3000000000000001E-6</v>
      </c>
    </row>
    <row r="351" spans="1:13" ht="15">
      <c r="A351" s="13"/>
      <c r="B351" s="13" t="s">
        <v>2296</v>
      </c>
      <c r="C351" s="13"/>
      <c r="D351" s="13"/>
      <c r="E351" s="13">
        <v>56.89</v>
      </c>
      <c r="F351" s="13">
        <v>3</v>
      </c>
      <c r="G351" s="13">
        <v>386.25799999999998</v>
      </c>
      <c r="H351" s="13">
        <v>770.50199999999995</v>
      </c>
      <c r="I351" s="13">
        <v>2</v>
      </c>
      <c r="J351" s="13">
        <v>770.50099999999998</v>
      </c>
      <c r="K351" s="13">
        <v>0</v>
      </c>
      <c r="L351" s="13">
        <v>0</v>
      </c>
      <c r="M351" s="13">
        <v>1.2E-5</v>
      </c>
    </row>
    <row r="352" spans="1:13" ht="15">
      <c r="A352" s="13"/>
      <c r="B352" s="13" t="s">
        <v>2299</v>
      </c>
      <c r="C352" s="13"/>
      <c r="D352" s="13"/>
      <c r="E352" s="13">
        <v>55.2</v>
      </c>
      <c r="F352" s="13">
        <v>2</v>
      </c>
      <c r="G352" s="13">
        <v>480.274</v>
      </c>
      <c r="H352" s="13">
        <v>958.53399999999999</v>
      </c>
      <c r="I352" s="13">
        <v>2</v>
      </c>
      <c r="J352" s="13">
        <v>958.53300000000002</v>
      </c>
      <c r="K352" s="13">
        <v>1E-3</v>
      </c>
      <c r="L352" s="13">
        <v>0</v>
      </c>
      <c r="M352" s="13">
        <v>8.1999999999999994E-6</v>
      </c>
    </row>
    <row r="353" spans="1:13" ht="15">
      <c r="A353" s="13"/>
      <c r="B353" s="13" t="s">
        <v>2301</v>
      </c>
      <c r="C353" s="13"/>
      <c r="D353" s="13"/>
      <c r="E353" s="13">
        <v>52.89</v>
      </c>
      <c r="F353" s="13">
        <v>2</v>
      </c>
      <c r="G353" s="13">
        <v>661.84699999999998</v>
      </c>
      <c r="H353" s="13">
        <v>1321.68</v>
      </c>
      <c r="I353" s="13">
        <v>2</v>
      </c>
      <c r="J353" s="13">
        <v>1320.681</v>
      </c>
      <c r="K353" s="13">
        <v>0.999</v>
      </c>
      <c r="L353" s="13">
        <v>0</v>
      </c>
      <c r="M353" s="13">
        <v>1.5E-5</v>
      </c>
    </row>
    <row r="354" spans="1:13" ht="15" collapsed="1">
      <c r="A354" s="13"/>
      <c r="B354" s="13" t="s">
        <v>2300</v>
      </c>
      <c r="C354" s="13"/>
      <c r="D354" s="13"/>
      <c r="E354" s="13">
        <v>51.42</v>
      </c>
      <c r="F354" s="13">
        <v>3</v>
      </c>
      <c r="G354" s="13">
        <v>566.99599999999998</v>
      </c>
      <c r="H354" s="13">
        <v>1697.9649999999999</v>
      </c>
      <c r="I354" s="13">
        <v>3</v>
      </c>
      <c r="J354" s="13">
        <v>1697.9639999999999</v>
      </c>
      <c r="K354" s="13">
        <v>2E-3</v>
      </c>
      <c r="L354" s="13">
        <v>0</v>
      </c>
      <c r="M354" s="13">
        <v>3.1000000000000001E-5</v>
      </c>
    </row>
    <row r="355" spans="1:13" ht="15">
      <c r="A355" s="13"/>
      <c r="B355" s="13" t="s">
        <v>2297</v>
      </c>
      <c r="C355" s="13"/>
      <c r="D355" s="13"/>
      <c r="E355" s="13">
        <v>42.62</v>
      </c>
      <c r="F355" s="13">
        <v>2</v>
      </c>
      <c r="G355" s="13">
        <v>580.32899999999995</v>
      </c>
      <c r="H355" s="13">
        <v>1158.643</v>
      </c>
      <c r="I355" s="13">
        <v>2</v>
      </c>
      <c r="J355" s="13">
        <v>1158.643</v>
      </c>
      <c r="K355" s="13">
        <v>0</v>
      </c>
      <c r="L355" s="13">
        <v>0</v>
      </c>
      <c r="M355" s="13">
        <v>4.2000000000000002E-4</v>
      </c>
    </row>
    <row r="356" spans="1:13" ht="15" collapsed="1">
      <c r="A356" s="13"/>
      <c r="B356" s="13" t="s">
        <v>2310</v>
      </c>
      <c r="C356" s="13"/>
      <c r="D356" s="13"/>
      <c r="E356" s="13">
        <v>42.57</v>
      </c>
      <c r="F356" s="13">
        <v>3</v>
      </c>
      <c r="G356" s="13">
        <v>745.74800000000005</v>
      </c>
      <c r="H356" s="13">
        <v>2234.221</v>
      </c>
      <c r="I356" s="13">
        <v>3</v>
      </c>
      <c r="J356" s="13">
        <v>2233.221</v>
      </c>
      <c r="K356" s="13">
        <v>1</v>
      </c>
      <c r="L356" s="13">
        <v>1</v>
      </c>
      <c r="M356" s="13">
        <v>2.2000000000000001E-4</v>
      </c>
    </row>
    <row r="357" spans="1:13" ht="15">
      <c r="A357" s="13"/>
      <c r="B357" s="13" t="s">
        <v>2302</v>
      </c>
      <c r="C357" s="13"/>
      <c r="D357" s="13"/>
      <c r="E357" s="13">
        <v>41.63</v>
      </c>
      <c r="F357" s="13">
        <v>2</v>
      </c>
      <c r="G357" s="13">
        <v>561.81700000000001</v>
      </c>
      <c r="H357" s="13">
        <v>1121.6199999999999</v>
      </c>
      <c r="I357" s="13">
        <v>2</v>
      </c>
      <c r="J357" s="13">
        <v>1121.6189999999999</v>
      </c>
      <c r="K357" s="13">
        <v>1E-3</v>
      </c>
      <c r="L357" s="13">
        <v>0</v>
      </c>
      <c r="M357" s="13">
        <v>1.3999999999999999E-4</v>
      </c>
    </row>
    <row r="358" spans="1:13" ht="15">
      <c r="A358" s="13"/>
      <c r="B358" s="13" t="s">
        <v>2309</v>
      </c>
      <c r="C358" s="13"/>
      <c r="D358" s="13"/>
      <c r="E358" s="13">
        <v>41.48</v>
      </c>
      <c r="F358" s="13">
        <v>1</v>
      </c>
      <c r="G358" s="13">
        <v>433.24700000000001</v>
      </c>
      <c r="H358" s="13">
        <v>1296.7190000000001</v>
      </c>
      <c r="I358" s="13">
        <v>3</v>
      </c>
      <c r="J358" s="13">
        <v>1296.7190000000001</v>
      </c>
      <c r="K358" s="13">
        <v>0</v>
      </c>
      <c r="L358" s="13">
        <v>0</v>
      </c>
      <c r="M358" s="13">
        <v>1.2999999999999999E-4</v>
      </c>
    </row>
    <row r="359" spans="1:13" ht="15">
      <c r="A359" s="13"/>
      <c r="B359" s="13" t="s">
        <v>6457</v>
      </c>
      <c r="C359" s="13"/>
      <c r="D359" s="13"/>
      <c r="E359" s="13">
        <v>37.22</v>
      </c>
      <c r="F359" s="13">
        <v>3</v>
      </c>
      <c r="G359" s="13">
        <v>632.32600000000002</v>
      </c>
      <c r="H359" s="13">
        <v>1893.9549999999999</v>
      </c>
      <c r="I359" s="13">
        <v>3</v>
      </c>
      <c r="J359" s="13">
        <v>1892.952</v>
      </c>
      <c r="K359" s="13">
        <v>1.0029999999999999</v>
      </c>
      <c r="L359" s="13">
        <v>0</v>
      </c>
      <c r="M359" s="13">
        <v>3.2000000000000003E-4</v>
      </c>
    </row>
    <row r="360" spans="1:13" ht="15">
      <c r="A360" s="13"/>
      <c r="B360" s="13" t="s">
        <v>2307</v>
      </c>
      <c r="C360" s="13"/>
      <c r="D360" s="13"/>
      <c r="E360" s="13">
        <v>36.04</v>
      </c>
      <c r="F360" s="13">
        <v>2</v>
      </c>
      <c r="G360" s="13">
        <v>401.25799999999998</v>
      </c>
      <c r="H360" s="13">
        <v>800.50099999999998</v>
      </c>
      <c r="I360" s="13">
        <v>2</v>
      </c>
      <c r="J360" s="13">
        <v>800.50099999999998</v>
      </c>
      <c r="K360" s="13">
        <v>0</v>
      </c>
      <c r="L360" s="13">
        <v>0</v>
      </c>
      <c r="M360" s="13">
        <v>2.2000000000000001E-3</v>
      </c>
    </row>
    <row r="361" spans="1:13" ht="15">
      <c r="A361" s="13"/>
      <c r="B361" s="13" t="s">
        <v>2306</v>
      </c>
      <c r="C361" s="13"/>
      <c r="D361" s="13"/>
      <c r="E361" s="13">
        <v>34.57</v>
      </c>
      <c r="F361" s="13">
        <v>1</v>
      </c>
      <c r="G361" s="13">
        <v>415.74799999999999</v>
      </c>
      <c r="H361" s="13">
        <v>829.48199999999997</v>
      </c>
      <c r="I361" s="13">
        <v>2</v>
      </c>
      <c r="J361" s="13">
        <v>829.48400000000004</v>
      </c>
      <c r="K361" s="13">
        <v>-3.0000000000000001E-3</v>
      </c>
      <c r="L361" s="13">
        <v>0</v>
      </c>
      <c r="M361" s="13">
        <v>1.6000000000000001E-3</v>
      </c>
    </row>
    <row r="362" spans="1:13" ht="15">
      <c r="A362" s="13"/>
      <c r="B362" s="13" t="s">
        <v>2305</v>
      </c>
      <c r="C362" s="13"/>
      <c r="D362" s="13"/>
      <c r="E362" s="13">
        <v>29.9</v>
      </c>
      <c r="F362" s="13">
        <v>1</v>
      </c>
      <c r="G362" s="13">
        <v>521.30799999999999</v>
      </c>
      <c r="H362" s="13">
        <v>1040.6020000000001</v>
      </c>
      <c r="I362" s="13">
        <v>2</v>
      </c>
      <c r="J362" s="13">
        <v>1040.598</v>
      </c>
      <c r="K362" s="13">
        <v>4.0000000000000001E-3</v>
      </c>
      <c r="L362" s="13">
        <v>0</v>
      </c>
      <c r="M362" s="13">
        <v>1.6000000000000001E-3</v>
      </c>
    </row>
    <row r="363" spans="1:13" ht="15">
      <c r="A363" s="13"/>
      <c r="B363" s="13" t="s">
        <v>2304</v>
      </c>
      <c r="C363" s="13"/>
      <c r="D363" s="13"/>
      <c r="E363" s="13">
        <v>29.42</v>
      </c>
      <c r="F363" s="13">
        <v>1</v>
      </c>
      <c r="G363" s="13">
        <v>521.26599999999996</v>
      </c>
      <c r="H363" s="13">
        <v>1040.518</v>
      </c>
      <c r="I363" s="13">
        <v>2</v>
      </c>
      <c r="J363" s="13">
        <v>1040.518</v>
      </c>
      <c r="K363" s="13">
        <v>0</v>
      </c>
      <c r="L363" s="13">
        <v>0</v>
      </c>
      <c r="M363" s="13">
        <v>2.8E-3</v>
      </c>
    </row>
    <row r="364" spans="1:13" ht="15">
      <c r="A364" s="13"/>
      <c r="B364" s="13" t="s">
        <v>2306</v>
      </c>
      <c r="C364" s="13" t="s">
        <v>16</v>
      </c>
      <c r="D364" s="13" t="s">
        <v>112</v>
      </c>
      <c r="E364" s="13">
        <v>27.86</v>
      </c>
      <c r="F364" s="13">
        <v>1</v>
      </c>
      <c r="G364" s="13">
        <v>423.74700000000001</v>
      </c>
      <c r="H364" s="13">
        <v>845.47900000000004</v>
      </c>
      <c r="I364" s="13">
        <v>2</v>
      </c>
      <c r="J364" s="13">
        <v>845.47900000000004</v>
      </c>
      <c r="K364" s="13">
        <v>0</v>
      </c>
      <c r="L364" s="13">
        <v>0</v>
      </c>
      <c r="M364" s="13">
        <v>1.2999999999999999E-2</v>
      </c>
    </row>
    <row r="365" spans="1:13" ht="15" collapsed="1">
      <c r="A365" s="13"/>
      <c r="B365" s="13" t="s">
        <v>2308</v>
      </c>
      <c r="C365" s="13"/>
      <c r="D365" s="13"/>
      <c r="E365" s="13">
        <v>26.62</v>
      </c>
      <c r="F365" s="13">
        <v>1</v>
      </c>
      <c r="G365" s="13">
        <v>467.25900000000001</v>
      </c>
      <c r="H365" s="13">
        <v>1398.7539999999999</v>
      </c>
      <c r="I365" s="13">
        <v>3</v>
      </c>
      <c r="J365" s="13">
        <v>1398.751</v>
      </c>
      <c r="K365" s="13">
        <v>3.0000000000000001E-3</v>
      </c>
      <c r="L365" s="13">
        <v>0</v>
      </c>
      <c r="M365" s="13">
        <v>3.2000000000000002E-3</v>
      </c>
    </row>
    <row r="366" spans="1:13" ht="15">
      <c r="A366" s="13"/>
      <c r="B366" s="13" t="s">
        <v>2300</v>
      </c>
      <c r="C366" s="13"/>
      <c r="D366" s="13"/>
      <c r="E366" s="13">
        <v>22.47</v>
      </c>
      <c r="F366" s="13">
        <v>1</v>
      </c>
      <c r="G366" s="13">
        <v>849.99099999999999</v>
      </c>
      <c r="H366" s="13">
        <v>1697.9670000000001</v>
      </c>
      <c r="I366" s="13">
        <v>2</v>
      </c>
      <c r="J366" s="13">
        <v>1697.9639999999999</v>
      </c>
      <c r="K366" s="13">
        <v>3.0000000000000001E-3</v>
      </c>
      <c r="L366" s="13">
        <v>0</v>
      </c>
      <c r="M366" s="13">
        <v>2.3E-2</v>
      </c>
    </row>
    <row r="367" spans="1:13" ht="15">
      <c r="A367" s="13"/>
      <c r="B367" s="13" t="s">
        <v>10121</v>
      </c>
      <c r="C367" s="13"/>
      <c r="D367" s="13"/>
      <c r="E367" s="13">
        <v>21.89</v>
      </c>
      <c r="F367" s="13">
        <v>1</v>
      </c>
      <c r="G367" s="13">
        <v>416.214</v>
      </c>
      <c r="H367" s="13">
        <v>830.41300000000001</v>
      </c>
      <c r="I367" s="13">
        <v>2</v>
      </c>
      <c r="J367" s="13">
        <v>830.41300000000001</v>
      </c>
      <c r="K367" s="13">
        <v>0</v>
      </c>
      <c r="L367" s="13">
        <v>0</v>
      </c>
      <c r="M367" s="13">
        <v>0.03</v>
      </c>
    </row>
    <row r="368" spans="1:13" ht="15">
      <c r="A368" s="13" t="s">
        <v>272</v>
      </c>
      <c r="B368" s="13">
        <v>20</v>
      </c>
      <c r="C368" s="13"/>
      <c r="D368" s="13"/>
      <c r="E368" s="13"/>
      <c r="F368" s="13">
        <v>76</v>
      </c>
      <c r="G368" s="13"/>
      <c r="H368" s="13"/>
      <c r="I368" s="13"/>
      <c r="J368" s="13"/>
      <c r="K368" s="13"/>
      <c r="L368" s="13"/>
      <c r="M368" s="13"/>
    </row>
    <row r="369" spans="1:13" ht="15" collapsed="1">
      <c r="A369" s="13"/>
      <c r="B369" s="13" t="s">
        <v>2837</v>
      </c>
      <c r="C369" s="13"/>
      <c r="D369" s="13"/>
      <c r="E369" s="13">
        <v>57.8</v>
      </c>
      <c r="F369" s="13">
        <v>6</v>
      </c>
      <c r="G369" s="13">
        <v>409.23399999999998</v>
      </c>
      <c r="H369" s="13">
        <v>816.452</v>
      </c>
      <c r="I369" s="13">
        <v>2</v>
      </c>
      <c r="J369" s="13">
        <v>816.45299999999997</v>
      </c>
      <c r="K369" s="13">
        <v>0</v>
      </c>
      <c r="L369" s="13">
        <v>0</v>
      </c>
      <c r="M369" s="13">
        <v>1.8E-5</v>
      </c>
    </row>
    <row r="370" spans="1:13" ht="15">
      <c r="A370" s="13"/>
      <c r="B370" s="13" t="s">
        <v>2837</v>
      </c>
      <c r="C370" s="13" t="s">
        <v>16</v>
      </c>
      <c r="D370" s="13" t="s">
        <v>112</v>
      </c>
      <c r="E370" s="13">
        <v>56.49</v>
      </c>
      <c r="F370" s="13">
        <v>10</v>
      </c>
      <c r="G370" s="13">
        <v>417.23099999999999</v>
      </c>
      <c r="H370" s="13">
        <v>832.44799999999998</v>
      </c>
      <c r="I370" s="13">
        <v>2</v>
      </c>
      <c r="J370" s="13">
        <v>832.44799999999998</v>
      </c>
      <c r="K370" s="13">
        <v>0</v>
      </c>
      <c r="L370" s="13">
        <v>0</v>
      </c>
      <c r="M370" s="13">
        <v>1.8E-5</v>
      </c>
    </row>
    <row r="371" spans="1:13" ht="15">
      <c r="A371" s="13"/>
      <c r="B371" s="13" t="s">
        <v>2835</v>
      </c>
      <c r="C371" s="13"/>
      <c r="D371" s="13"/>
      <c r="E371" s="13">
        <v>49.47</v>
      </c>
      <c r="F371" s="13">
        <v>5</v>
      </c>
      <c r="G371" s="13">
        <v>513.29300000000001</v>
      </c>
      <c r="H371" s="13">
        <v>1024.5719999999999</v>
      </c>
      <c r="I371" s="13">
        <v>2</v>
      </c>
      <c r="J371" s="13">
        <v>1024.5709999999999</v>
      </c>
      <c r="K371" s="13">
        <v>2E-3</v>
      </c>
      <c r="L371" s="13">
        <v>0</v>
      </c>
      <c r="M371" s="13">
        <v>4.6999999999999997E-5</v>
      </c>
    </row>
    <row r="372" spans="1:13" ht="15" collapsed="1">
      <c r="A372" s="13"/>
      <c r="B372" s="13" t="s">
        <v>2836</v>
      </c>
      <c r="C372" s="13"/>
      <c r="D372" s="13"/>
      <c r="E372" s="13">
        <v>48.95</v>
      </c>
      <c r="F372" s="13">
        <v>4</v>
      </c>
      <c r="G372" s="13">
        <v>536.61900000000003</v>
      </c>
      <c r="H372" s="13">
        <v>1606.836</v>
      </c>
      <c r="I372" s="13">
        <v>3</v>
      </c>
      <c r="J372" s="13">
        <v>1606.835</v>
      </c>
      <c r="K372" s="13">
        <v>1E-3</v>
      </c>
      <c r="L372" s="13">
        <v>1</v>
      </c>
      <c r="M372" s="13">
        <v>2.5999999999999998E-5</v>
      </c>
    </row>
    <row r="373" spans="1:13" ht="15">
      <c r="A373" s="13"/>
      <c r="B373" s="13" t="s">
        <v>2834</v>
      </c>
      <c r="C373" s="13"/>
      <c r="D373" s="13"/>
      <c r="E373" s="13">
        <v>44.18</v>
      </c>
      <c r="F373" s="13">
        <v>3</v>
      </c>
      <c r="G373" s="13">
        <v>518.75900000000001</v>
      </c>
      <c r="H373" s="13">
        <v>1035.5029999999999</v>
      </c>
      <c r="I373" s="13">
        <v>2</v>
      </c>
      <c r="J373" s="13">
        <v>1035.5029999999999</v>
      </c>
      <c r="K373" s="13">
        <v>0</v>
      </c>
      <c r="L373" s="13">
        <v>0</v>
      </c>
      <c r="M373" s="13">
        <v>1.6000000000000001E-4</v>
      </c>
    </row>
    <row r="374" spans="1:13" ht="15">
      <c r="A374" s="13"/>
      <c r="B374" s="13" t="s">
        <v>2840</v>
      </c>
      <c r="C374" s="13"/>
      <c r="D374" s="13"/>
      <c r="E374" s="13">
        <v>42.07</v>
      </c>
      <c r="F374" s="13">
        <v>3</v>
      </c>
      <c r="G374" s="13">
        <v>463.238</v>
      </c>
      <c r="H374" s="13">
        <v>924.46199999999999</v>
      </c>
      <c r="I374" s="13">
        <v>2</v>
      </c>
      <c r="J374" s="13">
        <v>924.46299999999997</v>
      </c>
      <c r="K374" s="13">
        <v>-1E-3</v>
      </c>
      <c r="L374" s="13">
        <v>0</v>
      </c>
      <c r="M374" s="13">
        <v>2.9999999999999997E-4</v>
      </c>
    </row>
    <row r="375" spans="1:13" ht="15">
      <c r="A375" s="13"/>
      <c r="B375" s="13" t="s">
        <v>2839</v>
      </c>
      <c r="C375" s="13" t="s">
        <v>16</v>
      </c>
      <c r="D375" s="13" t="s">
        <v>27</v>
      </c>
      <c r="E375" s="13">
        <v>41.17</v>
      </c>
      <c r="F375" s="13">
        <v>20</v>
      </c>
      <c r="G375" s="13">
        <v>441.21300000000002</v>
      </c>
      <c r="H375" s="13">
        <v>880.41099999999994</v>
      </c>
      <c r="I375" s="13">
        <v>2</v>
      </c>
      <c r="J375" s="13">
        <v>880.41099999999994</v>
      </c>
      <c r="K375" s="13">
        <v>0</v>
      </c>
      <c r="L375" s="13">
        <v>0</v>
      </c>
      <c r="M375" s="13">
        <v>2.9E-4</v>
      </c>
    </row>
    <row r="376" spans="1:13" ht="15">
      <c r="A376" s="13"/>
      <c r="B376" s="13" t="s">
        <v>2841</v>
      </c>
      <c r="C376" s="13"/>
      <c r="D376" s="13"/>
      <c r="E376" s="13">
        <v>38.44</v>
      </c>
      <c r="F376" s="13">
        <v>2</v>
      </c>
      <c r="G376" s="13">
        <v>487.923</v>
      </c>
      <c r="H376" s="13">
        <v>1460.7460000000001</v>
      </c>
      <c r="I376" s="13">
        <v>3</v>
      </c>
      <c r="J376" s="13">
        <v>1460.7470000000001</v>
      </c>
      <c r="K376" s="13">
        <v>-1E-3</v>
      </c>
      <c r="L376" s="13">
        <v>1</v>
      </c>
      <c r="M376" s="13">
        <v>6.0999999999999997E-4</v>
      </c>
    </row>
    <row r="377" spans="1:13" ht="15">
      <c r="A377" s="13"/>
      <c r="B377" s="13" t="s">
        <v>8289</v>
      </c>
      <c r="C377" s="13"/>
      <c r="D377" s="13"/>
      <c r="E377" s="13">
        <v>34.54</v>
      </c>
      <c r="F377" s="13">
        <v>2</v>
      </c>
      <c r="G377" s="13">
        <v>430.74</v>
      </c>
      <c r="H377" s="13">
        <v>859.46500000000003</v>
      </c>
      <c r="I377" s="13">
        <v>2</v>
      </c>
      <c r="J377" s="13">
        <v>859.46500000000003</v>
      </c>
      <c r="K377" s="13">
        <v>0</v>
      </c>
      <c r="L377" s="13">
        <v>0</v>
      </c>
      <c r="M377" s="13">
        <v>3.5000000000000001E-3</v>
      </c>
    </row>
    <row r="378" spans="1:13" ht="15">
      <c r="A378" s="13"/>
      <c r="B378" s="13" t="s">
        <v>6539</v>
      </c>
      <c r="C378" s="13"/>
      <c r="D378" s="13"/>
      <c r="E378" s="13">
        <v>33.92</v>
      </c>
      <c r="F378" s="13">
        <v>3</v>
      </c>
      <c r="G378" s="13">
        <v>759.73</v>
      </c>
      <c r="H378" s="13">
        <v>2276.1669999999999</v>
      </c>
      <c r="I378" s="13">
        <v>3</v>
      </c>
      <c r="J378" s="13">
        <v>2275.1640000000002</v>
      </c>
      <c r="K378" s="13">
        <v>1.004</v>
      </c>
      <c r="L378" s="13">
        <v>0</v>
      </c>
      <c r="M378" s="13">
        <v>6.6E-4</v>
      </c>
    </row>
    <row r="379" spans="1:13" ht="15">
      <c r="A379" s="13"/>
      <c r="B379" s="13" t="s">
        <v>2844</v>
      </c>
      <c r="C379" s="13"/>
      <c r="D379" s="13"/>
      <c r="E379" s="13">
        <v>33.840000000000003</v>
      </c>
      <c r="F379" s="13">
        <v>2</v>
      </c>
      <c r="G379" s="13">
        <v>474.25799999999998</v>
      </c>
      <c r="H379" s="13">
        <v>946.50099999999998</v>
      </c>
      <c r="I379" s="13">
        <v>2</v>
      </c>
      <c r="J379" s="13">
        <v>946.50199999999995</v>
      </c>
      <c r="K379" s="13">
        <v>-1E-3</v>
      </c>
      <c r="L379" s="13">
        <v>0</v>
      </c>
      <c r="M379" s="13">
        <v>1.6999999999999999E-3</v>
      </c>
    </row>
    <row r="380" spans="1:13" ht="15" collapsed="1">
      <c r="A380" s="13"/>
      <c r="B380" s="13" t="s">
        <v>8286</v>
      </c>
      <c r="C380" s="13"/>
      <c r="D380" s="13"/>
      <c r="E380" s="13">
        <v>33.31</v>
      </c>
      <c r="F380" s="13">
        <v>1</v>
      </c>
      <c r="G380" s="13">
        <v>565.31299999999999</v>
      </c>
      <c r="H380" s="13">
        <v>2257.221</v>
      </c>
      <c r="I380" s="13">
        <v>4</v>
      </c>
      <c r="J380" s="13">
        <v>2256.2249999999999</v>
      </c>
      <c r="K380" s="13">
        <v>0.996</v>
      </c>
      <c r="L380" s="13">
        <v>0</v>
      </c>
      <c r="M380" s="13">
        <v>7.5000000000000002E-4</v>
      </c>
    </row>
    <row r="381" spans="1:13" ht="15">
      <c r="A381" s="13"/>
      <c r="B381" s="13" t="s">
        <v>2843</v>
      </c>
      <c r="C381" s="13"/>
      <c r="D381" s="13"/>
      <c r="E381" s="13">
        <v>33.28</v>
      </c>
      <c r="F381" s="13">
        <v>2</v>
      </c>
      <c r="G381" s="13">
        <v>471.21300000000002</v>
      </c>
      <c r="H381" s="13">
        <v>940.41099999999994</v>
      </c>
      <c r="I381" s="13">
        <v>2</v>
      </c>
      <c r="J381" s="13">
        <v>940.41099999999994</v>
      </c>
      <c r="K381" s="13">
        <v>0</v>
      </c>
      <c r="L381" s="13">
        <v>0</v>
      </c>
      <c r="M381" s="13">
        <v>5.9000000000000003E-4</v>
      </c>
    </row>
    <row r="382" spans="1:13" ht="15">
      <c r="A382" s="13"/>
      <c r="B382" s="13" t="s">
        <v>8290</v>
      </c>
      <c r="C382" s="13"/>
      <c r="D382" s="13"/>
      <c r="E382" s="13">
        <v>32.35</v>
      </c>
      <c r="F382" s="13">
        <v>1</v>
      </c>
      <c r="G382" s="13">
        <v>447.90300000000002</v>
      </c>
      <c r="H382" s="13">
        <v>1340.6880000000001</v>
      </c>
      <c r="I382" s="13">
        <v>3</v>
      </c>
      <c r="J382" s="13">
        <v>1340.6880000000001</v>
      </c>
      <c r="K382" s="13">
        <v>0</v>
      </c>
      <c r="L382" s="13">
        <v>1</v>
      </c>
      <c r="M382" s="13">
        <v>9.3000000000000005E-4</v>
      </c>
    </row>
    <row r="383" spans="1:13" ht="15" collapsed="1">
      <c r="A383" s="13"/>
      <c r="B383" s="13" t="s">
        <v>2839</v>
      </c>
      <c r="C383" s="13"/>
      <c r="D383" s="13"/>
      <c r="E383" s="13">
        <v>32.19</v>
      </c>
      <c r="F383" s="13">
        <v>3</v>
      </c>
      <c r="G383" s="13">
        <v>433.21600000000001</v>
      </c>
      <c r="H383" s="13">
        <v>864.41700000000003</v>
      </c>
      <c r="I383" s="13">
        <v>2</v>
      </c>
      <c r="J383" s="13">
        <v>864.41600000000005</v>
      </c>
      <c r="K383" s="13">
        <v>0</v>
      </c>
      <c r="L383" s="13">
        <v>0</v>
      </c>
      <c r="M383" s="13">
        <v>1.4E-3</v>
      </c>
    </row>
    <row r="384" spans="1:13" ht="15">
      <c r="A384" s="13"/>
      <c r="B384" s="13" t="s">
        <v>8287</v>
      </c>
      <c r="C384" s="13"/>
      <c r="D384" s="13"/>
      <c r="E384" s="13">
        <v>31.2</v>
      </c>
      <c r="F384" s="13">
        <v>3</v>
      </c>
      <c r="G384" s="13">
        <v>411.74</v>
      </c>
      <c r="H384" s="13">
        <v>1642.931</v>
      </c>
      <c r="I384" s="13">
        <v>4</v>
      </c>
      <c r="J384" s="13">
        <v>1642.931</v>
      </c>
      <c r="K384" s="13">
        <v>0</v>
      </c>
      <c r="L384" s="13">
        <v>0</v>
      </c>
      <c r="M384" s="13">
        <v>3.3E-3</v>
      </c>
    </row>
    <row r="385" spans="1:13" ht="15">
      <c r="A385" s="13"/>
      <c r="B385" s="13" t="s">
        <v>2843</v>
      </c>
      <c r="C385" s="13" t="s">
        <v>16</v>
      </c>
      <c r="D385" s="13" t="s">
        <v>58</v>
      </c>
      <c r="E385" s="13">
        <v>28.58</v>
      </c>
      <c r="F385" s="13">
        <v>3</v>
      </c>
      <c r="G385" s="13">
        <v>479.21</v>
      </c>
      <c r="H385" s="13">
        <v>956.40599999999995</v>
      </c>
      <c r="I385" s="13">
        <v>2</v>
      </c>
      <c r="J385" s="13">
        <v>956.40599999999995</v>
      </c>
      <c r="K385" s="13">
        <v>0</v>
      </c>
      <c r="L385" s="13">
        <v>0</v>
      </c>
      <c r="M385" s="13">
        <v>1.4E-3</v>
      </c>
    </row>
    <row r="386" spans="1:13" ht="15">
      <c r="A386" s="13"/>
      <c r="B386" s="13" t="s">
        <v>2842</v>
      </c>
      <c r="C386" s="13"/>
      <c r="D386" s="13"/>
      <c r="E386" s="13">
        <v>23.9</v>
      </c>
      <c r="F386" s="13">
        <v>1</v>
      </c>
      <c r="G386" s="13">
        <v>607.30399999999997</v>
      </c>
      <c r="H386" s="13">
        <v>1212.5930000000001</v>
      </c>
      <c r="I386" s="13">
        <v>2</v>
      </c>
      <c r="J386" s="13">
        <v>1212.5930000000001</v>
      </c>
      <c r="K386" s="13">
        <v>0</v>
      </c>
      <c r="L386" s="13">
        <v>0</v>
      </c>
      <c r="M386" s="13">
        <v>1.4999999999999999E-2</v>
      </c>
    </row>
    <row r="387" spans="1:13" ht="15">
      <c r="A387" s="13"/>
      <c r="B387" s="13" t="s">
        <v>6539</v>
      </c>
      <c r="C387" s="13"/>
      <c r="D387" s="13"/>
      <c r="E387" s="13">
        <v>21.59</v>
      </c>
      <c r="F387" s="13">
        <v>1</v>
      </c>
      <c r="G387" s="13">
        <v>569.798</v>
      </c>
      <c r="H387" s="13">
        <v>2275.165</v>
      </c>
      <c r="I387" s="13">
        <v>4</v>
      </c>
      <c r="J387" s="13">
        <v>2275.1640000000002</v>
      </c>
      <c r="K387" s="13">
        <v>1E-3</v>
      </c>
      <c r="L387" s="13">
        <v>0</v>
      </c>
      <c r="M387" s="13">
        <v>0.01</v>
      </c>
    </row>
    <row r="388" spans="1:13" ht="15">
      <c r="A388" s="13"/>
      <c r="B388" s="13" t="s">
        <v>2838</v>
      </c>
      <c r="C388" s="13"/>
      <c r="D388" s="13"/>
      <c r="E388" s="13">
        <v>21.4</v>
      </c>
      <c r="F388" s="13">
        <v>1</v>
      </c>
      <c r="G388" s="13">
        <v>495.74799999999999</v>
      </c>
      <c r="H388" s="13">
        <v>989.48199999999997</v>
      </c>
      <c r="I388" s="13">
        <v>2</v>
      </c>
      <c r="J388" s="13">
        <v>989.48199999999997</v>
      </c>
      <c r="K388" s="13">
        <v>0</v>
      </c>
      <c r="L388" s="13">
        <v>0</v>
      </c>
      <c r="M388" s="13">
        <v>9.7999999999999997E-3</v>
      </c>
    </row>
    <row r="389" spans="1:13" ht="15">
      <c r="A389" s="13" t="s">
        <v>258</v>
      </c>
      <c r="B389" s="13">
        <v>20</v>
      </c>
      <c r="C389" s="13"/>
      <c r="D389" s="13"/>
      <c r="E389" s="13"/>
      <c r="F389" s="13">
        <v>31</v>
      </c>
      <c r="G389" s="13"/>
      <c r="H389" s="13"/>
      <c r="I389" s="13"/>
      <c r="J389" s="13"/>
      <c r="K389" s="13"/>
      <c r="L389" s="13"/>
      <c r="M389" s="13"/>
    </row>
    <row r="390" spans="1:13" ht="15">
      <c r="A390" s="13"/>
      <c r="B390" s="13" t="s">
        <v>2614</v>
      </c>
      <c r="C390" s="13"/>
      <c r="D390" s="13"/>
      <c r="E390" s="13">
        <v>60.16</v>
      </c>
      <c r="F390" s="13">
        <v>1</v>
      </c>
      <c r="G390" s="13">
        <v>538.30399999999997</v>
      </c>
      <c r="H390" s="13">
        <v>1074.5930000000001</v>
      </c>
      <c r="I390" s="13">
        <v>2</v>
      </c>
      <c r="J390" s="13">
        <v>1074.5920000000001</v>
      </c>
      <c r="K390" s="13">
        <v>1E-3</v>
      </c>
      <c r="L390" s="13">
        <v>0</v>
      </c>
      <c r="M390" s="13">
        <v>2.3E-6</v>
      </c>
    </row>
    <row r="391" spans="1:13" ht="15">
      <c r="A391" s="13"/>
      <c r="B391" s="13" t="s">
        <v>2611</v>
      </c>
      <c r="C391" s="13"/>
      <c r="D391" s="13"/>
      <c r="E391" s="13">
        <v>59.21</v>
      </c>
      <c r="F391" s="13">
        <v>2</v>
      </c>
      <c r="G391" s="13">
        <v>554.28</v>
      </c>
      <c r="H391" s="13">
        <v>1106.546</v>
      </c>
      <c r="I391" s="13">
        <v>2</v>
      </c>
      <c r="J391" s="13">
        <v>1106.546</v>
      </c>
      <c r="K391" s="13">
        <v>-1E-3</v>
      </c>
      <c r="L391" s="13">
        <v>0</v>
      </c>
      <c r="M391" s="13">
        <v>5.4E-6</v>
      </c>
    </row>
    <row r="392" spans="1:13" ht="15" collapsed="1">
      <c r="A392" s="13"/>
      <c r="B392" s="13" t="s">
        <v>7635</v>
      </c>
      <c r="C392" s="13"/>
      <c r="D392" s="13"/>
      <c r="E392" s="13">
        <v>58.86</v>
      </c>
      <c r="F392" s="13">
        <v>2</v>
      </c>
      <c r="G392" s="13">
        <v>529.30399999999997</v>
      </c>
      <c r="H392" s="13">
        <v>1056.5930000000001</v>
      </c>
      <c r="I392" s="13">
        <v>2</v>
      </c>
      <c r="J392" s="13">
        <v>1056.5930000000001</v>
      </c>
      <c r="K392" s="13">
        <v>1E-3</v>
      </c>
      <c r="L392" s="13">
        <v>0</v>
      </c>
      <c r="M392" s="13">
        <v>9.5999999999999996E-6</v>
      </c>
    </row>
    <row r="393" spans="1:13" ht="15">
      <c r="A393" s="13"/>
      <c r="B393" s="13" t="s">
        <v>10133</v>
      </c>
      <c r="C393" s="13"/>
      <c r="D393" s="13"/>
      <c r="E393" s="13">
        <v>49.39</v>
      </c>
      <c r="F393" s="13">
        <v>1</v>
      </c>
      <c r="G393" s="13">
        <v>565.97699999999998</v>
      </c>
      <c r="H393" s="13">
        <v>1694.91</v>
      </c>
      <c r="I393" s="13">
        <v>3</v>
      </c>
      <c r="J393" s="13">
        <v>1694.9090000000001</v>
      </c>
      <c r="K393" s="13">
        <v>1E-3</v>
      </c>
      <c r="L393" s="13">
        <v>0</v>
      </c>
      <c r="M393" s="13">
        <v>2.3E-5</v>
      </c>
    </row>
    <row r="394" spans="1:13" ht="15" collapsed="1">
      <c r="A394" s="13"/>
      <c r="B394" s="13" t="s">
        <v>2612</v>
      </c>
      <c r="C394" s="13"/>
      <c r="D394" s="13"/>
      <c r="E394" s="13">
        <v>45.72</v>
      </c>
      <c r="F394" s="13">
        <v>1</v>
      </c>
      <c r="G394" s="13">
        <v>476.267</v>
      </c>
      <c r="H394" s="13">
        <v>950.51900000000001</v>
      </c>
      <c r="I394" s="13">
        <v>2</v>
      </c>
      <c r="J394" s="13">
        <v>950.51900000000001</v>
      </c>
      <c r="K394" s="13">
        <v>0</v>
      </c>
      <c r="L394" s="13">
        <v>0</v>
      </c>
      <c r="M394" s="13">
        <v>1.6000000000000001E-4</v>
      </c>
    </row>
    <row r="395" spans="1:13" ht="15">
      <c r="A395" s="13"/>
      <c r="B395" s="13" t="s">
        <v>2210</v>
      </c>
      <c r="C395" s="13"/>
      <c r="D395" s="13"/>
      <c r="E395" s="13">
        <v>44.98</v>
      </c>
      <c r="F395" s="13">
        <v>2</v>
      </c>
      <c r="G395" s="13">
        <v>593.29399999999998</v>
      </c>
      <c r="H395" s="13">
        <v>1184.5719999999999</v>
      </c>
      <c r="I395" s="13">
        <v>2</v>
      </c>
      <c r="J395" s="13">
        <v>1184.5709999999999</v>
      </c>
      <c r="K395" s="13">
        <v>1E-3</v>
      </c>
      <c r="L395" s="13">
        <v>0</v>
      </c>
      <c r="M395" s="13">
        <v>1.1E-4</v>
      </c>
    </row>
    <row r="396" spans="1:13" ht="15" collapsed="1">
      <c r="A396" s="13"/>
      <c r="B396" s="13" t="s">
        <v>2201</v>
      </c>
      <c r="C396" s="13"/>
      <c r="D396" s="13"/>
      <c r="E396" s="13">
        <v>40.07</v>
      </c>
      <c r="F396" s="13">
        <v>2</v>
      </c>
      <c r="G396" s="13">
        <v>415.76</v>
      </c>
      <c r="H396" s="13">
        <v>829.50599999999997</v>
      </c>
      <c r="I396" s="13">
        <v>2</v>
      </c>
      <c r="J396" s="13">
        <v>829.50599999999997</v>
      </c>
      <c r="K396" s="13">
        <v>-1E-3</v>
      </c>
      <c r="L396" s="13">
        <v>0</v>
      </c>
      <c r="M396" s="13">
        <v>1.7000000000000001E-4</v>
      </c>
    </row>
    <row r="397" spans="1:13" ht="15">
      <c r="A397" s="13"/>
      <c r="B397" s="13" t="s">
        <v>6555</v>
      </c>
      <c r="C397" s="13"/>
      <c r="D397" s="13"/>
      <c r="E397" s="13">
        <v>36.15</v>
      </c>
      <c r="F397" s="13">
        <v>4</v>
      </c>
      <c r="G397" s="13">
        <v>711.41</v>
      </c>
      <c r="H397" s="13">
        <v>2131.2080000000001</v>
      </c>
      <c r="I397" s="13">
        <v>3</v>
      </c>
      <c r="J397" s="13">
        <v>2130.2049999999999</v>
      </c>
      <c r="K397" s="13">
        <v>1.0029999999999999</v>
      </c>
      <c r="L397" s="13">
        <v>0</v>
      </c>
      <c r="M397" s="13">
        <v>5.5000000000000003E-4</v>
      </c>
    </row>
    <row r="398" spans="1:13" ht="15" collapsed="1">
      <c r="A398" s="13"/>
      <c r="B398" s="13" t="s">
        <v>2616</v>
      </c>
      <c r="C398" s="13"/>
      <c r="D398" s="13"/>
      <c r="E398" s="13">
        <v>34.56</v>
      </c>
      <c r="F398" s="13">
        <v>2</v>
      </c>
      <c r="G398" s="13">
        <v>550.26499999999999</v>
      </c>
      <c r="H398" s="13">
        <v>1647.7739999999999</v>
      </c>
      <c r="I398" s="13">
        <v>3</v>
      </c>
      <c r="J398" s="13">
        <v>1647.7739999999999</v>
      </c>
      <c r="K398" s="13">
        <v>0</v>
      </c>
      <c r="L398" s="13">
        <v>0</v>
      </c>
      <c r="M398" s="13">
        <v>6.9999999999999999E-4</v>
      </c>
    </row>
    <row r="399" spans="1:13" ht="15">
      <c r="A399" s="13"/>
      <c r="B399" s="13" t="s">
        <v>2219</v>
      </c>
      <c r="C399" s="13"/>
      <c r="D399" s="13"/>
      <c r="E399" s="13">
        <v>33.49</v>
      </c>
      <c r="F399" s="13">
        <v>2</v>
      </c>
      <c r="G399" s="13">
        <v>517.601</v>
      </c>
      <c r="H399" s="13">
        <v>1549.7819999999999</v>
      </c>
      <c r="I399" s="13">
        <v>3</v>
      </c>
      <c r="J399" s="13">
        <v>1549.7809999999999</v>
      </c>
      <c r="K399" s="13">
        <v>1E-3</v>
      </c>
      <c r="L399" s="13">
        <v>0</v>
      </c>
      <c r="M399" s="13">
        <v>8.0999999999999996E-4</v>
      </c>
    </row>
    <row r="400" spans="1:13" ht="15">
      <c r="A400" s="13"/>
      <c r="B400" s="13" t="s">
        <v>8301</v>
      </c>
      <c r="C400" s="13"/>
      <c r="D400" s="13"/>
      <c r="E400" s="13">
        <v>33.04</v>
      </c>
      <c r="F400" s="13">
        <v>1</v>
      </c>
      <c r="G400" s="13">
        <v>491.952</v>
      </c>
      <c r="H400" s="13">
        <v>1472.8330000000001</v>
      </c>
      <c r="I400" s="13">
        <v>3</v>
      </c>
      <c r="J400" s="13">
        <v>1472.835</v>
      </c>
      <c r="K400" s="13">
        <v>-2E-3</v>
      </c>
      <c r="L400" s="13">
        <v>1</v>
      </c>
      <c r="M400" s="13">
        <v>8.0000000000000004E-4</v>
      </c>
    </row>
    <row r="401" spans="1:13" ht="15">
      <c r="A401" s="13"/>
      <c r="B401" s="13" t="s">
        <v>8302</v>
      </c>
      <c r="C401" s="13"/>
      <c r="D401" s="13"/>
      <c r="E401" s="13">
        <v>32.229999999999997</v>
      </c>
      <c r="F401" s="13">
        <v>1</v>
      </c>
      <c r="G401" s="13">
        <v>569.30600000000004</v>
      </c>
      <c r="H401" s="13">
        <v>1704.8979999999999</v>
      </c>
      <c r="I401" s="13">
        <v>3</v>
      </c>
      <c r="J401" s="13">
        <v>1704.8969999999999</v>
      </c>
      <c r="K401" s="13">
        <v>1E-3</v>
      </c>
      <c r="L401" s="13">
        <v>0</v>
      </c>
      <c r="M401" s="13">
        <v>9.5E-4</v>
      </c>
    </row>
    <row r="402" spans="1:13" ht="15">
      <c r="A402" s="13"/>
      <c r="B402" s="13" t="s">
        <v>8300</v>
      </c>
      <c r="C402" s="13"/>
      <c r="D402" s="13"/>
      <c r="E402" s="13">
        <v>30.69</v>
      </c>
      <c r="F402" s="13">
        <v>1</v>
      </c>
      <c r="G402" s="13">
        <v>550.81600000000003</v>
      </c>
      <c r="H402" s="13">
        <v>1099.617</v>
      </c>
      <c r="I402" s="13">
        <v>2</v>
      </c>
      <c r="J402" s="13">
        <v>1099.617</v>
      </c>
      <c r="K402" s="13">
        <v>0</v>
      </c>
      <c r="L402" s="13">
        <v>0</v>
      </c>
      <c r="M402" s="13">
        <v>1.2999999999999999E-3</v>
      </c>
    </row>
    <row r="403" spans="1:13" ht="15">
      <c r="A403" s="13"/>
      <c r="B403" s="13" t="s">
        <v>2615</v>
      </c>
      <c r="C403" s="13"/>
      <c r="D403" s="13"/>
      <c r="E403" s="13">
        <v>30.07</v>
      </c>
      <c r="F403" s="13">
        <v>2</v>
      </c>
      <c r="G403" s="13">
        <v>625.81700000000001</v>
      </c>
      <c r="H403" s="13">
        <v>1249.6199999999999</v>
      </c>
      <c r="I403" s="13">
        <v>2</v>
      </c>
      <c r="J403" s="13">
        <v>1249.6189999999999</v>
      </c>
      <c r="K403" s="13">
        <v>1E-3</v>
      </c>
      <c r="L403" s="13">
        <v>0</v>
      </c>
      <c r="M403" s="13">
        <v>1.5E-3</v>
      </c>
    </row>
    <row r="404" spans="1:13" ht="15">
      <c r="A404" s="13"/>
      <c r="B404" s="13" t="s">
        <v>6557</v>
      </c>
      <c r="C404" s="13"/>
      <c r="D404" s="13"/>
      <c r="E404" s="13">
        <v>29.13</v>
      </c>
      <c r="F404" s="13">
        <v>1</v>
      </c>
      <c r="G404" s="13">
        <v>556.78800000000001</v>
      </c>
      <c r="H404" s="13">
        <v>1111.5609999999999</v>
      </c>
      <c r="I404" s="13">
        <v>2</v>
      </c>
      <c r="J404" s="13">
        <v>1111.5619999999999</v>
      </c>
      <c r="K404" s="13">
        <v>-1E-3</v>
      </c>
      <c r="L404" s="13">
        <v>0</v>
      </c>
      <c r="M404" s="13">
        <v>1.9E-3</v>
      </c>
    </row>
    <row r="405" spans="1:13" ht="15">
      <c r="A405" s="13"/>
      <c r="B405" s="13" t="s">
        <v>2217</v>
      </c>
      <c r="C405" s="13"/>
      <c r="D405" s="13"/>
      <c r="E405" s="13">
        <v>28.54</v>
      </c>
      <c r="F405" s="13">
        <v>1</v>
      </c>
      <c r="G405" s="13">
        <v>499.25900000000001</v>
      </c>
      <c r="H405" s="13">
        <v>996.50300000000004</v>
      </c>
      <c r="I405" s="13">
        <v>2</v>
      </c>
      <c r="J405" s="13">
        <v>996.50300000000004</v>
      </c>
      <c r="K405" s="13">
        <v>0</v>
      </c>
      <c r="L405" s="13">
        <v>0</v>
      </c>
      <c r="M405" s="13">
        <v>4.5999999999999999E-3</v>
      </c>
    </row>
    <row r="406" spans="1:13" ht="15">
      <c r="A406" s="13"/>
      <c r="B406" s="13" t="s">
        <v>10134</v>
      </c>
      <c r="C406" s="13"/>
      <c r="D406" s="13"/>
      <c r="E406" s="13">
        <v>24.9</v>
      </c>
      <c r="F406" s="13">
        <v>1</v>
      </c>
      <c r="G406" s="13">
        <v>586.28899999999999</v>
      </c>
      <c r="H406" s="13">
        <v>1755.846</v>
      </c>
      <c r="I406" s="13">
        <v>3</v>
      </c>
      <c r="J406" s="13">
        <v>1755.847</v>
      </c>
      <c r="K406" s="13">
        <v>0</v>
      </c>
      <c r="L406" s="13">
        <v>0</v>
      </c>
      <c r="M406" s="13">
        <v>1.2999999999999999E-2</v>
      </c>
    </row>
    <row r="407" spans="1:13" ht="15">
      <c r="A407" s="13"/>
      <c r="B407" s="13" t="s">
        <v>6556</v>
      </c>
      <c r="C407" s="13"/>
      <c r="D407" s="13"/>
      <c r="E407" s="13">
        <v>24.6</v>
      </c>
      <c r="F407" s="13">
        <v>1</v>
      </c>
      <c r="G407" s="13">
        <v>412.55399999999997</v>
      </c>
      <c r="H407" s="13">
        <v>1234.6410000000001</v>
      </c>
      <c r="I407" s="13">
        <v>3</v>
      </c>
      <c r="J407" s="13">
        <v>1234.6410000000001</v>
      </c>
      <c r="K407" s="13">
        <v>-1E-3</v>
      </c>
      <c r="L407" s="13">
        <v>1</v>
      </c>
      <c r="M407" s="13">
        <v>4.8999999999999998E-3</v>
      </c>
    </row>
    <row r="408" spans="1:13" ht="15">
      <c r="A408" s="13"/>
      <c r="B408" s="13" t="s">
        <v>2618</v>
      </c>
      <c r="C408" s="13"/>
      <c r="D408" s="13"/>
      <c r="E408" s="13">
        <v>23.46</v>
      </c>
      <c r="F408" s="13">
        <v>1</v>
      </c>
      <c r="G408" s="13">
        <v>585.30999999999995</v>
      </c>
      <c r="H408" s="13">
        <v>1168.605</v>
      </c>
      <c r="I408" s="13">
        <v>2</v>
      </c>
      <c r="J408" s="13">
        <v>1168.6030000000001</v>
      </c>
      <c r="K408" s="13">
        <v>2E-3</v>
      </c>
      <c r="L408" s="13">
        <v>0</v>
      </c>
      <c r="M408" s="13">
        <v>1.9E-2</v>
      </c>
    </row>
    <row r="409" spans="1:13" ht="15">
      <c r="A409" s="13"/>
      <c r="B409" s="13" t="s">
        <v>2613</v>
      </c>
      <c r="C409" s="13"/>
      <c r="D409" s="13"/>
      <c r="E409" s="13">
        <v>23.42</v>
      </c>
      <c r="F409" s="13">
        <v>2</v>
      </c>
      <c r="G409" s="13">
        <v>705.41700000000003</v>
      </c>
      <c r="H409" s="13">
        <v>1408.819</v>
      </c>
      <c r="I409" s="13">
        <v>2</v>
      </c>
      <c r="J409" s="13">
        <v>1408.818</v>
      </c>
      <c r="K409" s="13">
        <v>1E-3</v>
      </c>
      <c r="L409" s="13">
        <v>0</v>
      </c>
      <c r="M409" s="13">
        <v>1.4999999999999999E-2</v>
      </c>
    </row>
    <row r="410" spans="1:13" ht="15">
      <c r="A410" s="13" t="s">
        <v>192</v>
      </c>
      <c r="B410" s="13">
        <v>20</v>
      </c>
      <c r="C410" s="13"/>
      <c r="D410" s="13"/>
      <c r="E410" s="13"/>
      <c r="F410" s="13">
        <v>34</v>
      </c>
      <c r="G410" s="13"/>
      <c r="H410" s="13"/>
      <c r="I410" s="13"/>
      <c r="J410" s="13"/>
      <c r="K410" s="13"/>
      <c r="L410" s="13"/>
      <c r="M410" s="13"/>
    </row>
    <row r="411" spans="1:13" ht="15">
      <c r="A411" s="13"/>
      <c r="B411" s="13" t="s">
        <v>2231</v>
      </c>
      <c r="C411" s="13"/>
      <c r="D411" s="13"/>
      <c r="E411" s="13">
        <v>49.13</v>
      </c>
      <c r="F411" s="13">
        <v>2</v>
      </c>
      <c r="G411" s="13">
        <v>711.88800000000003</v>
      </c>
      <c r="H411" s="13">
        <v>1421.76</v>
      </c>
      <c r="I411" s="13">
        <v>2</v>
      </c>
      <c r="J411" s="13">
        <v>1421.759</v>
      </c>
      <c r="K411" s="13">
        <v>2E-3</v>
      </c>
      <c r="L411" s="13">
        <v>0</v>
      </c>
      <c r="M411" s="13">
        <v>2.5000000000000001E-5</v>
      </c>
    </row>
    <row r="412" spans="1:13" ht="15" collapsed="1">
      <c r="A412" s="13"/>
      <c r="B412" s="13" t="s">
        <v>2227</v>
      </c>
      <c r="C412" s="13"/>
      <c r="D412" s="13"/>
      <c r="E412" s="13">
        <v>47.14</v>
      </c>
      <c r="F412" s="13">
        <v>2</v>
      </c>
      <c r="G412" s="13">
        <v>771.43499999999995</v>
      </c>
      <c r="H412" s="13">
        <v>1540.855</v>
      </c>
      <c r="I412" s="13">
        <v>2</v>
      </c>
      <c r="J412" s="13">
        <v>1539.8510000000001</v>
      </c>
      <c r="K412" s="13">
        <v>1.004</v>
      </c>
      <c r="L412" s="13">
        <v>0</v>
      </c>
      <c r="M412" s="13">
        <v>1.6000000000000001E-4</v>
      </c>
    </row>
    <row r="413" spans="1:13" ht="15">
      <c r="A413" s="13"/>
      <c r="B413" s="13" t="s">
        <v>2226</v>
      </c>
      <c r="C413" s="13"/>
      <c r="D413" s="13"/>
      <c r="E413" s="13">
        <v>43.16</v>
      </c>
      <c r="F413" s="13">
        <v>4</v>
      </c>
      <c r="G413" s="13">
        <v>491.94</v>
      </c>
      <c r="H413" s="13">
        <v>1472.799</v>
      </c>
      <c r="I413" s="13">
        <v>3</v>
      </c>
      <c r="J413" s="13">
        <v>1472.799</v>
      </c>
      <c r="K413" s="13">
        <v>1E-3</v>
      </c>
      <c r="L413" s="13">
        <v>0</v>
      </c>
      <c r="M413" s="13">
        <v>1.2E-4</v>
      </c>
    </row>
    <row r="414" spans="1:13" ht="15" collapsed="1">
      <c r="A414" s="13"/>
      <c r="B414" s="13" t="s">
        <v>2229</v>
      </c>
      <c r="C414" s="13"/>
      <c r="D414" s="13"/>
      <c r="E414" s="13">
        <v>42.18</v>
      </c>
      <c r="F414" s="13">
        <v>2</v>
      </c>
      <c r="G414" s="13">
        <v>616.827</v>
      </c>
      <c r="H414" s="13">
        <v>1231.6389999999999</v>
      </c>
      <c r="I414" s="13">
        <v>2</v>
      </c>
      <c r="J414" s="13">
        <v>1231.6379999999999</v>
      </c>
      <c r="K414" s="13">
        <v>1E-3</v>
      </c>
      <c r="L414" s="13">
        <v>0</v>
      </c>
      <c r="M414" s="13">
        <v>1.1E-4</v>
      </c>
    </row>
    <row r="415" spans="1:13" ht="15">
      <c r="A415" s="13"/>
      <c r="B415" s="13" t="s">
        <v>2224</v>
      </c>
      <c r="C415" s="13"/>
      <c r="D415" s="13"/>
      <c r="E415" s="13">
        <v>42.15</v>
      </c>
      <c r="F415" s="13">
        <v>1</v>
      </c>
      <c r="G415" s="13">
        <v>569.84500000000003</v>
      </c>
      <c r="H415" s="13">
        <v>1137.675</v>
      </c>
      <c r="I415" s="13">
        <v>2</v>
      </c>
      <c r="J415" s="13">
        <v>1137.6759999999999</v>
      </c>
      <c r="K415" s="13">
        <v>0</v>
      </c>
      <c r="L415" s="13">
        <v>0</v>
      </c>
      <c r="M415" s="13">
        <v>6.9999999999999994E-5</v>
      </c>
    </row>
    <row r="416" spans="1:13" ht="15">
      <c r="A416" s="13"/>
      <c r="B416" s="13" t="s">
        <v>2227</v>
      </c>
      <c r="C416" s="13"/>
      <c r="D416" s="13"/>
      <c r="E416" s="13">
        <v>40.15</v>
      </c>
      <c r="F416" s="13">
        <v>5</v>
      </c>
      <c r="G416" s="13">
        <v>514.29100000000005</v>
      </c>
      <c r="H416" s="13">
        <v>1539.8520000000001</v>
      </c>
      <c r="I416" s="13">
        <v>3</v>
      </c>
      <c r="J416" s="13">
        <v>1539.8510000000001</v>
      </c>
      <c r="K416" s="13">
        <v>1E-3</v>
      </c>
      <c r="L416" s="13">
        <v>0</v>
      </c>
      <c r="M416" s="13">
        <v>6.4000000000000005E-4</v>
      </c>
    </row>
    <row r="417" spans="1:13" ht="15">
      <c r="A417" s="13"/>
      <c r="B417" s="13" t="s">
        <v>2231</v>
      </c>
      <c r="C417" s="13"/>
      <c r="D417" s="13"/>
      <c r="E417" s="13">
        <v>40.03</v>
      </c>
      <c r="F417" s="13">
        <v>2</v>
      </c>
      <c r="G417" s="13">
        <v>474.92599999999999</v>
      </c>
      <c r="H417" s="13">
        <v>1421.758</v>
      </c>
      <c r="I417" s="13">
        <v>3</v>
      </c>
      <c r="J417" s="13">
        <v>1421.759</v>
      </c>
      <c r="K417" s="13">
        <v>-1E-3</v>
      </c>
      <c r="L417" s="13">
        <v>0</v>
      </c>
      <c r="M417" s="13">
        <v>1.8000000000000001E-4</v>
      </c>
    </row>
    <row r="418" spans="1:13" ht="15" collapsed="1">
      <c r="A418" s="13"/>
      <c r="B418" s="13" t="s">
        <v>2223</v>
      </c>
      <c r="C418" s="13"/>
      <c r="D418" s="13"/>
      <c r="E418" s="13">
        <v>38.67</v>
      </c>
      <c r="F418" s="13">
        <v>1</v>
      </c>
      <c r="G418" s="13">
        <v>631.36500000000001</v>
      </c>
      <c r="H418" s="13">
        <v>1260.7149999999999</v>
      </c>
      <c r="I418" s="13">
        <v>2</v>
      </c>
      <c r="J418" s="13">
        <v>1260.7149999999999</v>
      </c>
      <c r="K418" s="13">
        <v>0</v>
      </c>
      <c r="L418" s="13">
        <v>0</v>
      </c>
      <c r="M418" s="13">
        <v>2.4000000000000001E-4</v>
      </c>
    </row>
    <row r="419" spans="1:13" ht="15">
      <c r="A419" s="13"/>
      <c r="B419" s="13" t="s">
        <v>2236</v>
      </c>
      <c r="C419" s="13"/>
      <c r="D419" s="13"/>
      <c r="E419" s="13">
        <v>37.119999999999997</v>
      </c>
      <c r="F419" s="13">
        <v>1</v>
      </c>
      <c r="G419" s="13">
        <v>443.24200000000002</v>
      </c>
      <c r="H419" s="13">
        <v>1326.7049999999999</v>
      </c>
      <c r="I419" s="13">
        <v>3</v>
      </c>
      <c r="J419" s="13">
        <v>1326.704</v>
      </c>
      <c r="K419" s="13">
        <v>0</v>
      </c>
      <c r="L419" s="13">
        <v>0</v>
      </c>
      <c r="M419" s="13">
        <v>7.6000000000000004E-4</v>
      </c>
    </row>
    <row r="420" spans="1:13" ht="15">
      <c r="A420" s="13"/>
      <c r="B420" s="13" t="s">
        <v>2226</v>
      </c>
      <c r="C420" s="13"/>
      <c r="D420" s="13"/>
      <c r="E420" s="13">
        <v>35.29</v>
      </c>
      <c r="F420" s="13">
        <v>2</v>
      </c>
      <c r="G420" s="13">
        <v>737.40700000000004</v>
      </c>
      <c r="H420" s="13">
        <v>1472.8</v>
      </c>
      <c r="I420" s="13">
        <v>2</v>
      </c>
      <c r="J420" s="13">
        <v>1472.799</v>
      </c>
      <c r="K420" s="13">
        <v>1E-3</v>
      </c>
      <c r="L420" s="13">
        <v>0</v>
      </c>
      <c r="M420" s="13">
        <v>4.8999999999999998E-4</v>
      </c>
    </row>
    <row r="421" spans="1:13" ht="15" collapsed="1">
      <c r="A421" s="13"/>
      <c r="B421" s="13" t="s">
        <v>2235</v>
      </c>
      <c r="C421" s="13"/>
      <c r="D421" s="13"/>
      <c r="E421" s="13">
        <v>33.14</v>
      </c>
      <c r="F421" s="13">
        <v>1</v>
      </c>
      <c r="G421" s="13">
        <v>426.72199999999998</v>
      </c>
      <c r="H421" s="13">
        <v>851.42899999999997</v>
      </c>
      <c r="I421" s="13">
        <v>2</v>
      </c>
      <c r="J421" s="13">
        <v>851.42899999999997</v>
      </c>
      <c r="K421" s="13">
        <v>0</v>
      </c>
      <c r="L421" s="13">
        <v>0</v>
      </c>
      <c r="M421" s="13">
        <v>2.3999999999999998E-3</v>
      </c>
    </row>
    <row r="422" spans="1:13" ht="15">
      <c r="A422" s="13"/>
      <c r="B422" s="13" t="s">
        <v>2229</v>
      </c>
      <c r="C422" s="13"/>
      <c r="D422" s="13"/>
      <c r="E422" s="13">
        <v>30.41</v>
      </c>
      <c r="F422" s="13">
        <v>1</v>
      </c>
      <c r="G422" s="13">
        <v>411.553</v>
      </c>
      <c r="H422" s="13">
        <v>1231.6379999999999</v>
      </c>
      <c r="I422" s="13">
        <v>3</v>
      </c>
      <c r="J422" s="13">
        <v>1231.6379999999999</v>
      </c>
      <c r="K422" s="13">
        <v>0</v>
      </c>
      <c r="L422" s="13">
        <v>0</v>
      </c>
      <c r="M422" s="13">
        <v>2.7000000000000001E-3</v>
      </c>
    </row>
    <row r="423" spans="1:13" ht="15" collapsed="1">
      <c r="A423" s="13"/>
      <c r="B423" s="13" t="s">
        <v>6454</v>
      </c>
      <c r="C423" s="13"/>
      <c r="D423" s="13"/>
      <c r="E423" s="13">
        <v>30.11</v>
      </c>
      <c r="F423" s="13">
        <v>1</v>
      </c>
      <c r="G423" s="13">
        <v>728.92499999999995</v>
      </c>
      <c r="H423" s="13">
        <v>1455.835</v>
      </c>
      <c r="I423" s="13">
        <v>2</v>
      </c>
      <c r="J423" s="13">
        <v>1455.8340000000001</v>
      </c>
      <c r="K423" s="13">
        <v>2E-3</v>
      </c>
      <c r="L423" s="13">
        <v>0</v>
      </c>
      <c r="M423" s="13">
        <v>1.5E-3</v>
      </c>
    </row>
    <row r="424" spans="1:13" ht="15">
      <c r="A424" s="13"/>
      <c r="B424" s="13" t="s">
        <v>2234</v>
      </c>
      <c r="C424" s="13"/>
      <c r="D424" s="13"/>
      <c r="E424" s="13">
        <v>29.12</v>
      </c>
      <c r="F424" s="13">
        <v>1</v>
      </c>
      <c r="G424" s="13">
        <v>422.76</v>
      </c>
      <c r="H424" s="13">
        <v>843.50599999999997</v>
      </c>
      <c r="I424" s="13">
        <v>2</v>
      </c>
      <c r="J424" s="13">
        <v>843.50699999999995</v>
      </c>
      <c r="K424" s="13">
        <v>-1E-3</v>
      </c>
      <c r="L424" s="13">
        <v>0</v>
      </c>
      <c r="M424" s="13">
        <v>1.0999999999999999E-2</v>
      </c>
    </row>
    <row r="425" spans="1:13" ht="15">
      <c r="A425" s="13"/>
      <c r="B425" s="13" t="s">
        <v>2222</v>
      </c>
      <c r="C425" s="13" t="s">
        <v>16</v>
      </c>
      <c r="D425" s="13" t="s">
        <v>24</v>
      </c>
      <c r="E425" s="13">
        <v>28.73</v>
      </c>
      <c r="F425" s="13">
        <v>1</v>
      </c>
      <c r="G425" s="13">
        <v>573.76700000000005</v>
      </c>
      <c r="H425" s="13">
        <v>1145.519</v>
      </c>
      <c r="I425" s="13">
        <v>2</v>
      </c>
      <c r="J425" s="13">
        <v>1145.518</v>
      </c>
      <c r="K425" s="13">
        <v>2E-3</v>
      </c>
      <c r="L425" s="13">
        <v>0</v>
      </c>
      <c r="M425" s="13">
        <v>2.5000000000000001E-3</v>
      </c>
    </row>
    <row r="426" spans="1:13" ht="15" collapsed="1">
      <c r="A426" s="13"/>
      <c r="B426" s="13" t="s">
        <v>2222</v>
      </c>
      <c r="C426" s="13"/>
      <c r="D426" s="13"/>
      <c r="E426" s="13">
        <v>27.57</v>
      </c>
      <c r="F426" s="13">
        <v>1</v>
      </c>
      <c r="G426" s="13">
        <v>565.76900000000001</v>
      </c>
      <c r="H426" s="13">
        <v>1129.5229999999999</v>
      </c>
      <c r="I426" s="13">
        <v>2</v>
      </c>
      <c r="J426" s="13">
        <v>1129.5229999999999</v>
      </c>
      <c r="K426" s="13">
        <v>0</v>
      </c>
      <c r="L426" s="13">
        <v>0</v>
      </c>
      <c r="M426" s="13">
        <v>3.7000000000000002E-3</v>
      </c>
    </row>
    <row r="427" spans="1:13" ht="15">
      <c r="A427" s="13"/>
      <c r="B427" s="13" t="s">
        <v>2229</v>
      </c>
      <c r="C427" s="13" t="s">
        <v>16</v>
      </c>
      <c r="D427" s="13" t="s">
        <v>41</v>
      </c>
      <c r="E427" s="13">
        <v>26.11</v>
      </c>
      <c r="F427" s="13">
        <v>1</v>
      </c>
      <c r="G427" s="13">
        <v>624.82299999999998</v>
      </c>
      <c r="H427" s="13">
        <v>1247.6320000000001</v>
      </c>
      <c r="I427" s="13">
        <v>2</v>
      </c>
      <c r="J427" s="13">
        <v>1247.633</v>
      </c>
      <c r="K427" s="13">
        <v>-1E-3</v>
      </c>
      <c r="L427" s="13">
        <v>0</v>
      </c>
      <c r="M427" s="13">
        <v>7.3000000000000001E-3</v>
      </c>
    </row>
    <row r="428" spans="1:13" ht="15">
      <c r="A428" s="13"/>
      <c r="B428" s="13" t="s">
        <v>2237</v>
      </c>
      <c r="C428" s="13"/>
      <c r="D428" s="13"/>
      <c r="E428" s="13">
        <v>24.22</v>
      </c>
      <c r="F428" s="13">
        <v>3</v>
      </c>
      <c r="G428" s="13">
        <v>461.26100000000002</v>
      </c>
      <c r="H428" s="13">
        <v>1380.761</v>
      </c>
      <c r="I428" s="13">
        <v>3</v>
      </c>
      <c r="J428" s="13">
        <v>1379.7560000000001</v>
      </c>
      <c r="K428" s="13">
        <v>1.0049999999999999</v>
      </c>
      <c r="L428" s="13">
        <v>0</v>
      </c>
      <c r="M428" s="13">
        <v>5.4000000000000003E-3</v>
      </c>
    </row>
    <row r="429" spans="1:13" ht="15" collapsed="1">
      <c r="A429" s="13"/>
      <c r="B429" s="13" t="s">
        <v>2225</v>
      </c>
      <c r="C429" s="13"/>
      <c r="D429" s="13"/>
      <c r="E429" s="13">
        <v>24.19</v>
      </c>
      <c r="F429" s="13">
        <v>1</v>
      </c>
      <c r="G429" s="13">
        <v>441.27600000000001</v>
      </c>
      <c r="H429" s="13">
        <v>880.53800000000001</v>
      </c>
      <c r="I429" s="13">
        <v>2</v>
      </c>
      <c r="J429" s="13">
        <v>880.53800000000001</v>
      </c>
      <c r="K429" s="13">
        <v>0</v>
      </c>
      <c r="L429" s="13">
        <v>0</v>
      </c>
      <c r="M429" s="13">
        <v>6.1000000000000004E-3</v>
      </c>
    </row>
    <row r="430" spans="1:13" ht="15">
      <c r="A430" s="13"/>
      <c r="B430" s="13" t="s">
        <v>2230</v>
      </c>
      <c r="C430" s="13"/>
      <c r="D430" s="13"/>
      <c r="E430" s="13">
        <v>22.65</v>
      </c>
      <c r="F430" s="13">
        <v>1</v>
      </c>
      <c r="G430" s="13">
        <v>620.83799999999997</v>
      </c>
      <c r="H430" s="13">
        <v>1239.6610000000001</v>
      </c>
      <c r="I430" s="13">
        <v>2</v>
      </c>
      <c r="J430" s="13">
        <v>1239.6610000000001</v>
      </c>
      <c r="K430" s="13">
        <v>0</v>
      </c>
      <c r="L430" s="13">
        <v>0</v>
      </c>
      <c r="M430" s="13">
        <v>7.4999999999999997E-3</v>
      </c>
    </row>
    <row r="431" spans="1:13" ht="15">
      <c r="A431" s="13" t="s">
        <v>189</v>
      </c>
      <c r="B431" s="13">
        <v>19</v>
      </c>
      <c r="C431" s="13"/>
      <c r="D431" s="13"/>
      <c r="E431" s="13"/>
      <c r="F431" s="13">
        <v>102</v>
      </c>
      <c r="G431" s="13"/>
      <c r="H431" s="13"/>
      <c r="I431" s="13"/>
      <c r="J431" s="13"/>
      <c r="K431" s="13"/>
      <c r="L431" s="13"/>
      <c r="M431" s="13"/>
    </row>
    <row r="432" spans="1:13" ht="15" collapsed="1">
      <c r="A432" s="13"/>
      <c r="B432" s="13" t="s">
        <v>2418</v>
      </c>
      <c r="C432" s="13"/>
      <c r="D432" s="13"/>
      <c r="E432" s="13">
        <v>59.97</v>
      </c>
      <c r="F432" s="13">
        <v>4</v>
      </c>
      <c r="G432" s="13">
        <v>646.99900000000002</v>
      </c>
      <c r="H432" s="13">
        <v>1937.9760000000001</v>
      </c>
      <c r="I432" s="13">
        <v>3</v>
      </c>
      <c r="J432" s="13">
        <v>1937.973</v>
      </c>
      <c r="K432" s="13">
        <v>2E-3</v>
      </c>
      <c r="L432" s="13">
        <v>0</v>
      </c>
      <c r="M432" s="13">
        <v>2.3999999999999999E-6</v>
      </c>
    </row>
    <row r="433" spans="1:13" ht="15">
      <c r="A433" s="13"/>
      <c r="B433" s="13" t="s">
        <v>2406</v>
      </c>
      <c r="C433" s="13"/>
      <c r="D433" s="13"/>
      <c r="E433" s="13">
        <v>58.56</v>
      </c>
      <c r="F433" s="13">
        <v>6</v>
      </c>
      <c r="G433" s="13">
        <v>487.78500000000003</v>
      </c>
      <c r="H433" s="13">
        <v>973.55600000000004</v>
      </c>
      <c r="I433" s="13">
        <v>2</v>
      </c>
      <c r="J433" s="13">
        <v>973.55600000000004</v>
      </c>
      <c r="K433" s="13">
        <v>1E-3</v>
      </c>
      <c r="L433" s="13">
        <v>0</v>
      </c>
      <c r="M433" s="13">
        <v>1.2999999999999999E-5</v>
      </c>
    </row>
    <row r="434" spans="1:13" ht="15">
      <c r="A434" s="13"/>
      <c r="B434" s="13" t="s">
        <v>2405</v>
      </c>
      <c r="C434" s="13"/>
      <c r="D434" s="13"/>
      <c r="E434" s="13">
        <v>54.61</v>
      </c>
      <c r="F434" s="13">
        <v>4</v>
      </c>
      <c r="G434" s="13">
        <v>437.57900000000001</v>
      </c>
      <c r="H434" s="13">
        <v>1309.7149999999999</v>
      </c>
      <c r="I434" s="13">
        <v>3</v>
      </c>
      <c r="J434" s="13">
        <v>1309.7139999999999</v>
      </c>
      <c r="K434" s="13">
        <v>1E-3</v>
      </c>
      <c r="L434" s="13">
        <v>0</v>
      </c>
      <c r="M434" s="13">
        <v>7.6000000000000001E-6</v>
      </c>
    </row>
    <row r="435" spans="1:13" ht="15" collapsed="1">
      <c r="A435" s="13"/>
      <c r="B435" s="13" t="s">
        <v>2408</v>
      </c>
      <c r="C435" s="13"/>
      <c r="D435" s="13"/>
      <c r="E435" s="13">
        <v>53.16</v>
      </c>
      <c r="F435" s="13">
        <v>14</v>
      </c>
      <c r="G435" s="13">
        <v>481.27699999999999</v>
      </c>
      <c r="H435" s="13">
        <v>960.53899999999999</v>
      </c>
      <c r="I435" s="13">
        <v>2</v>
      </c>
      <c r="J435" s="13">
        <v>960.53899999999999</v>
      </c>
      <c r="K435" s="13">
        <v>0</v>
      </c>
      <c r="L435" s="13">
        <v>0</v>
      </c>
      <c r="M435" s="13">
        <v>3.3000000000000003E-5</v>
      </c>
    </row>
    <row r="436" spans="1:13" ht="15">
      <c r="A436" s="13"/>
      <c r="B436" s="13" t="s">
        <v>2407</v>
      </c>
      <c r="C436" s="13"/>
      <c r="D436" s="13"/>
      <c r="E436" s="13">
        <v>50.19</v>
      </c>
      <c r="F436" s="13">
        <v>15</v>
      </c>
      <c r="G436" s="13">
        <v>568.83299999999997</v>
      </c>
      <c r="H436" s="13">
        <v>1135.6510000000001</v>
      </c>
      <c r="I436" s="13">
        <v>2</v>
      </c>
      <c r="J436" s="13">
        <v>1135.6500000000001</v>
      </c>
      <c r="K436" s="13">
        <v>0</v>
      </c>
      <c r="L436" s="13">
        <v>0</v>
      </c>
      <c r="M436" s="13">
        <v>3.8000000000000002E-5</v>
      </c>
    </row>
    <row r="437" spans="1:13" ht="15" collapsed="1">
      <c r="A437" s="13"/>
      <c r="B437" s="13" t="s">
        <v>2410</v>
      </c>
      <c r="C437" s="13"/>
      <c r="D437" s="13"/>
      <c r="E437" s="13">
        <v>50.11</v>
      </c>
      <c r="F437" s="13">
        <v>14</v>
      </c>
      <c r="G437" s="13">
        <v>485.32</v>
      </c>
      <c r="H437" s="13">
        <v>968.62599999999998</v>
      </c>
      <c r="I437" s="13">
        <v>2</v>
      </c>
      <c r="J437" s="13">
        <v>968.62699999999995</v>
      </c>
      <c r="K437" s="13">
        <v>-1E-3</v>
      </c>
      <c r="L437" s="13">
        <v>0</v>
      </c>
      <c r="M437" s="13">
        <v>1.2E-5</v>
      </c>
    </row>
    <row r="438" spans="1:13" ht="15">
      <c r="A438" s="13"/>
      <c r="B438" s="13" t="s">
        <v>2414</v>
      </c>
      <c r="C438" s="13"/>
      <c r="D438" s="13"/>
      <c r="E438" s="13">
        <v>45.22</v>
      </c>
      <c r="F438" s="13">
        <v>3</v>
      </c>
      <c r="G438" s="13">
        <v>430.23700000000002</v>
      </c>
      <c r="H438" s="13">
        <v>858.46</v>
      </c>
      <c r="I438" s="13">
        <v>2</v>
      </c>
      <c r="J438" s="13">
        <v>858.46</v>
      </c>
      <c r="K438" s="13">
        <v>0</v>
      </c>
      <c r="L438" s="13">
        <v>0</v>
      </c>
      <c r="M438" s="13">
        <v>2.7999999999999998E-4</v>
      </c>
    </row>
    <row r="439" spans="1:13" ht="15">
      <c r="A439" s="13"/>
      <c r="B439" s="13" t="s">
        <v>2419</v>
      </c>
      <c r="C439" s="13"/>
      <c r="D439" s="13"/>
      <c r="E439" s="13">
        <v>43.88</v>
      </c>
      <c r="F439" s="13">
        <v>2</v>
      </c>
      <c r="G439" s="13">
        <v>580.80700000000002</v>
      </c>
      <c r="H439" s="13">
        <v>1159.5999999999999</v>
      </c>
      <c r="I439" s="13">
        <v>2</v>
      </c>
      <c r="J439" s="13">
        <v>1159.5989999999999</v>
      </c>
      <c r="K439" s="13">
        <v>1E-3</v>
      </c>
      <c r="L439" s="13">
        <v>0</v>
      </c>
      <c r="M439" s="13">
        <v>7.7000000000000001E-5</v>
      </c>
    </row>
    <row r="440" spans="1:13" ht="15" collapsed="1">
      <c r="A440" s="13"/>
      <c r="B440" s="13" t="s">
        <v>2420</v>
      </c>
      <c r="C440" s="13"/>
      <c r="D440" s="13"/>
      <c r="E440" s="13">
        <v>43.84</v>
      </c>
      <c r="F440" s="13">
        <v>5</v>
      </c>
      <c r="G440" s="13">
        <v>722.35799999999995</v>
      </c>
      <c r="H440" s="13">
        <v>1442.702</v>
      </c>
      <c r="I440" s="13">
        <v>2</v>
      </c>
      <c r="J440" s="13">
        <v>1441.6990000000001</v>
      </c>
      <c r="K440" s="13">
        <v>1.0029999999999999</v>
      </c>
      <c r="L440" s="13">
        <v>0</v>
      </c>
      <c r="M440" s="13">
        <v>1.9000000000000001E-4</v>
      </c>
    </row>
    <row r="441" spans="1:13" ht="15">
      <c r="A441" s="13"/>
      <c r="B441" s="13" t="s">
        <v>2409</v>
      </c>
      <c r="C441" s="13"/>
      <c r="D441" s="13"/>
      <c r="E441" s="13">
        <v>42.08</v>
      </c>
      <c r="F441" s="13">
        <v>3</v>
      </c>
      <c r="G441" s="13">
        <v>494.28500000000003</v>
      </c>
      <c r="H441" s="13">
        <v>986.55499999999995</v>
      </c>
      <c r="I441" s="13">
        <v>2</v>
      </c>
      <c r="J441" s="13">
        <v>986.55499999999995</v>
      </c>
      <c r="K441" s="13">
        <v>0</v>
      </c>
      <c r="L441" s="13">
        <v>1</v>
      </c>
      <c r="M441" s="13">
        <v>5.6999999999999998E-4</v>
      </c>
    </row>
    <row r="442" spans="1:13" ht="15">
      <c r="A442" s="13"/>
      <c r="B442" s="13" t="s">
        <v>2417</v>
      </c>
      <c r="C442" s="13"/>
      <c r="D442" s="13"/>
      <c r="E442" s="13">
        <v>39.130000000000003</v>
      </c>
      <c r="F442" s="13">
        <v>3</v>
      </c>
      <c r="G442" s="13">
        <v>501.24799999999999</v>
      </c>
      <c r="H442" s="13">
        <v>1000.48</v>
      </c>
      <c r="I442" s="13">
        <v>2</v>
      </c>
      <c r="J442" s="13">
        <v>1000.48</v>
      </c>
      <c r="K442" s="13">
        <v>0</v>
      </c>
      <c r="L442" s="13">
        <v>0</v>
      </c>
      <c r="M442" s="13">
        <v>3.8000000000000002E-4</v>
      </c>
    </row>
    <row r="443" spans="1:13" ht="15" collapsed="1">
      <c r="A443" s="13"/>
      <c r="B443" s="13" t="s">
        <v>2415</v>
      </c>
      <c r="C443" s="13"/>
      <c r="D443" s="13"/>
      <c r="E443" s="13">
        <v>38.92</v>
      </c>
      <c r="F443" s="13">
        <v>13</v>
      </c>
      <c r="G443" s="13">
        <v>561.77499999999998</v>
      </c>
      <c r="H443" s="13">
        <v>1121.5350000000001</v>
      </c>
      <c r="I443" s="13">
        <v>2</v>
      </c>
      <c r="J443" s="13">
        <v>1121.5350000000001</v>
      </c>
      <c r="K443" s="13">
        <v>0</v>
      </c>
      <c r="L443" s="13">
        <v>0</v>
      </c>
      <c r="M443" s="13">
        <v>3.8000000000000002E-4</v>
      </c>
    </row>
    <row r="444" spans="1:13" ht="15">
      <c r="A444" s="13"/>
      <c r="B444" s="13" t="s">
        <v>2413</v>
      </c>
      <c r="C444" s="13"/>
      <c r="D444" s="13"/>
      <c r="E444" s="13">
        <v>38.69</v>
      </c>
      <c r="F444" s="13">
        <v>2</v>
      </c>
      <c r="G444" s="13">
        <v>529.274</v>
      </c>
      <c r="H444" s="13">
        <v>1584.8</v>
      </c>
      <c r="I444" s="13">
        <v>3</v>
      </c>
      <c r="J444" s="13">
        <v>1584.8</v>
      </c>
      <c r="K444" s="13">
        <v>0</v>
      </c>
      <c r="L444" s="13">
        <v>0</v>
      </c>
      <c r="M444" s="13">
        <v>2.7E-4</v>
      </c>
    </row>
    <row r="445" spans="1:13" ht="15">
      <c r="A445" s="13"/>
      <c r="B445" s="13" t="s">
        <v>2411</v>
      </c>
      <c r="C445" s="13"/>
      <c r="D445" s="13"/>
      <c r="E445" s="13">
        <v>36.409999999999997</v>
      </c>
      <c r="F445" s="13">
        <v>3</v>
      </c>
      <c r="G445" s="13">
        <v>438.22699999999998</v>
      </c>
      <c r="H445" s="13">
        <v>874.44</v>
      </c>
      <c r="I445" s="13">
        <v>2</v>
      </c>
      <c r="J445" s="13">
        <v>874.44</v>
      </c>
      <c r="K445" s="13">
        <v>0</v>
      </c>
      <c r="L445" s="13">
        <v>0</v>
      </c>
      <c r="M445" s="13">
        <v>1.8E-3</v>
      </c>
    </row>
    <row r="446" spans="1:13" ht="15">
      <c r="A446" s="13"/>
      <c r="B446" s="13" t="s">
        <v>2416</v>
      </c>
      <c r="C446" s="13"/>
      <c r="D446" s="13"/>
      <c r="E446" s="13">
        <v>36.08</v>
      </c>
      <c r="F446" s="13">
        <v>2</v>
      </c>
      <c r="G446" s="13">
        <v>430.745</v>
      </c>
      <c r="H446" s="13">
        <v>859.476</v>
      </c>
      <c r="I446" s="13">
        <v>2</v>
      </c>
      <c r="J446" s="13">
        <v>859.476</v>
      </c>
      <c r="K446" s="13">
        <v>0</v>
      </c>
      <c r="L446" s="13">
        <v>0</v>
      </c>
      <c r="M446" s="13">
        <v>9.6000000000000002E-4</v>
      </c>
    </row>
    <row r="447" spans="1:13" ht="15">
      <c r="A447" s="13"/>
      <c r="B447" s="13" t="s">
        <v>2417</v>
      </c>
      <c r="C447" s="13" t="s">
        <v>16</v>
      </c>
      <c r="D447" s="13" t="s">
        <v>26</v>
      </c>
      <c r="E447" s="13">
        <v>35.979999999999997</v>
      </c>
      <c r="F447" s="13">
        <v>6</v>
      </c>
      <c r="G447" s="13">
        <v>509.245</v>
      </c>
      <c r="H447" s="13">
        <v>1016.476</v>
      </c>
      <c r="I447" s="13">
        <v>2</v>
      </c>
      <c r="J447" s="13">
        <v>1016.475</v>
      </c>
      <c r="K447" s="13">
        <v>1E-3</v>
      </c>
      <c r="L447" s="13">
        <v>0</v>
      </c>
      <c r="M447" s="13">
        <v>6.6E-4</v>
      </c>
    </row>
    <row r="448" spans="1:13" ht="15" collapsed="1">
      <c r="A448" s="13"/>
      <c r="B448" s="13" t="s">
        <v>2412</v>
      </c>
      <c r="C448" s="13"/>
      <c r="D448" s="13"/>
      <c r="E448" s="13">
        <v>33.94</v>
      </c>
      <c r="F448" s="13">
        <v>1</v>
      </c>
      <c r="G448" s="13">
        <v>418.72899999999998</v>
      </c>
      <c r="H448" s="13">
        <v>835.44399999999996</v>
      </c>
      <c r="I448" s="13">
        <v>2</v>
      </c>
      <c r="J448" s="13">
        <v>835.44399999999996</v>
      </c>
      <c r="K448" s="13">
        <v>0</v>
      </c>
      <c r="L448" s="13">
        <v>0</v>
      </c>
      <c r="M448" s="13">
        <v>6.6E-4</v>
      </c>
    </row>
    <row r="449" spans="1:13" ht="15">
      <c r="A449" s="13"/>
      <c r="B449" s="13" t="s">
        <v>2422</v>
      </c>
      <c r="C449" s="13"/>
      <c r="D449" s="13"/>
      <c r="E449" s="13">
        <v>30.86</v>
      </c>
      <c r="F449" s="13">
        <v>1</v>
      </c>
      <c r="G449" s="13">
        <v>414.21899999999999</v>
      </c>
      <c r="H449" s="13">
        <v>1239.635</v>
      </c>
      <c r="I449" s="13">
        <v>3</v>
      </c>
      <c r="J449" s="13">
        <v>1239.636</v>
      </c>
      <c r="K449" s="13">
        <v>-1E-3</v>
      </c>
      <c r="L449" s="13">
        <v>0</v>
      </c>
      <c r="M449" s="13">
        <v>1.2999999999999999E-3</v>
      </c>
    </row>
    <row r="450" spans="1:13" ht="15">
      <c r="A450" s="13"/>
      <c r="B450" s="13" t="s">
        <v>10135</v>
      </c>
      <c r="C450" s="13"/>
      <c r="D450" s="13"/>
      <c r="E450" s="13">
        <v>24.43</v>
      </c>
      <c r="F450" s="13">
        <v>1</v>
      </c>
      <c r="G450" s="13">
        <v>749.375</v>
      </c>
      <c r="H450" s="13">
        <v>2245.1030000000001</v>
      </c>
      <c r="I450" s="13">
        <v>3</v>
      </c>
      <c r="J450" s="13">
        <v>2244.1</v>
      </c>
      <c r="K450" s="13">
        <v>1.0029999999999999</v>
      </c>
      <c r="L450" s="13">
        <v>0</v>
      </c>
      <c r="M450" s="13">
        <v>1.7000000000000001E-2</v>
      </c>
    </row>
    <row r="451" spans="1:13" ht="15">
      <c r="A451" s="13" t="s">
        <v>252</v>
      </c>
      <c r="B451" s="13">
        <v>19</v>
      </c>
      <c r="C451" s="13"/>
      <c r="D451" s="13"/>
      <c r="E451" s="13"/>
      <c r="F451" s="13">
        <v>33</v>
      </c>
      <c r="G451" s="13"/>
      <c r="H451" s="13"/>
      <c r="I451" s="13"/>
      <c r="J451" s="13"/>
      <c r="K451" s="13"/>
      <c r="L451" s="13"/>
      <c r="M451" s="13"/>
    </row>
    <row r="452" spans="1:13" ht="15">
      <c r="A452" s="13"/>
      <c r="B452" s="13" t="s">
        <v>2739</v>
      </c>
      <c r="C452" s="13"/>
      <c r="D452" s="13"/>
      <c r="E452" s="13">
        <v>60.03</v>
      </c>
      <c r="F452" s="13">
        <v>2</v>
      </c>
      <c r="G452" s="13">
        <v>560.97400000000005</v>
      </c>
      <c r="H452" s="13">
        <v>1679.9</v>
      </c>
      <c r="I452" s="13">
        <v>3</v>
      </c>
      <c r="J452" s="13">
        <v>1679.8989999999999</v>
      </c>
      <c r="K452" s="13">
        <v>1E-3</v>
      </c>
      <c r="L452" s="13">
        <v>0</v>
      </c>
      <c r="M452" s="13">
        <v>2.3999999999999999E-6</v>
      </c>
    </row>
    <row r="453" spans="1:13" ht="15">
      <c r="A453" s="13"/>
      <c r="B453" s="13" t="s">
        <v>2743</v>
      </c>
      <c r="C453" s="13"/>
      <c r="D453" s="13"/>
      <c r="E453" s="13">
        <v>53.18</v>
      </c>
      <c r="F453" s="13">
        <v>1</v>
      </c>
      <c r="G453" s="13">
        <v>815.76199999999994</v>
      </c>
      <c r="H453" s="13">
        <v>2444.2640000000001</v>
      </c>
      <c r="I453" s="13">
        <v>3</v>
      </c>
      <c r="J453" s="13">
        <v>2443.2600000000002</v>
      </c>
      <c r="K453" s="13">
        <v>1.004</v>
      </c>
      <c r="L453" s="13">
        <v>0</v>
      </c>
      <c r="M453" s="13">
        <v>1.5999999999999999E-5</v>
      </c>
    </row>
    <row r="454" spans="1:13" ht="15" collapsed="1">
      <c r="A454" s="13"/>
      <c r="B454" s="13" t="s">
        <v>2641</v>
      </c>
      <c r="C454" s="13"/>
      <c r="D454" s="13"/>
      <c r="E454" s="13">
        <v>51.04</v>
      </c>
      <c r="F454" s="13">
        <v>2</v>
      </c>
      <c r="G454" s="13">
        <v>536.78499999999997</v>
      </c>
      <c r="H454" s="13">
        <v>1071.556</v>
      </c>
      <c r="I454" s="13">
        <v>2</v>
      </c>
      <c r="J454" s="13">
        <v>1071.556</v>
      </c>
      <c r="K454" s="13">
        <v>0</v>
      </c>
      <c r="L454" s="13">
        <v>0</v>
      </c>
      <c r="M454" s="13">
        <v>3.4E-5</v>
      </c>
    </row>
    <row r="455" spans="1:13" ht="15">
      <c r="A455" s="13"/>
      <c r="B455" s="13" t="s">
        <v>2640</v>
      </c>
      <c r="C455" s="13"/>
      <c r="D455" s="13"/>
      <c r="E455" s="13">
        <v>50.49</v>
      </c>
      <c r="F455" s="13">
        <v>1</v>
      </c>
      <c r="G455" s="13">
        <v>433.90199999999999</v>
      </c>
      <c r="H455" s="13">
        <v>1298.684</v>
      </c>
      <c r="I455" s="13">
        <v>3</v>
      </c>
      <c r="J455" s="13">
        <v>1298.683</v>
      </c>
      <c r="K455" s="13">
        <v>1E-3</v>
      </c>
      <c r="L455" s="13">
        <v>0</v>
      </c>
      <c r="M455" s="13">
        <v>3.8999999999999999E-5</v>
      </c>
    </row>
    <row r="456" spans="1:13" ht="15" collapsed="1">
      <c r="A456" s="13"/>
      <c r="B456" s="13" t="s">
        <v>2747</v>
      </c>
      <c r="C456" s="13"/>
      <c r="D456" s="13"/>
      <c r="E456" s="13">
        <v>50.09</v>
      </c>
      <c r="F456" s="13">
        <v>3</v>
      </c>
      <c r="G456" s="13">
        <v>578.85199999999998</v>
      </c>
      <c r="H456" s="13">
        <v>1155.69</v>
      </c>
      <c r="I456" s="13">
        <v>2</v>
      </c>
      <c r="J456" s="13">
        <v>1155.69</v>
      </c>
      <c r="K456" s="13">
        <v>0</v>
      </c>
      <c r="L456" s="13">
        <v>0</v>
      </c>
      <c r="M456" s="13">
        <v>5.3000000000000001E-5</v>
      </c>
    </row>
    <row r="457" spans="1:13" ht="15">
      <c r="A457" s="13"/>
      <c r="B457" s="13" t="s">
        <v>2742</v>
      </c>
      <c r="C457" s="13"/>
      <c r="D457" s="13"/>
      <c r="E457" s="13">
        <v>47.14</v>
      </c>
      <c r="F457" s="13">
        <v>4</v>
      </c>
      <c r="G457" s="13">
        <v>625.83199999999999</v>
      </c>
      <c r="H457" s="13">
        <v>1249.6489999999999</v>
      </c>
      <c r="I457" s="13">
        <v>2</v>
      </c>
      <c r="J457" s="13">
        <v>1249.6500000000001</v>
      </c>
      <c r="K457" s="13">
        <v>0</v>
      </c>
      <c r="L457" s="13">
        <v>0</v>
      </c>
      <c r="M457" s="13">
        <v>1.6000000000000001E-4</v>
      </c>
    </row>
    <row r="458" spans="1:13" ht="15">
      <c r="A458" s="13"/>
      <c r="B458" s="13" t="s">
        <v>8291</v>
      </c>
      <c r="C458" s="13"/>
      <c r="D458" s="13"/>
      <c r="E458" s="13">
        <v>44.96</v>
      </c>
      <c r="F458" s="13">
        <v>2</v>
      </c>
      <c r="G458" s="13">
        <v>389.90499999999997</v>
      </c>
      <c r="H458" s="13">
        <v>1166.693</v>
      </c>
      <c r="I458" s="13">
        <v>3</v>
      </c>
      <c r="J458" s="13">
        <v>1166.692</v>
      </c>
      <c r="K458" s="13">
        <v>1E-3</v>
      </c>
      <c r="L458" s="13">
        <v>0</v>
      </c>
      <c r="M458" s="13">
        <v>6.9999999999999994E-5</v>
      </c>
    </row>
    <row r="459" spans="1:13" ht="15">
      <c r="A459" s="13"/>
      <c r="B459" s="13" t="s">
        <v>2740</v>
      </c>
      <c r="C459" s="13"/>
      <c r="D459" s="13"/>
      <c r="E459" s="13">
        <v>40.79</v>
      </c>
      <c r="F459" s="13">
        <v>2</v>
      </c>
      <c r="G459" s="13">
        <v>435.60300000000001</v>
      </c>
      <c r="H459" s="13">
        <v>1303.7860000000001</v>
      </c>
      <c r="I459" s="13">
        <v>3</v>
      </c>
      <c r="J459" s="13">
        <v>1303.7860000000001</v>
      </c>
      <c r="K459" s="13">
        <v>0</v>
      </c>
      <c r="L459" s="13">
        <v>0</v>
      </c>
      <c r="M459" s="13">
        <v>1.7000000000000001E-4</v>
      </c>
    </row>
    <row r="460" spans="1:13" ht="15">
      <c r="A460" s="13"/>
      <c r="B460" s="13" t="s">
        <v>6505</v>
      </c>
      <c r="C460" s="13"/>
      <c r="D460" s="13"/>
      <c r="E460" s="13">
        <v>35.17</v>
      </c>
      <c r="F460" s="13">
        <v>4</v>
      </c>
      <c r="G460" s="13">
        <v>752.70500000000004</v>
      </c>
      <c r="H460" s="13">
        <v>2255.0929999999998</v>
      </c>
      <c r="I460" s="13">
        <v>3</v>
      </c>
      <c r="J460" s="13">
        <v>2254.0889999999999</v>
      </c>
      <c r="K460" s="13">
        <v>1.0029999999999999</v>
      </c>
      <c r="L460" s="13">
        <v>0</v>
      </c>
      <c r="M460" s="13">
        <v>1.1999999999999999E-3</v>
      </c>
    </row>
    <row r="461" spans="1:13" ht="15" collapsed="1">
      <c r="A461" s="13"/>
      <c r="B461" s="13" t="s">
        <v>2744</v>
      </c>
      <c r="C461" s="13"/>
      <c r="D461" s="13"/>
      <c r="E461" s="13">
        <v>34.07</v>
      </c>
      <c r="F461" s="13">
        <v>3</v>
      </c>
      <c r="G461" s="13">
        <v>517.80600000000004</v>
      </c>
      <c r="H461" s="13">
        <v>1033.596</v>
      </c>
      <c r="I461" s="13">
        <v>2</v>
      </c>
      <c r="J461" s="13">
        <v>1033.596</v>
      </c>
      <c r="K461" s="13">
        <v>0</v>
      </c>
      <c r="L461" s="13">
        <v>0</v>
      </c>
      <c r="M461" s="13">
        <v>2.5000000000000001E-3</v>
      </c>
    </row>
    <row r="462" spans="1:13" ht="15">
      <c r="A462" s="13"/>
      <c r="B462" s="13" t="s">
        <v>10136</v>
      </c>
      <c r="C462" s="13"/>
      <c r="D462" s="13"/>
      <c r="E462" s="13">
        <v>32.549999999999997</v>
      </c>
      <c r="F462" s="13">
        <v>1</v>
      </c>
      <c r="G462" s="13">
        <v>493.27600000000001</v>
      </c>
      <c r="H462" s="13">
        <v>1476.806</v>
      </c>
      <c r="I462" s="13">
        <v>3</v>
      </c>
      <c r="J462" s="13">
        <v>1476.8050000000001</v>
      </c>
      <c r="K462" s="13">
        <v>1E-3</v>
      </c>
      <c r="L462" s="13">
        <v>0</v>
      </c>
      <c r="M462" s="13">
        <v>8.8999999999999995E-4</v>
      </c>
    </row>
    <row r="463" spans="1:13" ht="15">
      <c r="A463" s="13"/>
      <c r="B463" s="13" t="s">
        <v>2745</v>
      </c>
      <c r="C463" s="13"/>
      <c r="D463" s="13"/>
      <c r="E463" s="13">
        <v>32.04</v>
      </c>
      <c r="F463" s="13">
        <v>1</v>
      </c>
      <c r="G463" s="13">
        <v>463.279</v>
      </c>
      <c r="H463" s="13">
        <v>924.54399999999998</v>
      </c>
      <c r="I463" s="13">
        <v>2</v>
      </c>
      <c r="J463" s="13">
        <v>924.54300000000001</v>
      </c>
      <c r="K463" s="13">
        <v>1E-3</v>
      </c>
      <c r="L463" s="13">
        <v>0</v>
      </c>
      <c r="M463" s="13">
        <v>2.0999999999999999E-3</v>
      </c>
    </row>
    <row r="464" spans="1:13" ht="15">
      <c r="A464" s="13"/>
      <c r="B464" s="13" t="s">
        <v>6487</v>
      </c>
      <c r="C464" s="13"/>
      <c r="D464" s="13"/>
      <c r="E464" s="13">
        <v>31.57</v>
      </c>
      <c r="F464" s="13">
        <v>1</v>
      </c>
      <c r="G464" s="13">
        <v>464.233</v>
      </c>
      <c r="H464" s="13">
        <v>926.45100000000002</v>
      </c>
      <c r="I464" s="13">
        <v>2</v>
      </c>
      <c r="J464" s="13">
        <v>926.45</v>
      </c>
      <c r="K464" s="13">
        <v>1E-3</v>
      </c>
      <c r="L464" s="13">
        <v>0</v>
      </c>
      <c r="M464" s="13">
        <v>1.6000000000000001E-3</v>
      </c>
    </row>
    <row r="465" spans="1:13" ht="15" collapsed="1">
      <c r="A465" s="13"/>
      <c r="B465" s="13" t="s">
        <v>8293</v>
      </c>
      <c r="C465" s="13"/>
      <c r="D465" s="13"/>
      <c r="E465" s="13">
        <v>26.7</v>
      </c>
      <c r="F465" s="13">
        <v>1</v>
      </c>
      <c r="G465" s="13">
        <v>439.90100000000001</v>
      </c>
      <c r="H465" s="13">
        <v>1316.682</v>
      </c>
      <c r="I465" s="13">
        <v>3</v>
      </c>
      <c r="J465" s="13">
        <v>1316.682</v>
      </c>
      <c r="K465" s="13">
        <v>-1E-3</v>
      </c>
      <c r="L465" s="13">
        <v>0</v>
      </c>
      <c r="M465" s="13">
        <v>5.1000000000000004E-3</v>
      </c>
    </row>
    <row r="466" spans="1:13" ht="15">
      <c r="A466" s="13"/>
      <c r="B466" s="13" t="s">
        <v>10137</v>
      </c>
      <c r="C466" s="13"/>
      <c r="D466" s="13"/>
      <c r="E466" s="13">
        <v>25.36</v>
      </c>
      <c r="F466" s="13">
        <v>1</v>
      </c>
      <c r="G466" s="13">
        <v>521.31600000000003</v>
      </c>
      <c r="H466" s="13">
        <v>1560.9259999999999</v>
      </c>
      <c r="I466" s="13">
        <v>3</v>
      </c>
      <c r="J466" s="13">
        <v>1560.924</v>
      </c>
      <c r="K466" s="13">
        <v>2E-3</v>
      </c>
      <c r="L466" s="13">
        <v>1</v>
      </c>
      <c r="M466" s="13">
        <v>4.4000000000000003E-3</v>
      </c>
    </row>
    <row r="467" spans="1:13" ht="15" collapsed="1">
      <c r="A467" s="13"/>
      <c r="B467" s="13" t="s">
        <v>8292</v>
      </c>
      <c r="C467" s="13"/>
      <c r="D467" s="13"/>
      <c r="E467" s="13">
        <v>23.88</v>
      </c>
      <c r="F467" s="13">
        <v>1</v>
      </c>
      <c r="G467" s="13">
        <v>459.24</v>
      </c>
      <c r="H467" s="13">
        <v>916.46500000000003</v>
      </c>
      <c r="I467" s="13">
        <v>2</v>
      </c>
      <c r="J467" s="13">
        <v>916.46500000000003</v>
      </c>
      <c r="K467" s="13">
        <v>-1E-3</v>
      </c>
      <c r="L467" s="13">
        <v>0</v>
      </c>
      <c r="M467" s="13">
        <v>5.7999999999999996E-3</v>
      </c>
    </row>
    <row r="468" spans="1:13" ht="15">
      <c r="A468" s="13"/>
      <c r="B468" s="13" t="s">
        <v>2741</v>
      </c>
      <c r="C468" s="13" t="s">
        <v>18</v>
      </c>
      <c r="D468" s="13" t="s">
        <v>75</v>
      </c>
      <c r="E468" s="13">
        <v>23.37</v>
      </c>
      <c r="F468" s="13">
        <v>1</v>
      </c>
      <c r="G468" s="13">
        <v>591.78099999999995</v>
      </c>
      <c r="H468" s="13">
        <v>1181.547</v>
      </c>
      <c r="I468" s="13">
        <v>2</v>
      </c>
      <c r="J468" s="13">
        <v>1181.547</v>
      </c>
      <c r="K468" s="13">
        <v>1E-3</v>
      </c>
      <c r="L468" s="13">
        <v>0</v>
      </c>
      <c r="M468" s="13">
        <v>1.4E-2</v>
      </c>
    </row>
    <row r="469" spans="1:13" ht="15" collapsed="1">
      <c r="A469" s="13"/>
      <c r="B469" s="13" t="s">
        <v>6506</v>
      </c>
      <c r="C469" s="13"/>
      <c r="D469" s="13"/>
      <c r="E469" s="13">
        <v>22.11</v>
      </c>
      <c r="F469" s="13">
        <v>1</v>
      </c>
      <c r="G469" s="13">
        <v>752.75400000000002</v>
      </c>
      <c r="H469" s="13">
        <v>2255.2399999999998</v>
      </c>
      <c r="I469" s="13">
        <v>3</v>
      </c>
      <c r="J469" s="13">
        <v>2254.2359999999999</v>
      </c>
      <c r="K469" s="13">
        <v>1.0029999999999999</v>
      </c>
      <c r="L469" s="13">
        <v>0</v>
      </c>
      <c r="M469" s="13">
        <v>2.5999999999999999E-2</v>
      </c>
    </row>
    <row r="470" spans="1:13" ht="15">
      <c r="A470" s="13"/>
      <c r="B470" s="13" t="s">
        <v>10138</v>
      </c>
      <c r="C470" s="13"/>
      <c r="D470" s="13"/>
      <c r="E470" s="13">
        <v>22</v>
      </c>
      <c r="F470" s="13">
        <v>1</v>
      </c>
      <c r="G470" s="13">
        <v>659.04100000000005</v>
      </c>
      <c r="H470" s="13">
        <v>1974.1</v>
      </c>
      <c r="I470" s="13">
        <v>3</v>
      </c>
      <c r="J470" s="13">
        <v>1973.0989999999999</v>
      </c>
      <c r="K470" s="13">
        <v>1.002</v>
      </c>
      <c r="L470" s="13">
        <v>1</v>
      </c>
      <c r="M470" s="13">
        <v>8.6E-3</v>
      </c>
    </row>
    <row r="471" spans="1:13" ht="15">
      <c r="A471" s="13" t="s">
        <v>185</v>
      </c>
      <c r="B471" s="13">
        <v>19</v>
      </c>
      <c r="C471" s="13"/>
      <c r="D471" s="13"/>
      <c r="E471" s="13"/>
      <c r="F471" s="13">
        <v>52</v>
      </c>
      <c r="G471" s="13"/>
      <c r="H471" s="13"/>
      <c r="I471" s="13"/>
      <c r="J471" s="13"/>
      <c r="K471" s="13"/>
      <c r="L471" s="13"/>
      <c r="M471" s="13"/>
    </row>
    <row r="472" spans="1:13" ht="15">
      <c r="A472" s="13"/>
      <c r="B472" s="13" t="s">
        <v>2311</v>
      </c>
      <c r="C472" s="13"/>
      <c r="D472" s="13"/>
      <c r="E472" s="13">
        <v>70.569999999999993</v>
      </c>
      <c r="F472" s="13">
        <v>9</v>
      </c>
      <c r="G472" s="13">
        <v>608.32600000000002</v>
      </c>
      <c r="H472" s="13">
        <v>1214.6379999999999</v>
      </c>
      <c r="I472" s="13">
        <v>2</v>
      </c>
      <c r="J472" s="13">
        <v>1214.6389999999999</v>
      </c>
      <c r="K472" s="13">
        <v>-2E-3</v>
      </c>
      <c r="L472" s="13">
        <v>0</v>
      </c>
      <c r="M472" s="13">
        <v>2.3999999999999998E-7</v>
      </c>
    </row>
    <row r="473" spans="1:13" ht="15">
      <c r="A473" s="13"/>
      <c r="B473" s="13" t="s">
        <v>2312</v>
      </c>
      <c r="C473" s="13"/>
      <c r="D473" s="13"/>
      <c r="E473" s="13">
        <v>66.3</v>
      </c>
      <c r="F473" s="13">
        <v>5</v>
      </c>
      <c r="G473" s="13">
        <v>588.822</v>
      </c>
      <c r="H473" s="13">
        <v>1175.6300000000001</v>
      </c>
      <c r="I473" s="13">
        <v>2</v>
      </c>
      <c r="J473" s="13">
        <v>1175.6300000000001</v>
      </c>
      <c r="K473" s="13">
        <v>0</v>
      </c>
      <c r="L473" s="13">
        <v>0</v>
      </c>
      <c r="M473" s="13">
        <v>9.2999999999999999E-7</v>
      </c>
    </row>
    <row r="474" spans="1:13" ht="15" collapsed="1">
      <c r="A474" s="13"/>
      <c r="B474" s="13" t="s">
        <v>2314</v>
      </c>
      <c r="C474" s="13"/>
      <c r="D474" s="13"/>
      <c r="E474" s="13">
        <v>59.59</v>
      </c>
      <c r="F474" s="13">
        <v>3</v>
      </c>
      <c r="G474" s="13">
        <v>510.77800000000002</v>
      </c>
      <c r="H474" s="13">
        <v>1019.5410000000001</v>
      </c>
      <c r="I474" s="13">
        <v>2</v>
      </c>
      <c r="J474" s="13">
        <v>1019.54</v>
      </c>
      <c r="K474" s="13">
        <v>1E-3</v>
      </c>
      <c r="L474" s="13">
        <v>0</v>
      </c>
      <c r="M474" s="13">
        <v>2.6000000000000001E-6</v>
      </c>
    </row>
    <row r="475" spans="1:13" ht="15">
      <c r="A475" s="13"/>
      <c r="B475" s="13" t="s">
        <v>2321</v>
      </c>
      <c r="C475" s="13"/>
      <c r="D475" s="13"/>
      <c r="E475" s="13">
        <v>55.08</v>
      </c>
      <c r="F475" s="13">
        <v>4</v>
      </c>
      <c r="G475" s="13">
        <v>636.37</v>
      </c>
      <c r="H475" s="13">
        <v>1270.7249999999999</v>
      </c>
      <c r="I475" s="13">
        <v>2</v>
      </c>
      <c r="J475" s="13">
        <v>1270.7249999999999</v>
      </c>
      <c r="K475" s="13">
        <v>1E-3</v>
      </c>
      <c r="L475" s="13">
        <v>0</v>
      </c>
      <c r="M475" s="13">
        <v>2.5999999999999998E-5</v>
      </c>
    </row>
    <row r="476" spans="1:13" ht="15">
      <c r="A476" s="13"/>
      <c r="B476" s="13" t="s">
        <v>2316</v>
      </c>
      <c r="C476" s="13"/>
      <c r="D476" s="13"/>
      <c r="E476" s="13">
        <v>52.74</v>
      </c>
      <c r="F476" s="13">
        <v>3</v>
      </c>
      <c r="G476" s="13">
        <v>449.245</v>
      </c>
      <c r="H476" s="13">
        <v>896.47500000000002</v>
      </c>
      <c r="I476" s="13">
        <v>2</v>
      </c>
      <c r="J476" s="13">
        <v>896.476</v>
      </c>
      <c r="K476" s="13">
        <v>0</v>
      </c>
      <c r="L476" s="13">
        <v>0</v>
      </c>
      <c r="M476" s="13">
        <v>2.4000000000000001E-5</v>
      </c>
    </row>
    <row r="477" spans="1:13" ht="15">
      <c r="A477" s="13"/>
      <c r="B477" s="13" t="s">
        <v>2317</v>
      </c>
      <c r="C477" s="13"/>
      <c r="D477" s="13"/>
      <c r="E477" s="13">
        <v>52.03</v>
      </c>
      <c r="F477" s="13">
        <v>2</v>
      </c>
      <c r="G477" s="13">
        <v>467.26299999999998</v>
      </c>
      <c r="H477" s="13">
        <v>932.51199999999994</v>
      </c>
      <c r="I477" s="13">
        <v>2</v>
      </c>
      <c r="J477" s="13">
        <v>932.51099999999997</v>
      </c>
      <c r="K477" s="13">
        <v>1E-3</v>
      </c>
      <c r="L477" s="13">
        <v>0</v>
      </c>
      <c r="M477" s="13">
        <v>1.2999999999999999E-5</v>
      </c>
    </row>
    <row r="478" spans="1:13" ht="15">
      <c r="A478" s="13"/>
      <c r="B478" s="13" t="s">
        <v>2315</v>
      </c>
      <c r="C478" s="13"/>
      <c r="D478" s="13"/>
      <c r="E478" s="13">
        <v>48.81</v>
      </c>
      <c r="F478" s="13">
        <v>3</v>
      </c>
      <c r="G478" s="13">
        <v>457.30799999999999</v>
      </c>
      <c r="H478" s="13">
        <v>912.601</v>
      </c>
      <c r="I478" s="13">
        <v>2</v>
      </c>
      <c r="J478" s="13">
        <v>912.601</v>
      </c>
      <c r="K478" s="13">
        <v>0</v>
      </c>
      <c r="L478" s="13">
        <v>0</v>
      </c>
      <c r="M478" s="13">
        <v>3.1999999999999999E-5</v>
      </c>
    </row>
    <row r="479" spans="1:13" ht="15" collapsed="1">
      <c r="A479" s="13"/>
      <c r="B479" s="13" t="s">
        <v>2313</v>
      </c>
      <c r="C479" s="13"/>
      <c r="D479" s="13"/>
      <c r="E479" s="13">
        <v>48.06</v>
      </c>
      <c r="F479" s="13">
        <v>7</v>
      </c>
      <c r="G479" s="13">
        <v>548.97199999999998</v>
      </c>
      <c r="H479" s="13">
        <v>1643.893</v>
      </c>
      <c r="I479" s="13">
        <v>3</v>
      </c>
      <c r="J479" s="13">
        <v>1643.8920000000001</v>
      </c>
      <c r="K479" s="13">
        <v>1E-3</v>
      </c>
      <c r="L479" s="13">
        <v>0</v>
      </c>
      <c r="M479" s="13">
        <v>6.7000000000000002E-5</v>
      </c>
    </row>
    <row r="480" spans="1:13" ht="15">
      <c r="A480" s="13"/>
      <c r="B480" s="13" t="s">
        <v>2321</v>
      </c>
      <c r="C480" s="13"/>
      <c r="D480" s="13"/>
      <c r="E480" s="13">
        <v>43.94</v>
      </c>
      <c r="F480" s="13">
        <v>4</v>
      </c>
      <c r="G480" s="13">
        <v>424.58199999999999</v>
      </c>
      <c r="H480" s="13">
        <v>1270.7239999999999</v>
      </c>
      <c r="I480" s="13">
        <v>3</v>
      </c>
      <c r="J480" s="13">
        <v>1270.7249999999999</v>
      </c>
      <c r="K480" s="13">
        <v>-1E-3</v>
      </c>
      <c r="L480" s="13">
        <v>0</v>
      </c>
      <c r="M480" s="13">
        <v>7.6000000000000004E-5</v>
      </c>
    </row>
    <row r="481" spans="1:13" ht="15">
      <c r="A481" s="13"/>
      <c r="B481" s="13" t="s">
        <v>2320</v>
      </c>
      <c r="C481" s="13"/>
      <c r="D481" s="13"/>
      <c r="E481" s="13">
        <v>39.630000000000003</v>
      </c>
      <c r="F481" s="13">
        <v>1</v>
      </c>
      <c r="G481" s="13">
        <v>573.30899999999997</v>
      </c>
      <c r="H481" s="13">
        <v>1716.904</v>
      </c>
      <c r="I481" s="13">
        <v>3</v>
      </c>
      <c r="J481" s="13">
        <v>1716.905</v>
      </c>
      <c r="K481" s="13">
        <v>0</v>
      </c>
      <c r="L481" s="13">
        <v>0</v>
      </c>
      <c r="M481" s="13">
        <v>1.9000000000000001E-4</v>
      </c>
    </row>
    <row r="482" spans="1:13" ht="15">
      <c r="A482" s="13"/>
      <c r="B482" s="13" t="s">
        <v>2318</v>
      </c>
      <c r="C482" s="13"/>
      <c r="D482" s="13"/>
      <c r="E482" s="13">
        <v>35.28</v>
      </c>
      <c r="F482" s="13">
        <v>2</v>
      </c>
      <c r="G482" s="13">
        <v>550.60699999999997</v>
      </c>
      <c r="H482" s="13">
        <v>1648.799</v>
      </c>
      <c r="I482" s="13">
        <v>3</v>
      </c>
      <c r="J482" s="13">
        <v>1648.8030000000001</v>
      </c>
      <c r="K482" s="13">
        <v>-4.0000000000000001E-3</v>
      </c>
      <c r="L482" s="13">
        <v>0</v>
      </c>
      <c r="M482" s="13">
        <v>1.5E-3</v>
      </c>
    </row>
    <row r="483" spans="1:13" ht="15">
      <c r="A483" s="13"/>
      <c r="B483" s="13" t="s">
        <v>2323</v>
      </c>
      <c r="C483" s="13"/>
      <c r="D483" s="13"/>
      <c r="E483" s="13">
        <v>34.51</v>
      </c>
      <c r="F483" s="13">
        <v>1</v>
      </c>
      <c r="G483" s="13">
        <v>562.803</v>
      </c>
      <c r="H483" s="13">
        <v>1123.5920000000001</v>
      </c>
      <c r="I483" s="13">
        <v>2</v>
      </c>
      <c r="J483" s="13">
        <v>1123.5909999999999</v>
      </c>
      <c r="K483" s="13">
        <v>0</v>
      </c>
      <c r="L483" s="13">
        <v>0</v>
      </c>
      <c r="M483" s="13">
        <v>6.8000000000000005E-4</v>
      </c>
    </row>
    <row r="484" spans="1:13" ht="15">
      <c r="A484" s="13"/>
      <c r="B484" s="13" t="s">
        <v>2324</v>
      </c>
      <c r="C484" s="13"/>
      <c r="D484" s="13"/>
      <c r="E484" s="13">
        <v>31.78</v>
      </c>
      <c r="F484" s="13">
        <v>1</v>
      </c>
      <c r="G484" s="13">
        <v>456.81</v>
      </c>
      <c r="H484" s="13">
        <v>911.60599999999999</v>
      </c>
      <c r="I484" s="13">
        <v>2</v>
      </c>
      <c r="J484" s="13">
        <v>911.60599999999999</v>
      </c>
      <c r="K484" s="13">
        <v>0</v>
      </c>
      <c r="L484" s="13">
        <v>0</v>
      </c>
      <c r="M484" s="13">
        <v>1.1000000000000001E-3</v>
      </c>
    </row>
    <row r="485" spans="1:13" ht="15">
      <c r="A485" s="13"/>
      <c r="B485" s="13" t="s">
        <v>2322</v>
      </c>
      <c r="C485" s="13"/>
      <c r="D485" s="13"/>
      <c r="E485" s="13">
        <v>30.72</v>
      </c>
      <c r="F485" s="13">
        <v>1</v>
      </c>
      <c r="G485" s="13">
        <v>514.31100000000004</v>
      </c>
      <c r="H485" s="13">
        <v>1026.607</v>
      </c>
      <c r="I485" s="13">
        <v>2</v>
      </c>
      <c r="J485" s="13">
        <v>1026.607</v>
      </c>
      <c r="K485" s="13">
        <v>0</v>
      </c>
      <c r="L485" s="13">
        <v>1</v>
      </c>
      <c r="M485" s="13">
        <v>3.0999999999999999E-3</v>
      </c>
    </row>
    <row r="486" spans="1:13" ht="15">
      <c r="A486" s="13"/>
      <c r="B486" s="13" t="s">
        <v>6456</v>
      </c>
      <c r="C486" s="13"/>
      <c r="D486" s="13"/>
      <c r="E486" s="13">
        <v>28.21</v>
      </c>
      <c r="F486" s="13">
        <v>1</v>
      </c>
      <c r="G486" s="13">
        <v>669.62199999999996</v>
      </c>
      <c r="H486" s="13">
        <v>2674.4609999999998</v>
      </c>
      <c r="I486" s="13">
        <v>4</v>
      </c>
      <c r="J486" s="13">
        <v>2673.4560000000001</v>
      </c>
      <c r="K486" s="13">
        <v>1.0049999999999999</v>
      </c>
      <c r="L486" s="13">
        <v>0</v>
      </c>
      <c r="M486" s="13">
        <v>7.0000000000000001E-3</v>
      </c>
    </row>
    <row r="487" spans="1:13" ht="15">
      <c r="A487" s="13"/>
      <c r="B487" s="13" t="s">
        <v>2313</v>
      </c>
      <c r="C487" s="13"/>
      <c r="D487" s="13"/>
      <c r="E487" s="13">
        <v>28.07</v>
      </c>
      <c r="F487" s="13">
        <v>1</v>
      </c>
      <c r="G487" s="13">
        <v>823.45799999999997</v>
      </c>
      <c r="H487" s="13">
        <v>1644.9</v>
      </c>
      <c r="I487" s="13">
        <v>2</v>
      </c>
      <c r="J487" s="13">
        <v>1643.8920000000001</v>
      </c>
      <c r="K487" s="13">
        <v>1.0089999999999999</v>
      </c>
      <c r="L487" s="13">
        <v>0</v>
      </c>
      <c r="M487" s="13">
        <v>2.3E-3</v>
      </c>
    </row>
    <row r="488" spans="1:13" ht="15">
      <c r="A488" s="13"/>
      <c r="B488" s="13" t="s">
        <v>2313</v>
      </c>
      <c r="C488" s="13" t="s">
        <v>16</v>
      </c>
      <c r="D488" s="13" t="s">
        <v>89</v>
      </c>
      <c r="E488" s="13">
        <v>24.37</v>
      </c>
      <c r="F488" s="13">
        <v>1</v>
      </c>
      <c r="G488" s="13">
        <v>554.63800000000003</v>
      </c>
      <c r="H488" s="13">
        <v>1660.8920000000001</v>
      </c>
      <c r="I488" s="13">
        <v>3</v>
      </c>
      <c r="J488" s="13">
        <v>1659.8869999999999</v>
      </c>
      <c r="K488" s="13">
        <v>1.0049999999999999</v>
      </c>
      <c r="L488" s="13">
        <v>0</v>
      </c>
      <c r="M488" s="13">
        <v>8.0999999999999996E-3</v>
      </c>
    </row>
    <row r="489" spans="1:13" ht="15">
      <c r="A489" s="13"/>
      <c r="B489" s="13" t="s">
        <v>2326</v>
      </c>
      <c r="C489" s="13"/>
      <c r="D489" s="13"/>
      <c r="E489" s="13">
        <v>24.15</v>
      </c>
      <c r="F489" s="13">
        <v>2</v>
      </c>
      <c r="G489" s="13">
        <v>468.02</v>
      </c>
      <c r="H489" s="13">
        <v>1868.0519999999999</v>
      </c>
      <c r="I489" s="13">
        <v>4</v>
      </c>
      <c r="J489" s="13">
        <v>1868.0509999999999</v>
      </c>
      <c r="K489" s="13">
        <v>1E-3</v>
      </c>
      <c r="L489" s="13">
        <v>2</v>
      </c>
      <c r="M489" s="13">
        <v>1.4999999999999999E-2</v>
      </c>
    </row>
    <row r="490" spans="1:13" ht="15" collapsed="1">
      <c r="A490" s="13"/>
      <c r="B490" s="13" t="s">
        <v>2317</v>
      </c>
      <c r="C490" s="13" t="s">
        <v>16</v>
      </c>
      <c r="D490" s="13" t="s">
        <v>116</v>
      </c>
      <c r="E490" s="13">
        <v>21.51</v>
      </c>
      <c r="F490" s="13">
        <v>1</v>
      </c>
      <c r="G490" s="13">
        <v>475.26100000000002</v>
      </c>
      <c r="H490" s="13">
        <v>948.50699999999995</v>
      </c>
      <c r="I490" s="13">
        <v>2</v>
      </c>
      <c r="J490" s="13">
        <v>948.50599999999997</v>
      </c>
      <c r="K490" s="13">
        <v>1E-3</v>
      </c>
      <c r="L490" s="13">
        <v>0</v>
      </c>
      <c r="M490" s="13">
        <v>9.5999999999999992E-3</v>
      </c>
    </row>
    <row r="491" spans="1:13" ht="15">
      <c r="A491" s="13" t="s">
        <v>300</v>
      </c>
      <c r="B491" s="13">
        <v>18</v>
      </c>
      <c r="C491" s="13"/>
      <c r="D491" s="13"/>
      <c r="E491" s="13"/>
      <c r="F491" s="13">
        <v>37</v>
      </c>
      <c r="G491" s="13"/>
      <c r="H491" s="13"/>
      <c r="I491" s="13"/>
      <c r="J491" s="13"/>
      <c r="K491" s="13"/>
      <c r="L491" s="13"/>
      <c r="M491" s="13"/>
    </row>
    <row r="492" spans="1:13" ht="15">
      <c r="A492" s="13"/>
      <c r="B492" s="13" t="s">
        <v>2912</v>
      </c>
      <c r="C492" s="13"/>
      <c r="D492" s="13"/>
      <c r="E492" s="13">
        <v>62.34</v>
      </c>
      <c r="F492" s="13">
        <v>10</v>
      </c>
      <c r="G492" s="13">
        <v>561.30899999999997</v>
      </c>
      <c r="H492" s="13">
        <v>1680.905</v>
      </c>
      <c r="I492" s="13">
        <v>3</v>
      </c>
      <c r="J492" s="13">
        <v>1679.904</v>
      </c>
      <c r="K492" s="13">
        <v>1.002</v>
      </c>
      <c r="L492" s="13">
        <v>0</v>
      </c>
      <c r="M492" s="13">
        <v>3.7000000000000002E-6</v>
      </c>
    </row>
    <row r="493" spans="1:13" ht="15">
      <c r="A493" s="13"/>
      <c r="B493" s="13" t="s">
        <v>2906</v>
      </c>
      <c r="C493" s="13"/>
      <c r="D493" s="13"/>
      <c r="E493" s="13">
        <v>62.27</v>
      </c>
      <c r="F493" s="13">
        <v>2</v>
      </c>
      <c r="G493" s="13">
        <v>582.33799999999997</v>
      </c>
      <c r="H493" s="13">
        <v>1162.6610000000001</v>
      </c>
      <c r="I493" s="13">
        <v>2</v>
      </c>
      <c r="J493" s="13">
        <v>1162.6600000000001</v>
      </c>
      <c r="K493" s="13">
        <v>1E-3</v>
      </c>
      <c r="L493" s="13">
        <v>0</v>
      </c>
      <c r="M493" s="13">
        <v>2.5000000000000002E-6</v>
      </c>
    </row>
    <row r="494" spans="1:13" ht="15">
      <c r="A494" s="13"/>
      <c r="B494" s="13" t="s">
        <v>2905</v>
      </c>
      <c r="C494" s="13"/>
      <c r="D494" s="13"/>
      <c r="E494" s="13">
        <v>59.64</v>
      </c>
      <c r="F494" s="13">
        <v>1</v>
      </c>
      <c r="G494" s="13">
        <v>631.36099999999999</v>
      </c>
      <c r="H494" s="13">
        <v>1260.7080000000001</v>
      </c>
      <c r="I494" s="13">
        <v>2</v>
      </c>
      <c r="J494" s="13">
        <v>1260.7080000000001</v>
      </c>
      <c r="K494" s="13">
        <v>0</v>
      </c>
      <c r="L494" s="13">
        <v>0</v>
      </c>
      <c r="M494" s="13">
        <v>3.0000000000000001E-6</v>
      </c>
    </row>
    <row r="495" spans="1:13" ht="15">
      <c r="A495" s="13"/>
      <c r="B495" s="13" t="s">
        <v>2909</v>
      </c>
      <c r="C495" s="13"/>
      <c r="D495" s="13"/>
      <c r="E495" s="13">
        <v>53.28</v>
      </c>
      <c r="F495" s="13">
        <v>2</v>
      </c>
      <c r="G495" s="13">
        <v>496.79199999999997</v>
      </c>
      <c r="H495" s="13">
        <v>991.57</v>
      </c>
      <c r="I495" s="13">
        <v>2</v>
      </c>
      <c r="J495" s="13">
        <v>991.57</v>
      </c>
      <c r="K495" s="13">
        <v>0</v>
      </c>
      <c r="L495" s="13">
        <v>0</v>
      </c>
      <c r="M495" s="13">
        <v>1.5999999999999999E-5</v>
      </c>
    </row>
    <row r="496" spans="1:13" ht="15">
      <c r="A496" s="13"/>
      <c r="B496" s="13" t="s">
        <v>2906</v>
      </c>
      <c r="C496" s="13"/>
      <c r="D496" s="13"/>
      <c r="E496" s="13">
        <v>49.02</v>
      </c>
      <c r="F496" s="13">
        <v>1</v>
      </c>
      <c r="G496" s="13">
        <v>388.56099999999998</v>
      </c>
      <c r="H496" s="13">
        <v>1162.6600000000001</v>
      </c>
      <c r="I496" s="13">
        <v>3</v>
      </c>
      <c r="J496" s="13">
        <v>1162.6600000000001</v>
      </c>
      <c r="K496" s="13">
        <v>1E-3</v>
      </c>
      <c r="L496" s="13">
        <v>0</v>
      </c>
      <c r="M496" s="13">
        <v>3.4E-5</v>
      </c>
    </row>
    <row r="497" spans="1:13" ht="15">
      <c r="A497" s="13"/>
      <c r="B497" s="13" t="s">
        <v>2907</v>
      </c>
      <c r="C497" s="13"/>
      <c r="D497" s="13"/>
      <c r="E497" s="13">
        <v>47.27</v>
      </c>
      <c r="F497" s="13">
        <v>2</v>
      </c>
      <c r="G497" s="13">
        <v>559.798</v>
      </c>
      <c r="H497" s="13">
        <v>1117.58</v>
      </c>
      <c r="I497" s="13">
        <v>2</v>
      </c>
      <c r="J497" s="13">
        <v>1117.58</v>
      </c>
      <c r="K497" s="13">
        <v>0</v>
      </c>
      <c r="L497" s="13">
        <v>0</v>
      </c>
      <c r="M497" s="13">
        <v>3.6999999999999998E-5</v>
      </c>
    </row>
    <row r="498" spans="1:13" ht="15">
      <c r="A498" s="13"/>
      <c r="B498" s="13" t="s">
        <v>2913</v>
      </c>
      <c r="C498" s="13"/>
      <c r="D498" s="13"/>
      <c r="E498" s="13">
        <v>46.87</v>
      </c>
      <c r="F498" s="13">
        <v>2</v>
      </c>
      <c r="G498" s="13">
        <v>603.34199999999998</v>
      </c>
      <c r="H498" s="13">
        <v>1204.67</v>
      </c>
      <c r="I498" s="13">
        <v>2</v>
      </c>
      <c r="J498" s="13">
        <v>1204.67</v>
      </c>
      <c r="K498" s="13">
        <v>0</v>
      </c>
      <c r="L498" s="13">
        <v>0</v>
      </c>
      <c r="M498" s="13">
        <v>1.4999999999999999E-4</v>
      </c>
    </row>
    <row r="499" spans="1:13" ht="15">
      <c r="A499" s="13"/>
      <c r="B499" s="13" t="s">
        <v>2910</v>
      </c>
      <c r="C499" s="13"/>
      <c r="D499" s="13"/>
      <c r="E499" s="13">
        <v>41.29</v>
      </c>
      <c r="F499" s="13">
        <v>3</v>
      </c>
      <c r="G499" s="13">
        <v>524.279</v>
      </c>
      <c r="H499" s="13">
        <v>1046.5429999999999</v>
      </c>
      <c r="I499" s="13">
        <v>2</v>
      </c>
      <c r="J499" s="13">
        <v>1046.5429999999999</v>
      </c>
      <c r="K499" s="13">
        <v>0</v>
      </c>
      <c r="L499" s="13">
        <v>0</v>
      </c>
      <c r="M499" s="13">
        <v>2.5000000000000001E-4</v>
      </c>
    </row>
    <row r="500" spans="1:13" ht="15" collapsed="1">
      <c r="A500" s="13"/>
      <c r="B500" s="13" t="s">
        <v>6552</v>
      </c>
      <c r="C500" s="13"/>
      <c r="D500" s="13"/>
      <c r="E500" s="13">
        <v>35.299999999999997</v>
      </c>
      <c r="F500" s="13">
        <v>2</v>
      </c>
      <c r="G500" s="13">
        <v>448.589</v>
      </c>
      <c r="H500" s="13">
        <v>1342.7449999999999</v>
      </c>
      <c r="I500" s="13">
        <v>3</v>
      </c>
      <c r="J500" s="13">
        <v>1342.7460000000001</v>
      </c>
      <c r="K500" s="13">
        <v>-1E-3</v>
      </c>
      <c r="L500" s="13">
        <v>1</v>
      </c>
      <c r="M500" s="13">
        <v>1E-3</v>
      </c>
    </row>
    <row r="501" spans="1:13" ht="15">
      <c r="A501" s="13"/>
      <c r="B501" s="13" t="s">
        <v>2915</v>
      </c>
      <c r="C501" s="13"/>
      <c r="D501" s="13"/>
      <c r="E501" s="13">
        <v>33.409999999999997</v>
      </c>
      <c r="F501" s="13">
        <v>1</v>
      </c>
      <c r="G501" s="13">
        <v>617.07399999999996</v>
      </c>
      <c r="H501" s="13">
        <v>2464.2669999999998</v>
      </c>
      <c r="I501" s="13">
        <v>4</v>
      </c>
      <c r="J501" s="13">
        <v>2463.2600000000002</v>
      </c>
      <c r="K501" s="13">
        <v>1.006</v>
      </c>
      <c r="L501" s="13">
        <v>0</v>
      </c>
      <c r="M501" s="13">
        <v>7.3999999999999999E-4</v>
      </c>
    </row>
    <row r="502" spans="1:13" ht="15">
      <c r="A502" s="13"/>
      <c r="B502" s="13" t="s">
        <v>2914</v>
      </c>
      <c r="C502" s="13"/>
      <c r="D502" s="13"/>
      <c r="E502" s="13">
        <v>33.03</v>
      </c>
      <c r="F502" s="13">
        <v>1</v>
      </c>
      <c r="G502" s="13">
        <v>431.90199999999999</v>
      </c>
      <c r="H502" s="13">
        <v>1292.683</v>
      </c>
      <c r="I502" s="13">
        <v>3</v>
      </c>
      <c r="J502" s="13">
        <v>1292.684</v>
      </c>
      <c r="K502" s="13">
        <v>-1E-3</v>
      </c>
      <c r="L502" s="13">
        <v>0</v>
      </c>
      <c r="M502" s="13">
        <v>1.1999999999999999E-3</v>
      </c>
    </row>
    <row r="503" spans="1:13" ht="15">
      <c r="A503" s="13"/>
      <c r="B503" s="13" t="s">
        <v>2915</v>
      </c>
      <c r="C503" s="13"/>
      <c r="D503" s="13"/>
      <c r="E503" s="13">
        <v>31.68</v>
      </c>
      <c r="F503" s="13">
        <v>1</v>
      </c>
      <c r="G503" s="13">
        <v>822.42899999999997</v>
      </c>
      <c r="H503" s="13">
        <v>2464.2660000000001</v>
      </c>
      <c r="I503" s="13">
        <v>3</v>
      </c>
      <c r="J503" s="13">
        <v>2463.2600000000002</v>
      </c>
      <c r="K503" s="13">
        <v>1.0049999999999999</v>
      </c>
      <c r="L503" s="13">
        <v>0</v>
      </c>
      <c r="M503" s="13">
        <v>1.1000000000000001E-3</v>
      </c>
    </row>
    <row r="504" spans="1:13" ht="15">
      <c r="A504" s="13"/>
      <c r="B504" s="13" t="s">
        <v>2908</v>
      </c>
      <c r="C504" s="13"/>
      <c r="D504" s="13"/>
      <c r="E504" s="13">
        <v>30.77</v>
      </c>
      <c r="F504" s="13">
        <v>3</v>
      </c>
      <c r="G504" s="13">
        <v>506.274</v>
      </c>
      <c r="H504" s="13">
        <v>1010.534</v>
      </c>
      <c r="I504" s="13">
        <v>2</v>
      </c>
      <c r="J504" s="13">
        <v>1010.534</v>
      </c>
      <c r="K504" s="13">
        <v>0</v>
      </c>
      <c r="L504" s="13">
        <v>0</v>
      </c>
      <c r="M504" s="13">
        <v>3.5999999999999999E-3</v>
      </c>
    </row>
    <row r="505" spans="1:13" ht="15">
      <c r="A505" s="13"/>
      <c r="B505" s="13" t="s">
        <v>2910</v>
      </c>
      <c r="C505" s="13" t="s">
        <v>16</v>
      </c>
      <c r="D505" s="13" t="s">
        <v>33</v>
      </c>
      <c r="E505" s="13">
        <v>30.39</v>
      </c>
      <c r="F505" s="13">
        <v>1</v>
      </c>
      <c r="G505" s="13">
        <v>532.27800000000002</v>
      </c>
      <c r="H505" s="13">
        <v>1062.5419999999999</v>
      </c>
      <c r="I505" s="13">
        <v>2</v>
      </c>
      <c r="J505" s="13">
        <v>1062.538</v>
      </c>
      <c r="K505" s="13">
        <v>4.0000000000000001E-3</v>
      </c>
      <c r="L505" s="13">
        <v>0</v>
      </c>
      <c r="M505" s="13">
        <v>1.4E-3</v>
      </c>
    </row>
    <row r="506" spans="1:13" ht="15" collapsed="1">
      <c r="A506" s="13"/>
      <c r="B506" s="13" t="s">
        <v>6553</v>
      </c>
      <c r="C506" s="13"/>
      <c r="D506" s="13"/>
      <c r="E506" s="13">
        <v>28.11</v>
      </c>
      <c r="F506" s="13">
        <v>2</v>
      </c>
      <c r="G506" s="13">
        <v>645.70600000000002</v>
      </c>
      <c r="H506" s="13">
        <v>1934.095</v>
      </c>
      <c r="I506" s="13">
        <v>3</v>
      </c>
      <c r="J506" s="13">
        <v>1934.095</v>
      </c>
      <c r="K506" s="13">
        <v>0</v>
      </c>
      <c r="L506" s="13">
        <v>0</v>
      </c>
      <c r="M506" s="13">
        <v>4.5999999999999999E-3</v>
      </c>
    </row>
    <row r="507" spans="1:13" ht="15">
      <c r="A507" s="13"/>
      <c r="B507" s="13" t="s">
        <v>8311</v>
      </c>
      <c r="C507" s="13"/>
      <c r="D507" s="13"/>
      <c r="E507" s="13">
        <v>27.64</v>
      </c>
      <c r="F507" s="13">
        <v>1</v>
      </c>
      <c r="G507" s="13">
        <v>412.23200000000003</v>
      </c>
      <c r="H507" s="13">
        <v>822.44899999999996</v>
      </c>
      <c r="I507" s="13">
        <v>2</v>
      </c>
      <c r="J507" s="13">
        <v>822.44899999999996</v>
      </c>
      <c r="K507" s="13">
        <v>0</v>
      </c>
      <c r="L507" s="13">
        <v>0</v>
      </c>
      <c r="M507" s="13">
        <v>1.0999999999999999E-2</v>
      </c>
    </row>
    <row r="508" spans="1:13" ht="15">
      <c r="A508" s="13"/>
      <c r="B508" s="13" t="s">
        <v>8310</v>
      </c>
      <c r="C508" s="13"/>
      <c r="D508" s="13"/>
      <c r="E508" s="13">
        <v>26.03</v>
      </c>
      <c r="F508" s="13">
        <v>1</v>
      </c>
      <c r="G508" s="13">
        <v>541.25300000000004</v>
      </c>
      <c r="H508" s="13">
        <v>1080.492</v>
      </c>
      <c r="I508" s="13">
        <v>2</v>
      </c>
      <c r="J508" s="13">
        <v>1080.4939999999999</v>
      </c>
      <c r="K508" s="13">
        <v>-3.0000000000000001E-3</v>
      </c>
      <c r="L508" s="13">
        <v>0</v>
      </c>
      <c r="M508" s="13">
        <v>7.7000000000000002E-3</v>
      </c>
    </row>
    <row r="509" spans="1:13" ht="15" collapsed="1">
      <c r="A509" s="13"/>
      <c r="B509" s="13" t="s">
        <v>10139</v>
      </c>
      <c r="C509" s="13"/>
      <c r="D509" s="13"/>
      <c r="E509" s="13">
        <v>21.37</v>
      </c>
      <c r="F509" s="13">
        <v>1</v>
      </c>
      <c r="G509" s="13">
        <v>678.89599999999996</v>
      </c>
      <c r="H509" s="13">
        <v>2711.556</v>
      </c>
      <c r="I509" s="13">
        <v>4</v>
      </c>
      <c r="J509" s="13">
        <v>2710.5520000000001</v>
      </c>
      <c r="K509" s="13">
        <v>1.004</v>
      </c>
      <c r="L509" s="13">
        <v>1</v>
      </c>
      <c r="M509" s="13">
        <v>1.2999999999999999E-2</v>
      </c>
    </row>
    <row r="510" spans="1:13" ht="15">
      <c r="A510" s="13" t="s">
        <v>383</v>
      </c>
      <c r="B510" s="13">
        <v>18</v>
      </c>
      <c r="C510" s="13"/>
      <c r="D510" s="13"/>
      <c r="E510" s="13"/>
      <c r="F510" s="13">
        <v>24</v>
      </c>
      <c r="G510" s="13"/>
      <c r="H510" s="13"/>
      <c r="I510" s="13"/>
      <c r="J510" s="13"/>
      <c r="K510" s="13"/>
      <c r="L510" s="13"/>
      <c r="M510" s="13"/>
    </row>
    <row r="511" spans="1:13" ht="15" collapsed="1">
      <c r="A511" s="13"/>
      <c r="B511" s="13" t="s">
        <v>8348</v>
      </c>
      <c r="C511" s="13"/>
      <c r="D511" s="13"/>
      <c r="E511" s="13">
        <v>59.13</v>
      </c>
      <c r="F511" s="13">
        <v>1</v>
      </c>
      <c r="G511" s="13">
        <v>623.32799999999997</v>
      </c>
      <c r="H511" s="13">
        <v>1244.6410000000001</v>
      </c>
      <c r="I511" s="13">
        <v>2</v>
      </c>
      <c r="J511" s="13">
        <v>1244.6400000000001</v>
      </c>
      <c r="K511" s="13">
        <v>1E-3</v>
      </c>
      <c r="L511" s="13">
        <v>0</v>
      </c>
      <c r="M511" s="13">
        <v>7.5000000000000002E-6</v>
      </c>
    </row>
    <row r="512" spans="1:13" ht="15">
      <c r="A512" s="13"/>
      <c r="B512" s="13" t="s">
        <v>9524</v>
      </c>
      <c r="C512" s="13"/>
      <c r="D512" s="13"/>
      <c r="E512" s="13">
        <v>58.69</v>
      </c>
      <c r="F512" s="13">
        <v>1</v>
      </c>
      <c r="G512" s="13">
        <v>559.322</v>
      </c>
      <c r="H512" s="13">
        <v>1116.6300000000001</v>
      </c>
      <c r="I512" s="13">
        <v>2</v>
      </c>
      <c r="J512" s="13">
        <v>1116.6289999999999</v>
      </c>
      <c r="K512" s="13">
        <v>1E-3</v>
      </c>
      <c r="L512" s="13">
        <v>0</v>
      </c>
      <c r="M512" s="13">
        <v>1.1E-5</v>
      </c>
    </row>
    <row r="513" spans="1:13" ht="15">
      <c r="A513" s="13"/>
      <c r="B513" s="13" t="s">
        <v>3153</v>
      </c>
      <c r="C513" s="13"/>
      <c r="D513" s="13"/>
      <c r="E513" s="13">
        <v>54.52</v>
      </c>
      <c r="F513" s="13">
        <v>2</v>
      </c>
      <c r="G513" s="13">
        <v>585.81700000000001</v>
      </c>
      <c r="H513" s="13">
        <v>1169.6199999999999</v>
      </c>
      <c r="I513" s="13">
        <v>2</v>
      </c>
      <c r="J513" s="13">
        <v>1169.6189999999999</v>
      </c>
      <c r="K513" s="13">
        <v>1E-3</v>
      </c>
      <c r="L513" s="13">
        <v>0</v>
      </c>
      <c r="M513" s="13">
        <v>1.9000000000000001E-5</v>
      </c>
    </row>
    <row r="514" spans="1:13" ht="15">
      <c r="A514" s="13"/>
      <c r="B514" s="13" t="s">
        <v>3156</v>
      </c>
      <c r="C514" s="13"/>
      <c r="D514" s="13"/>
      <c r="E514" s="13">
        <v>47.01</v>
      </c>
      <c r="F514" s="13">
        <v>1</v>
      </c>
      <c r="G514" s="13">
        <v>404.23099999999999</v>
      </c>
      <c r="H514" s="13">
        <v>1209.671</v>
      </c>
      <c r="I514" s="13">
        <v>3</v>
      </c>
      <c r="J514" s="13">
        <v>1209.672</v>
      </c>
      <c r="K514" s="13">
        <v>0</v>
      </c>
      <c r="L514" s="13">
        <v>0</v>
      </c>
      <c r="M514" s="13">
        <v>7.2999999999999999E-5</v>
      </c>
    </row>
    <row r="515" spans="1:13" ht="15" collapsed="1">
      <c r="A515" s="13"/>
      <c r="B515" s="13" t="s">
        <v>3154</v>
      </c>
      <c r="C515" s="13"/>
      <c r="D515" s="13"/>
      <c r="E515" s="13">
        <v>43.25</v>
      </c>
      <c r="F515" s="13">
        <v>2</v>
      </c>
      <c r="G515" s="13">
        <v>435.262</v>
      </c>
      <c r="H515" s="13">
        <v>1302.7650000000001</v>
      </c>
      <c r="I515" s="13">
        <v>3</v>
      </c>
      <c r="J515" s="13">
        <v>1302.7660000000001</v>
      </c>
      <c r="K515" s="13">
        <v>-1E-3</v>
      </c>
      <c r="L515" s="13">
        <v>0</v>
      </c>
      <c r="M515" s="13">
        <v>1.8000000000000001E-4</v>
      </c>
    </row>
    <row r="516" spans="1:13" ht="15">
      <c r="A516" s="13"/>
      <c r="B516" s="13" t="s">
        <v>3155</v>
      </c>
      <c r="C516" s="13"/>
      <c r="D516" s="13"/>
      <c r="E516" s="13">
        <v>41.55</v>
      </c>
      <c r="F516" s="13">
        <v>2</v>
      </c>
      <c r="G516" s="13">
        <v>439.25</v>
      </c>
      <c r="H516" s="13">
        <v>876.48599999999999</v>
      </c>
      <c r="I516" s="13">
        <v>2</v>
      </c>
      <c r="J516" s="13">
        <v>876.48599999999999</v>
      </c>
      <c r="K516" s="13">
        <v>0</v>
      </c>
      <c r="L516" s="13">
        <v>0</v>
      </c>
      <c r="M516" s="13">
        <v>5.5999999999999995E-4</v>
      </c>
    </row>
    <row r="517" spans="1:13" ht="15">
      <c r="A517" s="13"/>
      <c r="B517" s="13" t="s">
        <v>6710</v>
      </c>
      <c r="C517" s="13"/>
      <c r="D517" s="13"/>
      <c r="E517" s="13">
        <v>39.549999999999997</v>
      </c>
      <c r="F517" s="13">
        <v>1</v>
      </c>
      <c r="G517" s="13">
        <v>614.83000000000004</v>
      </c>
      <c r="H517" s="13">
        <v>1227.646</v>
      </c>
      <c r="I517" s="13">
        <v>2</v>
      </c>
      <c r="J517" s="13">
        <v>1227.646</v>
      </c>
      <c r="K517" s="13">
        <v>0</v>
      </c>
      <c r="L517" s="13">
        <v>0</v>
      </c>
      <c r="M517" s="13">
        <v>2.0000000000000001E-4</v>
      </c>
    </row>
    <row r="518" spans="1:13" ht="15">
      <c r="A518" s="13"/>
      <c r="B518" s="13" t="s">
        <v>3158</v>
      </c>
      <c r="C518" s="13"/>
      <c r="D518" s="13"/>
      <c r="E518" s="13">
        <v>36.18</v>
      </c>
      <c r="F518" s="13">
        <v>2</v>
      </c>
      <c r="G518" s="13">
        <v>550.62300000000005</v>
      </c>
      <c r="H518" s="13">
        <v>1648.846</v>
      </c>
      <c r="I518" s="13">
        <v>3</v>
      </c>
      <c r="J518" s="13">
        <v>1648.846</v>
      </c>
      <c r="K518" s="13">
        <v>0</v>
      </c>
      <c r="L518" s="13">
        <v>1</v>
      </c>
      <c r="M518" s="13">
        <v>5.9999999999999995E-4</v>
      </c>
    </row>
    <row r="519" spans="1:13" ht="15">
      <c r="A519" s="13"/>
      <c r="B519" s="13" t="s">
        <v>3155</v>
      </c>
      <c r="C519" s="13" t="s">
        <v>91</v>
      </c>
      <c r="D519" s="13" t="s">
        <v>180</v>
      </c>
      <c r="E519" s="13">
        <v>31.73</v>
      </c>
      <c r="F519" s="13">
        <v>1</v>
      </c>
      <c r="G519" s="13">
        <v>460.255</v>
      </c>
      <c r="H519" s="13">
        <v>918.49599999999998</v>
      </c>
      <c r="I519" s="13">
        <v>2</v>
      </c>
      <c r="J519" s="13">
        <v>918.49599999999998</v>
      </c>
      <c r="K519" s="13">
        <v>0</v>
      </c>
      <c r="L519" s="13">
        <v>0</v>
      </c>
      <c r="M519" s="13">
        <v>1.1000000000000001E-3</v>
      </c>
    </row>
    <row r="520" spans="1:13" ht="15">
      <c r="A520" s="13"/>
      <c r="B520" s="13" t="s">
        <v>6710</v>
      </c>
      <c r="C520" s="13" t="s">
        <v>42</v>
      </c>
      <c r="D520" s="13" t="s">
        <v>90</v>
      </c>
      <c r="E520" s="13">
        <v>30.91</v>
      </c>
      <c r="F520" s="13">
        <v>1</v>
      </c>
      <c r="G520" s="13">
        <v>605.82500000000005</v>
      </c>
      <c r="H520" s="13">
        <v>1209.635</v>
      </c>
      <c r="I520" s="13">
        <v>2</v>
      </c>
      <c r="J520" s="13">
        <v>1209.635</v>
      </c>
      <c r="K520" s="13">
        <v>0</v>
      </c>
      <c r="L520" s="13">
        <v>0</v>
      </c>
      <c r="M520" s="13">
        <v>1.2999999999999999E-3</v>
      </c>
    </row>
    <row r="521" spans="1:13" ht="15" collapsed="1">
      <c r="A521" s="13"/>
      <c r="B521" s="13" t="s">
        <v>3156</v>
      </c>
      <c r="C521" s="13"/>
      <c r="D521" s="13"/>
      <c r="E521" s="13">
        <v>30.73</v>
      </c>
      <c r="F521" s="13">
        <v>1</v>
      </c>
      <c r="G521" s="13">
        <v>605.84400000000005</v>
      </c>
      <c r="H521" s="13">
        <v>1209.673</v>
      </c>
      <c r="I521" s="13">
        <v>2</v>
      </c>
      <c r="J521" s="13">
        <v>1209.672</v>
      </c>
      <c r="K521" s="13">
        <v>2E-3</v>
      </c>
      <c r="L521" s="13">
        <v>0</v>
      </c>
      <c r="M521" s="13">
        <v>3.3E-3</v>
      </c>
    </row>
    <row r="522" spans="1:13" ht="15">
      <c r="A522" s="13"/>
      <c r="B522" s="13" t="s">
        <v>3153</v>
      </c>
      <c r="C522" s="13"/>
      <c r="D522" s="13"/>
      <c r="E522" s="13">
        <v>30.12</v>
      </c>
      <c r="F522" s="13">
        <v>2</v>
      </c>
      <c r="G522" s="13">
        <v>390.88099999999997</v>
      </c>
      <c r="H522" s="13">
        <v>1169.6199999999999</v>
      </c>
      <c r="I522" s="13">
        <v>3</v>
      </c>
      <c r="J522" s="13">
        <v>1169.6189999999999</v>
      </c>
      <c r="K522" s="13">
        <v>1E-3</v>
      </c>
      <c r="L522" s="13">
        <v>0</v>
      </c>
      <c r="M522" s="13">
        <v>1.5E-3</v>
      </c>
    </row>
    <row r="523" spans="1:13" ht="15" collapsed="1">
      <c r="A523" s="13"/>
      <c r="B523" s="13" t="s">
        <v>9525</v>
      </c>
      <c r="C523" s="13"/>
      <c r="D523" s="13"/>
      <c r="E523" s="13">
        <v>29.36</v>
      </c>
      <c r="F523" s="13">
        <v>1</v>
      </c>
      <c r="G523" s="13">
        <v>466.25900000000001</v>
      </c>
      <c r="H523" s="13">
        <v>930.50400000000002</v>
      </c>
      <c r="I523" s="13">
        <v>2</v>
      </c>
      <c r="J523" s="13">
        <v>930.50199999999995</v>
      </c>
      <c r="K523" s="13">
        <v>2E-3</v>
      </c>
      <c r="L523" s="13">
        <v>0</v>
      </c>
      <c r="M523" s="13">
        <v>1.8E-3</v>
      </c>
    </row>
    <row r="524" spans="1:13" ht="15">
      <c r="A524" s="13"/>
      <c r="B524" s="13" t="s">
        <v>3157</v>
      </c>
      <c r="C524" s="13"/>
      <c r="D524" s="13"/>
      <c r="E524" s="13">
        <v>28.68</v>
      </c>
      <c r="F524" s="13">
        <v>1</v>
      </c>
      <c r="G524" s="13">
        <v>549.61199999999997</v>
      </c>
      <c r="H524" s="13">
        <v>1645.8140000000001</v>
      </c>
      <c r="I524" s="13">
        <v>3</v>
      </c>
      <c r="J524" s="13">
        <v>1644.8109999999999</v>
      </c>
      <c r="K524" s="13">
        <v>1.004</v>
      </c>
      <c r="L524" s="13">
        <v>1</v>
      </c>
      <c r="M524" s="13">
        <v>6.0000000000000001E-3</v>
      </c>
    </row>
    <row r="525" spans="1:13" ht="15">
      <c r="A525" s="13"/>
      <c r="B525" s="13" t="s">
        <v>8349</v>
      </c>
      <c r="C525" s="13"/>
      <c r="D525" s="13"/>
      <c r="E525" s="13">
        <v>26.42</v>
      </c>
      <c r="F525" s="13">
        <v>1</v>
      </c>
      <c r="G525" s="13">
        <v>409.20600000000002</v>
      </c>
      <c r="H525" s="13">
        <v>816.39800000000002</v>
      </c>
      <c r="I525" s="13">
        <v>2</v>
      </c>
      <c r="J525" s="13">
        <v>816.39800000000002</v>
      </c>
      <c r="K525" s="13">
        <v>0</v>
      </c>
      <c r="L525" s="13">
        <v>0</v>
      </c>
      <c r="M525" s="13">
        <v>7.1000000000000004E-3</v>
      </c>
    </row>
    <row r="526" spans="1:13" ht="15">
      <c r="A526" s="13"/>
      <c r="B526" s="13" t="s">
        <v>6709</v>
      </c>
      <c r="C526" s="13"/>
      <c r="D526" s="13"/>
      <c r="E526" s="13">
        <v>25.2</v>
      </c>
      <c r="F526" s="13">
        <v>1</v>
      </c>
      <c r="G526" s="13">
        <v>526.73800000000006</v>
      </c>
      <c r="H526" s="13">
        <v>1051.461</v>
      </c>
      <c r="I526" s="13">
        <v>2</v>
      </c>
      <c r="J526" s="13">
        <v>1051.461</v>
      </c>
      <c r="K526" s="13">
        <v>0</v>
      </c>
      <c r="L526" s="13">
        <v>0</v>
      </c>
      <c r="M526" s="13">
        <v>4.1999999999999997E-3</v>
      </c>
    </row>
    <row r="527" spans="1:13" ht="15">
      <c r="A527" s="13"/>
      <c r="B527" s="13" t="s">
        <v>10140</v>
      </c>
      <c r="C527" s="13"/>
      <c r="D527" s="13"/>
      <c r="E527" s="13">
        <v>24.98</v>
      </c>
      <c r="F527" s="13">
        <v>2</v>
      </c>
      <c r="G527" s="13">
        <v>454.255</v>
      </c>
      <c r="H527" s="13">
        <v>906.49599999999998</v>
      </c>
      <c r="I527" s="13">
        <v>2</v>
      </c>
      <c r="J527" s="13">
        <v>906.49599999999998</v>
      </c>
      <c r="K527" s="13">
        <v>0</v>
      </c>
      <c r="L527" s="13">
        <v>0</v>
      </c>
      <c r="M527" s="13">
        <v>4.4999999999999997E-3</v>
      </c>
    </row>
    <row r="528" spans="1:13" ht="15">
      <c r="A528" s="13"/>
      <c r="B528" s="13" t="s">
        <v>3159</v>
      </c>
      <c r="C528" s="13"/>
      <c r="D528" s="13"/>
      <c r="E528" s="13">
        <v>22.72</v>
      </c>
      <c r="F528" s="13">
        <v>1</v>
      </c>
      <c r="G528" s="13">
        <v>505.77600000000001</v>
      </c>
      <c r="H528" s="13">
        <v>1009.538</v>
      </c>
      <c r="I528" s="13">
        <v>2</v>
      </c>
      <c r="J528" s="13">
        <v>1009.539</v>
      </c>
      <c r="K528" s="13">
        <v>0</v>
      </c>
      <c r="L528" s="13">
        <v>0</v>
      </c>
      <c r="M528" s="13">
        <v>2.4E-2</v>
      </c>
    </row>
    <row r="529" spans="1:13" ht="15">
      <c r="A529" s="13" t="s">
        <v>196</v>
      </c>
      <c r="B529" s="13">
        <v>18</v>
      </c>
      <c r="C529" s="13"/>
      <c r="D529" s="13"/>
      <c r="E529" s="13"/>
      <c r="F529" s="13">
        <v>35</v>
      </c>
      <c r="G529" s="13"/>
      <c r="H529" s="13"/>
      <c r="I529" s="13"/>
      <c r="J529" s="13"/>
      <c r="K529" s="13"/>
      <c r="L529" s="13"/>
      <c r="M529" s="13"/>
    </row>
    <row r="530" spans="1:13" ht="15">
      <c r="A530" s="13"/>
      <c r="B530" s="13" t="s">
        <v>2328</v>
      </c>
      <c r="C530" s="13"/>
      <c r="D530" s="13"/>
      <c r="E530" s="13">
        <v>81.77</v>
      </c>
      <c r="F530" s="13">
        <v>2</v>
      </c>
      <c r="G530" s="13">
        <v>542.30600000000004</v>
      </c>
      <c r="H530" s="13">
        <v>1082.597</v>
      </c>
      <c r="I530" s="13">
        <v>2</v>
      </c>
      <c r="J530" s="13">
        <v>1082.597</v>
      </c>
      <c r="K530" s="13">
        <v>0</v>
      </c>
      <c r="L530" s="13">
        <v>0</v>
      </c>
      <c r="M530" s="13">
        <v>3.7E-8</v>
      </c>
    </row>
    <row r="531" spans="1:13" ht="15">
      <c r="A531" s="13"/>
      <c r="B531" s="13" t="s">
        <v>2330</v>
      </c>
      <c r="C531" s="13"/>
      <c r="D531" s="13"/>
      <c r="E531" s="13">
        <v>55.31</v>
      </c>
      <c r="F531" s="13">
        <v>3</v>
      </c>
      <c r="G531" s="13">
        <v>581.31799999999998</v>
      </c>
      <c r="H531" s="13">
        <v>1160.6210000000001</v>
      </c>
      <c r="I531" s="13">
        <v>2</v>
      </c>
      <c r="J531" s="13">
        <v>1160.6220000000001</v>
      </c>
      <c r="K531" s="13">
        <v>-1E-3</v>
      </c>
      <c r="L531" s="13">
        <v>0</v>
      </c>
      <c r="M531" s="13">
        <v>6.4999999999999996E-6</v>
      </c>
    </row>
    <row r="532" spans="1:13" ht="15" collapsed="1">
      <c r="A532" s="13"/>
      <c r="B532" s="13" t="s">
        <v>2335</v>
      </c>
      <c r="C532" s="13"/>
      <c r="D532" s="13"/>
      <c r="E532" s="13">
        <v>53.2</v>
      </c>
      <c r="F532" s="13">
        <v>3</v>
      </c>
      <c r="G532" s="13">
        <v>678.39800000000002</v>
      </c>
      <c r="H532" s="13">
        <v>1354.7809999999999</v>
      </c>
      <c r="I532" s="13">
        <v>2</v>
      </c>
      <c r="J532" s="13">
        <v>1354.7819999999999</v>
      </c>
      <c r="K532" s="13">
        <v>-1E-3</v>
      </c>
      <c r="L532" s="13">
        <v>0</v>
      </c>
      <c r="M532" s="13">
        <v>2.6999999999999999E-5</v>
      </c>
    </row>
    <row r="533" spans="1:13" ht="15">
      <c r="A533" s="13"/>
      <c r="B533" s="13" t="s">
        <v>2332</v>
      </c>
      <c r="C533" s="13"/>
      <c r="D533" s="13"/>
      <c r="E533" s="13">
        <v>52.01</v>
      </c>
      <c r="F533" s="13">
        <v>2</v>
      </c>
      <c r="G533" s="13">
        <v>465.78500000000003</v>
      </c>
      <c r="H533" s="13">
        <v>929.55499999999995</v>
      </c>
      <c r="I533" s="13">
        <v>2</v>
      </c>
      <c r="J533" s="13">
        <v>929.55499999999995</v>
      </c>
      <c r="K533" s="13">
        <v>0</v>
      </c>
      <c r="L533" s="13">
        <v>0</v>
      </c>
      <c r="M533" s="13">
        <v>1.8E-5</v>
      </c>
    </row>
    <row r="534" spans="1:13" ht="15" collapsed="1">
      <c r="A534" s="13"/>
      <c r="B534" s="13" t="s">
        <v>2337</v>
      </c>
      <c r="C534" s="13"/>
      <c r="D534" s="13"/>
      <c r="E534" s="13">
        <v>46.66</v>
      </c>
      <c r="F534" s="13">
        <v>1</v>
      </c>
      <c r="G534" s="13">
        <v>564.28599999999994</v>
      </c>
      <c r="H534" s="13">
        <v>1126.558</v>
      </c>
      <c r="I534" s="13">
        <v>2</v>
      </c>
      <c r="J534" s="13">
        <v>1126.5550000000001</v>
      </c>
      <c r="K534" s="13">
        <v>3.0000000000000001E-3</v>
      </c>
      <c r="L534" s="13">
        <v>0</v>
      </c>
      <c r="M534" s="13">
        <v>6.6000000000000005E-5</v>
      </c>
    </row>
    <row r="535" spans="1:13" ht="15">
      <c r="A535" s="13"/>
      <c r="B535" s="13" t="s">
        <v>2335</v>
      </c>
      <c r="C535" s="13"/>
      <c r="D535" s="13"/>
      <c r="E535" s="13">
        <v>44.61</v>
      </c>
      <c r="F535" s="13">
        <v>3</v>
      </c>
      <c r="G535" s="13">
        <v>452.601</v>
      </c>
      <c r="H535" s="13">
        <v>1354.7819999999999</v>
      </c>
      <c r="I535" s="13">
        <v>3</v>
      </c>
      <c r="J535" s="13">
        <v>1354.7819999999999</v>
      </c>
      <c r="K535" s="13">
        <v>0</v>
      </c>
      <c r="L535" s="13">
        <v>0</v>
      </c>
      <c r="M535" s="13">
        <v>1.7000000000000001E-4</v>
      </c>
    </row>
    <row r="536" spans="1:13" ht="15" collapsed="1">
      <c r="A536" s="13"/>
      <c r="B536" s="13" t="s">
        <v>2263</v>
      </c>
      <c r="C536" s="13"/>
      <c r="D536" s="13"/>
      <c r="E536" s="13">
        <v>43.68</v>
      </c>
      <c r="F536" s="13">
        <v>2</v>
      </c>
      <c r="G536" s="13">
        <v>393.26</v>
      </c>
      <c r="H536" s="13">
        <v>784.50599999999997</v>
      </c>
      <c r="I536" s="13">
        <v>2</v>
      </c>
      <c r="J536" s="13">
        <v>784.50599999999997</v>
      </c>
      <c r="K536" s="13">
        <v>0</v>
      </c>
      <c r="L536" s="13">
        <v>0</v>
      </c>
      <c r="M536" s="13">
        <v>2.1000000000000001E-4</v>
      </c>
    </row>
    <row r="537" spans="1:13" ht="15">
      <c r="A537" s="13"/>
      <c r="B537" s="13" t="s">
        <v>2336</v>
      </c>
      <c r="C537" s="13"/>
      <c r="D537" s="13"/>
      <c r="E537" s="13">
        <v>42.16</v>
      </c>
      <c r="F537" s="13">
        <v>2</v>
      </c>
      <c r="G537" s="13">
        <v>585.99</v>
      </c>
      <c r="H537" s="13">
        <v>1754.9469999999999</v>
      </c>
      <c r="I537" s="13">
        <v>3</v>
      </c>
      <c r="J537" s="13">
        <v>1753.944</v>
      </c>
      <c r="K537" s="13">
        <v>1.0029999999999999</v>
      </c>
      <c r="L537" s="13">
        <v>0</v>
      </c>
      <c r="M537" s="13">
        <v>1.1E-4</v>
      </c>
    </row>
    <row r="538" spans="1:13" ht="15" collapsed="1">
      <c r="A538" s="13"/>
      <c r="B538" s="13" t="s">
        <v>2330</v>
      </c>
      <c r="C538" s="13"/>
      <c r="D538" s="13"/>
      <c r="E538" s="13">
        <v>41.7</v>
      </c>
      <c r="F538" s="13">
        <v>2</v>
      </c>
      <c r="G538" s="13">
        <v>387.88200000000001</v>
      </c>
      <c r="H538" s="13">
        <v>1160.623</v>
      </c>
      <c r="I538" s="13">
        <v>3</v>
      </c>
      <c r="J538" s="13">
        <v>1160.6220000000001</v>
      </c>
      <c r="K538" s="13">
        <v>1E-3</v>
      </c>
      <c r="L538" s="13">
        <v>0</v>
      </c>
      <c r="M538" s="13">
        <v>7.1000000000000002E-4</v>
      </c>
    </row>
    <row r="539" spans="1:13" ht="15">
      <c r="A539" s="13"/>
      <c r="B539" s="13" t="s">
        <v>2333</v>
      </c>
      <c r="C539" s="13"/>
      <c r="D539" s="13"/>
      <c r="E539" s="13">
        <v>40.85</v>
      </c>
      <c r="F539" s="13">
        <v>2</v>
      </c>
      <c r="G539" s="13">
        <v>537.29600000000005</v>
      </c>
      <c r="H539" s="13">
        <v>1072.578</v>
      </c>
      <c r="I539" s="13">
        <v>2</v>
      </c>
      <c r="J539" s="13">
        <v>1072.576</v>
      </c>
      <c r="K539" s="13">
        <v>2E-3</v>
      </c>
      <c r="L539" s="13">
        <v>0</v>
      </c>
      <c r="M539" s="13">
        <v>1.9000000000000001E-4</v>
      </c>
    </row>
    <row r="540" spans="1:13" ht="15">
      <c r="A540" s="13"/>
      <c r="B540" s="13" t="s">
        <v>2331</v>
      </c>
      <c r="C540" s="13"/>
      <c r="D540" s="13"/>
      <c r="E540" s="13">
        <v>35.97</v>
      </c>
      <c r="F540" s="13">
        <v>1</v>
      </c>
      <c r="G540" s="13">
        <v>853.47799999999995</v>
      </c>
      <c r="H540" s="13">
        <v>1704.942</v>
      </c>
      <c r="I540" s="13">
        <v>2</v>
      </c>
      <c r="J540" s="13">
        <v>1704.93</v>
      </c>
      <c r="K540" s="13">
        <v>1.2E-2</v>
      </c>
      <c r="L540" s="13">
        <v>0</v>
      </c>
      <c r="M540" s="13">
        <v>1.1999999999999999E-3</v>
      </c>
    </row>
    <row r="541" spans="1:13" ht="15">
      <c r="A541" s="13"/>
      <c r="B541" s="13" t="s">
        <v>2338</v>
      </c>
      <c r="C541" s="13"/>
      <c r="D541" s="13"/>
      <c r="E541" s="13">
        <v>33.78</v>
      </c>
      <c r="F541" s="13">
        <v>1</v>
      </c>
      <c r="G541" s="13">
        <v>449.55900000000003</v>
      </c>
      <c r="H541" s="13">
        <v>1345.655</v>
      </c>
      <c r="I541" s="13">
        <v>3</v>
      </c>
      <c r="J541" s="13">
        <v>1344.652</v>
      </c>
      <c r="K541" s="13">
        <v>1.0029999999999999</v>
      </c>
      <c r="L541" s="13">
        <v>0</v>
      </c>
      <c r="M541" s="13">
        <v>1.9E-3</v>
      </c>
    </row>
    <row r="542" spans="1:13" ht="15" collapsed="1">
      <c r="A542" s="13"/>
      <c r="B542" s="13" t="s">
        <v>2330</v>
      </c>
      <c r="C542" s="13" t="s">
        <v>16</v>
      </c>
      <c r="D542" s="13" t="s">
        <v>83</v>
      </c>
      <c r="E542" s="13">
        <v>30.63</v>
      </c>
      <c r="F542" s="13">
        <v>1</v>
      </c>
      <c r="G542" s="13">
        <v>589.31600000000003</v>
      </c>
      <c r="H542" s="13">
        <v>1176.6179999999999</v>
      </c>
      <c r="I542" s="13">
        <v>2</v>
      </c>
      <c r="J542" s="13">
        <v>1176.617</v>
      </c>
      <c r="K542" s="13">
        <v>1E-3</v>
      </c>
      <c r="L542" s="13">
        <v>0</v>
      </c>
      <c r="M542" s="13">
        <v>3.5000000000000001E-3</v>
      </c>
    </row>
    <row r="543" spans="1:13" ht="15">
      <c r="A543" s="13"/>
      <c r="B543" s="13" t="s">
        <v>2331</v>
      </c>
      <c r="C543" s="13"/>
      <c r="D543" s="13"/>
      <c r="E543" s="13">
        <v>29.65</v>
      </c>
      <c r="F543" s="13">
        <v>1</v>
      </c>
      <c r="G543" s="13">
        <v>569.31700000000001</v>
      </c>
      <c r="H543" s="13">
        <v>1704.93</v>
      </c>
      <c r="I543" s="13">
        <v>3</v>
      </c>
      <c r="J543" s="13">
        <v>1704.93</v>
      </c>
      <c r="K543" s="13">
        <v>0</v>
      </c>
      <c r="L543" s="13">
        <v>0</v>
      </c>
      <c r="M543" s="13">
        <v>1.6999999999999999E-3</v>
      </c>
    </row>
    <row r="544" spans="1:13" ht="15">
      <c r="A544" s="13"/>
      <c r="B544" s="13" t="s">
        <v>6459</v>
      </c>
      <c r="C544" s="13"/>
      <c r="D544" s="13"/>
      <c r="E544" s="13">
        <v>28.27</v>
      </c>
      <c r="F544" s="13">
        <v>4</v>
      </c>
      <c r="G544" s="13">
        <v>646.32899999999995</v>
      </c>
      <c r="H544" s="13">
        <v>1935.9659999999999</v>
      </c>
      <c r="I544" s="13">
        <v>3</v>
      </c>
      <c r="J544" s="13">
        <v>1935.9690000000001</v>
      </c>
      <c r="K544" s="13">
        <v>-3.0000000000000001E-3</v>
      </c>
      <c r="L544" s="13">
        <v>0</v>
      </c>
      <c r="M544" s="13">
        <v>2.2000000000000001E-3</v>
      </c>
    </row>
    <row r="545" spans="1:13" ht="15">
      <c r="A545" s="13"/>
      <c r="B545" s="13" t="s">
        <v>2334</v>
      </c>
      <c r="C545" s="13"/>
      <c r="D545" s="13"/>
      <c r="E545" s="13">
        <v>27.55</v>
      </c>
      <c r="F545" s="13">
        <v>1</v>
      </c>
      <c r="G545" s="13">
        <v>443.23899999999998</v>
      </c>
      <c r="H545" s="13">
        <v>1326.6949999999999</v>
      </c>
      <c r="I545" s="13">
        <v>3</v>
      </c>
      <c r="J545" s="13">
        <v>1326.693</v>
      </c>
      <c r="K545" s="13">
        <v>2E-3</v>
      </c>
      <c r="L545" s="13">
        <v>0</v>
      </c>
      <c r="M545" s="13">
        <v>2.5999999999999999E-3</v>
      </c>
    </row>
    <row r="546" spans="1:13" ht="15">
      <c r="A546" s="13"/>
      <c r="B546" s="13" t="s">
        <v>2337</v>
      </c>
      <c r="C546" s="13" t="s">
        <v>16</v>
      </c>
      <c r="D546" s="13" t="s">
        <v>125</v>
      </c>
      <c r="E546" s="13">
        <v>26.58</v>
      </c>
      <c r="F546" s="13">
        <v>3</v>
      </c>
      <c r="G546" s="13">
        <v>381.85700000000003</v>
      </c>
      <c r="H546" s="13">
        <v>1142.55</v>
      </c>
      <c r="I546" s="13">
        <v>3</v>
      </c>
      <c r="J546" s="13">
        <v>1142.55</v>
      </c>
      <c r="K546" s="13">
        <v>0</v>
      </c>
      <c r="L546" s="13">
        <v>0</v>
      </c>
      <c r="M546" s="13">
        <v>6.7999999999999996E-3</v>
      </c>
    </row>
    <row r="547" spans="1:13" ht="15">
      <c r="A547" s="13"/>
      <c r="B547" s="13" t="s">
        <v>2329</v>
      </c>
      <c r="C547" s="13"/>
      <c r="D547" s="13"/>
      <c r="E547" s="13">
        <v>22.25</v>
      </c>
      <c r="F547" s="13">
        <v>1</v>
      </c>
      <c r="G547" s="13">
        <v>620.65599999999995</v>
      </c>
      <c r="H547" s="13">
        <v>1858.9459999999999</v>
      </c>
      <c r="I547" s="13">
        <v>3</v>
      </c>
      <c r="J547" s="13">
        <v>1857.943</v>
      </c>
      <c r="K547" s="13">
        <v>1.0029999999999999</v>
      </c>
      <c r="L547" s="13">
        <v>0</v>
      </c>
      <c r="M547" s="13">
        <v>8.2000000000000007E-3</v>
      </c>
    </row>
    <row r="548" spans="1:13" ht="15">
      <c r="A548" s="13" t="s">
        <v>187</v>
      </c>
      <c r="B548" s="13">
        <v>18</v>
      </c>
      <c r="C548" s="13"/>
      <c r="D548" s="13"/>
      <c r="E548" s="13"/>
      <c r="F548" s="13">
        <v>37</v>
      </c>
      <c r="G548" s="13"/>
      <c r="H548" s="13"/>
      <c r="I548" s="13"/>
      <c r="J548" s="13"/>
      <c r="K548" s="13"/>
      <c r="L548" s="13"/>
      <c r="M548" s="13"/>
    </row>
    <row r="549" spans="1:13" ht="15" collapsed="1">
      <c r="A549" s="13"/>
      <c r="B549" s="13" t="s">
        <v>2239</v>
      </c>
      <c r="C549" s="13"/>
      <c r="D549" s="13"/>
      <c r="E549" s="13">
        <v>73.13</v>
      </c>
      <c r="F549" s="13">
        <v>2</v>
      </c>
      <c r="G549" s="13">
        <v>450.76100000000002</v>
      </c>
      <c r="H549" s="13">
        <v>899.50800000000004</v>
      </c>
      <c r="I549" s="13">
        <v>2</v>
      </c>
      <c r="J549" s="13">
        <v>899.50800000000004</v>
      </c>
      <c r="K549" s="13">
        <v>1E-3</v>
      </c>
      <c r="L549" s="13">
        <v>0</v>
      </c>
      <c r="M549" s="13">
        <v>2.2999999999999999E-7</v>
      </c>
    </row>
    <row r="550" spans="1:13" ht="15">
      <c r="A550" s="13"/>
      <c r="B550" s="13" t="s">
        <v>2240</v>
      </c>
      <c r="C550" s="13"/>
      <c r="D550" s="13"/>
      <c r="E550" s="13">
        <v>66.67</v>
      </c>
      <c r="F550" s="13">
        <v>2</v>
      </c>
      <c r="G550" s="13">
        <v>708.38900000000001</v>
      </c>
      <c r="H550" s="13">
        <v>1414.7629999999999</v>
      </c>
      <c r="I550" s="13">
        <v>2</v>
      </c>
      <c r="J550" s="13">
        <v>1414.76</v>
      </c>
      <c r="K550" s="13">
        <v>3.0000000000000001E-3</v>
      </c>
      <c r="L550" s="13">
        <v>0</v>
      </c>
      <c r="M550" s="13">
        <v>5.6000000000000004E-7</v>
      </c>
    </row>
    <row r="551" spans="1:13" ht="15">
      <c r="A551" s="13"/>
      <c r="B551" s="13" t="s">
        <v>2242</v>
      </c>
      <c r="C551" s="13"/>
      <c r="D551" s="13"/>
      <c r="E551" s="13">
        <v>62.33</v>
      </c>
      <c r="F551" s="13">
        <v>3</v>
      </c>
      <c r="G551" s="13">
        <v>607.34400000000005</v>
      </c>
      <c r="H551" s="13">
        <v>1212.673</v>
      </c>
      <c r="I551" s="13">
        <v>2</v>
      </c>
      <c r="J551" s="13">
        <v>1212.671</v>
      </c>
      <c r="K551" s="13">
        <v>1E-3</v>
      </c>
      <c r="L551" s="13">
        <v>1</v>
      </c>
      <c r="M551" s="13">
        <v>1.3999999999999999E-6</v>
      </c>
    </row>
    <row r="552" spans="1:13" ht="15">
      <c r="A552" s="13"/>
      <c r="B552" s="13" t="s">
        <v>2240</v>
      </c>
      <c r="C552" s="13"/>
      <c r="D552" s="13"/>
      <c r="E552" s="13">
        <v>59.41</v>
      </c>
      <c r="F552" s="13">
        <v>2</v>
      </c>
      <c r="G552" s="13">
        <v>472.59399999999999</v>
      </c>
      <c r="H552" s="13">
        <v>1414.76</v>
      </c>
      <c r="I552" s="13">
        <v>3</v>
      </c>
      <c r="J552" s="13">
        <v>1414.76</v>
      </c>
      <c r="K552" s="13">
        <v>0</v>
      </c>
      <c r="L552" s="13">
        <v>0</v>
      </c>
      <c r="M552" s="13">
        <v>3.8E-6</v>
      </c>
    </row>
    <row r="553" spans="1:13" ht="15">
      <c r="A553" s="13"/>
      <c r="B553" s="13" t="s">
        <v>2241</v>
      </c>
      <c r="C553" s="13"/>
      <c r="D553" s="13"/>
      <c r="E553" s="13">
        <v>59.15</v>
      </c>
      <c r="F553" s="13">
        <v>4</v>
      </c>
      <c r="G553" s="13">
        <v>625.81700000000001</v>
      </c>
      <c r="H553" s="13">
        <v>1249.6189999999999</v>
      </c>
      <c r="I553" s="13">
        <v>2</v>
      </c>
      <c r="J553" s="13">
        <v>1249.6189999999999</v>
      </c>
      <c r="K553" s="13">
        <v>0</v>
      </c>
      <c r="L553" s="13">
        <v>0</v>
      </c>
      <c r="M553" s="13">
        <v>4.5000000000000001E-6</v>
      </c>
    </row>
    <row r="554" spans="1:13" ht="15">
      <c r="A554" s="13"/>
      <c r="B554" s="13" t="s">
        <v>2238</v>
      </c>
      <c r="C554" s="13"/>
      <c r="D554" s="13"/>
      <c r="E554" s="13">
        <v>56.67</v>
      </c>
      <c r="F554" s="13">
        <v>3</v>
      </c>
      <c r="G554" s="13">
        <v>564.31899999999996</v>
      </c>
      <c r="H554" s="13">
        <v>1126.623</v>
      </c>
      <c r="I554" s="13">
        <v>2</v>
      </c>
      <c r="J554" s="13">
        <v>1126.623</v>
      </c>
      <c r="K554" s="13">
        <v>0</v>
      </c>
      <c r="L554" s="13">
        <v>0</v>
      </c>
      <c r="M554" s="13">
        <v>8.3000000000000002E-6</v>
      </c>
    </row>
    <row r="555" spans="1:13" ht="15">
      <c r="A555" s="13"/>
      <c r="B555" s="13" t="s">
        <v>2244</v>
      </c>
      <c r="C555" s="13" t="s">
        <v>18</v>
      </c>
      <c r="D555" s="13" t="s">
        <v>75</v>
      </c>
      <c r="E555" s="13">
        <v>50.73</v>
      </c>
      <c r="F555" s="13">
        <v>2</v>
      </c>
      <c r="G555" s="13">
        <v>618.32399999999996</v>
      </c>
      <c r="H555" s="13">
        <v>1234.634</v>
      </c>
      <c r="I555" s="13">
        <v>2</v>
      </c>
      <c r="J555" s="13">
        <v>1234.635</v>
      </c>
      <c r="K555" s="13">
        <v>-1E-3</v>
      </c>
      <c r="L555" s="13">
        <v>0</v>
      </c>
      <c r="M555" s="13">
        <v>6.2000000000000003E-5</v>
      </c>
    </row>
    <row r="556" spans="1:13" ht="15">
      <c r="A556" s="13"/>
      <c r="B556" s="13" t="s">
        <v>2243</v>
      </c>
      <c r="C556" s="13"/>
      <c r="D556" s="13"/>
      <c r="E556" s="13">
        <v>49.29</v>
      </c>
      <c r="F556" s="13">
        <v>2</v>
      </c>
      <c r="G556" s="13">
        <v>646.86599999999999</v>
      </c>
      <c r="H556" s="13">
        <v>1291.7180000000001</v>
      </c>
      <c r="I556" s="13">
        <v>2</v>
      </c>
      <c r="J556" s="13">
        <v>1291.7180000000001</v>
      </c>
      <c r="K556" s="13">
        <v>0</v>
      </c>
      <c r="L556" s="13">
        <v>0</v>
      </c>
      <c r="M556" s="13">
        <v>2.4000000000000001E-5</v>
      </c>
    </row>
    <row r="557" spans="1:13" ht="15">
      <c r="A557" s="13"/>
      <c r="B557" s="13" t="s">
        <v>2239</v>
      </c>
      <c r="C557" s="13" t="s">
        <v>42</v>
      </c>
      <c r="D557" s="13" t="s">
        <v>179</v>
      </c>
      <c r="E557" s="13">
        <v>43.82</v>
      </c>
      <c r="F557" s="13">
        <v>1</v>
      </c>
      <c r="G557" s="13">
        <v>441.75599999999997</v>
      </c>
      <c r="H557" s="13">
        <v>881.49800000000005</v>
      </c>
      <c r="I557" s="13">
        <v>2</v>
      </c>
      <c r="J557" s="13">
        <v>881.49699999999996</v>
      </c>
      <c r="K557" s="13">
        <v>1E-3</v>
      </c>
      <c r="L557" s="13">
        <v>0</v>
      </c>
      <c r="M557" s="13">
        <v>1.1E-4</v>
      </c>
    </row>
    <row r="558" spans="1:13" ht="15">
      <c r="A558" s="13"/>
      <c r="B558" s="13" t="s">
        <v>2245</v>
      </c>
      <c r="C558" s="13"/>
      <c r="D558" s="13"/>
      <c r="E558" s="13">
        <v>42.82</v>
      </c>
      <c r="F558" s="13">
        <v>2</v>
      </c>
      <c r="G558" s="13">
        <v>401.74299999999999</v>
      </c>
      <c r="H558" s="13">
        <v>801.471</v>
      </c>
      <c r="I558" s="13">
        <v>2</v>
      </c>
      <c r="J558" s="13">
        <v>801.471</v>
      </c>
      <c r="K558" s="13">
        <v>0</v>
      </c>
      <c r="L558" s="13">
        <v>0</v>
      </c>
      <c r="M558" s="13">
        <v>5.9999999999999995E-4</v>
      </c>
    </row>
    <row r="559" spans="1:13" ht="15">
      <c r="A559" s="13"/>
      <c r="B559" s="13" t="s">
        <v>2248</v>
      </c>
      <c r="C559" s="13"/>
      <c r="D559" s="13"/>
      <c r="E559" s="13">
        <v>40.869999999999997</v>
      </c>
      <c r="F559" s="13">
        <v>5</v>
      </c>
      <c r="G559" s="13">
        <v>431.26299999999998</v>
      </c>
      <c r="H559" s="13">
        <v>860.51199999999994</v>
      </c>
      <c r="I559" s="13">
        <v>2</v>
      </c>
      <c r="J559" s="13">
        <v>860.51199999999994</v>
      </c>
      <c r="K559" s="13">
        <v>0</v>
      </c>
      <c r="L559" s="13">
        <v>0</v>
      </c>
      <c r="M559" s="13">
        <v>4.0000000000000002E-4</v>
      </c>
    </row>
    <row r="560" spans="1:13" ht="15">
      <c r="A560" s="13"/>
      <c r="B560" s="13" t="s">
        <v>2244</v>
      </c>
      <c r="C560" s="13"/>
      <c r="D560" s="13"/>
      <c r="E560" s="13">
        <v>39.869999999999997</v>
      </c>
      <c r="F560" s="13">
        <v>2</v>
      </c>
      <c r="G560" s="13">
        <v>626.83799999999997</v>
      </c>
      <c r="H560" s="13">
        <v>1251.662</v>
      </c>
      <c r="I560" s="13">
        <v>2</v>
      </c>
      <c r="J560" s="13">
        <v>1251.6610000000001</v>
      </c>
      <c r="K560" s="13">
        <v>1E-3</v>
      </c>
      <c r="L560" s="13">
        <v>0</v>
      </c>
      <c r="M560" s="13">
        <v>1.8000000000000001E-4</v>
      </c>
    </row>
    <row r="561" spans="1:13" ht="15" collapsed="1">
      <c r="A561" s="13"/>
      <c r="B561" s="13" t="s">
        <v>2242</v>
      </c>
      <c r="C561" s="13"/>
      <c r="D561" s="13"/>
      <c r="E561" s="13">
        <v>38.51</v>
      </c>
      <c r="F561" s="13">
        <v>2</v>
      </c>
      <c r="G561" s="13">
        <v>405.23099999999999</v>
      </c>
      <c r="H561" s="13">
        <v>1212.671</v>
      </c>
      <c r="I561" s="13">
        <v>3</v>
      </c>
      <c r="J561" s="13">
        <v>1212.671</v>
      </c>
      <c r="K561" s="13">
        <v>0</v>
      </c>
      <c r="L561" s="13">
        <v>1</v>
      </c>
      <c r="M561" s="13">
        <v>2.4000000000000001E-4</v>
      </c>
    </row>
    <row r="562" spans="1:13" ht="15">
      <c r="A562" s="13"/>
      <c r="B562" s="13" t="s">
        <v>2251</v>
      </c>
      <c r="C562" s="13"/>
      <c r="D562" s="13"/>
      <c r="E562" s="13">
        <v>32.119999999999997</v>
      </c>
      <c r="F562" s="13">
        <v>1</v>
      </c>
      <c r="G562" s="13">
        <v>708.04</v>
      </c>
      <c r="H562" s="13">
        <v>2121.0990000000002</v>
      </c>
      <c r="I562" s="13">
        <v>3</v>
      </c>
      <c r="J562" s="13">
        <v>2121.0990000000002</v>
      </c>
      <c r="K562" s="13">
        <v>0</v>
      </c>
      <c r="L562" s="13">
        <v>0</v>
      </c>
      <c r="M562" s="13">
        <v>2.2000000000000001E-3</v>
      </c>
    </row>
    <row r="563" spans="1:13" ht="15" collapsed="1">
      <c r="A563" s="13"/>
      <c r="B563" s="13" t="s">
        <v>2249</v>
      </c>
      <c r="C563" s="13"/>
      <c r="D563" s="13"/>
      <c r="E563" s="13">
        <v>29.45</v>
      </c>
      <c r="F563" s="13">
        <v>1</v>
      </c>
      <c r="G563" s="13">
        <v>526.29999999999995</v>
      </c>
      <c r="H563" s="13">
        <v>1575.8789999999999</v>
      </c>
      <c r="I563" s="13">
        <v>3</v>
      </c>
      <c r="J563" s="13">
        <v>1575.877</v>
      </c>
      <c r="K563" s="13">
        <v>1E-3</v>
      </c>
      <c r="L563" s="13">
        <v>1</v>
      </c>
      <c r="M563" s="13">
        <v>1.6999999999999999E-3</v>
      </c>
    </row>
    <row r="564" spans="1:13" ht="15">
      <c r="A564" s="13"/>
      <c r="B564" s="13" t="s">
        <v>2253</v>
      </c>
      <c r="C564" s="13"/>
      <c r="D564" s="13"/>
      <c r="E564" s="13">
        <v>27.86</v>
      </c>
      <c r="F564" s="13">
        <v>1</v>
      </c>
      <c r="G564" s="13">
        <v>559.81600000000003</v>
      </c>
      <c r="H564" s="13">
        <v>1117.617</v>
      </c>
      <c r="I564" s="13">
        <v>2</v>
      </c>
      <c r="J564" s="13">
        <v>1117.617</v>
      </c>
      <c r="K564" s="13">
        <v>0</v>
      </c>
      <c r="L564" s="13">
        <v>0</v>
      </c>
      <c r="M564" s="13">
        <v>2.3999999999999998E-3</v>
      </c>
    </row>
    <row r="565" spans="1:13" ht="15" collapsed="1">
      <c r="A565" s="13"/>
      <c r="B565" s="13" t="s">
        <v>2246</v>
      </c>
      <c r="C565" s="13"/>
      <c r="D565" s="13"/>
      <c r="E565" s="13">
        <v>27.29</v>
      </c>
      <c r="F565" s="13">
        <v>1</v>
      </c>
      <c r="G565" s="13">
        <v>600.822</v>
      </c>
      <c r="H565" s="13">
        <v>1199.6300000000001</v>
      </c>
      <c r="I565" s="13">
        <v>2</v>
      </c>
      <c r="J565" s="13">
        <v>1199.6300000000001</v>
      </c>
      <c r="K565" s="13">
        <v>0</v>
      </c>
      <c r="L565" s="13">
        <v>0</v>
      </c>
      <c r="M565" s="13">
        <v>8.9999999999999993E-3</v>
      </c>
    </row>
    <row r="566" spans="1:13" ht="15">
      <c r="A566" s="13"/>
      <c r="B566" s="13" t="s">
        <v>2250</v>
      </c>
      <c r="C566" s="13"/>
      <c r="D566" s="13"/>
      <c r="E566" s="13">
        <v>21.79</v>
      </c>
      <c r="F566" s="13">
        <v>1</v>
      </c>
      <c r="G566" s="13">
        <v>505.24</v>
      </c>
      <c r="H566" s="13">
        <v>1008.466</v>
      </c>
      <c r="I566" s="13">
        <v>2</v>
      </c>
      <c r="J566" s="13">
        <v>1008.466</v>
      </c>
      <c r="K566" s="13">
        <v>0</v>
      </c>
      <c r="L566" s="13">
        <v>0</v>
      </c>
      <c r="M566" s="13">
        <v>2.4E-2</v>
      </c>
    </row>
    <row r="567" spans="1:13" ht="15">
      <c r="A567" s="13" t="s">
        <v>100</v>
      </c>
      <c r="B567" s="13">
        <v>17</v>
      </c>
      <c r="C567" s="13"/>
      <c r="D567" s="13"/>
      <c r="E567" s="13"/>
      <c r="F567" s="13">
        <v>34</v>
      </c>
      <c r="G567" s="13"/>
      <c r="H567" s="13"/>
      <c r="I567" s="13"/>
      <c r="J567" s="13"/>
      <c r="K567" s="13"/>
      <c r="L567" s="13"/>
      <c r="M567" s="13"/>
    </row>
    <row r="568" spans="1:13" ht="15">
      <c r="A568" s="13"/>
      <c r="B568" s="13" t="s">
        <v>43</v>
      </c>
      <c r="C568" s="13"/>
      <c r="D568" s="13"/>
      <c r="E568" s="13">
        <v>64.41</v>
      </c>
      <c r="F568" s="13">
        <v>4</v>
      </c>
      <c r="G568" s="13">
        <v>651.86099999999999</v>
      </c>
      <c r="H568" s="13">
        <v>1301.7080000000001</v>
      </c>
      <c r="I568" s="13">
        <v>2</v>
      </c>
      <c r="J568" s="13">
        <v>1301.7080000000001</v>
      </c>
      <c r="K568" s="13">
        <v>0</v>
      </c>
      <c r="L568" s="13">
        <v>0</v>
      </c>
      <c r="M568" s="13">
        <v>9.9999999999999995E-7</v>
      </c>
    </row>
    <row r="569" spans="1:13" ht="15">
      <c r="A569" s="13"/>
      <c r="B569" s="13" t="s">
        <v>46</v>
      </c>
      <c r="C569" s="13"/>
      <c r="D569" s="13"/>
      <c r="E569" s="13">
        <v>62.34</v>
      </c>
      <c r="F569" s="13">
        <v>4</v>
      </c>
      <c r="G569" s="13">
        <v>590.30399999999997</v>
      </c>
      <c r="H569" s="13">
        <v>1178.5940000000001</v>
      </c>
      <c r="I569" s="13">
        <v>2</v>
      </c>
      <c r="J569" s="13">
        <v>1178.5930000000001</v>
      </c>
      <c r="K569" s="13">
        <v>1E-3</v>
      </c>
      <c r="L569" s="13">
        <v>0</v>
      </c>
      <c r="M569" s="13">
        <v>1.3999999999999999E-6</v>
      </c>
    </row>
    <row r="570" spans="1:13" ht="15">
      <c r="A570" s="13"/>
      <c r="B570" s="13" t="s">
        <v>48</v>
      </c>
      <c r="C570" s="13"/>
      <c r="D570" s="13"/>
      <c r="E570" s="13">
        <v>52.83</v>
      </c>
      <c r="F570" s="13">
        <v>2</v>
      </c>
      <c r="G570" s="13">
        <v>487.26900000000001</v>
      </c>
      <c r="H570" s="13">
        <v>972.524</v>
      </c>
      <c r="I570" s="13">
        <v>2</v>
      </c>
      <c r="J570" s="13">
        <v>972.524</v>
      </c>
      <c r="K570" s="13">
        <v>0</v>
      </c>
      <c r="L570" s="13">
        <v>0</v>
      </c>
      <c r="M570" s="13">
        <v>4.6E-5</v>
      </c>
    </row>
    <row r="571" spans="1:13" ht="15" collapsed="1">
      <c r="A571" s="13"/>
      <c r="B571" s="13" t="s">
        <v>43</v>
      </c>
      <c r="C571" s="13"/>
      <c r="D571" s="13"/>
      <c r="E571" s="13">
        <v>48.18</v>
      </c>
      <c r="F571" s="13">
        <v>3</v>
      </c>
      <c r="G571" s="13">
        <v>434.91</v>
      </c>
      <c r="H571" s="13">
        <v>1301.7080000000001</v>
      </c>
      <c r="I571" s="13">
        <v>3</v>
      </c>
      <c r="J571" s="13">
        <v>1301.7080000000001</v>
      </c>
      <c r="K571" s="13">
        <v>0</v>
      </c>
      <c r="L571" s="13">
        <v>0</v>
      </c>
      <c r="M571" s="13">
        <v>5.8E-5</v>
      </c>
    </row>
    <row r="572" spans="1:13" ht="15">
      <c r="A572" s="13"/>
      <c r="B572" s="13" t="s">
        <v>76</v>
      </c>
      <c r="C572" s="13"/>
      <c r="D572" s="13"/>
      <c r="E572" s="13">
        <v>43.6</v>
      </c>
      <c r="F572" s="13">
        <v>6</v>
      </c>
      <c r="G572" s="13">
        <v>665.33199999999999</v>
      </c>
      <c r="H572" s="13">
        <v>1992.9739999999999</v>
      </c>
      <c r="I572" s="13">
        <v>3</v>
      </c>
      <c r="J572" s="13">
        <v>1992.9690000000001</v>
      </c>
      <c r="K572" s="13">
        <v>5.0000000000000001E-3</v>
      </c>
      <c r="L572" s="13">
        <v>0</v>
      </c>
      <c r="M572" s="13">
        <v>2.1000000000000001E-4</v>
      </c>
    </row>
    <row r="573" spans="1:13" ht="15">
      <c r="A573" s="13"/>
      <c r="B573" s="13" t="s">
        <v>2457</v>
      </c>
      <c r="C573" s="13"/>
      <c r="D573" s="13"/>
      <c r="E573" s="13">
        <v>40.26</v>
      </c>
      <c r="F573" s="13">
        <v>2</v>
      </c>
      <c r="G573" s="13">
        <v>615.654</v>
      </c>
      <c r="H573" s="13">
        <v>1843.9390000000001</v>
      </c>
      <c r="I573" s="13">
        <v>3</v>
      </c>
      <c r="J573" s="13">
        <v>1843.9390000000001</v>
      </c>
      <c r="K573" s="13">
        <v>0</v>
      </c>
      <c r="L573" s="13">
        <v>1</v>
      </c>
      <c r="M573" s="13">
        <v>1.7000000000000001E-4</v>
      </c>
    </row>
    <row r="574" spans="1:13" ht="15" collapsed="1">
      <c r="A574" s="13"/>
      <c r="B574" s="13" t="s">
        <v>2459</v>
      </c>
      <c r="C574" s="13"/>
      <c r="D574" s="13"/>
      <c r="E574" s="13">
        <v>40.08</v>
      </c>
      <c r="F574" s="13">
        <v>1</v>
      </c>
      <c r="G574" s="13">
        <v>639.35799999999995</v>
      </c>
      <c r="H574" s="13">
        <v>1276.701</v>
      </c>
      <c r="I574" s="13">
        <v>2</v>
      </c>
      <c r="J574" s="13">
        <v>1276.703</v>
      </c>
      <c r="K574" s="13">
        <v>-1E-3</v>
      </c>
      <c r="L574" s="13">
        <v>0</v>
      </c>
      <c r="M574" s="13">
        <v>2.4000000000000001E-4</v>
      </c>
    </row>
    <row r="575" spans="1:13" ht="15">
      <c r="A575" s="13"/>
      <c r="B575" s="13" t="s">
        <v>2458</v>
      </c>
      <c r="C575" s="13"/>
      <c r="D575" s="13"/>
      <c r="E575" s="13">
        <v>37.9</v>
      </c>
      <c r="F575" s="13">
        <v>2</v>
      </c>
      <c r="G575" s="13">
        <v>416.74799999999999</v>
      </c>
      <c r="H575" s="13">
        <v>831.48099999999999</v>
      </c>
      <c r="I575" s="13">
        <v>2</v>
      </c>
      <c r="J575" s="13">
        <v>831.48099999999999</v>
      </c>
      <c r="K575" s="13">
        <v>0</v>
      </c>
      <c r="L575" s="13">
        <v>0</v>
      </c>
      <c r="M575" s="13">
        <v>1.2999999999999999E-3</v>
      </c>
    </row>
    <row r="576" spans="1:13" ht="15">
      <c r="A576" s="13"/>
      <c r="B576" s="13" t="s">
        <v>105</v>
      </c>
      <c r="C576" s="13"/>
      <c r="D576" s="13"/>
      <c r="E576" s="13">
        <v>34.770000000000003</v>
      </c>
      <c r="F576" s="13">
        <v>1</v>
      </c>
      <c r="G576" s="13">
        <v>453.23700000000002</v>
      </c>
      <c r="H576" s="13">
        <v>1356.6880000000001</v>
      </c>
      <c r="I576" s="13">
        <v>3</v>
      </c>
      <c r="J576" s="13">
        <v>1356.6880000000001</v>
      </c>
      <c r="K576" s="13">
        <v>0</v>
      </c>
      <c r="L576" s="13">
        <v>0</v>
      </c>
      <c r="M576" s="13">
        <v>1.6999999999999999E-3</v>
      </c>
    </row>
    <row r="577" spans="1:13" ht="15" collapsed="1">
      <c r="A577" s="13"/>
      <c r="B577" s="13" t="s">
        <v>101</v>
      </c>
      <c r="C577" s="13"/>
      <c r="D577" s="13"/>
      <c r="E577" s="13">
        <v>30.83</v>
      </c>
      <c r="F577" s="13">
        <v>1</v>
      </c>
      <c r="G577" s="13">
        <v>533.95000000000005</v>
      </c>
      <c r="H577" s="13">
        <v>1598.828</v>
      </c>
      <c r="I577" s="13">
        <v>3</v>
      </c>
      <c r="J577" s="13">
        <v>1598.826</v>
      </c>
      <c r="K577" s="13">
        <v>2E-3</v>
      </c>
      <c r="L577" s="13">
        <v>1</v>
      </c>
      <c r="M577" s="13">
        <v>1.2999999999999999E-3</v>
      </c>
    </row>
    <row r="578" spans="1:13" ht="15">
      <c r="A578" s="13"/>
      <c r="B578" s="13" t="s">
        <v>77</v>
      </c>
      <c r="C578" s="13"/>
      <c r="D578" s="13"/>
      <c r="E578" s="13">
        <v>30.18</v>
      </c>
      <c r="F578" s="13">
        <v>1</v>
      </c>
      <c r="G578" s="13">
        <v>533.26400000000001</v>
      </c>
      <c r="H578" s="13">
        <v>1064.5139999999999</v>
      </c>
      <c r="I578" s="13">
        <v>2</v>
      </c>
      <c r="J578" s="13">
        <v>1064.5139999999999</v>
      </c>
      <c r="K578" s="13">
        <v>0</v>
      </c>
      <c r="L578" s="13">
        <v>0</v>
      </c>
      <c r="M578" s="13">
        <v>4.5999999999999999E-3</v>
      </c>
    </row>
    <row r="579" spans="1:13" ht="15">
      <c r="A579" s="13"/>
      <c r="B579" s="13" t="s">
        <v>154</v>
      </c>
      <c r="C579" s="13"/>
      <c r="D579" s="13"/>
      <c r="E579" s="13">
        <v>29.34</v>
      </c>
      <c r="F579" s="13">
        <v>1</v>
      </c>
      <c r="G579" s="13">
        <v>571.26300000000003</v>
      </c>
      <c r="H579" s="13">
        <v>1140.5119999999999</v>
      </c>
      <c r="I579" s="13">
        <v>2</v>
      </c>
      <c r="J579" s="13">
        <v>1140.5119999999999</v>
      </c>
      <c r="K579" s="13">
        <v>0</v>
      </c>
      <c r="L579" s="13">
        <v>0</v>
      </c>
      <c r="M579" s="13">
        <v>2.3999999999999998E-3</v>
      </c>
    </row>
    <row r="580" spans="1:13" ht="15" collapsed="1">
      <c r="A580" s="13"/>
      <c r="B580" s="13" t="s">
        <v>104</v>
      </c>
      <c r="C580" s="13"/>
      <c r="D580" s="13"/>
      <c r="E580" s="13">
        <v>28.74</v>
      </c>
      <c r="F580" s="13">
        <v>1</v>
      </c>
      <c r="G580" s="13">
        <v>465.24900000000002</v>
      </c>
      <c r="H580" s="13">
        <v>1392.7260000000001</v>
      </c>
      <c r="I580" s="13">
        <v>3</v>
      </c>
      <c r="J580" s="13">
        <v>1392.7249999999999</v>
      </c>
      <c r="K580" s="13">
        <v>1E-3</v>
      </c>
      <c r="L580" s="13">
        <v>1</v>
      </c>
      <c r="M580" s="13">
        <v>2E-3</v>
      </c>
    </row>
    <row r="581" spans="1:13" ht="15">
      <c r="A581" s="13"/>
      <c r="B581" s="13" t="s">
        <v>170</v>
      </c>
      <c r="C581" s="13"/>
      <c r="D581" s="13"/>
      <c r="E581" s="13">
        <v>28.05</v>
      </c>
      <c r="F581" s="13">
        <v>2</v>
      </c>
      <c r="G581" s="13">
        <v>546.95799999999997</v>
      </c>
      <c r="H581" s="13">
        <v>1637.8530000000001</v>
      </c>
      <c r="I581" s="13">
        <v>3</v>
      </c>
      <c r="J581" s="13">
        <v>1637.8530000000001</v>
      </c>
      <c r="K581" s="13">
        <v>1E-3</v>
      </c>
      <c r="L581" s="13">
        <v>1</v>
      </c>
      <c r="M581" s="13">
        <v>2.8E-3</v>
      </c>
    </row>
    <row r="582" spans="1:13" ht="15">
      <c r="A582" s="13"/>
      <c r="B582" s="13" t="s">
        <v>102</v>
      </c>
      <c r="C582" s="13"/>
      <c r="D582" s="13"/>
      <c r="E582" s="13">
        <v>24.9</v>
      </c>
      <c r="F582" s="13">
        <v>1</v>
      </c>
      <c r="G582" s="13">
        <v>553.60299999999995</v>
      </c>
      <c r="H582" s="13">
        <v>1657.788</v>
      </c>
      <c r="I582" s="13">
        <v>3</v>
      </c>
      <c r="J582" s="13">
        <v>1656.7860000000001</v>
      </c>
      <c r="K582" s="13">
        <v>1.0029999999999999</v>
      </c>
      <c r="L582" s="13">
        <v>0</v>
      </c>
      <c r="M582" s="13">
        <v>1.0999999999999999E-2</v>
      </c>
    </row>
    <row r="583" spans="1:13" ht="15">
      <c r="A583" s="13"/>
      <c r="B583" s="13" t="s">
        <v>76</v>
      </c>
      <c r="C583" s="13"/>
      <c r="D583" s="13"/>
      <c r="E583" s="13">
        <v>22.58</v>
      </c>
      <c r="F583" s="13">
        <v>1</v>
      </c>
      <c r="G583" s="13">
        <v>499.5</v>
      </c>
      <c r="H583" s="13">
        <v>1993.97</v>
      </c>
      <c r="I583" s="13">
        <v>4</v>
      </c>
      <c r="J583" s="13">
        <v>1992.9690000000001</v>
      </c>
      <c r="K583" s="13">
        <v>1.0009999999999999</v>
      </c>
      <c r="L583" s="13">
        <v>0</v>
      </c>
      <c r="M583" s="13">
        <v>2.5999999999999999E-2</v>
      </c>
    </row>
    <row r="584" spans="1:13" ht="15" collapsed="1">
      <c r="A584" s="13"/>
      <c r="B584" s="13" t="s">
        <v>44</v>
      </c>
      <c r="C584" s="13"/>
      <c r="D584" s="13"/>
      <c r="E584" s="13">
        <v>20.81</v>
      </c>
      <c r="F584" s="13">
        <v>1</v>
      </c>
      <c r="G584" s="13">
        <v>517.26199999999994</v>
      </c>
      <c r="H584" s="13">
        <v>1032.51</v>
      </c>
      <c r="I584" s="13">
        <v>2</v>
      </c>
      <c r="J584" s="13">
        <v>1032.509</v>
      </c>
      <c r="K584" s="13">
        <v>1E-3</v>
      </c>
      <c r="L584" s="13">
        <v>0</v>
      </c>
      <c r="M584" s="13">
        <v>1.0999999999999999E-2</v>
      </c>
    </row>
    <row r="585" spans="1:13" ht="15">
      <c r="A585" s="13" t="s">
        <v>461</v>
      </c>
      <c r="B585" s="13">
        <v>17</v>
      </c>
      <c r="C585" s="13"/>
      <c r="D585" s="13"/>
      <c r="E585" s="13"/>
      <c r="F585" s="13">
        <v>30</v>
      </c>
      <c r="G585" s="13"/>
      <c r="H585" s="13"/>
      <c r="I585" s="13"/>
      <c r="J585" s="13"/>
      <c r="K585" s="13"/>
      <c r="L585" s="13"/>
      <c r="M585" s="13"/>
    </row>
    <row r="586" spans="1:13" ht="15">
      <c r="A586" s="13"/>
      <c r="B586" s="13" t="s">
        <v>3413</v>
      </c>
      <c r="C586" s="13"/>
      <c r="D586" s="13"/>
      <c r="E586" s="13">
        <v>68.34</v>
      </c>
      <c r="F586" s="13">
        <v>3</v>
      </c>
      <c r="G586" s="13">
        <v>625.33799999999997</v>
      </c>
      <c r="H586" s="13">
        <v>1248.6610000000001</v>
      </c>
      <c r="I586" s="13">
        <v>2</v>
      </c>
      <c r="J586" s="13">
        <v>1248.6600000000001</v>
      </c>
      <c r="K586" s="13">
        <v>0</v>
      </c>
      <c r="L586" s="13">
        <v>0</v>
      </c>
      <c r="M586" s="13">
        <v>1.1000000000000001E-6</v>
      </c>
    </row>
    <row r="587" spans="1:13" ht="15">
      <c r="A587" s="13"/>
      <c r="B587" s="13" t="s">
        <v>3414</v>
      </c>
      <c r="C587" s="13"/>
      <c r="D587" s="13"/>
      <c r="E587" s="13">
        <v>58.61</v>
      </c>
      <c r="F587" s="13">
        <v>2</v>
      </c>
      <c r="G587" s="13">
        <v>595.33199999999999</v>
      </c>
      <c r="H587" s="13">
        <v>1188.6500000000001</v>
      </c>
      <c r="I587" s="13">
        <v>2</v>
      </c>
      <c r="J587" s="13">
        <v>1188.6500000000001</v>
      </c>
      <c r="K587" s="13">
        <v>0</v>
      </c>
      <c r="L587" s="13">
        <v>0</v>
      </c>
      <c r="M587" s="13">
        <v>3.1999999999999999E-6</v>
      </c>
    </row>
    <row r="588" spans="1:13" ht="15">
      <c r="A588" s="13"/>
      <c r="B588" s="13" t="s">
        <v>6604</v>
      </c>
      <c r="C588" s="13"/>
      <c r="D588" s="13"/>
      <c r="E588" s="13">
        <v>45.11</v>
      </c>
      <c r="F588" s="13">
        <v>1</v>
      </c>
      <c r="G588" s="13">
        <v>630.38499999999999</v>
      </c>
      <c r="H588" s="13">
        <v>1258.7560000000001</v>
      </c>
      <c r="I588" s="13">
        <v>2</v>
      </c>
      <c r="J588" s="13">
        <v>1258.7539999999999</v>
      </c>
      <c r="K588" s="13">
        <v>2E-3</v>
      </c>
      <c r="L588" s="13">
        <v>0</v>
      </c>
      <c r="M588" s="13">
        <v>9.3999999999999994E-5</v>
      </c>
    </row>
    <row r="589" spans="1:13" ht="15">
      <c r="A589" s="13"/>
      <c r="B589" s="13" t="s">
        <v>7639</v>
      </c>
      <c r="C589" s="13"/>
      <c r="D589" s="13"/>
      <c r="E589" s="13">
        <v>44.36</v>
      </c>
      <c r="F589" s="13">
        <v>2</v>
      </c>
      <c r="G589" s="13">
        <v>547.26400000000001</v>
      </c>
      <c r="H589" s="13">
        <v>1092.5129999999999</v>
      </c>
      <c r="I589" s="13">
        <v>2</v>
      </c>
      <c r="J589" s="13">
        <v>1092.5129999999999</v>
      </c>
      <c r="K589" s="13">
        <v>0</v>
      </c>
      <c r="L589" s="13">
        <v>0</v>
      </c>
      <c r="M589" s="13">
        <v>1.2E-4</v>
      </c>
    </row>
    <row r="590" spans="1:13" ht="15">
      <c r="A590" s="13"/>
      <c r="B590" s="13" t="s">
        <v>3418</v>
      </c>
      <c r="C590" s="13"/>
      <c r="D590" s="13"/>
      <c r="E590" s="13">
        <v>41.21</v>
      </c>
      <c r="F590" s="13">
        <v>1</v>
      </c>
      <c r="G590" s="13">
        <v>517.76700000000005</v>
      </c>
      <c r="H590" s="13">
        <v>1033.519</v>
      </c>
      <c r="I590" s="13">
        <v>2</v>
      </c>
      <c r="J590" s="13">
        <v>1033.519</v>
      </c>
      <c r="K590" s="13">
        <v>-1E-3</v>
      </c>
      <c r="L590" s="13">
        <v>0</v>
      </c>
      <c r="M590" s="13">
        <v>2.9E-4</v>
      </c>
    </row>
    <row r="591" spans="1:13" ht="15" collapsed="1">
      <c r="A591" s="13"/>
      <c r="B591" s="13" t="s">
        <v>8309</v>
      </c>
      <c r="C591" s="13"/>
      <c r="D591" s="13"/>
      <c r="E591" s="13">
        <v>41.13</v>
      </c>
      <c r="F591" s="13">
        <v>1</v>
      </c>
      <c r="G591" s="13">
        <v>483.29899999999998</v>
      </c>
      <c r="H591" s="13">
        <v>964.58299999999997</v>
      </c>
      <c r="I591" s="13">
        <v>2</v>
      </c>
      <c r="J591" s="13">
        <v>964.58199999999999</v>
      </c>
      <c r="K591" s="13">
        <v>1E-3</v>
      </c>
      <c r="L591" s="13">
        <v>0</v>
      </c>
      <c r="M591" s="13">
        <v>1.2E-4</v>
      </c>
    </row>
    <row r="592" spans="1:13" ht="15">
      <c r="A592" s="13"/>
      <c r="B592" s="13" t="s">
        <v>8305</v>
      </c>
      <c r="C592" s="13"/>
      <c r="D592" s="13"/>
      <c r="E592" s="13">
        <v>39.770000000000003</v>
      </c>
      <c r="F592" s="13">
        <v>3</v>
      </c>
      <c r="G592" s="13">
        <v>480.24599999999998</v>
      </c>
      <c r="H592" s="13">
        <v>1437.7149999999999</v>
      </c>
      <c r="I592" s="13">
        <v>3</v>
      </c>
      <c r="J592" s="13">
        <v>1437.7149999999999</v>
      </c>
      <c r="K592" s="13">
        <v>0</v>
      </c>
      <c r="L592" s="13">
        <v>0</v>
      </c>
      <c r="M592" s="13">
        <v>1.9000000000000001E-4</v>
      </c>
    </row>
    <row r="593" spans="1:13" ht="15">
      <c r="A593" s="13"/>
      <c r="B593" s="13" t="s">
        <v>3415</v>
      </c>
      <c r="C593" s="13"/>
      <c r="D593" s="13"/>
      <c r="E593" s="13">
        <v>38.92</v>
      </c>
      <c r="F593" s="13">
        <v>3</v>
      </c>
      <c r="G593" s="13">
        <v>492.61599999999999</v>
      </c>
      <c r="H593" s="13">
        <v>1474.826</v>
      </c>
      <c r="I593" s="13">
        <v>3</v>
      </c>
      <c r="J593" s="13">
        <v>1474.826</v>
      </c>
      <c r="K593" s="13">
        <v>1E-3</v>
      </c>
      <c r="L593" s="13">
        <v>0</v>
      </c>
      <c r="M593" s="13">
        <v>2.9999999999999997E-4</v>
      </c>
    </row>
    <row r="594" spans="1:13" ht="15">
      <c r="A594" s="13"/>
      <c r="B594" s="13" t="s">
        <v>6606</v>
      </c>
      <c r="C594" s="13"/>
      <c r="D594" s="13"/>
      <c r="E594" s="13">
        <v>36.36</v>
      </c>
      <c r="F594" s="13">
        <v>1</v>
      </c>
      <c r="G594" s="13">
        <v>608.76700000000005</v>
      </c>
      <c r="H594" s="13">
        <v>1215.52</v>
      </c>
      <c r="I594" s="13">
        <v>2</v>
      </c>
      <c r="J594" s="13">
        <v>1215.52</v>
      </c>
      <c r="K594" s="13">
        <v>0</v>
      </c>
      <c r="L594" s="13">
        <v>0</v>
      </c>
      <c r="M594" s="13">
        <v>2.5000000000000001E-4</v>
      </c>
    </row>
    <row r="595" spans="1:13" ht="15" collapsed="1">
      <c r="A595" s="13"/>
      <c r="B595" s="13" t="s">
        <v>3416</v>
      </c>
      <c r="C595" s="13"/>
      <c r="D595" s="13"/>
      <c r="E595" s="13">
        <v>35.71</v>
      </c>
      <c r="F595" s="13">
        <v>2</v>
      </c>
      <c r="G595" s="13">
        <v>558.26</v>
      </c>
      <c r="H595" s="13">
        <v>1114.5050000000001</v>
      </c>
      <c r="I595" s="13">
        <v>2</v>
      </c>
      <c r="J595" s="13">
        <v>1114.5039999999999</v>
      </c>
      <c r="K595" s="13">
        <v>0</v>
      </c>
      <c r="L595" s="13">
        <v>0</v>
      </c>
      <c r="M595" s="13">
        <v>5.9000000000000003E-4</v>
      </c>
    </row>
    <row r="596" spans="1:13" ht="15">
      <c r="A596" s="13"/>
      <c r="B596" s="13" t="s">
        <v>7640</v>
      </c>
      <c r="C596" s="13"/>
      <c r="D596" s="13"/>
      <c r="E596" s="13">
        <v>35.630000000000003</v>
      </c>
      <c r="F596" s="13">
        <v>3</v>
      </c>
      <c r="G596" s="13">
        <v>605.97199999999998</v>
      </c>
      <c r="H596" s="13">
        <v>1814.894</v>
      </c>
      <c r="I596" s="13">
        <v>3</v>
      </c>
      <c r="J596" s="13">
        <v>1814.895</v>
      </c>
      <c r="K596" s="13">
        <v>-1E-3</v>
      </c>
      <c r="L596" s="13">
        <v>1</v>
      </c>
      <c r="M596" s="13">
        <v>1.4E-3</v>
      </c>
    </row>
    <row r="597" spans="1:13" ht="15">
      <c r="A597" s="13"/>
      <c r="B597" s="13" t="s">
        <v>8306</v>
      </c>
      <c r="C597" s="13"/>
      <c r="D597" s="13"/>
      <c r="E597" s="13">
        <v>34.630000000000003</v>
      </c>
      <c r="F597" s="13">
        <v>2</v>
      </c>
      <c r="G597" s="13">
        <v>494.78899999999999</v>
      </c>
      <c r="H597" s="13">
        <v>987.56399999999996</v>
      </c>
      <c r="I597" s="13">
        <v>2</v>
      </c>
      <c r="J597" s="13">
        <v>987.56399999999996</v>
      </c>
      <c r="K597" s="13">
        <v>0</v>
      </c>
      <c r="L597" s="13">
        <v>0</v>
      </c>
      <c r="M597" s="13">
        <v>8.7000000000000001E-4</v>
      </c>
    </row>
    <row r="598" spans="1:13" ht="15">
      <c r="A598" s="13"/>
      <c r="B598" s="13" t="s">
        <v>3417</v>
      </c>
      <c r="C598" s="13"/>
      <c r="D598" s="13"/>
      <c r="E598" s="13">
        <v>33.450000000000003</v>
      </c>
      <c r="F598" s="13">
        <v>2</v>
      </c>
      <c r="G598" s="13">
        <v>626.81100000000004</v>
      </c>
      <c r="H598" s="13">
        <v>1251.607</v>
      </c>
      <c r="I598" s="13">
        <v>2</v>
      </c>
      <c r="J598" s="13">
        <v>1251.607</v>
      </c>
      <c r="K598" s="13">
        <v>0</v>
      </c>
      <c r="L598" s="13">
        <v>0</v>
      </c>
      <c r="M598" s="13">
        <v>1.8E-3</v>
      </c>
    </row>
    <row r="599" spans="1:13" ht="15">
      <c r="A599" s="13"/>
      <c r="B599" s="13" t="s">
        <v>3419</v>
      </c>
      <c r="C599" s="13"/>
      <c r="D599" s="13"/>
      <c r="E599" s="13">
        <v>30.13</v>
      </c>
      <c r="F599" s="13">
        <v>1</v>
      </c>
      <c r="G599" s="13">
        <v>481.55900000000003</v>
      </c>
      <c r="H599" s="13">
        <v>1441.6559999999999</v>
      </c>
      <c r="I599" s="13">
        <v>3</v>
      </c>
      <c r="J599" s="13">
        <v>1441.655</v>
      </c>
      <c r="K599" s="13">
        <v>1E-3</v>
      </c>
      <c r="L599" s="13">
        <v>1</v>
      </c>
      <c r="M599" s="13">
        <v>1.6999999999999999E-3</v>
      </c>
    </row>
    <row r="600" spans="1:13" ht="15">
      <c r="A600" s="13"/>
      <c r="B600" s="13" t="s">
        <v>8304</v>
      </c>
      <c r="C600" s="13"/>
      <c r="D600" s="13"/>
      <c r="E600" s="13">
        <v>27.8</v>
      </c>
      <c r="F600" s="13">
        <v>1</v>
      </c>
      <c r="G600" s="13">
        <v>426.24700000000001</v>
      </c>
      <c r="H600" s="13">
        <v>1275.7190000000001</v>
      </c>
      <c r="I600" s="13">
        <v>3</v>
      </c>
      <c r="J600" s="13">
        <v>1275.7190000000001</v>
      </c>
      <c r="K600" s="13">
        <v>0</v>
      </c>
      <c r="L600" s="13">
        <v>1</v>
      </c>
      <c r="M600" s="13">
        <v>7.1000000000000004E-3</v>
      </c>
    </row>
    <row r="601" spans="1:13" ht="15">
      <c r="A601" s="13"/>
      <c r="B601" s="13" t="s">
        <v>3414</v>
      </c>
      <c r="C601" s="13" t="s">
        <v>18</v>
      </c>
      <c r="D601" s="13" t="s">
        <v>130</v>
      </c>
      <c r="E601" s="13">
        <v>25.45</v>
      </c>
      <c r="F601" s="13">
        <v>1</v>
      </c>
      <c r="G601" s="13">
        <v>586.81899999999996</v>
      </c>
      <c r="H601" s="13">
        <v>1171.624</v>
      </c>
      <c r="I601" s="13">
        <v>2</v>
      </c>
      <c r="J601" s="13">
        <v>1171.624</v>
      </c>
      <c r="K601" s="13">
        <v>0</v>
      </c>
      <c r="L601" s="13">
        <v>0</v>
      </c>
      <c r="M601" s="13">
        <v>4.1000000000000003E-3</v>
      </c>
    </row>
    <row r="602" spans="1:13" ht="15" collapsed="1">
      <c r="A602" s="13"/>
      <c r="B602" s="13" t="s">
        <v>6605</v>
      </c>
      <c r="C602" s="13"/>
      <c r="D602" s="13"/>
      <c r="E602" s="13">
        <v>22.67</v>
      </c>
      <c r="F602" s="13">
        <v>1</v>
      </c>
      <c r="G602" s="13">
        <v>475.27699999999999</v>
      </c>
      <c r="H602" s="13">
        <v>948.54</v>
      </c>
      <c r="I602" s="13">
        <v>2</v>
      </c>
      <c r="J602" s="13">
        <v>948.53899999999999</v>
      </c>
      <c r="K602" s="13">
        <v>0</v>
      </c>
      <c r="L602" s="13">
        <v>0</v>
      </c>
      <c r="M602" s="13">
        <v>7.4999999999999997E-3</v>
      </c>
    </row>
    <row r="603" spans="1:13" ht="15">
      <c r="A603" s="13" t="s">
        <v>292</v>
      </c>
      <c r="B603" s="13">
        <v>17</v>
      </c>
      <c r="C603" s="13"/>
      <c r="D603" s="13"/>
      <c r="E603" s="13"/>
      <c r="F603" s="13">
        <v>43</v>
      </c>
      <c r="G603" s="13"/>
      <c r="H603" s="13"/>
      <c r="I603" s="13"/>
      <c r="J603" s="13"/>
      <c r="K603" s="13"/>
      <c r="L603" s="13"/>
      <c r="M603" s="13"/>
    </row>
    <row r="604" spans="1:13" ht="15">
      <c r="A604" s="13"/>
      <c r="B604" s="13" t="s">
        <v>3003</v>
      </c>
      <c r="C604" s="13"/>
      <c r="D604" s="13"/>
      <c r="E604" s="13">
        <v>64.41</v>
      </c>
      <c r="F604" s="13">
        <v>2</v>
      </c>
      <c r="G604" s="13">
        <v>506.279</v>
      </c>
      <c r="H604" s="13">
        <v>1010.544</v>
      </c>
      <c r="I604" s="13">
        <v>2</v>
      </c>
      <c r="J604" s="13">
        <v>1010.544</v>
      </c>
      <c r="K604" s="13">
        <v>0</v>
      </c>
      <c r="L604" s="13">
        <v>0</v>
      </c>
      <c r="M604" s="13">
        <v>1.1999999999999999E-6</v>
      </c>
    </row>
    <row r="605" spans="1:13" ht="15">
      <c r="A605" s="13"/>
      <c r="B605" s="13" t="s">
        <v>3004</v>
      </c>
      <c r="C605" s="13"/>
      <c r="D605" s="13"/>
      <c r="E605" s="13">
        <v>59.57</v>
      </c>
      <c r="F605" s="13">
        <v>2</v>
      </c>
      <c r="G605" s="13">
        <v>565.32399999999996</v>
      </c>
      <c r="H605" s="13">
        <v>1128.634</v>
      </c>
      <c r="I605" s="13">
        <v>2</v>
      </c>
      <c r="J605" s="13">
        <v>1128.6320000000001</v>
      </c>
      <c r="K605" s="13">
        <v>2E-3</v>
      </c>
      <c r="L605" s="13">
        <v>0</v>
      </c>
      <c r="M605" s="13">
        <v>4.1999999999999996E-6</v>
      </c>
    </row>
    <row r="606" spans="1:13" ht="15">
      <c r="A606" s="13"/>
      <c r="B606" s="13" t="s">
        <v>3005</v>
      </c>
      <c r="C606" s="13"/>
      <c r="D606" s="13"/>
      <c r="E606" s="13">
        <v>54.9</v>
      </c>
      <c r="F606" s="13">
        <v>2</v>
      </c>
      <c r="G606" s="13">
        <v>393.74</v>
      </c>
      <c r="H606" s="13">
        <v>785.46400000000006</v>
      </c>
      <c r="I606" s="13">
        <v>2</v>
      </c>
      <c r="J606" s="13">
        <v>785.46500000000003</v>
      </c>
      <c r="K606" s="13">
        <v>0</v>
      </c>
      <c r="L606" s="13">
        <v>0</v>
      </c>
      <c r="M606" s="13">
        <v>1.7E-5</v>
      </c>
    </row>
    <row r="607" spans="1:13" ht="15" collapsed="1">
      <c r="A607" s="13"/>
      <c r="B607" s="13" t="s">
        <v>6544</v>
      </c>
      <c r="C607" s="13"/>
      <c r="D607" s="13"/>
      <c r="E607" s="13">
        <v>51.15</v>
      </c>
      <c r="F607" s="13">
        <v>1</v>
      </c>
      <c r="G607" s="13">
        <v>483.245</v>
      </c>
      <c r="H607" s="13">
        <v>1928.95</v>
      </c>
      <c r="I607" s="13">
        <v>4</v>
      </c>
      <c r="J607" s="13">
        <v>1928.9490000000001</v>
      </c>
      <c r="K607" s="13">
        <v>1E-3</v>
      </c>
      <c r="L607" s="13">
        <v>1</v>
      </c>
      <c r="M607" s="13">
        <v>1.5999999999999999E-5</v>
      </c>
    </row>
    <row r="608" spans="1:13" ht="15">
      <c r="A608" s="13"/>
      <c r="B608" s="13" t="s">
        <v>3004</v>
      </c>
      <c r="C608" s="13" t="s">
        <v>16</v>
      </c>
      <c r="D608" s="13" t="s">
        <v>64</v>
      </c>
      <c r="E608" s="13">
        <v>50.3</v>
      </c>
      <c r="F608" s="13">
        <v>13</v>
      </c>
      <c r="G608" s="13">
        <v>573.32100000000003</v>
      </c>
      <c r="H608" s="13">
        <v>1144.627</v>
      </c>
      <c r="I608" s="13">
        <v>2</v>
      </c>
      <c r="J608" s="13">
        <v>1144.627</v>
      </c>
      <c r="K608" s="13">
        <v>0</v>
      </c>
      <c r="L608" s="13">
        <v>0</v>
      </c>
      <c r="M608" s="13">
        <v>2.9E-5</v>
      </c>
    </row>
    <row r="609" spans="1:13" ht="15">
      <c r="A609" s="13"/>
      <c r="B609" s="13" t="s">
        <v>3006</v>
      </c>
      <c r="C609" s="13"/>
      <c r="D609" s="13"/>
      <c r="E609" s="13">
        <v>46.63</v>
      </c>
      <c r="F609" s="13">
        <v>2</v>
      </c>
      <c r="G609" s="13">
        <v>487.78699999999998</v>
      </c>
      <c r="H609" s="13">
        <v>973.56</v>
      </c>
      <c r="I609" s="13">
        <v>2</v>
      </c>
      <c r="J609" s="13">
        <v>973.56</v>
      </c>
      <c r="K609" s="13">
        <v>0</v>
      </c>
      <c r="L609" s="13">
        <v>0</v>
      </c>
      <c r="M609" s="13">
        <v>2.1000000000000001E-4</v>
      </c>
    </row>
    <row r="610" spans="1:13" ht="15">
      <c r="A610" s="13"/>
      <c r="B610" s="13" t="s">
        <v>3007</v>
      </c>
      <c r="C610" s="13"/>
      <c r="D610" s="13"/>
      <c r="E610" s="13">
        <v>43.87</v>
      </c>
      <c r="F610" s="13">
        <v>2</v>
      </c>
      <c r="G610" s="13">
        <v>625.34500000000003</v>
      </c>
      <c r="H610" s="13">
        <v>1873.0139999999999</v>
      </c>
      <c r="I610" s="13">
        <v>3</v>
      </c>
      <c r="J610" s="13">
        <v>1872.011</v>
      </c>
      <c r="K610" s="13">
        <v>1.0029999999999999</v>
      </c>
      <c r="L610" s="13">
        <v>0</v>
      </c>
      <c r="M610" s="13">
        <v>7.7000000000000001E-5</v>
      </c>
    </row>
    <row r="611" spans="1:13" ht="15">
      <c r="A611" s="13"/>
      <c r="B611" s="13" t="s">
        <v>6545</v>
      </c>
      <c r="C611" s="13"/>
      <c r="D611" s="13"/>
      <c r="E611" s="13">
        <v>43.68</v>
      </c>
      <c r="F611" s="13">
        <v>1</v>
      </c>
      <c r="G611" s="13">
        <v>707.03200000000004</v>
      </c>
      <c r="H611" s="13">
        <v>2118.076</v>
      </c>
      <c r="I611" s="13">
        <v>3</v>
      </c>
      <c r="J611" s="13">
        <v>2117.0709999999999</v>
      </c>
      <c r="K611" s="13">
        <v>1.004</v>
      </c>
      <c r="L611" s="13">
        <v>0</v>
      </c>
      <c r="M611" s="13">
        <v>8.0000000000000007E-5</v>
      </c>
    </row>
    <row r="612" spans="1:13" ht="15">
      <c r="A612" s="13"/>
      <c r="B612" s="13" t="s">
        <v>3009</v>
      </c>
      <c r="C612" s="13"/>
      <c r="D612" s="13"/>
      <c r="E612" s="13">
        <v>43.45</v>
      </c>
      <c r="F612" s="13">
        <v>2</v>
      </c>
      <c r="G612" s="13">
        <v>601.97</v>
      </c>
      <c r="H612" s="13">
        <v>1802.8869999999999</v>
      </c>
      <c r="I612" s="13">
        <v>3</v>
      </c>
      <c r="J612" s="13">
        <v>1801.885</v>
      </c>
      <c r="K612" s="13">
        <v>1.002</v>
      </c>
      <c r="L612" s="13">
        <v>0</v>
      </c>
      <c r="M612" s="13">
        <v>2.1000000000000001E-4</v>
      </c>
    </row>
    <row r="613" spans="1:13" ht="15" collapsed="1">
      <c r="A613" s="13"/>
      <c r="B613" s="13" t="s">
        <v>3008</v>
      </c>
      <c r="C613" s="13"/>
      <c r="D613" s="13"/>
      <c r="E613" s="13">
        <v>40.299999999999997</v>
      </c>
      <c r="F613" s="13">
        <v>2</v>
      </c>
      <c r="G613" s="13">
        <v>566.29100000000005</v>
      </c>
      <c r="H613" s="13">
        <v>1695.85</v>
      </c>
      <c r="I613" s="13">
        <v>3</v>
      </c>
      <c r="J613" s="13">
        <v>1695.8510000000001</v>
      </c>
      <c r="K613" s="13">
        <v>-1E-3</v>
      </c>
      <c r="L613" s="13">
        <v>0</v>
      </c>
      <c r="M613" s="13">
        <v>1.7000000000000001E-4</v>
      </c>
    </row>
    <row r="614" spans="1:13" ht="15">
      <c r="A614" s="13"/>
      <c r="B614" s="13" t="s">
        <v>6546</v>
      </c>
      <c r="C614" s="13"/>
      <c r="D614" s="13"/>
      <c r="E614" s="13">
        <v>40.07</v>
      </c>
      <c r="F614" s="13">
        <v>1</v>
      </c>
      <c r="G614" s="13">
        <v>742.42</v>
      </c>
      <c r="H614" s="13">
        <v>1482.8240000000001</v>
      </c>
      <c r="I614" s="13">
        <v>2</v>
      </c>
      <c r="J614" s="13">
        <v>1482.8230000000001</v>
      </c>
      <c r="K614" s="13">
        <v>2E-3</v>
      </c>
      <c r="L614" s="13">
        <v>0</v>
      </c>
      <c r="M614" s="13">
        <v>2.0000000000000001E-4</v>
      </c>
    </row>
    <row r="615" spans="1:13" ht="15">
      <c r="A615" s="13"/>
      <c r="B615" s="13" t="s">
        <v>6542</v>
      </c>
      <c r="C615" s="13"/>
      <c r="D615" s="13"/>
      <c r="E615" s="13">
        <v>39.67</v>
      </c>
      <c r="F615" s="13">
        <v>3</v>
      </c>
      <c r="G615" s="13">
        <v>551.63099999999997</v>
      </c>
      <c r="H615" s="13">
        <v>1651.8710000000001</v>
      </c>
      <c r="I615" s="13">
        <v>3</v>
      </c>
      <c r="J615" s="13">
        <v>1651.8710000000001</v>
      </c>
      <c r="K615" s="13">
        <v>0</v>
      </c>
      <c r="L615" s="13">
        <v>0</v>
      </c>
      <c r="M615" s="13">
        <v>1.9000000000000001E-4</v>
      </c>
    </row>
    <row r="616" spans="1:13" ht="15">
      <c r="A616" s="13"/>
      <c r="B616" s="13" t="s">
        <v>3011</v>
      </c>
      <c r="C616" s="13"/>
      <c r="D616" s="13"/>
      <c r="E616" s="13">
        <v>34.799999999999997</v>
      </c>
      <c r="F616" s="13">
        <v>1</v>
      </c>
      <c r="G616" s="13">
        <v>529.75699999999995</v>
      </c>
      <c r="H616" s="13">
        <v>1057.499</v>
      </c>
      <c r="I616" s="13">
        <v>2</v>
      </c>
      <c r="J616" s="13">
        <v>1057.498</v>
      </c>
      <c r="K616" s="13">
        <v>1E-3</v>
      </c>
      <c r="L616" s="13">
        <v>0</v>
      </c>
      <c r="M616" s="13">
        <v>4.8000000000000001E-4</v>
      </c>
    </row>
    <row r="617" spans="1:13" ht="15" collapsed="1">
      <c r="A617" s="13"/>
      <c r="B617" s="13" t="s">
        <v>6541</v>
      </c>
      <c r="C617" s="13"/>
      <c r="D617" s="13"/>
      <c r="E617" s="13">
        <v>34.770000000000003</v>
      </c>
      <c r="F617" s="13">
        <v>6</v>
      </c>
      <c r="G617" s="13">
        <v>634.03099999999995</v>
      </c>
      <c r="H617" s="13">
        <v>1899.07</v>
      </c>
      <c r="I617" s="13">
        <v>3</v>
      </c>
      <c r="J617" s="13">
        <v>1898.067</v>
      </c>
      <c r="K617" s="13">
        <v>1.0029999999999999</v>
      </c>
      <c r="L617" s="13">
        <v>0</v>
      </c>
      <c r="M617" s="13">
        <v>5.5000000000000003E-4</v>
      </c>
    </row>
    <row r="618" spans="1:13" ht="15">
      <c r="A618" s="13"/>
      <c r="B618" s="13" t="s">
        <v>6543</v>
      </c>
      <c r="C618" s="13"/>
      <c r="D618" s="13"/>
      <c r="E618" s="13">
        <v>32.74</v>
      </c>
      <c r="F618" s="13">
        <v>1</v>
      </c>
      <c r="G618" s="13">
        <v>864.41600000000005</v>
      </c>
      <c r="H618" s="13">
        <v>2590.2249999999999</v>
      </c>
      <c r="I618" s="13">
        <v>3</v>
      </c>
      <c r="J618" s="13">
        <v>2589.2190000000001</v>
      </c>
      <c r="K618" s="13">
        <v>1.0049999999999999</v>
      </c>
      <c r="L618" s="13">
        <v>0</v>
      </c>
      <c r="M618" s="13">
        <v>1.5E-3</v>
      </c>
    </row>
    <row r="619" spans="1:13" ht="15" collapsed="1">
      <c r="A619" s="13"/>
      <c r="B619" s="13" t="s">
        <v>9521</v>
      </c>
      <c r="C619" s="13"/>
      <c r="D619" s="13"/>
      <c r="E619" s="13">
        <v>28.1</v>
      </c>
      <c r="F619" s="13">
        <v>1</v>
      </c>
      <c r="G619" s="13">
        <v>506.91500000000002</v>
      </c>
      <c r="H619" s="13">
        <v>1517.723</v>
      </c>
      <c r="I619" s="13">
        <v>3</v>
      </c>
      <c r="J619" s="13">
        <v>1517.7249999999999</v>
      </c>
      <c r="K619" s="13">
        <v>-2E-3</v>
      </c>
      <c r="L619" s="13">
        <v>0</v>
      </c>
      <c r="M619" s="13">
        <v>4.3E-3</v>
      </c>
    </row>
    <row r="620" spans="1:13" ht="15">
      <c r="A620" s="13"/>
      <c r="B620" s="13" t="s">
        <v>3010</v>
      </c>
      <c r="C620" s="13"/>
      <c r="D620" s="13"/>
      <c r="E620" s="13">
        <v>20.82</v>
      </c>
      <c r="F620" s="13">
        <v>1</v>
      </c>
      <c r="G620" s="13">
        <v>416.75599999999997</v>
      </c>
      <c r="H620" s="13">
        <v>831.49699999999996</v>
      </c>
      <c r="I620" s="13">
        <v>2</v>
      </c>
      <c r="J620" s="13">
        <v>831.49699999999996</v>
      </c>
      <c r="K620" s="13">
        <v>1E-3</v>
      </c>
      <c r="L620" s="13">
        <v>0</v>
      </c>
      <c r="M620" s="13">
        <v>4.7E-2</v>
      </c>
    </row>
    <row r="621" spans="1:13" ht="15">
      <c r="A621" s="13" t="s">
        <v>205</v>
      </c>
      <c r="B621" s="13">
        <v>17</v>
      </c>
      <c r="C621" s="13"/>
      <c r="D621" s="13"/>
      <c r="E621" s="13"/>
      <c r="F621" s="13">
        <v>19</v>
      </c>
      <c r="G621" s="13"/>
      <c r="H621" s="13"/>
      <c r="I621" s="13"/>
      <c r="J621" s="13"/>
      <c r="K621" s="13"/>
      <c r="L621" s="13"/>
      <c r="M621" s="13"/>
    </row>
    <row r="622" spans="1:13" ht="15">
      <c r="A622" s="13"/>
      <c r="B622" s="13" t="s">
        <v>2283</v>
      </c>
      <c r="C622" s="13"/>
      <c r="D622" s="13"/>
      <c r="E622" s="13">
        <v>48.67</v>
      </c>
      <c r="F622" s="13">
        <v>1</v>
      </c>
      <c r="G622" s="13">
        <v>543.81200000000001</v>
      </c>
      <c r="H622" s="13">
        <v>1085.6089999999999</v>
      </c>
      <c r="I622" s="13">
        <v>2</v>
      </c>
      <c r="J622" s="13">
        <v>1085.6079999999999</v>
      </c>
      <c r="K622" s="13">
        <v>1E-3</v>
      </c>
      <c r="L622" s="13">
        <v>0</v>
      </c>
      <c r="M622" s="13">
        <v>4.1999999999999998E-5</v>
      </c>
    </row>
    <row r="623" spans="1:13" ht="15">
      <c r="A623" s="13"/>
      <c r="B623" s="13" t="s">
        <v>2280</v>
      </c>
      <c r="C623" s="13"/>
      <c r="D623" s="13"/>
      <c r="E623" s="13">
        <v>37.479999999999997</v>
      </c>
      <c r="F623" s="13">
        <v>1</v>
      </c>
      <c r="G623" s="13">
        <v>475.565</v>
      </c>
      <c r="H623" s="13">
        <v>1423.673</v>
      </c>
      <c r="I623" s="13">
        <v>3</v>
      </c>
      <c r="J623" s="13">
        <v>1423.673</v>
      </c>
      <c r="K623" s="13">
        <v>0</v>
      </c>
      <c r="L623" s="13">
        <v>0</v>
      </c>
      <c r="M623" s="13">
        <v>6.3000000000000003E-4</v>
      </c>
    </row>
    <row r="624" spans="1:13" ht="15">
      <c r="A624" s="13"/>
      <c r="B624" s="13" t="s">
        <v>2278</v>
      </c>
      <c r="C624" s="13"/>
      <c r="D624" s="13"/>
      <c r="E624" s="13">
        <v>36.42</v>
      </c>
      <c r="F624" s="13">
        <v>2</v>
      </c>
      <c r="G624" s="13">
        <v>626</v>
      </c>
      <c r="H624" s="13">
        <v>1874.979</v>
      </c>
      <c r="I624" s="13">
        <v>3</v>
      </c>
      <c r="J624" s="13">
        <v>1874.9780000000001</v>
      </c>
      <c r="K624" s="13">
        <v>1E-3</v>
      </c>
      <c r="L624" s="13">
        <v>0</v>
      </c>
      <c r="M624" s="13">
        <v>6.8000000000000005E-4</v>
      </c>
    </row>
    <row r="625" spans="1:13" ht="15">
      <c r="A625" s="13"/>
      <c r="B625" s="13" t="s">
        <v>2286</v>
      </c>
      <c r="C625" s="13"/>
      <c r="D625" s="13"/>
      <c r="E625" s="13">
        <v>32.14</v>
      </c>
      <c r="F625" s="13">
        <v>1</v>
      </c>
      <c r="G625" s="13">
        <v>497.25400000000002</v>
      </c>
      <c r="H625" s="13">
        <v>992.49400000000003</v>
      </c>
      <c r="I625" s="13">
        <v>2</v>
      </c>
      <c r="J625" s="13">
        <v>992.49300000000005</v>
      </c>
      <c r="K625" s="13">
        <v>1E-3</v>
      </c>
      <c r="L625" s="13">
        <v>0</v>
      </c>
      <c r="M625" s="13">
        <v>9.7000000000000005E-4</v>
      </c>
    </row>
    <row r="626" spans="1:13" ht="15">
      <c r="A626" s="13"/>
      <c r="B626" s="13" t="s">
        <v>2284</v>
      </c>
      <c r="C626" s="13"/>
      <c r="D626" s="13"/>
      <c r="E626" s="13">
        <v>31.63</v>
      </c>
      <c r="F626" s="13">
        <v>1</v>
      </c>
      <c r="G626" s="13">
        <v>447.22199999999998</v>
      </c>
      <c r="H626" s="13">
        <v>892.42899999999997</v>
      </c>
      <c r="I626" s="13">
        <v>2</v>
      </c>
      <c r="J626" s="13">
        <v>892.42899999999997</v>
      </c>
      <c r="K626" s="13">
        <v>0</v>
      </c>
      <c r="L626" s="13">
        <v>0</v>
      </c>
      <c r="M626" s="13">
        <v>3.0000000000000001E-3</v>
      </c>
    </row>
    <row r="627" spans="1:13" ht="15">
      <c r="A627" s="13"/>
      <c r="B627" s="13" t="s">
        <v>2293</v>
      </c>
      <c r="C627" s="13"/>
      <c r="D627" s="13"/>
      <c r="E627" s="13">
        <v>31.26</v>
      </c>
      <c r="F627" s="13">
        <v>1</v>
      </c>
      <c r="G627" s="13">
        <v>463.27699999999999</v>
      </c>
      <c r="H627" s="13">
        <v>924.54</v>
      </c>
      <c r="I627" s="13">
        <v>2</v>
      </c>
      <c r="J627" s="13">
        <v>924.53899999999999</v>
      </c>
      <c r="K627" s="13">
        <v>0</v>
      </c>
      <c r="L627" s="13">
        <v>0</v>
      </c>
      <c r="M627" s="13">
        <v>1.8E-3</v>
      </c>
    </row>
    <row r="628" spans="1:13" ht="15">
      <c r="A628" s="13"/>
      <c r="B628" s="13" t="s">
        <v>2282</v>
      </c>
      <c r="C628" s="13"/>
      <c r="D628" s="13"/>
      <c r="E628" s="13">
        <v>28.38</v>
      </c>
      <c r="F628" s="13">
        <v>1</v>
      </c>
      <c r="G628" s="13">
        <v>620.80399999999997</v>
      </c>
      <c r="H628" s="13">
        <v>1239.5930000000001</v>
      </c>
      <c r="I628" s="13">
        <v>2</v>
      </c>
      <c r="J628" s="13">
        <v>1239.5920000000001</v>
      </c>
      <c r="K628" s="13">
        <v>0</v>
      </c>
      <c r="L628" s="13">
        <v>0</v>
      </c>
      <c r="M628" s="13">
        <v>5.1999999999999998E-3</v>
      </c>
    </row>
    <row r="629" spans="1:13" ht="15">
      <c r="A629" s="13"/>
      <c r="B629" s="13" t="s">
        <v>6465</v>
      </c>
      <c r="C629" s="13"/>
      <c r="D629" s="13"/>
      <c r="E629" s="13">
        <v>27.56</v>
      </c>
      <c r="F629" s="13">
        <v>1</v>
      </c>
      <c r="G629" s="13">
        <v>431.92599999999999</v>
      </c>
      <c r="H629" s="13">
        <v>1292.7570000000001</v>
      </c>
      <c r="I629" s="13">
        <v>3</v>
      </c>
      <c r="J629" s="13">
        <v>1292.7560000000001</v>
      </c>
      <c r="K629" s="13">
        <v>0</v>
      </c>
      <c r="L629" s="13">
        <v>2</v>
      </c>
      <c r="M629" s="13">
        <v>6.8999999999999999E-3</v>
      </c>
    </row>
    <row r="630" spans="1:13" ht="15">
      <c r="A630" s="13"/>
      <c r="B630" s="13" t="s">
        <v>2290</v>
      </c>
      <c r="C630" s="13"/>
      <c r="D630" s="13"/>
      <c r="E630" s="13">
        <v>27.17</v>
      </c>
      <c r="F630" s="13">
        <v>1</v>
      </c>
      <c r="G630" s="13">
        <v>445.89499999999998</v>
      </c>
      <c r="H630" s="13">
        <v>1334.662</v>
      </c>
      <c r="I630" s="13">
        <v>3</v>
      </c>
      <c r="J630" s="13">
        <v>1334.662</v>
      </c>
      <c r="K630" s="13">
        <v>0</v>
      </c>
      <c r="L630" s="13">
        <v>1</v>
      </c>
      <c r="M630" s="13">
        <v>2.8E-3</v>
      </c>
    </row>
    <row r="631" spans="1:13" ht="15">
      <c r="A631" s="13"/>
      <c r="B631" s="13" t="s">
        <v>2285</v>
      </c>
      <c r="C631" s="13"/>
      <c r="D631" s="13"/>
      <c r="E631" s="13">
        <v>26.82</v>
      </c>
      <c r="F631" s="13">
        <v>1</v>
      </c>
      <c r="G631" s="13">
        <v>509.26100000000002</v>
      </c>
      <c r="H631" s="13">
        <v>1016.508</v>
      </c>
      <c r="I631" s="13">
        <v>2</v>
      </c>
      <c r="J631" s="13">
        <v>1016.508</v>
      </c>
      <c r="K631" s="13">
        <v>0</v>
      </c>
      <c r="L631" s="13">
        <v>0</v>
      </c>
      <c r="M631" s="13">
        <v>9.9000000000000008E-3</v>
      </c>
    </row>
    <row r="632" spans="1:13" ht="15">
      <c r="A632" s="13"/>
      <c r="B632" s="13" t="s">
        <v>2289</v>
      </c>
      <c r="C632" s="13"/>
      <c r="D632" s="13"/>
      <c r="E632" s="13">
        <v>26.39</v>
      </c>
      <c r="F632" s="13">
        <v>1</v>
      </c>
      <c r="G632" s="13">
        <v>514.25800000000004</v>
      </c>
      <c r="H632" s="13">
        <v>1026.502</v>
      </c>
      <c r="I632" s="13">
        <v>2</v>
      </c>
      <c r="J632" s="13">
        <v>1026.502</v>
      </c>
      <c r="K632" s="13">
        <v>0</v>
      </c>
      <c r="L632" s="13">
        <v>0</v>
      </c>
      <c r="M632" s="13">
        <v>6.4999999999999997E-3</v>
      </c>
    </row>
    <row r="633" spans="1:13" ht="15" collapsed="1">
      <c r="A633" s="13"/>
      <c r="B633" s="13" t="s">
        <v>6464</v>
      </c>
      <c r="C633" s="13"/>
      <c r="D633" s="13"/>
      <c r="E633" s="13">
        <v>25.66</v>
      </c>
      <c r="F633" s="13">
        <v>1</v>
      </c>
      <c r="G633" s="13">
        <v>450.26600000000002</v>
      </c>
      <c r="H633" s="13">
        <v>898.51700000000005</v>
      </c>
      <c r="I633" s="13">
        <v>2</v>
      </c>
      <c r="J633" s="13">
        <v>898.524</v>
      </c>
      <c r="K633" s="13">
        <v>-6.0000000000000001E-3</v>
      </c>
      <c r="L633" s="13">
        <v>0</v>
      </c>
      <c r="M633" s="13">
        <v>1.0999999999999999E-2</v>
      </c>
    </row>
    <row r="634" spans="1:13" ht="15">
      <c r="A634" s="13"/>
      <c r="B634" s="13" t="s">
        <v>2292</v>
      </c>
      <c r="C634" s="13"/>
      <c r="D634" s="13"/>
      <c r="E634" s="13">
        <v>24.14</v>
      </c>
      <c r="F634" s="13">
        <v>1</v>
      </c>
      <c r="G634" s="13">
        <v>492.279</v>
      </c>
      <c r="H634" s="13">
        <v>982.54300000000001</v>
      </c>
      <c r="I634" s="13">
        <v>2</v>
      </c>
      <c r="J634" s="13">
        <v>982.54499999999996</v>
      </c>
      <c r="K634" s="13">
        <v>-1E-3</v>
      </c>
      <c r="L634" s="13">
        <v>0</v>
      </c>
      <c r="M634" s="13">
        <v>1.7000000000000001E-2</v>
      </c>
    </row>
    <row r="635" spans="1:13" ht="15">
      <c r="A635" s="13"/>
      <c r="B635" s="13" t="s">
        <v>2287</v>
      </c>
      <c r="C635" s="13"/>
      <c r="D635" s="13"/>
      <c r="E635" s="13">
        <v>24.03</v>
      </c>
      <c r="F635" s="13">
        <v>1</v>
      </c>
      <c r="G635" s="13">
        <v>477.25299999999999</v>
      </c>
      <c r="H635" s="13">
        <v>1428.7370000000001</v>
      </c>
      <c r="I635" s="13">
        <v>3</v>
      </c>
      <c r="J635" s="13">
        <v>1428.7360000000001</v>
      </c>
      <c r="K635" s="13">
        <v>1E-3</v>
      </c>
      <c r="L635" s="13">
        <v>0</v>
      </c>
      <c r="M635" s="13">
        <v>1.9E-2</v>
      </c>
    </row>
    <row r="636" spans="1:13" ht="15" collapsed="1">
      <c r="A636" s="13"/>
      <c r="B636" s="13" t="s">
        <v>2288</v>
      </c>
      <c r="C636" s="13"/>
      <c r="D636" s="13"/>
      <c r="E636" s="13">
        <v>22.86</v>
      </c>
      <c r="F636" s="13">
        <v>2</v>
      </c>
      <c r="G636" s="13">
        <v>573.77499999999998</v>
      </c>
      <c r="H636" s="13">
        <v>1145.5360000000001</v>
      </c>
      <c r="I636" s="13">
        <v>2</v>
      </c>
      <c r="J636" s="13">
        <v>1145.5350000000001</v>
      </c>
      <c r="K636" s="13">
        <v>1E-3</v>
      </c>
      <c r="L636" s="13">
        <v>0</v>
      </c>
      <c r="M636" s="13">
        <v>1.2E-2</v>
      </c>
    </row>
    <row r="637" spans="1:13" ht="15">
      <c r="A637" s="13"/>
      <c r="B637" s="13" t="s">
        <v>2279</v>
      </c>
      <c r="C637" s="13"/>
      <c r="D637" s="13"/>
      <c r="E637" s="13">
        <v>22.47</v>
      </c>
      <c r="F637" s="13">
        <v>1</v>
      </c>
      <c r="G637" s="13">
        <v>440.74200000000002</v>
      </c>
      <c r="H637" s="13">
        <v>879.47</v>
      </c>
      <c r="I637" s="13">
        <v>2</v>
      </c>
      <c r="J637" s="13">
        <v>879.47</v>
      </c>
      <c r="K637" s="13">
        <v>0</v>
      </c>
      <c r="L637" s="13">
        <v>0</v>
      </c>
      <c r="M637" s="13">
        <v>7.7999999999999996E-3</v>
      </c>
    </row>
    <row r="638" spans="1:13" ht="15" collapsed="1">
      <c r="A638" s="13"/>
      <c r="B638" s="13" t="s">
        <v>7621</v>
      </c>
      <c r="C638" s="13"/>
      <c r="D638" s="13"/>
      <c r="E638" s="13">
        <v>21.22</v>
      </c>
      <c r="F638" s="13">
        <v>1</v>
      </c>
      <c r="G638" s="13">
        <v>380.22699999999998</v>
      </c>
      <c r="H638" s="13">
        <v>1137.6590000000001</v>
      </c>
      <c r="I638" s="13">
        <v>3</v>
      </c>
      <c r="J638" s="13">
        <v>1136.655</v>
      </c>
      <c r="K638" s="13">
        <v>1.004</v>
      </c>
      <c r="L638" s="13">
        <v>1</v>
      </c>
      <c r="M638" s="13">
        <v>1.7999999999999999E-2</v>
      </c>
    </row>
    <row r="639" spans="1:13" ht="15">
      <c r="A639" s="13" t="s">
        <v>191</v>
      </c>
      <c r="B639" s="13">
        <v>17</v>
      </c>
      <c r="C639" s="13"/>
      <c r="D639" s="13"/>
      <c r="E639" s="13"/>
      <c r="F639" s="13">
        <v>25</v>
      </c>
      <c r="G639" s="13"/>
      <c r="H639" s="13"/>
      <c r="I639" s="13"/>
      <c r="J639" s="13"/>
      <c r="K639" s="13"/>
      <c r="L639" s="13"/>
      <c r="M639" s="13"/>
    </row>
    <row r="640" spans="1:13" ht="15" collapsed="1">
      <c r="A640" s="13"/>
      <c r="B640" s="13" t="s">
        <v>2180</v>
      </c>
      <c r="C640" s="13"/>
      <c r="D640" s="13"/>
      <c r="E640" s="13">
        <v>70.81</v>
      </c>
      <c r="F640" s="13">
        <v>1</v>
      </c>
      <c r="G640" s="13">
        <v>626.29600000000005</v>
      </c>
      <c r="H640" s="13">
        <v>1250.577</v>
      </c>
      <c r="I640" s="13">
        <v>2</v>
      </c>
      <c r="J640" s="13">
        <v>1250.578</v>
      </c>
      <c r="K640" s="13">
        <v>-1E-3</v>
      </c>
      <c r="L640" s="13">
        <v>0</v>
      </c>
      <c r="M640" s="13">
        <v>1.4000000000000001E-7</v>
      </c>
    </row>
    <row r="641" spans="1:13" ht="15">
      <c r="A641" s="13"/>
      <c r="B641" s="13" t="s">
        <v>2184</v>
      </c>
      <c r="C641" s="13"/>
      <c r="D641" s="13"/>
      <c r="E641" s="13">
        <v>52.38</v>
      </c>
      <c r="F641" s="13">
        <v>1</v>
      </c>
      <c r="G641" s="13">
        <v>415.24299999999999</v>
      </c>
      <c r="H641" s="13">
        <v>828.471</v>
      </c>
      <c r="I641" s="13">
        <v>2</v>
      </c>
      <c r="J641" s="13">
        <v>828.47</v>
      </c>
      <c r="K641" s="13">
        <v>0</v>
      </c>
      <c r="L641" s="13">
        <v>0</v>
      </c>
      <c r="M641" s="13">
        <v>3.6999999999999998E-5</v>
      </c>
    </row>
    <row r="642" spans="1:13" ht="15" collapsed="1">
      <c r="A642" s="13"/>
      <c r="B642" s="13" t="s">
        <v>2183</v>
      </c>
      <c r="C642" s="13"/>
      <c r="D642" s="13"/>
      <c r="E642" s="13">
        <v>52.02</v>
      </c>
      <c r="F642" s="13">
        <v>4</v>
      </c>
      <c r="G642" s="13">
        <v>575.99699999999996</v>
      </c>
      <c r="H642" s="13">
        <v>1724.9690000000001</v>
      </c>
      <c r="I642" s="13">
        <v>3</v>
      </c>
      <c r="J642" s="13">
        <v>1724.9670000000001</v>
      </c>
      <c r="K642" s="13">
        <v>2E-3</v>
      </c>
      <c r="L642" s="13">
        <v>0</v>
      </c>
      <c r="M642" s="13">
        <v>3.1000000000000001E-5</v>
      </c>
    </row>
    <row r="643" spans="1:13" ht="15">
      <c r="A643" s="13"/>
      <c r="B643" s="13" t="s">
        <v>2186</v>
      </c>
      <c r="C643" s="13"/>
      <c r="D643" s="13"/>
      <c r="E643" s="13">
        <v>46.41</v>
      </c>
      <c r="F643" s="13">
        <v>1</v>
      </c>
      <c r="G643" s="13">
        <v>472.26499999999999</v>
      </c>
      <c r="H643" s="13">
        <v>942.51499999999999</v>
      </c>
      <c r="I643" s="13">
        <v>2</v>
      </c>
      <c r="J643" s="13">
        <v>942.51300000000003</v>
      </c>
      <c r="K643" s="13">
        <v>1E-3</v>
      </c>
      <c r="L643" s="13">
        <v>0</v>
      </c>
      <c r="M643" s="13">
        <v>1.1E-4</v>
      </c>
    </row>
    <row r="644" spans="1:13" ht="15" collapsed="1">
      <c r="A644" s="13"/>
      <c r="B644" s="13" t="s">
        <v>2187</v>
      </c>
      <c r="C644" s="13"/>
      <c r="D644" s="13"/>
      <c r="E644" s="13">
        <v>44.74</v>
      </c>
      <c r="F644" s="13">
        <v>1</v>
      </c>
      <c r="G644" s="13">
        <v>513.25300000000004</v>
      </c>
      <c r="H644" s="13">
        <v>1024.491</v>
      </c>
      <c r="I644" s="13">
        <v>2</v>
      </c>
      <c r="J644" s="13">
        <v>1024.49</v>
      </c>
      <c r="K644" s="13">
        <v>1E-3</v>
      </c>
      <c r="L644" s="13">
        <v>0</v>
      </c>
      <c r="M644" s="13">
        <v>1.1E-4</v>
      </c>
    </row>
    <row r="645" spans="1:13" ht="15">
      <c r="A645" s="13"/>
      <c r="B645" s="13" t="s">
        <v>2185</v>
      </c>
      <c r="C645" s="13"/>
      <c r="D645" s="13"/>
      <c r="E645" s="13">
        <v>40.369999999999997</v>
      </c>
      <c r="F645" s="13">
        <v>3</v>
      </c>
      <c r="G645" s="13">
        <v>478.30099999999999</v>
      </c>
      <c r="H645" s="13">
        <v>954.58699999999999</v>
      </c>
      <c r="I645" s="13">
        <v>2</v>
      </c>
      <c r="J645" s="13">
        <v>954.58600000000001</v>
      </c>
      <c r="K645" s="13">
        <v>1E-3</v>
      </c>
      <c r="L645" s="13">
        <v>0</v>
      </c>
      <c r="M645" s="13">
        <v>2.7E-4</v>
      </c>
    </row>
    <row r="646" spans="1:13" ht="15">
      <c r="A646" s="13"/>
      <c r="B646" s="13" t="s">
        <v>2188</v>
      </c>
      <c r="C646" s="13"/>
      <c r="D646" s="13"/>
      <c r="E646" s="13">
        <v>38.99</v>
      </c>
      <c r="F646" s="13">
        <v>1</v>
      </c>
      <c r="G646" s="13">
        <v>548.79300000000001</v>
      </c>
      <c r="H646" s="13">
        <v>1095.5709999999999</v>
      </c>
      <c r="I646" s="13">
        <v>2</v>
      </c>
      <c r="J646" s="13">
        <v>1095.5709999999999</v>
      </c>
      <c r="K646" s="13">
        <v>0</v>
      </c>
      <c r="L646" s="13">
        <v>0</v>
      </c>
      <c r="M646" s="13">
        <v>2.2000000000000001E-4</v>
      </c>
    </row>
    <row r="647" spans="1:13" ht="15">
      <c r="A647" s="13"/>
      <c r="B647" s="13" t="s">
        <v>2181</v>
      </c>
      <c r="C647" s="13" t="s">
        <v>18</v>
      </c>
      <c r="D647" s="13" t="s">
        <v>87</v>
      </c>
      <c r="E647" s="13">
        <v>37.19</v>
      </c>
      <c r="F647" s="13">
        <v>1</v>
      </c>
      <c r="G647" s="13">
        <v>604.84799999999996</v>
      </c>
      <c r="H647" s="13">
        <v>1207.682</v>
      </c>
      <c r="I647" s="13">
        <v>2</v>
      </c>
      <c r="J647" s="13">
        <v>1207.681</v>
      </c>
      <c r="K647" s="13">
        <v>0</v>
      </c>
      <c r="L647" s="13">
        <v>0</v>
      </c>
      <c r="M647" s="13">
        <v>9.5E-4</v>
      </c>
    </row>
    <row r="648" spans="1:13" ht="15">
      <c r="A648" s="13"/>
      <c r="B648" s="13" t="s">
        <v>2181</v>
      </c>
      <c r="C648" s="13"/>
      <c r="D648" s="13"/>
      <c r="E648" s="13">
        <v>36.96</v>
      </c>
      <c r="F648" s="13">
        <v>1</v>
      </c>
      <c r="G648" s="13">
        <v>613.36199999999997</v>
      </c>
      <c r="H648" s="13">
        <v>1224.71</v>
      </c>
      <c r="I648" s="13">
        <v>2</v>
      </c>
      <c r="J648" s="13">
        <v>1224.7080000000001</v>
      </c>
      <c r="K648" s="13">
        <v>2E-3</v>
      </c>
      <c r="L648" s="13">
        <v>0</v>
      </c>
      <c r="M648" s="13">
        <v>1E-3</v>
      </c>
    </row>
    <row r="649" spans="1:13" ht="15" collapsed="1">
      <c r="A649" s="13"/>
      <c r="B649" s="13" t="s">
        <v>2189</v>
      </c>
      <c r="C649" s="13"/>
      <c r="D649" s="13"/>
      <c r="E649" s="13">
        <v>34.049999999999997</v>
      </c>
      <c r="F649" s="13">
        <v>1</v>
      </c>
      <c r="G649" s="13">
        <v>510.791</v>
      </c>
      <c r="H649" s="13">
        <v>1019.567</v>
      </c>
      <c r="I649" s="13">
        <v>2</v>
      </c>
      <c r="J649" s="13">
        <v>1019.5650000000001</v>
      </c>
      <c r="K649" s="13">
        <v>2E-3</v>
      </c>
      <c r="L649" s="13">
        <v>0</v>
      </c>
      <c r="M649" s="13">
        <v>2.2000000000000001E-3</v>
      </c>
    </row>
    <row r="650" spans="1:13" ht="15">
      <c r="A650" s="13"/>
      <c r="B650" s="13" t="s">
        <v>2182</v>
      </c>
      <c r="C650" s="13"/>
      <c r="D650" s="13"/>
      <c r="E650" s="13">
        <v>33.159999999999997</v>
      </c>
      <c r="F650" s="13">
        <v>2</v>
      </c>
      <c r="G650" s="13">
        <v>568.29700000000003</v>
      </c>
      <c r="H650" s="13">
        <v>1134.579</v>
      </c>
      <c r="I650" s="13">
        <v>2</v>
      </c>
      <c r="J650" s="13">
        <v>1134.5740000000001</v>
      </c>
      <c r="K650" s="13">
        <v>5.0000000000000001E-3</v>
      </c>
      <c r="L650" s="13">
        <v>0</v>
      </c>
      <c r="M650" s="13">
        <v>9.2000000000000003E-4</v>
      </c>
    </row>
    <row r="651" spans="1:13" ht="15">
      <c r="A651" s="13"/>
      <c r="B651" s="13" t="s">
        <v>2195</v>
      </c>
      <c r="C651" s="13"/>
      <c r="D651" s="13"/>
      <c r="E651" s="13">
        <v>27.68</v>
      </c>
      <c r="F651" s="13">
        <v>1</v>
      </c>
      <c r="G651" s="13">
        <v>749.08600000000001</v>
      </c>
      <c r="H651" s="13">
        <v>2244.2379999999998</v>
      </c>
      <c r="I651" s="13">
        <v>3</v>
      </c>
      <c r="J651" s="13">
        <v>2244.2370000000001</v>
      </c>
      <c r="K651" s="13">
        <v>1E-3</v>
      </c>
      <c r="L651" s="13">
        <v>0</v>
      </c>
      <c r="M651" s="13">
        <v>7.4999999999999997E-3</v>
      </c>
    </row>
    <row r="652" spans="1:13" ht="15">
      <c r="A652" s="13"/>
      <c r="B652" s="13" t="s">
        <v>2196</v>
      </c>
      <c r="C652" s="13"/>
      <c r="D652" s="13"/>
      <c r="E652" s="13">
        <v>27.66</v>
      </c>
      <c r="F652" s="13">
        <v>2</v>
      </c>
      <c r="G652" s="13">
        <v>689.02</v>
      </c>
      <c r="H652" s="13">
        <v>2064.038</v>
      </c>
      <c r="I652" s="13">
        <v>3</v>
      </c>
      <c r="J652" s="13">
        <v>2064.038</v>
      </c>
      <c r="K652" s="13">
        <v>0</v>
      </c>
      <c r="L652" s="13">
        <v>0</v>
      </c>
      <c r="M652" s="13">
        <v>2.5000000000000001E-3</v>
      </c>
    </row>
    <row r="653" spans="1:13" ht="15">
      <c r="A653" s="13"/>
      <c r="B653" s="13" t="s">
        <v>2179</v>
      </c>
      <c r="C653" s="13" t="s">
        <v>16</v>
      </c>
      <c r="D653" s="13" t="s">
        <v>72</v>
      </c>
      <c r="E653" s="13">
        <v>26.87</v>
      </c>
      <c r="F653" s="13">
        <v>1</v>
      </c>
      <c r="G653" s="13">
        <v>599.79399999999998</v>
      </c>
      <c r="H653" s="13">
        <v>1197.5730000000001</v>
      </c>
      <c r="I653" s="13">
        <v>2</v>
      </c>
      <c r="J653" s="13">
        <v>1197.57</v>
      </c>
      <c r="K653" s="13">
        <v>3.0000000000000001E-3</v>
      </c>
      <c r="L653" s="13">
        <v>0</v>
      </c>
      <c r="M653" s="13">
        <v>6.4999999999999997E-3</v>
      </c>
    </row>
    <row r="654" spans="1:13" ht="15">
      <c r="A654" s="13"/>
      <c r="B654" s="13" t="s">
        <v>2197</v>
      </c>
      <c r="C654" s="13"/>
      <c r="D654" s="13"/>
      <c r="E654" s="13">
        <v>26.04</v>
      </c>
      <c r="F654" s="13">
        <v>1</v>
      </c>
      <c r="G654" s="13">
        <v>464.21899999999999</v>
      </c>
      <c r="H654" s="13">
        <v>926.42399999999998</v>
      </c>
      <c r="I654" s="13">
        <v>2</v>
      </c>
      <c r="J654" s="13">
        <v>926.42499999999995</v>
      </c>
      <c r="K654" s="13">
        <v>-1E-3</v>
      </c>
      <c r="L654" s="13">
        <v>0</v>
      </c>
      <c r="M654" s="13">
        <v>5.5999999999999999E-3</v>
      </c>
    </row>
    <row r="655" spans="1:13" ht="15" collapsed="1">
      <c r="A655" s="13"/>
      <c r="B655" s="13" t="s">
        <v>2190</v>
      </c>
      <c r="C655" s="13"/>
      <c r="D655" s="13"/>
      <c r="E655" s="13">
        <v>25.86</v>
      </c>
      <c r="F655" s="13">
        <v>2</v>
      </c>
      <c r="G655" s="13">
        <v>536.31100000000004</v>
      </c>
      <c r="H655" s="13">
        <v>1070.607</v>
      </c>
      <c r="I655" s="13">
        <v>2</v>
      </c>
      <c r="J655" s="13">
        <v>1070.6079999999999</v>
      </c>
      <c r="K655" s="13">
        <v>-1E-3</v>
      </c>
      <c r="L655" s="13">
        <v>1</v>
      </c>
      <c r="M655" s="13">
        <v>5.4999999999999997E-3</v>
      </c>
    </row>
    <row r="656" spans="1:13" ht="15">
      <c r="A656" s="13"/>
      <c r="B656" s="13" t="s">
        <v>2198</v>
      </c>
      <c r="C656" s="13"/>
      <c r="D656" s="13"/>
      <c r="E656" s="13">
        <v>24.26</v>
      </c>
      <c r="F656" s="13">
        <v>1</v>
      </c>
      <c r="G656" s="13">
        <v>506.29500000000002</v>
      </c>
      <c r="H656" s="13">
        <v>1515.864</v>
      </c>
      <c r="I656" s="13">
        <v>3</v>
      </c>
      <c r="J656" s="13">
        <v>1515.866</v>
      </c>
      <c r="K656" s="13">
        <v>-2E-3</v>
      </c>
      <c r="L656" s="13">
        <v>1</v>
      </c>
      <c r="M656" s="13">
        <v>5.3E-3</v>
      </c>
    </row>
    <row r="657" spans="1:13" ht="15">
      <c r="A657" s="13" t="s">
        <v>615</v>
      </c>
      <c r="B657" s="13">
        <v>16</v>
      </c>
      <c r="C657" s="13"/>
      <c r="D657" s="13"/>
      <c r="E657" s="13"/>
      <c r="F657" s="13">
        <v>22</v>
      </c>
      <c r="G657" s="13"/>
      <c r="H657" s="13"/>
      <c r="I657" s="13"/>
      <c r="J657" s="13"/>
      <c r="K657" s="13"/>
      <c r="L657" s="13"/>
      <c r="M657" s="13"/>
    </row>
    <row r="658" spans="1:13" ht="15">
      <c r="A658" s="13"/>
      <c r="B658" s="13" t="s">
        <v>4100</v>
      </c>
      <c r="C658" s="13"/>
      <c r="D658" s="13"/>
      <c r="E658" s="13">
        <v>70.97</v>
      </c>
      <c r="F658" s="13">
        <v>1</v>
      </c>
      <c r="G658" s="13">
        <v>611.29700000000003</v>
      </c>
      <c r="H658" s="13">
        <v>1220.579</v>
      </c>
      <c r="I658" s="13">
        <v>2</v>
      </c>
      <c r="J658" s="13">
        <v>1220.579</v>
      </c>
      <c r="K658" s="13">
        <v>1E-3</v>
      </c>
      <c r="L658" s="13">
        <v>0</v>
      </c>
      <c r="M658" s="13">
        <v>2.6E-7</v>
      </c>
    </row>
    <row r="659" spans="1:13" ht="15" collapsed="1">
      <c r="A659" s="13"/>
      <c r="B659" s="13" t="s">
        <v>10141</v>
      </c>
      <c r="C659" s="13"/>
      <c r="D659" s="13"/>
      <c r="E659" s="13">
        <v>53.3</v>
      </c>
      <c r="F659" s="13">
        <v>1</v>
      </c>
      <c r="G659" s="13">
        <v>461.94900000000001</v>
      </c>
      <c r="H659" s="13">
        <v>1382.8240000000001</v>
      </c>
      <c r="I659" s="13">
        <v>3</v>
      </c>
      <c r="J659" s="13">
        <v>1382.825</v>
      </c>
      <c r="K659" s="13">
        <v>-1E-3</v>
      </c>
      <c r="L659" s="13">
        <v>0</v>
      </c>
      <c r="M659" s="13">
        <v>1.8E-5</v>
      </c>
    </row>
    <row r="660" spans="1:13" ht="15">
      <c r="A660" s="13"/>
      <c r="B660" s="13" t="s">
        <v>4102</v>
      </c>
      <c r="C660" s="13"/>
      <c r="D660" s="13"/>
      <c r="E660" s="13">
        <v>48.07</v>
      </c>
      <c r="F660" s="13">
        <v>2</v>
      </c>
      <c r="G660" s="13">
        <v>625.82299999999998</v>
      </c>
      <c r="H660" s="13">
        <v>1249.6320000000001</v>
      </c>
      <c r="I660" s="13">
        <v>2</v>
      </c>
      <c r="J660" s="13">
        <v>1249.6300000000001</v>
      </c>
      <c r="K660" s="13">
        <v>1E-3</v>
      </c>
      <c r="L660" s="13">
        <v>0</v>
      </c>
      <c r="M660" s="13">
        <v>3.1000000000000001E-5</v>
      </c>
    </row>
    <row r="661" spans="1:13" ht="15" collapsed="1">
      <c r="A661" s="13"/>
      <c r="B661" s="13" t="s">
        <v>10141</v>
      </c>
      <c r="C661" s="13"/>
      <c r="D661" s="13"/>
      <c r="E661" s="13">
        <v>43.79</v>
      </c>
      <c r="F661" s="13">
        <v>2</v>
      </c>
      <c r="G661" s="13">
        <v>692.42</v>
      </c>
      <c r="H661" s="13">
        <v>1382.826</v>
      </c>
      <c r="I661" s="13">
        <v>2</v>
      </c>
      <c r="J661" s="13">
        <v>1382.825</v>
      </c>
      <c r="K661" s="13">
        <v>2E-3</v>
      </c>
      <c r="L661" s="13">
        <v>0</v>
      </c>
      <c r="M661" s="13">
        <v>1.6000000000000001E-4</v>
      </c>
    </row>
    <row r="662" spans="1:13" ht="15">
      <c r="A662" s="13"/>
      <c r="B662" s="13" t="s">
        <v>6696</v>
      </c>
      <c r="C662" s="13"/>
      <c r="D662" s="13"/>
      <c r="E662" s="13">
        <v>40.11</v>
      </c>
      <c r="F662" s="13">
        <v>1</v>
      </c>
      <c r="G662" s="13">
        <v>788.976</v>
      </c>
      <c r="H662" s="13">
        <v>1575.9369999999999</v>
      </c>
      <c r="I662" s="13">
        <v>2</v>
      </c>
      <c r="J662" s="13">
        <v>1575.9349999999999</v>
      </c>
      <c r="K662" s="13">
        <v>2E-3</v>
      </c>
      <c r="L662" s="13">
        <v>0</v>
      </c>
      <c r="M662" s="13">
        <v>2.5000000000000001E-4</v>
      </c>
    </row>
    <row r="663" spans="1:13" ht="15" collapsed="1">
      <c r="A663" s="13"/>
      <c r="B663" s="13" t="s">
        <v>4101</v>
      </c>
      <c r="C663" s="13"/>
      <c r="D663" s="13"/>
      <c r="E663" s="13">
        <v>39.83</v>
      </c>
      <c r="F663" s="13">
        <v>1</v>
      </c>
      <c r="G663" s="13">
        <v>440.75599999999997</v>
      </c>
      <c r="H663" s="13">
        <v>879.49699999999996</v>
      </c>
      <c r="I663" s="13">
        <v>2</v>
      </c>
      <c r="J663" s="13">
        <v>879.49699999999996</v>
      </c>
      <c r="K663" s="13">
        <v>1E-3</v>
      </c>
      <c r="L663" s="13">
        <v>0</v>
      </c>
      <c r="M663" s="13">
        <v>4.4000000000000002E-4</v>
      </c>
    </row>
    <row r="664" spans="1:13" ht="15">
      <c r="A664" s="13"/>
      <c r="B664" s="13" t="s">
        <v>6696</v>
      </c>
      <c r="C664" s="13"/>
      <c r="D664" s="13"/>
      <c r="E664" s="13">
        <v>35.869999999999997</v>
      </c>
      <c r="F664" s="13">
        <v>2</v>
      </c>
      <c r="G664" s="13">
        <v>526.32100000000003</v>
      </c>
      <c r="H664" s="13">
        <v>1575.942</v>
      </c>
      <c r="I664" s="13">
        <v>3</v>
      </c>
      <c r="J664" s="13">
        <v>1575.9349999999999</v>
      </c>
      <c r="K664" s="13">
        <v>7.0000000000000001E-3</v>
      </c>
      <c r="L664" s="13">
        <v>0</v>
      </c>
      <c r="M664" s="13">
        <v>4.4999999999999999E-4</v>
      </c>
    </row>
    <row r="665" spans="1:13" ht="15" collapsed="1">
      <c r="A665" s="13"/>
      <c r="B665" s="13" t="s">
        <v>10142</v>
      </c>
      <c r="C665" s="13"/>
      <c r="D665" s="13"/>
      <c r="E665" s="13">
        <v>33.19</v>
      </c>
      <c r="F665" s="13">
        <v>2</v>
      </c>
      <c r="G665" s="13">
        <v>690.43499999999995</v>
      </c>
      <c r="H665" s="13">
        <v>1378.855</v>
      </c>
      <c r="I665" s="13">
        <v>2</v>
      </c>
      <c r="J665" s="13">
        <v>1378.855</v>
      </c>
      <c r="K665" s="13">
        <v>0</v>
      </c>
      <c r="L665" s="13">
        <v>0</v>
      </c>
      <c r="M665" s="13">
        <v>7.9000000000000001E-4</v>
      </c>
    </row>
    <row r="666" spans="1:13" ht="15">
      <c r="A666" s="13"/>
      <c r="B666" s="13" t="s">
        <v>4099</v>
      </c>
      <c r="C666" s="13"/>
      <c r="D666" s="13"/>
      <c r="E666" s="13">
        <v>30.1</v>
      </c>
      <c r="F666" s="13">
        <v>2</v>
      </c>
      <c r="G666" s="13">
        <v>554.85199999999998</v>
      </c>
      <c r="H666" s="13">
        <v>1107.6890000000001</v>
      </c>
      <c r="I666" s="13">
        <v>2</v>
      </c>
      <c r="J666" s="13">
        <v>1107.69</v>
      </c>
      <c r="K666" s="13">
        <v>-1E-3</v>
      </c>
      <c r="L666" s="13">
        <v>0</v>
      </c>
      <c r="M666" s="13">
        <v>9.7999999999999997E-4</v>
      </c>
    </row>
    <row r="667" spans="1:13" ht="15">
      <c r="A667" s="13"/>
      <c r="B667" s="13" t="s">
        <v>8473</v>
      </c>
      <c r="C667" s="13"/>
      <c r="D667" s="13"/>
      <c r="E667" s="13">
        <v>30.09</v>
      </c>
      <c r="F667" s="13">
        <v>1</v>
      </c>
      <c r="G667" s="13">
        <v>474.90899999999999</v>
      </c>
      <c r="H667" s="13">
        <v>1421.7059999999999</v>
      </c>
      <c r="I667" s="13">
        <v>3</v>
      </c>
      <c r="J667" s="13">
        <v>1421.7049999999999</v>
      </c>
      <c r="K667" s="13">
        <v>1E-3</v>
      </c>
      <c r="L667" s="13">
        <v>1</v>
      </c>
      <c r="M667" s="13">
        <v>1.5E-3</v>
      </c>
    </row>
    <row r="668" spans="1:13" ht="15" collapsed="1">
      <c r="A668" s="13"/>
      <c r="B668" s="13" t="s">
        <v>6697</v>
      </c>
      <c r="C668" s="13"/>
      <c r="D668" s="13"/>
      <c r="E668" s="13">
        <v>28.65</v>
      </c>
      <c r="F668" s="13">
        <v>1</v>
      </c>
      <c r="G668" s="13">
        <v>658.35</v>
      </c>
      <c r="H668" s="13">
        <v>1972.03</v>
      </c>
      <c r="I668" s="13">
        <v>3</v>
      </c>
      <c r="J668" s="13">
        <v>1971.0309999999999</v>
      </c>
      <c r="K668" s="13">
        <v>0.998</v>
      </c>
      <c r="L668" s="13">
        <v>0</v>
      </c>
      <c r="M668" s="13">
        <v>2.0999999999999999E-3</v>
      </c>
    </row>
    <row r="669" spans="1:13" ht="15">
      <c r="A669" s="13"/>
      <c r="B669" s="13" t="s">
        <v>9535</v>
      </c>
      <c r="C669" s="13"/>
      <c r="D669" s="13"/>
      <c r="E669" s="13">
        <v>28.27</v>
      </c>
      <c r="F669" s="13">
        <v>1</v>
      </c>
      <c r="G669" s="13">
        <v>446.73</v>
      </c>
      <c r="H669" s="13">
        <v>891.44500000000005</v>
      </c>
      <c r="I669" s="13">
        <v>2</v>
      </c>
      <c r="J669" s="13">
        <v>891.44500000000005</v>
      </c>
      <c r="K669" s="13">
        <v>0</v>
      </c>
      <c r="L669" s="13">
        <v>0</v>
      </c>
      <c r="M669" s="13">
        <v>2.2000000000000001E-3</v>
      </c>
    </row>
    <row r="670" spans="1:13" ht="15">
      <c r="A670" s="13"/>
      <c r="B670" s="13" t="s">
        <v>7648</v>
      </c>
      <c r="C670" s="13"/>
      <c r="D670" s="13"/>
      <c r="E670" s="13">
        <v>27.5</v>
      </c>
      <c r="F670" s="13">
        <v>2</v>
      </c>
      <c r="G670" s="13">
        <v>577.63599999999997</v>
      </c>
      <c r="H670" s="13">
        <v>1729.886</v>
      </c>
      <c r="I670" s="13">
        <v>3</v>
      </c>
      <c r="J670" s="13">
        <v>1728.884</v>
      </c>
      <c r="K670" s="13">
        <v>1.0029999999999999</v>
      </c>
      <c r="L670" s="13">
        <v>0</v>
      </c>
      <c r="M670" s="13">
        <v>2.5999999999999999E-3</v>
      </c>
    </row>
    <row r="671" spans="1:13" ht="15" collapsed="1">
      <c r="A671" s="13"/>
      <c r="B671" s="13" t="s">
        <v>7647</v>
      </c>
      <c r="C671" s="13"/>
      <c r="D671" s="13"/>
      <c r="E671" s="13">
        <v>25.71</v>
      </c>
      <c r="F671" s="13">
        <v>1</v>
      </c>
      <c r="G671" s="13">
        <v>437.22899999999998</v>
      </c>
      <c r="H671" s="13">
        <v>872.44299999999998</v>
      </c>
      <c r="I671" s="13">
        <v>2</v>
      </c>
      <c r="J671" s="13">
        <v>872.44299999999998</v>
      </c>
      <c r="K671" s="13">
        <v>0</v>
      </c>
      <c r="L671" s="13">
        <v>0</v>
      </c>
      <c r="M671" s="13">
        <v>1.0999999999999999E-2</v>
      </c>
    </row>
    <row r="672" spans="1:13" ht="15">
      <c r="A672" s="13"/>
      <c r="B672" s="13" t="s">
        <v>10143</v>
      </c>
      <c r="C672" s="13"/>
      <c r="D672" s="13"/>
      <c r="E672" s="13">
        <v>23.12</v>
      </c>
      <c r="F672" s="13">
        <v>1</v>
      </c>
      <c r="G672" s="13">
        <v>610.79899999999998</v>
      </c>
      <c r="H672" s="13">
        <v>1219.5840000000001</v>
      </c>
      <c r="I672" s="13">
        <v>2</v>
      </c>
      <c r="J672" s="13">
        <v>1219.5830000000001</v>
      </c>
      <c r="K672" s="13">
        <v>0</v>
      </c>
      <c r="L672" s="13">
        <v>0</v>
      </c>
      <c r="M672" s="13">
        <v>1.7000000000000001E-2</v>
      </c>
    </row>
    <row r="673" spans="1:13" ht="15" collapsed="1">
      <c r="A673" s="13"/>
      <c r="B673" s="13" t="s">
        <v>4103</v>
      </c>
      <c r="C673" s="13"/>
      <c r="D673" s="13"/>
      <c r="E673" s="13">
        <v>23.02</v>
      </c>
      <c r="F673" s="13">
        <v>1</v>
      </c>
      <c r="G673" s="13">
        <v>553.30399999999997</v>
      </c>
      <c r="H673" s="13">
        <v>1104.5940000000001</v>
      </c>
      <c r="I673" s="13">
        <v>2</v>
      </c>
      <c r="J673" s="13">
        <v>1104.5930000000001</v>
      </c>
      <c r="K673" s="13">
        <v>2E-3</v>
      </c>
      <c r="L673" s="13">
        <v>0</v>
      </c>
      <c r="M673" s="13">
        <v>6.8999999999999999E-3</v>
      </c>
    </row>
    <row r="674" spans="1:13" ht="15">
      <c r="A674" s="13" t="s">
        <v>448</v>
      </c>
      <c r="B674" s="13">
        <v>16</v>
      </c>
      <c r="C674" s="13"/>
      <c r="D674" s="13"/>
      <c r="E674" s="13"/>
      <c r="F674" s="13">
        <v>25</v>
      </c>
      <c r="G674" s="13"/>
      <c r="H674" s="13"/>
      <c r="I674" s="13"/>
      <c r="J674" s="13"/>
      <c r="K674" s="13"/>
      <c r="L674" s="13"/>
      <c r="M674" s="13"/>
    </row>
    <row r="675" spans="1:13" ht="15" collapsed="1">
      <c r="A675" s="13"/>
      <c r="B675" s="13" t="s">
        <v>3820</v>
      </c>
      <c r="C675" s="13"/>
      <c r="D675" s="13"/>
      <c r="E675" s="13">
        <v>77.03</v>
      </c>
      <c r="F675" s="13">
        <v>4</v>
      </c>
      <c r="G675" s="13">
        <v>566.822</v>
      </c>
      <c r="H675" s="13">
        <v>1131.6300000000001</v>
      </c>
      <c r="I675" s="13">
        <v>2</v>
      </c>
      <c r="J675" s="13">
        <v>1131.6289999999999</v>
      </c>
      <c r="K675" s="13">
        <v>1E-3</v>
      </c>
      <c r="L675" s="13">
        <v>0</v>
      </c>
      <c r="M675" s="13">
        <v>1.3E-7</v>
      </c>
    </row>
    <row r="676" spans="1:13" ht="15">
      <c r="A676" s="13"/>
      <c r="B676" s="13" t="s">
        <v>3821</v>
      </c>
      <c r="C676" s="13"/>
      <c r="D676" s="13"/>
      <c r="E676" s="13">
        <v>50.28</v>
      </c>
      <c r="F676" s="13">
        <v>2</v>
      </c>
      <c r="G676" s="13">
        <v>564.81399999999996</v>
      </c>
      <c r="H676" s="13">
        <v>1127.6130000000001</v>
      </c>
      <c r="I676" s="13">
        <v>2</v>
      </c>
      <c r="J676" s="13">
        <v>1127.6130000000001</v>
      </c>
      <c r="K676" s="13">
        <v>0</v>
      </c>
      <c r="L676" s="13">
        <v>0</v>
      </c>
      <c r="M676" s="13">
        <v>6.4999999999999994E-5</v>
      </c>
    </row>
    <row r="677" spans="1:13" ht="15" collapsed="1">
      <c r="A677" s="13"/>
      <c r="B677" s="13" t="s">
        <v>3822</v>
      </c>
      <c r="C677" s="13" t="s">
        <v>16</v>
      </c>
      <c r="D677" s="13" t="s">
        <v>83</v>
      </c>
      <c r="E677" s="13">
        <v>48.69</v>
      </c>
      <c r="F677" s="13">
        <v>1</v>
      </c>
      <c r="G677" s="13">
        <v>623.32299999999998</v>
      </c>
      <c r="H677" s="13">
        <v>1244.6320000000001</v>
      </c>
      <c r="I677" s="13">
        <v>2</v>
      </c>
      <c r="J677" s="13">
        <v>1244.6320000000001</v>
      </c>
      <c r="K677" s="13">
        <v>0</v>
      </c>
      <c r="L677" s="13">
        <v>0</v>
      </c>
      <c r="M677" s="13">
        <v>8.2000000000000001E-5</v>
      </c>
    </row>
    <row r="678" spans="1:13" ht="15">
      <c r="A678" s="13"/>
      <c r="B678" s="13" t="s">
        <v>3823</v>
      </c>
      <c r="C678" s="13"/>
      <c r="D678" s="13"/>
      <c r="E678" s="13">
        <v>42.75</v>
      </c>
      <c r="F678" s="13">
        <v>2</v>
      </c>
      <c r="G678" s="13">
        <v>577.79</v>
      </c>
      <c r="H678" s="13">
        <v>1153.5650000000001</v>
      </c>
      <c r="I678" s="13">
        <v>2</v>
      </c>
      <c r="J678" s="13">
        <v>1153.566</v>
      </c>
      <c r="K678" s="13">
        <v>0</v>
      </c>
      <c r="L678" s="13">
        <v>0</v>
      </c>
      <c r="M678" s="13">
        <v>2.1000000000000001E-4</v>
      </c>
    </row>
    <row r="679" spans="1:13" ht="15" collapsed="1">
      <c r="A679" s="13"/>
      <c r="B679" s="13" t="s">
        <v>3824</v>
      </c>
      <c r="C679" s="13"/>
      <c r="D679" s="13"/>
      <c r="E679" s="13">
        <v>36.520000000000003</v>
      </c>
      <c r="F679" s="13">
        <v>1</v>
      </c>
      <c r="G679" s="13">
        <v>552.24800000000005</v>
      </c>
      <c r="H679" s="13">
        <v>1102.482</v>
      </c>
      <c r="I679" s="13">
        <v>2</v>
      </c>
      <c r="J679" s="13">
        <v>1102.482</v>
      </c>
      <c r="K679" s="13">
        <v>0</v>
      </c>
      <c r="L679" s="13">
        <v>0</v>
      </c>
      <c r="M679" s="13">
        <v>2.2000000000000001E-4</v>
      </c>
    </row>
    <row r="680" spans="1:13" ht="15">
      <c r="A680" s="13"/>
      <c r="B680" s="13" t="s">
        <v>3822</v>
      </c>
      <c r="C680" s="13"/>
      <c r="D680" s="13"/>
      <c r="E680" s="13">
        <v>35.99</v>
      </c>
      <c r="F680" s="13">
        <v>1</v>
      </c>
      <c r="G680" s="13">
        <v>615.32500000000005</v>
      </c>
      <c r="H680" s="13">
        <v>1228.635</v>
      </c>
      <c r="I680" s="13">
        <v>2</v>
      </c>
      <c r="J680" s="13">
        <v>1228.6369999999999</v>
      </c>
      <c r="K680" s="13">
        <v>-2E-3</v>
      </c>
      <c r="L680" s="13">
        <v>0</v>
      </c>
      <c r="M680" s="13">
        <v>4.2000000000000002E-4</v>
      </c>
    </row>
    <row r="681" spans="1:13" ht="15">
      <c r="A681" s="13"/>
      <c r="B681" s="13" t="s">
        <v>6670</v>
      </c>
      <c r="C681" s="13"/>
      <c r="D681" s="13"/>
      <c r="E681" s="13">
        <v>34.159999999999997</v>
      </c>
      <c r="F681" s="13">
        <v>1</v>
      </c>
      <c r="G681" s="13">
        <v>621.34100000000001</v>
      </c>
      <c r="H681" s="13">
        <v>1240.6669999999999</v>
      </c>
      <c r="I681" s="13">
        <v>2</v>
      </c>
      <c r="J681" s="13">
        <v>1240.6659999999999</v>
      </c>
      <c r="K681" s="13">
        <v>0</v>
      </c>
      <c r="L681" s="13">
        <v>0</v>
      </c>
      <c r="M681" s="13">
        <v>6.3000000000000003E-4</v>
      </c>
    </row>
    <row r="682" spans="1:13" ht="15" collapsed="1">
      <c r="A682" s="13"/>
      <c r="B682" s="13" t="s">
        <v>3826</v>
      </c>
      <c r="C682" s="13"/>
      <c r="D682" s="13"/>
      <c r="E682" s="13">
        <v>29.95</v>
      </c>
      <c r="F682" s="13">
        <v>4</v>
      </c>
      <c r="G682" s="13">
        <v>381.88900000000001</v>
      </c>
      <c r="H682" s="13">
        <v>1142.644</v>
      </c>
      <c r="I682" s="13">
        <v>3</v>
      </c>
      <c r="J682" s="13">
        <v>1142.645</v>
      </c>
      <c r="K682" s="13">
        <v>-1E-3</v>
      </c>
      <c r="L682" s="13">
        <v>1</v>
      </c>
      <c r="M682" s="13">
        <v>8.3999999999999995E-3</v>
      </c>
    </row>
    <row r="683" spans="1:13" ht="15">
      <c r="A683" s="13"/>
      <c r="B683" s="13" t="s">
        <v>6669</v>
      </c>
      <c r="C683" s="13"/>
      <c r="D683" s="13"/>
      <c r="E683" s="13">
        <v>29.92</v>
      </c>
      <c r="F683" s="13">
        <v>1</v>
      </c>
      <c r="G683" s="13">
        <v>574.28899999999999</v>
      </c>
      <c r="H683" s="13">
        <v>1146.5630000000001</v>
      </c>
      <c r="I683" s="13">
        <v>2</v>
      </c>
      <c r="J683" s="13">
        <v>1146.5640000000001</v>
      </c>
      <c r="K683" s="13">
        <v>-1E-3</v>
      </c>
      <c r="L683" s="13">
        <v>0</v>
      </c>
      <c r="M683" s="13">
        <v>1.6000000000000001E-3</v>
      </c>
    </row>
    <row r="684" spans="1:13" ht="15">
      <c r="A684" s="13"/>
      <c r="B684" s="13" t="s">
        <v>9527</v>
      </c>
      <c r="C684" s="13"/>
      <c r="D684" s="13"/>
      <c r="E684" s="13">
        <v>29.68</v>
      </c>
      <c r="F684" s="13">
        <v>1</v>
      </c>
      <c r="G684" s="13">
        <v>643.31500000000005</v>
      </c>
      <c r="H684" s="13">
        <v>1284.616</v>
      </c>
      <c r="I684" s="13">
        <v>2</v>
      </c>
      <c r="J684" s="13">
        <v>1284.6089999999999</v>
      </c>
      <c r="K684" s="13">
        <v>6.0000000000000001E-3</v>
      </c>
      <c r="L684" s="13">
        <v>0</v>
      </c>
      <c r="M684" s="13">
        <v>3.0999999999999999E-3</v>
      </c>
    </row>
    <row r="685" spans="1:13" ht="15">
      <c r="A685" s="13"/>
      <c r="B685" s="13" t="s">
        <v>9528</v>
      </c>
      <c r="C685" s="13"/>
      <c r="D685" s="13"/>
      <c r="E685" s="13">
        <v>29.6</v>
      </c>
      <c r="F685" s="13">
        <v>1</v>
      </c>
      <c r="G685" s="13">
        <v>508.774</v>
      </c>
      <c r="H685" s="13">
        <v>1015.534</v>
      </c>
      <c r="I685" s="13">
        <v>2</v>
      </c>
      <c r="J685" s="13">
        <v>1015.534</v>
      </c>
      <c r="K685" s="13">
        <v>0</v>
      </c>
      <c r="L685" s="13">
        <v>0</v>
      </c>
      <c r="M685" s="13">
        <v>1.6999999999999999E-3</v>
      </c>
    </row>
    <row r="686" spans="1:13" ht="15" collapsed="1">
      <c r="A686" s="13"/>
      <c r="B686" s="13" t="s">
        <v>7649</v>
      </c>
      <c r="C686" s="13"/>
      <c r="D686" s="13"/>
      <c r="E686" s="13">
        <v>28.28</v>
      </c>
      <c r="F686" s="13">
        <v>1</v>
      </c>
      <c r="G686" s="13">
        <v>641.35500000000002</v>
      </c>
      <c r="H686" s="13">
        <v>1921.0419999999999</v>
      </c>
      <c r="I686" s="13">
        <v>3</v>
      </c>
      <c r="J686" s="13">
        <v>1921.0419999999999</v>
      </c>
      <c r="K686" s="13">
        <v>0</v>
      </c>
      <c r="L686" s="13">
        <v>0</v>
      </c>
      <c r="M686" s="13">
        <v>1.0999999999999999E-2</v>
      </c>
    </row>
    <row r="687" spans="1:13" ht="15">
      <c r="A687" s="13"/>
      <c r="B687" s="13" t="s">
        <v>3825</v>
      </c>
      <c r="C687" s="13"/>
      <c r="D687" s="13"/>
      <c r="E687" s="13">
        <v>27.69</v>
      </c>
      <c r="F687" s="13">
        <v>2</v>
      </c>
      <c r="G687" s="13">
        <v>478.56900000000002</v>
      </c>
      <c r="H687" s="13">
        <v>1432.6849999999999</v>
      </c>
      <c r="I687" s="13">
        <v>3</v>
      </c>
      <c r="J687" s="13">
        <v>1431.682</v>
      </c>
      <c r="K687" s="13">
        <v>1.0029999999999999</v>
      </c>
      <c r="L687" s="13">
        <v>0</v>
      </c>
      <c r="M687" s="13">
        <v>6.0000000000000001E-3</v>
      </c>
    </row>
    <row r="688" spans="1:13" ht="15" collapsed="1">
      <c r="A688" s="13"/>
      <c r="B688" s="13" t="s">
        <v>7649</v>
      </c>
      <c r="C688" s="13"/>
      <c r="D688" s="13"/>
      <c r="E688" s="13">
        <v>25.69</v>
      </c>
      <c r="F688" s="13">
        <v>1</v>
      </c>
      <c r="G688" s="13">
        <v>481.51900000000001</v>
      </c>
      <c r="H688" s="13">
        <v>1922.0450000000001</v>
      </c>
      <c r="I688" s="13">
        <v>4</v>
      </c>
      <c r="J688" s="13">
        <v>1921.0419999999999</v>
      </c>
      <c r="K688" s="13">
        <v>1.0029999999999999</v>
      </c>
      <c r="L688" s="13">
        <v>0</v>
      </c>
      <c r="M688" s="13">
        <v>5.4999999999999997E-3</v>
      </c>
    </row>
    <row r="689" spans="1:13" ht="15">
      <c r="A689" s="13"/>
      <c r="B689" s="13" t="s">
        <v>8329</v>
      </c>
      <c r="C689" s="13"/>
      <c r="D689" s="13"/>
      <c r="E689" s="13">
        <v>23.94</v>
      </c>
      <c r="F689" s="13">
        <v>1</v>
      </c>
      <c r="G689" s="13">
        <v>471.73200000000003</v>
      </c>
      <c r="H689" s="13">
        <v>941.44899999999996</v>
      </c>
      <c r="I689" s="13">
        <v>2</v>
      </c>
      <c r="J689" s="13">
        <v>941.44899999999996</v>
      </c>
      <c r="K689" s="13">
        <v>0</v>
      </c>
      <c r="L689" s="13">
        <v>0</v>
      </c>
      <c r="M689" s="13">
        <v>1.2E-2</v>
      </c>
    </row>
    <row r="690" spans="1:13" ht="15">
      <c r="A690" s="13"/>
      <c r="B690" s="13" t="s">
        <v>8331</v>
      </c>
      <c r="C690" s="13"/>
      <c r="D690" s="13"/>
      <c r="E690" s="13">
        <v>23.85</v>
      </c>
      <c r="F690" s="13">
        <v>1</v>
      </c>
      <c r="G690" s="13">
        <v>613.96400000000006</v>
      </c>
      <c r="H690" s="13">
        <v>1838.8689999999999</v>
      </c>
      <c r="I690" s="13">
        <v>3</v>
      </c>
      <c r="J690" s="13">
        <v>1838.87</v>
      </c>
      <c r="K690" s="13">
        <v>-1E-3</v>
      </c>
      <c r="L690" s="13">
        <v>0</v>
      </c>
      <c r="M690" s="13">
        <v>1.2999999999999999E-2</v>
      </c>
    </row>
    <row r="691" spans="1:13" ht="15">
      <c r="A691" s="13" t="s">
        <v>1244</v>
      </c>
      <c r="B691" s="13">
        <v>16</v>
      </c>
      <c r="C691" s="13"/>
      <c r="D691" s="13"/>
      <c r="E691" s="13"/>
      <c r="F691" s="13">
        <v>29</v>
      </c>
      <c r="G691" s="13"/>
      <c r="H691" s="13"/>
      <c r="I691" s="13"/>
      <c r="J691" s="13"/>
      <c r="K691" s="13"/>
      <c r="L691" s="13"/>
      <c r="M691" s="13"/>
    </row>
    <row r="692" spans="1:13" ht="15">
      <c r="A692" s="13"/>
      <c r="B692" s="13" t="s">
        <v>5524</v>
      </c>
      <c r="C692" s="13"/>
      <c r="D692" s="13"/>
      <c r="E692" s="13">
        <v>55.46</v>
      </c>
      <c r="F692" s="13">
        <v>7</v>
      </c>
      <c r="G692" s="13">
        <v>605.673</v>
      </c>
      <c r="H692" s="13">
        <v>1813.998</v>
      </c>
      <c r="I692" s="13">
        <v>3</v>
      </c>
      <c r="J692" s="13">
        <v>1812.9949999999999</v>
      </c>
      <c r="K692" s="13">
        <v>1.0029999999999999</v>
      </c>
      <c r="L692" s="13">
        <v>0</v>
      </c>
      <c r="M692" s="13">
        <v>1.2E-5</v>
      </c>
    </row>
    <row r="693" spans="1:13" ht="15" collapsed="1">
      <c r="A693" s="13"/>
      <c r="B693" s="13" t="s">
        <v>5525</v>
      </c>
      <c r="C693" s="13"/>
      <c r="D693" s="13"/>
      <c r="E693" s="13">
        <v>49.89</v>
      </c>
      <c r="F693" s="13">
        <v>3</v>
      </c>
      <c r="G693" s="13">
        <v>545.28899999999999</v>
      </c>
      <c r="H693" s="13">
        <v>1632.8440000000001</v>
      </c>
      <c r="I693" s="13">
        <v>3</v>
      </c>
      <c r="J693" s="13">
        <v>1632.8430000000001</v>
      </c>
      <c r="K693" s="13">
        <v>1E-3</v>
      </c>
      <c r="L693" s="13">
        <v>0</v>
      </c>
      <c r="M693" s="13">
        <v>2.0999999999999999E-5</v>
      </c>
    </row>
    <row r="694" spans="1:13" ht="15">
      <c r="A694" s="13"/>
      <c r="B694" s="13" t="s">
        <v>7714</v>
      </c>
      <c r="C694" s="13"/>
      <c r="D694" s="13"/>
      <c r="E694" s="13">
        <v>48.31</v>
      </c>
      <c r="F694" s="13">
        <v>2</v>
      </c>
      <c r="G694" s="13">
        <v>530.94899999999996</v>
      </c>
      <c r="H694" s="13">
        <v>1589.8240000000001</v>
      </c>
      <c r="I694" s="13">
        <v>3</v>
      </c>
      <c r="J694" s="13">
        <v>1589.8240000000001</v>
      </c>
      <c r="K694" s="13">
        <v>1E-3</v>
      </c>
      <c r="L694" s="13">
        <v>0</v>
      </c>
      <c r="M694" s="13">
        <v>3.0000000000000001E-5</v>
      </c>
    </row>
    <row r="695" spans="1:13" ht="15">
      <c r="A695" s="13"/>
      <c r="B695" s="13" t="s">
        <v>6934</v>
      </c>
      <c r="C695" s="13"/>
      <c r="D695" s="13"/>
      <c r="E695" s="13">
        <v>42.39</v>
      </c>
      <c r="F695" s="13">
        <v>2</v>
      </c>
      <c r="G695" s="13">
        <v>440.75200000000001</v>
      </c>
      <c r="H695" s="13">
        <v>879.48800000000006</v>
      </c>
      <c r="I695" s="13">
        <v>2</v>
      </c>
      <c r="J695" s="13">
        <v>879.48900000000003</v>
      </c>
      <c r="K695" s="13">
        <v>0</v>
      </c>
      <c r="L695" s="13">
        <v>0</v>
      </c>
      <c r="M695" s="13">
        <v>2.3000000000000001E-4</v>
      </c>
    </row>
    <row r="696" spans="1:13" ht="15">
      <c r="A696" s="13"/>
      <c r="B696" s="13" t="s">
        <v>8339</v>
      </c>
      <c r="C696" s="13"/>
      <c r="D696" s="13"/>
      <c r="E696" s="13">
        <v>41.91</v>
      </c>
      <c r="F696" s="13">
        <v>2</v>
      </c>
      <c r="G696" s="13">
        <v>596.322</v>
      </c>
      <c r="H696" s="13">
        <v>1785.944</v>
      </c>
      <c r="I696" s="13">
        <v>3</v>
      </c>
      <c r="J696" s="13">
        <v>1785.9449999999999</v>
      </c>
      <c r="K696" s="13">
        <v>-1E-3</v>
      </c>
      <c r="L696" s="13">
        <v>0</v>
      </c>
      <c r="M696" s="13">
        <v>1.2E-4</v>
      </c>
    </row>
    <row r="697" spans="1:13" ht="15" collapsed="1">
      <c r="A697" s="13"/>
      <c r="B697" s="13" t="s">
        <v>6935</v>
      </c>
      <c r="C697" s="13"/>
      <c r="D697" s="13"/>
      <c r="E697" s="13">
        <v>40.549999999999997</v>
      </c>
      <c r="F697" s="13">
        <v>1</v>
      </c>
      <c r="G697" s="13">
        <v>502.72699999999998</v>
      </c>
      <c r="H697" s="13">
        <v>1003.44</v>
      </c>
      <c r="I697" s="13">
        <v>2</v>
      </c>
      <c r="J697" s="13">
        <v>1003.44</v>
      </c>
      <c r="K697" s="13">
        <v>0</v>
      </c>
      <c r="L697" s="13">
        <v>0</v>
      </c>
      <c r="M697" s="13">
        <v>8.7999999999999998E-5</v>
      </c>
    </row>
    <row r="698" spans="1:13" ht="15">
      <c r="A698" s="13"/>
      <c r="B698" s="13" t="s">
        <v>8341</v>
      </c>
      <c r="C698" s="13"/>
      <c r="D698" s="13"/>
      <c r="E698" s="13">
        <v>35.04</v>
      </c>
      <c r="F698" s="13">
        <v>1</v>
      </c>
      <c r="G698" s="13">
        <v>458.28300000000002</v>
      </c>
      <c r="H698" s="13">
        <v>914.55200000000002</v>
      </c>
      <c r="I698" s="13">
        <v>2</v>
      </c>
      <c r="J698" s="13">
        <v>914.55499999999995</v>
      </c>
      <c r="K698" s="13">
        <v>-3.0000000000000001E-3</v>
      </c>
      <c r="L698" s="13">
        <v>0</v>
      </c>
      <c r="M698" s="13">
        <v>2.2000000000000001E-3</v>
      </c>
    </row>
    <row r="699" spans="1:13" ht="15">
      <c r="A699" s="13"/>
      <c r="B699" s="13" t="s">
        <v>7715</v>
      </c>
      <c r="C699" s="13"/>
      <c r="D699" s="13"/>
      <c r="E699" s="13">
        <v>34.78</v>
      </c>
      <c r="F699" s="13">
        <v>2</v>
      </c>
      <c r="G699" s="13">
        <v>591.30700000000002</v>
      </c>
      <c r="H699" s="13">
        <v>1180.5999999999999</v>
      </c>
      <c r="I699" s="13">
        <v>2</v>
      </c>
      <c r="J699" s="13">
        <v>1180.598</v>
      </c>
      <c r="K699" s="13">
        <v>1E-3</v>
      </c>
      <c r="L699" s="13">
        <v>0</v>
      </c>
      <c r="M699" s="13">
        <v>5.5000000000000003E-4</v>
      </c>
    </row>
    <row r="700" spans="1:13" ht="15">
      <c r="A700" s="13"/>
      <c r="B700" s="13" t="s">
        <v>8342</v>
      </c>
      <c r="C700" s="13"/>
      <c r="D700" s="13"/>
      <c r="E700" s="13">
        <v>33.130000000000003</v>
      </c>
      <c r="F700" s="13">
        <v>1</v>
      </c>
      <c r="G700" s="13">
        <v>508.25400000000002</v>
      </c>
      <c r="H700" s="13">
        <v>1521.74</v>
      </c>
      <c r="I700" s="13">
        <v>3</v>
      </c>
      <c r="J700" s="13">
        <v>1521.742</v>
      </c>
      <c r="K700" s="13">
        <v>-3.0000000000000001E-3</v>
      </c>
      <c r="L700" s="13">
        <v>0</v>
      </c>
      <c r="M700" s="13">
        <v>1.6999999999999999E-3</v>
      </c>
    </row>
    <row r="701" spans="1:13" ht="15">
      <c r="A701" s="13"/>
      <c r="B701" s="13" t="s">
        <v>6933</v>
      </c>
      <c r="C701" s="13"/>
      <c r="D701" s="13"/>
      <c r="E701" s="13">
        <v>30.64</v>
      </c>
      <c r="F701" s="13">
        <v>1</v>
      </c>
      <c r="G701" s="13">
        <v>445.75799999999998</v>
      </c>
      <c r="H701" s="13">
        <v>889.50199999999995</v>
      </c>
      <c r="I701" s="13">
        <v>2</v>
      </c>
      <c r="J701" s="13">
        <v>889.50199999999995</v>
      </c>
      <c r="K701" s="13">
        <v>0</v>
      </c>
      <c r="L701" s="13">
        <v>0</v>
      </c>
      <c r="M701" s="13">
        <v>1.2999999999999999E-3</v>
      </c>
    </row>
    <row r="702" spans="1:13" ht="15">
      <c r="A702" s="13"/>
      <c r="B702" s="13" t="s">
        <v>8343</v>
      </c>
      <c r="C702" s="13"/>
      <c r="D702" s="13"/>
      <c r="E702" s="13">
        <v>27.03</v>
      </c>
      <c r="F702" s="13">
        <v>1</v>
      </c>
      <c r="G702" s="13">
        <v>601.29100000000005</v>
      </c>
      <c r="H702" s="13">
        <v>1200.568</v>
      </c>
      <c r="I702" s="13">
        <v>2</v>
      </c>
      <c r="J702" s="13">
        <v>1200.566</v>
      </c>
      <c r="K702" s="13">
        <v>1E-3</v>
      </c>
      <c r="L702" s="13">
        <v>0</v>
      </c>
      <c r="M702" s="13">
        <v>4.1000000000000003E-3</v>
      </c>
    </row>
    <row r="703" spans="1:13" ht="15" collapsed="1">
      <c r="A703" s="13"/>
      <c r="B703" s="13" t="s">
        <v>10144</v>
      </c>
      <c r="C703" s="13"/>
      <c r="D703" s="13"/>
      <c r="E703" s="13">
        <v>23.77</v>
      </c>
      <c r="F703" s="13">
        <v>1</v>
      </c>
      <c r="G703" s="13">
        <v>467.887</v>
      </c>
      <c r="H703" s="13">
        <v>1400.6389999999999</v>
      </c>
      <c r="I703" s="13">
        <v>3</v>
      </c>
      <c r="J703" s="13">
        <v>1400.6389999999999</v>
      </c>
      <c r="K703" s="13">
        <v>0</v>
      </c>
      <c r="L703" s="13">
        <v>0</v>
      </c>
      <c r="M703" s="13">
        <v>8.3999999999999995E-3</v>
      </c>
    </row>
    <row r="704" spans="1:13" ht="15">
      <c r="A704" s="13"/>
      <c r="B704" s="13" t="s">
        <v>8344</v>
      </c>
      <c r="C704" s="13"/>
      <c r="D704" s="13"/>
      <c r="E704" s="13">
        <v>23.24</v>
      </c>
      <c r="F704" s="13">
        <v>2</v>
      </c>
      <c r="G704" s="13">
        <v>513.24800000000005</v>
      </c>
      <c r="H704" s="13">
        <v>1024.481</v>
      </c>
      <c r="I704" s="13">
        <v>2</v>
      </c>
      <c r="J704" s="13">
        <v>1024.48</v>
      </c>
      <c r="K704" s="13">
        <v>1E-3</v>
      </c>
      <c r="L704" s="13">
        <v>0</v>
      </c>
      <c r="M704" s="13">
        <v>1.2999999999999999E-2</v>
      </c>
    </row>
    <row r="705" spans="1:13" ht="15" collapsed="1">
      <c r="A705" s="13"/>
      <c r="B705" s="13" t="s">
        <v>8345</v>
      </c>
      <c r="C705" s="13"/>
      <c r="D705" s="13"/>
      <c r="E705" s="13">
        <v>22.78</v>
      </c>
      <c r="F705" s="13">
        <v>1</v>
      </c>
      <c r="G705" s="13">
        <v>438.76900000000001</v>
      </c>
      <c r="H705" s="13">
        <v>875.52300000000002</v>
      </c>
      <c r="I705" s="13">
        <v>2</v>
      </c>
      <c r="J705" s="13">
        <v>875.52300000000002</v>
      </c>
      <c r="K705" s="13">
        <v>0</v>
      </c>
      <c r="L705" s="13">
        <v>0</v>
      </c>
      <c r="M705" s="13">
        <v>7.3000000000000001E-3</v>
      </c>
    </row>
    <row r="706" spans="1:13" ht="15">
      <c r="A706" s="13"/>
      <c r="B706" s="13" t="s">
        <v>10145</v>
      </c>
      <c r="C706" s="13"/>
      <c r="D706" s="13"/>
      <c r="E706" s="13">
        <v>21.88</v>
      </c>
      <c r="F706" s="13">
        <v>1</v>
      </c>
      <c r="G706" s="13">
        <v>507.26600000000002</v>
      </c>
      <c r="H706" s="13">
        <v>1012.518</v>
      </c>
      <c r="I706" s="13">
        <v>2</v>
      </c>
      <c r="J706" s="13">
        <v>1012.519</v>
      </c>
      <c r="K706" s="13">
        <v>-1E-3</v>
      </c>
      <c r="L706" s="13">
        <v>0</v>
      </c>
      <c r="M706" s="13">
        <v>3.1E-2</v>
      </c>
    </row>
    <row r="707" spans="1:13" ht="15">
      <c r="A707" s="13"/>
      <c r="B707" s="13" t="s">
        <v>10146</v>
      </c>
      <c r="C707" s="13"/>
      <c r="D707" s="13"/>
      <c r="E707" s="13">
        <v>21.32</v>
      </c>
      <c r="F707" s="13">
        <v>1</v>
      </c>
      <c r="G707" s="13">
        <v>435.90100000000001</v>
      </c>
      <c r="H707" s="13">
        <v>1304.682</v>
      </c>
      <c r="I707" s="13">
        <v>3</v>
      </c>
      <c r="J707" s="13">
        <v>1304.682</v>
      </c>
      <c r="K707" s="13">
        <v>-1E-3</v>
      </c>
      <c r="L707" s="13">
        <v>1</v>
      </c>
      <c r="M707" s="13">
        <v>1.2999999999999999E-2</v>
      </c>
    </row>
    <row r="708" spans="1:13" ht="15">
      <c r="A708" s="13" t="s">
        <v>330</v>
      </c>
      <c r="B708" s="13">
        <v>16</v>
      </c>
      <c r="C708" s="13"/>
      <c r="D708" s="13"/>
      <c r="E708" s="13"/>
      <c r="F708" s="13">
        <v>26</v>
      </c>
      <c r="G708" s="13"/>
      <c r="H708" s="13"/>
      <c r="I708" s="13"/>
      <c r="J708" s="13"/>
      <c r="K708" s="13"/>
      <c r="L708" s="13"/>
      <c r="M708" s="13"/>
    </row>
    <row r="709" spans="1:13" ht="15">
      <c r="A709" s="13"/>
      <c r="B709" s="13" t="s">
        <v>3296</v>
      </c>
      <c r="C709" s="13"/>
      <c r="D709" s="13"/>
      <c r="E709" s="13">
        <v>57.67</v>
      </c>
      <c r="F709" s="13">
        <v>1</v>
      </c>
      <c r="G709" s="13">
        <v>458.75</v>
      </c>
      <c r="H709" s="13">
        <v>915.48400000000004</v>
      </c>
      <c r="I709" s="13">
        <v>2</v>
      </c>
      <c r="J709" s="13">
        <v>915.48500000000001</v>
      </c>
      <c r="K709" s="13">
        <v>0</v>
      </c>
      <c r="L709" s="13">
        <v>0</v>
      </c>
      <c r="M709" s="13">
        <v>1.2E-5</v>
      </c>
    </row>
    <row r="710" spans="1:13" ht="15">
      <c r="A710" s="13"/>
      <c r="B710" s="13" t="s">
        <v>8384</v>
      </c>
      <c r="C710" s="13"/>
      <c r="D710" s="13"/>
      <c r="E710" s="13">
        <v>52.48</v>
      </c>
      <c r="F710" s="13">
        <v>1</v>
      </c>
      <c r="G710" s="13">
        <v>623.32799999999997</v>
      </c>
      <c r="H710" s="13">
        <v>1244.6420000000001</v>
      </c>
      <c r="I710" s="13">
        <v>2</v>
      </c>
      <c r="J710" s="13">
        <v>1244.643</v>
      </c>
      <c r="K710" s="13">
        <v>-1E-3</v>
      </c>
      <c r="L710" s="13">
        <v>0</v>
      </c>
      <c r="M710" s="13">
        <v>1.2E-5</v>
      </c>
    </row>
    <row r="711" spans="1:13" ht="15">
      <c r="A711" s="13"/>
      <c r="B711" s="13" t="s">
        <v>6613</v>
      </c>
      <c r="C711" s="13"/>
      <c r="D711" s="13"/>
      <c r="E711" s="13">
        <v>46.11</v>
      </c>
      <c r="F711" s="13">
        <v>2</v>
      </c>
      <c r="G711" s="13">
        <v>717.89599999999996</v>
      </c>
      <c r="H711" s="13">
        <v>1433.777</v>
      </c>
      <c r="I711" s="13">
        <v>2</v>
      </c>
      <c r="J711" s="13">
        <v>1433.777</v>
      </c>
      <c r="K711" s="13">
        <v>0</v>
      </c>
      <c r="L711" s="13">
        <v>0</v>
      </c>
      <c r="M711" s="13">
        <v>4.6999999999999997E-5</v>
      </c>
    </row>
    <row r="712" spans="1:13" ht="15">
      <c r="A712" s="13"/>
      <c r="B712" s="13" t="s">
        <v>3298</v>
      </c>
      <c r="C712" s="13"/>
      <c r="D712" s="13"/>
      <c r="E712" s="13">
        <v>40.76</v>
      </c>
      <c r="F712" s="13">
        <v>2</v>
      </c>
      <c r="G712" s="13">
        <v>425.22699999999998</v>
      </c>
      <c r="H712" s="13">
        <v>1272.6600000000001</v>
      </c>
      <c r="I712" s="13">
        <v>3</v>
      </c>
      <c r="J712" s="13">
        <v>1272.6610000000001</v>
      </c>
      <c r="K712" s="13">
        <v>0</v>
      </c>
      <c r="L712" s="13">
        <v>1</v>
      </c>
      <c r="M712" s="13">
        <v>1.4999999999999999E-4</v>
      </c>
    </row>
    <row r="713" spans="1:13" ht="15">
      <c r="A713" s="13"/>
      <c r="B713" s="13" t="s">
        <v>3300</v>
      </c>
      <c r="C713" s="13"/>
      <c r="D713" s="13"/>
      <c r="E713" s="13">
        <v>40.549999999999997</v>
      </c>
      <c r="F713" s="13">
        <v>2</v>
      </c>
      <c r="G713" s="13">
        <v>515.23599999999999</v>
      </c>
      <c r="H713" s="13">
        <v>1028.4559999999999</v>
      </c>
      <c r="I713" s="13">
        <v>2</v>
      </c>
      <c r="J713" s="13">
        <v>1028.4559999999999</v>
      </c>
      <c r="K713" s="13">
        <v>0</v>
      </c>
      <c r="L713" s="13">
        <v>0</v>
      </c>
      <c r="M713" s="13">
        <v>1.1E-4</v>
      </c>
    </row>
    <row r="714" spans="1:13" ht="15" collapsed="1">
      <c r="A714" s="13"/>
      <c r="B714" s="13" t="s">
        <v>8383</v>
      </c>
      <c r="C714" s="13"/>
      <c r="D714" s="13"/>
      <c r="E714" s="13">
        <v>36.29</v>
      </c>
      <c r="F714" s="13">
        <v>1</v>
      </c>
      <c r="G714" s="13">
        <v>557.84500000000003</v>
      </c>
      <c r="H714" s="13">
        <v>1113.6759999999999</v>
      </c>
      <c r="I714" s="13">
        <v>2</v>
      </c>
      <c r="J714" s="13">
        <v>1113.6759999999999</v>
      </c>
      <c r="K714" s="13">
        <v>0</v>
      </c>
      <c r="L714" s="13">
        <v>1</v>
      </c>
      <c r="M714" s="13">
        <v>4.0999999999999999E-4</v>
      </c>
    </row>
    <row r="715" spans="1:13" ht="15">
      <c r="A715" s="13"/>
      <c r="B715" s="13" t="s">
        <v>3301</v>
      </c>
      <c r="C715" s="13"/>
      <c r="D715" s="13"/>
      <c r="E715" s="13">
        <v>34.450000000000003</v>
      </c>
      <c r="F715" s="13">
        <v>6</v>
      </c>
      <c r="G715" s="13">
        <v>530.96699999999998</v>
      </c>
      <c r="H715" s="13">
        <v>1589.8789999999999</v>
      </c>
      <c r="I715" s="13">
        <v>3</v>
      </c>
      <c r="J715" s="13">
        <v>1589.8779999999999</v>
      </c>
      <c r="K715" s="13">
        <v>1E-3</v>
      </c>
      <c r="L715" s="13">
        <v>1</v>
      </c>
      <c r="M715" s="13">
        <v>5.9000000000000003E-4</v>
      </c>
    </row>
    <row r="716" spans="1:13" ht="15">
      <c r="A716" s="13"/>
      <c r="B716" s="13" t="s">
        <v>3299</v>
      </c>
      <c r="C716" s="13"/>
      <c r="D716" s="13"/>
      <c r="E716" s="13">
        <v>31.54</v>
      </c>
      <c r="F716" s="13">
        <v>1</v>
      </c>
      <c r="G716" s="13">
        <v>501.77300000000002</v>
      </c>
      <c r="H716" s="13">
        <v>1001.532</v>
      </c>
      <c r="I716" s="13">
        <v>2</v>
      </c>
      <c r="J716" s="13">
        <v>1001.533</v>
      </c>
      <c r="K716" s="13">
        <v>-1E-3</v>
      </c>
      <c r="L716" s="13">
        <v>0</v>
      </c>
      <c r="M716" s="13">
        <v>4.3E-3</v>
      </c>
    </row>
    <row r="717" spans="1:13" ht="15">
      <c r="A717" s="13"/>
      <c r="B717" s="13" t="s">
        <v>10147</v>
      </c>
      <c r="C717" s="13"/>
      <c r="D717" s="13"/>
      <c r="E717" s="13">
        <v>31.35</v>
      </c>
      <c r="F717" s="13">
        <v>1</v>
      </c>
      <c r="G717" s="13">
        <v>661.01199999999994</v>
      </c>
      <c r="H717" s="13">
        <v>1980.0139999999999</v>
      </c>
      <c r="I717" s="13">
        <v>3</v>
      </c>
      <c r="J717" s="13">
        <v>1979.011</v>
      </c>
      <c r="K717" s="13">
        <v>1.0029999999999999</v>
      </c>
      <c r="L717" s="13">
        <v>0</v>
      </c>
      <c r="M717" s="13">
        <v>2.8999999999999998E-3</v>
      </c>
    </row>
    <row r="718" spans="1:13" ht="15" collapsed="1">
      <c r="A718" s="13"/>
      <c r="B718" s="13" t="s">
        <v>3303</v>
      </c>
      <c r="C718" s="13"/>
      <c r="D718" s="13"/>
      <c r="E718" s="13">
        <v>30.63</v>
      </c>
      <c r="F718" s="13">
        <v>2</v>
      </c>
      <c r="G718" s="13">
        <v>418.72899999999998</v>
      </c>
      <c r="H718" s="13">
        <v>835.44399999999996</v>
      </c>
      <c r="I718" s="13">
        <v>2</v>
      </c>
      <c r="J718" s="13">
        <v>835.44399999999996</v>
      </c>
      <c r="K718" s="13">
        <v>0</v>
      </c>
      <c r="L718" s="13">
        <v>0</v>
      </c>
      <c r="M718" s="13">
        <v>5.8999999999999999E-3</v>
      </c>
    </row>
    <row r="719" spans="1:13" ht="15">
      <c r="A719" s="13"/>
      <c r="B719" s="13" t="s">
        <v>6614</v>
      </c>
      <c r="C719" s="13"/>
      <c r="D719" s="13"/>
      <c r="E719" s="13">
        <v>30.03</v>
      </c>
      <c r="F719" s="13">
        <v>1</v>
      </c>
      <c r="G719" s="13">
        <v>592.03300000000002</v>
      </c>
      <c r="H719" s="13">
        <v>1773.077</v>
      </c>
      <c r="I719" s="13">
        <v>3</v>
      </c>
      <c r="J719" s="13">
        <v>1773.076</v>
      </c>
      <c r="K719" s="13">
        <v>1E-3</v>
      </c>
      <c r="L719" s="13">
        <v>0</v>
      </c>
      <c r="M719" s="13">
        <v>9.8999999999999999E-4</v>
      </c>
    </row>
    <row r="720" spans="1:13" ht="15">
      <c r="A720" s="13"/>
      <c r="B720" s="13" t="s">
        <v>7652</v>
      </c>
      <c r="C720" s="13"/>
      <c r="D720" s="13"/>
      <c r="E720" s="13">
        <v>28.27</v>
      </c>
      <c r="F720" s="13">
        <v>2</v>
      </c>
      <c r="G720" s="13">
        <v>467.923</v>
      </c>
      <c r="H720" s="13">
        <v>1400.7460000000001</v>
      </c>
      <c r="I720" s="13">
        <v>3</v>
      </c>
      <c r="J720" s="13">
        <v>1400.7449999999999</v>
      </c>
      <c r="K720" s="13">
        <v>1E-3</v>
      </c>
      <c r="L720" s="13">
        <v>1</v>
      </c>
      <c r="M720" s="13">
        <v>2.2000000000000001E-3</v>
      </c>
    </row>
    <row r="721" spans="1:13" ht="15">
      <c r="A721" s="13"/>
      <c r="B721" s="13" t="s">
        <v>6614</v>
      </c>
      <c r="C721" s="13"/>
      <c r="D721" s="13"/>
      <c r="E721" s="13">
        <v>27.02</v>
      </c>
      <c r="F721" s="13">
        <v>1</v>
      </c>
      <c r="G721" s="13">
        <v>887.54499999999996</v>
      </c>
      <c r="H721" s="13">
        <v>1773.076</v>
      </c>
      <c r="I721" s="13">
        <v>2</v>
      </c>
      <c r="J721" s="13">
        <v>1773.076</v>
      </c>
      <c r="K721" s="13">
        <v>0</v>
      </c>
      <c r="L721" s="13">
        <v>0</v>
      </c>
      <c r="M721" s="13">
        <v>2E-3</v>
      </c>
    </row>
    <row r="722" spans="1:13" ht="15">
      <c r="A722" s="13"/>
      <c r="B722" s="13" t="s">
        <v>3299</v>
      </c>
      <c r="C722" s="13" t="s">
        <v>16</v>
      </c>
      <c r="D722" s="13" t="s">
        <v>78</v>
      </c>
      <c r="E722" s="13">
        <v>25.03</v>
      </c>
      <c r="F722" s="13">
        <v>1</v>
      </c>
      <c r="G722" s="13">
        <v>509.77100000000002</v>
      </c>
      <c r="H722" s="13">
        <v>1017.528</v>
      </c>
      <c r="I722" s="13">
        <v>2</v>
      </c>
      <c r="J722" s="13">
        <v>1017.528</v>
      </c>
      <c r="K722" s="13">
        <v>0</v>
      </c>
      <c r="L722" s="13">
        <v>0</v>
      </c>
      <c r="M722" s="13">
        <v>5.4999999999999997E-3</v>
      </c>
    </row>
    <row r="723" spans="1:13" ht="15">
      <c r="A723" s="13"/>
      <c r="B723" s="13" t="s">
        <v>10148</v>
      </c>
      <c r="C723" s="13"/>
      <c r="D723" s="13"/>
      <c r="E723" s="13">
        <v>23.94</v>
      </c>
      <c r="F723" s="13">
        <v>1</v>
      </c>
      <c r="G723" s="13">
        <v>701.86</v>
      </c>
      <c r="H723" s="13">
        <v>1401.7059999999999</v>
      </c>
      <c r="I723" s="13">
        <v>2</v>
      </c>
      <c r="J723" s="13">
        <v>1401.704</v>
      </c>
      <c r="K723" s="13">
        <v>2E-3</v>
      </c>
      <c r="L723" s="13">
        <v>0</v>
      </c>
      <c r="M723" s="13">
        <v>5.7000000000000002E-3</v>
      </c>
    </row>
    <row r="724" spans="1:13" ht="15">
      <c r="A724" s="13"/>
      <c r="B724" s="13" t="s">
        <v>8382</v>
      </c>
      <c r="C724" s="13"/>
      <c r="D724" s="13"/>
      <c r="E724" s="13">
        <v>23.6</v>
      </c>
      <c r="F724" s="13">
        <v>1</v>
      </c>
      <c r="G724" s="13">
        <v>651.346</v>
      </c>
      <c r="H724" s="13">
        <v>1300.6780000000001</v>
      </c>
      <c r="I724" s="13">
        <v>2</v>
      </c>
      <c r="J724" s="13">
        <v>1300.681</v>
      </c>
      <c r="K724" s="13">
        <v>-2E-3</v>
      </c>
      <c r="L724" s="13">
        <v>0</v>
      </c>
      <c r="M724" s="13">
        <v>6.1000000000000004E-3</v>
      </c>
    </row>
    <row r="725" spans="1:13" ht="15">
      <c r="A725" s="13" t="s">
        <v>350</v>
      </c>
      <c r="B725" s="13">
        <v>16</v>
      </c>
      <c r="C725" s="13"/>
      <c r="D725" s="13"/>
      <c r="E725" s="13"/>
      <c r="F725" s="13">
        <v>29</v>
      </c>
      <c r="G725" s="13"/>
      <c r="H725" s="13"/>
      <c r="I725" s="13"/>
      <c r="J725" s="13"/>
      <c r="K725" s="13"/>
      <c r="L725" s="13"/>
      <c r="M725" s="13"/>
    </row>
    <row r="726" spans="1:13" ht="15">
      <c r="A726" s="13"/>
      <c r="B726" s="13" t="s">
        <v>2845</v>
      </c>
      <c r="C726" s="13"/>
      <c r="D726" s="13"/>
      <c r="E726" s="13">
        <v>62.52</v>
      </c>
      <c r="F726" s="13">
        <v>2</v>
      </c>
      <c r="G726" s="13">
        <v>562.28499999999997</v>
      </c>
      <c r="H726" s="13">
        <v>1122.556</v>
      </c>
      <c r="I726" s="13">
        <v>2</v>
      </c>
      <c r="J726" s="13">
        <v>1122.556</v>
      </c>
      <c r="K726" s="13">
        <v>0</v>
      </c>
      <c r="L726" s="13">
        <v>0</v>
      </c>
      <c r="M726" s="13">
        <v>2.7E-6</v>
      </c>
    </row>
    <row r="727" spans="1:13" ht="15">
      <c r="A727" s="13"/>
      <c r="B727" s="13" t="s">
        <v>2852</v>
      </c>
      <c r="C727" s="13"/>
      <c r="D727" s="13"/>
      <c r="E727" s="13">
        <v>61.19</v>
      </c>
      <c r="F727" s="13">
        <v>2</v>
      </c>
      <c r="G727" s="13">
        <v>496.774</v>
      </c>
      <c r="H727" s="13">
        <v>991.53399999999999</v>
      </c>
      <c r="I727" s="13">
        <v>2</v>
      </c>
      <c r="J727" s="13">
        <v>991.53399999999999</v>
      </c>
      <c r="K727" s="13">
        <v>0</v>
      </c>
      <c r="L727" s="13">
        <v>0</v>
      </c>
      <c r="M727" s="13">
        <v>3.5999999999999998E-6</v>
      </c>
    </row>
    <row r="728" spans="1:13" ht="15">
      <c r="A728" s="13"/>
      <c r="B728" s="13" t="s">
        <v>6547</v>
      </c>
      <c r="C728" s="13"/>
      <c r="D728" s="13"/>
      <c r="E728" s="13">
        <v>51.9</v>
      </c>
      <c r="F728" s="13">
        <v>3</v>
      </c>
      <c r="G728" s="13">
        <v>659.04</v>
      </c>
      <c r="H728" s="13">
        <v>1974.097</v>
      </c>
      <c r="I728" s="13">
        <v>3</v>
      </c>
      <c r="J728" s="13">
        <v>1973.095</v>
      </c>
      <c r="K728" s="13">
        <v>1.0029999999999999</v>
      </c>
      <c r="L728" s="13">
        <v>0</v>
      </c>
      <c r="M728" s="13">
        <v>1.4E-5</v>
      </c>
    </row>
    <row r="729" spans="1:13" ht="15" collapsed="1">
      <c r="A729" s="13"/>
      <c r="B729" s="13" t="s">
        <v>2851</v>
      </c>
      <c r="C729" s="13"/>
      <c r="D729" s="13"/>
      <c r="E729" s="13">
        <v>50.47</v>
      </c>
      <c r="F729" s="13">
        <v>2</v>
      </c>
      <c r="G729" s="13">
        <v>534.27800000000002</v>
      </c>
      <c r="H729" s="13">
        <v>1066.54</v>
      </c>
      <c r="I729" s="13">
        <v>2</v>
      </c>
      <c r="J729" s="13">
        <v>1066.5409999999999</v>
      </c>
      <c r="K729" s="13">
        <v>0</v>
      </c>
      <c r="L729" s="13">
        <v>0</v>
      </c>
      <c r="M729" s="13">
        <v>1.9000000000000001E-5</v>
      </c>
    </row>
    <row r="730" spans="1:13" ht="15">
      <c r="A730" s="13"/>
      <c r="B730" s="13" t="s">
        <v>2846</v>
      </c>
      <c r="C730" s="13"/>
      <c r="D730" s="13"/>
      <c r="E730" s="13">
        <v>49.47</v>
      </c>
      <c r="F730" s="13">
        <v>2</v>
      </c>
      <c r="G730" s="13">
        <v>595.80799999999999</v>
      </c>
      <c r="H730" s="13">
        <v>1189.6010000000001</v>
      </c>
      <c r="I730" s="13">
        <v>2</v>
      </c>
      <c r="J730" s="13">
        <v>1189.6010000000001</v>
      </c>
      <c r="K730" s="13">
        <v>0</v>
      </c>
      <c r="L730" s="13">
        <v>0</v>
      </c>
      <c r="M730" s="13">
        <v>2.5000000000000001E-5</v>
      </c>
    </row>
    <row r="731" spans="1:13" ht="15" collapsed="1">
      <c r="A731" s="13"/>
      <c r="B731" s="13" t="s">
        <v>6548</v>
      </c>
      <c r="C731" s="13"/>
      <c r="D731" s="13"/>
      <c r="E731" s="13">
        <v>49.26</v>
      </c>
      <c r="F731" s="13">
        <v>2</v>
      </c>
      <c r="G731" s="13">
        <v>626.33199999999999</v>
      </c>
      <c r="H731" s="13">
        <v>1250.6500000000001</v>
      </c>
      <c r="I731" s="13">
        <v>2</v>
      </c>
      <c r="J731" s="13">
        <v>1250.6510000000001</v>
      </c>
      <c r="K731" s="13">
        <v>0</v>
      </c>
      <c r="L731" s="13">
        <v>1</v>
      </c>
      <c r="M731" s="13">
        <v>3.1999999999999999E-5</v>
      </c>
    </row>
    <row r="732" spans="1:13" ht="15">
      <c r="A732" s="13"/>
      <c r="B732" s="13" t="s">
        <v>2849</v>
      </c>
      <c r="C732" s="13"/>
      <c r="D732" s="13"/>
      <c r="E732" s="13">
        <v>45.5</v>
      </c>
      <c r="F732" s="13">
        <v>1</v>
      </c>
      <c r="G732" s="13">
        <v>554.26499999999999</v>
      </c>
      <c r="H732" s="13">
        <v>1106.5150000000001</v>
      </c>
      <c r="I732" s="13">
        <v>2</v>
      </c>
      <c r="J732" s="13">
        <v>1106.5150000000001</v>
      </c>
      <c r="K732" s="13">
        <v>1E-3</v>
      </c>
      <c r="L732" s="13">
        <v>0</v>
      </c>
      <c r="M732" s="13">
        <v>8.2000000000000001E-5</v>
      </c>
    </row>
    <row r="733" spans="1:13" ht="15">
      <c r="A733" s="13"/>
      <c r="B733" s="13" t="s">
        <v>2850</v>
      </c>
      <c r="C733" s="13"/>
      <c r="D733" s="13"/>
      <c r="E733" s="13">
        <v>43.49</v>
      </c>
      <c r="F733" s="13">
        <v>1</v>
      </c>
      <c r="G733" s="13">
        <v>386.25200000000001</v>
      </c>
      <c r="H733" s="13">
        <v>770.49</v>
      </c>
      <c r="I733" s="13">
        <v>2</v>
      </c>
      <c r="J733" s="13">
        <v>770.49</v>
      </c>
      <c r="K733" s="13">
        <v>0</v>
      </c>
      <c r="L733" s="13">
        <v>0</v>
      </c>
      <c r="M733" s="13">
        <v>1.4999999999999999E-4</v>
      </c>
    </row>
    <row r="734" spans="1:13" ht="15" collapsed="1">
      <c r="A734" s="13"/>
      <c r="B734" s="13" t="s">
        <v>2847</v>
      </c>
      <c r="C734" s="13"/>
      <c r="D734" s="13"/>
      <c r="E734" s="13">
        <v>42.06</v>
      </c>
      <c r="F734" s="13">
        <v>3</v>
      </c>
      <c r="G734" s="13">
        <v>605.822</v>
      </c>
      <c r="H734" s="13">
        <v>1209.6289999999999</v>
      </c>
      <c r="I734" s="13">
        <v>2</v>
      </c>
      <c r="J734" s="13">
        <v>1209.6279999999999</v>
      </c>
      <c r="K734" s="13">
        <v>1E-3</v>
      </c>
      <c r="L734" s="13">
        <v>0</v>
      </c>
      <c r="M734" s="13">
        <v>1.1E-4</v>
      </c>
    </row>
    <row r="735" spans="1:13" ht="15">
      <c r="A735" s="13"/>
      <c r="B735" s="13" t="s">
        <v>2848</v>
      </c>
      <c r="C735" s="13"/>
      <c r="D735" s="13"/>
      <c r="E735" s="13">
        <v>37.270000000000003</v>
      </c>
      <c r="F735" s="13">
        <v>2</v>
      </c>
      <c r="G735" s="13">
        <v>622.80799999999999</v>
      </c>
      <c r="H735" s="13">
        <v>1243.6020000000001</v>
      </c>
      <c r="I735" s="13">
        <v>2</v>
      </c>
      <c r="J735" s="13">
        <v>1243.6020000000001</v>
      </c>
      <c r="K735" s="13">
        <v>0</v>
      </c>
      <c r="L735" s="13">
        <v>0</v>
      </c>
      <c r="M735" s="13">
        <v>8.0000000000000004E-4</v>
      </c>
    </row>
    <row r="736" spans="1:13" ht="15">
      <c r="A736" s="13"/>
      <c r="B736" s="13" t="s">
        <v>2854</v>
      </c>
      <c r="C736" s="13"/>
      <c r="D736" s="13"/>
      <c r="E736" s="13">
        <v>37.19</v>
      </c>
      <c r="F736" s="13">
        <v>2</v>
      </c>
      <c r="G736" s="13">
        <v>489.25700000000001</v>
      </c>
      <c r="H736" s="13">
        <v>976.49900000000002</v>
      </c>
      <c r="I736" s="13">
        <v>2</v>
      </c>
      <c r="J736" s="13">
        <v>976.49800000000005</v>
      </c>
      <c r="K736" s="13">
        <v>1E-3</v>
      </c>
      <c r="L736" s="13">
        <v>0</v>
      </c>
      <c r="M736" s="13">
        <v>1.1999999999999999E-3</v>
      </c>
    </row>
    <row r="737" spans="1:13" ht="15">
      <c r="A737" s="13"/>
      <c r="B737" s="13" t="s">
        <v>2856</v>
      </c>
      <c r="C737" s="13"/>
      <c r="D737" s="13"/>
      <c r="E737" s="13">
        <v>35.85</v>
      </c>
      <c r="F737" s="13">
        <v>2</v>
      </c>
      <c r="G737" s="13">
        <v>616.34199999999998</v>
      </c>
      <c r="H737" s="13">
        <v>1846.0029999999999</v>
      </c>
      <c r="I737" s="13">
        <v>3</v>
      </c>
      <c r="J737" s="13">
        <v>1846.002</v>
      </c>
      <c r="K737" s="13">
        <v>1E-3</v>
      </c>
      <c r="L737" s="13">
        <v>0</v>
      </c>
      <c r="M737" s="13">
        <v>4.2999999999999999E-4</v>
      </c>
    </row>
    <row r="738" spans="1:13" ht="15" collapsed="1">
      <c r="A738" s="13"/>
      <c r="B738" s="13" t="s">
        <v>6548</v>
      </c>
      <c r="C738" s="13"/>
      <c r="D738" s="13"/>
      <c r="E738" s="13">
        <v>35.85</v>
      </c>
      <c r="F738" s="13">
        <v>1</v>
      </c>
      <c r="G738" s="13">
        <v>417.89100000000002</v>
      </c>
      <c r="H738" s="13">
        <v>1250.6500000000001</v>
      </c>
      <c r="I738" s="13">
        <v>3</v>
      </c>
      <c r="J738" s="13">
        <v>1250.6510000000001</v>
      </c>
      <c r="K738" s="13">
        <v>0</v>
      </c>
      <c r="L738" s="13">
        <v>1</v>
      </c>
      <c r="M738" s="13">
        <v>6.0999999999999997E-4</v>
      </c>
    </row>
    <row r="739" spans="1:13" ht="15">
      <c r="A739" s="13"/>
      <c r="B739" s="13" t="s">
        <v>8316</v>
      </c>
      <c r="C739" s="13"/>
      <c r="D739" s="13"/>
      <c r="E739" s="13">
        <v>34.39</v>
      </c>
      <c r="F739" s="13">
        <v>2</v>
      </c>
      <c r="G739" s="13">
        <v>572.62400000000002</v>
      </c>
      <c r="H739" s="13">
        <v>1714.8510000000001</v>
      </c>
      <c r="I739" s="13">
        <v>3</v>
      </c>
      <c r="J739" s="13">
        <v>1714.8530000000001</v>
      </c>
      <c r="K739" s="13">
        <v>-2E-3</v>
      </c>
      <c r="L739" s="13">
        <v>0</v>
      </c>
      <c r="M739" s="13">
        <v>5.9999999999999995E-4</v>
      </c>
    </row>
    <row r="740" spans="1:13" ht="15">
      <c r="A740" s="13"/>
      <c r="B740" s="13" t="s">
        <v>2855</v>
      </c>
      <c r="C740" s="13"/>
      <c r="D740" s="13"/>
      <c r="E740" s="13">
        <v>33.65</v>
      </c>
      <c r="F740" s="13">
        <v>1</v>
      </c>
      <c r="G740" s="13">
        <v>453.27699999999999</v>
      </c>
      <c r="H740" s="13">
        <v>904.53899999999999</v>
      </c>
      <c r="I740" s="13">
        <v>2</v>
      </c>
      <c r="J740" s="13">
        <v>904.53800000000001</v>
      </c>
      <c r="K740" s="13">
        <v>0</v>
      </c>
      <c r="L740" s="13">
        <v>0</v>
      </c>
      <c r="M740" s="13">
        <v>1.2999999999999999E-3</v>
      </c>
    </row>
    <row r="741" spans="1:13" ht="15" collapsed="1">
      <c r="A741" s="13"/>
      <c r="B741" s="13" t="s">
        <v>6547</v>
      </c>
      <c r="C741" s="13"/>
      <c r="D741" s="13"/>
      <c r="E741" s="13">
        <v>28.85</v>
      </c>
      <c r="F741" s="13">
        <v>1</v>
      </c>
      <c r="G741" s="13">
        <v>494.53199999999998</v>
      </c>
      <c r="H741" s="13">
        <v>1974.098</v>
      </c>
      <c r="I741" s="13">
        <v>4</v>
      </c>
      <c r="J741" s="13">
        <v>1973.095</v>
      </c>
      <c r="K741" s="13">
        <v>1.004</v>
      </c>
      <c r="L741" s="13">
        <v>0</v>
      </c>
      <c r="M741" s="13">
        <v>2.5000000000000001E-3</v>
      </c>
    </row>
    <row r="742" spans="1:13" ht="15">
      <c r="A742" s="13" t="s">
        <v>355</v>
      </c>
      <c r="B742" s="13">
        <v>16</v>
      </c>
      <c r="C742" s="13"/>
      <c r="D742" s="13"/>
      <c r="E742" s="13"/>
      <c r="F742" s="13">
        <v>22</v>
      </c>
      <c r="G742" s="13"/>
      <c r="H742" s="13"/>
      <c r="I742" s="13"/>
      <c r="J742" s="13"/>
      <c r="K742" s="13"/>
      <c r="L742" s="13"/>
      <c r="M742" s="13"/>
    </row>
    <row r="743" spans="1:13" ht="15">
      <c r="A743" s="13"/>
      <c r="B743" s="13" t="s">
        <v>3160</v>
      </c>
      <c r="C743" s="13"/>
      <c r="D743" s="13"/>
      <c r="E743" s="13">
        <v>49.71</v>
      </c>
      <c r="F743" s="13">
        <v>1</v>
      </c>
      <c r="G743" s="13">
        <v>548.77800000000002</v>
      </c>
      <c r="H743" s="13">
        <v>1095.5409999999999</v>
      </c>
      <c r="I743" s="13">
        <v>2</v>
      </c>
      <c r="J743" s="13">
        <v>1095.538</v>
      </c>
      <c r="K743" s="13">
        <v>3.0000000000000001E-3</v>
      </c>
      <c r="L743" s="13">
        <v>0</v>
      </c>
      <c r="M743" s="13">
        <v>2.1999999999999999E-5</v>
      </c>
    </row>
    <row r="744" spans="1:13" ht="15">
      <c r="A744" s="13"/>
      <c r="B744" s="13" t="s">
        <v>3161</v>
      </c>
      <c r="C744" s="13"/>
      <c r="D744" s="13"/>
      <c r="E744" s="13">
        <v>44.35</v>
      </c>
      <c r="F744" s="13">
        <v>2</v>
      </c>
      <c r="G744" s="13">
        <v>614.30399999999997</v>
      </c>
      <c r="H744" s="13">
        <v>1226.5930000000001</v>
      </c>
      <c r="I744" s="13">
        <v>2</v>
      </c>
      <c r="J744" s="13">
        <v>1226.5930000000001</v>
      </c>
      <c r="K744" s="13">
        <v>0</v>
      </c>
      <c r="L744" s="13">
        <v>0</v>
      </c>
      <c r="M744" s="13">
        <v>1.4999999999999999E-4</v>
      </c>
    </row>
    <row r="745" spans="1:13" ht="15">
      <c r="A745" s="13"/>
      <c r="B745" s="13" t="s">
        <v>6653</v>
      </c>
      <c r="C745" s="13"/>
      <c r="D745" s="13"/>
      <c r="E745" s="13">
        <v>43.96</v>
      </c>
      <c r="F745" s="13">
        <v>3</v>
      </c>
      <c r="G745" s="13">
        <v>614.322</v>
      </c>
      <c r="H745" s="13">
        <v>1226.6300000000001</v>
      </c>
      <c r="I745" s="13">
        <v>2</v>
      </c>
      <c r="J745" s="13">
        <v>1226.6300000000001</v>
      </c>
      <c r="K745" s="13">
        <v>0</v>
      </c>
      <c r="L745" s="13">
        <v>0</v>
      </c>
      <c r="M745" s="13">
        <v>7.4999999999999993E-5</v>
      </c>
    </row>
    <row r="746" spans="1:13" ht="15">
      <c r="A746" s="13"/>
      <c r="B746" s="13" t="s">
        <v>3170</v>
      </c>
      <c r="C746" s="13"/>
      <c r="D746" s="13"/>
      <c r="E746" s="13">
        <v>43.34</v>
      </c>
      <c r="F746" s="13">
        <v>2</v>
      </c>
      <c r="G746" s="13">
        <v>493.23200000000003</v>
      </c>
      <c r="H746" s="13">
        <v>984.44899999999996</v>
      </c>
      <c r="I746" s="13">
        <v>2</v>
      </c>
      <c r="J746" s="13">
        <v>984.44899999999996</v>
      </c>
      <c r="K746" s="13">
        <v>0</v>
      </c>
      <c r="L746" s="13">
        <v>0</v>
      </c>
      <c r="M746" s="13">
        <v>9.5000000000000005E-5</v>
      </c>
    </row>
    <row r="747" spans="1:13" ht="15">
      <c r="A747" s="13"/>
      <c r="B747" s="13" t="s">
        <v>3165</v>
      </c>
      <c r="C747" s="13"/>
      <c r="D747" s="13"/>
      <c r="E747" s="13">
        <v>42.67</v>
      </c>
      <c r="F747" s="13">
        <v>2</v>
      </c>
      <c r="G747" s="13">
        <v>596.77599999999995</v>
      </c>
      <c r="H747" s="13">
        <v>1191.538</v>
      </c>
      <c r="I747" s="13">
        <v>2</v>
      </c>
      <c r="J747" s="13">
        <v>1191.538</v>
      </c>
      <c r="K747" s="13">
        <v>-1E-3</v>
      </c>
      <c r="L747" s="13">
        <v>0</v>
      </c>
      <c r="M747" s="13">
        <v>5.8999999999999998E-5</v>
      </c>
    </row>
    <row r="748" spans="1:13" ht="15">
      <c r="A748" s="13"/>
      <c r="B748" s="13" t="s">
        <v>3163</v>
      </c>
      <c r="C748" s="13"/>
      <c r="D748" s="13"/>
      <c r="E748" s="13">
        <v>40.200000000000003</v>
      </c>
      <c r="F748" s="13">
        <v>1</v>
      </c>
      <c r="G748" s="13">
        <v>496.59699999999998</v>
      </c>
      <c r="H748" s="13">
        <v>1486.769</v>
      </c>
      <c r="I748" s="13">
        <v>3</v>
      </c>
      <c r="J748" s="13">
        <v>1485.7670000000001</v>
      </c>
      <c r="K748" s="13">
        <v>1.002</v>
      </c>
      <c r="L748" s="13">
        <v>0</v>
      </c>
      <c r="M748" s="13">
        <v>7.6000000000000004E-4</v>
      </c>
    </row>
    <row r="749" spans="1:13" ht="15" collapsed="1">
      <c r="A749" s="13"/>
      <c r="B749" s="13" t="s">
        <v>3166</v>
      </c>
      <c r="C749" s="13"/>
      <c r="D749" s="13"/>
      <c r="E749" s="13">
        <v>37.58</v>
      </c>
      <c r="F749" s="13">
        <v>1</v>
      </c>
      <c r="G749" s="13">
        <v>547.27099999999996</v>
      </c>
      <c r="H749" s="13">
        <v>1092.528</v>
      </c>
      <c r="I749" s="13">
        <v>2</v>
      </c>
      <c r="J749" s="13">
        <v>1092.527</v>
      </c>
      <c r="K749" s="13">
        <v>1E-3</v>
      </c>
      <c r="L749" s="13">
        <v>0</v>
      </c>
      <c r="M749" s="13">
        <v>5.8E-4</v>
      </c>
    </row>
    <row r="750" spans="1:13" ht="15">
      <c r="A750" s="13"/>
      <c r="B750" s="13" t="s">
        <v>3162</v>
      </c>
      <c r="C750" s="13"/>
      <c r="D750" s="13"/>
      <c r="E750" s="13">
        <v>33.19</v>
      </c>
      <c r="F750" s="13">
        <v>1</v>
      </c>
      <c r="G750" s="13">
        <v>411.23200000000003</v>
      </c>
      <c r="H750" s="13">
        <v>820.45</v>
      </c>
      <c r="I750" s="13">
        <v>2</v>
      </c>
      <c r="J750" s="13">
        <v>820.452</v>
      </c>
      <c r="K750" s="13">
        <v>-1E-3</v>
      </c>
      <c r="L750" s="13">
        <v>0</v>
      </c>
      <c r="M750" s="13">
        <v>7.6999999999999996E-4</v>
      </c>
    </row>
    <row r="751" spans="1:13" ht="15">
      <c r="A751" s="13"/>
      <c r="B751" s="13" t="s">
        <v>3164</v>
      </c>
      <c r="C751" s="13"/>
      <c r="D751" s="13"/>
      <c r="E751" s="13">
        <v>32.86</v>
      </c>
      <c r="F751" s="13">
        <v>1</v>
      </c>
      <c r="G751" s="13">
        <v>425.755</v>
      </c>
      <c r="H751" s="13">
        <v>849.49599999999998</v>
      </c>
      <c r="I751" s="13">
        <v>2</v>
      </c>
      <c r="J751" s="13">
        <v>849.49599999999998</v>
      </c>
      <c r="K751" s="13">
        <v>0</v>
      </c>
      <c r="L751" s="13">
        <v>0</v>
      </c>
      <c r="M751" s="13">
        <v>2E-3</v>
      </c>
    </row>
    <row r="752" spans="1:13" ht="15">
      <c r="A752" s="13"/>
      <c r="B752" s="13" t="s">
        <v>3165</v>
      </c>
      <c r="C752" s="13" t="s">
        <v>16</v>
      </c>
      <c r="D752" s="13" t="s">
        <v>120</v>
      </c>
      <c r="E752" s="13">
        <v>31.78</v>
      </c>
      <c r="F752" s="13">
        <v>1</v>
      </c>
      <c r="G752" s="13">
        <v>604.77200000000005</v>
      </c>
      <c r="H752" s="13">
        <v>1207.529</v>
      </c>
      <c r="I752" s="13">
        <v>2</v>
      </c>
      <c r="J752" s="13">
        <v>1207.5329999999999</v>
      </c>
      <c r="K752" s="13">
        <v>-4.0000000000000001E-3</v>
      </c>
      <c r="L752" s="13">
        <v>0</v>
      </c>
      <c r="M752" s="13">
        <v>6.6E-4</v>
      </c>
    </row>
    <row r="753" spans="1:13" ht="15">
      <c r="A753" s="13"/>
      <c r="B753" s="13" t="s">
        <v>8319</v>
      </c>
      <c r="C753" s="13"/>
      <c r="D753" s="13"/>
      <c r="E753" s="13">
        <v>28.14</v>
      </c>
      <c r="F753" s="13">
        <v>1</v>
      </c>
      <c r="G753" s="13">
        <v>549.32799999999997</v>
      </c>
      <c r="H753" s="13">
        <v>1096.6410000000001</v>
      </c>
      <c r="I753" s="13">
        <v>2</v>
      </c>
      <c r="J753" s="13">
        <v>1096.6389999999999</v>
      </c>
      <c r="K753" s="13">
        <v>2E-3</v>
      </c>
      <c r="L753" s="13">
        <v>1</v>
      </c>
      <c r="M753" s="13">
        <v>5.7000000000000002E-3</v>
      </c>
    </row>
    <row r="754" spans="1:13" ht="15">
      <c r="A754" s="13"/>
      <c r="B754" s="13" t="s">
        <v>6654</v>
      </c>
      <c r="C754" s="13"/>
      <c r="D754" s="13"/>
      <c r="E754" s="13">
        <v>26.37</v>
      </c>
      <c r="F754" s="13">
        <v>1</v>
      </c>
      <c r="G754" s="13">
        <v>773.08100000000002</v>
      </c>
      <c r="H754" s="13">
        <v>2316.221</v>
      </c>
      <c r="I754" s="13">
        <v>3</v>
      </c>
      <c r="J754" s="13">
        <v>2315.2159999999999</v>
      </c>
      <c r="K754" s="13">
        <v>1.0049999999999999</v>
      </c>
      <c r="L754" s="13">
        <v>0</v>
      </c>
      <c r="M754" s="13">
        <v>3.3999999999999998E-3</v>
      </c>
    </row>
    <row r="755" spans="1:13" ht="15">
      <c r="A755" s="13"/>
      <c r="B755" s="13" t="s">
        <v>3169</v>
      </c>
      <c r="C755" s="13"/>
      <c r="D755" s="13"/>
      <c r="E755" s="13">
        <v>25.3</v>
      </c>
      <c r="F755" s="13">
        <v>2</v>
      </c>
      <c r="G755" s="13">
        <v>527.74699999999996</v>
      </c>
      <c r="H755" s="13">
        <v>1053.48</v>
      </c>
      <c r="I755" s="13">
        <v>2</v>
      </c>
      <c r="J755" s="13">
        <v>1053.48</v>
      </c>
      <c r="K755" s="13">
        <v>0</v>
      </c>
      <c r="L755" s="13">
        <v>0</v>
      </c>
      <c r="M755" s="13">
        <v>4.5999999999999999E-3</v>
      </c>
    </row>
    <row r="756" spans="1:13" ht="15">
      <c r="A756" s="13"/>
      <c r="B756" s="13" t="s">
        <v>3167</v>
      </c>
      <c r="C756" s="13"/>
      <c r="D756" s="13"/>
      <c r="E756" s="13">
        <v>24.66</v>
      </c>
      <c r="F756" s="13">
        <v>1</v>
      </c>
      <c r="G756" s="13">
        <v>477.72</v>
      </c>
      <c r="H756" s="13">
        <v>953.42499999999995</v>
      </c>
      <c r="I756" s="13">
        <v>2</v>
      </c>
      <c r="J756" s="13">
        <v>953.42399999999998</v>
      </c>
      <c r="K756" s="13">
        <v>0</v>
      </c>
      <c r="L756" s="13">
        <v>0</v>
      </c>
      <c r="M756" s="13">
        <v>5.7999999999999996E-3</v>
      </c>
    </row>
    <row r="757" spans="1:13" ht="15">
      <c r="A757" s="13"/>
      <c r="B757" s="13" t="s">
        <v>3168</v>
      </c>
      <c r="C757" s="13"/>
      <c r="D757" s="13"/>
      <c r="E757" s="13">
        <v>24.62</v>
      </c>
      <c r="F757" s="13">
        <v>1</v>
      </c>
      <c r="G757" s="13">
        <v>461.74599999999998</v>
      </c>
      <c r="H757" s="13">
        <v>921.47799999999995</v>
      </c>
      <c r="I757" s="13">
        <v>2</v>
      </c>
      <c r="J757" s="13">
        <v>921.48099999999999</v>
      </c>
      <c r="K757" s="13">
        <v>-3.0000000000000001E-3</v>
      </c>
      <c r="L757" s="13">
        <v>0</v>
      </c>
      <c r="M757" s="13">
        <v>4.8999999999999998E-3</v>
      </c>
    </row>
    <row r="758" spans="1:13" ht="15">
      <c r="A758" s="13"/>
      <c r="B758" s="13" t="s">
        <v>10149</v>
      </c>
      <c r="C758" s="13"/>
      <c r="D758" s="13"/>
      <c r="E758" s="13">
        <v>21.9</v>
      </c>
      <c r="F758" s="13">
        <v>1</v>
      </c>
      <c r="G758" s="13">
        <v>487.24799999999999</v>
      </c>
      <c r="H758" s="13">
        <v>1458.722</v>
      </c>
      <c r="I758" s="13">
        <v>3</v>
      </c>
      <c r="J758" s="13">
        <v>1458.722</v>
      </c>
      <c r="K758" s="13">
        <v>1E-3</v>
      </c>
      <c r="L758" s="13">
        <v>1</v>
      </c>
      <c r="M758" s="13">
        <v>8.8000000000000005E-3</v>
      </c>
    </row>
    <row r="759" spans="1:13" ht="15">
      <c r="A759" s="13" t="s">
        <v>193</v>
      </c>
      <c r="B759" s="13">
        <v>16</v>
      </c>
      <c r="C759" s="13"/>
      <c r="D759" s="13"/>
      <c r="E759" s="13"/>
      <c r="F759" s="13">
        <v>43</v>
      </c>
      <c r="G759" s="13"/>
      <c r="H759" s="13"/>
      <c r="I759" s="13"/>
      <c r="J759" s="13"/>
      <c r="K759" s="13"/>
      <c r="L759" s="13"/>
      <c r="M759" s="13"/>
    </row>
    <row r="760" spans="1:13" ht="15">
      <c r="A760" s="13"/>
      <c r="B760" s="13" t="s">
        <v>2363</v>
      </c>
      <c r="C760" s="13"/>
      <c r="D760" s="13"/>
      <c r="E760" s="13">
        <v>62.71</v>
      </c>
      <c r="F760" s="13">
        <v>11</v>
      </c>
      <c r="G760" s="13">
        <v>482.60399999999998</v>
      </c>
      <c r="H760" s="13">
        <v>1444.79</v>
      </c>
      <c r="I760" s="13">
        <v>3</v>
      </c>
      <c r="J760" s="13">
        <v>1443.787</v>
      </c>
      <c r="K760" s="13">
        <v>1.002</v>
      </c>
      <c r="L760" s="13">
        <v>0</v>
      </c>
      <c r="M760" s="13">
        <v>1.3E-6</v>
      </c>
    </row>
    <row r="761" spans="1:13" ht="15">
      <c r="A761" s="13"/>
      <c r="B761" s="13" t="s">
        <v>2364</v>
      </c>
      <c r="C761" s="13"/>
      <c r="D761" s="13"/>
      <c r="E761" s="13">
        <v>56.82</v>
      </c>
      <c r="F761" s="13">
        <v>1</v>
      </c>
      <c r="G761" s="13">
        <v>556.25800000000004</v>
      </c>
      <c r="H761" s="13">
        <v>1110.502</v>
      </c>
      <c r="I761" s="13">
        <v>2</v>
      </c>
      <c r="J761" s="13">
        <v>1110.502</v>
      </c>
      <c r="K761" s="13">
        <v>1E-3</v>
      </c>
      <c r="L761" s="13">
        <v>0</v>
      </c>
      <c r="M761" s="13">
        <v>5.0000000000000004E-6</v>
      </c>
    </row>
    <row r="762" spans="1:13" ht="15">
      <c r="A762" s="13"/>
      <c r="B762" s="13" t="s">
        <v>2368</v>
      </c>
      <c r="C762" s="13"/>
      <c r="D762" s="13"/>
      <c r="E762" s="13">
        <v>43.28</v>
      </c>
      <c r="F762" s="13">
        <v>2</v>
      </c>
      <c r="G762" s="13">
        <v>684.91499999999996</v>
      </c>
      <c r="H762" s="13">
        <v>1367.8150000000001</v>
      </c>
      <c r="I762" s="13">
        <v>2</v>
      </c>
      <c r="J762" s="13">
        <v>1367.8140000000001</v>
      </c>
      <c r="K762" s="13">
        <v>1E-3</v>
      </c>
      <c r="L762" s="13">
        <v>0</v>
      </c>
      <c r="M762" s="13">
        <v>1.3999999999999999E-4</v>
      </c>
    </row>
    <row r="763" spans="1:13" ht="15" collapsed="1">
      <c r="A763" s="13"/>
      <c r="B763" s="13" t="s">
        <v>2366</v>
      </c>
      <c r="C763" s="13"/>
      <c r="D763" s="13"/>
      <c r="E763" s="13">
        <v>42.52</v>
      </c>
      <c r="F763" s="13">
        <v>1</v>
      </c>
      <c r="G763" s="13">
        <v>537.62099999999998</v>
      </c>
      <c r="H763" s="13">
        <v>1609.8420000000001</v>
      </c>
      <c r="I763" s="13">
        <v>3</v>
      </c>
      <c r="J763" s="13">
        <v>1609.8420000000001</v>
      </c>
      <c r="K763" s="13">
        <v>0</v>
      </c>
      <c r="L763" s="13">
        <v>1</v>
      </c>
      <c r="M763" s="13">
        <v>1.1E-4</v>
      </c>
    </row>
    <row r="764" spans="1:13" ht="15">
      <c r="A764" s="13"/>
      <c r="B764" s="13" t="s">
        <v>2368</v>
      </c>
      <c r="C764" s="13"/>
      <c r="D764" s="13"/>
      <c r="E764" s="13">
        <v>41.05</v>
      </c>
      <c r="F764" s="13">
        <v>3</v>
      </c>
      <c r="G764" s="13">
        <v>456.94499999999999</v>
      </c>
      <c r="H764" s="13">
        <v>1367.8130000000001</v>
      </c>
      <c r="I764" s="13">
        <v>3</v>
      </c>
      <c r="J764" s="13">
        <v>1367.8140000000001</v>
      </c>
      <c r="K764" s="13">
        <v>0</v>
      </c>
      <c r="L764" s="13">
        <v>0</v>
      </c>
      <c r="M764" s="13">
        <v>2.7E-4</v>
      </c>
    </row>
    <row r="765" spans="1:13" ht="15" collapsed="1">
      <c r="A765" s="13"/>
      <c r="B765" s="13" t="s">
        <v>6494</v>
      </c>
      <c r="C765" s="13"/>
      <c r="D765" s="13"/>
      <c r="E765" s="13">
        <v>40.14</v>
      </c>
      <c r="F765" s="13">
        <v>10</v>
      </c>
      <c r="G765" s="13">
        <v>644.03300000000002</v>
      </c>
      <c r="H765" s="13">
        <v>1929.078</v>
      </c>
      <c r="I765" s="13">
        <v>3</v>
      </c>
      <c r="J765" s="13">
        <v>1928.0730000000001</v>
      </c>
      <c r="K765" s="13">
        <v>1.0049999999999999</v>
      </c>
      <c r="L765" s="13">
        <v>0</v>
      </c>
      <c r="M765" s="13">
        <v>4.0999999999999999E-4</v>
      </c>
    </row>
    <row r="766" spans="1:13" ht="15">
      <c r="A766" s="13"/>
      <c r="B766" s="13" t="s">
        <v>2369</v>
      </c>
      <c r="C766" s="13"/>
      <c r="D766" s="13"/>
      <c r="E766" s="13">
        <v>39.74</v>
      </c>
      <c r="F766" s="13">
        <v>4</v>
      </c>
      <c r="G766" s="13">
        <v>497.262</v>
      </c>
      <c r="H766" s="13">
        <v>992.51</v>
      </c>
      <c r="I766" s="13">
        <v>2</v>
      </c>
      <c r="J766" s="13">
        <v>992.50800000000004</v>
      </c>
      <c r="K766" s="13">
        <v>2E-3</v>
      </c>
      <c r="L766" s="13">
        <v>0</v>
      </c>
      <c r="M766" s="13">
        <v>1.9000000000000001E-4</v>
      </c>
    </row>
    <row r="767" spans="1:13" ht="15">
      <c r="A767" s="13"/>
      <c r="B767" s="13" t="s">
        <v>2367</v>
      </c>
      <c r="C767" s="13"/>
      <c r="D767" s="13"/>
      <c r="E767" s="13">
        <v>37.75</v>
      </c>
      <c r="F767" s="13">
        <v>2</v>
      </c>
      <c r="G767" s="13">
        <v>417.279</v>
      </c>
      <c r="H767" s="13">
        <v>1248.816</v>
      </c>
      <c r="I767" s="13">
        <v>3</v>
      </c>
      <c r="J767" s="13">
        <v>1248.817</v>
      </c>
      <c r="K767" s="13">
        <v>-1E-3</v>
      </c>
      <c r="L767" s="13">
        <v>2</v>
      </c>
      <c r="M767" s="13">
        <v>1.7000000000000001E-4</v>
      </c>
    </row>
    <row r="768" spans="1:13" ht="15" collapsed="1">
      <c r="A768" s="13"/>
      <c r="B768" s="13" t="s">
        <v>2367</v>
      </c>
      <c r="C768" s="13"/>
      <c r="D768" s="13"/>
      <c r="E768" s="13">
        <v>36.82</v>
      </c>
      <c r="F768" s="13">
        <v>1</v>
      </c>
      <c r="G768" s="13">
        <v>625.41600000000005</v>
      </c>
      <c r="H768" s="13">
        <v>1248.817</v>
      </c>
      <c r="I768" s="13">
        <v>2</v>
      </c>
      <c r="J768" s="13">
        <v>1248.817</v>
      </c>
      <c r="K768" s="13">
        <v>0</v>
      </c>
      <c r="L768" s="13">
        <v>2</v>
      </c>
      <c r="M768" s="13">
        <v>2.1000000000000001E-4</v>
      </c>
    </row>
    <row r="769" spans="1:13" ht="15">
      <c r="A769" s="13"/>
      <c r="B769" s="13" t="s">
        <v>10150</v>
      </c>
      <c r="C769" s="13"/>
      <c r="D769" s="13"/>
      <c r="E769" s="13">
        <v>35.43</v>
      </c>
      <c r="F769" s="13">
        <v>1</v>
      </c>
      <c r="G769" s="13">
        <v>557.827</v>
      </c>
      <c r="H769" s="13">
        <v>1113.6389999999999</v>
      </c>
      <c r="I769" s="13">
        <v>2</v>
      </c>
      <c r="J769" s="13">
        <v>1113.6389999999999</v>
      </c>
      <c r="K769" s="13">
        <v>0</v>
      </c>
      <c r="L769" s="13">
        <v>0</v>
      </c>
      <c r="M769" s="13">
        <v>1.6000000000000001E-3</v>
      </c>
    </row>
    <row r="770" spans="1:13" ht="15" collapsed="1">
      <c r="A770" s="13"/>
      <c r="B770" s="13" t="s">
        <v>2373</v>
      </c>
      <c r="C770" s="13"/>
      <c r="D770" s="13"/>
      <c r="E770" s="13">
        <v>32.11</v>
      </c>
      <c r="F770" s="13">
        <v>1</v>
      </c>
      <c r="G770" s="13">
        <v>515.255</v>
      </c>
      <c r="H770" s="13">
        <v>1542.7439999999999</v>
      </c>
      <c r="I770" s="13">
        <v>3</v>
      </c>
      <c r="J770" s="13">
        <v>1542.7429999999999</v>
      </c>
      <c r="K770" s="13">
        <v>1E-3</v>
      </c>
      <c r="L770" s="13">
        <v>0</v>
      </c>
      <c r="M770" s="13">
        <v>2.7000000000000001E-3</v>
      </c>
    </row>
    <row r="771" spans="1:13" ht="15">
      <c r="A771" s="13"/>
      <c r="B771" s="13" t="s">
        <v>2372</v>
      </c>
      <c r="C771" s="13"/>
      <c r="D771" s="13"/>
      <c r="E771" s="13">
        <v>31.31</v>
      </c>
      <c r="F771" s="13">
        <v>2</v>
      </c>
      <c r="G771" s="13">
        <v>427.762</v>
      </c>
      <c r="H771" s="13">
        <v>853.51</v>
      </c>
      <c r="I771" s="13">
        <v>2</v>
      </c>
      <c r="J771" s="13">
        <v>853.51</v>
      </c>
      <c r="K771" s="13">
        <v>1E-3</v>
      </c>
      <c r="L771" s="13">
        <v>0</v>
      </c>
      <c r="M771" s="13">
        <v>2.5000000000000001E-3</v>
      </c>
    </row>
    <row r="772" spans="1:13" ht="15" collapsed="1">
      <c r="A772" s="13"/>
      <c r="B772" s="13" t="s">
        <v>2371</v>
      </c>
      <c r="C772" s="13"/>
      <c r="D772" s="13"/>
      <c r="E772" s="13">
        <v>30.43</v>
      </c>
      <c r="F772" s="13">
        <v>1</v>
      </c>
      <c r="G772" s="13">
        <v>534.94299999999998</v>
      </c>
      <c r="H772" s="13">
        <v>1601.806</v>
      </c>
      <c r="I772" s="13">
        <v>3</v>
      </c>
      <c r="J772" s="13">
        <v>1601.8050000000001</v>
      </c>
      <c r="K772" s="13">
        <v>1E-3</v>
      </c>
      <c r="L772" s="13">
        <v>0</v>
      </c>
      <c r="M772" s="13">
        <v>1.4E-3</v>
      </c>
    </row>
    <row r="773" spans="1:13" ht="15">
      <c r="A773" s="13"/>
      <c r="B773" s="13" t="s">
        <v>2363</v>
      </c>
      <c r="C773" s="13"/>
      <c r="D773" s="13"/>
      <c r="E773" s="13">
        <v>28.15</v>
      </c>
      <c r="F773" s="13">
        <v>1</v>
      </c>
      <c r="G773" s="13">
        <v>722.90099999999995</v>
      </c>
      <c r="H773" s="13">
        <v>1443.788</v>
      </c>
      <c r="I773" s="13">
        <v>2</v>
      </c>
      <c r="J773" s="13">
        <v>1443.787</v>
      </c>
      <c r="K773" s="13">
        <v>1E-3</v>
      </c>
      <c r="L773" s="13">
        <v>0</v>
      </c>
      <c r="M773" s="13">
        <v>2.3E-3</v>
      </c>
    </row>
    <row r="774" spans="1:13" ht="15">
      <c r="A774" s="13"/>
      <c r="B774" s="13" t="s">
        <v>2376</v>
      </c>
      <c r="C774" s="13"/>
      <c r="D774" s="13"/>
      <c r="E774" s="13">
        <v>28.13</v>
      </c>
      <c r="F774" s="13">
        <v>1</v>
      </c>
      <c r="G774" s="13">
        <v>504.27100000000002</v>
      </c>
      <c r="H774" s="13">
        <v>1509.79</v>
      </c>
      <c r="I774" s="13">
        <v>3</v>
      </c>
      <c r="J774" s="13">
        <v>1508.7829999999999</v>
      </c>
      <c r="K774" s="13">
        <v>1.0069999999999999</v>
      </c>
      <c r="L774" s="13">
        <v>0</v>
      </c>
      <c r="M774" s="13">
        <v>2.5000000000000001E-3</v>
      </c>
    </row>
    <row r="775" spans="1:13" ht="15">
      <c r="A775" s="13"/>
      <c r="B775" s="13" t="s">
        <v>2378</v>
      </c>
      <c r="C775" s="13"/>
      <c r="D775" s="13"/>
      <c r="E775" s="13">
        <v>22.1</v>
      </c>
      <c r="F775" s="13">
        <v>1</v>
      </c>
      <c r="G775" s="13">
        <v>506.61599999999999</v>
      </c>
      <c r="H775" s="13">
        <v>1516.826</v>
      </c>
      <c r="I775" s="13">
        <v>3</v>
      </c>
      <c r="J775" s="13">
        <v>1516.825</v>
      </c>
      <c r="K775" s="13">
        <v>2E-3</v>
      </c>
      <c r="L775" s="13">
        <v>1</v>
      </c>
      <c r="M775" s="13">
        <v>5.0999999999999997E-2</v>
      </c>
    </row>
    <row r="776" spans="1:13" ht="15">
      <c r="A776" s="13" t="s">
        <v>239</v>
      </c>
      <c r="B776" s="13">
        <v>16</v>
      </c>
      <c r="C776" s="13"/>
      <c r="D776" s="13"/>
      <c r="E776" s="13"/>
      <c r="F776" s="13">
        <v>20</v>
      </c>
      <c r="G776" s="13"/>
      <c r="H776" s="13"/>
      <c r="I776" s="13"/>
      <c r="J776" s="13"/>
      <c r="K776" s="13"/>
      <c r="L776" s="13"/>
      <c r="M776" s="13"/>
    </row>
    <row r="777" spans="1:13" ht="15">
      <c r="A777" s="13"/>
      <c r="B777" s="13" t="s">
        <v>6501</v>
      </c>
      <c r="C777" s="13"/>
      <c r="D777" s="13"/>
      <c r="E777" s="13">
        <v>73.17</v>
      </c>
      <c r="F777" s="13">
        <v>2</v>
      </c>
      <c r="G777" s="13">
        <v>673.87099999999998</v>
      </c>
      <c r="H777" s="13">
        <v>1345.7280000000001</v>
      </c>
      <c r="I777" s="13">
        <v>2</v>
      </c>
      <c r="J777" s="13">
        <v>1345.7280000000001</v>
      </c>
      <c r="K777" s="13">
        <v>0</v>
      </c>
      <c r="L777" s="13">
        <v>0</v>
      </c>
      <c r="M777" s="13">
        <v>1.4000000000000001E-7</v>
      </c>
    </row>
    <row r="778" spans="1:13" ht="15">
      <c r="A778" s="13"/>
      <c r="B778" s="13" t="s">
        <v>2424</v>
      </c>
      <c r="C778" s="13"/>
      <c r="D778" s="13"/>
      <c r="E778" s="13">
        <v>57.73</v>
      </c>
      <c r="F778" s="13">
        <v>1</v>
      </c>
      <c r="G778" s="13">
        <v>601.32000000000005</v>
      </c>
      <c r="H778" s="13">
        <v>1200.624</v>
      </c>
      <c r="I778" s="13">
        <v>2</v>
      </c>
      <c r="J778" s="13">
        <v>1200.625</v>
      </c>
      <c r="K778" s="13">
        <v>-1E-3</v>
      </c>
      <c r="L778" s="13">
        <v>0</v>
      </c>
      <c r="M778" s="13">
        <v>3.8999999999999999E-6</v>
      </c>
    </row>
    <row r="779" spans="1:13" ht="15" collapsed="1">
      <c r="A779" s="13"/>
      <c r="B779" s="13" t="s">
        <v>2423</v>
      </c>
      <c r="C779" s="13"/>
      <c r="D779" s="13"/>
      <c r="E779" s="13">
        <v>51.24</v>
      </c>
      <c r="F779" s="13">
        <v>1</v>
      </c>
      <c r="G779" s="13">
        <v>494.774</v>
      </c>
      <c r="H779" s="13">
        <v>987.53399999999999</v>
      </c>
      <c r="I779" s="13">
        <v>2</v>
      </c>
      <c r="J779" s="13">
        <v>987.53499999999997</v>
      </c>
      <c r="K779" s="13">
        <v>0</v>
      </c>
      <c r="L779" s="13">
        <v>0</v>
      </c>
      <c r="M779" s="13">
        <v>5.1999999999999997E-5</v>
      </c>
    </row>
    <row r="780" spans="1:13" ht="15">
      <c r="A780" s="13"/>
      <c r="B780" s="13" t="s">
        <v>2425</v>
      </c>
      <c r="C780" s="13"/>
      <c r="D780" s="13"/>
      <c r="E780" s="13">
        <v>47.49</v>
      </c>
      <c r="F780" s="13">
        <v>1</v>
      </c>
      <c r="G780" s="13">
        <v>561.32100000000003</v>
      </c>
      <c r="H780" s="13">
        <v>1680.941</v>
      </c>
      <c r="I780" s="13">
        <v>3</v>
      </c>
      <c r="J780" s="13">
        <v>1680.941</v>
      </c>
      <c r="K780" s="13">
        <v>0</v>
      </c>
      <c r="L780" s="13">
        <v>0</v>
      </c>
      <c r="M780" s="13">
        <v>3.4999999999999997E-5</v>
      </c>
    </row>
    <row r="781" spans="1:13" ht="15">
      <c r="A781" s="13"/>
      <c r="B781" s="13" t="s">
        <v>2430</v>
      </c>
      <c r="C781" s="13"/>
      <c r="D781" s="13"/>
      <c r="E781" s="13">
        <v>46.23</v>
      </c>
      <c r="F781" s="13">
        <v>1</v>
      </c>
      <c r="G781" s="13">
        <v>400.74700000000001</v>
      </c>
      <c r="H781" s="13">
        <v>799.48</v>
      </c>
      <c r="I781" s="13">
        <v>2</v>
      </c>
      <c r="J781" s="13">
        <v>799.48</v>
      </c>
      <c r="K781" s="13">
        <v>0</v>
      </c>
      <c r="L781" s="13">
        <v>0</v>
      </c>
      <c r="M781" s="13">
        <v>1E-4</v>
      </c>
    </row>
    <row r="782" spans="1:13" ht="15" collapsed="1">
      <c r="A782" s="13"/>
      <c r="B782" s="13" t="s">
        <v>2428</v>
      </c>
      <c r="C782" s="13"/>
      <c r="D782" s="13"/>
      <c r="E782" s="13">
        <v>41.47</v>
      </c>
      <c r="F782" s="13">
        <v>2</v>
      </c>
      <c r="G782" s="13">
        <v>442.27100000000002</v>
      </c>
      <c r="H782" s="13">
        <v>882.52800000000002</v>
      </c>
      <c r="I782" s="13">
        <v>2</v>
      </c>
      <c r="J782" s="13">
        <v>882.529</v>
      </c>
      <c r="K782" s="13">
        <v>-1E-3</v>
      </c>
      <c r="L782" s="13">
        <v>0</v>
      </c>
      <c r="M782" s="13">
        <v>2.2000000000000001E-4</v>
      </c>
    </row>
    <row r="783" spans="1:13" ht="15">
      <c r="A783" s="13"/>
      <c r="B783" s="13" t="s">
        <v>2427</v>
      </c>
      <c r="C783" s="13"/>
      <c r="D783" s="13"/>
      <c r="E783" s="13">
        <v>38.06</v>
      </c>
      <c r="F783" s="13">
        <v>1</v>
      </c>
      <c r="G783" s="13">
        <v>607.29200000000003</v>
      </c>
      <c r="H783" s="13">
        <v>1212.57</v>
      </c>
      <c r="I783" s="13">
        <v>2</v>
      </c>
      <c r="J783" s="13">
        <v>1212.57</v>
      </c>
      <c r="K783" s="13">
        <v>0</v>
      </c>
      <c r="L783" s="13">
        <v>0</v>
      </c>
      <c r="M783" s="13">
        <v>4.0000000000000002E-4</v>
      </c>
    </row>
    <row r="784" spans="1:13" ht="15">
      <c r="A784" s="13"/>
      <c r="B784" s="13" t="s">
        <v>2434</v>
      </c>
      <c r="C784" s="13"/>
      <c r="D784" s="13"/>
      <c r="E784" s="13">
        <v>37.729999999999997</v>
      </c>
      <c r="F784" s="13">
        <v>2</v>
      </c>
      <c r="G784" s="13">
        <v>429.76499999999999</v>
      </c>
      <c r="H784" s="13">
        <v>857.51499999999999</v>
      </c>
      <c r="I784" s="13">
        <v>2</v>
      </c>
      <c r="J784" s="13">
        <v>857.51599999999996</v>
      </c>
      <c r="K784" s="13">
        <v>0</v>
      </c>
      <c r="L784" s="13">
        <v>0</v>
      </c>
      <c r="M784" s="13">
        <v>1.4E-3</v>
      </c>
    </row>
    <row r="785" spans="1:13" ht="15">
      <c r="A785" s="13"/>
      <c r="B785" s="13" t="s">
        <v>2433</v>
      </c>
      <c r="C785" s="13"/>
      <c r="D785" s="13"/>
      <c r="E785" s="13">
        <v>30.81</v>
      </c>
      <c r="F785" s="13">
        <v>1</v>
      </c>
      <c r="G785" s="13">
        <v>497.28399999999999</v>
      </c>
      <c r="H785" s="13">
        <v>1488.829</v>
      </c>
      <c r="I785" s="13">
        <v>3</v>
      </c>
      <c r="J785" s="13">
        <v>1488.83</v>
      </c>
      <c r="K785" s="13">
        <v>-1E-3</v>
      </c>
      <c r="L785" s="13">
        <v>0</v>
      </c>
      <c r="M785" s="13">
        <v>4.5999999999999999E-3</v>
      </c>
    </row>
    <row r="786" spans="1:13" ht="15">
      <c r="A786" s="13"/>
      <c r="B786" s="13" t="s">
        <v>7631</v>
      </c>
      <c r="C786" s="13"/>
      <c r="D786" s="13"/>
      <c r="E786" s="13">
        <v>30.78</v>
      </c>
      <c r="F786" s="13">
        <v>1</v>
      </c>
      <c r="G786" s="13">
        <v>465.26299999999998</v>
      </c>
      <c r="H786" s="13">
        <v>928.51199999999994</v>
      </c>
      <c r="I786" s="13">
        <v>2</v>
      </c>
      <c r="J786" s="13">
        <v>928.51199999999994</v>
      </c>
      <c r="K786" s="13">
        <v>0</v>
      </c>
      <c r="L786" s="13">
        <v>0</v>
      </c>
      <c r="M786" s="13">
        <v>3.2000000000000002E-3</v>
      </c>
    </row>
    <row r="787" spans="1:13" ht="15">
      <c r="A787" s="13"/>
      <c r="B787" s="13" t="s">
        <v>6502</v>
      </c>
      <c r="C787" s="13"/>
      <c r="D787" s="13"/>
      <c r="E787" s="13">
        <v>29.67</v>
      </c>
      <c r="F787" s="13">
        <v>1</v>
      </c>
      <c r="G787" s="13">
        <v>470.81400000000002</v>
      </c>
      <c r="H787" s="13">
        <v>939.61199999999997</v>
      </c>
      <c r="I787" s="13">
        <v>2</v>
      </c>
      <c r="J787" s="13">
        <v>939.61199999999997</v>
      </c>
      <c r="K787" s="13">
        <v>1E-3</v>
      </c>
      <c r="L787" s="13">
        <v>0</v>
      </c>
      <c r="M787" s="13">
        <v>1.1000000000000001E-3</v>
      </c>
    </row>
    <row r="788" spans="1:13" ht="15" collapsed="1">
      <c r="A788" s="13"/>
      <c r="B788" s="13" t="s">
        <v>2432</v>
      </c>
      <c r="C788" s="13"/>
      <c r="D788" s="13"/>
      <c r="E788" s="13">
        <v>28.03</v>
      </c>
      <c r="F788" s="13">
        <v>1</v>
      </c>
      <c r="G788" s="13">
        <v>503.95699999999999</v>
      </c>
      <c r="H788" s="13">
        <v>1508.8489999999999</v>
      </c>
      <c r="I788" s="13">
        <v>3</v>
      </c>
      <c r="J788" s="13">
        <v>1508.856</v>
      </c>
      <c r="K788" s="13">
        <v>-7.0000000000000001E-3</v>
      </c>
      <c r="L788" s="13">
        <v>0</v>
      </c>
      <c r="M788" s="13">
        <v>6.1000000000000004E-3</v>
      </c>
    </row>
    <row r="789" spans="1:13" ht="15">
      <c r="A789" s="13"/>
      <c r="B789" s="13" t="s">
        <v>2435</v>
      </c>
      <c r="C789" s="13"/>
      <c r="D789" s="13"/>
      <c r="E789" s="13">
        <v>25.72</v>
      </c>
      <c r="F789" s="13">
        <v>1</v>
      </c>
      <c r="G789" s="13">
        <v>461.774</v>
      </c>
      <c r="H789" s="13">
        <v>921.53200000000004</v>
      </c>
      <c r="I789" s="13">
        <v>2</v>
      </c>
      <c r="J789" s="13">
        <v>921.53200000000004</v>
      </c>
      <c r="K789" s="13">
        <v>0</v>
      </c>
      <c r="L789" s="13">
        <v>0</v>
      </c>
      <c r="M789" s="13">
        <v>9.9000000000000008E-3</v>
      </c>
    </row>
    <row r="790" spans="1:13" ht="15">
      <c r="A790" s="13"/>
      <c r="B790" s="13" t="s">
        <v>2426</v>
      </c>
      <c r="C790" s="13"/>
      <c r="D790" s="13"/>
      <c r="E790" s="13">
        <v>25.55</v>
      </c>
      <c r="F790" s="13">
        <v>2</v>
      </c>
      <c r="G790" s="13">
        <v>518.33100000000002</v>
      </c>
      <c r="H790" s="13">
        <v>1034.6479999999999</v>
      </c>
      <c r="I790" s="13">
        <v>2</v>
      </c>
      <c r="J790" s="13">
        <v>1034.6489999999999</v>
      </c>
      <c r="K790" s="13">
        <v>-1E-3</v>
      </c>
      <c r="L790" s="13">
        <v>0</v>
      </c>
      <c r="M790" s="13">
        <v>2.8E-3</v>
      </c>
    </row>
    <row r="791" spans="1:13" ht="15">
      <c r="A791" s="13"/>
      <c r="B791" s="13" t="s">
        <v>10117</v>
      </c>
      <c r="C791" s="13"/>
      <c r="D791" s="13"/>
      <c r="E791" s="13">
        <v>24.1</v>
      </c>
      <c r="F791" s="13">
        <v>1</v>
      </c>
      <c r="G791" s="13">
        <v>555.27800000000002</v>
      </c>
      <c r="H791" s="13">
        <v>1108.5409999999999</v>
      </c>
      <c r="I791" s="13">
        <v>2</v>
      </c>
      <c r="J791" s="13">
        <v>1108.5409999999999</v>
      </c>
      <c r="K791" s="13">
        <v>-1E-3</v>
      </c>
      <c r="L791" s="13">
        <v>0</v>
      </c>
      <c r="M791" s="13">
        <v>1.7000000000000001E-2</v>
      </c>
    </row>
    <row r="792" spans="1:13" ht="15" collapsed="1">
      <c r="A792" s="13"/>
      <c r="B792" s="13" t="s">
        <v>2436</v>
      </c>
      <c r="C792" s="13"/>
      <c r="D792" s="13"/>
      <c r="E792" s="13">
        <v>20.89</v>
      </c>
      <c r="F792" s="13">
        <v>1</v>
      </c>
      <c r="G792" s="13">
        <v>380.565</v>
      </c>
      <c r="H792" s="13">
        <v>1138.672</v>
      </c>
      <c r="I792" s="13">
        <v>3</v>
      </c>
      <c r="J792" s="13">
        <v>1138.671</v>
      </c>
      <c r="K792" s="13">
        <v>1E-3</v>
      </c>
      <c r="L792" s="13">
        <v>1</v>
      </c>
      <c r="M792" s="13">
        <v>2.5000000000000001E-2</v>
      </c>
    </row>
    <row r="793" spans="1:13" ht="15">
      <c r="A793" s="13" t="s">
        <v>526</v>
      </c>
      <c r="B793" s="13">
        <v>15</v>
      </c>
      <c r="C793" s="13"/>
      <c r="D793" s="13"/>
      <c r="E793" s="13"/>
      <c r="F793" s="13">
        <v>24</v>
      </c>
      <c r="G793" s="13"/>
      <c r="H793" s="13"/>
      <c r="I793" s="13"/>
      <c r="J793" s="13"/>
      <c r="K793" s="13"/>
      <c r="L793" s="13"/>
      <c r="M793" s="13"/>
    </row>
    <row r="794" spans="1:13" ht="15">
      <c r="A794" s="13"/>
      <c r="B794" s="13" t="s">
        <v>8352</v>
      </c>
      <c r="C794" s="13"/>
      <c r="D794" s="13"/>
      <c r="E794" s="13">
        <v>62.72</v>
      </c>
      <c r="F794" s="13">
        <v>2</v>
      </c>
      <c r="G794" s="13">
        <v>628.34799999999996</v>
      </c>
      <c r="H794" s="13">
        <v>1254.682</v>
      </c>
      <c r="I794" s="13">
        <v>2</v>
      </c>
      <c r="J794" s="13">
        <v>1254.682</v>
      </c>
      <c r="K794" s="13">
        <v>0</v>
      </c>
      <c r="L794" s="13">
        <v>0</v>
      </c>
      <c r="M794" s="13">
        <v>1.3E-6</v>
      </c>
    </row>
    <row r="795" spans="1:13" ht="15">
      <c r="A795" s="13"/>
      <c r="B795" s="13" t="s">
        <v>4077</v>
      </c>
      <c r="C795" s="13"/>
      <c r="D795" s="13"/>
      <c r="E795" s="13">
        <v>55.78</v>
      </c>
      <c r="F795" s="13">
        <v>1</v>
      </c>
      <c r="G795" s="13">
        <v>551.77800000000002</v>
      </c>
      <c r="H795" s="13">
        <v>1101.5419999999999</v>
      </c>
      <c r="I795" s="13">
        <v>2</v>
      </c>
      <c r="J795" s="13">
        <v>1101.5450000000001</v>
      </c>
      <c r="K795" s="13">
        <v>-4.0000000000000001E-3</v>
      </c>
      <c r="L795" s="13">
        <v>0</v>
      </c>
      <c r="M795" s="13">
        <v>9.2E-6</v>
      </c>
    </row>
    <row r="796" spans="1:13" ht="15">
      <c r="A796" s="13"/>
      <c r="B796" s="13" t="s">
        <v>4076</v>
      </c>
      <c r="C796" s="13"/>
      <c r="D796" s="13"/>
      <c r="E796" s="13">
        <v>55.47</v>
      </c>
      <c r="F796" s="13">
        <v>3</v>
      </c>
      <c r="G796" s="13">
        <v>543.79300000000001</v>
      </c>
      <c r="H796" s="13">
        <v>1085.5719999999999</v>
      </c>
      <c r="I796" s="13">
        <v>2</v>
      </c>
      <c r="J796" s="13">
        <v>1085.5719999999999</v>
      </c>
      <c r="K796" s="13">
        <v>0</v>
      </c>
      <c r="L796" s="13">
        <v>0</v>
      </c>
      <c r="M796" s="13">
        <v>1.9000000000000001E-5</v>
      </c>
    </row>
    <row r="797" spans="1:13" ht="15">
      <c r="A797" s="13"/>
      <c r="B797" s="13" t="s">
        <v>4079</v>
      </c>
      <c r="C797" s="13"/>
      <c r="D797" s="13"/>
      <c r="E797" s="13">
        <v>53.63</v>
      </c>
      <c r="F797" s="13">
        <v>2</v>
      </c>
      <c r="G797" s="13">
        <v>584.34</v>
      </c>
      <c r="H797" s="13">
        <v>1166.6659999999999</v>
      </c>
      <c r="I797" s="13">
        <v>2</v>
      </c>
      <c r="J797" s="13">
        <v>1166.6659999999999</v>
      </c>
      <c r="K797" s="13">
        <v>0</v>
      </c>
      <c r="L797" s="13">
        <v>0</v>
      </c>
      <c r="M797" s="13">
        <v>1.5E-5</v>
      </c>
    </row>
    <row r="798" spans="1:13" ht="15">
      <c r="A798" s="13"/>
      <c r="B798" s="13" t="s">
        <v>7658</v>
      </c>
      <c r="C798" s="13"/>
      <c r="D798" s="13"/>
      <c r="E798" s="13">
        <v>51.24</v>
      </c>
      <c r="F798" s="13">
        <v>1</v>
      </c>
      <c r="G798" s="13">
        <v>600.29</v>
      </c>
      <c r="H798" s="13">
        <v>1198.566</v>
      </c>
      <c r="I798" s="13">
        <v>2</v>
      </c>
      <c r="J798" s="13">
        <v>1198.5650000000001</v>
      </c>
      <c r="K798" s="13">
        <v>1E-3</v>
      </c>
      <c r="L798" s="13">
        <v>0</v>
      </c>
      <c r="M798" s="13">
        <v>2.8E-5</v>
      </c>
    </row>
    <row r="799" spans="1:13" ht="15" collapsed="1">
      <c r="A799" s="13"/>
      <c r="B799" s="13" t="s">
        <v>6726</v>
      </c>
      <c r="C799" s="13"/>
      <c r="D799" s="13"/>
      <c r="E799" s="13">
        <v>46.05</v>
      </c>
      <c r="F799" s="13">
        <v>1</v>
      </c>
      <c r="G799" s="13">
        <v>511.27300000000002</v>
      </c>
      <c r="H799" s="13">
        <v>1530.797</v>
      </c>
      <c r="I799" s="13">
        <v>3</v>
      </c>
      <c r="J799" s="13">
        <v>1530.796</v>
      </c>
      <c r="K799" s="13">
        <v>1E-3</v>
      </c>
      <c r="L799" s="13">
        <v>0</v>
      </c>
      <c r="M799" s="13">
        <v>4.8000000000000001E-5</v>
      </c>
    </row>
    <row r="800" spans="1:13" ht="15">
      <c r="A800" s="13"/>
      <c r="B800" s="13" t="s">
        <v>4078</v>
      </c>
      <c r="C800" s="13"/>
      <c r="D800" s="13"/>
      <c r="E800" s="13">
        <v>44.61</v>
      </c>
      <c r="F800" s="13">
        <v>4</v>
      </c>
      <c r="G800" s="13">
        <v>599.29100000000005</v>
      </c>
      <c r="H800" s="13">
        <v>1196.567</v>
      </c>
      <c r="I800" s="13">
        <v>2</v>
      </c>
      <c r="J800" s="13">
        <v>1196.567</v>
      </c>
      <c r="K800" s="13">
        <v>0</v>
      </c>
      <c r="L800" s="13">
        <v>0</v>
      </c>
      <c r="M800" s="13">
        <v>9.8999999999999994E-5</v>
      </c>
    </row>
    <row r="801" spans="1:13" ht="15">
      <c r="A801" s="13"/>
      <c r="B801" s="13" t="s">
        <v>6726</v>
      </c>
      <c r="C801" s="13" t="s">
        <v>42</v>
      </c>
      <c r="D801" s="13" t="s">
        <v>166</v>
      </c>
      <c r="E801" s="13">
        <v>36.17</v>
      </c>
      <c r="F801" s="13">
        <v>1</v>
      </c>
      <c r="G801" s="13">
        <v>757.40200000000004</v>
      </c>
      <c r="H801" s="13">
        <v>1512.789</v>
      </c>
      <c r="I801" s="13">
        <v>2</v>
      </c>
      <c r="J801" s="13">
        <v>1512.7860000000001</v>
      </c>
      <c r="K801" s="13">
        <v>3.0000000000000001E-3</v>
      </c>
      <c r="L801" s="13">
        <v>0</v>
      </c>
      <c r="M801" s="13">
        <v>4.0999999999999999E-4</v>
      </c>
    </row>
    <row r="802" spans="1:13" ht="15">
      <c r="A802" s="13"/>
      <c r="B802" s="13" t="s">
        <v>4079</v>
      </c>
      <c r="C802" s="13"/>
      <c r="D802" s="13"/>
      <c r="E802" s="13">
        <v>32.04</v>
      </c>
      <c r="F802" s="13">
        <v>2</v>
      </c>
      <c r="G802" s="13">
        <v>389.89600000000002</v>
      </c>
      <c r="H802" s="13">
        <v>1166.6659999999999</v>
      </c>
      <c r="I802" s="13">
        <v>3</v>
      </c>
      <c r="J802" s="13">
        <v>1166.6659999999999</v>
      </c>
      <c r="K802" s="13">
        <v>0</v>
      </c>
      <c r="L802" s="13">
        <v>0</v>
      </c>
      <c r="M802" s="13">
        <v>2.2000000000000001E-3</v>
      </c>
    </row>
    <row r="803" spans="1:13" ht="15">
      <c r="A803" s="13"/>
      <c r="B803" s="13" t="s">
        <v>6726</v>
      </c>
      <c r="C803" s="13"/>
      <c r="D803" s="13"/>
      <c r="E803" s="13">
        <v>29.74</v>
      </c>
      <c r="F803" s="13">
        <v>1</v>
      </c>
      <c r="G803" s="13">
        <v>766.40800000000002</v>
      </c>
      <c r="H803" s="13">
        <v>1530.8019999999999</v>
      </c>
      <c r="I803" s="13">
        <v>2</v>
      </c>
      <c r="J803" s="13">
        <v>1530.796</v>
      </c>
      <c r="K803" s="13">
        <v>6.0000000000000001E-3</v>
      </c>
      <c r="L803" s="13">
        <v>0</v>
      </c>
      <c r="M803" s="13">
        <v>3.5000000000000001E-3</v>
      </c>
    </row>
    <row r="804" spans="1:13" ht="15">
      <c r="A804" s="13"/>
      <c r="B804" s="13" t="s">
        <v>7658</v>
      </c>
      <c r="C804" s="13" t="s">
        <v>16</v>
      </c>
      <c r="D804" s="13" t="s">
        <v>93</v>
      </c>
      <c r="E804" s="13">
        <v>28.55</v>
      </c>
      <c r="F804" s="13">
        <v>1</v>
      </c>
      <c r="G804" s="13">
        <v>608.28700000000003</v>
      </c>
      <c r="H804" s="13">
        <v>1214.559</v>
      </c>
      <c r="I804" s="13">
        <v>2</v>
      </c>
      <c r="J804" s="13">
        <v>1214.56</v>
      </c>
      <c r="K804" s="13">
        <v>-1E-3</v>
      </c>
      <c r="L804" s="13">
        <v>0</v>
      </c>
      <c r="M804" s="13">
        <v>3.3E-3</v>
      </c>
    </row>
    <row r="805" spans="1:13" ht="15" collapsed="1">
      <c r="A805" s="13"/>
      <c r="B805" s="13" t="s">
        <v>6727</v>
      </c>
      <c r="C805" s="13"/>
      <c r="D805" s="13"/>
      <c r="E805" s="13">
        <v>26.23</v>
      </c>
      <c r="F805" s="13">
        <v>1</v>
      </c>
      <c r="G805" s="13">
        <v>663.35</v>
      </c>
      <c r="H805" s="13">
        <v>1987.028</v>
      </c>
      <c r="I805" s="13">
        <v>3</v>
      </c>
      <c r="J805" s="13">
        <v>1987.027</v>
      </c>
      <c r="K805" s="13">
        <v>0</v>
      </c>
      <c r="L805" s="13">
        <v>0</v>
      </c>
      <c r="M805" s="13">
        <v>6.1999999999999998E-3</v>
      </c>
    </row>
    <row r="806" spans="1:13" ht="15">
      <c r="A806" s="13"/>
      <c r="B806" s="13" t="s">
        <v>4080</v>
      </c>
      <c r="C806" s="13"/>
      <c r="D806" s="13"/>
      <c r="E806" s="13">
        <v>25.4</v>
      </c>
      <c r="F806" s="13">
        <v>2</v>
      </c>
      <c r="G806" s="13">
        <v>591.64499999999998</v>
      </c>
      <c r="H806" s="13">
        <v>1771.914</v>
      </c>
      <c r="I806" s="13">
        <v>3</v>
      </c>
      <c r="J806" s="13">
        <v>1771.914</v>
      </c>
      <c r="K806" s="13">
        <v>0</v>
      </c>
      <c r="L806" s="13">
        <v>1</v>
      </c>
      <c r="M806" s="13">
        <v>6.4999999999999997E-3</v>
      </c>
    </row>
    <row r="807" spans="1:13" ht="15" collapsed="1">
      <c r="A807" s="13"/>
      <c r="B807" s="13" t="s">
        <v>7659</v>
      </c>
      <c r="C807" s="13"/>
      <c r="D807" s="13"/>
      <c r="E807" s="13">
        <v>24.22</v>
      </c>
      <c r="F807" s="13">
        <v>1</v>
      </c>
      <c r="G807" s="13">
        <v>508.92599999999999</v>
      </c>
      <c r="H807" s="13">
        <v>1523.7560000000001</v>
      </c>
      <c r="I807" s="13">
        <v>3</v>
      </c>
      <c r="J807" s="13">
        <v>1522.751</v>
      </c>
      <c r="K807" s="13">
        <v>1.0049999999999999</v>
      </c>
      <c r="L807" s="13">
        <v>0</v>
      </c>
      <c r="M807" s="13">
        <v>5.7999999999999996E-3</v>
      </c>
    </row>
    <row r="808" spans="1:13" ht="15">
      <c r="A808" s="13"/>
      <c r="B808" s="13" t="s">
        <v>10151</v>
      </c>
      <c r="C808" s="13"/>
      <c r="D808" s="13"/>
      <c r="E808" s="13">
        <v>23.71</v>
      </c>
      <c r="F808" s="13">
        <v>1</v>
      </c>
      <c r="G808" s="13">
        <v>554.30499999999995</v>
      </c>
      <c r="H808" s="13">
        <v>1659.893</v>
      </c>
      <c r="I808" s="13">
        <v>3</v>
      </c>
      <c r="J808" s="13">
        <v>1658.8910000000001</v>
      </c>
      <c r="K808" s="13">
        <v>1.002</v>
      </c>
      <c r="L808" s="13">
        <v>1</v>
      </c>
      <c r="M808" s="13">
        <v>6.0000000000000001E-3</v>
      </c>
    </row>
    <row r="809" spans="1:13" ht="15">
      <c r="A809" s="13" t="s">
        <v>311</v>
      </c>
      <c r="B809" s="13">
        <v>15</v>
      </c>
      <c r="C809" s="13"/>
      <c r="D809" s="13"/>
      <c r="E809" s="13"/>
      <c r="F809" s="13">
        <v>27</v>
      </c>
      <c r="G809" s="13"/>
      <c r="H809" s="13"/>
      <c r="I809" s="13"/>
      <c r="J809" s="13"/>
      <c r="K809" s="13"/>
      <c r="L809" s="13"/>
      <c r="M809" s="13"/>
    </row>
    <row r="810" spans="1:13" ht="15">
      <c r="A810" s="13"/>
      <c r="B810" s="13" t="s">
        <v>2981</v>
      </c>
      <c r="C810" s="13"/>
      <c r="D810" s="13"/>
      <c r="E810" s="13">
        <v>69.61</v>
      </c>
      <c r="F810" s="13">
        <v>2</v>
      </c>
      <c r="G810" s="13">
        <v>607.27200000000005</v>
      </c>
      <c r="H810" s="13">
        <v>1212.53</v>
      </c>
      <c r="I810" s="13">
        <v>2</v>
      </c>
      <c r="J810" s="13">
        <v>1212.53</v>
      </c>
      <c r="K810" s="13">
        <v>1E-3</v>
      </c>
      <c r="L810" s="13">
        <v>0</v>
      </c>
      <c r="M810" s="13">
        <v>1.1000000000000001E-7</v>
      </c>
    </row>
    <row r="811" spans="1:13" ht="15">
      <c r="A811" s="13"/>
      <c r="B811" s="13" t="s">
        <v>2983</v>
      </c>
      <c r="C811" s="13"/>
      <c r="D811" s="13"/>
      <c r="E811" s="13">
        <v>51.9</v>
      </c>
      <c r="F811" s="13">
        <v>1</v>
      </c>
      <c r="G811" s="13">
        <v>562.26700000000005</v>
      </c>
      <c r="H811" s="13">
        <v>1122.519</v>
      </c>
      <c r="I811" s="13">
        <v>2</v>
      </c>
      <c r="J811" s="13">
        <v>1122.519</v>
      </c>
      <c r="K811" s="13">
        <v>0</v>
      </c>
      <c r="L811" s="13">
        <v>0</v>
      </c>
      <c r="M811" s="13">
        <v>1.5E-5</v>
      </c>
    </row>
    <row r="812" spans="1:13" ht="15">
      <c r="A812" s="13"/>
      <c r="B812" s="13" t="s">
        <v>2520</v>
      </c>
      <c r="C812" s="13"/>
      <c r="D812" s="13"/>
      <c r="E812" s="13">
        <v>47.29</v>
      </c>
      <c r="F812" s="13">
        <v>2</v>
      </c>
      <c r="G812" s="13">
        <v>497.745</v>
      </c>
      <c r="H812" s="13">
        <v>993.476</v>
      </c>
      <c r="I812" s="13">
        <v>2</v>
      </c>
      <c r="J812" s="13">
        <v>993.47699999999998</v>
      </c>
      <c r="K812" s="13">
        <v>0</v>
      </c>
      <c r="L812" s="13">
        <v>0</v>
      </c>
      <c r="M812" s="13">
        <v>7.7000000000000001E-5</v>
      </c>
    </row>
    <row r="813" spans="1:13" ht="15">
      <c r="A813" s="13"/>
      <c r="B813" s="13" t="s">
        <v>2991</v>
      </c>
      <c r="C813" s="13"/>
      <c r="D813" s="13"/>
      <c r="E813" s="13">
        <v>43.81</v>
      </c>
      <c r="F813" s="13">
        <v>4</v>
      </c>
      <c r="G813" s="13">
        <v>566.98699999999997</v>
      </c>
      <c r="H813" s="13">
        <v>1697.9380000000001</v>
      </c>
      <c r="I813" s="13">
        <v>3</v>
      </c>
      <c r="J813" s="13">
        <v>1697.9390000000001</v>
      </c>
      <c r="K813" s="13">
        <v>0</v>
      </c>
      <c r="L813" s="13">
        <v>0</v>
      </c>
      <c r="M813" s="13">
        <v>7.7999999999999999E-5</v>
      </c>
    </row>
    <row r="814" spans="1:13" ht="15">
      <c r="A814" s="13"/>
      <c r="B814" s="13" t="s">
        <v>2985</v>
      </c>
      <c r="C814" s="13"/>
      <c r="D814" s="13"/>
      <c r="E814" s="13">
        <v>40.65</v>
      </c>
      <c r="F814" s="13">
        <v>2</v>
      </c>
      <c r="G814" s="13">
        <v>393.26</v>
      </c>
      <c r="H814" s="13">
        <v>784.505</v>
      </c>
      <c r="I814" s="13">
        <v>2</v>
      </c>
      <c r="J814" s="13">
        <v>784.50599999999997</v>
      </c>
      <c r="K814" s="13">
        <v>0</v>
      </c>
      <c r="L814" s="13">
        <v>0</v>
      </c>
      <c r="M814" s="13">
        <v>4.2999999999999999E-4</v>
      </c>
    </row>
    <row r="815" spans="1:13" ht="15">
      <c r="A815" s="13"/>
      <c r="B815" s="13" t="s">
        <v>2982</v>
      </c>
      <c r="C815" s="13"/>
      <c r="D815" s="13"/>
      <c r="E815" s="13">
        <v>36.229999999999997</v>
      </c>
      <c r="F815" s="13">
        <v>2</v>
      </c>
      <c r="G815" s="13">
        <v>469.31299999999999</v>
      </c>
      <c r="H815" s="13">
        <v>936.61199999999997</v>
      </c>
      <c r="I815" s="13">
        <v>2</v>
      </c>
      <c r="J815" s="13">
        <v>936.61199999999997</v>
      </c>
      <c r="K815" s="13">
        <v>0</v>
      </c>
      <c r="L815" s="13">
        <v>0</v>
      </c>
      <c r="M815" s="13">
        <v>2.4000000000000001E-4</v>
      </c>
    </row>
    <row r="816" spans="1:13" ht="15">
      <c r="A816" s="13"/>
      <c r="B816" s="13" t="s">
        <v>8337</v>
      </c>
      <c r="C816" s="13"/>
      <c r="D816" s="13"/>
      <c r="E816" s="13">
        <v>35.159999999999997</v>
      </c>
      <c r="F816" s="13">
        <v>2</v>
      </c>
      <c r="G816" s="13">
        <v>423.25200000000001</v>
      </c>
      <c r="H816" s="13">
        <v>844.48900000000003</v>
      </c>
      <c r="I816" s="13">
        <v>2</v>
      </c>
      <c r="J816" s="13">
        <v>844.49099999999999</v>
      </c>
      <c r="K816" s="13">
        <v>-1E-3</v>
      </c>
      <c r="L816" s="13">
        <v>0</v>
      </c>
      <c r="M816" s="13">
        <v>3.2000000000000002E-3</v>
      </c>
    </row>
    <row r="817" spans="1:13" ht="15" collapsed="1">
      <c r="A817" s="13"/>
      <c r="B817" s="13" t="s">
        <v>2987</v>
      </c>
      <c r="C817" s="13"/>
      <c r="D817" s="13"/>
      <c r="E817" s="13">
        <v>34.78</v>
      </c>
      <c r="F817" s="13">
        <v>2</v>
      </c>
      <c r="G817" s="13">
        <v>546.976</v>
      </c>
      <c r="H817" s="13">
        <v>1637.9069999999999</v>
      </c>
      <c r="I817" s="13">
        <v>3</v>
      </c>
      <c r="J817" s="13">
        <v>1637.9059999999999</v>
      </c>
      <c r="K817" s="13">
        <v>1E-3</v>
      </c>
      <c r="L817" s="13">
        <v>0</v>
      </c>
      <c r="M817" s="13">
        <v>1.5E-3</v>
      </c>
    </row>
    <row r="818" spans="1:13" ht="15">
      <c r="A818" s="13"/>
      <c r="B818" s="13" t="s">
        <v>2986</v>
      </c>
      <c r="C818" s="13"/>
      <c r="D818" s="13"/>
      <c r="E818" s="13">
        <v>33.69</v>
      </c>
      <c r="F818" s="13">
        <v>1</v>
      </c>
      <c r="G818" s="13">
        <v>432.59399999999999</v>
      </c>
      <c r="H818" s="13">
        <v>1294.7619999999999</v>
      </c>
      <c r="I818" s="13">
        <v>3</v>
      </c>
      <c r="J818" s="13">
        <v>1294.761</v>
      </c>
      <c r="K818" s="13">
        <v>1E-3</v>
      </c>
      <c r="L818" s="13">
        <v>1</v>
      </c>
      <c r="M818" s="13">
        <v>1.1000000000000001E-3</v>
      </c>
    </row>
    <row r="819" spans="1:13" ht="15" collapsed="1">
      <c r="A819" s="13"/>
      <c r="B819" s="13" t="s">
        <v>2984</v>
      </c>
      <c r="C819" s="13"/>
      <c r="D819" s="13"/>
      <c r="E819" s="13">
        <v>33.549999999999997</v>
      </c>
      <c r="F819" s="13">
        <v>1</v>
      </c>
      <c r="G819" s="13">
        <v>525.77200000000005</v>
      </c>
      <c r="H819" s="13">
        <v>1049.528</v>
      </c>
      <c r="I819" s="13">
        <v>2</v>
      </c>
      <c r="J819" s="13">
        <v>1049.529</v>
      </c>
      <c r="K819" s="13">
        <v>-1E-3</v>
      </c>
      <c r="L819" s="13">
        <v>0</v>
      </c>
      <c r="M819" s="13">
        <v>7.1000000000000002E-4</v>
      </c>
    </row>
    <row r="820" spans="1:13" ht="15">
      <c r="A820" s="13"/>
      <c r="B820" s="13" t="s">
        <v>2988</v>
      </c>
      <c r="C820" s="13"/>
      <c r="D820" s="13"/>
      <c r="E820" s="13">
        <v>31.06</v>
      </c>
      <c r="F820" s="13">
        <v>1</v>
      </c>
      <c r="G820" s="13">
        <v>573.29300000000001</v>
      </c>
      <c r="H820" s="13">
        <v>1144.5719999999999</v>
      </c>
      <c r="I820" s="13">
        <v>2</v>
      </c>
      <c r="J820" s="13">
        <v>1144.5730000000001</v>
      </c>
      <c r="K820" s="13">
        <v>-1E-3</v>
      </c>
      <c r="L820" s="13">
        <v>0</v>
      </c>
      <c r="M820" s="13">
        <v>1.5E-3</v>
      </c>
    </row>
    <row r="821" spans="1:13" ht="15">
      <c r="A821" s="13"/>
      <c r="B821" s="13" t="s">
        <v>8338</v>
      </c>
      <c r="C821" s="13"/>
      <c r="D821" s="13"/>
      <c r="E821" s="13">
        <v>28.43</v>
      </c>
      <c r="F821" s="13">
        <v>3</v>
      </c>
      <c r="G821" s="13">
        <v>621.97299999999996</v>
      </c>
      <c r="H821" s="13">
        <v>1862.896</v>
      </c>
      <c r="I821" s="13">
        <v>3</v>
      </c>
      <c r="J821" s="13">
        <v>1861.8920000000001</v>
      </c>
      <c r="K821" s="13">
        <v>1.004</v>
      </c>
      <c r="L821" s="13">
        <v>0</v>
      </c>
      <c r="M821" s="13">
        <v>4.3E-3</v>
      </c>
    </row>
    <row r="822" spans="1:13" ht="15" collapsed="1">
      <c r="A822" s="13"/>
      <c r="B822" s="13" t="s">
        <v>2990</v>
      </c>
      <c r="C822" s="13"/>
      <c r="D822" s="13"/>
      <c r="E822" s="13">
        <v>27.45</v>
      </c>
      <c r="F822" s="13">
        <v>2</v>
      </c>
      <c r="G822" s="13">
        <v>476.29199999999997</v>
      </c>
      <c r="H822" s="13">
        <v>950.57</v>
      </c>
      <c r="I822" s="13">
        <v>2</v>
      </c>
      <c r="J822" s="13">
        <v>950.57</v>
      </c>
      <c r="K822" s="13">
        <v>0</v>
      </c>
      <c r="L822" s="13">
        <v>0</v>
      </c>
      <c r="M822" s="13">
        <v>3.8999999999999998E-3</v>
      </c>
    </row>
    <row r="823" spans="1:13" ht="15">
      <c r="A823" s="13"/>
      <c r="B823" s="13" t="s">
        <v>10152</v>
      </c>
      <c r="C823" s="13"/>
      <c r="D823" s="13"/>
      <c r="E823" s="13">
        <v>27.43</v>
      </c>
      <c r="F823" s="13">
        <v>1</v>
      </c>
      <c r="G823" s="13">
        <v>527.79899999999998</v>
      </c>
      <c r="H823" s="13">
        <v>1053.5830000000001</v>
      </c>
      <c r="I823" s="13">
        <v>2</v>
      </c>
      <c r="J823" s="13">
        <v>1053.5820000000001</v>
      </c>
      <c r="K823" s="13">
        <v>1E-3</v>
      </c>
      <c r="L823" s="13">
        <v>0</v>
      </c>
      <c r="M823" s="13">
        <v>7.7999999999999996E-3</v>
      </c>
    </row>
    <row r="824" spans="1:13" ht="15">
      <c r="A824" s="13"/>
      <c r="B824" s="13" t="s">
        <v>2989</v>
      </c>
      <c r="C824" s="13"/>
      <c r="D824" s="13"/>
      <c r="E824" s="13">
        <v>21.79</v>
      </c>
      <c r="F824" s="13">
        <v>1</v>
      </c>
      <c r="G824" s="13">
        <v>424.90300000000002</v>
      </c>
      <c r="H824" s="13">
        <v>1271.6859999999999</v>
      </c>
      <c r="I824" s="13">
        <v>3</v>
      </c>
      <c r="J824" s="13">
        <v>1271.6869999999999</v>
      </c>
      <c r="K824" s="13">
        <v>-1E-3</v>
      </c>
      <c r="L824" s="13">
        <v>0</v>
      </c>
      <c r="M824" s="13">
        <v>1.4999999999999999E-2</v>
      </c>
    </row>
    <row r="825" spans="1:13" ht="15">
      <c r="A825" s="13" t="s">
        <v>353</v>
      </c>
      <c r="B825" s="13">
        <v>15</v>
      </c>
      <c r="C825" s="13"/>
      <c r="D825" s="13"/>
      <c r="E825" s="13"/>
      <c r="F825" s="13">
        <v>30</v>
      </c>
      <c r="G825" s="13"/>
      <c r="H825" s="13"/>
      <c r="I825" s="13"/>
      <c r="J825" s="13"/>
      <c r="K825" s="13"/>
      <c r="L825" s="13"/>
      <c r="M825" s="13"/>
    </row>
    <row r="826" spans="1:13" ht="15">
      <c r="A826" s="13"/>
      <c r="B826" s="13" t="s">
        <v>3119</v>
      </c>
      <c r="C826" s="13"/>
      <c r="D826" s="13"/>
      <c r="E826" s="13">
        <v>68.569999999999993</v>
      </c>
      <c r="F826" s="13">
        <v>3</v>
      </c>
      <c r="G826" s="13">
        <v>616.83100000000002</v>
      </c>
      <c r="H826" s="13">
        <v>1231.6479999999999</v>
      </c>
      <c r="I826" s="13">
        <v>2</v>
      </c>
      <c r="J826" s="13">
        <v>1231.6479999999999</v>
      </c>
      <c r="K826" s="13">
        <v>0</v>
      </c>
      <c r="L826" s="13">
        <v>0</v>
      </c>
      <c r="M826" s="13">
        <v>1.1999999999999999E-6</v>
      </c>
    </row>
    <row r="827" spans="1:13" ht="15">
      <c r="A827" s="13"/>
      <c r="B827" s="13" t="s">
        <v>8407</v>
      </c>
      <c r="C827" s="13"/>
      <c r="D827" s="13"/>
      <c r="E827" s="13">
        <v>60.91</v>
      </c>
      <c r="F827" s="13">
        <v>2</v>
      </c>
      <c r="G827" s="13">
        <v>625.327</v>
      </c>
      <c r="H827" s="13">
        <v>1248.6400000000001</v>
      </c>
      <c r="I827" s="13">
        <v>2</v>
      </c>
      <c r="J827" s="13">
        <v>1248.6389999999999</v>
      </c>
      <c r="K827" s="13">
        <v>1E-3</v>
      </c>
      <c r="L827" s="13">
        <v>0</v>
      </c>
      <c r="M827" s="13">
        <v>2.3E-6</v>
      </c>
    </row>
    <row r="828" spans="1:13" ht="15" collapsed="1">
      <c r="A828" s="13"/>
      <c r="B828" s="13" t="s">
        <v>3120</v>
      </c>
      <c r="C828" s="13"/>
      <c r="D828" s="13"/>
      <c r="E828" s="13">
        <v>57.14</v>
      </c>
      <c r="F828" s="13">
        <v>8</v>
      </c>
      <c r="G828" s="13">
        <v>552.30899999999997</v>
      </c>
      <c r="H828" s="13">
        <v>1653.9059999999999</v>
      </c>
      <c r="I828" s="13">
        <v>3</v>
      </c>
      <c r="J828" s="13">
        <v>1653.9090000000001</v>
      </c>
      <c r="K828" s="13">
        <v>-3.0000000000000001E-3</v>
      </c>
      <c r="L828" s="13">
        <v>0</v>
      </c>
      <c r="M828" s="13">
        <v>1.1E-5</v>
      </c>
    </row>
    <row r="829" spans="1:13" ht="15">
      <c r="A829" s="13"/>
      <c r="B829" s="13" t="s">
        <v>3118</v>
      </c>
      <c r="C829" s="13"/>
      <c r="D829" s="13"/>
      <c r="E829" s="13">
        <v>54.15</v>
      </c>
      <c r="F829" s="13">
        <v>3</v>
      </c>
      <c r="G829" s="13">
        <v>511.91500000000002</v>
      </c>
      <c r="H829" s="13">
        <v>1532.722</v>
      </c>
      <c r="I829" s="13">
        <v>3</v>
      </c>
      <c r="J829" s="13">
        <v>1532.722</v>
      </c>
      <c r="K829" s="13">
        <v>0</v>
      </c>
      <c r="L829" s="13">
        <v>0</v>
      </c>
      <c r="M829" s="13">
        <v>1.2E-5</v>
      </c>
    </row>
    <row r="830" spans="1:13" ht="15">
      <c r="A830" s="13"/>
      <c r="B830" s="13" t="s">
        <v>6702</v>
      </c>
      <c r="C830" s="13"/>
      <c r="D830" s="13"/>
      <c r="E830" s="13">
        <v>48.24</v>
      </c>
      <c r="F830" s="13">
        <v>1</v>
      </c>
      <c r="G830" s="13">
        <v>427.92200000000003</v>
      </c>
      <c r="H830" s="13">
        <v>1280.7449999999999</v>
      </c>
      <c r="I830" s="13">
        <v>3</v>
      </c>
      <c r="J830" s="13">
        <v>1280.7449999999999</v>
      </c>
      <c r="K830" s="13">
        <v>0</v>
      </c>
      <c r="L830" s="13">
        <v>0</v>
      </c>
      <c r="M830" s="13">
        <v>6.7000000000000002E-5</v>
      </c>
    </row>
    <row r="831" spans="1:13" ht="15">
      <c r="A831" s="13"/>
      <c r="B831" s="13" t="s">
        <v>7641</v>
      </c>
      <c r="C831" s="13"/>
      <c r="D831" s="13"/>
      <c r="E831" s="13">
        <v>43.99</v>
      </c>
      <c r="F831" s="13">
        <v>2</v>
      </c>
      <c r="G831" s="13">
        <v>589.81899999999996</v>
      </c>
      <c r="H831" s="13">
        <v>1177.623</v>
      </c>
      <c r="I831" s="13">
        <v>2</v>
      </c>
      <c r="J831" s="13">
        <v>1177.623</v>
      </c>
      <c r="K831" s="13">
        <v>0</v>
      </c>
      <c r="L831" s="13">
        <v>0</v>
      </c>
      <c r="M831" s="13">
        <v>2.9999999999999997E-4</v>
      </c>
    </row>
    <row r="832" spans="1:13" ht="15" collapsed="1">
      <c r="A832" s="13"/>
      <c r="B832" s="13" t="s">
        <v>3116</v>
      </c>
      <c r="C832" s="13"/>
      <c r="D832" s="13"/>
      <c r="E832" s="13">
        <v>43.34</v>
      </c>
      <c r="F832" s="13">
        <v>1</v>
      </c>
      <c r="G832" s="13">
        <v>584.94500000000005</v>
      </c>
      <c r="H832" s="13">
        <v>1751.8130000000001</v>
      </c>
      <c r="I832" s="13">
        <v>3</v>
      </c>
      <c r="J832" s="13">
        <v>1751.81</v>
      </c>
      <c r="K832" s="13">
        <v>3.0000000000000001E-3</v>
      </c>
      <c r="L832" s="13">
        <v>0</v>
      </c>
      <c r="M832" s="13">
        <v>7.8999999999999996E-5</v>
      </c>
    </row>
    <row r="833" spans="1:13" ht="15">
      <c r="A833" s="13"/>
      <c r="B833" s="13" t="s">
        <v>3124</v>
      </c>
      <c r="C833" s="13"/>
      <c r="D833" s="13"/>
      <c r="E833" s="13">
        <v>42.97</v>
      </c>
      <c r="F833" s="13">
        <v>1</v>
      </c>
      <c r="G833" s="13">
        <v>569.27499999999998</v>
      </c>
      <c r="H833" s="13">
        <v>1136.5360000000001</v>
      </c>
      <c r="I833" s="13">
        <v>2</v>
      </c>
      <c r="J833" s="13">
        <v>1136.5360000000001</v>
      </c>
      <c r="K833" s="13">
        <v>0</v>
      </c>
      <c r="L833" s="13">
        <v>0</v>
      </c>
      <c r="M833" s="13">
        <v>1.8000000000000001E-4</v>
      </c>
    </row>
    <row r="834" spans="1:13" ht="15">
      <c r="A834" s="13"/>
      <c r="B834" s="13" t="s">
        <v>9518</v>
      </c>
      <c r="C834" s="13" t="s">
        <v>18</v>
      </c>
      <c r="D834" s="13" t="s">
        <v>21</v>
      </c>
      <c r="E834" s="13">
        <v>34.04</v>
      </c>
      <c r="F834" s="13">
        <v>1</v>
      </c>
      <c r="G834" s="13">
        <v>518.29</v>
      </c>
      <c r="H834" s="13">
        <v>1034.566</v>
      </c>
      <c r="I834" s="13">
        <v>2</v>
      </c>
      <c r="J834" s="13">
        <v>1034.566</v>
      </c>
      <c r="K834" s="13">
        <v>-1E-3</v>
      </c>
      <c r="L834" s="13">
        <v>0</v>
      </c>
      <c r="M834" s="13">
        <v>1.1000000000000001E-3</v>
      </c>
    </row>
    <row r="835" spans="1:13" ht="15">
      <c r="A835" s="13"/>
      <c r="B835" s="13" t="s">
        <v>3118</v>
      </c>
      <c r="C835" s="13"/>
      <c r="D835" s="13"/>
      <c r="E835" s="13">
        <v>31.61</v>
      </c>
      <c r="F835" s="13">
        <v>3</v>
      </c>
      <c r="G835" s="13">
        <v>384.18799999999999</v>
      </c>
      <c r="H835" s="13">
        <v>1532.722</v>
      </c>
      <c r="I835" s="13">
        <v>4</v>
      </c>
      <c r="J835" s="13">
        <v>1532.722</v>
      </c>
      <c r="K835" s="13">
        <v>0</v>
      </c>
      <c r="L835" s="13">
        <v>0</v>
      </c>
      <c r="M835" s="13">
        <v>2.0999999999999999E-3</v>
      </c>
    </row>
    <row r="836" spans="1:13" ht="15">
      <c r="A836" s="13"/>
      <c r="B836" s="13" t="s">
        <v>3123</v>
      </c>
      <c r="C836" s="13"/>
      <c r="D836" s="13"/>
      <c r="E836" s="13">
        <v>30.29</v>
      </c>
      <c r="F836" s="13">
        <v>1</v>
      </c>
      <c r="G836" s="13">
        <v>447.73200000000003</v>
      </c>
      <c r="H836" s="13">
        <v>893.45</v>
      </c>
      <c r="I836" s="13">
        <v>2</v>
      </c>
      <c r="J836" s="13">
        <v>893.44899999999996</v>
      </c>
      <c r="K836" s="13">
        <v>0</v>
      </c>
      <c r="L836" s="13">
        <v>0</v>
      </c>
      <c r="M836" s="13">
        <v>5.0000000000000001E-3</v>
      </c>
    </row>
    <row r="837" spans="1:13" ht="15">
      <c r="A837" s="13"/>
      <c r="B837" s="13" t="s">
        <v>3122</v>
      </c>
      <c r="C837" s="13" t="s">
        <v>18</v>
      </c>
      <c r="D837" s="13" t="s">
        <v>97</v>
      </c>
      <c r="E837" s="13">
        <v>29.48</v>
      </c>
      <c r="F837" s="13">
        <v>1</v>
      </c>
      <c r="G837" s="13">
        <v>557.78800000000001</v>
      </c>
      <c r="H837" s="13">
        <v>1113.5619999999999</v>
      </c>
      <c r="I837" s="13">
        <v>2</v>
      </c>
      <c r="J837" s="13">
        <v>1113.5609999999999</v>
      </c>
      <c r="K837" s="13">
        <v>1E-3</v>
      </c>
      <c r="L837" s="13">
        <v>0</v>
      </c>
      <c r="M837" s="13">
        <v>4.1000000000000003E-3</v>
      </c>
    </row>
    <row r="838" spans="1:13" ht="15" collapsed="1">
      <c r="A838" s="13"/>
      <c r="B838" s="13" t="s">
        <v>7642</v>
      </c>
      <c r="C838" s="13"/>
      <c r="D838" s="13"/>
      <c r="E838" s="13">
        <v>28.02</v>
      </c>
      <c r="F838" s="13">
        <v>1</v>
      </c>
      <c r="G838" s="13">
        <v>482.77100000000002</v>
      </c>
      <c r="H838" s="13">
        <v>963.52700000000004</v>
      </c>
      <c r="I838" s="13">
        <v>2</v>
      </c>
      <c r="J838" s="13">
        <v>963.52800000000002</v>
      </c>
      <c r="K838" s="13">
        <v>-1E-3</v>
      </c>
      <c r="L838" s="13">
        <v>0</v>
      </c>
      <c r="M838" s="13">
        <v>2.3999999999999998E-3</v>
      </c>
    </row>
    <row r="839" spans="1:13" ht="15">
      <c r="A839" s="13"/>
      <c r="B839" s="13" t="s">
        <v>3121</v>
      </c>
      <c r="C839" s="13"/>
      <c r="D839" s="13"/>
      <c r="E839" s="13">
        <v>24.33</v>
      </c>
      <c r="F839" s="13">
        <v>1</v>
      </c>
      <c r="G839" s="13">
        <v>443.90100000000001</v>
      </c>
      <c r="H839" s="13">
        <v>1328.682</v>
      </c>
      <c r="I839" s="13">
        <v>3</v>
      </c>
      <c r="J839" s="13">
        <v>1328.684</v>
      </c>
      <c r="K839" s="13">
        <v>-2E-3</v>
      </c>
      <c r="L839" s="13">
        <v>0</v>
      </c>
      <c r="M839" s="13">
        <v>5.1999999999999998E-3</v>
      </c>
    </row>
    <row r="840" spans="1:13" ht="15">
      <c r="A840" s="13"/>
      <c r="B840" s="13" t="s">
        <v>3117</v>
      </c>
      <c r="C840" s="13"/>
      <c r="D840" s="13"/>
      <c r="E840" s="13">
        <v>24.26</v>
      </c>
      <c r="F840" s="13">
        <v>1</v>
      </c>
      <c r="G840" s="13">
        <v>570.27300000000002</v>
      </c>
      <c r="H840" s="13">
        <v>1138.5319999999999</v>
      </c>
      <c r="I840" s="13">
        <v>2</v>
      </c>
      <c r="J840" s="13">
        <v>1138.5329999999999</v>
      </c>
      <c r="K840" s="13">
        <v>-1E-3</v>
      </c>
      <c r="L840" s="13">
        <v>0</v>
      </c>
      <c r="M840" s="13">
        <v>9.4000000000000004E-3</v>
      </c>
    </row>
    <row r="841" spans="1:13" ht="15">
      <c r="A841" s="13" t="s">
        <v>358</v>
      </c>
      <c r="B841" s="13">
        <v>15</v>
      </c>
      <c r="C841" s="13"/>
      <c r="D841" s="13"/>
      <c r="E841" s="13"/>
      <c r="F841" s="13">
        <v>25</v>
      </c>
      <c r="G841" s="13"/>
      <c r="H841" s="13"/>
      <c r="I841" s="13"/>
      <c r="J841" s="13"/>
      <c r="K841" s="13"/>
      <c r="L841" s="13"/>
      <c r="M841" s="13"/>
    </row>
    <row r="842" spans="1:13" ht="15">
      <c r="A842" s="13"/>
      <c r="B842" s="13" t="s">
        <v>3287</v>
      </c>
      <c r="C842" s="13"/>
      <c r="D842" s="13"/>
      <c r="E842" s="13">
        <v>64.75</v>
      </c>
      <c r="F842" s="13">
        <v>2</v>
      </c>
      <c r="G842" s="13">
        <v>510.28</v>
      </c>
      <c r="H842" s="13">
        <v>1018.545</v>
      </c>
      <c r="I842" s="13">
        <v>2</v>
      </c>
      <c r="J842" s="13">
        <v>1018.545</v>
      </c>
      <c r="K842" s="13">
        <v>1E-3</v>
      </c>
      <c r="L842" s="13">
        <v>0</v>
      </c>
      <c r="M842" s="13">
        <v>2.5000000000000002E-6</v>
      </c>
    </row>
    <row r="843" spans="1:13" ht="15">
      <c r="A843" s="13"/>
      <c r="B843" s="13" t="s">
        <v>3293</v>
      </c>
      <c r="C843" s="13"/>
      <c r="D843" s="13"/>
      <c r="E843" s="13">
        <v>59.76</v>
      </c>
      <c r="F843" s="13">
        <v>3</v>
      </c>
      <c r="G843" s="13">
        <v>589.98800000000006</v>
      </c>
      <c r="H843" s="13">
        <v>1766.942</v>
      </c>
      <c r="I843" s="13">
        <v>3</v>
      </c>
      <c r="J843" s="13">
        <v>1765.9359999999999</v>
      </c>
      <c r="K843" s="13">
        <v>1.006</v>
      </c>
      <c r="L843" s="13">
        <v>0</v>
      </c>
      <c r="M843" s="13">
        <v>5.3000000000000001E-6</v>
      </c>
    </row>
    <row r="844" spans="1:13" ht="15">
      <c r="A844" s="13"/>
      <c r="B844" s="13" t="s">
        <v>6587</v>
      </c>
      <c r="C844" s="13"/>
      <c r="D844" s="13"/>
      <c r="E844" s="13">
        <v>55.43</v>
      </c>
      <c r="F844" s="13">
        <v>3</v>
      </c>
      <c r="G844" s="13">
        <v>687.70600000000002</v>
      </c>
      <c r="H844" s="13">
        <v>2060.096</v>
      </c>
      <c r="I844" s="13">
        <v>3</v>
      </c>
      <c r="J844" s="13">
        <v>2059.0920000000001</v>
      </c>
      <c r="K844" s="13">
        <v>1.004</v>
      </c>
      <c r="L844" s="13">
        <v>0</v>
      </c>
      <c r="M844" s="13">
        <v>6.2999999999999998E-6</v>
      </c>
    </row>
    <row r="845" spans="1:13" ht="15" collapsed="1">
      <c r="A845" s="13"/>
      <c r="B845" s="13" t="s">
        <v>3290</v>
      </c>
      <c r="C845" s="13" t="s">
        <v>18</v>
      </c>
      <c r="D845" s="13" t="s">
        <v>97</v>
      </c>
      <c r="E845" s="13">
        <v>51.03</v>
      </c>
      <c r="F845" s="13">
        <v>2</v>
      </c>
      <c r="G845" s="13">
        <v>506.29899999999998</v>
      </c>
      <c r="H845" s="13">
        <v>1010.5839999999999</v>
      </c>
      <c r="I845" s="13">
        <v>2</v>
      </c>
      <c r="J845" s="13">
        <v>1010.583</v>
      </c>
      <c r="K845" s="13">
        <v>0</v>
      </c>
      <c r="L845" s="13">
        <v>0</v>
      </c>
      <c r="M845" s="13">
        <v>2.1999999999999999E-5</v>
      </c>
    </row>
    <row r="846" spans="1:13" ht="15">
      <c r="A846" s="13"/>
      <c r="B846" s="13" t="s">
        <v>8332</v>
      </c>
      <c r="C846" s="13"/>
      <c r="D846" s="13"/>
      <c r="E846" s="13">
        <v>42.87</v>
      </c>
      <c r="F846" s="13">
        <v>1</v>
      </c>
      <c r="G846" s="13">
        <v>538.75</v>
      </c>
      <c r="H846" s="13">
        <v>1075.4860000000001</v>
      </c>
      <c r="I846" s="13">
        <v>2</v>
      </c>
      <c r="J846" s="13">
        <v>1075.4860000000001</v>
      </c>
      <c r="K846" s="13">
        <v>0</v>
      </c>
      <c r="L846" s="13">
        <v>0</v>
      </c>
      <c r="M846" s="13">
        <v>9.0000000000000006E-5</v>
      </c>
    </row>
    <row r="847" spans="1:13" ht="15" collapsed="1">
      <c r="A847" s="13"/>
      <c r="B847" s="13" t="s">
        <v>3289</v>
      </c>
      <c r="C847" s="13"/>
      <c r="D847" s="13"/>
      <c r="E847" s="13">
        <v>42.46</v>
      </c>
      <c r="F847" s="13">
        <v>2</v>
      </c>
      <c r="G847" s="13">
        <v>580.83799999999997</v>
      </c>
      <c r="H847" s="13">
        <v>1159.6610000000001</v>
      </c>
      <c r="I847" s="13">
        <v>2</v>
      </c>
      <c r="J847" s="13">
        <v>1159.6600000000001</v>
      </c>
      <c r="K847" s="13">
        <v>1E-3</v>
      </c>
      <c r="L847" s="13">
        <v>0</v>
      </c>
      <c r="M847" s="13">
        <v>1E-4</v>
      </c>
    </row>
    <row r="848" spans="1:13" ht="15">
      <c r="A848" s="13"/>
      <c r="B848" s="13" t="s">
        <v>3288</v>
      </c>
      <c r="C848" s="13"/>
      <c r="D848" s="13"/>
      <c r="E848" s="13">
        <v>41.27</v>
      </c>
      <c r="F848" s="13">
        <v>1</v>
      </c>
      <c r="G848" s="13">
        <v>564.80200000000002</v>
      </c>
      <c r="H848" s="13">
        <v>1127.5899999999999</v>
      </c>
      <c r="I848" s="13">
        <v>2</v>
      </c>
      <c r="J848" s="13">
        <v>1127.5930000000001</v>
      </c>
      <c r="K848" s="13">
        <v>-4.0000000000000001E-3</v>
      </c>
      <c r="L848" s="13">
        <v>0</v>
      </c>
      <c r="M848" s="13">
        <v>3.4000000000000002E-4</v>
      </c>
    </row>
    <row r="849" spans="1:13" ht="15">
      <c r="A849" s="13"/>
      <c r="B849" s="13" t="s">
        <v>3292</v>
      </c>
      <c r="C849" s="13"/>
      <c r="D849" s="13"/>
      <c r="E849" s="13">
        <v>38.909999999999997</v>
      </c>
      <c r="F849" s="13">
        <v>1</v>
      </c>
      <c r="G849" s="13">
        <v>518.60400000000004</v>
      </c>
      <c r="H849" s="13">
        <v>1552.79</v>
      </c>
      <c r="I849" s="13">
        <v>3</v>
      </c>
      <c r="J849" s="13">
        <v>1552.789</v>
      </c>
      <c r="K849" s="13">
        <v>1E-3</v>
      </c>
      <c r="L849" s="13">
        <v>0</v>
      </c>
      <c r="M849" s="13">
        <v>2.2000000000000001E-4</v>
      </c>
    </row>
    <row r="850" spans="1:13" ht="15">
      <c r="A850" s="13"/>
      <c r="B850" s="13" t="s">
        <v>3290</v>
      </c>
      <c r="C850" s="13"/>
      <c r="D850" s="13"/>
      <c r="E850" s="13">
        <v>37.81</v>
      </c>
      <c r="F850" s="13">
        <v>1</v>
      </c>
      <c r="G850" s="13">
        <v>514.81299999999999</v>
      </c>
      <c r="H850" s="13">
        <v>1027.6110000000001</v>
      </c>
      <c r="I850" s="13">
        <v>2</v>
      </c>
      <c r="J850" s="13">
        <v>1027.6099999999999</v>
      </c>
      <c r="K850" s="13">
        <v>1E-3</v>
      </c>
      <c r="L850" s="13">
        <v>0</v>
      </c>
      <c r="M850" s="13">
        <v>8.4000000000000003E-4</v>
      </c>
    </row>
    <row r="851" spans="1:13" ht="15">
      <c r="A851" s="13"/>
      <c r="B851" s="13" t="s">
        <v>3291</v>
      </c>
      <c r="C851" s="13"/>
      <c r="D851" s="13"/>
      <c r="E851" s="13">
        <v>36.020000000000003</v>
      </c>
      <c r="F851" s="13">
        <v>2</v>
      </c>
      <c r="G851" s="13">
        <v>563.76700000000005</v>
      </c>
      <c r="H851" s="13">
        <v>1125.519</v>
      </c>
      <c r="I851" s="13">
        <v>2</v>
      </c>
      <c r="J851" s="13">
        <v>1125.519</v>
      </c>
      <c r="K851" s="13">
        <v>0</v>
      </c>
      <c r="L851" s="13">
        <v>0</v>
      </c>
      <c r="M851" s="13">
        <v>6.3000000000000003E-4</v>
      </c>
    </row>
    <row r="852" spans="1:13" ht="15">
      <c r="A852" s="13"/>
      <c r="B852" s="13" t="s">
        <v>7665</v>
      </c>
      <c r="C852" s="13"/>
      <c r="D852" s="13"/>
      <c r="E852" s="13">
        <v>31.68</v>
      </c>
      <c r="F852" s="13">
        <v>1</v>
      </c>
      <c r="G852" s="13">
        <v>452.255</v>
      </c>
      <c r="H852" s="13">
        <v>902.495</v>
      </c>
      <c r="I852" s="13">
        <v>2</v>
      </c>
      <c r="J852" s="13">
        <v>902.49699999999996</v>
      </c>
      <c r="K852" s="13">
        <v>-2E-3</v>
      </c>
      <c r="L852" s="13">
        <v>0</v>
      </c>
      <c r="M852" s="13">
        <v>1.1000000000000001E-3</v>
      </c>
    </row>
    <row r="853" spans="1:13" ht="15" collapsed="1">
      <c r="A853" s="13"/>
      <c r="B853" s="13" t="s">
        <v>3294</v>
      </c>
      <c r="C853" s="13"/>
      <c r="D853" s="13"/>
      <c r="E853" s="13">
        <v>27.36</v>
      </c>
      <c r="F853" s="13">
        <v>2</v>
      </c>
      <c r="G853" s="13">
        <v>512.96299999999997</v>
      </c>
      <c r="H853" s="13">
        <v>1535.8679999999999</v>
      </c>
      <c r="I853" s="13">
        <v>3</v>
      </c>
      <c r="J853" s="13">
        <v>1534.865</v>
      </c>
      <c r="K853" s="13">
        <v>1.0029999999999999</v>
      </c>
      <c r="L853" s="13">
        <v>0</v>
      </c>
      <c r="M853" s="13">
        <v>9.1999999999999998E-3</v>
      </c>
    </row>
    <row r="854" spans="1:13" ht="15">
      <c r="A854" s="13"/>
      <c r="B854" s="13" t="s">
        <v>6588</v>
      </c>
      <c r="C854" s="13"/>
      <c r="D854" s="13"/>
      <c r="E854" s="13">
        <v>25.76</v>
      </c>
      <c r="F854" s="13">
        <v>1</v>
      </c>
      <c r="G854" s="13">
        <v>523.61800000000005</v>
      </c>
      <c r="H854" s="13">
        <v>1567.8330000000001</v>
      </c>
      <c r="I854" s="13">
        <v>3</v>
      </c>
      <c r="J854" s="13">
        <v>1566.829</v>
      </c>
      <c r="K854" s="13">
        <v>1.0029999999999999</v>
      </c>
      <c r="L854" s="13">
        <v>0</v>
      </c>
      <c r="M854" s="13">
        <v>6.0000000000000001E-3</v>
      </c>
    </row>
    <row r="855" spans="1:13" ht="15">
      <c r="A855" s="13"/>
      <c r="B855" s="13" t="s">
        <v>6589</v>
      </c>
      <c r="C855" s="13"/>
      <c r="D855" s="13"/>
      <c r="E855" s="13">
        <v>25.07</v>
      </c>
      <c r="F855" s="13">
        <v>2</v>
      </c>
      <c r="G855" s="13">
        <v>494.28500000000003</v>
      </c>
      <c r="H855" s="13">
        <v>986.55600000000004</v>
      </c>
      <c r="I855" s="13">
        <v>2</v>
      </c>
      <c r="J855" s="13">
        <v>986.55499999999995</v>
      </c>
      <c r="K855" s="13">
        <v>1E-3</v>
      </c>
      <c r="L855" s="13">
        <v>0</v>
      </c>
      <c r="M855" s="13">
        <v>4.7999999999999996E-3</v>
      </c>
    </row>
    <row r="856" spans="1:13" ht="15">
      <c r="A856" s="13"/>
      <c r="B856" s="13" t="s">
        <v>10153</v>
      </c>
      <c r="C856" s="13"/>
      <c r="D856" s="13"/>
      <c r="E856" s="13">
        <v>22.05</v>
      </c>
      <c r="F856" s="13">
        <v>1</v>
      </c>
      <c r="G856" s="13">
        <v>439.75299999999999</v>
      </c>
      <c r="H856" s="13">
        <v>877.49099999999999</v>
      </c>
      <c r="I856" s="13">
        <v>2</v>
      </c>
      <c r="J856" s="13">
        <v>877.49099999999999</v>
      </c>
      <c r="K856" s="13">
        <v>0</v>
      </c>
      <c r="L856" s="13">
        <v>0</v>
      </c>
      <c r="M856" s="13">
        <v>3.1E-2</v>
      </c>
    </row>
    <row r="857" spans="1:13" ht="15">
      <c r="A857" s="13" t="s">
        <v>303</v>
      </c>
      <c r="B857" s="13">
        <v>15</v>
      </c>
      <c r="C857" s="13"/>
      <c r="D857" s="13"/>
      <c r="E857" s="13"/>
      <c r="F857" s="13">
        <v>27</v>
      </c>
      <c r="G857" s="13"/>
      <c r="H857" s="13"/>
      <c r="I857" s="13"/>
      <c r="J857" s="13"/>
      <c r="K857" s="13"/>
      <c r="L857" s="13"/>
      <c r="M857" s="13"/>
    </row>
    <row r="858" spans="1:13" ht="15">
      <c r="A858" s="13"/>
      <c r="B858" s="13" t="s">
        <v>3134</v>
      </c>
      <c r="C858" s="13"/>
      <c r="D858" s="13"/>
      <c r="E858" s="13">
        <v>63.59</v>
      </c>
      <c r="F858" s="13">
        <v>4</v>
      </c>
      <c r="G858" s="13">
        <v>565.28099999999995</v>
      </c>
      <c r="H858" s="13">
        <v>1128.548</v>
      </c>
      <c r="I858" s="13">
        <v>2</v>
      </c>
      <c r="J858" s="13">
        <v>1128.548</v>
      </c>
      <c r="K858" s="13">
        <v>0</v>
      </c>
      <c r="L858" s="13">
        <v>0</v>
      </c>
      <c r="M858" s="13">
        <v>1.7E-6</v>
      </c>
    </row>
    <row r="859" spans="1:13" ht="15">
      <c r="A859" s="13"/>
      <c r="B859" s="13" t="s">
        <v>3135</v>
      </c>
      <c r="C859" s="13"/>
      <c r="D859" s="13"/>
      <c r="E859" s="13">
        <v>50.88</v>
      </c>
      <c r="F859" s="13">
        <v>2</v>
      </c>
      <c r="G859" s="13">
        <v>549.35</v>
      </c>
      <c r="H859" s="13">
        <v>1096.6859999999999</v>
      </c>
      <c r="I859" s="13">
        <v>2</v>
      </c>
      <c r="J859" s="13">
        <v>1096.6859999999999</v>
      </c>
      <c r="K859" s="13">
        <v>0</v>
      </c>
      <c r="L859" s="13">
        <v>0</v>
      </c>
      <c r="M859" s="13">
        <v>1.7E-5</v>
      </c>
    </row>
    <row r="860" spans="1:13" ht="15">
      <c r="A860" s="13"/>
      <c r="B860" s="13" t="s">
        <v>3139</v>
      </c>
      <c r="C860" s="13"/>
      <c r="D860" s="13"/>
      <c r="E860" s="13">
        <v>47.18</v>
      </c>
      <c r="F860" s="13">
        <v>1</v>
      </c>
      <c r="G860" s="13">
        <v>444.733</v>
      </c>
      <c r="H860" s="13">
        <v>887.452</v>
      </c>
      <c r="I860" s="13">
        <v>2</v>
      </c>
      <c r="J860" s="13">
        <v>887.45299999999997</v>
      </c>
      <c r="K860" s="13">
        <v>-1E-3</v>
      </c>
      <c r="L860" s="13">
        <v>0</v>
      </c>
      <c r="M860" s="13">
        <v>3.8000000000000002E-5</v>
      </c>
    </row>
    <row r="861" spans="1:13" ht="15" collapsed="1">
      <c r="A861" s="13"/>
      <c r="B861" s="13" t="s">
        <v>3137</v>
      </c>
      <c r="C861" s="13"/>
      <c r="D861" s="13"/>
      <c r="E861" s="13">
        <v>39.96</v>
      </c>
      <c r="F861" s="13">
        <v>3</v>
      </c>
      <c r="G861" s="13">
        <v>468.28199999999998</v>
      </c>
      <c r="H861" s="13">
        <v>934.54899999999998</v>
      </c>
      <c r="I861" s="13">
        <v>2</v>
      </c>
      <c r="J861" s="13">
        <v>934.54899999999998</v>
      </c>
      <c r="K861" s="13">
        <v>0</v>
      </c>
      <c r="L861" s="13">
        <v>0</v>
      </c>
      <c r="M861" s="13">
        <v>2.2000000000000001E-4</v>
      </c>
    </row>
    <row r="862" spans="1:13" ht="15">
      <c r="A862" s="13"/>
      <c r="B862" s="13" t="s">
        <v>3136</v>
      </c>
      <c r="C862" s="13"/>
      <c r="D862" s="13"/>
      <c r="E862" s="13">
        <v>39.36</v>
      </c>
      <c r="F862" s="13">
        <v>2</v>
      </c>
      <c r="G862" s="13">
        <v>426.93400000000003</v>
      </c>
      <c r="H862" s="13">
        <v>1277.7819999999999</v>
      </c>
      <c r="I862" s="13">
        <v>3</v>
      </c>
      <c r="J862" s="13">
        <v>1277.7819999999999</v>
      </c>
      <c r="K862" s="13">
        <v>0</v>
      </c>
      <c r="L862" s="13">
        <v>0</v>
      </c>
      <c r="M862" s="13">
        <v>1.8000000000000001E-4</v>
      </c>
    </row>
    <row r="863" spans="1:13" ht="15" collapsed="1">
      <c r="A863" s="13"/>
      <c r="B863" s="13" t="s">
        <v>6620</v>
      </c>
      <c r="C863" s="13"/>
      <c r="D863" s="13"/>
      <c r="E863" s="13">
        <v>37.54</v>
      </c>
      <c r="F863" s="13">
        <v>1</v>
      </c>
      <c r="G863" s="13">
        <v>541.95600000000002</v>
      </c>
      <c r="H863" s="13">
        <v>1622.845</v>
      </c>
      <c r="I863" s="13">
        <v>3</v>
      </c>
      <c r="J863" s="13">
        <v>1622.845</v>
      </c>
      <c r="K863" s="13">
        <v>0</v>
      </c>
      <c r="L863" s="13">
        <v>1</v>
      </c>
      <c r="M863" s="13">
        <v>3.8999999999999999E-4</v>
      </c>
    </row>
    <row r="864" spans="1:13" ht="15">
      <c r="A864" s="13"/>
      <c r="B864" s="13" t="s">
        <v>3142</v>
      </c>
      <c r="C864" s="13"/>
      <c r="D864" s="13"/>
      <c r="E864" s="13">
        <v>34.89</v>
      </c>
      <c r="F864" s="13">
        <v>1</v>
      </c>
      <c r="G864" s="13">
        <v>507.95</v>
      </c>
      <c r="H864" s="13">
        <v>1520.827</v>
      </c>
      <c r="I864" s="13">
        <v>3</v>
      </c>
      <c r="J864" s="13">
        <v>1520.827</v>
      </c>
      <c r="K864" s="13">
        <v>0</v>
      </c>
      <c r="L864" s="13">
        <v>0</v>
      </c>
      <c r="M864" s="13">
        <v>6.0999999999999997E-4</v>
      </c>
    </row>
    <row r="865" spans="1:13" ht="15">
      <c r="A865" s="13"/>
      <c r="B865" s="13" t="s">
        <v>3134</v>
      </c>
      <c r="C865" s="13" t="s">
        <v>16</v>
      </c>
      <c r="D865" s="13" t="s">
        <v>41</v>
      </c>
      <c r="E865" s="13">
        <v>32.86</v>
      </c>
      <c r="F865" s="13">
        <v>2</v>
      </c>
      <c r="G865" s="13">
        <v>573.279</v>
      </c>
      <c r="H865" s="13">
        <v>1144.5429999999999</v>
      </c>
      <c r="I865" s="13">
        <v>2</v>
      </c>
      <c r="J865" s="13">
        <v>1144.5429999999999</v>
      </c>
      <c r="K865" s="13">
        <v>-1E-3</v>
      </c>
      <c r="L865" s="13">
        <v>0</v>
      </c>
      <c r="M865" s="13">
        <v>1.2999999999999999E-3</v>
      </c>
    </row>
    <row r="866" spans="1:13" ht="15">
      <c r="A866" s="13"/>
      <c r="B866" s="13" t="s">
        <v>3136</v>
      </c>
      <c r="C866" s="13"/>
      <c r="D866" s="13"/>
      <c r="E866" s="13">
        <v>30.81</v>
      </c>
      <c r="F866" s="13">
        <v>2</v>
      </c>
      <c r="G866" s="13">
        <v>639.89800000000002</v>
      </c>
      <c r="H866" s="13">
        <v>1277.7819999999999</v>
      </c>
      <c r="I866" s="13">
        <v>2</v>
      </c>
      <c r="J866" s="13">
        <v>1277.7819999999999</v>
      </c>
      <c r="K866" s="13">
        <v>0</v>
      </c>
      <c r="L866" s="13">
        <v>0</v>
      </c>
      <c r="M866" s="13">
        <v>1.1999999999999999E-3</v>
      </c>
    </row>
    <row r="867" spans="1:13" ht="15">
      <c r="A867" s="13"/>
      <c r="B867" s="13" t="s">
        <v>3140</v>
      </c>
      <c r="C867" s="13"/>
      <c r="D867" s="13"/>
      <c r="E867" s="13">
        <v>26.31</v>
      </c>
      <c r="F867" s="13">
        <v>2</v>
      </c>
      <c r="G867" s="13">
        <v>425.73200000000003</v>
      </c>
      <c r="H867" s="13">
        <v>849.44899999999996</v>
      </c>
      <c r="I867" s="13">
        <v>2</v>
      </c>
      <c r="J867" s="13">
        <v>849.45</v>
      </c>
      <c r="K867" s="13">
        <v>-1E-3</v>
      </c>
      <c r="L867" s="13">
        <v>0</v>
      </c>
      <c r="M867" s="13">
        <v>3.8999999999999998E-3</v>
      </c>
    </row>
    <row r="868" spans="1:13" ht="15">
      <c r="A868" s="13"/>
      <c r="B868" s="13" t="s">
        <v>6621</v>
      </c>
      <c r="C868" s="13"/>
      <c r="D868" s="13"/>
      <c r="E868" s="13">
        <v>26.21</v>
      </c>
      <c r="F868" s="13">
        <v>1</v>
      </c>
      <c r="G868" s="13">
        <v>692.85299999999995</v>
      </c>
      <c r="H868" s="13">
        <v>1383.692</v>
      </c>
      <c r="I868" s="13">
        <v>2</v>
      </c>
      <c r="J868" s="13">
        <v>1383.692</v>
      </c>
      <c r="K868" s="13">
        <v>0</v>
      </c>
      <c r="L868" s="13">
        <v>0</v>
      </c>
      <c r="M868" s="13">
        <v>3.5000000000000001E-3</v>
      </c>
    </row>
    <row r="869" spans="1:13" ht="15" collapsed="1">
      <c r="A869" s="13"/>
      <c r="B869" s="13" t="s">
        <v>3139</v>
      </c>
      <c r="C869" s="13" t="s">
        <v>16</v>
      </c>
      <c r="D869" s="13" t="s">
        <v>78</v>
      </c>
      <c r="E869" s="13">
        <v>25.59</v>
      </c>
      <c r="F869" s="13">
        <v>1</v>
      </c>
      <c r="G869" s="13">
        <v>452.73099999999999</v>
      </c>
      <c r="H869" s="13">
        <v>903.447</v>
      </c>
      <c r="I869" s="13">
        <v>2</v>
      </c>
      <c r="J869" s="13">
        <v>903.44799999999998</v>
      </c>
      <c r="K869" s="13">
        <v>-1E-3</v>
      </c>
      <c r="L869" s="13">
        <v>0</v>
      </c>
      <c r="M869" s="13">
        <v>1.2999999999999999E-2</v>
      </c>
    </row>
    <row r="870" spans="1:13" ht="15">
      <c r="A870" s="13"/>
      <c r="B870" s="13" t="s">
        <v>3141</v>
      </c>
      <c r="C870" s="13"/>
      <c r="D870" s="13"/>
      <c r="E870" s="13">
        <v>24.68</v>
      </c>
      <c r="F870" s="13">
        <v>2</v>
      </c>
      <c r="G870" s="13">
        <v>473.779</v>
      </c>
      <c r="H870" s="13">
        <v>945.54300000000001</v>
      </c>
      <c r="I870" s="13">
        <v>2</v>
      </c>
      <c r="J870" s="13">
        <v>945.54399999999998</v>
      </c>
      <c r="K870" s="13">
        <v>-1E-3</v>
      </c>
      <c r="L870" s="13">
        <v>0</v>
      </c>
      <c r="M870" s="13">
        <v>1.7000000000000001E-2</v>
      </c>
    </row>
    <row r="871" spans="1:13" ht="15" collapsed="1">
      <c r="A871" s="13"/>
      <c r="B871" s="13" t="s">
        <v>6622</v>
      </c>
      <c r="C871" s="13"/>
      <c r="D871" s="13"/>
      <c r="E871" s="13">
        <v>24.28</v>
      </c>
      <c r="F871" s="13">
        <v>2</v>
      </c>
      <c r="G871" s="13">
        <v>601.63300000000004</v>
      </c>
      <c r="H871" s="13">
        <v>1801.876</v>
      </c>
      <c r="I871" s="13">
        <v>3</v>
      </c>
      <c r="J871" s="13">
        <v>1800.8720000000001</v>
      </c>
      <c r="K871" s="13">
        <v>1.0049999999999999</v>
      </c>
      <c r="L871" s="13">
        <v>0</v>
      </c>
      <c r="M871" s="13">
        <v>1.4999999999999999E-2</v>
      </c>
    </row>
    <row r="872" spans="1:13" ht="15">
      <c r="A872" s="13"/>
      <c r="B872" s="13" t="s">
        <v>3143</v>
      </c>
      <c r="C872" s="13"/>
      <c r="D872" s="13"/>
      <c r="E872" s="13">
        <v>20.86</v>
      </c>
      <c r="F872" s="13">
        <v>1</v>
      </c>
      <c r="G872" s="13">
        <v>443.755</v>
      </c>
      <c r="H872" s="13">
        <v>885.49599999999998</v>
      </c>
      <c r="I872" s="13">
        <v>2</v>
      </c>
      <c r="J872" s="13">
        <v>884.49699999999996</v>
      </c>
      <c r="K872" s="13">
        <v>0.999</v>
      </c>
      <c r="L872" s="13">
        <v>0</v>
      </c>
      <c r="M872" s="13">
        <v>2.5999999999999999E-2</v>
      </c>
    </row>
    <row r="873" spans="1:13" ht="15">
      <c r="A873" s="13" t="s">
        <v>818</v>
      </c>
      <c r="B873" s="13">
        <v>15</v>
      </c>
      <c r="C873" s="13"/>
      <c r="D873" s="13"/>
      <c r="E873" s="13"/>
      <c r="F873" s="13">
        <v>30</v>
      </c>
      <c r="G873" s="13"/>
      <c r="H873" s="13"/>
      <c r="I873" s="13"/>
      <c r="J873" s="13"/>
      <c r="K873" s="13"/>
      <c r="L873" s="13"/>
      <c r="M873" s="13"/>
    </row>
    <row r="874" spans="1:13" ht="15" collapsed="1">
      <c r="A874" s="13"/>
      <c r="B874" s="13" t="s">
        <v>4767</v>
      </c>
      <c r="C874" s="13"/>
      <c r="D874" s="13"/>
      <c r="E874" s="13">
        <v>49.99</v>
      </c>
      <c r="F874" s="13">
        <v>2</v>
      </c>
      <c r="G874" s="13">
        <v>595.28499999999997</v>
      </c>
      <c r="H874" s="13">
        <v>1188.5550000000001</v>
      </c>
      <c r="I874" s="13">
        <v>2</v>
      </c>
      <c r="J874" s="13">
        <v>1188.556</v>
      </c>
      <c r="K874" s="13">
        <v>-1E-3</v>
      </c>
      <c r="L874" s="13">
        <v>0</v>
      </c>
      <c r="M874" s="13">
        <v>2.1999999999999999E-5</v>
      </c>
    </row>
    <row r="875" spans="1:13" ht="15">
      <c r="A875" s="13"/>
      <c r="B875" s="13" t="s">
        <v>4770</v>
      </c>
      <c r="C875" s="13"/>
      <c r="D875" s="13"/>
      <c r="E875" s="13">
        <v>45.74</v>
      </c>
      <c r="F875" s="13">
        <v>3</v>
      </c>
      <c r="G875" s="13">
        <v>501.24900000000002</v>
      </c>
      <c r="H875" s="13">
        <v>1500.7260000000001</v>
      </c>
      <c r="I875" s="13">
        <v>3</v>
      </c>
      <c r="J875" s="13">
        <v>1500.7249999999999</v>
      </c>
      <c r="K875" s="13">
        <v>1E-3</v>
      </c>
      <c r="L875" s="13">
        <v>0</v>
      </c>
      <c r="M875" s="13">
        <v>1.1E-4</v>
      </c>
    </row>
    <row r="876" spans="1:13" ht="15">
      <c r="A876" s="13"/>
      <c r="B876" s="13" t="s">
        <v>6705</v>
      </c>
      <c r="C876" s="13"/>
      <c r="D876" s="13"/>
      <c r="E876" s="13">
        <v>43.53</v>
      </c>
      <c r="F876" s="13">
        <v>2</v>
      </c>
      <c r="G876" s="13">
        <v>434.779</v>
      </c>
      <c r="H876" s="13">
        <v>867.54300000000001</v>
      </c>
      <c r="I876" s="13">
        <v>2</v>
      </c>
      <c r="J876" s="13">
        <v>867.54300000000001</v>
      </c>
      <c r="K876" s="13">
        <v>0</v>
      </c>
      <c r="L876" s="13">
        <v>0</v>
      </c>
      <c r="M876" s="13">
        <v>1E-4</v>
      </c>
    </row>
    <row r="877" spans="1:13" ht="15">
      <c r="A877" s="13"/>
      <c r="B877" s="13" t="s">
        <v>8386</v>
      </c>
      <c r="C877" s="13"/>
      <c r="D877" s="13"/>
      <c r="E877" s="13">
        <v>41.71</v>
      </c>
      <c r="F877" s="13">
        <v>1</v>
      </c>
      <c r="G877" s="13">
        <v>529.29600000000005</v>
      </c>
      <c r="H877" s="13">
        <v>1584.865</v>
      </c>
      <c r="I877" s="13">
        <v>3</v>
      </c>
      <c r="J877" s="13">
        <v>1584.8620000000001</v>
      </c>
      <c r="K877" s="13">
        <v>3.0000000000000001E-3</v>
      </c>
      <c r="L877" s="13">
        <v>0</v>
      </c>
      <c r="M877" s="13">
        <v>1.2E-4</v>
      </c>
    </row>
    <row r="878" spans="1:13" ht="15" collapsed="1">
      <c r="A878" s="13"/>
      <c r="B878" s="13" t="s">
        <v>8385</v>
      </c>
      <c r="C878" s="13"/>
      <c r="D878" s="13"/>
      <c r="E878" s="13">
        <v>41.33</v>
      </c>
      <c r="F878" s="13">
        <v>4</v>
      </c>
      <c r="G878" s="13">
        <v>532.28200000000004</v>
      </c>
      <c r="H878" s="13">
        <v>1593.8230000000001</v>
      </c>
      <c r="I878" s="13">
        <v>3</v>
      </c>
      <c r="J878" s="13">
        <v>1593.8219999999999</v>
      </c>
      <c r="K878" s="13">
        <v>0</v>
      </c>
      <c r="L878" s="13">
        <v>0</v>
      </c>
      <c r="M878" s="13">
        <v>1.2999999999999999E-4</v>
      </c>
    </row>
    <row r="879" spans="1:13" ht="15">
      <c r="A879" s="13"/>
      <c r="B879" s="13" t="s">
        <v>4770</v>
      </c>
      <c r="C879" s="13"/>
      <c r="D879" s="13"/>
      <c r="E879" s="13">
        <v>40.64</v>
      </c>
      <c r="F879" s="13">
        <v>2</v>
      </c>
      <c r="G879" s="13">
        <v>751.37</v>
      </c>
      <c r="H879" s="13">
        <v>1500.7260000000001</v>
      </c>
      <c r="I879" s="13">
        <v>2</v>
      </c>
      <c r="J879" s="13">
        <v>1500.7249999999999</v>
      </c>
      <c r="K879" s="13">
        <v>2E-3</v>
      </c>
      <c r="L879" s="13">
        <v>0</v>
      </c>
      <c r="M879" s="13">
        <v>3.3E-4</v>
      </c>
    </row>
    <row r="880" spans="1:13" ht="15">
      <c r="A880" s="13"/>
      <c r="B880" s="13" t="s">
        <v>4769</v>
      </c>
      <c r="C880" s="13"/>
      <c r="D880" s="13"/>
      <c r="E880" s="13">
        <v>40.33</v>
      </c>
      <c r="F880" s="13">
        <v>2</v>
      </c>
      <c r="G880" s="13">
        <v>565.798</v>
      </c>
      <c r="H880" s="13">
        <v>1129.5809999999999</v>
      </c>
      <c r="I880" s="13">
        <v>2</v>
      </c>
      <c r="J880" s="13">
        <v>1129.58</v>
      </c>
      <c r="K880" s="13">
        <v>1E-3</v>
      </c>
      <c r="L880" s="13">
        <v>0</v>
      </c>
      <c r="M880" s="13">
        <v>4.6000000000000001E-4</v>
      </c>
    </row>
    <row r="881" spans="1:13" ht="15">
      <c r="A881" s="13"/>
      <c r="B881" s="13" t="s">
        <v>4768</v>
      </c>
      <c r="C881" s="13"/>
      <c r="D881" s="13"/>
      <c r="E881" s="13">
        <v>34.5</v>
      </c>
      <c r="F881" s="13">
        <v>1</v>
      </c>
      <c r="G881" s="13">
        <v>463.72199999999998</v>
      </c>
      <c r="H881" s="13">
        <v>925.42899999999997</v>
      </c>
      <c r="I881" s="13">
        <v>2</v>
      </c>
      <c r="J881" s="13">
        <v>925.42899999999997</v>
      </c>
      <c r="K881" s="13">
        <v>-1E-3</v>
      </c>
      <c r="L881" s="13">
        <v>0</v>
      </c>
      <c r="M881" s="13">
        <v>9.2000000000000003E-4</v>
      </c>
    </row>
    <row r="882" spans="1:13" ht="15">
      <c r="A882" s="13"/>
      <c r="B882" s="13" t="s">
        <v>6707</v>
      </c>
      <c r="C882" s="13"/>
      <c r="D882" s="13"/>
      <c r="E882" s="13">
        <v>33.54</v>
      </c>
      <c r="F882" s="13">
        <v>1</v>
      </c>
      <c r="G882" s="13">
        <v>817.072</v>
      </c>
      <c r="H882" s="13">
        <v>2448.194</v>
      </c>
      <c r="I882" s="13">
        <v>3</v>
      </c>
      <c r="J882" s="13">
        <v>2447.1889999999999</v>
      </c>
      <c r="K882" s="13">
        <v>1.0049999999999999</v>
      </c>
      <c r="L882" s="13">
        <v>0</v>
      </c>
      <c r="M882" s="13">
        <v>2E-3</v>
      </c>
    </row>
    <row r="883" spans="1:13" ht="15">
      <c r="A883" s="13"/>
      <c r="B883" s="13" t="s">
        <v>10154</v>
      </c>
      <c r="C883" s="13"/>
      <c r="D883" s="13"/>
      <c r="E883" s="13">
        <v>33.200000000000003</v>
      </c>
      <c r="F883" s="13">
        <v>5</v>
      </c>
      <c r="G883" s="13">
        <v>524.28099999999995</v>
      </c>
      <c r="H883" s="13">
        <v>1569.8209999999999</v>
      </c>
      <c r="I883" s="13">
        <v>3</v>
      </c>
      <c r="J883" s="13">
        <v>1569.819</v>
      </c>
      <c r="K883" s="13">
        <v>2E-3</v>
      </c>
      <c r="L883" s="13">
        <v>0</v>
      </c>
      <c r="M883" s="13">
        <v>7.6999999999999996E-4</v>
      </c>
    </row>
    <row r="884" spans="1:13" ht="15">
      <c r="A884" s="13"/>
      <c r="B884" s="13" t="s">
        <v>8386</v>
      </c>
      <c r="C884" s="13"/>
      <c r="D884" s="13"/>
      <c r="E884" s="13">
        <v>30.74</v>
      </c>
      <c r="F884" s="13">
        <v>3</v>
      </c>
      <c r="G884" s="13">
        <v>793.43899999999996</v>
      </c>
      <c r="H884" s="13">
        <v>1584.8630000000001</v>
      </c>
      <c r="I884" s="13">
        <v>2</v>
      </c>
      <c r="J884" s="13">
        <v>1584.8620000000001</v>
      </c>
      <c r="K884" s="13">
        <v>0</v>
      </c>
      <c r="L884" s="13">
        <v>0</v>
      </c>
      <c r="M884" s="13">
        <v>1.2999999999999999E-3</v>
      </c>
    </row>
    <row r="885" spans="1:13" ht="15">
      <c r="A885" s="13"/>
      <c r="B885" s="13" t="s">
        <v>9540</v>
      </c>
      <c r="C885" s="13"/>
      <c r="D885" s="13"/>
      <c r="E885" s="13">
        <v>30.49</v>
      </c>
      <c r="F885" s="13">
        <v>1</v>
      </c>
      <c r="G885" s="13">
        <v>412.23200000000003</v>
      </c>
      <c r="H885" s="13">
        <v>822.44899999999996</v>
      </c>
      <c r="I885" s="13">
        <v>2</v>
      </c>
      <c r="J885" s="13">
        <v>822.44899999999996</v>
      </c>
      <c r="K885" s="13">
        <v>1E-3</v>
      </c>
      <c r="L885" s="13">
        <v>0</v>
      </c>
      <c r="M885" s="13">
        <v>5.7999999999999996E-3</v>
      </c>
    </row>
    <row r="886" spans="1:13" ht="15">
      <c r="A886" s="13"/>
      <c r="B886" s="13" t="s">
        <v>4769</v>
      </c>
      <c r="C886" s="13" t="s">
        <v>16</v>
      </c>
      <c r="D886" s="13" t="s">
        <v>63</v>
      </c>
      <c r="E886" s="13">
        <v>27.91</v>
      </c>
      <c r="F886" s="13">
        <v>1</v>
      </c>
      <c r="G886" s="13">
        <v>574.29399999999998</v>
      </c>
      <c r="H886" s="13">
        <v>1146.5730000000001</v>
      </c>
      <c r="I886" s="13">
        <v>2</v>
      </c>
      <c r="J886" s="13">
        <v>1145.575</v>
      </c>
      <c r="K886" s="13">
        <v>0.998</v>
      </c>
      <c r="L886" s="13">
        <v>0</v>
      </c>
      <c r="M886" s="13">
        <v>2.3999999999999998E-3</v>
      </c>
    </row>
    <row r="887" spans="1:13" ht="15">
      <c r="A887" s="13"/>
      <c r="B887" s="13" t="s">
        <v>6706</v>
      </c>
      <c r="C887" s="13"/>
      <c r="D887" s="13"/>
      <c r="E887" s="13">
        <v>25.77</v>
      </c>
      <c r="F887" s="13">
        <v>1</v>
      </c>
      <c r="G887" s="13">
        <v>698.38300000000004</v>
      </c>
      <c r="H887" s="13">
        <v>2092.127</v>
      </c>
      <c r="I887" s="13">
        <v>3</v>
      </c>
      <c r="J887" s="13">
        <v>2092.125</v>
      </c>
      <c r="K887" s="13">
        <v>2E-3</v>
      </c>
      <c r="L887" s="13">
        <v>0</v>
      </c>
      <c r="M887" s="13">
        <v>4.4999999999999997E-3</v>
      </c>
    </row>
    <row r="888" spans="1:13" ht="15">
      <c r="A888" s="13"/>
      <c r="B888" s="13" t="s">
        <v>8387</v>
      </c>
      <c r="C888" s="13"/>
      <c r="D888" s="13"/>
      <c r="E888" s="13">
        <v>25.37</v>
      </c>
      <c r="F888" s="13">
        <v>1</v>
      </c>
      <c r="G888" s="13">
        <v>624.97699999999998</v>
      </c>
      <c r="H888" s="13">
        <v>1871.91</v>
      </c>
      <c r="I888" s="13">
        <v>3</v>
      </c>
      <c r="J888" s="13">
        <v>1870.9059999999999</v>
      </c>
      <c r="K888" s="13">
        <v>1.004</v>
      </c>
      <c r="L888" s="13">
        <v>0</v>
      </c>
      <c r="M888" s="13">
        <v>1.2999999999999999E-2</v>
      </c>
    </row>
    <row r="889" spans="1:13" ht="15">
      <c r="A889" s="13" t="s">
        <v>306</v>
      </c>
      <c r="B889" s="13">
        <v>15</v>
      </c>
      <c r="C889" s="13"/>
      <c r="D889" s="13"/>
      <c r="E889" s="13"/>
      <c r="F889" s="13">
        <v>27</v>
      </c>
      <c r="G889" s="13"/>
      <c r="H889" s="13"/>
      <c r="I889" s="13"/>
      <c r="J889" s="13"/>
      <c r="K889" s="13"/>
      <c r="L889" s="13"/>
      <c r="M889" s="13"/>
    </row>
    <row r="890" spans="1:13" ht="15">
      <c r="A890" s="13"/>
      <c r="B890" s="13" t="s">
        <v>6576</v>
      </c>
      <c r="C890" s="13"/>
      <c r="D890" s="13"/>
      <c r="E890" s="13">
        <v>64.34</v>
      </c>
      <c r="F890" s="13">
        <v>4</v>
      </c>
      <c r="G890" s="13">
        <v>651.37800000000004</v>
      </c>
      <c r="H890" s="13">
        <v>1300.742</v>
      </c>
      <c r="I890" s="13">
        <v>2</v>
      </c>
      <c r="J890" s="13">
        <v>1300.742</v>
      </c>
      <c r="K890" s="13">
        <v>0</v>
      </c>
      <c r="L890" s="13">
        <v>0</v>
      </c>
      <c r="M890" s="13">
        <v>2.0999999999999998E-6</v>
      </c>
    </row>
    <row r="891" spans="1:13" ht="15">
      <c r="A891" s="13"/>
      <c r="B891" s="13" t="s">
        <v>3324</v>
      </c>
      <c r="C891" s="13"/>
      <c r="D891" s="13"/>
      <c r="E891" s="13">
        <v>52.81</v>
      </c>
      <c r="F891" s="13">
        <v>1</v>
      </c>
      <c r="G891" s="13">
        <v>431.26400000000001</v>
      </c>
      <c r="H891" s="13">
        <v>860.51300000000003</v>
      </c>
      <c r="I891" s="13">
        <v>2</v>
      </c>
      <c r="J891" s="13">
        <v>860.51199999999994</v>
      </c>
      <c r="K891" s="13">
        <v>1E-3</v>
      </c>
      <c r="L891" s="13">
        <v>0</v>
      </c>
      <c r="M891" s="13">
        <v>2.5999999999999998E-5</v>
      </c>
    </row>
    <row r="892" spans="1:13" ht="15">
      <c r="A892" s="13"/>
      <c r="B892" s="13" t="s">
        <v>7644</v>
      </c>
      <c r="C892" s="13"/>
      <c r="D892" s="13"/>
      <c r="E892" s="13">
        <v>50.35</v>
      </c>
      <c r="F892" s="13">
        <v>1</v>
      </c>
      <c r="G892" s="13">
        <v>704.87199999999996</v>
      </c>
      <c r="H892" s="13">
        <v>1407.73</v>
      </c>
      <c r="I892" s="13">
        <v>2</v>
      </c>
      <c r="J892" s="13">
        <v>1407.729</v>
      </c>
      <c r="K892" s="13">
        <v>1E-3</v>
      </c>
      <c r="L892" s="13">
        <v>0</v>
      </c>
      <c r="M892" s="13">
        <v>3.0000000000000001E-5</v>
      </c>
    </row>
    <row r="893" spans="1:13" ht="15">
      <c r="A893" s="13"/>
      <c r="B893" s="13" t="s">
        <v>3326</v>
      </c>
      <c r="C893" s="13"/>
      <c r="D893" s="13"/>
      <c r="E893" s="13">
        <v>46.18</v>
      </c>
      <c r="F893" s="13">
        <v>6</v>
      </c>
      <c r="G893" s="13">
        <v>450.25799999999998</v>
      </c>
      <c r="H893" s="13">
        <v>1347.752</v>
      </c>
      <c r="I893" s="13">
        <v>3</v>
      </c>
      <c r="J893" s="13">
        <v>1347.751</v>
      </c>
      <c r="K893" s="13">
        <v>1E-3</v>
      </c>
      <c r="L893" s="13">
        <v>0</v>
      </c>
      <c r="M893" s="13">
        <v>4.6999999999999997E-5</v>
      </c>
    </row>
    <row r="894" spans="1:13" ht="15">
      <c r="A894" s="13"/>
      <c r="B894" s="13" t="s">
        <v>3328</v>
      </c>
      <c r="C894" s="13"/>
      <c r="D894" s="13"/>
      <c r="E894" s="13">
        <v>46.1</v>
      </c>
      <c r="F894" s="13">
        <v>2</v>
      </c>
      <c r="G894" s="13">
        <v>497.25299999999999</v>
      </c>
      <c r="H894" s="13">
        <v>992.49199999999996</v>
      </c>
      <c r="I894" s="13">
        <v>2</v>
      </c>
      <c r="J894" s="13">
        <v>992.49300000000005</v>
      </c>
      <c r="K894" s="13">
        <v>-1E-3</v>
      </c>
      <c r="L894" s="13">
        <v>0</v>
      </c>
      <c r="M894" s="13">
        <v>4.8000000000000001E-5</v>
      </c>
    </row>
    <row r="895" spans="1:13" ht="15">
      <c r="A895" s="13"/>
      <c r="B895" s="13" t="s">
        <v>3327</v>
      </c>
      <c r="C895" s="13"/>
      <c r="D895" s="13"/>
      <c r="E895" s="13">
        <v>44.95</v>
      </c>
      <c r="F895" s="13">
        <v>1</v>
      </c>
      <c r="G895" s="13">
        <v>461.73</v>
      </c>
      <c r="H895" s="13">
        <v>921.44399999999996</v>
      </c>
      <c r="I895" s="13">
        <v>2</v>
      </c>
      <c r="J895" s="13">
        <v>921.44399999999996</v>
      </c>
      <c r="K895" s="13">
        <v>0</v>
      </c>
      <c r="L895" s="13">
        <v>0</v>
      </c>
      <c r="M895" s="13">
        <v>1.6000000000000001E-4</v>
      </c>
    </row>
    <row r="896" spans="1:13" ht="15">
      <c r="A896" s="13"/>
      <c r="B896" s="13" t="s">
        <v>3333</v>
      </c>
      <c r="C896" s="13"/>
      <c r="D896" s="13"/>
      <c r="E896" s="13">
        <v>43.53</v>
      </c>
      <c r="F896" s="13">
        <v>2</v>
      </c>
      <c r="G896" s="13">
        <v>613.66200000000003</v>
      </c>
      <c r="H896" s="13">
        <v>1837.9649999999999</v>
      </c>
      <c r="I896" s="13">
        <v>3</v>
      </c>
      <c r="J896" s="13">
        <v>1836.962</v>
      </c>
      <c r="K896" s="13">
        <v>1.0029999999999999</v>
      </c>
      <c r="L896" s="13">
        <v>1</v>
      </c>
      <c r="M896" s="13">
        <v>2.1000000000000001E-4</v>
      </c>
    </row>
    <row r="897" spans="1:13" ht="15">
      <c r="A897" s="13"/>
      <c r="B897" s="13" t="s">
        <v>3332</v>
      </c>
      <c r="C897" s="13"/>
      <c r="D897" s="13"/>
      <c r="E897" s="13">
        <v>38.49</v>
      </c>
      <c r="F897" s="13">
        <v>2</v>
      </c>
      <c r="G897" s="13">
        <v>425.245</v>
      </c>
      <c r="H897" s="13">
        <v>848.47500000000002</v>
      </c>
      <c r="I897" s="13">
        <v>2</v>
      </c>
      <c r="J897" s="13">
        <v>848.476</v>
      </c>
      <c r="K897" s="13">
        <v>0</v>
      </c>
      <c r="L897" s="13">
        <v>0</v>
      </c>
      <c r="M897" s="13">
        <v>7.6000000000000004E-4</v>
      </c>
    </row>
    <row r="898" spans="1:13" ht="15" collapsed="1">
      <c r="A898" s="13"/>
      <c r="B898" s="13" t="s">
        <v>3325</v>
      </c>
      <c r="C898" s="13"/>
      <c r="D898" s="13"/>
      <c r="E898" s="13">
        <v>37.450000000000003</v>
      </c>
      <c r="F898" s="13">
        <v>1</v>
      </c>
      <c r="G898" s="13">
        <v>491.79899999999998</v>
      </c>
      <c r="H898" s="13">
        <v>981.58299999999997</v>
      </c>
      <c r="I898" s="13">
        <v>2</v>
      </c>
      <c r="J898" s="13">
        <v>981.58600000000001</v>
      </c>
      <c r="K898" s="13">
        <v>-2E-3</v>
      </c>
      <c r="L898" s="13">
        <v>0</v>
      </c>
      <c r="M898" s="13">
        <v>5.0000000000000001E-4</v>
      </c>
    </row>
    <row r="899" spans="1:13" ht="15">
      <c r="A899" s="13"/>
      <c r="B899" s="13" t="s">
        <v>3331</v>
      </c>
      <c r="C899" s="13"/>
      <c r="D899" s="13"/>
      <c r="E899" s="13">
        <v>30.44</v>
      </c>
      <c r="F899" s="13">
        <v>1</v>
      </c>
      <c r="G899" s="13">
        <v>450.72699999999998</v>
      </c>
      <c r="H899" s="13">
        <v>899.43899999999996</v>
      </c>
      <c r="I899" s="13">
        <v>2</v>
      </c>
      <c r="J899" s="13">
        <v>899.43899999999996</v>
      </c>
      <c r="K899" s="13">
        <v>0</v>
      </c>
      <c r="L899" s="13">
        <v>0</v>
      </c>
      <c r="M899" s="13">
        <v>2.8E-3</v>
      </c>
    </row>
    <row r="900" spans="1:13" ht="15" collapsed="1">
      <c r="A900" s="13"/>
      <c r="B900" s="13" t="s">
        <v>3329</v>
      </c>
      <c r="C900" s="13"/>
      <c r="D900" s="13"/>
      <c r="E900" s="13">
        <v>28.88</v>
      </c>
      <c r="F900" s="13">
        <v>2</v>
      </c>
      <c r="G900" s="13">
        <v>448.24400000000003</v>
      </c>
      <c r="H900" s="13">
        <v>1341.712</v>
      </c>
      <c r="I900" s="13">
        <v>3</v>
      </c>
      <c r="J900" s="13">
        <v>1341.711</v>
      </c>
      <c r="K900" s="13">
        <v>0</v>
      </c>
      <c r="L900" s="13">
        <v>0</v>
      </c>
      <c r="M900" s="13">
        <v>2E-3</v>
      </c>
    </row>
    <row r="901" spans="1:13" ht="15">
      <c r="A901" s="13"/>
      <c r="B901" s="13" t="s">
        <v>7643</v>
      </c>
      <c r="C901" s="13"/>
      <c r="D901" s="13"/>
      <c r="E901" s="13">
        <v>27.61</v>
      </c>
      <c r="F901" s="13">
        <v>1</v>
      </c>
      <c r="G901" s="13">
        <v>608.33100000000002</v>
      </c>
      <c r="H901" s="13">
        <v>1821.97</v>
      </c>
      <c r="I901" s="13">
        <v>3</v>
      </c>
      <c r="J901" s="13">
        <v>1820.9670000000001</v>
      </c>
      <c r="K901" s="13">
        <v>1.0029999999999999</v>
      </c>
      <c r="L901" s="13">
        <v>1</v>
      </c>
      <c r="M901" s="13">
        <v>2.5999999999999999E-3</v>
      </c>
    </row>
    <row r="902" spans="1:13" ht="15">
      <c r="A902" s="13"/>
      <c r="B902" s="13" t="s">
        <v>6578</v>
      </c>
      <c r="C902" s="13"/>
      <c r="D902" s="13"/>
      <c r="E902" s="13">
        <v>24.86</v>
      </c>
      <c r="F902" s="13">
        <v>1</v>
      </c>
      <c r="G902" s="13">
        <v>603.96199999999999</v>
      </c>
      <c r="H902" s="13">
        <v>1808.8630000000001</v>
      </c>
      <c r="I902" s="13">
        <v>3</v>
      </c>
      <c r="J902" s="13">
        <v>1808.8610000000001</v>
      </c>
      <c r="K902" s="13">
        <v>2E-3</v>
      </c>
      <c r="L902" s="13">
        <v>1</v>
      </c>
      <c r="M902" s="13">
        <v>1.4E-2</v>
      </c>
    </row>
    <row r="903" spans="1:13" ht="15">
      <c r="A903" s="13"/>
      <c r="B903" s="13" t="s">
        <v>3330</v>
      </c>
      <c r="C903" s="13"/>
      <c r="D903" s="13"/>
      <c r="E903" s="13">
        <v>22.05</v>
      </c>
      <c r="F903" s="13">
        <v>1</v>
      </c>
      <c r="G903" s="13">
        <v>570.96600000000001</v>
      </c>
      <c r="H903" s="13">
        <v>1709.875</v>
      </c>
      <c r="I903" s="13">
        <v>3</v>
      </c>
      <c r="J903" s="13">
        <v>1708.867</v>
      </c>
      <c r="K903" s="13">
        <v>1.0069999999999999</v>
      </c>
      <c r="L903" s="13">
        <v>0</v>
      </c>
      <c r="M903" s="13">
        <v>8.5000000000000006E-3</v>
      </c>
    </row>
    <row r="904" spans="1:13" ht="15">
      <c r="A904" s="13"/>
      <c r="B904" s="13" t="s">
        <v>6577</v>
      </c>
      <c r="C904" s="13"/>
      <c r="D904" s="13"/>
      <c r="E904" s="13">
        <v>20.74</v>
      </c>
      <c r="F904" s="13">
        <v>1</v>
      </c>
      <c r="G904" s="13">
        <v>507.25599999999997</v>
      </c>
      <c r="H904" s="13">
        <v>1012.498</v>
      </c>
      <c r="I904" s="13">
        <v>2</v>
      </c>
      <c r="J904" s="13">
        <v>1012.498</v>
      </c>
      <c r="K904" s="13">
        <v>0</v>
      </c>
      <c r="L904" s="13">
        <v>0</v>
      </c>
      <c r="M904" s="13">
        <v>3.5999999999999997E-2</v>
      </c>
    </row>
    <row r="905" spans="1:13" ht="15">
      <c r="A905" s="13" t="s">
        <v>117</v>
      </c>
      <c r="B905" s="13">
        <v>14</v>
      </c>
      <c r="C905" s="13"/>
      <c r="D905" s="13"/>
      <c r="E905" s="13"/>
      <c r="F905" s="13">
        <v>24</v>
      </c>
      <c r="G905" s="13"/>
      <c r="H905" s="13"/>
      <c r="I905" s="13"/>
      <c r="J905" s="13"/>
      <c r="K905" s="13"/>
      <c r="L905" s="13"/>
      <c r="M905" s="13"/>
    </row>
    <row r="906" spans="1:13" ht="15" collapsed="1">
      <c r="A906" s="13"/>
      <c r="B906" s="13" t="s">
        <v>52</v>
      </c>
      <c r="C906" s="13"/>
      <c r="D906" s="13"/>
      <c r="E906" s="13">
        <v>64.3</v>
      </c>
      <c r="F906" s="13">
        <v>2</v>
      </c>
      <c r="G906" s="13">
        <v>516.303</v>
      </c>
      <c r="H906" s="13">
        <v>1030.5909999999999</v>
      </c>
      <c r="I906" s="13">
        <v>2</v>
      </c>
      <c r="J906" s="13">
        <v>1030.5909999999999</v>
      </c>
      <c r="K906" s="13">
        <v>0</v>
      </c>
      <c r="L906" s="13">
        <v>0</v>
      </c>
      <c r="M906" s="13">
        <v>2.7E-6</v>
      </c>
    </row>
    <row r="907" spans="1:13" ht="15">
      <c r="A907" s="13"/>
      <c r="B907" s="13" t="s">
        <v>118</v>
      </c>
      <c r="C907" s="13"/>
      <c r="D907" s="13"/>
      <c r="E907" s="13">
        <v>54.79</v>
      </c>
      <c r="F907" s="13">
        <v>1</v>
      </c>
      <c r="G907" s="13">
        <v>404.20299999999997</v>
      </c>
      <c r="H907" s="13">
        <v>806.39200000000005</v>
      </c>
      <c r="I907" s="13">
        <v>2</v>
      </c>
      <c r="J907" s="13">
        <v>806.39200000000005</v>
      </c>
      <c r="K907" s="13">
        <v>0</v>
      </c>
      <c r="L907" s="13">
        <v>0</v>
      </c>
      <c r="M907" s="13">
        <v>2.0999999999999999E-5</v>
      </c>
    </row>
    <row r="908" spans="1:13" ht="15">
      <c r="A908" s="13"/>
      <c r="B908" s="13" t="s">
        <v>55</v>
      </c>
      <c r="C908" s="13"/>
      <c r="D908" s="13"/>
      <c r="E908" s="13">
        <v>46.69</v>
      </c>
      <c r="F908" s="13">
        <v>2</v>
      </c>
      <c r="G908" s="13">
        <v>583.29600000000005</v>
      </c>
      <c r="H908" s="13">
        <v>1164.578</v>
      </c>
      <c r="I908" s="13">
        <v>2</v>
      </c>
      <c r="J908" s="13">
        <v>1164.577</v>
      </c>
      <c r="K908" s="13">
        <v>0</v>
      </c>
      <c r="L908" s="13">
        <v>0</v>
      </c>
      <c r="M908" s="13">
        <v>1.2E-4</v>
      </c>
    </row>
    <row r="909" spans="1:13" ht="15">
      <c r="A909" s="13"/>
      <c r="B909" s="13" t="s">
        <v>7630</v>
      </c>
      <c r="C909" s="13"/>
      <c r="D909" s="13"/>
      <c r="E909" s="13">
        <v>44.82</v>
      </c>
      <c r="F909" s="13">
        <v>1</v>
      </c>
      <c r="G909" s="13">
        <v>619.29899999999998</v>
      </c>
      <c r="H909" s="13">
        <v>1236.5830000000001</v>
      </c>
      <c r="I909" s="13">
        <v>2</v>
      </c>
      <c r="J909" s="13">
        <v>1236.577</v>
      </c>
      <c r="K909" s="13">
        <v>5.0000000000000001E-3</v>
      </c>
      <c r="L909" s="13">
        <v>1</v>
      </c>
      <c r="M909" s="13">
        <v>1.2999999999999999E-4</v>
      </c>
    </row>
    <row r="910" spans="1:13" ht="15" collapsed="1">
      <c r="A910" s="13"/>
      <c r="B910" s="13" t="s">
        <v>2491</v>
      </c>
      <c r="C910" s="13"/>
      <c r="D910" s="13"/>
      <c r="E910" s="13">
        <v>43.04</v>
      </c>
      <c r="F910" s="13">
        <v>7</v>
      </c>
      <c r="G910" s="13">
        <v>599.67600000000004</v>
      </c>
      <c r="H910" s="13">
        <v>1796.0070000000001</v>
      </c>
      <c r="I910" s="13">
        <v>3</v>
      </c>
      <c r="J910" s="13">
        <v>1796.0039999999999</v>
      </c>
      <c r="K910" s="13">
        <v>2E-3</v>
      </c>
      <c r="L910" s="13">
        <v>0</v>
      </c>
      <c r="M910" s="13">
        <v>2.1000000000000001E-4</v>
      </c>
    </row>
    <row r="911" spans="1:13" ht="15">
      <c r="A911" s="13"/>
      <c r="B911" s="13" t="s">
        <v>2492</v>
      </c>
      <c r="C911" s="13"/>
      <c r="D911" s="13"/>
      <c r="E911" s="13">
        <v>40.94</v>
      </c>
      <c r="F911" s="13">
        <v>2</v>
      </c>
      <c r="G911" s="13">
        <v>601.31299999999999</v>
      </c>
      <c r="H911" s="13">
        <v>1200.6120000000001</v>
      </c>
      <c r="I911" s="13">
        <v>2</v>
      </c>
      <c r="J911" s="13">
        <v>1200.6099999999999</v>
      </c>
      <c r="K911" s="13">
        <v>2E-3</v>
      </c>
      <c r="L911" s="13">
        <v>0</v>
      </c>
      <c r="M911" s="13">
        <v>3.8999999999999999E-4</v>
      </c>
    </row>
    <row r="912" spans="1:13" ht="15">
      <c r="A912" s="13"/>
      <c r="B912" s="13" t="s">
        <v>51</v>
      </c>
      <c r="C912" s="13"/>
      <c r="D912" s="13"/>
      <c r="E912" s="13">
        <v>35.93</v>
      </c>
      <c r="F912" s="13">
        <v>1</v>
      </c>
      <c r="G912" s="13">
        <v>412.23099999999999</v>
      </c>
      <c r="H912" s="13">
        <v>1233.671</v>
      </c>
      <c r="I912" s="13">
        <v>3</v>
      </c>
      <c r="J912" s="13">
        <v>1233.672</v>
      </c>
      <c r="K912" s="13">
        <v>-1E-3</v>
      </c>
      <c r="L912" s="13">
        <v>1</v>
      </c>
      <c r="M912" s="13">
        <v>4.2999999999999999E-4</v>
      </c>
    </row>
    <row r="913" spans="1:13" ht="15">
      <c r="A913" s="13"/>
      <c r="B913" s="13" t="s">
        <v>159</v>
      </c>
      <c r="C913" s="13"/>
      <c r="D913" s="13"/>
      <c r="E913" s="13">
        <v>33.950000000000003</v>
      </c>
      <c r="F913" s="13">
        <v>1</v>
      </c>
      <c r="G913" s="13">
        <v>455.887</v>
      </c>
      <c r="H913" s="13">
        <v>1364.64</v>
      </c>
      <c r="I913" s="13">
        <v>3</v>
      </c>
      <c r="J913" s="13">
        <v>1364.6320000000001</v>
      </c>
      <c r="K913" s="13">
        <v>8.0000000000000002E-3</v>
      </c>
      <c r="L913" s="13">
        <v>0</v>
      </c>
      <c r="M913" s="13">
        <v>1.1000000000000001E-3</v>
      </c>
    </row>
    <row r="914" spans="1:13" ht="15" collapsed="1">
      <c r="A914" s="13"/>
      <c r="B914" s="13" t="s">
        <v>2489</v>
      </c>
      <c r="C914" s="13"/>
      <c r="D914" s="13"/>
      <c r="E914" s="13">
        <v>30.79</v>
      </c>
      <c r="F914" s="13">
        <v>1</v>
      </c>
      <c r="G914" s="13">
        <v>497.25400000000002</v>
      </c>
      <c r="H914" s="13">
        <v>992.49300000000005</v>
      </c>
      <c r="I914" s="13">
        <v>2</v>
      </c>
      <c r="J914" s="13">
        <v>992.49300000000005</v>
      </c>
      <c r="K914" s="13">
        <v>1E-3</v>
      </c>
      <c r="L914" s="13">
        <v>0</v>
      </c>
      <c r="M914" s="13">
        <v>1.2999999999999999E-3</v>
      </c>
    </row>
    <row r="915" spans="1:13" ht="15">
      <c r="A915" s="13"/>
      <c r="B915" s="13" t="s">
        <v>2490</v>
      </c>
      <c r="C915" s="13"/>
      <c r="D915" s="13"/>
      <c r="E915" s="13">
        <v>30.47</v>
      </c>
      <c r="F915" s="13">
        <v>2</v>
      </c>
      <c r="G915" s="13">
        <v>555.24800000000005</v>
      </c>
      <c r="H915" s="13">
        <v>1108.482</v>
      </c>
      <c r="I915" s="13">
        <v>2</v>
      </c>
      <c r="J915" s="13">
        <v>1108.4829999999999</v>
      </c>
      <c r="K915" s="13">
        <v>0</v>
      </c>
      <c r="L915" s="13">
        <v>0</v>
      </c>
      <c r="M915" s="13">
        <v>1.2999999999999999E-3</v>
      </c>
    </row>
    <row r="916" spans="1:13" ht="15">
      <c r="A916" s="13"/>
      <c r="B916" s="13" t="s">
        <v>2492</v>
      </c>
      <c r="C916" s="13" t="s">
        <v>18</v>
      </c>
      <c r="D916" s="13" t="s">
        <v>130</v>
      </c>
      <c r="E916" s="13">
        <v>30.38</v>
      </c>
      <c r="F916" s="13">
        <v>1</v>
      </c>
      <c r="G916" s="13">
        <v>592.79899999999998</v>
      </c>
      <c r="H916" s="13">
        <v>1183.5840000000001</v>
      </c>
      <c r="I916" s="13">
        <v>2</v>
      </c>
      <c r="J916" s="13">
        <v>1183.5830000000001</v>
      </c>
      <c r="K916" s="13">
        <v>1E-3</v>
      </c>
      <c r="L916" s="13">
        <v>0</v>
      </c>
      <c r="M916" s="13">
        <v>1.4E-3</v>
      </c>
    </row>
    <row r="917" spans="1:13" ht="15">
      <c r="A917" s="13"/>
      <c r="B917" s="13" t="s">
        <v>51</v>
      </c>
      <c r="C917" s="13"/>
      <c r="D917" s="13"/>
      <c r="E917" s="13">
        <v>26.95</v>
      </c>
      <c r="F917" s="13">
        <v>1</v>
      </c>
      <c r="G917" s="13">
        <v>617.84400000000005</v>
      </c>
      <c r="H917" s="13">
        <v>1233.673</v>
      </c>
      <c r="I917" s="13">
        <v>2</v>
      </c>
      <c r="J917" s="13">
        <v>1233.672</v>
      </c>
      <c r="K917" s="13">
        <v>1E-3</v>
      </c>
      <c r="L917" s="13">
        <v>1</v>
      </c>
      <c r="M917" s="13">
        <v>1.4999999999999999E-2</v>
      </c>
    </row>
    <row r="918" spans="1:13" ht="15">
      <c r="A918" s="13"/>
      <c r="B918" s="13" t="s">
        <v>6526</v>
      </c>
      <c r="C918" s="13"/>
      <c r="D918" s="13"/>
      <c r="E918" s="13">
        <v>22.03</v>
      </c>
      <c r="F918" s="13">
        <v>1</v>
      </c>
      <c r="G918" s="13">
        <v>532.81100000000004</v>
      </c>
      <c r="H918" s="13">
        <v>1063.607</v>
      </c>
      <c r="I918" s="13">
        <v>2</v>
      </c>
      <c r="J918" s="13">
        <v>1063.6030000000001</v>
      </c>
      <c r="K918" s="13">
        <v>5.0000000000000001E-3</v>
      </c>
      <c r="L918" s="13">
        <v>1</v>
      </c>
      <c r="M918" s="13">
        <v>3.1E-2</v>
      </c>
    </row>
    <row r="919" spans="1:13" ht="15">
      <c r="A919" s="13"/>
      <c r="B919" s="13" t="s">
        <v>160</v>
      </c>
      <c r="C919" s="13"/>
      <c r="D919" s="13"/>
      <c r="E919" s="13">
        <v>21.83</v>
      </c>
      <c r="F919" s="13">
        <v>1</v>
      </c>
      <c r="G919" s="13">
        <v>666.32799999999997</v>
      </c>
      <c r="H919" s="13">
        <v>1995.963</v>
      </c>
      <c r="I919" s="13">
        <v>3</v>
      </c>
      <c r="J919" s="13">
        <v>1995.9639999999999</v>
      </c>
      <c r="K919" s="13">
        <v>-1E-3</v>
      </c>
      <c r="L919" s="13">
        <v>0</v>
      </c>
      <c r="M919" s="13">
        <v>3.2000000000000001E-2</v>
      </c>
    </row>
    <row r="920" spans="1:13" ht="15">
      <c r="A920" s="13" t="s">
        <v>321</v>
      </c>
      <c r="B920" s="13">
        <v>14</v>
      </c>
      <c r="C920" s="13"/>
      <c r="D920" s="13"/>
      <c r="E920" s="13"/>
      <c r="F920" s="13">
        <v>32</v>
      </c>
      <c r="G920" s="13"/>
      <c r="H920" s="13"/>
      <c r="I920" s="13"/>
      <c r="J920" s="13"/>
      <c r="K920" s="13"/>
      <c r="L920" s="13"/>
      <c r="M920" s="13"/>
    </row>
    <row r="921" spans="1:13" ht="15">
      <c r="A921" s="13"/>
      <c r="B921" s="13" t="s">
        <v>2962</v>
      </c>
      <c r="C921" s="13"/>
      <c r="D921" s="13"/>
      <c r="E921" s="13">
        <v>71.73</v>
      </c>
      <c r="F921" s="13">
        <v>1</v>
      </c>
      <c r="G921" s="13">
        <v>573.80399999999997</v>
      </c>
      <c r="H921" s="13">
        <v>1145.5930000000001</v>
      </c>
      <c r="I921" s="13">
        <v>2</v>
      </c>
      <c r="J921" s="13">
        <v>1145.5930000000001</v>
      </c>
      <c r="K921" s="13">
        <v>0</v>
      </c>
      <c r="L921" s="13">
        <v>0</v>
      </c>
      <c r="M921" s="13">
        <v>2.4999999999999999E-7</v>
      </c>
    </row>
    <row r="922" spans="1:13" ht="15">
      <c r="A922" s="13"/>
      <c r="B922" s="13" t="s">
        <v>2964</v>
      </c>
      <c r="C922" s="13"/>
      <c r="D922" s="13"/>
      <c r="E922" s="13">
        <v>64.16</v>
      </c>
      <c r="F922" s="13">
        <v>4</v>
      </c>
      <c r="G922" s="13">
        <v>571.83399999999995</v>
      </c>
      <c r="H922" s="13">
        <v>1141.653</v>
      </c>
      <c r="I922" s="13">
        <v>2</v>
      </c>
      <c r="J922" s="13">
        <v>1141.653</v>
      </c>
      <c r="K922" s="13">
        <v>0</v>
      </c>
      <c r="L922" s="13">
        <v>0</v>
      </c>
      <c r="M922" s="13">
        <v>9.5999999999999991E-7</v>
      </c>
    </row>
    <row r="923" spans="1:13" ht="15" collapsed="1">
      <c r="A923" s="13"/>
      <c r="B923" s="13" t="s">
        <v>2963</v>
      </c>
      <c r="C923" s="13"/>
      <c r="D923" s="13"/>
      <c r="E923" s="13">
        <v>59.18</v>
      </c>
      <c r="F923" s="13">
        <v>2</v>
      </c>
      <c r="G923" s="13">
        <v>534.77200000000005</v>
      </c>
      <c r="H923" s="13">
        <v>1067.53</v>
      </c>
      <c r="I923" s="13">
        <v>2</v>
      </c>
      <c r="J923" s="13">
        <v>1067.529</v>
      </c>
      <c r="K923" s="13">
        <v>1E-3</v>
      </c>
      <c r="L923" s="13">
        <v>0</v>
      </c>
      <c r="M923" s="13">
        <v>5.0000000000000004E-6</v>
      </c>
    </row>
    <row r="924" spans="1:13" ht="15">
      <c r="A924" s="13"/>
      <c r="B924" s="13" t="s">
        <v>6636</v>
      </c>
      <c r="C924" s="13"/>
      <c r="D924" s="13"/>
      <c r="E924" s="13">
        <v>56.34</v>
      </c>
      <c r="F924" s="13">
        <v>2</v>
      </c>
      <c r="G924" s="13">
        <v>647.35500000000002</v>
      </c>
      <c r="H924" s="13">
        <v>1939.0419999999999</v>
      </c>
      <c r="I924" s="13">
        <v>3</v>
      </c>
      <c r="J924" s="13">
        <v>1938.038</v>
      </c>
      <c r="K924" s="13">
        <v>1.004</v>
      </c>
      <c r="L924" s="13">
        <v>0</v>
      </c>
      <c r="M924" s="13">
        <v>6.8000000000000001E-6</v>
      </c>
    </row>
    <row r="925" spans="1:13" ht="15">
      <c r="A925" s="13"/>
      <c r="B925" s="13" t="s">
        <v>2965</v>
      </c>
      <c r="C925" s="13"/>
      <c r="D925" s="13"/>
      <c r="E925" s="13">
        <v>55.74</v>
      </c>
      <c r="F925" s="13">
        <v>3</v>
      </c>
      <c r="G925" s="13">
        <v>715.70899999999995</v>
      </c>
      <c r="H925" s="13">
        <v>2144.1039999999998</v>
      </c>
      <c r="I925" s="13">
        <v>3</v>
      </c>
      <c r="J925" s="13">
        <v>2143.1010000000001</v>
      </c>
      <c r="K925" s="13">
        <v>1.0029999999999999</v>
      </c>
      <c r="L925" s="13">
        <v>1</v>
      </c>
      <c r="M925" s="13">
        <v>1.5999999999999999E-5</v>
      </c>
    </row>
    <row r="926" spans="1:13" ht="15">
      <c r="A926" s="13"/>
      <c r="B926" s="13" t="s">
        <v>2966</v>
      </c>
      <c r="C926" s="13"/>
      <c r="D926" s="13"/>
      <c r="E926" s="13">
        <v>52.72</v>
      </c>
      <c r="F926" s="13">
        <v>5</v>
      </c>
      <c r="G926" s="13">
        <v>715.87400000000002</v>
      </c>
      <c r="H926" s="13">
        <v>1429.7339999999999</v>
      </c>
      <c r="I926" s="13">
        <v>2</v>
      </c>
      <c r="J926" s="13">
        <v>1429.7339999999999</v>
      </c>
      <c r="K926" s="13">
        <v>0</v>
      </c>
      <c r="L926" s="13">
        <v>0</v>
      </c>
      <c r="M926" s="13">
        <v>3.6000000000000001E-5</v>
      </c>
    </row>
    <row r="927" spans="1:13" ht="15">
      <c r="A927" s="13"/>
      <c r="B927" s="13" t="s">
        <v>2964</v>
      </c>
      <c r="C927" s="13"/>
      <c r="D927" s="13"/>
      <c r="E927" s="13">
        <v>45.69</v>
      </c>
      <c r="F927" s="13">
        <v>2</v>
      </c>
      <c r="G927" s="13">
        <v>381.55799999999999</v>
      </c>
      <c r="H927" s="13">
        <v>1141.6510000000001</v>
      </c>
      <c r="I927" s="13">
        <v>3</v>
      </c>
      <c r="J927" s="13">
        <v>1141.653</v>
      </c>
      <c r="K927" s="13">
        <v>-2E-3</v>
      </c>
      <c r="L927" s="13">
        <v>0</v>
      </c>
      <c r="M927" s="13">
        <v>1.3999999999999999E-4</v>
      </c>
    </row>
    <row r="928" spans="1:13" ht="15">
      <c r="A928" s="13"/>
      <c r="B928" s="13" t="s">
        <v>2967</v>
      </c>
      <c r="C928" s="13"/>
      <c r="D928" s="13"/>
      <c r="E928" s="13">
        <v>43.11</v>
      </c>
      <c r="F928" s="13">
        <v>3</v>
      </c>
      <c r="G928" s="13">
        <v>628.78599999999994</v>
      </c>
      <c r="H928" s="13">
        <v>1255.557</v>
      </c>
      <c r="I928" s="13">
        <v>2</v>
      </c>
      <c r="J928" s="13">
        <v>1255.557</v>
      </c>
      <c r="K928" s="13">
        <v>0</v>
      </c>
      <c r="L928" s="13">
        <v>0</v>
      </c>
      <c r="M928" s="13">
        <v>5.1E-5</v>
      </c>
    </row>
    <row r="929" spans="1:13" ht="15">
      <c r="A929" s="13"/>
      <c r="B929" s="13" t="s">
        <v>8335</v>
      </c>
      <c r="C929" s="13"/>
      <c r="D929" s="13"/>
      <c r="E929" s="13">
        <v>41</v>
      </c>
      <c r="F929" s="13">
        <v>1</v>
      </c>
      <c r="G929" s="13">
        <v>607.31299999999999</v>
      </c>
      <c r="H929" s="13">
        <v>1212.6110000000001</v>
      </c>
      <c r="I929" s="13">
        <v>2</v>
      </c>
      <c r="J929" s="13">
        <v>1212.6099999999999</v>
      </c>
      <c r="K929" s="13">
        <v>1E-3</v>
      </c>
      <c r="L929" s="13">
        <v>0</v>
      </c>
      <c r="M929" s="13">
        <v>1.3999999999999999E-4</v>
      </c>
    </row>
    <row r="930" spans="1:13" ht="15">
      <c r="A930" s="13"/>
      <c r="B930" s="13" t="s">
        <v>2970</v>
      </c>
      <c r="C930" s="13"/>
      <c r="D930" s="13"/>
      <c r="E930" s="13">
        <v>40.58</v>
      </c>
      <c r="F930" s="13">
        <v>3</v>
      </c>
      <c r="G930" s="13">
        <v>508.767</v>
      </c>
      <c r="H930" s="13">
        <v>1015.519</v>
      </c>
      <c r="I930" s="13">
        <v>2</v>
      </c>
      <c r="J930" s="13">
        <v>1015.519</v>
      </c>
      <c r="K930" s="13">
        <v>1E-3</v>
      </c>
      <c r="L930" s="13">
        <v>0</v>
      </c>
      <c r="M930" s="13">
        <v>4.0999999999999999E-4</v>
      </c>
    </row>
    <row r="931" spans="1:13" ht="15">
      <c r="A931" s="13"/>
      <c r="B931" s="13" t="s">
        <v>2969</v>
      </c>
      <c r="C931" s="13"/>
      <c r="D931" s="13"/>
      <c r="E931" s="13">
        <v>36.14</v>
      </c>
      <c r="F931" s="13">
        <v>1</v>
      </c>
      <c r="G931" s="13">
        <v>446.77800000000002</v>
      </c>
      <c r="H931" s="13">
        <v>891.54200000000003</v>
      </c>
      <c r="I931" s="13">
        <v>2</v>
      </c>
      <c r="J931" s="13">
        <v>891.54300000000001</v>
      </c>
      <c r="K931" s="13">
        <v>-1E-3</v>
      </c>
      <c r="L931" s="13">
        <v>0</v>
      </c>
      <c r="M931" s="13">
        <v>7.7999999999999999E-4</v>
      </c>
    </row>
    <row r="932" spans="1:13" ht="15">
      <c r="A932" s="13"/>
      <c r="B932" s="13" t="s">
        <v>2968</v>
      </c>
      <c r="C932" s="13"/>
      <c r="D932" s="13"/>
      <c r="E932" s="13">
        <v>35.69</v>
      </c>
      <c r="F932" s="13">
        <v>2</v>
      </c>
      <c r="G932" s="13">
        <v>399.548</v>
      </c>
      <c r="H932" s="13">
        <v>1195.624</v>
      </c>
      <c r="I932" s="13">
        <v>3</v>
      </c>
      <c r="J932" s="13">
        <v>1195.624</v>
      </c>
      <c r="K932" s="13">
        <v>0</v>
      </c>
      <c r="L932" s="13">
        <v>1</v>
      </c>
      <c r="M932" s="13">
        <v>4.4999999999999999E-4</v>
      </c>
    </row>
    <row r="933" spans="1:13" ht="15">
      <c r="A933" s="13"/>
      <c r="B933" s="13" t="s">
        <v>6636</v>
      </c>
      <c r="C933" s="13" t="s">
        <v>16</v>
      </c>
      <c r="D933" s="13" t="s">
        <v>145</v>
      </c>
      <c r="E933" s="13">
        <v>33.29</v>
      </c>
      <c r="F933" s="13">
        <v>1</v>
      </c>
      <c r="G933" s="13">
        <v>652.68700000000001</v>
      </c>
      <c r="H933" s="13">
        <v>1955.038</v>
      </c>
      <c r="I933" s="13">
        <v>3</v>
      </c>
      <c r="J933" s="13">
        <v>1954.0329999999999</v>
      </c>
      <c r="K933" s="13">
        <v>1.0049999999999999</v>
      </c>
      <c r="L933" s="13">
        <v>0</v>
      </c>
      <c r="M933" s="13">
        <v>1.2999999999999999E-3</v>
      </c>
    </row>
    <row r="934" spans="1:13" ht="15" collapsed="1">
      <c r="A934" s="13"/>
      <c r="B934" s="13" t="s">
        <v>2964</v>
      </c>
      <c r="C934" s="13" t="s">
        <v>16</v>
      </c>
      <c r="D934" s="13" t="s">
        <v>132</v>
      </c>
      <c r="E934" s="13">
        <v>24.61</v>
      </c>
      <c r="F934" s="13">
        <v>2</v>
      </c>
      <c r="G934" s="13">
        <v>579.83100000000002</v>
      </c>
      <c r="H934" s="13">
        <v>1157.6469999999999</v>
      </c>
      <c r="I934" s="13">
        <v>2</v>
      </c>
      <c r="J934" s="13">
        <v>1157.6479999999999</v>
      </c>
      <c r="K934" s="13">
        <v>-1E-3</v>
      </c>
      <c r="L934" s="13">
        <v>0</v>
      </c>
      <c r="M934" s="13">
        <v>4.8999999999999998E-3</v>
      </c>
    </row>
    <row r="935" spans="1:13" ht="15">
      <c r="A935" s="13" t="s">
        <v>256</v>
      </c>
      <c r="B935" s="13">
        <v>14</v>
      </c>
      <c r="C935" s="13"/>
      <c r="D935" s="13"/>
      <c r="E935" s="13"/>
      <c r="F935" s="13">
        <v>61</v>
      </c>
      <c r="G935" s="13"/>
      <c r="H935" s="13"/>
      <c r="I935" s="13"/>
      <c r="J935" s="13"/>
      <c r="K935" s="13"/>
      <c r="L935" s="13"/>
      <c r="M935" s="13"/>
    </row>
    <row r="936" spans="1:13" ht="15">
      <c r="A936" s="13"/>
      <c r="B936" s="13" t="s">
        <v>3422</v>
      </c>
      <c r="C936" s="13"/>
      <c r="D936" s="13"/>
      <c r="E936" s="13">
        <v>61.61</v>
      </c>
      <c r="F936" s="13">
        <v>9</v>
      </c>
      <c r="G936" s="13">
        <v>480.798</v>
      </c>
      <c r="H936" s="13">
        <v>959.58</v>
      </c>
      <c r="I936" s="13">
        <v>2</v>
      </c>
      <c r="J936" s="13">
        <v>959.58</v>
      </c>
      <c r="K936" s="13">
        <v>0</v>
      </c>
      <c r="L936" s="13">
        <v>0</v>
      </c>
      <c r="M936" s="13">
        <v>2.0999999999999998E-6</v>
      </c>
    </row>
    <row r="937" spans="1:13" ht="15">
      <c r="A937" s="13"/>
      <c r="B937" s="13" t="s">
        <v>3421</v>
      </c>
      <c r="C937" s="13"/>
      <c r="D937" s="13"/>
      <c r="E937" s="13">
        <v>61.07</v>
      </c>
      <c r="F937" s="13">
        <v>4</v>
      </c>
      <c r="G937" s="13">
        <v>426.21600000000001</v>
      </c>
      <c r="H937" s="13">
        <v>850.41800000000001</v>
      </c>
      <c r="I937" s="13">
        <v>2</v>
      </c>
      <c r="J937" s="13">
        <v>850.41800000000001</v>
      </c>
      <c r="K937" s="13">
        <v>0</v>
      </c>
      <c r="L937" s="13">
        <v>0</v>
      </c>
      <c r="M937" s="13">
        <v>3.5999999999999998E-6</v>
      </c>
    </row>
    <row r="938" spans="1:13" ht="15">
      <c r="A938" s="13"/>
      <c r="B938" s="13" t="s">
        <v>3423</v>
      </c>
      <c r="C938" s="13"/>
      <c r="D938" s="13"/>
      <c r="E938" s="13">
        <v>50.89</v>
      </c>
      <c r="F938" s="13">
        <v>4</v>
      </c>
      <c r="G938" s="13">
        <v>382.22699999999998</v>
      </c>
      <c r="H938" s="13">
        <v>762.43899999999996</v>
      </c>
      <c r="I938" s="13">
        <v>2</v>
      </c>
      <c r="J938" s="13">
        <v>762.43899999999996</v>
      </c>
      <c r="K938" s="13">
        <v>1E-3</v>
      </c>
      <c r="L938" s="13">
        <v>0</v>
      </c>
      <c r="M938" s="13">
        <v>3.4E-5</v>
      </c>
    </row>
    <row r="939" spans="1:13" ht="15">
      <c r="A939" s="13"/>
      <c r="B939" s="13" t="s">
        <v>3420</v>
      </c>
      <c r="C939" s="13"/>
      <c r="D939" s="13"/>
      <c r="E939" s="13">
        <v>49.77</v>
      </c>
      <c r="F939" s="13">
        <v>3</v>
      </c>
      <c r="G939" s="13">
        <v>741.86199999999997</v>
      </c>
      <c r="H939" s="13">
        <v>1481.7080000000001</v>
      </c>
      <c r="I939" s="13">
        <v>2</v>
      </c>
      <c r="J939" s="13">
        <v>1481.7070000000001</v>
      </c>
      <c r="K939" s="13">
        <v>1E-3</v>
      </c>
      <c r="L939" s="13">
        <v>0</v>
      </c>
      <c r="M939" s="13">
        <v>3.8000000000000002E-5</v>
      </c>
    </row>
    <row r="940" spans="1:13" ht="15">
      <c r="A940" s="13"/>
      <c r="B940" s="13" t="s">
        <v>3424</v>
      </c>
      <c r="C940" s="13"/>
      <c r="D940" s="13"/>
      <c r="E940" s="13">
        <v>45.68</v>
      </c>
      <c r="F940" s="13">
        <v>17</v>
      </c>
      <c r="G940" s="13">
        <v>568.625</v>
      </c>
      <c r="H940" s="13">
        <v>1702.8530000000001</v>
      </c>
      <c r="I940" s="13">
        <v>3</v>
      </c>
      <c r="J940" s="13">
        <v>1702.8530000000001</v>
      </c>
      <c r="K940" s="13">
        <v>1E-3</v>
      </c>
      <c r="L940" s="13">
        <v>1</v>
      </c>
      <c r="M940" s="13">
        <v>5.1999999999999997E-5</v>
      </c>
    </row>
    <row r="941" spans="1:13" ht="15">
      <c r="A941" s="13"/>
      <c r="B941" s="13" t="s">
        <v>3425</v>
      </c>
      <c r="C941" s="13"/>
      <c r="D941" s="13"/>
      <c r="E941" s="13">
        <v>40.24</v>
      </c>
      <c r="F941" s="13">
        <v>4</v>
      </c>
      <c r="G941" s="13">
        <v>535.26599999999996</v>
      </c>
      <c r="H941" s="13">
        <v>1068.5170000000001</v>
      </c>
      <c r="I941" s="13">
        <v>2</v>
      </c>
      <c r="J941" s="13">
        <v>1068.5160000000001</v>
      </c>
      <c r="K941" s="13">
        <v>1E-3</v>
      </c>
      <c r="L941" s="13">
        <v>0</v>
      </c>
      <c r="M941" s="13">
        <v>4.0999999999999999E-4</v>
      </c>
    </row>
    <row r="942" spans="1:13" ht="15">
      <c r="A942" s="13"/>
      <c r="B942" s="13" t="s">
        <v>3426</v>
      </c>
      <c r="C942" s="13"/>
      <c r="D942" s="13"/>
      <c r="E942" s="13">
        <v>39.17</v>
      </c>
      <c r="F942" s="13">
        <v>6</v>
      </c>
      <c r="G942" s="13">
        <v>418.23200000000003</v>
      </c>
      <c r="H942" s="13">
        <v>834.44899999999996</v>
      </c>
      <c r="I942" s="13">
        <v>2</v>
      </c>
      <c r="J942" s="13">
        <v>834.44899999999996</v>
      </c>
      <c r="K942" s="13">
        <v>1E-3</v>
      </c>
      <c r="L942" s="13">
        <v>0</v>
      </c>
      <c r="M942" s="13">
        <v>6.8000000000000005E-4</v>
      </c>
    </row>
    <row r="943" spans="1:13" ht="15" collapsed="1">
      <c r="A943" s="13"/>
      <c r="B943" s="13" t="s">
        <v>3425</v>
      </c>
      <c r="C943" s="13" t="s">
        <v>16</v>
      </c>
      <c r="D943" s="13" t="s">
        <v>25</v>
      </c>
      <c r="E943" s="13">
        <v>38.26</v>
      </c>
      <c r="F943" s="13">
        <v>2</v>
      </c>
      <c r="G943" s="13">
        <v>543.26300000000003</v>
      </c>
      <c r="H943" s="13">
        <v>1084.5119999999999</v>
      </c>
      <c r="I943" s="13">
        <v>2</v>
      </c>
      <c r="J943" s="13">
        <v>1084.511</v>
      </c>
      <c r="K943" s="13">
        <v>1E-3</v>
      </c>
      <c r="L943" s="13">
        <v>0</v>
      </c>
      <c r="M943" s="13">
        <v>4.6000000000000001E-4</v>
      </c>
    </row>
    <row r="944" spans="1:13" ht="15">
      <c r="A944" s="13"/>
      <c r="B944" s="13" t="s">
        <v>10155</v>
      </c>
      <c r="C944" s="13"/>
      <c r="D944" s="13"/>
      <c r="E944" s="13">
        <v>32.85</v>
      </c>
      <c r="F944" s="13">
        <v>1</v>
      </c>
      <c r="G944" s="13">
        <v>415.23</v>
      </c>
      <c r="H944" s="13">
        <v>828.44500000000005</v>
      </c>
      <c r="I944" s="13">
        <v>2</v>
      </c>
      <c r="J944" s="13">
        <v>828.44500000000005</v>
      </c>
      <c r="K944" s="13">
        <v>0</v>
      </c>
      <c r="L944" s="13">
        <v>0</v>
      </c>
      <c r="M944" s="13">
        <v>8.3000000000000001E-4</v>
      </c>
    </row>
    <row r="945" spans="1:13" ht="15" collapsed="1">
      <c r="A945" s="13"/>
      <c r="B945" s="13" t="s">
        <v>3427</v>
      </c>
      <c r="C945" s="13"/>
      <c r="D945" s="13"/>
      <c r="E945" s="13">
        <v>31.07</v>
      </c>
      <c r="F945" s="13">
        <v>2</v>
      </c>
      <c r="G945" s="13">
        <v>445.745</v>
      </c>
      <c r="H945" s="13">
        <v>889.47500000000002</v>
      </c>
      <c r="I945" s="13">
        <v>2</v>
      </c>
      <c r="J945" s="13">
        <v>889.476</v>
      </c>
      <c r="K945" s="13">
        <v>0</v>
      </c>
      <c r="L945" s="13">
        <v>0</v>
      </c>
      <c r="M945" s="13">
        <v>1.5E-3</v>
      </c>
    </row>
    <row r="946" spans="1:13" ht="15">
      <c r="A946" s="13"/>
      <c r="B946" s="13" t="s">
        <v>8378</v>
      </c>
      <c r="C946" s="13"/>
      <c r="D946" s="13"/>
      <c r="E946" s="13">
        <v>29.72</v>
      </c>
      <c r="F946" s="13">
        <v>2</v>
      </c>
      <c r="G946" s="13">
        <v>465.28199999999998</v>
      </c>
      <c r="H946" s="13">
        <v>928.55</v>
      </c>
      <c r="I946" s="13">
        <v>2</v>
      </c>
      <c r="J946" s="13">
        <v>928.54899999999998</v>
      </c>
      <c r="K946" s="13">
        <v>1E-3</v>
      </c>
      <c r="L946" s="13">
        <v>1</v>
      </c>
      <c r="M946" s="13">
        <v>7.4999999999999997E-3</v>
      </c>
    </row>
    <row r="947" spans="1:13" ht="15" collapsed="1">
      <c r="A947" s="13"/>
      <c r="B947" s="13" t="s">
        <v>8377</v>
      </c>
      <c r="C947" s="13"/>
      <c r="D947" s="13"/>
      <c r="E947" s="13">
        <v>26.77</v>
      </c>
      <c r="F947" s="13">
        <v>3</v>
      </c>
      <c r="G947" s="13">
        <v>584.678</v>
      </c>
      <c r="H947" s="13">
        <v>1751.011</v>
      </c>
      <c r="I947" s="13">
        <v>3</v>
      </c>
      <c r="J947" s="13">
        <v>1751.009</v>
      </c>
      <c r="K947" s="13">
        <v>2E-3</v>
      </c>
      <c r="L947" s="13">
        <v>1</v>
      </c>
      <c r="M947" s="13">
        <v>4.7000000000000002E-3</v>
      </c>
    </row>
    <row r="948" spans="1:13" ht="15">
      <c r="A948" s="13"/>
      <c r="B948" s="13" t="s">
        <v>8379</v>
      </c>
      <c r="C948" s="13"/>
      <c r="D948" s="13"/>
      <c r="E948" s="13">
        <v>22.75</v>
      </c>
      <c r="F948" s="13">
        <v>1</v>
      </c>
      <c r="G948" s="13">
        <v>532.64400000000001</v>
      </c>
      <c r="H948" s="13">
        <v>1594.9090000000001</v>
      </c>
      <c r="I948" s="13">
        <v>3</v>
      </c>
      <c r="J948" s="13">
        <v>1594.9079999999999</v>
      </c>
      <c r="K948" s="13">
        <v>1E-3</v>
      </c>
      <c r="L948" s="13">
        <v>0</v>
      </c>
      <c r="M948" s="13">
        <v>2.1000000000000001E-2</v>
      </c>
    </row>
    <row r="949" spans="1:13" ht="15">
      <c r="A949" s="13"/>
      <c r="B949" s="13" t="s">
        <v>3428</v>
      </c>
      <c r="C949" s="13"/>
      <c r="D949" s="13"/>
      <c r="E949" s="13">
        <v>21.79</v>
      </c>
      <c r="F949" s="13">
        <v>3</v>
      </c>
      <c r="G949" s="13">
        <v>527.29300000000001</v>
      </c>
      <c r="H949" s="13">
        <v>1578.857</v>
      </c>
      <c r="I949" s="13">
        <v>3</v>
      </c>
      <c r="J949" s="13">
        <v>1578.856</v>
      </c>
      <c r="K949" s="13">
        <v>1E-3</v>
      </c>
      <c r="L949" s="13">
        <v>0</v>
      </c>
      <c r="M949" s="13">
        <v>8.9999999999999993E-3</v>
      </c>
    </row>
    <row r="950" spans="1:13" ht="15">
      <c r="A950" s="13" t="s">
        <v>275</v>
      </c>
      <c r="B950" s="13">
        <v>14</v>
      </c>
      <c r="C950" s="13"/>
      <c r="D950" s="13"/>
      <c r="E950" s="13"/>
      <c r="F950" s="13">
        <v>42</v>
      </c>
      <c r="G950" s="13"/>
      <c r="H950" s="13"/>
      <c r="I950" s="13"/>
      <c r="J950" s="13"/>
      <c r="K950" s="13"/>
      <c r="L950" s="13"/>
      <c r="M950" s="13"/>
    </row>
    <row r="951" spans="1:13" ht="15" collapsed="1">
      <c r="A951" s="13"/>
      <c r="B951" s="13" t="s">
        <v>3126</v>
      </c>
      <c r="C951" s="13"/>
      <c r="D951" s="13"/>
      <c r="E951" s="13">
        <v>101.46</v>
      </c>
      <c r="F951" s="13">
        <v>11</v>
      </c>
      <c r="G951" s="13">
        <v>608.84299999999996</v>
      </c>
      <c r="H951" s="13">
        <v>1215.671</v>
      </c>
      <c r="I951" s="13">
        <v>2</v>
      </c>
      <c r="J951" s="13">
        <v>1215.671</v>
      </c>
      <c r="K951" s="13">
        <v>0</v>
      </c>
      <c r="L951" s="13">
        <v>0</v>
      </c>
      <c r="M951" s="13">
        <v>5.9000000000000003E-10</v>
      </c>
    </row>
    <row r="952" spans="1:13" ht="15">
      <c r="A952" s="13"/>
      <c r="B952" s="13" t="s">
        <v>3128</v>
      </c>
      <c r="C952" s="13"/>
      <c r="D952" s="13"/>
      <c r="E952" s="13">
        <v>52.99</v>
      </c>
      <c r="F952" s="13">
        <v>2</v>
      </c>
      <c r="G952" s="13">
        <v>480.28199999999998</v>
      </c>
      <c r="H952" s="13">
        <v>958.54899999999998</v>
      </c>
      <c r="I952" s="13">
        <v>2</v>
      </c>
      <c r="J952" s="13">
        <v>958.54899999999998</v>
      </c>
      <c r="K952" s="13">
        <v>0</v>
      </c>
      <c r="L952" s="13">
        <v>0</v>
      </c>
      <c r="M952" s="13">
        <v>3.3000000000000003E-5</v>
      </c>
    </row>
    <row r="953" spans="1:13" ht="15" collapsed="1">
      <c r="A953" s="13"/>
      <c r="B953" s="13" t="s">
        <v>3129</v>
      </c>
      <c r="C953" s="13"/>
      <c r="D953" s="13"/>
      <c r="E953" s="13">
        <v>52.84</v>
      </c>
      <c r="F953" s="13">
        <v>8</v>
      </c>
      <c r="G953" s="13">
        <v>620.66399999999999</v>
      </c>
      <c r="H953" s="13">
        <v>1858.97</v>
      </c>
      <c r="I953" s="13">
        <v>3</v>
      </c>
      <c r="J953" s="13">
        <v>1858.972</v>
      </c>
      <c r="K953" s="13">
        <v>-1E-3</v>
      </c>
      <c r="L953" s="13">
        <v>0</v>
      </c>
      <c r="M953" s="13">
        <v>1.1E-5</v>
      </c>
    </row>
    <row r="954" spans="1:13" ht="15">
      <c r="A954" s="13"/>
      <c r="B954" s="13" t="s">
        <v>3131</v>
      </c>
      <c r="C954" s="13"/>
      <c r="D954" s="13"/>
      <c r="E954" s="13">
        <v>51.91</v>
      </c>
      <c r="F954" s="13">
        <v>1</v>
      </c>
      <c r="G954" s="13">
        <v>619.31399999999996</v>
      </c>
      <c r="H954" s="13">
        <v>1236.614</v>
      </c>
      <c r="I954" s="13">
        <v>2</v>
      </c>
      <c r="J954" s="13">
        <v>1236.614</v>
      </c>
      <c r="K954" s="13">
        <v>0</v>
      </c>
      <c r="L954" s="13">
        <v>0</v>
      </c>
      <c r="M954" s="13">
        <v>1.4E-5</v>
      </c>
    </row>
    <row r="955" spans="1:13" ht="15">
      <c r="A955" s="13"/>
      <c r="B955" s="13" t="s">
        <v>3130</v>
      </c>
      <c r="C955" s="13"/>
      <c r="D955" s="13"/>
      <c r="E955" s="13">
        <v>46.92</v>
      </c>
      <c r="F955" s="13">
        <v>3</v>
      </c>
      <c r="G955" s="13">
        <v>456.23099999999999</v>
      </c>
      <c r="H955" s="13">
        <v>910.447</v>
      </c>
      <c r="I955" s="13">
        <v>2</v>
      </c>
      <c r="J955" s="13">
        <v>910.447</v>
      </c>
      <c r="K955" s="13">
        <v>0</v>
      </c>
      <c r="L955" s="13">
        <v>0</v>
      </c>
      <c r="M955" s="13">
        <v>7.7999999999999999E-5</v>
      </c>
    </row>
    <row r="956" spans="1:13" ht="15">
      <c r="A956" s="13"/>
      <c r="B956" s="13" t="s">
        <v>9529</v>
      </c>
      <c r="C956" s="13"/>
      <c r="D956" s="13"/>
      <c r="E956" s="13">
        <v>41.98</v>
      </c>
      <c r="F956" s="13">
        <v>2</v>
      </c>
      <c r="G956" s="13">
        <v>714.029</v>
      </c>
      <c r="H956" s="13">
        <v>2139.0659999999998</v>
      </c>
      <c r="I956" s="13">
        <v>3</v>
      </c>
      <c r="J956" s="13">
        <v>2139.0639999999999</v>
      </c>
      <c r="K956" s="13">
        <v>3.0000000000000001E-3</v>
      </c>
      <c r="L956" s="13">
        <v>0</v>
      </c>
      <c r="M956" s="13">
        <v>1.2999999999999999E-4</v>
      </c>
    </row>
    <row r="957" spans="1:13" ht="15">
      <c r="A957" s="13"/>
      <c r="B957" s="13" t="s">
        <v>3132</v>
      </c>
      <c r="C957" s="13"/>
      <c r="D957" s="13"/>
      <c r="E957" s="13">
        <v>35.58</v>
      </c>
      <c r="F957" s="13">
        <v>2</v>
      </c>
      <c r="G957" s="13">
        <v>429.20499999999998</v>
      </c>
      <c r="H957" s="13">
        <v>1284.5930000000001</v>
      </c>
      <c r="I957" s="13">
        <v>3</v>
      </c>
      <c r="J957" s="13">
        <v>1284.5920000000001</v>
      </c>
      <c r="K957" s="13">
        <v>0</v>
      </c>
      <c r="L957" s="13">
        <v>0</v>
      </c>
      <c r="M957" s="13">
        <v>4.2999999999999999E-4</v>
      </c>
    </row>
    <row r="958" spans="1:13" ht="15">
      <c r="A958" s="13"/>
      <c r="B958" s="13" t="s">
        <v>3133</v>
      </c>
      <c r="C958" s="13"/>
      <c r="D958" s="13"/>
      <c r="E958" s="13">
        <v>35.36</v>
      </c>
      <c r="F958" s="13">
        <v>3</v>
      </c>
      <c r="G958" s="13">
        <v>468.24400000000003</v>
      </c>
      <c r="H958" s="13">
        <v>1401.711</v>
      </c>
      <c r="I958" s="13">
        <v>3</v>
      </c>
      <c r="J958" s="13">
        <v>1401.71</v>
      </c>
      <c r="K958" s="13">
        <v>1E-3</v>
      </c>
      <c r="L958" s="13">
        <v>1</v>
      </c>
      <c r="M958" s="13">
        <v>8.4999999999999995E-4</v>
      </c>
    </row>
    <row r="959" spans="1:13" ht="15">
      <c r="A959" s="13"/>
      <c r="B959" s="13" t="s">
        <v>3131</v>
      </c>
      <c r="C959" s="13"/>
      <c r="D959" s="13"/>
      <c r="E959" s="13">
        <v>30.71</v>
      </c>
      <c r="F959" s="13">
        <v>2</v>
      </c>
      <c r="G959" s="13">
        <v>413.21199999999999</v>
      </c>
      <c r="H959" s="13">
        <v>1236.614</v>
      </c>
      <c r="I959" s="13">
        <v>3</v>
      </c>
      <c r="J959" s="13">
        <v>1236.614</v>
      </c>
      <c r="K959" s="13">
        <v>0</v>
      </c>
      <c r="L959" s="13">
        <v>0</v>
      </c>
      <c r="M959" s="13">
        <v>1.2999999999999999E-3</v>
      </c>
    </row>
    <row r="960" spans="1:13" ht="15">
      <c r="A960" s="13"/>
      <c r="B960" s="13" t="s">
        <v>7664</v>
      </c>
      <c r="C960" s="13"/>
      <c r="D960" s="13"/>
      <c r="E960" s="13">
        <v>24.87</v>
      </c>
      <c r="F960" s="13">
        <v>3</v>
      </c>
      <c r="G960" s="13">
        <v>454.24799999999999</v>
      </c>
      <c r="H960" s="13">
        <v>1812.963</v>
      </c>
      <c r="I960" s="13">
        <v>4</v>
      </c>
      <c r="J960" s="13">
        <v>1811.96</v>
      </c>
      <c r="K960" s="13">
        <v>1.0029999999999999</v>
      </c>
      <c r="L960" s="13">
        <v>1</v>
      </c>
      <c r="M960" s="13">
        <v>4.5999999999999999E-3</v>
      </c>
    </row>
    <row r="961" spans="1:13" ht="15" collapsed="1">
      <c r="A961" s="13"/>
      <c r="B961" s="13" t="s">
        <v>7664</v>
      </c>
      <c r="C961" s="13"/>
      <c r="D961" s="13"/>
      <c r="E961" s="13">
        <v>24</v>
      </c>
      <c r="F961" s="13">
        <v>1</v>
      </c>
      <c r="G961" s="13">
        <v>604.99400000000003</v>
      </c>
      <c r="H961" s="13">
        <v>1811.961</v>
      </c>
      <c r="I961" s="13">
        <v>3</v>
      </c>
      <c r="J961" s="13">
        <v>1811.96</v>
      </c>
      <c r="K961" s="13">
        <v>1E-3</v>
      </c>
      <c r="L961" s="13">
        <v>1</v>
      </c>
      <c r="M961" s="13">
        <v>5.5999999999999999E-3</v>
      </c>
    </row>
    <row r="962" spans="1:13" ht="15">
      <c r="A962" s="13"/>
      <c r="B962" s="13" t="s">
        <v>8371</v>
      </c>
      <c r="C962" s="13"/>
      <c r="D962" s="13"/>
      <c r="E962" s="13">
        <v>22.64</v>
      </c>
      <c r="F962" s="13">
        <v>1</v>
      </c>
      <c r="G962" s="13">
        <v>436.76600000000002</v>
      </c>
      <c r="H962" s="13">
        <v>871.51700000000005</v>
      </c>
      <c r="I962" s="13">
        <v>2</v>
      </c>
      <c r="J962" s="13">
        <v>871.51700000000005</v>
      </c>
      <c r="K962" s="13">
        <v>0</v>
      </c>
      <c r="L962" s="13">
        <v>0</v>
      </c>
      <c r="M962" s="13">
        <v>7.4999999999999997E-3</v>
      </c>
    </row>
    <row r="963" spans="1:13" ht="15">
      <c r="A963" s="13"/>
      <c r="B963" s="13" t="s">
        <v>3132</v>
      </c>
      <c r="C963" s="13" t="s">
        <v>16</v>
      </c>
      <c r="D963" s="13" t="s">
        <v>39</v>
      </c>
      <c r="E963" s="13">
        <v>22.32</v>
      </c>
      <c r="F963" s="13">
        <v>1</v>
      </c>
      <c r="G963" s="13">
        <v>434.536</v>
      </c>
      <c r="H963" s="13">
        <v>1300.586</v>
      </c>
      <c r="I963" s="13">
        <v>3</v>
      </c>
      <c r="J963" s="13">
        <v>1300.587</v>
      </c>
      <c r="K963" s="13">
        <v>-1E-3</v>
      </c>
      <c r="L963" s="13">
        <v>0</v>
      </c>
      <c r="M963" s="13">
        <v>8.8000000000000005E-3</v>
      </c>
    </row>
    <row r="964" spans="1:13" ht="15">
      <c r="A964" s="13"/>
      <c r="B964" s="13" t="s">
        <v>8370</v>
      </c>
      <c r="C964" s="13"/>
      <c r="D964" s="13"/>
      <c r="E964" s="13">
        <v>21.93</v>
      </c>
      <c r="F964" s="13">
        <v>2</v>
      </c>
      <c r="G964" s="13">
        <v>622.97</v>
      </c>
      <c r="H964" s="13">
        <v>1865.8869999999999</v>
      </c>
      <c r="I964" s="13">
        <v>3</v>
      </c>
      <c r="J964" s="13">
        <v>1865.8869999999999</v>
      </c>
      <c r="K964" s="13">
        <v>0</v>
      </c>
      <c r="L964" s="13">
        <v>0</v>
      </c>
      <c r="M964" s="13">
        <v>0.02</v>
      </c>
    </row>
    <row r="965" spans="1:13" ht="15">
      <c r="A965" s="13" t="s">
        <v>312</v>
      </c>
      <c r="B965" s="13">
        <v>14</v>
      </c>
      <c r="C965" s="13"/>
      <c r="D965" s="13"/>
      <c r="E965" s="13"/>
      <c r="F965" s="13">
        <v>27</v>
      </c>
      <c r="G965" s="13"/>
      <c r="H965" s="13"/>
      <c r="I965" s="13"/>
      <c r="J965" s="13"/>
      <c r="K965" s="13"/>
      <c r="L965" s="13"/>
      <c r="M965" s="13"/>
    </row>
    <row r="966" spans="1:13" ht="15" collapsed="1">
      <c r="A966" s="13"/>
      <c r="B966" s="13" t="s">
        <v>3002</v>
      </c>
      <c r="C966" s="13"/>
      <c r="D966" s="13"/>
      <c r="E966" s="13">
        <v>59.48</v>
      </c>
      <c r="F966" s="13">
        <v>3</v>
      </c>
      <c r="G966" s="13">
        <v>508.78399999999999</v>
      </c>
      <c r="H966" s="13">
        <v>1015.554</v>
      </c>
      <c r="I966" s="13">
        <v>2</v>
      </c>
      <c r="J966" s="13">
        <v>1015.5549999999999</v>
      </c>
      <c r="K966" s="13">
        <v>-1E-3</v>
      </c>
      <c r="L966" s="13">
        <v>0</v>
      </c>
      <c r="M966" s="13">
        <v>9.9000000000000001E-6</v>
      </c>
    </row>
    <row r="967" spans="1:13" ht="15">
      <c r="A967" s="13"/>
      <c r="B967" s="13" t="s">
        <v>2995</v>
      </c>
      <c r="C967" s="13"/>
      <c r="D967" s="13"/>
      <c r="E967" s="13">
        <v>56.52</v>
      </c>
      <c r="F967" s="13">
        <v>3</v>
      </c>
      <c r="G967" s="13">
        <v>628.81200000000001</v>
      </c>
      <c r="H967" s="13">
        <v>1255.6089999999999</v>
      </c>
      <c r="I967" s="13">
        <v>2</v>
      </c>
      <c r="J967" s="13">
        <v>1255.6079999999999</v>
      </c>
      <c r="K967" s="13">
        <v>1E-3</v>
      </c>
      <c r="L967" s="13">
        <v>0</v>
      </c>
      <c r="M967" s="13">
        <v>1.0000000000000001E-5</v>
      </c>
    </row>
    <row r="968" spans="1:13" ht="15">
      <c r="A968" s="13"/>
      <c r="B968" s="13" t="s">
        <v>2992</v>
      </c>
      <c r="C968" s="13"/>
      <c r="D968" s="13"/>
      <c r="E968" s="13">
        <v>48.96</v>
      </c>
      <c r="F968" s="13">
        <v>2</v>
      </c>
      <c r="G968" s="13">
        <v>605.30100000000004</v>
      </c>
      <c r="H968" s="13">
        <v>1208.587</v>
      </c>
      <c r="I968" s="13">
        <v>2</v>
      </c>
      <c r="J968" s="13">
        <v>1208.586</v>
      </c>
      <c r="K968" s="13">
        <v>1E-3</v>
      </c>
      <c r="L968" s="13">
        <v>0</v>
      </c>
      <c r="M968" s="13">
        <v>2.5999999999999998E-5</v>
      </c>
    </row>
    <row r="969" spans="1:13" ht="15" collapsed="1">
      <c r="A969" s="13"/>
      <c r="B969" s="13" t="s">
        <v>9520</v>
      </c>
      <c r="C969" s="13"/>
      <c r="D969" s="13"/>
      <c r="E969" s="13">
        <v>48.12</v>
      </c>
      <c r="F969" s="13">
        <v>1</v>
      </c>
      <c r="G969" s="13">
        <v>526.94500000000005</v>
      </c>
      <c r="H969" s="13">
        <v>1577.8140000000001</v>
      </c>
      <c r="I969" s="13">
        <v>3</v>
      </c>
      <c r="J969" s="13">
        <v>1576.81</v>
      </c>
      <c r="K969" s="13">
        <v>1.0049999999999999</v>
      </c>
      <c r="L969" s="13">
        <v>0</v>
      </c>
      <c r="M969" s="13">
        <v>3.1000000000000001E-5</v>
      </c>
    </row>
    <row r="970" spans="1:13" ht="15">
      <c r="A970" s="13"/>
      <c r="B970" s="13" t="s">
        <v>2994</v>
      </c>
      <c r="C970" s="13"/>
      <c r="D970" s="13"/>
      <c r="E970" s="13">
        <v>48.08</v>
      </c>
      <c r="F970" s="13">
        <v>2</v>
      </c>
      <c r="G970" s="13">
        <v>420.58699999999999</v>
      </c>
      <c r="H970" s="13">
        <v>1258.74</v>
      </c>
      <c r="I970" s="13">
        <v>3</v>
      </c>
      <c r="J970" s="13">
        <v>1258.74</v>
      </c>
      <c r="K970" s="13">
        <v>0</v>
      </c>
      <c r="L970" s="13">
        <v>0</v>
      </c>
      <c r="M970" s="13">
        <v>6.7000000000000002E-5</v>
      </c>
    </row>
    <row r="971" spans="1:13" ht="15">
      <c r="A971" s="13"/>
      <c r="B971" s="13" t="s">
        <v>3000</v>
      </c>
      <c r="C971" s="13"/>
      <c r="D971" s="13"/>
      <c r="E971" s="13">
        <v>47.27</v>
      </c>
      <c r="F971" s="13">
        <v>2</v>
      </c>
      <c r="G971" s="13">
        <v>447.21499999999997</v>
      </c>
      <c r="H971" s="13">
        <v>892.41499999999996</v>
      </c>
      <c r="I971" s="13">
        <v>2</v>
      </c>
      <c r="J971" s="13">
        <v>892.41499999999996</v>
      </c>
      <c r="K971" s="13">
        <v>0</v>
      </c>
      <c r="L971" s="13">
        <v>0</v>
      </c>
      <c r="M971" s="13">
        <v>6.8999999999999997E-5</v>
      </c>
    </row>
    <row r="972" spans="1:13" ht="15">
      <c r="A972" s="13"/>
      <c r="B972" s="13" t="s">
        <v>2996</v>
      </c>
      <c r="C972" s="13"/>
      <c r="D972" s="13"/>
      <c r="E972" s="13">
        <v>46.95</v>
      </c>
      <c r="F972" s="13">
        <v>1</v>
      </c>
      <c r="G972" s="13">
        <v>602.83000000000004</v>
      </c>
      <c r="H972" s="13">
        <v>1203.645</v>
      </c>
      <c r="I972" s="13">
        <v>2</v>
      </c>
      <c r="J972" s="13">
        <v>1203.6500000000001</v>
      </c>
      <c r="K972" s="13">
        <v>-5.0000000000000001E-3</v>
      </c>
      <c r="L972" s="13">
        <v>0</v>
      </c>
      <c r="M972" s="13">
        <v>1.3999999999999999E-4</v>
      </c>
    </row>
    <row r="973" spans="1:13" ht="15" collapsed="1">
      <c r="A973" s="13"/>
      <c r="B973" s="13" t="s">
        <v>2994</v>
      </c>
      <c r="C973" s="13"/>
      <c r="D973" s="13"/>
      <c r="E973" s="13">
        <v>46.92</v>
      </c>
      <c r="F973" s="13">
        <v>3</v>
      </c>
      <c r="G973" s="13">
        <v>630.37699999999995</v>
      </c>
      <c r="H973" s="13">
        <v>1258.74</v>
      </c>
      <c r="I973" s="13">
        <v>2</v>
      </c>
      <c r="J973" s="13">
        <v>1258.74</v>
      </c>
      <c r="K973" s="13">
        <v>0</v>
      </c>
      <c r="L973" s="13">
        <v>0</v>
      </c>
      <c r="M973" s="13">
        <v>8.7000000000000001E-5</v>
      </c>
    </row>
    <row r="974" spans="1:13" ht="15">
      <c r="A974" s="13"/>
      <c r="B974" s="13" t="s">
        <v>2998</v>
      </c>
      <c r="C974" s="13"/>
      <c r="D974" s="13"/>
      <c r="E974" s="13">
        <v>45.14</v>
      </c>
      <c r="F974" s="13">
        <v>2</v>
      </c>
      <c r="G974" s="13">
        <v>534.24400000000003</v>
      </c>
      <c r="H974" s="13">
        <v>1599.71</v>
      </c>
      <c r="I974" s="13">
        <v>3</v>
      </c>
      <c r="J974" s="13">
        <v>1599.7090000000001</v>
      </c>
      <c r="K974" s="13">
        <v>1E-3</v>
      </c>
      <c r="L974" s="13">
        <v>0</v>
      </c>
      <c r="M974" s="13">
        <v>4.1E-5</v>
      </c>
    </row>
    <row r="975" spans="1:13" ht="15">
      <c r="A975" s="13"/>
      <c r="B975" s="13" t="s">
        <v>2993</v>
      </c>
      <c r="C975" s="13"/>
      <c r="D975" s="13"/>
      <c r="E975" s="13">
        <v>43.4</v>
      </c>
      <c r="F975" s="13">
        <v>1</v>
      </c>
      <c r="G975" s="13">
        <v>529.298</v>
      </c>
      <c r="H975" s="13">
        <v>1056.5820000000001</v>
      </c>
      <c r="I975" s="13">
        <v>2</v>
      </c>
      <c r="J975" s="13">
        <v>1056.5820000000001</v>
      </c>
      <c r="K975" s="13">
        <v>1E-3</v>
      </c>
      <c r="L975" s="13">
        <v>0</v>
      </c>
      <c r="M975" s="13">
        <v>1E-4</v>
      </c>
    </row>
    <row r="976" spans="1:13" ht="15" collapsed="1">
      <c r="A976" s="13"/>
      <c r="B976" s="13" t="s">
        <v>2997</v>
      </c>
      <c r="C976" s="13"/>
      <c r="D976" s="13"/>
      <c r="E976" s="13">
        <v>39.93</v>
      </c>
      <c r="F976" s="13">
        <v>2</v>
      </c>
      <c r="G976" s="13">
        <v>436.77600000000001</v>
      </c>
      <c r="H976" s="13">
        <v>871.53800000000001</v>
      </c>
      <c r="I976" s="13">
        <v>2</v>
      </c>
      <c r="J976" s="13">
        <v>871.53800000000001</v>
      </c>
      <c r="K976" s="13">
        <v>0</v>
      </c>
      <c r="L976" s="13">
        <v>0</v>
      </c>
      <c r="M976" s="13">
        <v>7.9000000000000001E-4</v>
      </c>
    </row>
    <row r="977" spans="1:13" ht="15">
      <c r="A977" s="13"/>
      <c r="B977" s="13" t="s">
        <v>2999</v>
      </c>
      <c r="C977" s="13"/>
      <c r="D977" s="13"/>
      <c r="E977" s="13">
        <v>33.65</v>
      </c>
      <c r="F977" s="13">
        <v>1</v>
      </c>
      <c r="G977" s="13">
        <v>502.28</v>
      </c>
      <c r="H977" s="13">
        <v>1002.546</v>
      </c>
      <c r="I977" s="13">
        <v>2</v>
      </c>
      <c r="J977" s="13">
        <v>1002.55</v>
      </c>
      <c r="K977" s="13">
        <v>-3.0000000000000001E-3</v>
      </c>
      <c r="L977" s="13">
        <v>0</v>
      </c>
      <c r="M977" s="13">
        <v>4.0000000000000001E-3</v>
      </c>
    </row>
    <row r="978" spans="1:13" ht="15">
      <c r="A978" s="13"/>
      <c r="B978" s="13" t="s">
        <v>2992</v>
      </c>
      <c r="C978" s="13" t="s">
        <v>16</v>
      </c>
      <c r="D978" s="13" t="s">
        <v>125</v>
      </c>
      <c r="E978" s="13">
        <v>33.200000000000003</v>
      </c>
      <c r="F978" s="13">
        <v>3</v>
      </c>
      <c r="G978" s="13">
        <v>613.298</v>
      </c>
      <c r="H978" s="13">
        <v>1224.5809999999999</v>
      </c>
      <c r="I978" s="13">
        <v>2</v>
      </c>
      <c r="J978" s="13">
        <v>1224.5809999999999</v>
      </c>
      <c r="K978" s="13">
        <v>0</v>
      </c>
      <c r="L978" s="13">
        <v>0</v>
      </c>
      <c r="M978" s="13">
        <v>1.8E-3</v>
      </c>
    </row>
    <row r="979" spans="1:13" ht="15">
      <c r="A979" s="13"/>
      <c r="B979" s="13" t="s">
        <v>3001</v>
      </c>
      <c r="C979" s="13"/>
      <c r="D979" s="13"/>
      <c r="E979" s="13">
        <v>31.06</v>
      </c>
      <c r="F979" s="13">
        <v>1</v>
      </c>
      <c r="G979" s="13">
        <v>611.62</v>
      </c>
      <c r="H979" s="13">
        <v>1831.838</v>
      </c>
      <c r="I979" s="13">
        <v>3</v>
      </c>
      <c r="J979" s="13">
        <v>1831.838</v>
      </c>
      <c r="K979" s="13">
        <v>1E-3</v>
      </c>
      <c r="L979" s="13">
        <v>0</v>
      </c>
      <c r="M979" s="13">
        <v>1.2999999999999999E-3</v>
      </c>
    </row>
    <row r="980" spans="1:13" ht="15">
      <c r="A980" s="13" t="s">
        <v>508</v>
      </c>
      <c r="B980" s="13">
        <v>14</v>
      </c>
      <c r="C980" s="13"/>
      <c r="D980" s="13"/>
      <c r="E980" s="13"/>
      <c r="F980" s="13">
        <v>19</v>
      </c>
      <c r="G980" s="13"/>
      <c r="H980" s="13"/>
      <c r="I980" s="13"/>
      <c r="J980" s="13"/>
      <c r="K980" s="13"/>
      <c r="L980" s="13"/>
      <c r="M980" s="13"/>
    </row>
    <row r="981" spans="1:13" ht="15">
      <c r="A981" s="13"/>
      <c r="B981" s="13" t="s">
        <v>6609</v>
      </c>
      <c r="C981" s="13"/>
      <c r="D981" s="13"/>
      <c r="E981" s="13">
        <v>44.13</v>
      </c>
      <c r="F981" s="13">
        <v>2</v>
      </c>
      <c r="G981" s="13">
        <v>653.36900000000003</v>
      </c>
      <c r="H981" s="13">
        <v>1304.7239999999999</v>
      </c>
      <c r="I981" s="13">
        <v>2</v>
      </c>
      <c r="J981" s="13">
        <v>1304.723</v>
      </c>
      <c r="K981" s="13">
        <v>1E-3</v>
      </c>
      <c r="L981" s="13">
        <v>0</v>
      </c>
      <c r="M981" s="13">
        <v>7.2999999999999999E-5</v>
      </c>
    </row>
    <row r="982" spans="1:13" ht="15" collapsed="1">
      <c r="A982" s="13"/>
      <c r="B982" s="13" t="s">
        <v>3430</v>
      </c>
      <c r="C982" s="13"/>
      <c r="D982" s="13"/>
      <c r="E982" s="13">
        <v>43.16</v>
      </c>
      <c r="F982" s="13">
        <v>1</v>
      </c>
      <c r="G982" s="13">
        <v>581.32799999999997</v>
      </c>
      <c r="H982" s="13">
        <v>1740.963</v>
      </c>
      <c r="I982" s="13">
        <v>3</v>
      </c>
      <c r="J982" s="13">
        <v>1740.962</v>
      </c>
      <c r="K982" s="13">
        <v>1E-3</v>
      </c>
      <c r="L982" s="13">
        <v>0</v>
      </c>
      <c r="M982" s="13">
        <v>9.0000000000000006E-5</v>
      </c>
    </row>
    <row r="983" spans="1:13" ht="15">
      <c r="A983" s="13"/>
      <c r="B983" s="13" t="s">
        <v>7651</v>
      </c>
      <c r="C983" s="13"/>
      <c r="D983" s="13"/>
      <c r="E983" s="13">
        <v>38.86</v>
      </c>
      <c r="F983" s="13">
        <v>1</v>
      </c>
      <c r="G983" s="13">
        <v>601.83399999999995</v>
      </c>
      <c r="H983" s="13">
        <v>1201.654</v>
      </c>
      <c r="I983" s="13">
        <v>2</v>
      </c>
      <c r="J983" s="13">
        <v>1201.6559999999999</v>
      </c>
      <c r="K983" s="13">
        <v>-2E-3</v>
      </c>
      <c r="L983" s="13">
        <v>0</v>
      </c>
      <c r="M983" s="13">
        <v>1.1999999999999999E-3</v>
      </c>
    </row>
    <row r="984" spans="1:13" ht="15" collapsed="1">
      <c r="A984" s="13"/>
      <c r="B984" s="13" t="s">
        <v>7651</v>
      </c>
      <c r="C984" s="13" t="s">
        <v>16</v>
      </c>
      <c r="D984" s="13" t="s">
        <v>64</v>
      </c>
      <c r="E984" s="13">
        <v>37.840000000000003</v>
      </c>
      <c r="F984" s="13">
        <v>1</v>
      </c>
      <c r="G984" s="13">
        <v>609.83399999999995</v>
      </c>
      <c r="H984" s="13">
        <v>1217.653</v>
      </c>
      <c r="I984" s="13">
        <v>2</v>
      </c>
      <c r="J984" s="13">
        <v>1217.6510000000001</v>
      </c>
      <c r="K984" s="13">
        <v>2E-3</v>
      </c>
      <c r="L984" s="13">
        <v>0</v>
      </c>
      <c r="M984" s="13">
        <v>2.7999999999999998E-4</v>
      </c>
    </row>
    <row r="985" spans="1:13" ht="15">
      <c r="A985" s="13"/>
      <c r="B985" s="13" t="s">
        <v>3434</v>
      </c>
      <c r="C985" s="13"/>
      <c r="D985" s="13"/>
      <c r="E985" s="13">
        <v>33.78</v>
      </c>
      <c r="F985" s="13">
        <v>1</v>
      </c>
      <c r="G985" s="13">
        <v>528.28</v>
      </c>
      <c r="H985" s="13">
        <v>1054.5450000000001</v>
      </c>
      <c r="I985" s="13">
        <v>2</v>
      </c>
      <c r="J985" s="13">
        <v>1054.5450000000001</v>
      </c>
      <c r="K985" s="13">
        <v>0</v>
      </c>
      <c r="L985" s="13">
        <v>0</v>
      </c>
      <c r="M985" s="13">
        <v>1.9E-3</v>
      </c>
    </row>
    <row r="986" spans="1:13" ht="15" collapsed="1">
      <c r="A986" s="13"/>
      <c r="B986" s="13" t="s">
        <v>3432</v>
      </c>
      <c r="C986" s="13"/>
      <c r="D986" s="13"/>
      <c r="E986" s="13">
        <v>33.479999999999997</v>
      </c>
      <c r="F986" s="13">
        <v>2</v>
      </c>
      <c r="G986" s="13">
        <v>447.58499999999998</v>
      </c>
      <c r="H986" s="13">
        <v>1339.732</v>
      </c>
      <c r="I986" s="13">
        <v>3</v>
      </c>
      <c r="J986" s="13">
        <v>1339.732</v>
      </c>
      <c r="K986" s="13">
        <v>0</v>
      </c>
      <c r="L986" s="13">
        <v>0</v>
      </c>
      <c r="M986" s="13">
        <v>7.2000000000000005E-4</v>
      </c>
    </row>
    <row r="987" spans="1:13" ht="15">
      <c r="A987" s="13"/>
      <c r="B987" s="13" t="s">
        <v>3436</v>
      </c>
      <c r="C987" s="13"/>
      <c r="D987" s="13"/>
      <c r="E987" s="13">
        <v>33.33</v>
      </c>
      <c r="F987" s="13">
        <v>1</v>
      </c>
      <c r="G987" s="13">
        <v>474.24700000000001</v>
      </c>
      <c r="H987" s="13">
        <v>946.48</v>
      </c>
      <c r="I987" s="13">
        <v>2</v>
      </c>
      <c r="J987" s="13">
        <v>946.47900000000004</v>
      </c>
      <c r="K987" s="13">
        <v>1E-3</v>
      </c>
      <c r="L987" s="13">
        <v>0</v>
      </c>
      <c r="M987" s="13">
        <v>1.1000000000000001E-3</v>
      </c>
    </row>
    <row r="988" spans="1:13" ht="15" collapsed="1">
      <c r="A988" s="13"/>
      <c r="B988" s="13" t="s">
        <v>6610</v>
      </c>
      <c r="C988" s="13"/>
      <c r="D988" s="13"/>
      <c r="E988" s="13">
        <v>31.6</v>
      </c>
      <c r="F988" s="13">
        <v>2</v>
      </c>
      <c r="G988" s="13">
        <v>486.61</v>
      </c>
      <c r="H988" s="13">
        <v>1456.807</v>
      </c>
      <c r="I988" s="13">
        <v>3</v>
      </c>
      <c r="J988" s="13">
        <v>1456.807</v>
      </c>
      <c r="K988" s="13">
        <v>0</v>
      </c>
      <c r="L988" s="13">
        <v>1</v>
      </c>
      <c r="M988" s="13">
        <v>1.1999999999999999E-3</v>
      </c>
    </row>
    <row r="989" spans="1:13" ht="15">
      <c r="A989" s="13"/>
      <c r="B989" s="13" t="s">
        <v>6611</v>
      </c>
      <c r="C989" s="13"/>
      <c r="D989" s="13"/>
      <c r="E989" s="13">
        <v>31.47</v>
      </c>
      <c r="F989" s="13">
        <v>1</v>
      </c>
      <c r="G989" s="13">
        <v>394.72399999999999</v>
      </c>
      <c r="H989" s="13">
        <v>787.43399999999997</v>
      </c>
      <c r="I989" s="13">
        <v>2</v>
      </c>
      <c r="J989" s="13">
        <v>787.43399999999997</v>
      </c>
      <c r="K989" s="13">
        <v>0</v>
      </c>
      <c r="L989" s="13">
        <v>0</v>
      </c>
      <c r="M989" s="13">
        <v>3.0000000000000001E-3</v>
      </c>
    </row>
    <row r="990" spans="1:13" ht="15">
      <c r="A990" s="13"/>
      <c r="B990" s="13" t="s">
        <v>3431</v>
      </c>
      <c r="C990" s="13"/>
      <c r="D990" s="13"/>
      <c r="E990" s="13">
        <v>28.42</v>
      </c>
      <c r="F990" s="13">
        <v>2</v>
      </c>
      <c r="G990" s="13">
        <v>511.28800000000001</v>
      </c>
      <c r="H990" s="13">
        <v>1020.561</v>
      </c>
      <c r="I990" s="13">
        <v>2</v>
      </c>
      <c r="J990" s="13">
        <v>1020.56</v>
      </c>
      <c r="K990" s="13">
        <v>0</v>
      </c>
      <c r="L990" s="13">
        <v>0</v>
      </c>
      <c r="M990" s="13">
        <v>4.5999999999999999E-3</v>
      </c>
    </row>
    <row r="991" spans="1:13" ht="15">
      <c r="A991" s="13"/>
      <c r="B991" s="13" t="s">
        <v>6612</v>
      </c>
      <c r="C991" s="13"/>
      <c r="D991" s="13"/>
      <c r="E991" s="13">
        <v>26.96</v>
      </c>
      <c r="F991" s="13">
        <v>1</v>
      </c>
      <c r="G991" s="13">
        <v>557.28800000000001</v>
      </c>
      <c r="H991" s="13">
        <v>1112.5609999999999</v>
      </c>
      <c r="I991" s="13">
        <v>2</v>
      </c>
      <c r="J991" s="13">
        <v>1112.5609999999999</v>
      </c>
      <c r="K991" s="13">
        <v>0</v>
      </c>
      <c r="L991" s="13">
        <v>0</v>
      </c>
      <c r="M991" s="13">
        <v>8.0999999999999996E-3</v>
      </c>
    </row>
    <row r="992" spans="1:13" ht="15" collapsed="1">
      <c r="A992" s="13"/>
      <c r="B992" s="13" t="s">
        <v>3433</v>
      </c>
      <c r="C992" s="13"/>
      <c r="D992" s="13"/>
      <c r="E992" s="13">
        <v>24.96</v>
      </c>
      <c r="F992" s="13">
        <v>2</v>
      </c>
      <c r="G992" s="13">
        <v>616.83500000000004</v>
      </c>
      <c r="H992" s="13">
        <v>1231.6559999999999</v>
      </c>
      <c r="I992" s="13">
        <v>2</v>
      </c>
      <c r="J992" s="13">
        <v>1231.6559999999999</v>
      </c>
      <c r="K992" s="13">
        <v>0</v>
      </c>
      <c r="L992" s="13">
        <v>0</v>
      </c>
      <c r="M992" s="13">
        <v>4.5999999999999999E-3</v>
      </c>
    </row>
    <row r="993" spans="1:13" ht="15">
      <c r="A993" s="13"/>
      <c r="B993" s="13" t="s">
        <v>10156</v>
      </c>
      <c r="C993" s="13"/>
      <c r="D993" s="13"/>
      <c r="E993" s="13">
        <v>22.76</v>
      </c>
      <c r="F993" s="13">
        <v>1</v>
      </c>
      <c r="G993" s="13">
        <v>599.67700000000002</v>
      </c>
      <c r="H993" s="13">
        <v>1796.008</v>
      </c>
      <c r="I993" s="13">
        <v>3</v>
      </c>
      <c r="J993" s="13">
        <v>1795.0029999999999</v>
      </c>
      <c r="K993" s="13">
        <v>1.006</v>
      </c>
      <c r="L993" s="13">
        <v>0</v>
      </c>
      <c r="M993" s="13">
        <v>2.1999999999999999E-2</v>
      </c>
    </row>
    <row r="994" spans="1:13" ht="15" collapsed="1">
      <c r="A994" s="13"/>
      <c r="B994" s="13" t="s">
        <v>10157</v>
      </c>
      <c r="C994" s="13"/>
      <c r="D994" s="13"/>
      <c r="E994" s="13">
        <v>22.42</v>
      </c>
      <c r="F994" s="13">
        <v>1</v>
      </c>
      <c r="G994" s="13">
        <v>689.34500000000003</v>
      </c>
      <c r="H994" s="13">
        <v>2065.0129999999999</v>
      </c>
      <c r="I994" s="13">
        <v>3</v>
      </c>
      <c r="J994" s="13">
        <v>2065.0120000000002</v>
      </c>
      <c r="K994" s="13">
        <v>2E-3</v>
      </c>
      <c r="L994" s="13">
        <v>1</v>
      </c>
      <c r="M994" s="13">
        <v>7.9000000000000008E-3</v>
      </c>
    </row>
    <row r="995" spans="1:13" ht="15">
      <c r="A995" s="13" t="s">
        <v>397</v>
      </c>
      <c r="B995" s="13">
        <v>14</v>
      </c>
      <c r="C995" s="13"/>
      <c r="D995" s="13"/>
      <c r="E995" s="13"/>
      <c r="F995" s="13">
        <v>32</v>
      </c>
      <c r="G995" s="13"/>
      <c r="H995" s="13"/>
      <c r="I995" s="13"/>
      <c r="J995" s="13"/>
      <c r="K995" s="13"/>
      <c r="L995" s="13"/>
      <c r="M995" s="13"/>
    </row>
    <row r="996" spans="1:13" ht="15" collapsed="1">
      <c r="A996" s="13"/>
      <c r="B996" s="13" t="s">
        <v>3687</v>
      </c>
      <c r="C996" s="13"/>
      <c r="D996" s="13"/>
      <c r="E996" s="13">
        <v>66.2</v>
      </c>
      <c r="F996" s="13">
        <v>2</v>
      </c>
      <c r="G996" s="13">
        <v>486.80799999999999</v>
      </c>
      <c r="H996" s="13">
        <v>971.60199999999998</v>
      </c>
      <c r="I996" s="13">
        <v>2</v>
      </c>
      <c r="J996" s="13">
        <v>971.60199999999998</v>
      </c>
      <c r="K996" s="13">
        <v>0</v>
      </c>
      <c r="L996" s="13">
        <v>0</v>
      </c>
      <c r="M996" s="13">
        <v>6.5000000000000002E-7</v>
      </c>
    </row>
    <row r="997" spans="1:13" ht="15">
      <c r="A997" s="13"/>
      <c r="B997" s="13" t="s">
        <v>8312</v>
      </c>
      <c r="C997" s="13"/>
      <c r="D997" s="13"/>
      <c r="E997" s="13">
        <v>60.98</v>
      </c>
      <c r="F997" s="13">
        <v>1</v>
      </c>
      <c r="G997" s="13">
        <v>524.77</v>
      </c>
      <c r="H997" s="13">
        <v>1047.5250000000001</v>
      </c>
      <c r="I997" s="13">
        <v>2</v>
      </c>
      <c r="J997" s="13">
        <v>1047.5239999999999</v>
      </c>
      <c r="K997" s="13">
        <v>1E-3</v>
      </c>
      <c r="L997" s="13">
        <v>0</v>
      </c>
      <c r="M997" s="13">
        <v>1.9E-6</v>
      </c>
    </row>
    <row r="998" spans="1:13" ht="15">
      <c r="A998" s="13"/>
      <c r="B998" s="13" t="s">
        <v>3688</v>
      </c>
      <c r="C998" s="13"/>
      <c r="D998" s="13"/>
      <c r="E998" s="13">
        <v>59.3</v>
      </c>
      <c r="F998" s="13">
        <v>7</v>
      </c>
      <c r="G998" s="13">
        <v>490.60399999999998</v>
      </c>
      <c r="H998" s="13">
        <v>1468.789</v>
      </c>
      <c r="I998" s="13">
        <v>3</v>
      </c>
      <c r="J998" s="13">
        <v>1468.789</v>
      </c>
      <c r="K998" s="13">
        <v>0</v>
      </c>
      <c r="L998" s="13">
        <v>0</v>
      </c>
      <c r="M998" s="13">
        <v>2.7999999999999999E-6</v>
      </c>
    </row>
    <row r="999" spans="1:13" ht="15">
      <c r="A999" s="13"/>
      <c r="B999" s="13" t="s">
        <v>3689</v>
      </c>
      <c r="C999" s="13" t="s">
        <v>16</v>
      </c>
      <c r="D999" s="13" t="s">
        <v>56</v>
      </c>
      <c r="E999" s="13">
        <v>55.04</v>
      </c>
      <c r="F999" s="13">
        <v>11</v>
      </c>
      <c r="G999" s="13">
        <v>421.23599999999999</v>
      </c>
      <c r="H999" s="13">
        <v>1260.6859999999999</v>
      </c>
      <c r="I999" s="13">
        <v>3</v>
      </c>
      <c r="J999" s="13">
        <v>1260.6859999999999</v>
      </c>
      <c r="K999" s="13">
        <v>0</v>
      </c>
      <c r="L999" s="13">
        <v>1</v>
      </c>
      <c r="M999" s="13">
        <v>6.9E-6</v>
      </c>
    </row>
    <row r="1000" spans="1:13" ht="15">
      <c r="A1000" s="13"/>
      <c r="B1000" s="13" t="s">
        <v>8314</v>
      </c>
      <c r="C1000" s="13"/>
      <c r="D1000" s="13"/>
      <c r="E1000" s="13">
        <v>45.64</v>
      </c>
      <c r="F1000" s="13">
        <v>2</v>
      </c>
      <c r="G1000" s="13">
        <v>472.274</v>
      </c>
      <c r="H1000" s="13">
        <v>942.53399999999999</v>
      </c>
      <c r="I1000" s="13">
        <v>2</v>
      </c>
      <c r="J1000" s="13">
        <v>942.53200000000004</v>
      </c>
      <c r="K1000" s="13">
        <v>2E-3</v>
      </c>
      <c r="L1000" s="13">
        <v>0</v>
      </c>
      <c r="M1000" s="13">
        <v>2.7E-4</v>
      </c>
    </row>
    <row r="1001" spans="1:13" ht="15" collapsed="1">
      <c r="A1001" s="13"/>
      <c r="B1001" s="13" t="s">
        <v>6616</v>
      </c>
      <c r="C1001" s="13"/>
      <c r="D1001" s="13"/>
      <c r="E1001" s="13">
        <v>43.43</v>
      </c>
      <c r="F1001" s="13">
        <v>1</v>
      </c>
      <c r="G1001" s="13">
        <v>479.29300000000001</v>
      </c>
      <c r="H1001" s="13">
        <v>1434.857</v>
      </c>
      <c r="I1001" s="13">
        <v>3</v>
      </c>
      <c r="J1001" s="13">
        <v>1434.856</v>
      </c>
      <c r="K1001" s="13">
        <v>1E-3</v>
      </c>
      <c r="L1001" s="13">
        <v>0</v>
      </c>
      <c r="M1001" s="13">
        <v>5.0000000000000002E-5</v>
      </c>
    </row>
    <row r="1002" spans="1:13" ht="15">
      <c r="A1002" s="13"/>
      <c r="B1002" s="13" t="s">
        <v>3692</v>
      </c>
      <c r="C1002" s="13"/>
      <c r="D1002" s="13"/>
      <c r="E1002" s="13">
        <v>35.92</v>
      </c>
      <c r="F1002" s="13">
        <v>1</v>
      </c>
      <c r="G1002" s="13">
        <v>580.29300000000001</v>
      </c>
      <c r="H1002" s="13">
        <v>1737.856</v>
      </c>
      <c r="I1002" s="13">
        <v>3</v>
      </c>
      <c r="J1002" s="13">
        <v>1737.855</v>
      </c>
      <c r="K1002" s="13">
        <v>2E-3</v>
      </c>
      <c r="L1002" s="13">
        <v>1</v>
      </c>
      <c r="M1002" s="13">
        <v>4.2999999999999999E-4</v>
      </c>
    </row>
    <row r="1003" spans="1:13" ht="15" collapsed="1">
      <c r="A1003" s="13"/>
      <c r="B1003" s="13" t="s">
        <v>3689</v>
      </c>
      <c r="C1003" s="13"/>
      <c r="D1003" s="13"/>
      <c r="E1003" s="13">
        <v>35.340000000000003</v>
      </c>
      <c r="F1003" s="13">
        <v>1</v>
      </c>
      <c r="G1003" s="13">
        <v>623.35299999999995</v>
      </c>
      <c r="H1003" s="13">
        <v>1244.691</v>
      </c>
      <c r="I1003" s="13">
        <v>2</v>
      </c>
      <c r="J1003" s="13">
        <v>1244.691</v>
      </c>
      <c r="K1003" s="13">
        <v>0</v>
      </c>
      <c r="L1003" s="13">
        <v>1</v>
      </c>
      <c r="M1003" s="13">
        <v>2E-3</v>
      </c>
    </row>
    <row r="1004" spans="1:13" ht="15">
      <c r="A1004" s="13"/>
      <c r="B1004" s="13" t="s">
        <v>6616</v>
      </c>
      <c r="C1004" s="13"/>
      <c r="D1004" s="13"/>
      <c r="E1004" s="13">
        <v>34</v>
      </c>
      <c r="F1004" s="13">
        <v>1</v>
      </c>
      <c r="G1004" s="13">
        <v>718.43499999999995</v>
      </c>
      <c r="H1004" s="13">
        <v>1434.856</v>
      </c>
      <c r="I1004" s="13">
        <v>2</v>
      </c>
      <c r="J1004" s="13">
        <v>1434.856</v>
      </c>
      <c r="K1004" s="13">
        <v>0</v>
      </c>
      <c r="L1004" s="13">
        <v>0</v>
      </c>
      <c r="M1004" s="13">
        <v>4.0000000000000002E-4</v>
      </c>
    </row>
    <row r="1005" spans="1:13" ht="15">
      <c r="A1005" s="13"/>
      <c r="B1005" s="13" t="s">
        <v>6617</v>
      </c>
      <c r="C1005" s="13"/>
      <c r="D1005" s="13"/>
      <c r="E1005" s="13">
        <v>28.67</v>
      </c>
      <c r="F1005" s="13">
        <v>1</v>
      </c>
      <c r="G1005" s="13">
        <v>437.71699999999998</v>
      </c>
      <c r="H1005" s="13">
        <v>873.41899999999998</v>
      </c>
      <c r="I1005" s="13">
        <v>2</v>
      </c>
      <c r="J1005" s="13">
        <v>873.41899999999998</v>
      </c>
      <c r="K1005" s="13">
        <v>0</v>
      </c>
      <c r="L1005" s="13">
        <v>0</v>
      </c>
      <c r="M1005" s="13">
        <v>4.5999999999999999E-3</v>
      </c>
    </row>
    <row r="1006" spans="1:13" ht="15">
      <c r="A1006" s="13"/>
      <c r="B1006" s="13" t="s">
        <v>10158</v>
      </c>
      <c r="C1006" s="13"/>
      <c r="D1006" s="13"/>
      <c r="E1006" s="13">
        <v>25.37</v>
      </c>
      <c r="F1006" s="13">
        <v>1</v>
      </c>
      <c r="G1006" s="13">
        <v>505.53899999999999</v>
      </c>
      <c r="H1006" s="13">
        <v>2018.127</v>
      </c>
      <c r="I1006" s="13">
        <v>4</v>
      </c>
      <c r="J1006" s="13">
        <v>2017.125</v>
      </c>
      <c r="K1006" s="13">
        <v>1.002</v>
      </c>
      <c r="L1006" s="13">
        <v>2</v>
      </c>
      <c r="M1006" s="13">
        <v>4.1999999999999997E-3</v>
      </c>
    </row>
    <row r="1007" spans="1:13" ht="15">
      <c r="A1007" s="13"/>
      <c r="B1007" s="13" t="s">
        <v>3689</v>
      </c>
      <c r="C1007" s="13"/>
      <c r="D1007" s="13"/>
      <c r="E1007" s="13">
        <v>21.27</v>
      </c>
      <c r="F1007" s="13">
        <v>1</v>
      </c>
      <c r="G1007" s="13">
        <v>415.904</v>
      </c>
      <c r="H1007" s="13">
        <v>1244.691</v>
      </c>
      <c r="I1007" s="13">
        <v>3</v>
      </c>
      <c r="J1007" s="13">
        <v>1244.691</v>
      </c>
      <c r="K1007" s="13">
        <v>0</v>
      </c>
      <c r="L1007" s="13">
        <v>1</v>
      </c>
      <c r="M1007" s="13">
        <v>0.01</v>
      </c>
    </row>
    <row r="1008" spans="1:13" ht="15">
      <c r="A1008" s="13"/>
      <c r="B1008" s="13" t="s">
        <v>3692</v>
      </c>
      <c r="C1008" s="13"/>
      <c r="D1008" s="13"/>
      <c r="E1008" s="13">
        <v>21.05</v>
      </c>
      <c r="F1008" s="13">
        <v>1</v>
      </c>
      <c r="G1008" s="13">
        <v>435.471</v>
      </c>
      <c r="H1008" s="13">
        <v>1737.855</v>
      </c>
      <c r="I1008" s="13">
        <v>4</v>
      </c>
      <c r="J1008" s="13">
        <v>1737.855</v>
      </c>
      <c r="K1008" s="13">
        <v>1E-3</v>
      </c>
      <c r="L1008" s="13">
        <v>1</v>
      </c>
      <c r="M1008" s="13">
        <v>1.0999999999999999E-2</v>
      </c>
    </row>
    <row r="1009" spans="1:13" ht="15" collapsed="1">
      <c r="A1009" s="13"/>
      <c r="B1009" s="13" t="s">
        <v>10159</v>
      </c>
      <c r="C1009" s="13"/>
      <c r="D1009" s="13"/>
      <c r="E1009" s="13">
        <v>20.94</v>
      </c>
      <c r="F1009" s="13">
        <v>1</v>
      </c>
      <c r="G1009" s="13">
        <v>632.596</v>
      </c>
      <c r="H1009" s="13">
        <v>2526.3560000000002</v>
      </c>
      <c r="I1009" s="13">
        <v>4</v>
      </c>
      <c r="J1009" s="13">
        <v>2525.3530000000001</v>
      </c>
      <c r="K1009" s="13">
        <v>1.004</v>
      </c>
      <c r="L1009" s="13">
        <v>0</v>
      </c>
      <c r="M1009" s="13">
        <v>3.7999999999999999E-2</v>
      </c>
    </row>
    <row r="1010" spans="1:13" ht="15">
      <c r="A1010" s="13" t="s">
        <v>450</v>
      </c>
      <c r="B1010" s="13">
        <v>14</v>
      </c>
      <c r="C1010" s="13"/>
      <c r="D1010" s="13"/>
      <c r="E1010" s="13"/>
      <c r="F1010" s="13">
        <v>23</v>
      </c>
      <c r="G1010" s="13"/>
      <c r="H1010" s="13"/>
      <c r="I1010" s="13"/>
      <c r="J1010" s="13"/>
      <c r="K1010" s="13"/>
      <c r="L1010" s="13"/>
      <c r="M1010" s="13"/>
    </row>
    <row r="1011" spans="1:13" ht="15">
      <c r="A1011" s="13"/>
      <c r="B1011" s="13" t="s">
        <v>3883</v>
      </c>
      <c r="C1011" s="13"/>
      <c r="D1011" s="13"/>
      <c r="E1011" s="13">
        <v>54.29</v>
      </c>
      <c r="F1011" s="13">
        <v>3</v>
      </c>
      <c r="G1011" s="13">
        <v>751.40800000000002</v>
      </c>
      <c r="H1011" s="13">
        <v>1500.8019999999999</v>
      </c>
      <c r="I1011" s="13">
        <v>2</v>
      </c>
      <c r="J1011" s="13">
        <v>1500.797</v>
      </c>
      <c r="K1011" s="13">
        <v>5.0000000000000001E-3</v>
      </c>
      <c r="L1011" s="13">
        <v>0</v>
      </c>
      <c r="M1011" s="13">
        <v>8.1000000000000004E-6</v>
      </c>
    </row>
    <row r="1012" spans="1:13" ht="15" collapsed="1">
      <c r="A1012" s="13"/>
      <c r="B1012" s="13" t="s">
        <v>3883</v>
      </c>
      <c r="C1012" s="13"/>
      <c r="D1012" s="13"/>
      <c r="E1012" s="13">
        <v>52.17</v>
      </c>
      <c r="F1012" s="13">
        <v>2</v>
      </c>
      <c r="G1012" s="13">
        <v>501.27300000000002</v>
      </c>
      <c r="H1012" s="13">
        <v>1500.798</v>
      </c>
      <c r="I1012" s="13">
        <v>3</v>
      </c>
      <c r="J1012" s="13">
        <v>1500.797</v>
      </c>
      <c r="K1012" s="13">
        <v>1E-3</v>
      </c>
      <c r="L1012" s="13">
        <v>0</v>
      </c>
      <c r="M1012" s="13">
        <v>1.2999999999999999E-5</v>
      </c>
    </row>
    <row r="1013" spans="1:13" ht="15">
      <c r="A1013" s="13"/>
      <c r="B1013" s="13" t="s">
        <v>8373</v>
      </c>
      <c r="C1013" s="13"/>
      <c r="D1013" s="13"/>
      <c r="E1013" s="13">
        <v>51.99</v>
      </c>
      <c r="F1013" s="13">
        <v>1</v>
      </c>
      <c r="G1013" s="13">
        <v>567.31899999999996</v>
      </c>
      <c r="H1013" s="13">
        <v>1698.9359999999999</v>
      </c>
      <c r="I1013" s="13">
        <v>3</v>
      </c>
      <c r="J1013" s="13">
        <v>1698.934</v>
      </c>
      <c r="K1013" s="13">
        <v>3.0000000000000001E-3</v>
      </c>
      <c r="L1013" s="13">
        <v>0</v>
      </c>
      <c r="M1013" s="13">
        <v>1.2999999999999999E-5</v>
      </c>
    </row>
    <row r="1014" spans="1:13" ht="15">
      <c r="A1014" s="13"/>
      <c r="B1014" s="13" t="s">
        <v>2667</v>
      </c>
      <c r="C1014" s="13"/>
      <c r="D1014" s="13"/>
      <c r="E1014" s="13">
        <v>49.98</v>
      </c>
      <c r="F1014" s="13">
        <v>4</v>
      </c>
      <c r="G1014" s="13">
        <v>604.67100000000005</v>
      </c>
      <c r="H1014" s="13">
        <v>1810.991</v>
      </c>
      <c r="I1014" s="13">
        <v>3</v>
      </c>
      <c r="J1014" s="13">
        <v>1809.9880000000001</v>
      </c>
      <c r="K1014" s="13">
        <v>1.0029999999999999</v>
      </c>
      <c r="L1014" s="13">
        <v>0</v>
      </c>
      <c r="M1014" s="13">
        <v>4.8999999999999998E-5</v>
      </c>
    </row>
    <row r="1015" spans="1:13" ht="15">
      <c r="A1015" s="13"/>
      <c r="B1015" s="13" t="s">
        <v>3885</v>
      </c>
      <c r="C1015" s="13"/>
      <c r="D1015" s="13"/>
      <c r="E1015" s="13">
        <v>48.74</v>
      </c>
      <c r="F1015" s="13">
        <v>1</v>
      </c>
      <c r="G1015" s="13">
        <v>606.25300000000004</v>
      </c>
      <c r="H1015" s="13">
        <v>1210.492</v>
      </c>
      <c r="I1015" s="13">
        <v>2</v>
      </c>
      <c r="J1015" s="13">
        <v>1210.492</v>
      </c>
      <c r="K1015" s="13">
        <v>-1E-3</v>
      </c>
      <c r="L1015" s="13">
        <v>0</v>
      </c>
      <c r="M1015" s="13">
        <v>1.2999999999999999E-5</v>
      </c>
    </row>
    <row r="1016" spans="1:13" ht="15" collapsed="1">
      <c r="A1016" s="13"/>
      <c r="B1016" s="13" t="s">
        <v>2717</v>
      </c>
      <c r="C1016" s="13"/>
      <c r="D1016" s="13"/>
      <c r="E1016" s="13">
        <v>36.81</v>
      </c>
      <c r="F1016" s="13">
        <v>2</v>
      </c>
      <c r="G1016" s="13">
        <v>578.83900000000006</v>
      </c>
      <c r="H1016" s="13">
        <v>1155.664</v>
      </c>
      <c r="I1016" s="13">
        <v>2</v>
      </c>
      <c r="J1016" s="13">
        <v>1155.665</v>
      </c>
      <c r="K1016" s="13">
        <v>-1E-3</v>
      </c>
      <c r="L1016" s="13">
        <v>0</v>
      </c>
      <c r="M1016" s="13">
        <v>4.2000000000000002E-4</v>
      </c>
    </row>
    <row r="1017" spans="1:13" ht="15">
      <c r="A1017" s="13"/>
      <c r="B1017" s="13" t="s">
        <v>6708</v>
      </c>
      <c r="C1017" s="13"/>
      <c r="D1017" s="13"/>
      <c r="E1017" s="13">
        <v>35.36</v>
      </c>
      <c r="F1017" s="13">
        <v>1</v>
      </c>
      <c r="G1017" s="13">
        <v>595.30799999999999</v>
      </c>
      <c r="H1017" s="13">
        <v>1188.6010000000001</v>
      </c>
      <c r="I1017" s="13">
        <v>2</v>
      </c>
      <c r="J1017" s="13">
        <v>1188.6030000000001</v>
      </c>
      <c r="K1017" s="13">
        <v>-2E-3</v>
      </c>
      <c r="L1017" s="13">
        <v>0</v>
      </c>
      <c r="M1017" s="13">
        <v>5.0000000000000001E-4</v>
      </c>
    </row>
    <row r="1018" spans="1:13" ht="15">
      <c r="A1018" s="13"/>
      <c r="B1018" s="13" t="s">
        <v>8373</v>
      </c>
      <c r="C1018" s="13"/>
      <c r="D1018" s="13"/>
      <c r="E1018" s="13">
        <v>34.049999999999997</v>
      </c>
      <c r="F1018" s="13">
        <v>1</v>
      </c>
      <c r="G1018" s="13">
        <v>850.476</v>
      </c>
      <c r="H1018" s="13">
        <v>1698.9369999999999</v>
      </c>
      <c r="I1018" s="13">
        <v>2</v>
      </c>
      <c r="J1018" s="13">
        <v>1698.934</v>
      </c>
      <c r="K1018" s="13">
        <v>3.0000000000000001E-3</v>
      </c>
      <c r="L1018" s="13">
        <v>0</v>
      </c>
      <c r="M1018" s="13">
        <v>6.4000000000000005E-4</v>
      </c>
    </row>
    <row r="1019" spans="1:13" ht="15">
      <c r="A1019" s="13"/>
      <c r="B1019" s="13" t="s">
        <v>2722</v>
      </c>
      <c r="C1019" s="13"/>
      <c r="D1019" s="13"/>
      <c r="E1019" s="13">
        <v>33.6</v>
      </c>
      <c r="F1019" s="13">
        <v>2</v>
      </c>
      <c r="G1019" s="13">
        <v>554.84</v>
      </c>
      <c r="H1019" s="13">
        <v>1107.665</v>
      </c>
      <c r="I1019" s="13">
        <v>2</v>
      </c>
      <c r="J1019" s="13">
        <v>1107.665</v>
      </c>
      <c r="K1019" s="13">
        <v>0</v>
      </c>
      <c r="L1019" s="13">
        <v>0</v>
      </c>
      <c r="M1019" s="13">
        <v>8.7000000000000001E-4</v>
      </c>
    </row>
    <row r="1020" spans="1:13" ht="15">
      <c r="A1020" s="13"/>
      <c r="B1020" s="13" t="s">
        <v>9541</v>
      </c>
      <c r="C1020" s="13"/>
      <c r="D1020" s="13"/>
      <c r="E1020" s="13">
        <v>32.39</v>
      </c>
      <c r="F1020" s="13">
        <v>1</v>
      </c>
      <c r="G1020" s="13">
        <v>516.26499999999999</v>
      </c>
      <c r="H1020" s="13">
        <v>1030.5150000000001</v>
      </c>
      <c r="I1020" s="13">
        <v>2</v>
      </c>
      <c r="J1020" s="13">
        <v>1030.518</v>
      </c>
      <c r="K1020" s="13">
        <v>-3.0000000000000001E-3</v>
      </c>
      <c r="L1020" s="13">
        <v>0</v>
      </c>
      <c r="M1020" s="13">
        <v>2.7000000000000001E-3</v>
      </c>
    </row>
    <row r="1021" spans="1:13" ht="15" collapsed="1">
      <c r="A1021" s="13"/>
      <c r="B1021" s="13" t="s">
        <v>3886</v>
      </c>
      <c r="C1021" s="13"/>
      <c r="D1021" s="13"/>
      <c r="E1021" s="13">
        <v>27.06</v>
      </c>
      <c r="F1021" s="13">
        <v>1</v>
      </c>
      <c r="G1021" s="13">
        <v>470.78899999999999</v>
      </c>
      <c r="H1021" s="13">
        <v>939.56299999999999</v>
      </c>
      <c r="I1021" s="13">
        <v>2</v>
      </c>
      <c r="J1021" s="13">
        <v>939.56399999999996</v>
      </c>
      <c r="K1021" s="13">
        <v>-1E-3</v>
      </c>
      <c r="L1021" s="13">
        <v>0</v>
      </c>
      <c r="M1021" s="13">
        <v>5.1000000000000004E-3</v>
      </c>
    </row>
    <row r="1022" spans="1:13" ht="15">
      <c r="A1022" s="13"/>
      <c r="B1022" s="13" t="s">
        <v>8374</v>
      </c>
      <c r="C1022" s="13"/>
      <c r="D1022" s="13"/>
      <c r="E1022" s="13">
        <v>25.3</v>
      </c>
      <c r="F1022" s="13">
        <v>2</v>
      </c>
      <c r="G1022" s="13">
        <v>591.84799999999996</v>
      </c>
      <c r="H1022" s="13">
        <v>1181.681</v>
      </c>
      <c r="I1022" s="13">
        <v>2</v>
      </c>
      <c r="J1022" s="13">
        <v>1181.681</v>
      </c>
      <c r="K1022" s="13">
        <v>0</v>
      </c>
      <c r="L1022" s="13">
        <v>0</v>
      </c>
      <c r="M1022" s="13">
        <v>1.0999999999999999E-2</v>
      </c>
    </row>
    <row r="1023" spans="1:13" ht="15">
      <c r="A1023" s="13"/>
      <c r="B1023" s="13" t="s">
        <v>8273</v>
      </c>
      <c r="C1023" s="13"/>
      <c r="D1023" s="13"/>
      <c r="E1023" s="13">
        <v>24.83</v>
      </c>
      <c r="F1023" s="13">
        <v>1</v>
      </c>
      <c r="G1023" s="13">
        <v>488.26100000000002</v>
      </c>
      <c r="H1023" s="13">
        <v>1461.76</v>
      </c>
      <c r="I1023" s="13">
        <v>3</v>
      </c>
      <c r="J1023" s="13">
        <v>1461.758</v>
      </c>
      <c r="K1023" s="13">
        <v>3.0000000000000001E-3</v>
      </c>
      <c r="L1023" s="13">
        <v>0</v>
      </c>
      <c r="M1023" s="13">
        <v>4.7000000000000002E-3</v>
      </c>
    </row>
    <row r="1024" spans="1:13" ht="15">
      <c r="A1024" s="13"/>
      <c r="B1024" s="13" t="s">
        <v>10128</v>
      </c>
      <c r="C1024" s="13"/>
      <c r="D1024" s="13"/>
      <c r="E1024" s="13">
        <v>22.6</v>
      </c>
      <c r="F1024" s="13">
        <v>1</v>
      </c>
      <c r="G1024" s="13">
        <v>455.70600000000002</v>
      </c>
      <c r="H1024" s="13">
        <v>909.39599999999996</v>
      </c>
      <c r="I1024" s="13">
        <v>2</v>
      </c>
      <c r="J1024" s="13">
        <v>909.39800000000002</v>
      </c>
      <c r="K1024" s="13">
        <v>-2E-3</v>
      </c>
      <c r="L1024" s="13">
        <v>0</v>
      </c>
      <c r="M1024" s="13">
        <v>1.0999999999999999E-2</v>
      </c>
    </row>
    <row r="1025" spans="1:13" ht="15">
      <c r="A1025" s="13" t="s">
        <v>553</v>
      </c>
      <c r="B1025" s="13">
        <v>14</v>
      </c>
      <c r="C1025" s="13"/>
      <c r="D1025" s="13"/>
      <c r="E1025" s="13"/>
      <c r="F1025" s="13">
        <v>26</v>
      </c>
      <c r="G1025" s="13"/>
      <c r="H1025" s="13"/>
      <c r="I1025" s="13"/>
      <c r="J1025" s="13"/>
      <c r="K1025" s="13"/>
      <c r="L1025" s="13"/>
      <c r="M1025" s="13"/>
    </row>
    <row r="1026" spans="1:13" ht="15">
      <c r="A1026" s="13"/>
      <c r="B1026" s="13" t="s">
        <v>3513</v>
      </c>
      <c r="C1026" s="13"/>
      <c r="D1026" s="13"/>
      <c r="E1026" s="13">
        <v>67.760000000000005</v>
      </c>
      <c r="F1026" s="13">
        <v>2</v>
      </c>
      <c r="G1026" s="13">
        <v>539.80200000000002</v>
      </c>
      <c r="H1026" s="13">
        <v>1077.5899999999999</v>
      </c>
      <c r="I1026" s="13">
        <v>2</v>
      </c>
      <c r="J1026" s="13">
        <v>1076.587</v>
      </c>
      <c r="K1026" s="13">
        <v>1.0029999999999999</v>
      </c>
      <c r="L1026" s="13">
        <v>0</v>
      </c>
      <c r="M1026" s="13">
        <v>5.3000000000000001E-7</v>
      </c>
    </row>
    <row r="1027" spans="1:13" ht="15">
      <c r="A1027" s="13"/>
      <c r="B1027" s="13" t="s">
        <v>3888</v>
      </c>
      <c r="C1027" s="13"/>
      <c r="D1027" s="13"/>
      <c r="E1027" s="13">
        <v>61.67</v>
      </c>
      <c r="F1027" s="13">
        <v>2</v>
      </c>
      <c r="G1027" s="13">
        <v>592.84199999999998</v>
      </c>
      <c r="H1027" s="13">
        <v>1183.67</v>
      </c>
      <c r="I1027" s="13">
        <v>2</v>
      </c>
      <c r="J1027" s="13">
        <v>1183.671</v>
      </c>
      <c r="K1027" s="13">
        <v>-1E-3</v>
      </c>
      <c r="L1027" s="13">
        <v>0</v>
      </c>
      <c r="M1027" s="13">
        <v>3.1E-6</v>
      </c>
    </row>
    <row r="1028" spans="1:13" ht="15">
      <c r="A1028" s="13"/>
      <c r="B1028" s="13" t="s">
        <v>3887</v>
      </c>
      <c r="C1028" s="13"/>
      <c r="D1028" s="13"/>
      <c r="E1028" s="13">
        <v>52.44</v>
      </c>
      <c r="F1028" s="13">
        <v>3</v>
      </c>
      <c r="G1028" s="13">
        <v>474.76100000000002</v>
      </c>
      <c r="H1028" s="13">
        <v>947.50800000000004</v>
      </c>
      <c r="I1028" s="13">
        <v>2</v>
      </c>
      <c r="J1028" s="13">
        <v>947.50800000000004</v>
      </c>
      <c r="K1028" s="13">
        <v>1E-3</v>
      </c>
      <c r="L1028" s="13">
        <v>0</v>
      </c>
      <c r="M1028" s="13">
        <v>4.5000000000000003E-5</v>
      </c>
    </row>
    <row r="1029" spans="1:13" ht="15">
      <c r="A1029" s="13"/>
      <c r="B1029" s="13" t="s">
        <v>3888</v>
      </c>
      <c r="C1029" s="13"/>
      <c r="D1029" s="13"/>
      <c r="E1029" s="13">
        <v>51.74</v>
      </c>
      <c r="F1029" s="13">
        <v>2</v>
      </c>
      <c r="G1029" s="13">
        <v>395.56400000000002</v>
      </c>
      <c r="H1029" s="13">
        <v>1183.67</v>
      </c>
      <c r="I1029" s="13">
        <v>3</v>
      </c>
      <c r="J1029" s="13">
        <v>1183.671</v>
      </c>
      <c r="K1029" s="13">
        <v>-1E-3</v>
      </c>
      <c r="L1029" s="13">
        <v>0</v>
      </c>
      <c r="M1029" s="13">
        <v>1.4E-5</v>
      </c>
    </row>
    <row r="1030" spans="1:13" ht="15">
      <c r="A1030" s="13"/>
      <c r="B1030" s="13" t="s">
        <v>6591</v>
      </c>
      <c r="C1030" s="13"/>
      <c r="D1030" s="13"/>
      <c r="E1030" s="13">
        <v>44.48</v>
      </c>
      <c r="F1030" s="13">
        <v>2</v>
      </c>
      <c r="G1030" s="13">
        <v>512.93899999999996</v>
      </c>
      <c r="H1030" s="13">
        <v>1535.7950000000001</v>
      </c>
      <c r="I1030" s="13">
        <v>3</v>
      </c>
      <c r="J1030" s="13">
        <v>1535.7940000000001</v>
      </c>
      <c r="K1030" s="13">
        <v>1E-3</v>
      </c>
      <c r="L1030" s="13">
        <v>1</v>
      </c>
      <c r="M1030" s="13">
        <v>6.7000000000000002E-5</v>
      </c>
    </row>
    <row r="1031" spans="1:13" ht="15">
      <c r="A1031" s="13"/>
      <c r="B1031" s="13" t="s">
        <v>3890</v>
      </c>
      <c r="C1031" s="13" t="s">
        <v>18</v>
      </c>
      <c r="D1031" s="13" t="s">
        <v>130</v>
      </c>
      <c r="E1031" s="13">
        <v>40.049999999999997</v>
      </c>
      <c r="F1031" s="13">
        <v>2</v>
      </c>
      <c r="G1031" s="13">
        <v>637.84</v>
      </c>
      <c r="H1031" s="13">
        <v>1273.6659999999999</v>
      </c>
      <c r="I1031" s="13">
        <v>2</v>
      </c>
      <c r="J1031" s="13">
        <v>1273.6669999999999</v>
      </c>
      <c r="K1031" s="13">
        <v>0</v>
      </c>
      <c r="L1031" s="13">
        <v>0</v>
      </c>
      <c r="M1031" s="13">
        <v>2.1000000000000001E-4</v>
      </c>
    </row>
    <row r="1032" spans="1:13" ht="15">
      <c r="A1032" s="13"/>
      <c r="B1032" s="13" t="s">
        <v>6592</v>
      </c>
      <c r="C1032" s="13"/>
      <c r="D1032" s="13"/>
      <c r="E1032" s="13">
        <v>40.03</v>
      </c>
      <c r="F1032" s="13">
        <v>4</v>
      </c>
      <c r="G1032" s="13">
        <v>793.08799999999997</v>
      </c>
      <c r="H1032" s="13">
        <v>2376.2429999999999</v>
      </c>
      <c r="I1032" s="13">
        <v>3</v>
      </c>
      <c r="J1032" s="13">
        <v>2375.2370000000001</v>
      </c>
      <c r="K1032" s="13">
        <v>1.006</v>
      </c>
      <c r="L1032" s="13">
        <v>0</v>
      </c>
      <c r="M1032" s="13">
        <v>1.8000000000000001E-4</v>
      </c>
    </row>
    <row r="1033" spans="1:13" ht="15">
      <c r="A1033" s="13"/>
      <c r="B1033" s="13" t="s">
        <v>6595</v>
      </c>
      <c r="C1033" s="13"/>
      <c r="D1033" s="13"/>
      <c r="E1033" s="13">
        <v>34.75</v>
      </c>
      <c r="F1033" s="13">
        <v>2</v>
      </c>
      <c r="G1033" s="13">
        <v>664.01400000000001</v>
      </c>
      <c r="H1033" s="13">
        <v>1989.02</v>
      </c>
      <c r="I1033" s="13">
        <v>3</v>
      </c>
      <c r="J1033" s="13">
        <v>1988.018</v>
      </c>
      <c r="K1033" s="13">
        <v>1.0029999999999999</v>
      </c>
      <c r="L1033" s="13">
        <v>0</v>
      </c>
      <c r="M1033" s="13">
        <v>5.5000000000000003E-4</v>
      </c>
    </row>
    <row r="1034" spans="1:13" ht="15">
      <c r="A1034" s="13"/>
      <c r="B1034" s="13" t="s">
        <v>3892</v>
      </c>
      <c r="C1034" s="13"/>
      <c r="D1034" s="13"/>
      <c r="E1034" s="13">
        <v>30.24</v>
      </c>
      <c r="F1034" s="13">
        <v>2</v>
      </c>
      <c r="G1034" s="13">
        <v>474.75700000000001</v>
      </c>
      <c r="H1034" s="13">
        <v>947.5</v>
      </c>
      <c r="I1034" s="13">
        <v>2</v>
      </c>
      <c r="J1034" s="13">
        <v>947.5</v>
      </c>
      <c r="K1034" s="13">
        <v>0</v>
      </c>
      <c r="L1034" s="13">
        <v>0</v>
      </c>
      <c r="M1034" s="13">
        <v>5.0000000000000001E-3</v>
      </c>
    </row>
    <row r="1035" spans="1:13" ht="15">
      <c r="A1035" s="13"/>
      <c r="B1035" s="13" t="s">
        <v>3891</v>
      </c>
      <c r="C1035" s="13"/>
      <c r="D1035" s="13"/>
      <c r="E1035" s="13">
        <v>29.48</v>
      </c>
      <c r="F1035" s="13">
        <v>1</v>
      </c>
      <c r="G1035" s="13">
        <v>518.94399999999996</v>
      </c>
      <c r="H1035" s="13">
        <v>1553.8109999999999</v>
      </c>
      <c r="I1035" s="13">
        <v>3</v>
      </c>
      <c r="J1035" s="13">
        <v>1553.81</v>
      </c>
      <c r="K1035" s="13">
        <v>0</v>
      </c>
      <c r="L1035" s="13">
        <v>0</v>
      </c>
      <c r="M1035" s="13">
        <v>1.9E-3</v>
      </c>
    </row>
    <row r="1036" spans="1:13" ht="15">
      <c r="A1036" s="13"/>
      <c r="B1036" s="13" t="s">
        <v>3891</v>
      </c>
      <c r="C1036" s="13"/>
      <c r="D1036" s="13"/>
      <c r="E1036" s="13">
        <v>28.81</v>
      </c>
      <c r="F1036" s="13">
        <v>1</v>
      </c>
      <c r="G1036" s="13">
        <v>389.46</v>
      </c>
      <c r="H1036" s="13">
        <v>1553.81</v>
      </c>
      <c r="I1036" s="13">
        <v>4</v>
      </c>
      <c r="J1036" s="13">
        <v>1553.81</v>
      </c>
      <c r="K1036" s="13">
        <v>0</v>
      </c>
      <c r="L1036" s="13">
        <v>0</v>
      </c>
      <c r="M1036" s="13">
        <v>3.7000000000000002E-3</v>
      </c>
    </row>
    <row r="1037" spans="1:13" ht="15">
      <c r="A1037" s="13"/>
      <c r="B1037" s="13" t="s">
        <v>6593</v>
      </c>
      <c r="C1037" s="13"/>
      <c r="D1037" s="13"/>
      <c r="E1037" s="13">
        <v>26.88</v>
      </c>
      <c r="F1037" s="13">
        <v>1</v>
      </c>
      <c r="G1037" s="13">
        <v>451.72399999999999</v>
      </c>
      <c r="H1037" s="13">
        <v>901.43200000000002</v>
      </c>
      <c r="I1037" s="13">
        <v>2</v>
      </c>
      <c r="J1037" s="13">
        <v>901.43299999999999</v>
      </c>
      <c r="K1037" s="13">
        <v>0</v>
      </c>
      <c r="L1037" s="13">
        <v>0</v>
      </c>
      <c r="M1037" s="13">
        <v>5.3E-3</v>
      </c>
    </row>
    <row r="1038" spans="1:13" ht="15">
      <c r="A1038" s="13"/>
      <c r="B1038" s="13" t="s">
        <v>6594</v>
      </c>
      <c r="C1038" s="13"/>
      <c r="D1038" s="13"/>
      <c r="E1038" s="13">
        <v>24.67</v>
      </c>
      <c r="F1038" s="13">
        <v>1</v>
      </c>
      <c r="G1038" s="13">
        <v>606.81100000000004</v>
      </c>
      <c r="H1038" s="13">
        <v>1211.6079999999999</v>
      </c>
      <c r="I1038" s="13">
        <v>2</v>
      </c>
      <c r="J1038" s="13">
        <v>1211.607</v>
      </c>
      <c r="K1038" s="13">
        <v>1E-3</v>
      </c>
      <c r="L1038" s="13">
        <v>0</v>
      </c>
      <c r="M1038" s="13">
        <v>1.7000000000000001E-2</v>
      </c>
    </row>
    <row r="1039" spans="1:13" ht="15">
      <c r="A1039" s="13"/>
      <c r="B1039" s="13" t="s">
        <v>6596</v>
      </c>
      <c r="C1039" s="13"/>
      <c r="D1039" s="13"/>
      <c r="E1039" s="13">
        <v>22.59</v>
      </c>
      <c r="F1039" s="13">
        <v>1</v>
      </c>
      <c r="G1039" s="13">
        <v>599.96900000000005</v>
      </c>
      <c r="H1039" s="13">
        <v>1796.885</v>
      </c>
      <c r="I1039" s="13">
        <v>3</v>
      </c>
      <c r="J1039" s="13">
        <v>1796.885</v>
      </c>
      <c r="K1039" s="13">
        <v>0</v>
      </c>
      <c r="L1039" s="13">
        <v>0</v>
      </c>
      <c r="M1039" s="13">
        <v>7.6E-3</v>
      </c>
    </row>
    <row r="1040" spans="1:13" ht="15">
      <c r="A1040" s="13" t="s">
        <v>360</v>
      </c>
      <c r="B1040" s="13">
        <v>14</v>
      </c>
      <c r="C1040" s="13"/>
      <c r="D1040" s="13"/>
      <c r="E1040" s="13"/>
      <c r="F1040" s="13">
        <v>24</v>
      </c>
      <c r="G1040" s="13"/>
      <c r="H1040" s="13"/>
      <c r="I1040" s="13"/>
      <c r="J1040" s="13"/>
      <c r="K1040" s="13"/>
      <c r="L1040" s="13"/>
      <c r="M1040" s="13"/>
    </row>
    <row r="1041" spans="1:13" ht="15">
      <c r="A1041" s="13"/>
      <c r="B1041" s="13" t="s">
        <v>3334</v>
      </c>
      <c r="C1041" s="13"/>
      <c r="D1041" s="13"/>
      <c r="E1041" s="13">
        <v>66.52</v>
      </c>
      <c r="F1041" s="13">
        <v>1</v>
      </c>
      <c r="G1041" s="13">
        <v>619.82500000000005</v>
      </c>
      <c r="H1041" s="13">
        <v>1237.635</v>
      </c>
      <c r="I1041" s="13">
        <v>2</v>
      </c>
      <c r="J1041" s="13">
        <v>1237.634</v>
      </c>
      <c r="K1041" s="13">
        <v>1E-3</v>
      </c>
      <c r="L1041" s="13">
        <v>0</v>
      </c>
      <c r="M1041" s="13">
        <v>5.7999999999999995E-7</v>
      </c>
    </row>
    <row r="1042" spans="1:13" ht="15">
      <c r="A1042" s="13"/>
      <c r="B1042" s="13" t="s">
        <v>6564</v>
      </c>
      <c r="C1042" s="13"/>
      <c r="D1042" s="13"/>
      <c r="E1042" s="13">
        <v>56.62</v>
      </c>
      <c r="F1042" s="13">
        <v>1</v>
      </c>
      <c r="G1042" s="13">
        <v>483.26</v>
      </c>
      <c r="H1042" s="13">
        <v>1446.7570000000001</v>
      </c>
      <c r="I1042" s="13">
        <v>3</v>
      </c>
      <c r="J1042" s="13">
        <v>1446.7550000000001</v>
      </c>
      <c r="K1042" s="13">
        <v>1E-3</v>
      </c>
      <c r="L1042" s="13">
        <v>0</v>
      </c>
      <c r="M1042" s="13">
        <v>4.8999999999999997E-6</v>
      </c>
    </row>
    <row r="1043" spans="1:13" ht="15">
      <c r="A1043" s="13"/>
      <c r="B1043" s="13" t="s">
        <v>3336</v>
      </c>
      <c r="C1043" s="13"/>
      <c r="D1043" s="13"/>
      <c r="E1043" s="13">
        <v>46.37</v>
      </c>
      <c r="F1043" s="13">
        <v>2</v>
      </c>
      <c r="G1043" s="13">
        <v>490.26400000000001</v>
      </c>
      <c r="H1043" s="13">
        <v>978.51400000000001</v>
      </c>
      <c r="I1043" s="13">
        <v>2</v>
      </c>
      <c r="J1043" s="13">
        <v>978.51300000000003</v>
      </c>
      <c r="K1043" s="13">
        <v>0</v>
      </c>
      <c r="L1043" s="13">
        <v>0</v>
      </c>
      <c r="M1043" s="13">
        <v>4.5000000000000003E-5</v>
      </c>
    </row>
    <row r="1044" spans="1:13" ht="15" collapsed="1">
      <c r="A1044" s="13"/>
      <c r="B1044" s="13" t="s">
        <v>6561</v>
      </c>
      <c r="C1044" s="13"/>
      <c r="D1044" s="13"/>
      <c r="E1044" s="13">
        <v>43.86</v>
      </c>
      <c r="F1044" s="13">
        <v>4</v>
      </c>
      <c r="G1044" s="13">
        <v>593.01</v>
      </c>
      <c r="H1044" s="13">
        <v>1776.0070000000001</v>
      </c>
      <c r="I1044" s="13">
        <v>3</v>
      </c>
      <c r="J1044" s="13">
        <v>1775.008</v>
      </c>
      <c r="K1044" s="13">
        <v>0.999</v>
      </c>
      <c r="L1044" s="13">
        <v>0</v>
      </c>
      <c r="M1044" s="13">
        <v>1.2999999999999999E-4</v>
      </c>
    </row>
    <row r="1045" spans="1:13" ht="15">
      <c r="A1045" s="13"/>
      <c r="B1045" s="13" t="s">
        <v>6563</v>
      </c>
      <c r="C1045" s="13"/>
      <c r="D1045" s="13"/>
      <c r="E1045" s="13">
        <v>43.58</v>
      </c>
      <c r="F1045" s="13">
        <v>4</v>
      </c>
      <c r="G1045" s="13">
        <v>700.41399999999999</v>
      </c>
      <c r="H1045" s="13">
        <v>1398.8130000000001</v>
      </c>
      <c r="I1045" s="13">
        <v>2</v>
      </c>
      <c r="J1045" s="13">
        <v>1398.8119999999999</v>
      </c>
      <c r="K1045" s="13">
        <v>1E-3</v>
      </c>
      <c r="L1045" s="13">
        <v>0</v>
      </c>
      <c r="M1045" s="13">
        <v>8.2000000000000001E-5</v>
      </c>
    </row>
    <row r="1046" spans="1:13" ht="15">
      <c r="A1046" s="13"/>
      <c r="B1046" s="13" t="s">
        <v>6563</v>
      </c>
      <c r="C1046" s="13"/>
      <c r="D1046" s="13"/>
      <c r="E1046" s="13">
        <v>37.46</v>
      </c>
      <c r="F1046" s="13">
        <v>3</v>
      </c>
      <c r="G1046" s="13">
        <v>467.279</v>
      </c>
      <c r="H1046" s="13">
        <v>1398.8140000000001</v>
      </c>
      <c r="I1046" s="13">
        <v>3</v>
      </c>
      <c r="J1046" s="13">
        <v>1398.8119999999999</v>
      </c>
      <c r="K1046" s="13">
        <v>2E-3</v>
      </c>
      <c r="L1046" s="13">
        <v>0</v>
      </c>
      <c r="M1046" s="13">
        <v>4.8000000000000001E-4</v>
      </c>
    </row>
    <row r="1047" spans="1:13" ht="15">
      <c r="A1047" s="13"/>
      <c r="B1047" s="13" t="s">
        <v>6562</v>
      </c>
      <c r="C1047" s="13"/>
      <c r="D1047" s="13"/>
      <c r="E1047" s="13">
        <v>36.51</v>
      </c>
      <c r="F1047" s="13">
        <v>1</v>
      </c>
      <c r="G1047" s="13">
        <v>910.94899999999996</v>
      </c>
      <c r="H1047" s="13">
        <v>1819.884</v>
      </c>
      <c r="I1047" s="13">
        <v>2</v>
      </c>
      <c r="J1047" s="13">
        <v>1818.8789999999999</v>
      </c>
      <c r="K1047" s="13">
        <v>1.0049999999999999</v>
      </c>
      <c r="L1047" s="13">
        <v>0</v>
      </c>
      <c r="M1047" s="13">
        <v>9.2000000000000003E-4</v>
      </c>
    </row>
    <row r="1048" spans="1:13" ht="15">
      <c r="A1048" s="13"/>
      <c r="B1048" s="13" t="s">
        <v>3335</v>
      </c>
      <c r="C1048" s="13"/>
      <c r="D1048" s="13"/>
      <c r="E1048" s="13">
        <v>36.31</v>
      </c>
      <c r="F1048" s="13">
        <v>2</v>
      </c>
      <c r="G1048" s="13">
        <v>568.31100000000004</v>
      </c>
      <c r="H1048" s="13">
        <v>1134.6079999999999</v>
      </c>
      <c r="I1048" s="13">
        <v>2</v>
      </c>
      <c r="J1048" s="13">
        <v>1134.6030000000001</v>
      </c>
      <c r="K1048" s="13">
        <v>5.0000000000000001E-3</v>
      </c>
      <c r="L1048" s="13">
        <v>0</v>
      </c>
      <c r="M1048" s="13">
        <v>3.8999999999999999E-4</v>
      </c>
    </row>
    <row r="1049" spans="1:13" ht="15">
      <c r="A1049" s="13"/>
      <c r="B1049" s="13" t="s">
        <v>3339</v>
      </c>
      <c r="C1049" s="13"/>
      <c r="D1049" s="13"/>
      <c r="E1049" s="13">
        <v>36</v>
      </c>
      <c r="F1049" s="13">
        <v>1</v>
      </c>
      <c r="G1049" s="13">
        <v>419.23899999999998</v>
      </c>
      <c r="H1049" s="13">
        <v>836.46400000000006</v>
      </c>
      <c r="I1049" s="13">
        <v>2</v>
      </c>
      <c r="J1049" s="13">
        <v>836.46400000000006</v>
      </c>
      <c r="K1049" s="13">
        <v>0</v>
      </c>
      <c r="L1049" s="13">
        <v>0</v>
      </c>
      <c r="M1049" s="13">
        <v>1.2999999999999999E-3</v>
      </c>
    </row>
    <row r="1050" spans="1:13" ht="15">
      <c r="A1050" s="13"/>
      <c r="B1050" s="13" t="s">
        <v>3340</v>
      </c>
      <c r="C1050" s="13"/>
      <c r="D1050" s="13"/>
      <c r="E1050" s="13">
        <v>29.34</v>
      </c>
      <c r="F1050" s="13">
        <v>1</v>
      </c>
      <c r="G1050" s="13">
        <v>583.77800000000002</v>
      </c>
      <c r="H1050" s="13">
        <v>1165.54</v>
      </c>
      <c r="I1050" s="13">
        <v>2</v>
      </c>
      <c r="J1050" s="13">
        <v>1165.54</v>
      </c>
      <c r="K1050" s="13">
        <v>0</v>
      </c>
      <c r="L1050" s="13">
        <v>0</v>
      </c>
      <c r="M1050" s="13">
        <v>2.8E-3</v>
      </c>
    </row>
    <row r="1051" spans="1:13" ht="15">
      <c r="A1051" s="13"/>
      <c r="B1051" s="13" t="s">
        <v>3341</v>
      </c>
      <c r="C1051" s="13"/>
      <c r="D1051" s="13"/>
      <c r="E1051" s="13">
        <v>28.73</v>
      </c>
      <c r="F1051" s="13">
        <v>1</v>
      </c>
      <c r="G1051" s="13">
        <v>488.75099999999998</v>
      </c>
      <c r="H1051" s="13">
        <v>975.48699999999997</v>
      </c>
      <c r="I1051" s="13">
        <v>2</v>
      </c>
      <c r="J1051" s="13">
        <v>975.48699999999997</v>
      </c>
      <c r="K1051" s="13">
        <v>0</v>
      </c>
      <c r="L1051" s="13">
        <v>0</v>
      </c>
      <c r="M1051" s="13">
        <v>3.5000000000000001E-3</v>
      </c>
    </row>
    <row r="1052" spans="1:13" ht="15">
      <c r="A1052" s="13"/>
      <c r="B1052" s="13" t="s">
        <v>6562</v>
      </c>
      <c r="C1052" s="13"/>
      <c r="D1052" s="13"/>
      <c r="E1052" s="13">
        <v>27.84</v>
      </c>
      <c r="F1052" s="13">
        <v>1</v>
      </c>
      <c r="G1052" s="13">
        <v>607.30200000000002</v>
      </c>
      <c r="H1052" s="13">
        <v>1818.885</v>
      </c>
      <c r="I1052" s="13">
        <v>3</v>
      </c>
      <c r="J1052" s="13">
        <v>1818.8789999999999</v>
      </c>
      <c r="K1052" s="13">
        <v>6.0000000000000001E-3</v>
      </c>
      <c r="L1052" s="13">
        <v>0</v>
      </c>
      <c r="M1052" s="13">
        <v>8.0999999999999996E-3</v>
      </c>
    </row>
    <row r="1053" spans="1:13" ht="15">
      <c r="A1053" s="13"/>
      <c r="B1053" s="13" t="s">
        <v>3338</v>
      </c>
      <c r="C1053" s="13"/>
      <c r="D1053" s="13"/>
      <c r="E1053" s="13">
        <v>26.37</v>
      </c>
      <c r="F1053" s="13">
        <v>1</v>
      </c>
      <c r="G1053" s="13">
        <v>432.26</v>
      </c>
      <c r="H1053" s="13">
        <v>1293.758</v>
      </c>
      <c r="I1053" s="13">
        <v>3</v>
      </c>
      <c r="J1053" s="13">
        <v>1293.7560000000001</v>
      </c>
      <c r="K1053" s="13">
        <v>2E-3</v>
      </c>
      <c r="L1053" s="13">
        <v>0</v>
      </c>
      <c r="M1053" s="13">
        <v>4.7000000000000002E-3</v>
      </c>
    </row>
    <row r="1054" spans="1:13" ht="15">
      <c r="A1054" s="13"/>
      <c r="B1054" s="13" t="s">
        <v>3338</v>
      </c>
      <c r="C1054" s="13"/>
      <c r="D1054" s="13"/>
      <c r="E1054" s="13">
        <v>23.72</v>
      </c>
      <c r="F1054" s="13">
        <v>1</v>
      </c>
      <c r="G1054" s="13">
        <v>648.38800000000003</v>
      </c>
      <c r="H1054" s="13">
        <v>1294.7619999999999</v>
      </c>
      <c r="I1054" s="13">
        <v>2</v>
      </c>
      <c r="J1054" s="13">
        <v>1293.7560000000001</v>
      </c>
      <c r="K1054" s="13">
        <v>1.0069999999999999</v>
      </c>
      <c r="L1054" s="13">
        <v>0</v>
      </c>
      <c r="M1054" s="13">
        <v>1.0999999999999999E-2</v>
      </c>
    </row>
    <row r="1055" spans="1:13" ht="15">
      <c r="A1055" s="13" t="s">
        <v>198</v>
      </c>
      <c r="B1055" s="13">
        <v>14</v>
      </c>
      <c r="C1055" s="13"/>
      <c r="D1055" s="13"/>
      <c r="E1055" s="13"/>
      <c r="F1055" s="13">
        <v>24</v>
      </c>
      <c r="G1055" s="13"/>
      <c r="H1055" s="13"/>
      <c r="I1055" s="13"/>
      <c r="J1055" s="13"/>
      <c r="K1055" s="13"/>
      <c r="L1055" s="13"/>
      <c r="M1055" s="13"/>
    </row>
    <row r="1056" spans="1:13" ht="15">
      <c r="A1056" s="13"/>
      <c r="B1056" s="13" t="s">
        <v>2507</v>
      </c>
      <c r="C1056" s="13"/>
      <c r="D1056" s="13"/>
      <c r="E1056" s="13">
        <v>55.76</v>
      </c>
      <c r="F1056" s="13">
        <v>2</v>
      </c>
      <c r="G1056" s="13">
        <v>525.28499999999997</v>
      </c>
      <c r="H1056" s="13">
        <v>1048.5550000000001</v>
      </c>
      <c r="I1056" s="13">
        <v>2</v>
      </c>
      <c r="J1056" s="13">
        <v>1048.5550000000001</v>
      </c>
      <c r="K1056" s="13">
        <v>0</v>
      </c>
      <c r="L1056" s="13">
        <v>0</v>
      </c>
      <c r="M1056" s="13">
        <v>2.0999999999999999E-5</v>
      </c>
    </row>
    <row r="1057" spans="1:13" ht="15">
      <c r="A1057" s="13"/>
      <c r="B1057" s="13" t="s">
        <v>2506</v>
      </c>
      <c r="C1057" s="13"/>
      <c r="D1057" s="13"/>
      <c r="E1057" s="13">
        <v>53.27</v>
      </c>
      <c r="F1057" s="13">
        <v>5</v>
      </c>
      <c r="G1057" s="13">
        <v>521.596</v>
      </c>
      <c r="H1057" s="13">
        <v>1561.7660000000001</v>
      </c>
      <c r="I1057" s="13">
        <v>3</v>
      </c>
      <c r="J1057" s="13">
        <v>1561.7660000000001</v>
      </c>
      <c r="K1057" s="13">
        <v>1E-3</v>
      </c>
      <c r="L1057" s="13">
        <v>0</v>
      </c>
      <c r="M1057" s="13">
        <v>2.0000000000000002E-5</v>
      </c>
    </row>
    <row r="1058" spans="1:13" ht="15">
      <c r="A1058" s="13"/>
      <c r="B1058" s="13" t="s">
        <v>2511</v>
      </c>
      <c r="C1058" s="13"/>
      <c r="D1058" s="13"/>
      <c r="E1058" s="13">
        <v>49.64</v>
      </c>
      <c r="F1058" s="13">
        <v>2</v>
      </c>
      <c r="G1058" s="13">
        <v>414.24200000000002</v>
      </c>
      <c r="H1058" s="13">
        <v>826.47</v>
      </c>
      <c r="I1058" s="13">
        <v>2</v>
      </c>
      <c r="J1058" s="13">
        <v>826.47</v>
      </c>
      <c r="K1058" s="13">
        <v>0</v>
      </c>
      <c r="L1058" s="13">
        <v>0</v>
      </c>
      <c r="M1058" s="13">
        <v>4.8000000000000001E-5</v>
      </c>
    </row>
    <row r="1059" spans="1:13" ht="15">
      <c r="A1059" s="13"/>
      <c r="B1059" s="13" t="s">
        <v>2510</v>
      </c>
      <c r="C1059" s="13"/>
      <c r="D1059" s="13"/>
      <c r="E1059" s="13">
        <v>48.93</v>
      </c>
      <c r="F1059" s="13">
        <v>1</v>
      </c>
      <c r="G1059" s="13">
        <v>575.774</v>
      </c>
      <c r="H1059" s="13">
        <v>1149.5329999999999</v>
      </c>
      <c r="I1059" s="13">
        <v>2</v>
      </c>
      <c r="J1059" s="13">
        <v>1149.5340000000001</v>
      </c>
      <c r="K1059" s="13">
        <v>-1E-3</v>
      </c>
      <c r="L1059" s="13">
        <v>0</v>
      </c>
      <c r="M1059" s="13">
        <v>2.9E-5</v>
      </c>
    </row>
    <row r="1060" spans="1:13" ht="15">
      <c r="A1060" s="13"/>
      <c r="B1060" s="13" t="s">
        <v>2508</v>
      </c>
      <c r="C1060" s="13"/>
      <c r="D1060" s="13"/>
      <c r="E1060" s="13">
        <v>47.67</v>
      </c>
      <c r="F1060" s="13">
        <v>2</v>
      </c>
      <c r="G1060" s="13">
        <v>451.60399999999998</v>
      </c>
      <c r="H1060" s="13">
        <v>1351.79</v>
      </c>
      <c r="I1060" s="13">
        <v>3</v>
      </c>
      <c r="J1060" s="13">
        <v>1351.79</v>
      </c>
      <c r="K1060" s="13">
        <v>0</v>
      </c>
      <c r="L1060" s="13">
        <v>1</v>
      </c>
      <c r="M1060" s="13">
        <v>6.0999999999999999E-5</v>
      </c>
    </row>
    <row r="1061" spans="1:13" ht="15">
      <c r="A1061" s="13"/>
      <c r="B1061" s="13" t="s">
        <v>2509</v>
      </c>
      <c r="C1061" s="13"/>
      <c r="D1061" s="13"/>
      <c r="E1061" s="13">
        <v>46.16</v>
      </c>
      <c r="F1061" s="13">
        <v>1</v>
      </c>
      <c r="G1061" s="13">
        <v>443.90499999999997</v>
      </c>
      <c r="H1061" s="13">
        <v>1328.693</v>
      </c>
      <c r="I1061" s="13">
        <v>3</v>
      </c>
      <c r="J1061" s="13">
        <v>1328.694</v>
      </c>
      <c r="K1061" s="13">
        <v>0</v>
      </c>
      <c r="L1061" s="13">
        <v>0</v>
      </c>
      <c r="M1061" s="13">
        <v>8.2999999999999998E-5</v>
      </c>
    </row>
    <row r="1062" spans="1:13" ht="15">
      <c r="A1062" s="13"/>
      <c r="B1062" s="13" t="s">
        <v>2506</v>
      </c>
      <c r="C1062" s="13"/>
      <c r="D1062" s="13"/>
      <c r="E1062" s="13">
        <v>39.590000000000003</v>
      </c>
      <c r="F1062" s="13">
        <v>3</v>
      </c>
      <c r="G1062" s="13">
        <v>781.89</v>
      </c>
      <c r="H1062" s="13">
        <v>1561.7660000000001</v>
      </c>
      <c r="I1062" s="13">
        <v>2</v>
      </c>
      <c r="J1062" s="13">
        <v>1561.7660000000001</v>
      </c>
      <c r="K1062" s="13">
        <v>0</v>
      </c>
      <c r="L1062" s="13">
        <v>0</v>
      </c>
      <c r="M1062" s="13">
        <v>4.6000000000000001E-4</v>
      </c>
    </row>
    <row r="1063" spans="1:13" ht="15">
      <c r="A1063" s="13"/>
      <c r="B1063" s="13" t="s">
        <v>2506</v>
      </c>
      <c r="C1063" s="13" t="s">
        <v>16</v>
      </c>
      <c r="D1063" s="13" t="s">
        <v>122</v>
      </c>
      <c r="E1063" s="13">
        <v>39.119999999999997</v>
      </c>
      <c r="F1063" s="13">
        <v>1</v>
      </c>
      <c r="G1063" s="13">
        <v>526.928</v>
      </c>
      <c r="H1063" s="13">
        <v>1577.7619999999999</v>
      </c>
      <c r="I1063" s="13">
        <v>3</v>
      </c>
      <c r="J1063" s="13">
        <v>1577.761</v>
      </c>
      <c r="K1063" s="13">
        <v>2E-3</v>
      </c>
      <c r="L1063" s="13">
        <v>0</v>
      </c>
      <c r="M1063" s="13">
        <v>4.6999999999999999E-4</v>
      </c>
    </row>
    <row r="1064" spans="1:13" ht="15">
      <c r="A1064" s="13"/>
      <c r="B1064" s="13" t="s">
        <v>2514</v>
      </c>
      <c r="C1064" s="13"/>
      <c r="D1064" s="13"/>
      <c r="E1064" s="13">
        <v>34.229999999999997</v>
      </c>
      <c r="F1064" s="13">
        <v>2</v>
      </c>
      <c r="G1064" s="13">
        <v>436.27199999999999</v>
      </c>
      <c r="H1064" s="13">
        <v>870.529</v>
      </c>
      <c r="I1064" s="13">
        <v>2</v>
      </c>
      <c r="J1064" s="13">
        <v>870.529</v>
      </c>
      <c r="K1064" s="13">
        <v>0</v>
      </c>
      <c r="L1064" s="13">
        <v>0</v>
      </c>
      <c r="M1064" s="13">
        <v>2.5000000000000001E-3</v>
      </c>
    </row>
    <row r="1065" spans="1:13" ht="15">
      <c r="A1065" s="13"/>
      <c r="B1065" s="13" t="s">
        <v>2516</v>
      </c>
      <c r="C1065" s="13"/>
      <c r="D1065" s="13"/>
      <c r="E1065" s="13">
        <v>32.909999999999997</v>
      </c>
      <c r="F1065" s="13">
        <v>1</v>
      </c>
      <c r="G1065" s="13">
        <v>508.78</v>
      </c>
      <c r="H1065" s="13">
        <v>1015.546</v>
      </c>
      <c r="I1065" s="13">
        <v>2</v>
      </c>
      <c r="J1065" s="13">
        <v>1015.545</v>
      </c>
      <c r="K1065" s="13">
        <v>1E-3</v>
      </c>
      <c r="L1065" s="13">
        <v>0</v>
      </c>
      <c r="M1065" s="13">
        <v>3.5000000000000001E-3</v>
      </c>
    </row>
    <row r="1066" spans="1:13" ht="15">
      <c r="A1066" s="13"/>
      <c r="B1066" s="13" t="s">
        <v>2512</v>
      </c>
      <c r="C1066" s="13"/>
      <c r="D1066" s="13"/>
      <c r="E1066" s="13">
        <v>26.44</v>
      </c>
      <c r="F1066" s="13">
        <v>1</v>
      </c>
      <c r="G1066" s="13">
        <v>515.77200000000005</v>
      </c>
      <c r="H1066" s="13">
        <v>1029.529</v>
      </c>
      <c r="I1066" s="13">
        <v>2</v>
      </c>
      <c r="J1066" s="13">
        <v>1029.528</v>
      </c>
      <c r="K1066" s="13">
        <v>0</v>
      </c>
      <c r="L1066" s="13">
        <v>0</v>
      </c>
      <c r="M1066" s="13">
        <v>3.3E-3</v>
      </c>
    </row>
    <row r="1067" spans="1:13" ht="15">
      <c r="A1067" s="13"/>
      <c r="B1067" s="13" t="s">
        <v>2513</v>
      </c>
      <c r="C1067" s="13"/>
      <c r="D1067" s="13"/>
      <c r="E1067" s="13">
        <v>23.48</v>
      </c>
      <c r="F1067" s="13">
        <v>1</v>
      </c>
      <c r="G1067" s="13">
        <v>601.32899999999995</v>
      </c>
      <c r="H1067" s="13">
        <v>1200.644</v>
      </c>
      <c r="I1067" s="13">
        <v>2</v>
      </c>
      <c r="J1067" s="13">
        <v>1200.6500000000001</v>
      </c>
      <c r="K1067" s="13">
        <v>-7.0000000000000001E-3</v>
      </c>
      <c r="L1067" s="13">
        <v>0</v>
      </c>
      <c r="M1067" s="13">
        <v>6.3E-3</v>
      </c>
    </row>
    <row r="1068" spans="1:13" ht="15">
      <c r="A1068" s="13"/>
      <c r="B1068" s="13" t="s">
        <v>6455</v>
      </c>
      <c r="C1068" s="13"/>
      <c r="D1068" s="13"/>
      <c r="E1068" s="13">
        <v>21.45</v>
      </c>
      <c r="F1068" s="13">
        <v>1</v>
      </c>
      <c r="G1068" s="13">
        <v>722.69200000000001</v>
      </c>
      <c r="H1068" s="13">
        <v>2165.0540000000001</v>
      </c>
      <c r="I1068" s="13">
        <v>3</v>
      </c>
      <c r="J1068" s="13">
        <v>2164.0509999999999</v>
      </c>
      <c r="K1068" s="13">
        <v>1.0029999999999999</v>
      </c>
      <c r="L1068" s="13">
        <v>0</v>
      </c>
      <c r="M1068" s="13">
        <v>9.7000000000000003E-3</v>
      </c>
    </row>
    <row r="1069" spans="1:13" ht="15">
      <c r="A1069" s="13"/>
      <c r="B1069" s="13" t="s">
        <v>2508</v>
      </c>
      <c r="C1069" s="13" t="s">
        <v>16</v>
      </c>
      <c r="D1069" s="13" t="s">
        <v>96</v>
      </c>
      <c r="E1069" s="13">
        <v>21.44</v>
      </c>
      <c r="F1069" s="13">
        <v>1</v>
      </c>
      <c r="G1069" s="13">
        <v>456.935</v>
      </c>
      <c r="H1069" s="13">
        <v>1367.7840000000001</v>
      </c>
      <c r="I1069" s="13">
        <v>3</v>
      </c>
      <c r="J1069" s="13">
        <v>1367.7850000000001</v>
      </c>
      <c r="K1069" s="13">
        <v>0</v>
      </c>
      <c r="L1069" s="13">
        <v>1</v>
      </c>
      <c r="M1069" s="13">
        <v>3.4000000000000002E-2</v>
      </c>
    </row>
    <row r="1070" spans="1:13" ht="15">
      <c r="A1070" s="13" t="s">
        <v>113</v>
      </c>
      <c r="B1070" s="13">
        <v>13</v>
      </c>
      <c r="C1070" s="13"/>
      <c r="D1070" s="13"/>
      <c r="E1070" s="13"/>
      <c r="F1070" s="13">
        <v>22</v>
      </c>
      <c r="G1070" s="13"/>
      <c r="H1070" s="13"/>
      <c r="I1070" s="13"/>
      <c r="J1070" s="13"/>
      <c r="K1070" s="13"/>
      <c r="L1070" s="13"/>
      <c r="M1070" s="13"/>
    </row>
    <row r="1071" spans="1:13" ht="15">
      <c r="A1071" s="13"/>
      <c r="B1071" s="13" t="s">
        <v>2702</v>
      </c>
      <c r="C1071" s="13"/>
      <c r="D1071" s="13"/>
      <c r="E1071" s="13">
        <v>87.98</v>
      </c>
      <c r="F1071" s="13">
        <v>2</v>
      </c>
      <c r="G1071" s="13">
        <v>604.81200000000001</v>
      </c>
      <c r="H1071" s="13">
        <v>1207.6089999999999</v>
      </c>
      <c r="I1071" s="13">
        <v>2</v>
      </c>
      <c r="J1071" s="13">
        <v>1207.6079999999999</v>
      </c>
      <c r="K1071" s="13">
        <v>1E-3</v>
      </c>
      <c r="L1071" s="13">
        <v>0</v>
      </c>
      <c r="M1071" s="13">
        <v>5.8999999999999999E-9</v>
      </c>
    </row>
    <row r="1072" spans="1:13" ht="15" collapsed="1">
      <c r="A1072" s="13"/>
      <c r="B1072" s="13" t="s">
        <v>115</v>
      </c>
      <c r="C1072" s="13"/>
      <c r="D1072" s="13"/>
      <c r="E1072" s="13">
        <v>72.959999999999994</v>
      </c>
      <c r="F1072" s="13">
        <v>2</v>
      </c>
      <c r="G1072" s="13">
        <v>665.36599999999999</v>
      </c>
      <c r="H1072" s="13">
        <v>1328.7180000000001</v>
      </c>
      <c r="I1072" s="13">
        <v>2</v>
      </c>
      <c r="J1072" s="13">
        <v>1328.7190000000001</v>
      </c>
      <c r="K1072" s="13">
        <v>0</v>
      </c>
      <c r="L1072" s="13">
        <v>0</v>
      </c>
      <c r="M1072" s="13">
        <v>4.4000000000000002E-7</v>
      </c>
    </row>
    <row r="1073" spans="1:13" ht="15">
      <c r="A1073" s="13"/>
      <c r="B1073" s="13" t="s">
        <v>155</v>
      </c>
      <c r="C1073" s="13"/>
      <c r="D1073" s="13"/>
      <c r="E1073" s="13">
        <v>69.67</v>
      </c>
      <c r="F1073" s="13">
        <v>1</v>
      </c>
      <c r="G1073" s="13">
        <v>730.904</v>
      </c>
      <c r="H1073" s="13">
        <v>1459.7929999999999</v>
      </c>
      <c r="I1073" s="13">
        <v>2</v>
      </c>
      <c r="J1073" s="13">
        <v>1459.7919999999999</v>
      </c>
      <c r="K1073" s="13">
        <v>0</v>
      </c>
      <c r="L1073" s="13">
        <v>0</v>
      </c>
      <c r="M1073" s="13">
        <v>2.8999999999999998E-7</v>
      </c>
    </row>
    <row r="1074" spans="1:13" ht="15">
      <c r="A1074" s="13"/>
      <c r="B1074" s="13" t="s">
        <v>114</v>
      </c>
      <c r="C1074" s="13"/>
      <c r="D1074" s="13"/>
      <c r="E1074" s="13">
        <v>67.89</v>
      </c>
      <c r="F1074" s="13">
        <v>4</v>
      </c>
      <c r="G1074" s="13">
        <v>627.80799999999999</v>
      </c>
      <c r="H1074" s="13">
        <v>1253.6010000000001</v>
      </c>
      <c r="I1074" s="13">
        <v>2</v>
      </c>
      <c r="J1074" s="13">
        <v>1253.5999999999999</v>
      </c>
      <c r="K1074" s="13">
        <v>1E-3</v>
      </c>
      <c r="L1074" s="13">
        <v>0</v>
      </c>
      <c r="M1074" s="13">
        <v>7.1999999999999999E-7</v>
      </c>
    </row>
    <row r="1075" spans="1:13" ht="15">
      <c r="A1075" s="13"/>
      <c r="B1075" s="13" t="s">
        <v>157</v>
      </c>
      <c r="C1075" s="13"/>
      <c r="D1075" s="13"/>
      <c r="E1075" s="13">
        <v>58.7</v>
      </c>
      <c r="F1075" s="13">
        <v>2</v>
      </c>
      <c r="G1075" s="13">
        <v>597.31200000000001</v>
      </c>
      <c r="H1075" s="13">
        <v>1192.6099999999999</v>
      </c>
      <c r="I1075" s="13">
        <v>2</v>
      </c>
      <c r="J1075" s="13">
        <v>1192.6089999999999</v>
      </c>
      <c r="K1075" s="13">
        <v>1E-3</v>
      </c>
      <c r="L1075" s="13">
        <v>0</v>
      </c>
      <c r="M1075" s="13">
        <v>3.4000000000000001E-6</v>
      </c>
    </row>
    <row r="1076" spans="1:13" ht="15">
      <c r="A1076" s="13"/>
      <c r="B1076" s="13" t="s">
        <v>48</v>
      </c>
      <c r="C1076" s="13"/>
      <c r="D1076" s="13"/>
      <c r="E1076" s="13">
        <v>52.83</v>
      </c>
      <c r="F1076" s="13">
        <v>2</v>
      </c>
      <c r="G1076" s="13">
        <v>487.26900000000001</v>
      </c>
      <c r="H1076" s="13">
        <v>972.524</v>
      </c>
      <c r="I1076" s="13">
        <v>2</v>
      </c>
      <c r="J1076" s="13">
        <v>972.524</v>
      </c>
      <c r="K1076" s="13">
        <v>0</v>
      </c>
      <c r="L1076" s="13">
        <v>0</v>
      </c>
      <c r="M1076" s="13">
        <v>4.6E-5</v>
      </c>
    </row>
    <row r="1077" spans="1:13" ht="15" collapsed="1">
      <c r="A1077" s="13"/>
      <c r="B1077" s="13" t="s">
        <v>115</v>
      </c>
      <c r="C1077" s="13"/>
      <c r="D1077" s="13"/>
      <c r="E1077" s="13">
        <v>48.24</v>
      </c>
      <c r="F1077" s="13">
        <v>2</v>
      </c>
      <c r="G1077" s="13">
        <v>443.91300000000001</v>
      </c>
      <c r="H1077" s="13">
        <v>1328.7170000000001</v>
      </c>
      <c r="I1077" s="13">
        <v>3</v>
      </c>
      <c r="J1077" s="13">
        <v>1328.7190000000001</v>
      </c>
      <c r="K1077" s="13">
        <v>-1E-3</v>
      </c>
      <c r="L1077" s="13">
        <v>0</v>
      </c>
      <c r="M1077" s="13">
        <v>1.2999999999999999E-4</v>
      </c>
    </row>
    <row r="1078" spans="1:13" ht="15">
      <c r="A1078" s="13"/>
      <c r="B1078" s="13" t="s">
        <v>6490</v>
      </c>
      <c r="C1078" s="13"/>
      <c r="D1078" s="13"/>
      <c r="E1078" s="13">
        <v>45.94</v>
      </c>
      <c r="F1078" s="13">
        <v>2</v>
      </c>
      <c r="G1078" s="13">
        <v>616.67100000000005</v>
      </c>
      <c r="H1078" s="13">
        <v>1846.991</v>
      </c>
      <c r="I1078" s="13">
        <v>3</v>
      </c>
      <c r="J1078" s="13">
        <v>1845.9880000000001</v>
      </c>
      <c r="K1078" s="13">
        <v>1.004</v>
      </c>
      <c r="L1078" s="13">
        <v>0</v>
      </c>
      <c r="M1078" s="13">
        <v>4.8999999999999998E-5</v>
      </c>
    </row>
    <row r="1079" spans="1:13" ht="15">
      <c r="A1079" s="13"/>
      <c r="B1079" s="13" t="s">
        <v>82</v>
      </c>
      <c r="C1079" s="13"/>
      <c r="D1079" s="13"/>
      <c r="E1079" s="13">
        <v>36.78</v>
      </c>
      <c r="F1079" s="13">
        <v>1</v>
      </c>
      <c r="G1079" s="13">
        <v>519.26700000000005</v>
      </c>
      <c r="H1079" s="13">
        <v>1036.519</v>
      </c>
      <c r="I1079" s="13">
        <v>2</v>
      </c>
      <c r="J1079" s="13">
        <v>1036.519</v>
      </c>
      <c r="K1079" s="13">
        <v>0</v>
      </c>
      <c r="L1079" s="13">
        <v>0</v>
      </c>
      <c r="M1079" s="13">
        <v>1.1000000000000001E-3</v>
      </c>
    </row>
    <row r="1080" spans="1:13" ht="15">
      <c r="A1080" s="13"/>
      <c r="B1080" s="13" t="s">
        <v>155</v>
      </c>
      <c r="C1080" s="13"/>
      <c r="D1080" s="13"/>
      <c r="E1080" s="13">
        <v>34.68</v>
      </c>
      <c r="F1080" s="13">
        <v>1</v>
      </c>
      <c r="G1080" s="13">
        <v>487.60500000000002</v>
      </c>
      <c r="H1080" s="13">
        <v>1459.7919999999999</v>
      </c>
      <c r="I1080" s="13">
        <v>3</v>
      </c>
      <c r="J1080" s="13">
        <v>1459.7919999999999</v>
      </c>
      <c r="K1080" s="13">
        <v>0</v>
      </c>
      <c r="L1080" s="13">
        <v>0</v>
      </c>
      <c r="M1080" s="13">
        <v>5.5999999999999995E-4</v>
      </c>
    </row>
    <row r="1081" spans="1:13" ht="15" collapsed="1">
      <c r="A1081" s="13"/>
      <c r="B1081" s="13" t="s">
        <v>2703</v>
      </c>
      <c r="C1081" s="13"/>
      <c r="D1081" s="13"/>
      <c r="E1081" s="13">
        <v>29.81</v>
      </c>
      <c r="F1081" s="13">
        <v>1</v>
      </c>
      <c r="G1081" s="13">
        <v>570.27200000000005</v>
      </c>
      <c r="H1081" s="13">
        <v>1138.529</v>
      </c>
      <c r="I1081" s="13">
        <v>2</v>
      </c>
      <c r="J1081" s="13">
        <v>1138.5329999999999</v>
      </c>
      <c r="K1081" s="13">
        <v>-4.0000000000000001E-3</v>
      </c>
      <c r="L1081" s="13">
        <v>0</v>
      </c>
      <c r="M1081" s="13">
        <v>2.0999999999999999E-3</v>
      </c>
    </row>
    <row r="1082" spans="1:13" ht="15">
      <c r="A1082" s="13"/>
      <c r="B1082" s="13" t="s">
        <v>8294</v>
      </c>
      <c r="C1082" s="13"/>
      <c r="D1082" s="13"/>
      <c r="E1082" s="13">
        <v>26.05</v>
      </c>
      <c r="F1082" s="13">
        <v>1</v>
      </c>
      <c r="G1082" s="13">
        <v>534.75599999999997</v>
      </c>
      <c r="H1082" s="13">
        <v>1067.4970000000001</v>
      </c>
      <c r="I1082" s="13">
        <v>2</v>
      </c>
      <c r="J1082" s="13">
        <v>1067.4960000000001</v>
      </c>
      <c r="K1082" s="13">
        <v>1E-3</v>
      </c>
      <c r="L1082" s="13">
        <v>0</v>
      </c>
      <c r="M1082" s="13">
        <v>7.1999999999999998E-3</v>
      </c>
    </row>
    <row r="1083" spans="1:13" ht="15">
      <c r="A1083" s="13"/>
      <c r="B1083" s="13" t="s">
        <v>2704</v>
      </c>
      <c r="C1083" s="13"/>
      <c r="D1083" s="13"/>
      <c r="E1083" s="13">
        <v>22.59</v>
      </c>
      <c r="F1083" s="13">
        <v>1</v>
      </c>
      <c r="G1083" s="13">
        <v>414.21800000000002</v>
      </c>
      <c r="H1083" s="13">
        <v>826.42200000000003</v>
      </c>
      <c r="I1083" s="13">
        <v>2</v>
      </c>
      <c r="J1083" s="13">
        <v>826.423</v>
      </c>
      <c r="K1083" s="13">
        <v>0</v>
      </c>
      <c r="L1083" s="13">
        <v>0</v>
      </c>
      <c r="M1083" s="13">
        <v>1.6E-2</v>
      </c>
    </row>
    <row r="1084" spans="1:13" ht="15">
      <c r="A1084" s="13" t="s">
        <v>420</v>
      </c>
      <c r="B1084" s="13">
        <v>13</v>
      </c>
      <c r="C1084" s="13"/>
      <c r="D1084" s="13"/>
      <c r="E1084" s="13"/>
      <c r="F1084" s="13">
        <v>26</v>
      </c>
      <c r="G1084" s="13"/>
      <c r="H1084" s="13"/>
      <c r="I1084" s="13"/>
      <c r="J1084" s="13"/>
      <c r="K1084" s="13"/>
      <c r="L1084" s="13"/>
      <c r="M1084" s="13"/>
    </row>
    <row r="1085" spans="1:13" ht="15">
      <c r="A1085" s="13"/>
      <c r="B1085" s="13" t="s">
        <v>3621</v>
      </c>
      <c r="C1085" s="13"/>
      <c r="D1085" s="13"/>
      <c r="E1085" s="13">
        <v>58.1</v>
      </c>
      <c r="F1085" s="13">
        <v>3</v>
      </c>
      <c r="G1085" s="13">
        <v>429.57299999999998</v>
      </c>
      <c r="H1085" s="13">
        <v>1285.6980000000001</v>
      </c>
      <c r="I1085" s="13">
        <v>3</v>
      </c>
      <c r="J1085" s="13">
        <v>1285.6990000000001</v>
      </c>
      <c r="K1085" s="13">
        <v>-1E-3</v>
      </c>
      <c r="L1085" s="13">
        <v>0</v>
      </c>
      <c r="M1085" s="13">
        <v>1.1E-5</v>
      </c>
    </row>
    <row r="1086" spans="1:13" ht="15">
      <c r="A1086" s="13"/>
      <c r="B1086" s="13" t="s">
        <v>6668</v>
      </c>
      <c r="C1086" s="13"/>
      <c r="D1086" s="13"/>
      <c r="E1086" s="13">
        <v>56.55</v>
      </c>
      <c r="F1086" s="13">
        <v>4</v>
      </c>
      <c r="G1086" s="13">
        <v>453.24900000000002</v>
      </c>
      <c r="H1086" s="13">
        <v>1356.7260000000001</v>
      </c>
      <c r="I1086" s="13">
        <v>3</v>
      </c>
      <c r="J1086" s="13">
        <v>1356.7249999999999</v>
      </c>
      <c r="K1086" s="13">
        <v>1E-3</v>
      </c>
      <c r="L1086" s="13">
        <v>0</v>
      </c>
      <c r="M1086" s="13">
        <v>1.8E-5</v>
      </c>
    </row>
    <row r="1087" spans="1:13" ht="15" collapsed="1">
      <c r="A1087" s="13"/>
      <c r="B1087" s="13" t="s">
        <v>3617</v>
      </c>
      <c r="C1087" s="13"/>
      <c r="D1087" s="13"/>
      <c r="E1087" s="13">
        <v>53.86</v>
      </c>
      <c r="F1087" s="13">
        <v>2</v>
      </c>
      <c r="G1087" s="13">
        <v>474.774</v>
      </c>
      <c r="H1087" s="13">
        <v>947.53300000000002</v>
      </c>
      <c r="I1087" s="13">
        <v>2</v>
      </c>
      <c r="J1087" s="13">
        <v>947.53300000000002</v>
      </c>
      <c r="K1087" s="13">
        <v>0</v>
      </c>
      <c r="L1087" s="13">
        <v>0</v>
      </c>
      <c r="M1087" s="13">
        <v>1.5999999999999999E-5</v>
      </c>
    </row>
    <row r="1088" spans="1:13" ht="15">
      <c r="A1088" s="13"/>
      <c r="B1088" s="13" t="s">
        <v>3620</v>
      </c>
      <c r="C1088" s="13"/>
      <c r="D1088" s="13"/>
      <c r="E1088" s="13">
        <v>52.54</v>
      </c>
      <c r="F1088" s="13">
        <v>2</v>
      </c>
      <c r="G1088" s="13">
        <v>424.91199999999998</v>
      </c>
      <c r="H1088" s="13">
        <v>1271.713</v>
      </c>
      <c r="I1088" s="13">
        <v>3</v>
      </c>
      <c r="J1088" s="13">
        <v>1271.713</v>
      </c>
      <c r="K1088" s="13">
        <v>0</v>
      </c>
      <c r="L1088" s="13">
        <v>0</v>
      </c>
      <c r="M1088" s="13">
        <v>1.2E-5</v>
      </c>
    </row>
    <row r="1089" spans="1:13" ht="15">
      <c r="A1089" s="13"/>
      <c r="B1089" s="13" t="s">
        <v>3618</v>
      </c>
      <c r="C1089" s="13"/>
      <c r="D1089" s="13"/>
      <c r="E1089" s="13">
        <v>52.47</v>
      </c>
      <c r="F1089" s="13">
        <v>2</v>
      </c>
      <c r="G1089" s="13">
        <v>474.27100000000002</v>
      </c>
      <c r="H1089" s="13">
        <v>946.52700000000004</v>
      </c>
      <c r="I1089" s="13">
        <v>2</v>
      </c>
      <c r="J1089" s="13">
        <v>946.52700000000004</v>
      </c>
      <c r="K1089" s="13">
        <v>0</v>
      </c>
      <c r="L1089" s="13">
        <v>0</v>
      </c>
      <c r="M1089" s="13">
        <v>4.6999999999999997E-5</v>
      </c>
    </row>
    <row r="1090" spans="1:13" ht="15">
      <c r="A1090" s="13"/>
      <c r="B1090" s="13" t="s">
        <v>3619</v>
      </c>
      <c r="C1090" s="13"/>
      <c r="D1090" s="13"/>
      <c r="E1090" s="13">
        <v>44.58</v>
      </c>
      <c r="F1090" s="13">
        <v>3</v>
      </c>
      <c r="G1090" s="13">
        <v>489.286</v>
      </c>
      <c r="H1090" s="13">
        <v>976.55700000000002</v>
      </c>
      <c r="I1090" s="13">
        <v>2</v>
      </c>
      <c r="J1090" s="13">
        <v>976.55899999999997</v>
      </c>
      <c r="K1090" s="13">
        <v>-2E-3</v>
      </c>
      <c r="L1090" s="13">
        <v>0</v>
      </c>
      <c r="M1090" s="13">
        <v>1.3999999999999999E-4</v>
      </c>
    </row>
    <row r="1091" spans="1:13" ht="15">
      <c r="A1091" s="13"/>
      <c r="B1091" s="13" t="s">
        <v>3622</v>
      </c>
      <c r="C1091" s="13"/>
      <c r="D1091" s="13"/>
      <c r="E1091" s="13">
        <v>37.28</v>
      </c>
      <c r="F1091" s="13">
        <v>1</v>
      </c>
      <c r="G1091" s="13">
        <v>498.238</v>
      </c>
      <c r="H1091" s="13">
        <v>994.46100000000001</v>
      </c>
      <c r="I1091" s="13">
        <v>2</v>
      </c>
      <c r="J1091" s="13">
        <v>994.46100000000001</v>
      </c>
      <c r="K1091" s="13">
        <v>0</v>
      </c>
      <c r="L1091" s="13">
        <v>0</v>
      </c>
      <c r="M1091" s="13">
        <v>5.0000000000000001E-4</v>
      </c>
    </row>
    <row r="1092" spans="1:13" ht="15" collapsed="1">
      <c r="A1092" s="13"/>
      <c r="B1092" s="13" t="s">
        <v>3620</v>
      </c>
      <c r="C1092" s="13"/>
      <c r="D1092" s="13"/>
      <c r="E1092" s="13">
        <v>34.659999999999997</v>
      </c>
      <c r="F1092" s="13">
        <v>3</v>
      </c>
      <c r="G1092" s="13">
        <v>636.86500000000001</v>
      </c>
      <c r="H1092" s="13">
        <v>1271.7149999999999</v>
      </c>
      <c r="I1092" s="13">
        <v>2</v>
      </c>
      <c r="J1092" s="13">
        <v>1271.713</v>
      </c>
      <c r="K1092" s="13">
        <v>2E-3</v>
      </c>
      <c r="L1092" s="13">
        <v>0</v>
      </c>
      <c r="M1092" s="13">
        <v>5.5999999999999995E-4</v>
      </c>
    </row>
    <row r="1093" spans="1:13" ht="15">
      <c r="A1093" s="13"/>
      <c r="B1093" s="13" t="s">
        <v>6667</v>
      </c>
      <c r="C1093" s="13"/>
      <c r="D1093" s="13"/>
      <c r="E1093" s="13">
        <v>34.07</v>
      </c>
      <c r="F1093" s="13">
        <v>2</v>
      </c>
      <c r="G1093" s="13">
        <v>680.00900000000001</v>
      </c>
      <c r="H1093" s="13">
        <v>2037.0050000000001</v>
      </c>
      <c r="I1093" s="13">
        <v>3</v>
      </c>
      <c r="J1093" s="13">
        <v>2036.0039999999999</v>
      </c>
      <c r="K1093" s="13">
        <v>1.0009999999999999</v>
      </c>
      <c r="L1093" s="13">
        <v>0</v>
      </c>
      <c r="M1093" s="13">
        <v>6.4000000000000005E-4</v>
      </c>
    </row>
    <row r="1094" spans="1:13" ht="15">
      <c r="A1094" s="13"/>
      <c r="B1094" s="13" t="s">
        <v>3618</v>
      </c>
      <c r="C1094" s="13" t="s">
        <v>16</v>
      </c>
      <c r="D1094" s="13" t="s">
        <v>116</v>
      </c>
      <c r="E1094" s="13">
        <v>29.44</v>
      </c>
      <c r="F1094" s="13">
        <v>1</v>
      </c>
      <c r="G1094" s="13">
        <v>482.26799999999997</v>
      </c>
      <c r="H1094" s="13">
        <v>962.52200000000005</v>
      </c>
      <c r="I1094" s="13">
        <v>2</v>
      </c>
      <c r="J1094" s="13">
        <v>962.52200000000005</v>
      </c>
      <c r="K1094" s="13">
        <v>0</v>
      </c>
      <c r="L1094" s="13">
        <v>0</v>
      </c>
      <c r="M1094" s="13">
        <v>6.1999999999999998E-3</v>
      </c>
    </row>
    <row r="1095" spans="1:13" ht="15">
      <c r="A1095" s="13"/>
      <c r="B1095" s="13" t="s">
        <v>3623</v>
      </c>
      <c r="C1095" s="13"/>
      <c r="D1095" s="13"/>
      <c r="E1095" s="13">
        <v>27.51</v>
      </c>
      <c r="F1095" s="13">
        <v>1</v>
      </c>
      <c r="G1095" s="13">
        <v>421.89400000000001</v>
      </c>
      <c r="H1095" s="13">
        <v>1262.662</v>
      </c>
      <c r="I1095" s="13">
        <v>3</v>
      </c>
      <c r="J1095" s="13">
        <v>1262.662</v>
      </c>
      <c r="K1095" s="13">
        <v>0</v>
      </c>
      <c r="L1095" s="13">
        <v>0</v>
      </c>
      <c r="M1095" s="13">
        <v>2.5999999999999999E-3</v>
      </c>
    </row>
    <row r="1096" spans="1:13" ht="15">
      <c r="A1096" s="13"/>
      <c r="B1096" s="13" t="s">
        <v>8375</v>
      </c>
      <c r="C1096" s="13"/>
      <c r="D1096" s="13"/>
      <c r="E1096" s="13">
        <v>24.59</v>
      </c>
      <c r="F1096" s="13">
        <v>1</v>
      </c>
      <c r="G1096" s="13">
        <v>549.95299999999997</v>
      </c>
      <c r="H1096" s="13">
        <v>1646.838</v>
      </c>
      <c r="I1096" s="13">
        <v>3</v>
      </c>
      <c r="J1096" s="13">
        <v>1645.835</v>
      </c>
      <c r="K1096" s="13">
        <v>1.0029999999999999</v>
      </c>
      <c r="L1096" s="13">
        <v>0</v>
      </c>
      <c r="M1096" s="13">
        <v>4.8999999999999998E-3</v>
      </c>
    </row>
    <row r="1097" spans="1:13" ht="15">
      <c r="A1097" s="13"/>
      <c r="B1097" s="13" t="s">
        <v>3618</v>
      </c>
      <c r="C1097" s="13" t="s">
        <v>91</v>
      </c>
      <c r="D1097" s="13" t="s">
        <v>176</v>
      </c>
      <c r="E1097" s="13">
        <v>21.83</v>
      </c>
      <c r="F1097" s="13">
        <v>1</v>
      </c>
      <c r="G1097" s="13">
        <v>495.27600000000001</v>
      </c>
      <c r="H1097" s="13">
        <v>988.53700000000003</v>
      </c>
      <c r="I1097" s="13">
        <v>2</v>
      </c>
      <c r="J1097" s="13">
        <v>988.53800000000001</v>
      </c>
      <c r="K1097" s="13">
        <v>0</v>
      </c>
      <c r="L1097" s="13">
        <v>0</v>
      </c>
      <c r="M1097" s="13">
        <v>0.01</v>
      </c>
    </row>
    <row r="1098" spans="1:13" ht="15">
      <c r="A1098" s="13" t="s">
        <v>441</v>
      </c>
      <c r="B1098" s="13">
        <v>13</v>
      </c>
      <c r="C1098" s="13"/>
      <c r="D1098" s="13"/>
      <c r="E1098" s="13"/>
      <c r="F1098" s="13">
        <v>20</v>
      </c>
      <c r="G1098" s="13"/>
      <c r="H1098" s="13"/>
      <c r="I1098" s="13"/>
      <c r="J1098" s="13"/>
      <c r="K1098" s="13"/>
      <c r="L1098" s="13"/>
      <c r="M1098" s="13"/>
    </row>
    <row r="1099" spans="1:13" ht="15" collapsed="1">
      <c r="A1099" s="13"/>
      <c r="B1099" s="13" t="s">
        <v>3641</v>
      </c>
      <c r="C1099" s="13"/>
      <c r="D1099" s="13"/>
      <c r="E1099" s="13">
        <v>59.06</v>
      </c>
      <c r="F1099" s="13">
        <v>1</v>
      </c>
      <c r="G1099" s="13">
        <v>503.78199999999998</v>
      </c>
      <c r="H1099" s="13">
        <v>1005.549</v>
      </c>
      <c r="I1099" s="13">
        <v>2</v>
      </c>
      <c r="J1099" s="13">
        <v>1005.549</v>
      </c>
      <c r="K1099" s="13">
        <v>0</v>
      </c>
      <c r="L1099" s="13">
        <v>0</v>
      </c>
      <c r="M1099" s="13">
        <v>3.4999999999999999E-6</v>
      </c>
    </row>
    <row r="1100" spans="1:13" ht="15">
      <c r="A1100" s="13"/>
      <c r="B1100" s="13" t="s">
        <v>6633</v>
      </c>
      <c r="C1100" s="13"/>
      <c r="D1100" s="13"/>
      <c r="E1100" s="13">
        <v>47.86</v>
      </c>
      <c r="F1100" s="13">
        <v>3</v>
      </c>
      <c r="G1100" s="13">
        <v>532.96900000000005</v>
      </c>
      <c r="H1100" s="13">
        <v>1595.885</v>
      </c>
      <c r="I1100" s="13">
        <v>3</v>
      </c>
      <c r="J1100" s="13">
        <v>1595.886</v>
      </c>
      <c r="K1100" s="13">
        <v>0</v>
      </c>
      <c r="L1100" s="13">
        <v>0</v>
      </c>
      <c r="M1100" s="13">
        <v>6.8999999999999997E-5</v>
      </c>
    </row>
    <row r="1101" spans="1:13" ht="15" collapsed="1">
      <c r="A1101" s="13"/>
      <c r="B1101" s="13" t="s">
        <v>3638</v>
      </c>
      <c r="C1101" s="13"/>
      <c r="D1101" s="13"/>
      <c r="E1101" s="13">
        <v>41.45</v>
      </c>
      <c r="F1101" s="13">
        <v>2</v>
      </c>
      <c r="G1101" s="13">
        <v>406.75299999999999</v>
      </c>
      <c r="H1101" s="13">
        <v>811.49099999999999</v>
      </c>
      <c r="I1101" s="13">
        <v>2</v>
      </c>
      <c r="J1101" s="13">
        <v>811.49199999999996</v>
      </c>
      <c r="K1101" s="13">
        <v>-1E-3</v>
      </c>
      <c r="L1101" s="13">
        <v>0</v>
      </c>
      <c r="M1101" s="13">
        <v>2.3000000000000001E-4</v>
      </c>
    </row>
    <row r="1102" spans="1:13" ht="15">
      <c r="A1102" s="13"/>
      <c r="B1102" s="13" t="s">
        <v>3637</v>
      </c>
      <c r="C1102" s="13"/>
      <c r="D1102" s="13"/>
      <c r="E1102" s="13">
        <v>40.43</v>
      </c>
      <c r="F1102" s="13">
        <v>2</v>
      </c>
      <c r="G1102" s="13">
        <v>471.24900000000002</v>
      </c>
      <c r="H1102" s="13">
        <v>1410.7249999999999</v>
      </c>
      <c r="I1102" s="13">
        <v>3</v>
      </c>
      <c r="J1102" s="13">
        <v>1410.7260000000001</v>
      </c>
      <c r="K1102" s="13">
        <v>0</v>
      </c>
      <c r="L1102" s="13">
        <v>0</v>
      </c>
      <c r="M1102" s="13">
        <v>1.6000000000000001E-4</v>
      </c>
    </row>
    <row r="1103" spans="1:13" ht="15">
      <c r="A1103" s="13"/>
      <c r="B1103" s="13" t="s">
        <v>3640</v>
      </c>
      <c r="C1103" s="13"/>
      <c r="D1103" s="13"/>
      <c r="E1103" s="13">
        <v>37.14</v>
      </c>
      <c r="F1103" s="13">
        <v>2</v>
      </c>
      <c r="G1103" s="13">
        <v>602.81600000000003</v>
      </c>
      <c r="H1103" s="13">
        <v>1203.617</v>
      </c>
      <c r="I1103" s="13">
        <v>2</v>
      </c>
      <c r="J1103" s="13">
        <v>1203.617</v>
      </c>
      <c r="K1103" s="13">
        <v>0</v>
      </c>
      <c r="L1103" s="13">
        <v>0</v>
      </c>
      <c r="M1103" s="13">
        <v>8.7000000000000001E-4</v>
      </c>
    </row>
    <row r="1104" spans="1:13" ht="15" collapsed="1">
      <c r="A1104" s="13"/>
      <c r="B1104" s="13" t="s">
        <v>3639</v>
      </c>
      <c r="C1104" s="13"/>
      <c r="D1104" s="13"/>
      <c r="E1104" s="13">
        <v>36.299999999999997</v>
      </c>
      <c r="F1104" s="13">
        <v>2</v>
      </c>
      <c r="G1104" s="13">
        <v>581.28499999999997</v>
      </c>
      <c r="H1104" s="13">
        <v>1160.556</v>
      </c>
      <c r="I1104" s="13">
        <v>2</v>
      </c>
      <c r="J1104" s="13">
        <v>1160.556</v>
      </c>
      <c r="K1104" s="13">
        <v>0</v>
      </c>
      <c r="L1104" s="13">
        <v>0</v>
      </c>
      <c r="M1104" s="13">
        <v>8.8000000000000003E-4</v>
      </c>
    </row>
    <row r="1105" spans="1:13" ht="15">
      <c r="A1105" s="13"/>
      <c r="B1105" s="13" t="s">
        <v>6633</v>
      </c>
      <c r="C1105" s="13" t="s">
        <v>16</v>
      </c>
      <c r="D1105" s="13" t="s">
        <v>86</v>
      </c>
      <c r="E1105" s="13">
        <v>35.840000000000003</v>
      </c>
      <c r="F1105" s="13">
        <v>1</v>
      </c>
      <c r="G1105" s="13">
        <v>538.30200000000002</v>
      </c>
      <c r="H1105" s="13">
        <v>1611.883</v>
      </c>
      <c r="I1105" s="13">
        <v>3</v>
      </c>
      <c r="J1105" s="13">
        <v>1611.8810000000001</v>
      </c>
      <c r="K1105" s="13">
        <v>2E-3</v>
      </c>
      <c r="L1105" s="13">
        <v>0</v>
      </c>
      <c r="M1105" s="13">
        <v>4.4000000000000002E-4</v>
      </c>
    </row>
    <row r="1106" spans="1:13" ht="15">
      <c r="A1106" s="13"/>
      <c r="B1106" s="13" t="s">
        <v>2516</v>
      </c>
      <c r="C1106" s="13"/>
      <c r="D1106" s="13"/>
      <c r="E1106" s="13">
        <v>32.909999999999997</v>
      </c>
      <c r="F1106" s="13">
        <v>1</v>
      </c>
      <c r="G1106" s="13">
        <v>508.78</v>
      </c>
      <c r="H1106" s="13">
        <v>1015.546</v>
      </c>
      <c r="I1106" s="13">
        <v>2</v>
      </c>
      <c r="J1106" s="13">
        <v>1015.545</v>
      </c>
      <c r="K1106" s="13">
        <v>1E-3</v>
      </c>
      <c r="L1106" s="13">
        <v>0</v>
      </c>
      <c r="M1106" s="13">
        <v>3.5000000000000001E-3</v>
      </c>
    </row>
    <row r="1107" spans="1:13" ht="15">
      <c r="A1107" s="13"/>
      <c r="B1107" s="13" t="s">
        <v>3636</v>
      </c>
      <c r="C1107" s="13"/>
      <c r="D1107" s="13"/>
      <c r="E1107" s="13">
        <v>32.36</v>
      </c>
      <c r="F1107" s="13">
        <v>1</v>
      </c>
      <c r="G1107" s="13">
        <v>510.27199999999999</v>
      </c>
      <c r="H1107" s="13">
        <v>1018.529</v>
      </c>
      <c r="I1107" s="13">
        <v>2</v>
      </c>
      <c r="J1107" s="13">
        <v>1018.529</v>
      </c>
      <c r="K1107" s="13">
        <v>0</v>
      </c>
      <c r="L1107" s="13">
        <v>0</v>
      </c>
      <c r="M1107" s="13">
        <v>9.2000000000000003E-4</v>
      </c>
    </row>
    <row r="1108" spans="1:13" ht="15">
      <c r="A1108" s="13"/>
      <c r="B1108" s="13" t="s">
        <v>6634</v>
      </c>
      <c r="C1108" s="13" t="s">
        <v>16</v>
      </c>
      <c r="D1108" s="13" t="s">
        <v>63</v>
      </c>
      <c r="E1108" s="13">
        <v>30.89</v>
      </c>
      <c r="F1108" s="13">
        <v>1</v>
      </c>
      <c r="G1108" s="13">
        <v>574.79200000000003</v>
      </c>
      <c r="H1108" s="13">
        <v>1147.57</v>
      </c>
      <c r="I1108" s="13">
        <v>2</v>
      </c>
      <c r="J1108" s="13">
        <v>1146.57</v>
      </c>
      <c r="K1108" s="13">
        <v>1</v>
      </c>
      <c r="L1108" s="13">
        <v>0</v>
      </c>
      <c r="M1108" s="13">
        <v>1.2999999999999999E-3</v>
      </c>
    </row>
    <row r="1109" spans="1:13" ht="15">
      <c r="A1109" s="13"/>
      <c r="B1109" s="13" t="s">
        <v>6633</v>
      </c>
      <c r="C1109" s="13" t="s">
        <v>16</v>
      </c>
      <c r="D1109" s="13" t="s">
        <v>86</v>
      </c>
      <c r="E1109" s="13">
        <v>23.9</v>
      </c>
      <c r="F1109" s="13">
        <v>1</v>
      </c>
      <c r="G1109" s="13">
        <v>806.94899999999996</v>
      </c>
      <c r="H1109" s="13">
        <v>1611.884</v>
      </c>
      <c r="I1109" s="13">
        <v>2</v>
      </c>
      <c r="J1109" s="13">
        <v>1611.8810000000001</v>
      </c>
      <c r="K1109" s="13">
        <v>3.0000000000000001E-3</v>
      </c>
      <c r="L1109" s="13">
        <v>0</v>
      </c>
      <c r="M1109" s="13">
        <v>5.7000000000000002E-3</v>
      </c>
    </row>
    <row r="1110" spans="1:13" ht="15" collapsed="1">
      <c r="A1110" s="13"/>
      <c r="B1110" s="13" t="s">
        <v>8403</v>
      </c>
      <c r="C1110" s="13"/>
      <c r="D1110" s="13"/>
      <c r="E1110" s="13">
        <v>22.96</v>
      </c>
      <c r="F1110" s="13">
        <v>2</v>
      </c>
      <c r="G1110" s="13">
        <v>548.29399999999998</v>
      </c>
      <c r="H1110" s="13">
        <v>1641.8620000000001</v>
      </c>
      <c r="I1110" s="13">
        <v>3</v>
      </c>
      <c r="J1110" s="13">
        <v>1640.857</v>
      </c>
      <c r="K1110" s="13">
        <v>1.0049999999999999</v>
      </c>
      <c r="L1110" s="13">
        <v>0</v>
      </c>
      <c r="M1110" s="13">
        <v>8.8999999999999999E-3</v>
      </c>
    </row>
    <row r="1111" spans="1:13" ht="15">
      <c r="A1111" s="13"/>
      <c r="B1111" s="13" t="s">
        <v>6635</v>
      </c>
      <c r="C1111" s="13"/>
      <c r="D1111" s="13"/>
      <c r="E1111" s="13">
        <v>20.72</v>
      </c>
      <c r="F1111" s="13">
        <v>1</v>
      </c>
      <c r="G1111" s="13">
        <v>411.89299999999997</v>
      </c>
      <c r="H1111" s="13">
        <v>1232.6559999999999</v>
      </c>
      <c r="I1111" s="13">
        <v>3</v>
      </c>
      <c r="J1111" s="13">
        <v>1232.655</v>
      </c>
      <c r="K1111" s="13">
        <v>1E-3</v>
      </c>
      <c r="L1111" s="13">
        <v>1</v>
      </c>
      <c r="M1111" s="13">
        <v>1.0999999999999999E-2</v>
      </c>
    </row>
    <row r="1112" spans="1:13" ht="15">
      <c r="A1112" s="13" t="s">
        <v>798</v>
      </c>
      <c r="B1112" s="13">
        <v>13</v>
      </c>
      <c r="C1112" s="13"/>
      <c r="D1112" s="13"/>
      <c r="E1112" s="13"/>
      <c r="F1112" s="13">
        <v>17</v>
      </c>
      <c r="G1112" s="13"/>
      <c r="H1112" s="13"/>
      <c r="I1112" s="13"/>
      <c r="J1112" s="13"/>
      <c r="K1112" s="13"/>
      <c r="L1112" s="13"/>
      <c r="M1112" s="13"/>
    </row>
    <row r="1113" spans="1:13" ht="15">
      <c r="A1113" s="13"/>
      <c r="B1113" s="13" t="s">
        <v>4661</v>
      </c>
      <c r="C1113" s="13"/>
      <c r="D1113" s="13"/>
      <c r="E1113" s="13">
        <v>53.84</v>
      </c>
      <c r="F1113" s="13">
        <v>2</v>
      </c>
      <c r="G1113" s="13">
        <v>555.75699999999995</v>
      </c>
      <c r="H1113" s="13">
        <v>1109.499</v>
      </c>
      <c r="I1113" s="13">
        <v>2</v>
      </c>
      <c r="J1113" s="13">
        <v>1109.499</v>
      </c>
      <c r="K1113" s="13">
        <v>0</v>
      </c>
      <c r="L1113" s="13">
        <v>0</v>
      </c>
      <c r="M1113" s="13">
        <v>8.8999999999999995E-6</v>
      </c>
    </row>
    <row r="1114" spans="1:13" ht="15" collapsed="1">
      <c r="A1114" s="13"/>
      <c r="B1114" s="13" t="s">
        <v>4660</v>
      </c>
      <c r="C1114" s="13"/>
      <c r="D1114" s="13"/>
      <c r="E1114" s="13">
        <v>43.35</v>
      </c>
      <c r="F1114" s="13">
        <v>2</v>
      </c>
      <c r="G1114" s="13">
        <v>556.81899999999996</v>
      </c>
      <c r="H1114" s="13">
        <v>1111.624</v>
      </c>
      <c r="I1114" s="13">
        <v>2</v>
      </c>
      <c r="J1114" s="13">
        <v>1111.624</v>
      </c>
      <c r="K1114" s="13">
        <v>0</v>
      </c>
      <c r="L1114" s="13">
        <v>0</v>
      </c>
      <c r="M1114" s="13">
        <v>1.1E-4</v>
      </c>
    </row>
    <row r="1115" spans="1:13" ht="15">
      <c r="A1115" s="13"/>
      <c r="B1115" s="13" t="s">
        <v>8440</v>
      </c>
      <c r="C1115" s="13"/>
      <c r="D1115" s="13"/>
      <c r="E1115" s="13">
        <v>41.14</v>
      </c>
      <c r="F1115" s="13">
        <v>1</v>
      </c>
      <c r="G1115" s="13">
        <v>609.80399999999997</v>
      </c>
      <c r="H1115" s="13">
        <v>1217.5930000000001</v>
      </c>
      <c r="I1115" s="13">
        <v>2</v>
      </c>
      <c r="J1115" s="13">
        <v>1217.5930000000001</v>
      </c>
      <c r="K1115" s="13">
        <v>0</v>
      </c>
      <c r="L1115" s="13">
        <v>0</v>
      </c>
      <c r="M1115" s="13">
        <v>3.8000000000000002E-4</v>
      </c>
    </row>
    <row r="1116" spans="1:13" ht="15">
      <c r="A1116" s="13"/>
      <c r="B1116" s="13" t="s">
        <v>10160</v>
      </c>
      <c r="C1116" s="13"/>
      <c r="D1116" s="13"/>
      <c r="E1116" s="13">
        <v>37.590000000000003</v>
      </c>
      <c r="F1116" s="13">
        <v>1</v>
      </c>
      <c r="G1116" s="13">
        <v>538.81200000000001</v>
      </c>
      <c r="H1116" s="13">
        <v>1075.6099999999999</v>
      </c>
      <c r="I1116" s="13">
        <v>2</v>
      </c>
      <c r="J1116" s="13">
        <v>1075.6099999999999</v>
      </c>
      <c r="K1116" s="13">
        <v>0</v>
      </c>
      <c r="L1116" s="13">
        <v>0</v>
      </c>
      <c r="M1116" s="13">
        <v>2.9999999999999997E-4</v>
      </c>
    </row>
    <row r="1117" spans="1:13" ht="15">
      <c r="A1117" s="13"/>
      <c r="B1117" s="13" t="s">
        <v>8439</v>
      </c>
      <c r="C1117" s="13"/>
      <c r="D1117" s="13"/>
      <c r="E1117" s="13">
        <v>37.229999999999997</v>
      </c>
      <c r="F1117" s="13">
        <v>2</v>
      </c>
      <c r="G1117" s="13">
        <v>426.57499999999999</v>
      </c>
      <c r="H1117" s="13">
        <v>1276.702</v>
      </c>
      <c r="I1117" s="13">
        <v>3</v>
      </c>
      <c r="J1117" s="13">
        <v>1276.703</v>
      </c>
      <c r="K1117" s="13">
        <v>-1E-3</v>
      </c>
      <c r="L1117" s="13">
        <v>1</v>
      </c>
      <c r="M1117" s="13">
        <v>1.6000000000000001E-3</v>
      </c>
    </row>
    <row r="1118" spans="1:13" ht="15">
      <c r="A1118" s="13"/>
      <c r="B1118" s="13" t="s">
        <v>4659</v>
      </c>
      <c r="C1118" s="13"/>
      <c r="D1118" s="13"/>
      <c r="E1118" s="13">
        <v>33.49</v>
      </c>
      <c r="F1118" s="13">
        <v>1</v>
      </c>
      <c r="G1118" s="13">
        <v>507.30399999999997</v>
      </c>
      <c r="H1118" s="13">
        <v>1012.593</v>
      </c>
      <c r="I1118" s="13">
        <v>2</v>
      </c>
      <c r="J1118" s="13">
        <v>1012.592</v>
      </c>
      <c r="K1118" s="13">
        <v>1E-3</v>
      </c>
      <c r="L1118" s="13">
        <v>0</v>
      </c>
      <c r="M1118" s="13">
        <v>1.4E-3</v>
      </c>
    </row>
    <row r="1119" spans="1:13" ht="15">
      <c r="A1119" s="13"/>
      <c r="B1119" s="13" t="s">
        <v>10161</v>
      </c>
      <c r="C1119" s="13"/>
      <c r="D1119" s="13"/>
      <c r="E1119" s="13">
        <v>30.84</v>
      </c>
      <c r="F1119" s="13">
        <v>1</v>
      </c>
      <c r="G1119" s="13">
        <v>731.90099999999995</v>
      </c>
      <c r="H1119" s="13">
        <v>1461.787</v>
      </c>
      <c r="I1119" s="13">
        <v>2</v>
      </c>
      <c r="J1119" s="13">
        <v>1461.787</v>
      </c>
      <c r="K1119" s="13">
        <v>1E-3</v>
      </c>
      <c r="L1119" s="13">
        <v>0</v>
      </c>
      <c r="M1119" s="13">
        <v>1.2999999999999999E-3</v>
      </c>
    </row>
    <row r="1120" spans="1:13" ht="15" collapsed="1">
      <c r="A1120" s="13"/>
      <c r="B1120" s="13" t="s">
        <v>8438</v>
      </c>
      <c r="C1120" s="13"/>
      <c r="D1120" s="13"/>
      <c r="E1120" s="13">
        <v>28.83</v>
      </c>
      <c r="F1120" s="13">
        <v>2</v>
      </c>
      <c r="G1120" s="13">
        <v>446.899</v>
      </c>
      <c r="H1120" s="13">
        <v>1337.6759999999999</v>
      </c>
      <c r="I1120" s="13">
        <v>3</v>
      </c>
      <c r="J1120" s="13">
        <v>1337.6769999999999</v>
      </c>
      <c r="K1120" s="13">
        <v>-1E-3</v>
      </c>
      <c r="L1120" s="13">
        <v>0</v>
      </c>
      <c r="M1120" s="13">
        <v>6.4999999999999997E-3</v>
      </c>
    </row>
    <row r="1121" spans="1:13" ht="15">
      <c r="A1121" s="13"/>
      <c r="B1121" s="13" t="s">
        <v>10162</v>
      </c>
      <c r="C1121" s="13"/>
      <c r="D1121" s="13"/>
      <c r="E1121" s="13">
        <v>27.82</v>
      </c>
      <c r="F1121" s="13">
        <v>1</v>
      </c>
      <c r="G1121" s="13">
        <v>414.76499999999999</v>
      </c>
      <c r="H1121" s="13">
        <v>827.51499999999999</v>
      </c>
      <c r="I1121" s="13">
        <v>2</v>
      </c>
      <c r="J1121" s="13">
        <v>827.51199999999994</v>
      </c>
      <c r="K1121" s="13">
        <v>3.0000000000000001E-3</v>
      </c>
      <c r="L1121" s="13">
        <v>0</v>
      </c>
      <c r="M1121" s="13">
        <v>1.2999999999999999E-2</v>
      </c>
    </row>
    <row r="1122" spans="1:13" ht="15">
      <c r="A1122" s="13"/>
      <c r="B1122" s="13" t="s">
        <v>7708</v>
      </c>
      <c r="C1122" s="13"/>
      <c r="D1122" s="13"/>
      <c r="E1122" s="13">
        <v>27.31</v>
      </c>
      <c r="F1122" s="13">
        <v>1</v>
      </c>
      <c r="G1122" s="13">
        <v>481.57799999999997</v>
      </c>
      <c r="H1122" s="13">
        <v>1441.711</v>
      </c>
      <c r="I1122" s="13">
        <v>3</v>
      </c>
      <c r="J1122" s="13">
        <v>1441.7090000000001</v>
      </c>
      <c r="K1122" s="13">
        <v>2E-3</v>
      </c>
      <c r="L1122" s="13">
        <v>1</v>
      </c>
      <c r="M1122" s="13">
        <v>8.2000000000000007E-3</v>
      </c>
    </row>
    <row r="1123" spans="1:13" ht="15" collapsed="1">
      <c r="A1123" s="13"/>
      <c r="B1123" s="13" t="s">
        <v>10163</v>
      </c>
      <c r="C1123" s="13"/>
      <c r="D1123" s="13"/>
      <c r="E1123" s="13">
        <v>26.25</v>
      </c>
      <c r="F1123" s="13">
        <v>1</v>
      </c>
      <c r="G1123" s="13">
        <v>529.74599999999998</v>
      </c>
      <c r="H1123" s="13">
        <v>1057.4780000000001</v>
      </c>
      <c r="I1123" s="13">
        <v>2</v>
      </c>
      <c r="J1123" s="13">
        <v>1057.4760000000001</v>
      </c>
      <c r="K1123" s="13">
        <v>2E-3</v>
      </c>
      <c r="L1123" s="13">
        <v>0</v>
      </c>
      <c r="M1123" s="13">
        <v>4.3E-3</v>
      </c>
    </row>
    <row r="1124" spans="1:13" ht="15">
      <c r="A1124" s="13"/>
      <c r="B1124" s="13" t="s">
        <v>8441</v>
      </c>
      <c r="C1124" s="13"/>
      <c r="D1124" s="13"/>
      <c r="E1124" s="13">
        <v>25.92</v>
      </c>
      <c r="F1124" s="13">
        <v>1</v>
      </c>
      <c r="G1124" s="13">
        <v>424.22699999999998</v>
      </c>
      <c r="H1124" s="13">
        <v>1269.6590000000001</v>
      </c>
      <c r="I1124" s="13">
        <v>3</v>
      </c>
      <c r="J1124" s="13">
        <v>1269.6600000000001</v>
      </c>
      <c r="K1124" s="13">
        <v>-2E-3</v>
      </c>
      <c r="L1124" s="13">
        <v>1</v>
      </c>
      <c r="M1124" s="13">
        <v>1.2999999999999999E-2</v>
      </c>
    </row>
    <row r="1125" spans="1:13" ht="15" collapsed="1">
      <c r="A1125" s="13"/>
      <c r="B1125" s="13" t="s">
        <v>8437</v>
      </c>
      <c r="C1125" s="13"/>
      <c r="D1125" s="13"/>
      <c r="E1125" s="13">
        <v>21.54</v>
      </c>
      <c r="F1125" s="13">
        <v>1</v>
      </c>
      <c r="G1125" s="13">
        <v>851.38599999999997</v>
      </c>
      <c r="H1125" s="13">
        <v>1700.758</v>
      </c>
      <c r="I1125" s="13">
        <v>2</v>
      </c>
      <c r="J1125" s="13">
        <v>1699.751</v>
      </c>
      <c r="K1125" s="13">
        <v>1.0069999999999999</v>
      </c>
      <c r="L1125" s="13">
        <v>0</v>
      </c>
      <c r="M1125" s="13">
        <v>7.0000000000000001E-3</v>
      </c>
    </row>
    <row r="1126" spans="1:13" ht="15">
      <c r="A1126" s="13" t="s">
        <v>324</v>
      </c>
      <c r="B1126" s="13">
        <v>13</v>
      </c>
      <c r="C1126" s="13"/>
      <c r="D1126" s="13"/>
      <c r="E1126" s="13"/>
      <c r="F1126" s="13">
        <v>35</v>
      </c>
      <c r="G1126" s="13"/>
      <c r="H1126" s="13"/>
      <c r="I1126" s="13"/>
      <c r="J1126" s="13"/>
      <c r="K1126" s="13"/>
      <c r="L1126" s="13"/>
      <c r="M1126" s="13"/>
    </row>
    <row r="1127" spans="1:13" ht="15" collapsed="1">
      <c r="A1127" s="13"/>
      <c r="B1127" s="13" t="s">
        <v>3108</v>
      </c>
      <c r="C1127" s="13"/>
      <c r="D1127" s="13"/>
      <c r="E1127" s="13">
        <v>89.82</v>
      </c>
      <c r="F1127" s="13">
        <v>3</v>
      </c>
      <c r="G1127" s="13">
        <v>602.83399999999995</v>
      </c>
      <c r="H1127" s="13">
        <v>1203.652</v>
      </c>
      <c r="I1127" s="13">
        <v>2</v>
      </c>
      <c r="J1127" s="13">
        <v>1203.653</v>
      </c>
      <c r="K1127" s="13">
        <v>-1E-3</v>
      </c>
      <c r="L1127" s="13">
        <v>0</v>
      </c>
      <c r="M1127" s="13">
        <v>3.8000000000000001E-9</v>
      </c>
    </row>
    <row r="1128" spans="1:13" ht="15">
      <c r="A1128" s="13"/>
      <c r="B1128" s="13" t="s">
        <v>3108</v>
      </c>
      <c r="C1128" s="13" t="s">
        <v>16</v>
      </c>
      <c r="D1128" s="13" t="s">
        <v>62</v>
      </c>
      <c r="E1128" s="13">
        <v>60.88</v>
      </c>
      <c r="F1128" s="13">
        <v>5</v>
      </c>
      <c r="G1128" s="13">
        <v>610.83100000000002</v>
      </c>
      <c r="H1128" s="13">
        <v>1219.6479999999999</v>
      </c>
      <c r="I1128" s="13">
        <v>2</v>
      </c>
      <c r="J1128" s="13">
        <v>1219.6479999999999</v>
      </c>
      <c r="K1128" s="13">
        <v>0</v>
      </c>
      <c r="L1128" s="13">
        <v>0</v>
      </c>
      <c r="M1128" s="13">
        <v>1.9999999999999999E-6</v>
      </c>
    </row>
    <row r="1129" spans="1:13" ht="15">
      <c r="A1129" s="13"/>
      <c r="B1129" s="13" t="s">
        <v>3112</v>
      </c>
      <c r="C1129" s="13"/>
      <c r="D1129" s="13"/>
      <c r="E1129" s="13">
        <v>51.87</v>
      </c>
      <c r="F1129" s="13">
        <v>2</v>
      </c>
      <c r="G1129" s="13">
        <v>623.38199999999995</v>
      </c>
      <c r="H1129" s="13">
        <v>1244.75</v>
      </c>
      <c r="I1129" s="13">
        <v>2</v>
      </c>
      <c r="J1129" s="13">
        <v>1244.749</v>
      </c>
      <c r="K1129" s="13">
        <v>0</v>
      </c>
      <c r="L1129" s="13">
        <v>0</v>
      </c>
      <c r="M1129" s="13">
        <v>1.2999999999999999E-5</v>
      </c>
    </row>
    <row r="1130" spans="1:13" ht="15" collapsed="1">
      <c r="A1130" s="13"/>
      <c r="B1130" s="13" t="s">
        <v>3114</v>
      </c>
      <c r="C1130" s="13" t="s">
        <v>18</v>
      </c>
      <c r="D1130" s="13" t="s">
        <v>21</v>
      </c>
      <c r="E1130" s="13">
        <v>48.83</v>
      </c>
      <c r="F1130" s="13">
        <v>2</v>
      </c>
      <c r="G1130" s="13">
        <v>439.75799999999998</v>
      </c>
      <c r="H1130" s="13">
        <v>877.50199999999995</v>
      </c>
      <c r="I1130" s="13">
        <v>2</v>
      </c>
      <c r="J1130" s="13">
        <v>877.50199999999995</v>
      </c>
      <c r="K1130" s="13">
        <v>0</v>
      </c>
      <c r="L1130" s="13">
        <v>0</v>
      </c>
      <c r="M1130" s="13">
        <v>2.6999999999999999E-5</v>
      </c>
    </row>
    <row r="1131" spans="1:13" ht="15">
      <c r="A1131" s="13"/>
      <c r="B1131" s="13" t="s">
        <v>3112</v>
      </c>
      <c r="C1131" s="13" t="s">
        <v>18</v>
      </c>
      <c r="D1131" s="13" t="s">
        <v>75</v>
      </c>
      <c r="E1131" s="13">
        <v>44.93</v>
      </c>
      <c r="F1131" s="13">
        <v>2</v>
      </c>
      <c r="G1131" s="13">
        <v>614.86900000000003</v>
      </c>
      <c r="H1131" s="13">
        <v>1227.723</v>
      </c>
      <c r="I1131" s="13">
        <v>2</v>
      </c>
      <c r="J1131" s="13">
        <v>1227.723</v>
      </c>
      <c r="K1131" s="13">
        <v>1E-3</v>
      </c>
      <c r="L1131" s="13">
        <v>0</v>
      </c>
      <c r="M1131" s="13">
        <v>6.0999999999999999E-5</v>
      </c>
    </row>
    <row r="1132" spans="1:13" ht="15">
      <c r="A1132" s="13"/>
      <c r="B1132" s="13" t="s">
        <v>3110</v>
      </c>
      <c r="C1132" s="13"/>
      <c r="D1132" s="13"/>
      <c r="E1132" s="13">
        <v>44.26</v>
      </c>
      <c r="F1132" s="13">
        <v>6</v>
      </c>
      <c r="G1132" s="13">
        <v>604.83000000000004</v>
      </c>
      <c r="H1132" s="13">
        <v>1207.645</v>
      </c>
      <c r="I1132" s="13">
        <v>2</v>
      </c>
      <c r="J1132" s="13">
        <v>1207.645</v>
      </c>
      <c r="K1132" s="13">
        <v>0</v>
      </c>
      <c r="L1132" s="13">
        <v>1</v>
      </c>
      <c r="M1132" s="13">
        <v>9.7999999999999997E-5</v>
      </c>
    </row>
    <row r="1133" spans="1:13" ht="15">
      <c r="A1133" s="13"/>
      <c r="B1133" s="13" t="s">
        <v>6586</v>
      </c>
      <c r="C1133" s="13"/>
      <c r="D1133" s="13"/>
      <c r="E1133" s="13">
        <v>44.05</v>
      </c>
      <c r="F1133" s="13">
        <v>1</v>
      </c>
      <c r="G1133" s="13">
        <v>514.91899999999998</v>
      </c>
      <c r="H1133" s="13">
        <v>1541.7360000000001</v>
      </c>
      <c r="I1133" s="13">
        <v>3</v>
      </c>
      <c r="J1133" s="13">
        <v>1541.7360000000001</v>
      </c>
      <c r="K1133" s="13">
        <v>0</v>
      </c>
      <c r="L1133" s="13">
        <v>0</v>
      </c>
      <c r="M1133" s="13">
        <v>1.6000000000000001E-4</v>
      </c>
    </row>
    <row r="1134" spans="1:13" ht="15" collapsed="1">
      <c r="A1134" s="13"/>
      <c r="B1134" s="13" t="s">
        <v>3109</v>
      </c>
      <c r="C1134" s="13"/>
      <c r="D1134" s="13"/>
      <c r="E1134" s="13">
        <v>42.63</v>
      </c>
      <c r="F1134" s="13">
        <v>3</v>
      </c>
      <c r="G1134" s="13">
        <v>540.30799999999999</v>
      </c>
      <c r="H1134" s="13">
        <v>1078.6020000000001</v>
      </c>
      <c r="I1134" s="13">
        <v>2</v>
      </c>
      <c r="J1134" s="13">
        <v>1078.6020000000001</v>
      </c>
      <c r="K1134" s="13">
        <v>0</v>
      </c>
      <c r="L1134" s="13">
        <v>0</v>
      </c>
      <c r="M1134" s="13">
        <v>2.9E-4</v>
      </c>
    </row>
    <row r="1135" spans="1:13" ht="15">
      <c r="A1135" s="13"/>
      <c r="B1135" s="13" t="s">
        <v>3111</v>
      </c>
      <c r="C1135" s="13"/>
      <c r="D1135" s="13"/>
      <c r="E1135" s="13">
        <v>41.99</v>
      </c>
      <c r="F1135" s="13">
        <v>1</v>
      </c>
      <c r="G1135" s="13">
        <v>675.86800000000005</v>
      </c>
      <c r="H1135" s="13">
        <v>1349.721</v>
      </c>
      <c r="I1135" s="13">
        <v>2</v>
      </c>
      <c r="J1135" s="13">
        <v>1349.7190000000001</v>
      </c>
      <c r="K1135" s="13">
        <v>2E-3</v>
      </c>
      <c r="L1135" s="13">
        <v>0</v>
      </c>
      <c r="M1135" s="13">
        <v>1.3999999999999999E-4</v>
      </c>
    </row>
    <row r="1136" spans="1:13" ht="15">
      <c r="A1136" s="13"/>
      <c r="B1136" s="13" t="s">
        <v>3115</v>
      </c>
      <c r="C1136" s="13"/>
      <c r="D1136" s="13"/>
      <c r="E1136" s="13">
        <v>36.58</v>
      </c>
      <c r="F1136" s="13">
        <v>5</v>
      </c>
      <c r="G1136" s="13">
        <v>536.29399999999998</v>
      </c>
      <c r="H1136" s="13">
        <v>1070.5730000000001</v>
      </c>
      <c r="I1136" s="13">
        <v>2</v>
      </c>
      <c r="J1136" s="13">
        <v>1070.5719999999999</v>
      </c>
      <c r="K1136" s="13">
        <v>1E-3</v>
      </c>
      <c r="L1136" s="13">
        <v>0</v>
      </c>
      <c r="M1136" s="13">
        <v>3.6999999999999999E-4</v>
      </c>
    </row>
    <row r="1137" spans="1:13" ht="15">
      <c r="A1137" s="13"/>
      <c r="B1137" s="13" t="s">
        <v>3113</v>
      </c>
      <c r="C1137" s="13"/>
      <c r="D1137" s="13"/>
      <c r="E1137" s="13">
        <v>35.33</v>
      </c>
      <c r="F1137" s="13">
        <v>2</v>
      </c>
      <c r="G1137" s="13">
        <v>476.73500000000001</v>
      </c>
      <c r="H1137" s="13">
        <v>951.45500000000004</v>
      </c>
      <c r="I1137" s="13">
        <v>2</v>
      </c>
      <c r="J1137" s="13">
        <v>951.45500000000004</v>
      </c>
      <c r="K1137" s="13">
        <v>0</v>
      </c>
      <c r="L1137" s="13">
        <v>0</v>
      </c>
      <c r="M1137" s="13">
        <v>7.9000000000000001E-4</v>
      </c>
    </row>
    <row r="1138" spans="1:13" ht="15">
      <c r="A1138" s="13"/>
      <c r="B1138" s="13" t="s">
        <v>3111</v>
      </c>
      <c r="C1138" s="13"/>
      <c r="D1138" s="13"/>
      <c r="E1138" s="13">
        <v>33.770000000000003</v>
      </c>
      <c r="F1138" s="13">
        <v>2</v>
      </c>
      <c r="G1138" s="13">
        <v>451.24799999999999</v>
      </c>
      <c r="H1138" s="13">
        <v>1350.722</v>
      </c>
      <c r="I1138" s="13">
        <v>3</v>
      </c>
      <c r="J1138" s="13">
        <v>1349.7190000000001</v>
      </c>
      <c r="K1138" s="13">
        <v>1.002</v>
      </c>
      <c r="L1138" s="13">
        <v>0</v>
      </c>
      <c r="M1138" s="13">
        <v>2.8999999999999998E-3</v>
      </c>
    </row>
    <row r="1139" spans="1:13" ht="15">
      <c r="A1139" s="13"/>
      <c r="B1139" s="13" t="s">
        <v>3110</v>
      </c>
      <c r="C1139" s="13"/>
      <c r="D1139" s="13"/>
      <c r="E1139" s="13">
        <v>23.09</v>
      </c>
      <c r="F1139" s="13">
        <v>1</v>
      </c>
      <c r="G1139" s="13">
        <v>403.55599999999998</v>
      </c>
      <c r="H1139" s="13">
        <v>1207.646</v>
      </c>
      <c r="I1139" s="13">
        <v>3</v>
      </c>
      <c r="J1139" s="13">
        <v>1207.645</v>
      </c>
      <c r="K1139" s="13">
        <v>1E-3</v>
      </c>
      <c r="L1139" s="13">
        <v>1</v>
      </c>
      <c r="M1139" s="13">
        <v>6.7999999999999996E-3</v>
      </c>
    </row>
    <row r="1140" spans="1:13" ht="15">
      <c r="A1140" s="13" t="s">
        <v>386</v>
      </c>
      <c r="B1140" s="13">
        <v>13</v>
      </c>
      <c r="C1140" s="13"/>
      <c r="D1140" s="13"/>
      <c r="E1140" s="13"/>
      <c r="F1140" s="13">
        <v>19</v>
      </c>
      <c r="G1140" s="13"/>
      <c r="H1140" s="13"/>
      <c r="I1140" s="13"/>
      <c r="J1140" s="13"/>
      <c r="K1140" s="13"/>
      <c r="L1140" s="13"/>
      <c r="M1140" s="13"/>
    </row>
    <row r="1141" spans="1:13" ht="15">
      <c r="A1141" s="13"/>
      <c r="B1141" s="13" t="s">
        <v>3306</v>
      </c>
      <c r="C1141" s="13" t="s">
        <v>91</v>
      </c>
      <c r="D1141" s="13" t="s">
        <v>164</v>
      </c>
      <c r="E1141" s="13">
        <v>57.33</v>
      </c>
      <c r="F1141" s="13">
        <v>3</v>
      </c>
      <c r="G1141" s="13">
        <v>563.827</v>
      </c>
      <c r="H1141" s="13">
        <v>1125.6400000000001</v>
      </c>
      <c r="I1141" s="13">
        <v>2</v>
      </c>
      <c r="J1141" s="13">
        <v>1125.6389999999999</v>
      </c>
      <c r="K1141" s="13">
        <v>0</v>
      </c>
      <c r="L1141" s="13">
        <v>0</v>
      </c>
      <c r="M1141" s="13">
        <v>4.1999999999999996E-6</v>
      </c>
    </row>
    <row r="1142" spans="1:13" ht="15">
      <c r="A1142" s="13"/>
      <c r="B1142" s="13" t="s">
        <v>3308</v>
      </c>
      <c r="C1142" s="13"/>
      <c r="D1142" s="13"/>
      <c r="E1142" s="13">
        <v>51.28</v>
      </c>
      <c r="F1142" s="13">
        <v>2</v>
      </c>
      <c r="G1142" s="13">
        <v>551.79</v>
      </c>
      <c r="H1142" s="13">
        <v>1101.566</v>
      </c>
      <c r="I1142" s="13">
        <v>2</v>
      </c>
      <c r="J1142" s="13">
        <v>1101.567</v>
      </c>
      <c r="K1142" s="13">
        <v>0</v>
      </c>
      <c r="L1142" s="13">
        <v>0</v>
      </c>
      <c r="M1142" s="13">
        <v>5.3000000000000001E-5</v>
      </c>
    </row>
    <row r="1143" spans="1:13" ht="15">
      <c r="A1143" s="13"/>
      <c r="B1143" s="13" t="s">
        <v>3305</v>
      </c>
      <c r="C1143" s="13"/>
      <c r="D1143" s="13"/>
      <c r="E1143" s="13">
        <v>49.11</v>
      </c>
      <c r="F1143" s="13">
        <v>1</v>
      </c>
      <c r="G1143" s="13">
        <v>443.202</v>
      </c>
      <c r="H1143" s="13">
        <v>884.38900000000001</v>
      </c>
      <c r="I1143" s="13">
        <v>2</v>
      </c>
      <c r="J1143" s="13">
        <v>884.38800000000003</v>
      </c>
      <c r="K1143" s="13">
        <v>0</v>
      </c>
      <c r="L1143" s="13">
        <v>0</v>
      </c>
      <c r="M1143" s="13">
        <v>1.5E-5</v>
      </c>
    </row>
    <row r="1144" spans="1:13" ht="15">
      <c r="A1144" s="13"/>
      <c r="B1144" s="13" t="s">
        <v>3310</v>
      </c>
      <c r="C1144" s="13"/>
      <c r="D1144" s="13"/>
      <c r="E1144" s="13">
        <v>45.31</v>
      </c>
      <c r="F1144" s="13">
        <v>1</v>
      </c>
      <c r="G1144" s="13">
        <v>597.80200000000002</v>
      </c>
      <c r="H1144" s="13">
        <v>1193.5899999999999</v>
      </c>
      <c r="I1144" s="13">
        <v>2</v>
      </c>
      <c r="J1144" s="13">
        <v>1193.5930000000001</v>
      </c>
      <c r="K1144" s="13">
        <v>-3.0000000000000001E-3</v>
      </c>
      <c r="L1144" s="13">
        <v>0</v>
      </c>
      <c r="M1144" s="13">
        <v>6.0999999999999999E-5</v>
      </c>
    </row>
    <row r="1145" spans="1:13" ht="15">
      <c r="A1145" s="13"/>
      <c r="B1145" s="13" t="s">
        <v>3307</v>
      </c>
      <c r="C1145" s="13"/>
      <c r="D1145" s="13"/>
      <c r="E1145" s="13">
        <v>44.21</v>
      </c>
      <c r="F1145" s="13">
        <v>2</v>
      </c>
      <c r="G1145" s="13">
        <v>419.26299999999998</v>
      </c>
      <c r="H1145" s="13">
        <v>836.51199999999994</v>
      </c>
      <c r="I1145" s="13">
        <v>2</v>
      </c>
      <c r="J1145" s="13">
        <v>836.51199999999994</v>
      </c>
      <c r="K1145" s="13">
        <v>0</v>
      </c>
      <c r="L1145" s="13">
        <v>0</v>
      </c>
      <c r="M1145" s="13">
        <v>4.6999999999999997E-5</v>
      </c>
    </row>
    <row r="1146" spans="1:13" ht="15">
      <c r="A1146" s="13"/>
      <c r="B1146" s="13" t="s">
        <v>6625</v>
      </c>
      <c r="C1146" s="13"/>
      <c r="D1146" s="13"/>
      <c r="E1146" s="13">
        <v>39.85</v>
      </c>
      <c r="F1146" s="13">
        <v>1</v>
      </c>
      <c r="G1146" s="13">
        <v>507.74799999999999</v>
      </c>
      <c r="H1146" s="13">
        <v>1013.482</v>
      </c>
      <c r="I1146" s="13">
        <v>2</v>
      </c>
      <c r="J1146" s="13">
        <v>1013.482</v>
      </c>
      <c r="K1146" s="13">
        <v>1E-3</v>
      </c>
      <c r="L1146" s="13">
        <v>0</v>
      </c>
      <c r="M1146" s="13">
        <v>2.5999999999999998E-4</v>
      </c>
    </row>
    <row r="1147" spans="1:13" ht="15">
      <c r="A1147" s="13"/>
      <c r="B1147" s="13" t="s">
        <v>3311</v>
      </c>
      <c r="C1147" s="13"/>
      <c r="D1147" s="13"/>
      <c r="E1147" s="13">
        <v>38.630000000000003</v>
      </c>
      <c r="F1147" s="13">
        <v>1</v>
      </c>
      <c r="G1147" s="13">
        <v>558.29200000000003</v>
      </c>
      <c r="H1147" s="13">
        <v>1114.57</v>
      </c>
      <c r="I1147" s="13">
        <v>2</v>
      </c>
      <c r="J1147" s="13">
        <v>1114.569</v>
      </c>
      <c r="K1147" s="13">
        <v>1E-3</v>
      </c>
      <c r="L1147" s="13">
        <v>0</v>
      </c>
      <c r="M1147" s="13">
        <v>5.8E-4</v>
      </c>
    </row>
    <row r="1148" spans="1:13" ht="15" collapsed="1">
      <c r="A1148" s="13"/>
      <c r="B1148" s="13" t="s">
        <v>10164</v>
      </c>
      <c r="C1148" s="13"/>
      <c r="D1148" s="13"/>
      <c r="E1148" s="13">
        <v>34.270000000000003</v>
      </c>
      <c r="F1148" s="13">
        <v>1</v>
      </c>
      <c r="G1148" s="13">
        <v>485.23599999999999</v>
      </c>
      <c r="H1148" s="13">
        <v>1452.6849999999999</v>
      </c>
      <c r="I1148" s="13">
        <v>3</v>
      </c>
      <c r="J1148" s="13">
        <v>1452.684</v>
      </c>
      <c r="K1148" s="13">
        <v>0</v>
      </c>
      <c r="L1148" s="13">
        <v>0</v>
      </c>
      <c r="M1148" s="13">
        <v>1.1000000000000001E-3</v>
      </c>
    </row>
    <row r="1149" spans="1:13" ht="15">
      <c r="A1149" s="13"/>
      <c r="B1149" s="13" t="s">
        <v>3306</v>
      </c>
      <c r="C1149" s="13"/>
      <c r="D1149" s="13"/>
      <c r="E1149" s="13">
        <v>27.5</v>
      </c>
      <c r="F1149" s="13">
        <v>1</v>
      </c>
      <c r="G1149" s="13">
        <v>542.82100000000003</v>
      </c>
      <c r="H1149" s="13">
        <v>1083.6279999999999</v>
      </c>
      <c r="I1149" s="13">
        <v>2</v>
      </c>
      <c r="J1149" s="13">
        <v>1083.6289999999999</v>
      </c>
      <c r="K1149" s="13">
        <v>-1E-3</v>
      </c>
      <c r="L1149" s="13">
        <v>0</v>
      </c>
      <c r="M1149" s="13">
        <v>8.0999999999999996E-3</v>
      </c>
    </row>
    <row r="1150" spans="1:13" ht="15" collapsed="1">
      <c r="A1150" s="13"/>
      <c r="B1150" s="13" t="s">
        <v>3313</v>
      </c>
      <c r="C1150" s="13"/>
      <c r="D1150" s="13"/>
      <c r="E1150" s="13">
        <v>26.1</v>
      </c>
      <c r="F1150" s="13">
        <v>1</v>
      </c>
      <c r="G1150" s="13">
        <v>612.30799999999999</v>
      </c>
      <c r="H1150" s="13">
        <v>1833.9010000000001</v>
      </c>
      <c r="I1150" s="13">
        <v>3</v>
      </c>
      <c r="J1150" s="13">
        <v>1832.8979999999999</v>
      </c>
      <c r="K1150" s="13">
        <v>1.0029999999999999</v>
      </c>
      <c r="L1150" s="13">
        <v>1</v>
      </c>
      <c r="M1150" s="13">
        <v>1.2E-2</v>
      </c>
    </row>
    <row r="1151" spans="1:13" ht="15">
      <c r="A1151" s="13"/>
      <c r="B1151" s="13" t="s">
        <v>3312</v>
      </c>
      <c r="C1151" s="13"/>
      <c r="D1151" s="13"/>
      <c r="E1151" s="13">
        <v>25.66</v>
      </c>
      <c r="F1151" s="13">
        <v>3</v>
      </c>
      <c r="G1151" s="13">
        <v>441.24799999999999</v>
      </c>
      <c r="H1151" s="13">
        <v>880.48099999999999</v>
      </c>
      <c r="I1151" s="13">
        <v>2</v>
      </c>
      <c r="J1151" s="13">
        <v>880.48099999999999</v>
      </c>
      <c r="K1151" s="13">
        <v>0</v>
      </c>
      <c r="L1151" s="13">
        <v>0</v>
      </c>
      <c r="M1151" s="13">
        <v>1.2999999999999999E-2</v>
      </c>
    </row>
    <row r="1152" spans="1:13" ht="15" collapsed="1">
      <c r="A1152" s="13"/>
      <c r="B1152" s="13" t="s">
        <v>9548</v>
      </c>
      <c r="C1152" s="13"/>
      <c r="D1152" s="13"/>
      <c r="E1152" s="13">
        <v>22.85</v>
      </c>
      <c r="F1152" s="13">
        <v>1</v>
      </c>
      <c r="G1152" s="13">
        <v>441.57</v>
      </c>
      <c r="H1152" s="13">
        <v>1321.6880000000001</v>
      </c>
      <c r="I1152" s="13">
        <v>3</v>
      </c>
      <c r="J1152" s="13">
        <v>1321.6880000000001</v>
      </c>
      <c r="K1152" s="13">
        <v>0</v>
      </c>
      <c r="L1152" s="13">
        <v>1</v>
      </c>
      <c r="M1152" s="13">
        <v>1.0999999999999999E-2</v>
      </c>
    </row>
    <row r="1153" spans="1:13" ht="15">
      <c r="A1153" s="13"/>
      <c r="B1153" s="13" t="s">
        <v>3314</v>
      </c>
      <c r="C1153" s="13"/>
      <c r="D1153" s="13"/>
      <c r="E1153" s="13">
        <v>21.74</v>
      </c>
      <c r="F1153" s="13">
        <v>1</v>
      </c>
      <c r="G1153" s="13">
        <v>470.94299999999998</v>
      </c>
      <c r="H1153" s="13">
        <v>1409.807</v>
      </c>
      <c r="I1153" s="13">
        <v>3</v>
      </c>
      <c r="J1153" s="13">
        <v>1409.806</v>
      </c>
      <c r="K1153" s="13">
        <v>0</v>
      </c>
      <c r="L1153" s="13">
        <v>1</v>
      </c>
      <c r="M1153" s="13">
        <v>3.3000000000000002E-2</v>
      </c>
    </row>
    <row r="1154" spans="1:13" ht="15">
      <c r="A1154" s="13" t="s">
        <v>217</v>
      </c>
      <c r="B1154" s="13">
        <v>13</v>
      </c>
      <c r="C1154" s="13"/>
      <c r="D1154" s="13"/>
      <c r="E1154" s="13"/>
      <c r="F1154" s="13">
        <v>18</v>
      </c>
      <c r="G1154" s="13"/>
      <c r="H1154" s="13"/>
      <c r="I1154" s="13"/>
      <c r="J1154" s="13"/>
      <c r="K1154" s="13"/>
      <c r="L1154" s="13"/>
      <c r="M1154" s="13"/>
    </row>
    <row r="1155" spans="1:13" ht="15">
      <c r="A1155" s="13"/>
      <c r="B1155" s="13" t="s">
        <v>2573</v>
      </c>
      <c r="C1155" s="13"/>
      <c r="D1155" s="13"/>
      <c r="E1155" s="13">
        <v>57.75</v>
      </c>
      <c r="F1155" s="13">
        <v>1</v>
      </c>
      <c r="G1155" s="13">
        <v>405.24599999999998</v>
      </c>
      <c r="H1155" s="13">
        <v>1212.7159999999999</v>
      </c>
      <c r="I1155" s="13">
        <v>3</v>
      </c>
      <c r="J1155" s="13">
        <v>1212.7190000000001</v>
      </c>
      <c r="K1155" s="13">
        <v>-3.0000000000000001E-3</v>
      </c>
      <c r="L1155" s="13">
        <v>0</v>
      </c>
      <c r="M1155" s="13">
        <v>6.1999999999999999E-6</v>
      </c>
    </row>
    <row r="1156" spans="1:13" ht="15">
      <c r="A1156" s="13"/>
      <c r="B1156" s="13" t="s">
        <v>2574</v>
      </c>
      <c r="C1156" s="13"/>
      <c r="D1156" s="13"/>
      <c r="E1156" s="13">
        <v>49.54</v>
      </c>
      <c r="F1156" s="13">
        <v>2</v>
      </c>
      <c r="G1156" s="13">
        <v>549.84199999999998</v>
      </c>
      <c r="H1156" s="13">
        <v>1097.67</v>
      </c>
      <c r="I1156" s="13">
        <v>2</v>
      </c>
      <c r="J1156" s="13">
        <v>1097.67</v>
      </c>
      <c r="K1156" s="13">
        <v>0</v>
      </c>
      <c r="L1156" s="13">
        <v>0</v>
      </c>
      <c r="M1156" s="13">
        <v>5.1999999999999997E-5</v>
      </c>
    </row>
    <row r="1157" spans="1:13" ht="15" collapsed="1">
      <c r="A1157" s="13"/>
      <c r="B1157" s="13" t="s">
        <v>2573</v>
      </c>
      <c r="C1157" s="13"/>
      <c r="D1157" s="13"/>
      <c r="E1157" s="13">
        <v>47.59</v>
      </c>
      <c r="F1157" s="13">
        <v>1</v>
      </c>
      <c r="G1157" s="13">
        <v>607.36800000000005</v>
      </c>
      <c r="H1157" s="13">
        <v>1212.721</v>
      </c>
      <c r="I1157" s="13">
        <v>2</v>
      </c>
      <c r="J1157" s="13">
        <v>1212.7190000000001</v>
      </c>
      <c r="K1157" s="13">
        <v>2E-3</v>
      </c>
      <c r="L1157" s="13">
        <v>0</v>
      </c>
      <c r="M1157" s="13">
        <v>8.2000000000000001E-5</v>
      </c>
    </row>
    <row r="1158" spans="1:13" ht="15">
      <c r="A1158" s="13"/>
      <c r="B1158" s="13" t="s">
        <v>2577</v>
      </c>
      <c r="C1158" s="13"/>
      <c r="D1158" s="13"/>
      <c r="E1158" s="13">
        <v>41.66</v>
      </c>
      <c r="F1158" s="13">
        <v>1</v>
      </c>
      <c r="G1158" s="13">
        <v>430.73099999999999</v>
      </c>
      <c r="H1158" s="13">
        <v>859.44799999999998</v>
      </c>
      <c r="I1158" s="13">
        <v>2</v>
      </c>
      <c r="J1158" s="13">
        <v>859.447</v>
      </c>
      <c r="K1158" s="13">
        <v>0</v>
      </c>
      <c r="L1158" s="13">
        <v>0</v>
      </c>
      <c r="M1158" s="13">
        <v>4.4999999999999999E-4</v>
      </c>
    </row>
    <row r="1159" spans="1:13" ht="15">
      <c r="A1159" s="13"/>
      <c r="B1159" s="13" t="s">
        <v>2576</v>
      </c>
      <c r="C1159" s="13"/>
      <c r="D1159" s="13"/>
      <c r="E1159" s="13">
        <v>40.26</v>
      </c>
      <c r="F1159" s="13">
        <v>1</v>
      </c>
      <c r="G1159" s="13">
        <v>509.298</v>
      </c>
      <c r="H1159" s="13">
        <v>1016.581</v>
      </c>
      <c r="I1159" s="13">
        <v>2</v>
      </c>
      <c r="J1159" s="13">
        <v>1016.581</v>
      </c>
      <c r="K1159" s="13">
        <v>0</v>
      </c>
      <c r="L1159" s="13">
        <v>0</v>
      </c>
      <c r="M1159" s="13">
        <v>2.1000000000000001E-4</v>
      </c>
    </row>
    <row r="1160" spans="1:13" ht="15" collapsed="1">
      <c r="A1160" s="13"/>
      <c r="B1160" s="13" t="s">
        <v>2580</v>
      </c>
      <c r="C1160" s="13"/>
      <c r="D1160" s="13"/>
      <c r="E1160" s="13">
        <v>38.81</v>
      </c>
      <c r="F1160" s="13">
        <v>2</v>
      </c>
      <c r="G1160" s="13">
        <v>614.32399999999996</v>
      </c>
      <c r="H1160" s="13">
        <v>1839.95</v>
      </c>
      <c r="I1160" s="13">
        <v>3</v>
      </c>
      <c r="J1160" s="13">
        <v>1839.9480000000001</v>
      </c>
      <c r="K1160" s="13">
        <v>2E-3</v>
      </c>
      <c r="L1160" s="13">
        <v>0</v>
      </c>
      <c r="M1160" s="13">
        <v>2.3000000000000001E-4</v>
      </c>
    </row>
    <row r="1161" spans="1:13" ht="15">
      <c r="A1161" s="13"/>
      <c r="B1161" s="13" t="s">
        <v>2579</v>
      </c>
      <c r="C1161" s="13"/>
      <c r="D1161" s="13"/>
      <c r="E1161" s="13">
        <v>38.47</v>
      </c>
      <c r="F1161" s="13">
        <v>1</v>
      </c>
      <c r="G1161" s="13">
        <v>442.92399999999998</v>
      </c>
      <c r="H1161" s="13">
        <v>1325.749</v>
      </c>
      <c r="I1161" s="13">
        <v>3</v>
      </c>
      <c r="J1161" s="13">
        <v>1325.749</v>
      </c>
      <c r="K1161" s="13">
        <v>0</v>
      </c>
      <c r="L1161" s="13">
        <v>0</v>
      </c>
      <c r="M1161" s="13">
        <v>3.5E-4</v>
      </c>
    </row>
    <row r="1162" spans="1:13" ht="15">
      <c r="A1162" s="13"/>
      <c r="B1162" s="13" t="s">
        <v>2581</v>
      </c>
      <c r="C1162" s="13"/>
      <c r="D1162" s="13"/>
      <c r="E1162" s="13">
        <v>38.35</v>
      </c>
      <c r="F1162" s="13">
        <v>2</v>
      </c>
      <c r="G1162" s="13">
        <v>484.25400000000002</v>
      </c>
      <c r="H1162" s="13">
        <v>1449.74</v>
      </c>
      <c r="I1162" s="13">
        <v>3</v>
      </c>
      <c r="J1162" s="13">
        <v>1449.74</v>
      </c>
      <c r="K1162" s="13">
        <v>0</v>
      </c>
      <c r="L1162" s="13">
        <v>1</v>
      </c>
      <c r="M1162" s="13">
        <v>2.5000000000000001E-4</v>
      </c>
    </row>
    <row r="1163" spans="1:13" ht="15">
      <c r="A1163" s="13"/>
      <c r="B1163" s="13" t="s">
        <v>2575</v>
      </c>
      <c r="C1163" s="13"/>
      <c r="D1163" s="13"/>
      <c r="E1163" s="13">
        <v>37.450000000000003</v>
      </c>
      <c r="F1163" s="13">
        <v>1</v>
      </c>
      <c r="G1163" s="13">
        <v>496.786</v>
      </c>
      <c r="H1163" s="13">
        <v>991.55799999999999</v>
      </c>
      <c r="I1163" s="13">
        <v>2</v>
      </c>
      <c r="J1163" s="13">
        <v>991.55899999999997</v>
      </c>
      <c r="K1163" s="13">
        <v>-1E-3</v>
      </c>
      <c r="L1163" s="13">
        <v>0</v>
      </c>
      <c r="M1163" s="13">
        <v>8.4999999999999995E-4</v>
      </c>
    </row>
    <row r="1164" spans="1:13" ht="15">
      <c r="A1164" s="13"/>
      <c r="B1164" s="13" t="s">
        <v>2578</v>
      </c>
      <c r="C1164" s="13"/>
      <c r="D1164" s="13"/>
      <c r="E1164" s="13">
        <v>32.159999999999997</v>
      </c>
      <c r="F1164" s="13">
        <v>2</v>
      </c>
      <c r="G1164" s="13">
        <v>552.84299999999996</v>
      </c>
      <c r="H1164" s="13">
        <v>1103.671</v>
      </c>
      <c r="I1164" s="13">
        <v>2</v>
      </c>
      <c r="J1164" s="13">
        <v>1103.67</v>
      </c>
      <c r="K1164" s="13">
        <v>0</v>
      </c>
      <c r="L1164" s="13">
        <v>0</v>
      </c>
      <c r="M1164" s="13">
        <v>1.1999999999999999E-3</v>
      </c>
    </row>
    <row r="1165" spans="1:13" ht="15">
      <c r="A1165" s="13"/>
      <c r="B1165" s="13" t="s">
        <v>2582</v>
      </c>
      <c r="C1165" s="13"/>
      <c r="D1165" s="13"/>
      <c r="E1165" s="13">
        <v>28.22</v>
      </c>
      <c r="F1165" s="13">
        <v>1</v>
      </c>
      <c r="G1165" s="13">
        <v>556.83699999999999</v>
      </c>
      <c r="H1165" s="13">
        <v>1111.6590000000001</v>
      </c>
      <c r="I1165" s="13">
        <v>2</v>
      </c>
      <c r="J1165" s="13">
        <v>1111.6600000000001</v>
      </c>
      <c r="K1165" s="13">
        <v>-1E-3</v>
      </c>
      <c r="L1165" s="13">
        <v>0</v>
      </c>
      <c r="M1165" s="13">
        <v>6.7000000000000002E-3</v>
      </c>
    </row>
    <row r="1166" spans="1:13" ht="15">
      <c r="A1166" s="13"/>
      <c r="B1166" s="13" t="s">
        <v>6509</v>
      </c>
      <c r="C1166" s="13"/>
      <c r="D1166" s="13"/>
      <c r="E1166" s="13">
        <v>27.97</v>
      </c>
      <c r="F1166" s="13">
        <v>2</v>
      </c>
      <c r="G1166" s="13">
        <v>677.12</v>
      </c>
      <c r="H1166" s="13">
        <v>2704.4520000000002</v>
      </c>
      <c r="I1166" s="13">
        <v>4</v>
      </c>
      <c r="J1166" s="13">
        <v>2703.4479999999999</v>
      </c>
      <c r="K1166" s="13">
        <v>1.0029999999999999</v>
      </c>
      <c r="L1166" s="13">
        <v>0</v>
      </c>
      <c r="M1166" s="13">
        <v>2.3999999999999998E-3</v>
      </c>
    </row>
    <row r="1167" spans="1:13" ht="15">
      <c r="A1167" s="13"/>
      <c r="B1167" s="13" t="s">
        <v>7634</v>
      </c>
      <c r="C1167" s="13"/>
      <c r="D1167" s="13"/>
      <c r="E1167" s="13">
        <v>21.87</v>
      </c>
      <c r="F1167" s="13">
        <v>1</v>
      </c>
      <c r="G1167" s="13">
        <v>677.68499999999995</v>
      </c>
      <c r="H1167" s="13">
        <v>2030.0319999999999</v>
      </c>
      <c r="I1167" s="13">
        <v>3</v>
      </c>
      <c r="J1167" s="13">
        <v>2029.0309999999999</v>
      </c>
      <c r="K1167" s="13">
        <v>1.0009999999999999</v>
      </c>
      <c r="L1167" s="13">
        <v>0</v>
      </c>
      <c r="M1167" s="13">
        <v>8.8999999999999999E-3</v>
      </c>
    </row>
    <row r="1168" spans="1:13" ht="15">
      <c r="A1168" s="13" t="s">
        <v>240</v>
      </c>
      <c r="B1168" s="13">
        <v>13</v>
      </c>
      <c r="C1168" s="13"/>
      <c r="D1168" s="13"/>
      <c r="E1168" s="13"/>
      <c r="F1168" s="13">
        <v>17</v>
      </c>
      <c r="G1168" s="13"/>
      <c r="H1168" s="13"/>
      <c r="I1168" s="13"/>
      <c r="J1168" s="13"/>
      <c r="K1168" s="13"/>
      <c r="L1168" s="13"/>
      <c r="M1168" s="13"/>
    </row>
    <row r="1169" spans="1:13" ht="15">
      <c r="A1169" s="13"/>
      <c r="B1169" s="13" t="s">
        <v>2481</v>
      </c>
      <c r="C1169" s="13"/>
      <c r="D1169" s="13"/>
      <c r="E1169" s="13">
        <v>67.510000000000005</v>
      </c>
      <c r="F1169" s="13">
        <v>1</v>
      </c>
      <c r="G1169" s="13">
        <v>677.90099999999995</v>
      </c>
      <c r="H1169" s="13">
        <v>1353.788</v>
      </c>
      <c r="I1169" s="13">
        <v>2</v>
      </c>
      <c r="J1169" s="13">
        <v>1353.787</v>
      </c>
      <c r="K1169" s="13">
        <v>1E-3</v>
      </c>
      <c r="L1169" s="13">
        <v>0</v>
      </c>
      <c r="M1169" s="13">
        <v>7.8999999999999995E-7</v>
      </c>
    </row>
    <row r="1170" spans="1:13" ht="15">
      <c r="A1170" s="13"/>
      <c r="B1170" s="13" t="s">
        <v>6538</v>
      </c>
      <c r="C1170" s="13"/>
      <c r="D1170" s="13"/>
      <c r="E1170" s="13">
        <v>53.45</v>
      </c>
      <c r="F1170" s="13">
        <v>2</v>
      </c>
      <c r="G1170" s="13">
        <v>710.37199999999996</v>
      </c>
      <c r="H1170" s="13">
        <v>2128.0949999999998</v>
      </c>
      <c r="I1170" s="13">
        <v>3</v>
      </c>
      <c r="J1170" s="13">
        <v>2127.0920000000001</v>
      </c>
      <c r="K1170" s="13">
        <v>1.0029999999999999</v>
      </c>
      <c r="L1170" s="13">
        <v>0</v>
      </c>
      <c r="M1170" s="13">
        <v>9.7000000000000003E-6</v>
      </c>
    </row>
    <row r="1171" spans="1:13" ht="15">
      <c r="A1171" s="13"/>
      <c r="B1171" s="13" t="s">
        <v>2477</v>
      </c>
      <c r="C1171" s="13"/>
      <c r="D1171" s="13"/>
      <c r="E1171" s="13">
        <v>51.25</v>
      </c>
      <c r="F1171" s="13">
        <v>1</v>
      </c>
      <c r="G1171" s="13">
        <v>543.81700000000001</v>
      </c>
      <c r="H1171" s="13">
        <v>1085.6189999999999</v>
      </c>
      <c r="I1171" s="13">
        <v>2</v>
      </c>
      <c r="J1171" s="13">
        <v>1085.6189999999999</v>
      </c>
      <c r="K1171" s="13">
        <v>0</v>
      </c>
      <c r="L1171" s="13">
        <v>0</v>
      </c>
      <c r="M1171" s="13">
        <v>5.5000000000000002E-5</v>
      </c>
    </row>
    <row r="1172" spans="1:13" ht="15" collapsed="1">
      <c r="A1172" s="13"/>
      <c r="B1172" s="13" t="s">
        <v>2475</v>
      </c>
      <c r="C1172" s="13"/>
      <c r="D1172" s="13"/>
      <c r="E1172" s="13">
        <v>43.9</v>
      </c>
      <c r="F1172" s="13">
        <v>2</v>
      </c>
      <c r="G1172" s="13">
        <v>605.827</v>
      </c>
      <c r="H1172" s="13">
        <v>1209.6400000000001</v>
      </c>
      <c r="I1172" s="13">
        <v>2</v>
      </c>
      <c r="J1172" s="13">
        <v>1209.6389999999999</v>
      </c>
      <c r="K1172" s="13">
        <v>0</v>
      </c>
      <c r="L1172" s="13">
        <v>0</v>
      </c>
      <c r="M1172" s="13">
        <v>8.8999999999999995E-5</v>
      </c>
    </row>
    <row r="1173" spans="1:13" ht="15">
      <c r="A1173" s="13"/>
      <c r="B1173" s="13" t="s">
        <v>2484</v>
      </c>
      <c r="C1173" s="13"/>
      <c r="D1173" s="13"/>
      <c r="E1173" s="13">
        <v>40.68</v>
      </c>
      <c r="F1173" s="13">
        <v>1</v>
      </c>
      <c r="G1173" s="13">
        <v>507.28</v>
      </c>
      <c r="H1173" s="13">
        <v>1012.546</v>
      </c>
      <c r="I1173" s="13">
        <v>2</v>
      </c>
      <c r="J1173" s="13">
        <v>1012.545</v>
      </c>
      <c r="K1173" s="13">
        <v>1E-3</v>
      </c>
      <c r="L1173" s="13">
        <v>0</v>
      </c>
      <c r="M1173" s="13">
        <v>1.4999999999999999E-4</v>
      </c>
    </row>
    <row r="1174" spans="1:13" ht="15">
      <c r="A1174" s="13"/>
      <c r="B1174" s="13" t="s">
        <v>2481</v>
      </c>
      <c r="C1174" s="13"/>
      <c r="D1174" s="13"/>
      <c r="E1174" s="13">
        <v>38.64</v>
      </c>
      <c r="F1174" s="13">
        <v>1</v>
      </c>
      <c r="G1174" s="13">
        <v>452.60399999999998</v>
      </c>
      <c r="H1174" s="13">
        <v>1354.79</v>
      </c>
      <c r="I1174" s="13">
        <v>3</v>
      </c>
      <c r="J1174" s="13">
        <v>1353.787</v>
      </c>
      <c r="K1174" s="13">
        <v>1.0029999999999999</v>
      </c>
      <c r="L1174" s="13">
        <v>0</v>
      </c>
      <c r="M1174" s="13">
        <v>5.5999999999999995E-4</v>
      </c>
    </row>
    <row r="1175" spans="1:13" ht="15" collapsed="1">
      <c r="A1175" s="13"/>
      <c r="B1175" s="13" t="s">
        <v>2479</v>
      </c>
      <c r="C1175" s="13"/>
      <c r="D1175" s="13"/>
      <c r="E1175" s="13">
        <v>37.880000000000003</v>
      </c>
      <c r="F1175" s="13">
        <v>1</v>
      </c>
      <c r="G1175" s="13">
        <v>599.83299999999997</v>
      </c>
      <c r="H1175" s="13">
        <v>1197.6510000000001</v>
      </c>
      <c r="I1175" s="13">
        <v>2</v>
      </c>
      <c r="J1175" s="13">
        <v>1197.6510000000001</v>
      </c>
      <c r="K1175" s="13">
        <v>1E-3</v>
      </c>
      <c r="L1175" s="13">
        <v>1</v>
      </c>
      <c r="M1175" s="13">
        <v>2.9E-4</v>
      </c>
    </row>
    <row r="1176" spans="1:13" ht="15">
      <c r="A1176" s="13"/>
      <c r="B1176" s="13" t="s">
        <v>2476</v>
      </c>
      <c r="C1176" s="13"/>
      <c r="D1176" s="13"/>
      <c r="E1176" s="13">
        <v>34.659999999999997</v>
      </c>
      <c r="F1176" s="13">
        <v>1</v>
      </c>
      <c r="G1176" s="13">
        <v>561.78300000000002</v>
      </c>
      <c r="H1176" s="13">
        <v>1121.5509999999999</v>
      </c>
      <c r="I1176" s="13">
        <v>2</v>
      </c>
      <c r="J1176" s="13">
        <v>1121.5540000000001</v>
      </c>
      <c r="K1176" s="13">
        <v>-3.0000000000000001E-3</v>
      </c>
      <c r="L1176" s="13">
        <v>0</v>
      </c>
      <c r="M1176" s="13">
        <v>1.6999999999999999E-3</v>
      </c>
    </row>
    <row r="1177" spans="1:13" ht="15">
      <c r="A1177" s="13"/>
      <c r="B1177" s="13" t="s">
        <v>2478</v>
      </c>
      <c r="C1177" s="13"/>
      <c r="D1177" s="13"/>
      <c r="E1177" s="13">
        <v>33.94</v>
      </c>
      <c r="F1177" s="13">
        <v>2</v>
      </c>
      <c r="G1177" s="13">
        <v>514.27499999999998</v>
      </c>
      <c r="H1177" s="13">
        <v>1026.5350000000001</v>
      </c>
      <c r="I1177" s="13">
        <v>2</v>
      </c>
      <c r="J1177" s="13">
        <v>1026.5350000000001</v>
      </c>
      <c r="K1177" s="13">
        <v>0</v>
      </c>
      <c r="L1177" s="13">
        <v>0</v>
      </c>
      <c r="M1177" s="13">
        <v>1.8E-3</v>
      </c>
    </row>
    <row r="1178" spans="1:13" ht="15">
      <c r="A1178" s="13"/>
      <c r="B1178" s="13" t="s">
        <v>2485</v>
      </c>
      <c r="C1178" s="13"/>
      <c r="D1178" s="13"/>
      <c r="E1178" s="13">
        <v>31.5</v>
      </c>
      <c r="F1178" s="13">
        <v>1</v>
      </c>
      <c r="G1178" s="13">
        <v>435.22899999999998</v>
      </c>
      <c r="H1178" s="13">
        <v>868.44399999999996</v>
      </c>
      <c r="I1178" s="13">
        <v>2</v>
      </c>
      <c r="J1178" s="13">
        <v>868.44399999999996</v>
      </c>
      <c r="K1178" s="13">
        <v>0</v>
      </c>
      <c r="L1178" s="13">
        <v>0</v>
      </c>
      <c r="M1178" s="13">
        <v>3.0999999999999999E-3</v>
      </c>
    </row>
    <row r="1179" spans="1:13" ht="15">
      <c r="A1179" s="13"/>
      <c r="B1179" s="13" t="s">
        <v>2488</v>
      </c>
      <c r="C1179" s="13"/>
      <c r="D1179" s="13"/>
      <c r="E1179" s="13">
        <v>30.58</v>
      </c>
      <c r="F1179" s="13">
        <v>1</v>
      </c>
      <c r="G1179" s="13">
        <v>441.23099999999999</v>
      </c>
      <c r="H1179" s="13">
        <v>880.447</v>
      </c>
      <c r="I1179" s="13">
        <v>2</v>
      </c>
      <c r="J1179" s="13">
        <v>880.44799999999998</v>
      </c>
      <c r="K1179" s="13">
        <v>0</v>
      </c>
      <c r="L1179" s="13">
        <v>0</v>
      </c>
      <c r="M1179" s="13">
        <v>3.5000000000000001E-3</v>
      </c>
    </row>
    <row r="1180" spans="1:13" ht="15">
      <c r="A1180" s="13"/>
      <c r="B1180" s="13" t="s">
        <v>2480</v>
      </c>
      <c r="C1180" s="13"/>
      <c r="D1180" s="13"/>
      <c r="E1180" s="13">
        <v>26.18</v>
      </c>
      <c r="F1180" s="13">
        <v>2</v>
      </c>
      <c r="G1180" s="13">
        <v>571.75599999999997</v>
      </c>
      <c r="H1180" s="13">
        <v>1141.4970000000001</v>
      </c>
      <c r="I1180" s="13">
        <v>2</v>
      </c>
      <c r="J1180" s="13">
        <v>1141.4960000000001</v>
      </c>
      <c r="K1180" s="13">
        <v>1E-3</v>
      </c>
      <c r="L1180" s="13">
        <v>0</v>
      </c>
      <c r="M1180" s="13">
        <v>2.3999999999999998E-3</v>
      </c>
    </row>
    <row r="1181" spans="1:13" ht="15">
      <c r="A1181" s="13"/>
      <c r="B1181" s="13" t="s">
        <v>2482</v>
      </c>
      <c r="C1181" s="13"/>
      <c r="D1181" s="13"/>
      <c r="E1181" s="13">
        <v>21.05</v>
      </c>
      <c r="F1181" s="13">
        <v>1</v>
      </c>
      <c r="G1181" s="13">
        <v>521.78300000000002</v>
      </c>
      <c r="H1181" s="13">
        <v>1041.5509999999999</v>
      </c>
      <c r="I1181" s="13">
        <v>2</v>
      </c>
      <c r="J1181" s="13">
        <v>1041.549</v>
      </c>
      <c r="K1181" s="13">
        <v>2E-3</v>
      </c>
      <c r="L1181" s="13">
        <v>0</v>
      </c>
      <c r="M1181" s="13">
        <v>1.0999999999999999E-2</v>
      </c>
    </row>
    <row r="1182" spans="1:13" ht="15">
      <c r="A1182" s="13" t="s">
        <v>467</v>
      </c>
      <c r="B1182" s="13">
        <v>12</v>
      </c>
      <c r="C1182" s="13"/>
      <c r="D1182" s="13"/>
      <c r="E1182" s="13"/>
      <c r="F1182" s="13">
        <v>22</v>
      </c>
      <c r="G1182" s="13"/>
      <c r="H1182" s="13"/>
      <c r="I1182" s="13"/>
      <c r="J1182" s="13"/>
      <c r="K1182" s="13"/>
      <c r="L1182" s="13"/>
      <c r="M1182" s="13"/>
    </row>
    <row r="1183" spans="1:13" ht="15">
      <c r="A1183" s="13"/>
      <c r="B1183" s="13" t="s">
        <v>3596</v>
      </c>
      <c r="C1183" s="13"/>
      <c r="D1183" s="13"/>
      <c r="E1183" s="13">
        <v>73.97</v>
      </c>
      <c r="F1183" s="13">
        <v>4</v>
      </c>
      <c r="G1183" s="13">
        <v>599.30999999999995</v>
      </c>
      <c r="H1183" s="13">
        <v>1794.9079999999999</v>
      </c>
      <c r="I1183" s="13">
        <v>3</v>
      </c>
      <c r="J1183" s="13">
        <v>1794.9069999999999</v>
      </c>
      <c r="K1183" s="13">
        <v>1E-3</v>
      </c>
      <c r="L1183" s="13">
        <v>0</v>
      </c>
      <c r="M1183" s="13">
        <v>1.1999999999999999E-7</v>
      </c>
    </row>
    <row r="1184" spans="1:13" ht="15">
      <c r="A1184" s="13"/>
      <c r="B1184" s="13" t="s">
        <v>3602</v>
      </c>
      <c r="C1184" s="13"/>
      <c r="D1184" s="13"/>
      <c r="E1184" s="13">
        <v>68.83</v>
      </c>
      <c r="F1184" s="13">
        <v>2</v>
      </c>
      <c r="G1184" s="13">
        <v>534.774</v>
      </c>
      <c r="H1184" s="13">
        <v>1067.5329999999999</v>
      </c>
      <c r="I1184" s="13">
        <v>2</v>
      </c>
      <c r="J1184" s="13">
        <v>1067.5319999999999</v>
      </c>
      <c r="K1184" s="13">
        <v>1E-3</v>
      </c>
      <c r="L1184" s="13">
        <v>0</v>
      </c>
      <c r="M1184" s="13">
        <v>5.3000000000000001E-7</v>
      </c>
    </row>
    <row r="1185" spans="1:13" ht="15">
      <c r="A1185" s="13"/>
      <c r="B1185" s="13" t="s">
        <v>3600</v>
      </c>
      <c r="C1185" s="13"/>
      <c r="D1185" s="13"/>
      <c r="E1185" s="13">
        <v>55.26</v>
      </c>
      <c r="F1185" s="13">
        <v>1</v>
      </c>
      <c r="G1185" s="13">
        <v>573.28800000000001</v>
      </c>
      <c r="H1185" s="13">
        <v>1144.5609999999999</v>
      </c>
      <c r="I1185" s="13">
        <v>2</v>
      </c>
      <c r="J1185" s="13">
        <v>1144.5609999999999</v>
      </c>
      <c r="K1185" s="13">
        <v>0</v>
      </c>
      <c r="L1185" s="13">
        <v>0</v>
      </c>
      <c r="M1185" s="13">
        <v>1.1E-5</v>
      </c>
    </row>
    <row r="1186" spans="1:13" ht="15" collapsed="1">
      <c r="A1186" s="13"/>
      <c r="B1186" s="13" t="s">
        <v>6666</v>
      </c>
      <c r="C1186" s="13"/>
      <c r="D1186" s="13"/>
      <c r="E1186" s="13">
        <v>49.5</v>
      </c>
      <c r="F1186" s="13">
        <v>2</v>
      </c>
      <c r="G1186" s="13">
        <v>623.83600000000001</v>
      </c>
      <c r="H1186" s="13">
        <v>1245.6569999999999</v>
      </c>
      <c r="I1186" s="13">
        <v>2</v>
      </c>
      <c r="J1186" s="13">
        <v>1245.6559999999999</v>
      </c>
      <c r="K1186" s="13">
        <v>1E-3</v>
      </c>
      <c r="L1186" s="13">
        <v>0</v>
      </c>
      <c r="M1186" s="13">
        <v>3.0000000000000001E-5</v>
      </c>
    </row>
    <row r="1187" spans="1:13" ht="15">
      <c r="A1187" s="13"/>
      <c r="B1187" s="13" t="s">
        <v>3597</v>
      </c>
      <c r="C1187" s="13"/>
      <c r="D1187" s="13"/>
      <c r="E1187" s="13">
        <v>46.16</v>
      </c>
      <c r="F1187" s="13">
        <v>3</v>
      </c>
      <c r="G1187" s="13">
        <v>387.26</v>
      </c>
      <c r="H1187" s="13">
        <v>772.50400000000002</v>
      </c>
      <c r="I1187" s="13">
        <v>2</v>
      </c>
      <c r="J1187" s="13">
        <v>772.50599999999997</v>
      </c>
      <c r="K1187" s="13">
        <v>-1E-3</v>
      </c>
      <c r="L1187" s="13">
        <v>0</v>
      </c>
      <c r="M1187" s="13">
        <v>1E-4</v>
      </c>
    </row>
    <row r="1188" spans="1:13" ht="15">
      <c r="A1188" s="13"/>
      <c r="B1188" s="13" t="s">
        <v>3599</v>
      </c>
      <c r="C1188" s="13"/>
      <c r="D1188" s="13"/>
      <c r="E1188" s="13">
        <v>44.58</v>
      </c>
      <c r="F1188" s="13">
        <v>1</v>
      </c>
      <c r="G1188" s="13">
        <v>570.80200000000002</v>
      </c>
      <c r="H1188" s="13">
        <v>1139.5899999999999</v>
      </c>
      <c r="I1188" s="13">
        <v>2</v>
      </c>
      <c r="J1188" s="13">
        <v>1139.5899999999999</v>
      </c>
      <c r="K1188" s="13">
        <v>0</v>
      </c>
      <c r="L1188" s="13">
        <v>0</v>
      </c>
      <c r="M1188" s="13">
        <v>1E-4</v>
      </c>
    </row>
    <row r="1189" spans="1:13" ht="15" collapsed="1">
      <c r="A1189" s="13"/>
      <c r="B1189" s="13" t="s">
        <v>3601</v>
      </c>
      <c r="C1189" s="13"/>
      <c r="D1189" s="13"/>
      <c r="E1189" s="13">
        <v>38.74</v>
      </c>
      <c r="F1189" s="13">
        <v>1</v>
      </c>
      <c r="G1189" s="13">
        <v>556.75599999999997</v>
      </c>
      <c r="H1189" s="13">
        <v>1111.4970000000001</v>
      </c>
      <c r="I1189" s="13">
        <v>2</v>
      </c>
      <c r="J1189" s="13">
        <v>1111.4970000000001</v>
      </c>
      <c r="K1189" s="13">
        <v>0</v>
      </c>
      <c r="L1189" s="13">
        <v>0</v>
      </c>
      <c r="M1189" s="13">
        <v>3.5E-4</v>
      </c>
    </row>
    <row r="1190" spans="1:13" ht="15">
      <c r="A1190" s="13"/>
      <c r="B1190" s="13" t="s">
        <v>3598</v>
      </c>
      <c r="C1190" s="13"/>
      <c r="D1190" s="13"/>
      <c r="E1190" s="13">
        <v>36.15</v>
      </c>
      <c r="F1190" s="13">
        <v>2</v>
      </c>
      <c r="G1190" s="13">
        <v>545.26599999999996</v>
      </c>
      <c r="H1190" s="13">
        <v>1088.518</v>
      </c>
      <c r="I1190" s="13">
        <v>2</v>
      </c>
      <c r="J1190" s="13">
        <v>1087.519</v>
      </c>
      <c r="K1190" s="13">
        <v>1</v>
      </c>
      <c r="L1190" s="13">
        <v>0</v>
      </c>
      <c r="M1190" s="13">
        <v>8.8999999999999995E-4</v>
      </c>
    </row>
    <row r="1191" spans="1:13" ht="15" collapsed="1">
      <c r="A1191" s="13"/>
      <c r="B1191" s="13" t="s">
        <v>8391</v>
      </c>
      <c r="C1191" s="13"/>
      <c r="D1191" s="13"/>
      <c r="E1191" s="13">
        <v>35.93</v>
      </c>
      <c r="F1191" s="13">
        <v>1</v>
      </c>
      <c r="G1191" s="13">
        <v>415.74</v>
      </c>
      <c r="H1191" s="13">
        <v>829.46600000000001</v>
      </c>
      <c r="I1191" s="13">
        <v>2</v>
      </c>
      <c r="J1191" s="13">
        <v>829.46600000000001</v>
      </c>
      <c r="K1191" s="13">
        <v>0</v>
      </c>
      <c r="L1191" s="13">
        <v>0</v>
      </c>
      <c r="M1191" s="13">
        <v>2.8999999999999998E-3</v>
      </c>
    </row>
    <row r="1192" spans="1:13" ht="15">
      <c r="A1192" s="13"/>
      <c r="B1192" s="13" t="s">
        <v>3596</v>
      </c>
      <c r="C1192" s="13" t="s">
        <v>16</v>
      </c>
      <c r="D1192" s="13" t="s">
        <v>141</v>
      </c>
      <c r="E1192" s="13">
        <v>34.85</v>
      </c>
      <c r="F1192" s="13">
        <v>2</v>
      </c>
      <c r="G1192" s="13">
        <v>604.64099999999996</v>
      </c>
      <c r="H1192" s="13">
        <v>1810.9010000000001</v>
      </c>
      <c r="I1192" s="13">
        <v>3</v>
      </c>
      <c r="J1192" s="13">
        <v>1810.902</v>
      </c>
      <c r="K1192" s="13">
        <v>-1E-3</v>
      </c>
      <c r="L1192" s="13">
        <v>0</v>
      </c>
      <c r="M1192" s="13">
        <v>5.4000000000000001E-4</v>
      </c>
    </row>
    <row r="1193" spans="1:13" ht="15">
      <c r="A1193" s="13"/>
      <c r="B1193" s="13" t="s">
        <v>6665</v>
      </c>
      <c r="C1193" s="13"/>
      <c r="D1193" s="13"/>
      <c r="E1193" s="13">
        <v>32.97</v>
      </c>
      <c r="F1193" s="13">
        <v>2</v>
      </c>
      <c r="G1193" s="13">
        <v>508.60199999999998</v>
      </c>
      <c r="H1193" s="13">
        <v>1522.7829999999999</v>
      </c>
      <c r="I1193" s="13">
        <v>3</v>
      </c>
      <c r="J1193" s="13">
        <v>1522.7819999999999</v>
      </c>
      <c r="K1193" s="13">
        <v>1E-3</v>
      </c>
      <c r="L1193" s="13">
        <v>0</v>
      </c>
      <c r="M1193" s="13">
        <v>8.0999999999999996E-4</v>
      </c>
    </row>
    <row r="1194" spans="1:13" ht="15">
      <c r="A1194" s="13"/>
      <c r="B1194" s="13" t="s">
        <v>10165</v>
      </c>
      <c r="C1194" s="13"/>
      <c r="D1194" s="13"/>
      <c r="E1194" s="13">
        <v>24.95</v>
      </c>
      <c r="F1194" s="13">
        <v>1</v>
      </c>
      <c r="G1194" s="13">
        <v>618.96699999999998</v>
      </c>
      <c r="H1194" s="13">
        <v>1853.8789999999999</v>
      </c>
      <c r="I1194" s="13">
        <v>3</v>
      </c>
      <c r="J1194" s="13">
        <v>1852.876</v>
      </c>
      <c r="K1194" s="13">
        <v>1.002</v>
      </c>
      <c r="L1194" s="13">
        <v>0</v>
      </c>
      <c r="M1194" s="13">
        <v>1.0999999999999999E-2</v>
      </c>
    </row>
    <row r="1195" spans="1:13" ht="15">
      <c r="A1195" s="13" t="s">
        <v>794</v>
      </c>
      <c r="B1195" s="13">
        <v>12</v>
      </c>
      <c r="C1195" s="13"/>
      <c r="D1195" s="13"/>
      <c r="E1195" s="13"/>
      <c r="F1195" s="13">
        <v>14</v>
      </c>
      <c r="G1195" s="13"/>
      <c r="H1195" s="13"/>
      <c r="I1195" s="13"/>
      <c r="J1195" s="13"/>
      <c r="K1195" s="13"/>
      <c r="L1195" s="13"/>
      <c r="M1195" s="13"/>
    </row>
    <row r="1196" spans="1:13" ht="15">
      <c r="A1196" s="13"/>
      <c r="B1196" s="13" t="s">
        <v>4651</v>
      </c>
      <c r="C1196" s="13"/>
      <c r="D1196" s="13"/>
      <c r="E1196" s="13">
        <v>62.57</v>
      </c>
      <c r="F1196" s="13">
        <v>2</v>
      </c>
      <c r="G1196" s="13">
        <v>615.34100000000001</v>
      </c>
      <c r="H1196" s="13">
        <v>1228.6669999999999</v>
      </c>
      <c r="I1196" s="13">
        <v>2</v>
      </c>
      <c r="J1196" s="13">
        <v>1228.6659999999999</v>
      </c>
      <c r="K1196" s="13">
        <v>1E-3</v>
      </c>
      <c r="L1196" s="13">
        <v>0</v>
      </c>
      <c r="M1196" s="13">
        <v>3.3000000000000002E-6</v>
      </c>
    </row>
    <row r="1197" spans="1:13" ht="15">
      <c r="A1197" s="13"/>
      <c r="B1197" s="13" t="s">
        <v>4649</v>
      </c>
      <c r="C1197" s="13"/>
      <c r="D1197" s="13"/>
      <c r="E1197" s="13">
        <v>55.06</v>
      </c>
      <c r="F1197" s="13">
        <v>2</v>
      </c>
      <c r="G1197" s="13">
        <v>628.33299999999997</v>
      </c>
      <c r="H1197" s="13">
        <v>1254.652</v>
      </c>
      <c r="I1197" s="13">
        <v>2</v>
      </c>
      <c r="J1197" s="13">
        <v>1254.6500000000001</v>
      </c>
      <c r="K1197" s="13">
        <v>2E-3</v>
      </c>
      <c r="L1197" s="13">
        <v>0</v>
      </c>
      <c r="M1197" s="13">
        <v>1.5E-5</v>
      </c>
    </row>
    <row r="1198" spans="1:13" ht="15">
      <c r="A1198" s="13"/>
      <c r="B1198" s="13" t="s">
        <v>6837</v>
      </c>
      <c r="C1198" s="13"/>
      <c r="D1198" s="13"/>
      <c r="E1198" s="13">
        <v>46.3</v>
      </c>
      <c r="F1198" s="13">
        <v>1</v>
      </c>
      <c r="G1198" s="13">
        <v>497.26600000000002</v>
      </c>
      <c r="H1198" s="13">
        <v>992.51800000000003</v>
      </c>
      <c r="I1198" s="13">
        <v>2</v>
      </c>
      <c r="J1198" s="13">
        <v>992.51800000000003</v>
      </c>
      <c r="K1198" s="13">
        <v>0</v>
      </c>
      <c r="L1198" s="13">
        <v>0</v>
      </c>
      <c r="M1198" s="13">
        <v>7.4999999999999993E-5</v>
      </c>
    </row>
    <row r="1199" spans="1:13" ht="15">
      <c r="A1199" s="13"/>
      <c r="B1199" s="13" t="s">
        <v>8511</v>
      </c>
      <c r="C1199" s="13"/>
      <c r="D1199" s="13"/>
      <c r="E1199" s="13">
        <v>41.06</v>
      </c>
      <c r="F1199" s="13">
        <v>1</v>
      </c>
      <c r="G1199" s="13">
        <v>695.39300000000003</v>
      </c>
      <c r="H1199" s="13">
        <v>1388.771</v>
      </c>
      <c r="I1199" s="13">
        <v>2</v>
      </c>
      <c r="J1199" s="13">
        <v>1388.7660000000001</v>
      </c>
      <c r="K1199" s="13">
        <v>4.0000000000000001E-3</v>
      </c>
      <c r="L1199" s="13">
        <v>0</v>
      </c>
      <c r="M1199" s="13">
        <v>1.3999999999999999E-4</v>
      </c>
    </row>
    <row r="1200" spans="1:13" ht="15" collapsed="1">
      <c r="A1200" s="13"/>
      <c r="B1200" s="13" t="s">
        <v>6838</v>
      </c>
      <c r="C1200" s="13"/>
      <c r="D1200" s="13"/>
      <c r="E1200" s="13">
        <v>36.32</v>
      </c>
      <c r="F1200" s="13">
        <v>1</v>
      </c>
      <c r="G1200" s="13">
        <v>632.83199999999999</v>
      </c>
      <c r="H1200" s="13">
        <v>1263.6500000000001</v>
      </c>
      <c r="I1200" s="13">
        <v>2</v>
      </c>
      <c r="J1200" s="13">
        <v>1263.6500000000001</v>
      </c>
      <c r="K1200" s="13">
        <v>1E-3</v>
      </c>
      <c r="L1200" s="13">
        <v>0</v>
      </c>
      <c r="M1200" s="13">
        <v>4.0999999999999999E-4</v>
      </c>
    </row>
    <row r="1201" spans="1:13" ht="15">
      <c r="A1201" s="13"/>
      <c r="B1201" s="13" t="s">
        <v>6839</v>
      </c>
      <c r="C1201" s="13"/>
      <c r="D1201" s="13"/>
      <c r="E1201" s="13">
        <v>34.25</v>
      </c>
      <c r="F1201" s="13">
        <v>1</v>
      </c>
      <c r="G1201" s="13">
        <v>480.286</v>
      </c>
      <c r="H1201" s="13">
        <v>1437.835</v>
      </c>
      <c r="I1201" s="13">
        <v>3</v>
      </c>
      <c r="J1201" s="13">
        <v>1437.8340000000001</v>
      </c>
      <c r="K1201" s="13">
        <v>1E-3</v>
      </c>
      <c r="L1201" s="13">
        <v>0</v>
      </c>
      <c r="M1201" s="13">
        <v>1.1000000000000001E-3</v>
      </c>
    </row>
    <row r="1202" spans="1:13" ht="15">
      <c r="A1202" s="13"/>
      <c r="B1202" s="13" t="s">
        <v>8510</v>
      </c>
      <c r="C1202" s="13"/>
      <c r="D1202" s="13"/>
      <c r="E1202" s="13">
        <v>28.98</v>
      </c>
      <c r="F1202" s="13">
        <v>1</v>
      </c>
      <c r="G1202" s="13">
        <v>537.77</v>
      </c>
      <c r="H1202" s="13">
        <v>1073.5260000000001</v>
      </c>
      <c r="I1202" s="13">
        <v>2</v>
      </c>
      <c r="J1202" s="13">
        <v>1073.5250000000001</v>
      </c>
      <c r="K1202" s="13">
        <v>1E-3</v>
      </c>
      <c r="L1202" s="13">
        <v>0</v>
      </c>
      <c r="M1202" s="13">
        <v>5.7000000000000002E-3</v>
      </c>
    </row>
    <row r="1203" spans="1:13" ht="15">
      <c r="A1203" s="13"/>
      <c r="B1203" s="13" t="s">
        <v>6839</v>
      </c>
      <c r="C1203" s="13"/>
      <c r="D1203" s="13"/>
      <c r="E1203" s="13">
        <v>27.41</v>
      </c>
      <c r="F1203" s="13">
        <v>1</v>
      </c>
      <c r="G1203" s="13">
        <v>719.92499999999995</v>
      </c>
      <c r="H1203" s="13">
        <v>1437.835</v>
      </c>
      <c r="I1203" s="13">
        <v>2</v>
      </c>
      <c r="J1203" s="13">
        <v>1437.8340000000001</v>
      </c>
      <c r="K1203" s="13">
        <v>0</v>
      </c>
      <c r="L1203" s="13">
        <v>0</v>
      </c>
      <c r="M1203" s="13">
        <v>5.4000000000000003E-3</v>
      </c>
    </row>
    <row r="1204" spans="1:13" ht="15">
      <c r="A1204" s="13"/>
      <c r="B1204" s="13" t="s">
        <v>4650</v>
      </c>
      <c r="C1204" s="13"/>
      <c r="D1204" s="13"/>
      <c r="E1204" s="13">
        <v>25.01</v>
      </c>
      <c r="F1204" s="13">
        <v>1</v>
      </c>
      <c r="G1204" s="13">
        <v>536.76900000000001</v>
      </c>
      <c r="H1204" s="13">
        <v>1071.5229999999999</v>
      </c>
      <c r="I1204" s="13">
        <v>2</v>
      </c>
      <c r="J1204" s="13">
        <v>1071.5239999999999</v>
      </c>
      <c r="K1204" s="13">
        <v>-1E-3</v>
      </c>
      <c r="L1204" s="13">
        <v>0</v>
      </c>
      <c r="M1204" s="13">
        <v>0.01</v>
      </c>
    </row>
    <row r="1205" spans="1:13" ht="15">
      <c r="A1205" s="13"/>
      <c r="B1205" s="13" t="s">
        <v>6840</v>
      </c>
      <c r="C1205" s="13"/>
      <c r="D1205" s="13"/>
      <c r="E1205" s="13">
        <v>24.62</v>
      </c>
      <c r="F1205" s="13">
        <v>1</v>
      </c>
      <c r="G1205" s="13">
        <v>538.60599999999999</v>
      </c>
      <c r="H1205" s="13">
        <v>1612.7950000000001</v>
      </c>
      <c r="I1205" s="13">
        <v>3</v>
      </c>
      <c r="J1205" s="13">
        <v>1611.7929999999999</v>
      </c>
      <c r="K1205" s="13">
        <v>1.002</v>
      </c>
      <c r="L1205" s="13">
        <v>0</v>
      </c>
      <c r="M1205" s="13">
        <v>1.7000000000000001E-2</v>
      </c>
    </row>
    <row r="1206" spans="1:13" ht="15">
      <c r="A1206" s="13"/>
      <c r="B1206" s="13" t="s">
        <v>7690</v>
      </c>
      <c r="C1206" s="13"/>
      <c r="D1206" s="13"/>
      <c r="E1206" s="13">
        <v>21.46</v>
      </c>
      <c r="F1206" s="13">
        <v>1</v>
      </c>
      <c r="G1206" s="13">
        <v>469.226</v>
      </c>
      <c r="H1206" s="13">
        <v>936.43799999999999</v>
      </c>
      <c r="I1206" s="13">
        <v>2</v>
      </c>
      <c r="J1206" s="13">
        <v>936.43700000000001</v>
      </c>
      <c r="K1206" s="13">
        <v>0</v>
      </c>
      <c r="L1206" s="13">
        <v>0</v>
      </c>
      <c r="M1206" s="13">
        <v>2.7E-2</v>
      </c>
    </row>
    <row r="1207" spans="1:13" ht="15">
      <c r="A1207" s="13"/>
      <c r="B1207" s="13" t="s">
        <v>8512</v>
      </c>
      <c r="C1207" s="13"/>
      <c r="D1207" s="13"/>
      <c r="E1207" s="13">
        <v>20.92</v>
      </c>
      <c r="F1207" s="13">
        <v>1</v>
      </c>
      <c r="G1207" s="13">
        <v>544.82799999999997</v>
      </c>
      <c r="H1207" s="13">
        <v>1087.6400000000001</v>
      </c>
      <c r="I1207" s="13">
        <v>2</v>
      </c>
      <c r="J1207" s="13">
        <v>1087.6389999999999</v>
      </c>
      <c r="K1207" s="13">
        <v>1E-3</v>
      </c>
      <c r="L1207" s="13">
        <v>0</v>
      </c>
      <c r="M1207" s="13">
        <v>3.7999999999999999E-2</v>
      </c>
    </row>
    <row r="1208" spans="1:13" ht="15">
      <c r="A1208" s="13" t="s">
        <v>758</v>
      </c>
      <c r="B1208" s="13">
        <v>12</v>
      </c>
      <c r="C1208" s="13"/>
      <c r="D1208" s="13"/>
      <c r="E1208" s="13"/>
      <c r="F1208" s="13">
        <v>18</v>
      </c>
      <c r="G1208" s="13"/>
      <c r="H1208" s="13"/>
      <c r="I1208" s="13"/>
      <c r="J1208" s="13"/>
      <c r="K1208" s="13"/>
      <c r="L1208" s="13"/>
      <c r="M1208" s="13"/>
    </row>
    <row r="1209" spans="1:13" ht="15" collapsed="1">
      <c r="A1209" s="13"/>
      <c r="B1209" s="13" t="s">
        <v>4380</v>
      </c>
      <c r="C1209" s="13"/>
      <c r="D1209" s="13"/>
      <c r="E1209" s="13">
        <v>72.72</v>
      </c>
      <c r="F1209" s="13">
        <v>2</v>
      </c>
      <c r="G1209" s="13">
        <v>622.35599999999999</v>
      </c>
      <c r="H1209" s="13">
        <v>1242.6969999999999</v>
      </c>
      <c r="I1209" s="13">
        <v>2</v>
      </c>
      <c r="J1209" s="13">
        <v>1242.6969999999999</v>
      </c>
      <c r="K1209" s="13">
        <v>0</v>
      </c>
      <c r="L1209" s="13">
        <v>0</v>
      </c>
      <c r="M1209" s="13">
        <v>1.4999999999999999E-7</v>
      </c>
    </row>
    <row r="1210" spans="1:13" ht="15">
      <c r="A1210" s="13"/>
      <c r="B1210" s="13" t="s">
        <v>4381</v>
      </c>
      <c r="C1210" s="13"/>
      <c r="D1210" s="13"/>
      <c r="E1210" s="13">
        <v>49.18</v>
      </c>
      <c r="F1210" s="13">
        <v>2</v>
      </c>
      <c r="G1210" s="13">
        <v>440.245</v>
      </c>
      <c r="H1210" s="13">
        <v>878.47500000000002</v>
      </c>
      <c r="I1210" s="13">
        <v>2</v>
      </c>
      <c r="J1210" s="13">
        <v>878.47500000000002</v>
      </c>
      <c r="K1210" s="13">
        <v>0</v>
      </c>
      <c r="L1210" s="13">
        <v>0</v>
      </c>
      <c r="M1210" s="13">
        <v>8.1000000000000004E-5</v>
      </c>
    </row>
    <row r="1211" spans="1:13" ht="15">
      <c r="A1211" s="13"/>
      <c r="B1211" s="13" t="s">
        <v>6771</v>
      </c>
      <c r="C1211" s="13"/>
      <c r="D1211" s="13"/>
      <c r="E1211" s="13">
        <v>47.61</v>
      </c>
      <c r="F1211" s="13">
        <v>2</v>
      </c>
      <c r="G1211" s="13">
        <v>697.35199999999998</v>
      </c>
      <c r="H1211" s="13">
        <v>2089.0349999999999</v>
      </c>
      <c r="I1211" s="13">
        <v>3</v>
      </c>
      <c r="J1211" s="13">
        <v>2088.0309999999999</v>
      </c>
      <c r="K1211" s="13">
        <v>1.004</v>
      </c>
      <c r="L1211" s="13">
        <v>0</v>
      </c>
      <c r="M1211" s="13">
        <v>4.1E-5</v>
      </c>
    </row>
    <row r="1212" spans="1:13" ht="15">
      <c r="A1212" s="13"/>
      <c r="B1212" s="13" t="s">
        <v>4383</v>
      </c>
      <c r="C1212" s="13"/>
      <c r="D1212" s="13"/>
      <c r="E1212" s="13">
        <v>43.55</v>
      </c>
      <c r="F1212" s="13">
        <v>2</v>
      </c>
      <c r="G1212" s="13">
        <v>463.60500000000002</v>
      </c>
      <c r="H1212" s="13">
        <v>1387.7919999999999</v>
      </c>
      <c r="I1212" s="13">
        <v>3</v>
      </c>
      <c r="J1212" s="13">
        <v>1387.7919999999999</v>
      </c>
      <c r="K1212" s="13">
        <v>0</v>
      </c>
      <c r="L1212" s="13">
        <v>1</v>
      </c>
      <c r="M1212" s="13">
        <v>8.2000000000000001E-5</v>
      </c>
    </row>
    <row r="1213" spans="1:13" ht="15">
      <c r="A1213" s="13"/>
      <c r="B1213" s="13" t="s">
        <v>6772</v>
      </c>
      <c r="C1213" s="13"/>
      <c r="D1213" s="13"/>
      <c r="E1213" s="13">
        <v>38.58</v>
      </c>
      <c r="F1213" s="13">
        <v>1</v>
      </c>
      <c r="G1213" s="13">
        <v>631.35900000000004</v>
      </c>
      <c r="H1213" s="13">
        <v>1260.704</v>
      </c>
      <c r="I1213" s="13">
        <v>2</v>
      </c>
      <c r="J1213" s="13">
        <v>1259.6969999999999</v>
      </c>
      <c r="K1213" s="13">
        <v>1.0069999999999999</v>
      </c>
      <c r="L1213" s="13">
        <v>0</v>
      </c>
      <c r="M1213" s="13">
        <v>4.6999999999999999E-4</v>
      </c>
    </row>
    <row r="1214" spans="1:13" ht="15" collapsed="1">
      <c r="A1214" s="13"/>
      <c r="B1214" s="13" t="s">
        <v>6773</v>
      </c>
      <c r="C1214" s="13"/>
      <c r="D1214" s="13"/>
      <c r="E1214" s="13">
        <v>37.68</v>
      </c>
      <c r="F1214" s="13">
        <v>1</v>
      </c>
      <c r="G1214" s="13">
        <v>830.95699999999999</v>
      </c>
      <c r="H1214" s="13">
        <v>1659.8989999999999</v>
      </c>
      <c r="I1214" s="13">
        <v>2</v>
      </c>
      <c r="J1214" s="13">
        <v>1659.8969999999999</v>
      </c>
      <c r="K1214" s="13">
        <v>2E-3</v>
      </c>
      <c r="L1214" s="13">
        <v>0</v>
      </c>
      <c r="M1214" s="13">
        <v>5.2999999999999998E-4</v>
      </c>
    </row>
    <row r="1215" spans="1:13" ht="15">
      <c r="A1215" s="13"/>
      <c r="B1215" s="13" t="s">
        <v>8475</v>
      </c>
      <c r="C1215" s="13"/>
      <c r="D1215" s="13"/>
      <c r="E1215" s="13">
        <v>31.75</v>
      </c>
      <c r="F1215" s="13">
        <v>2</v>
      </c>
      <c r="G1215" s="13">
        <v>432.25299999999999</v>
      </c>
      <c r="H1215" s="13">
        <v>862.49099999999999</v>
      </c>
      <c r="I1215" s="13">
        <v>2</v>
      </c>
      <c r="J1215" s="13">
        <v>862.49099999999999</v>
      </c>
      <c r="K1215" s="13">
        <v>0</v>
      </c>
      <c r="L1215" s="13">
        <v>0</v>
      </c>
      <c r="M1215" s="13">
        <v>4.0000000000000001E-3</v>
      </c>
    </row>
    <row r="1216" spans="1:13" ht="15">
      <c r="A1216" s="13"/>
      <c r="B1216" s="13" t="s">
        <v>4384</v>
      </c>
      <c r="C1216" s="13"/>
      <c r="D1216" s="13"/>
      <c r="E1216" s="13">
        <v>30.61</v>
      </c>
      <c r="F1216" s="13">
        <v>1</v>
      </c>
      <c r="G1216" s="13">
        <v>423.24700000000001</v>
      </c>
      <c r="H1216" s="13">
        <v>844.48</v>
      </c>
      <c r="I1216" s="13">
        <v>2</v>
      </c>
      <c r="J1216" s="13">
        <v>844.48099999999999</v>
      </c>
      <c r="K1216" s="13">
        <v>0</v>
      </c>
      <c r="L1216" s="13">
        <v>0</v>
      </c>
      <c r="M1216" s="13">
        <v>1.2999999999999999E-3</v>
      </c>
    </row>
    <row r="1217" spans="1:13" ht="15">
      <c r="A1217" s="13"/>
      <c r="B1217" s="13" t="s">
        <v>4382</v>
      </c>
      <c r="C1217" s="13"/>
      <c r="D1217" s="13"/>
      <c r="E1217" s="13">
        <v>26.43</v>
      </c>
      <c r="F1217" s="13">
        <v>2</v>
      </c>
      <c r="G1217" s="13">
        <v>575.30700000000002</v>
      </c>
      <c r="H1217" s="13">
        <v>1722.8989999999999</v>
      </c>
      <c r="I1217" s="13">
        <v>3</v>
      </c>
      <c r="J1217" s="13">
        <v>1721.8989999999999</v>
      </c>
      <c r="K1217" s="13">
        <v>1</v>
      </c>
      <c r="L1217" s="13">
        <v>0</v>
      </c>
      <c r="M1217" s="13">
        <v>3.3E-3</v>
      </c>
    </row>
    <row r="1218" spans="1:13" ht="15">
      <c r="A1218" s="13"/>
      <c r="B1218" s="13" t="s">
        <v>6773</v>
      </c>
      <c r="C1218" s="13"/>
      <c r="D1218" s="13"/>
      <c r="E1218" s="13">
        <v>24.51</v>
      </c>
      <c r="F1218" s="13">
        <v>1</v>
      </c>
      <c r="G1218" s="13">
        <v>554.30600000000004</v>
      </c>
      <c r="H1218" s="13">
        <v>1659.895</v>
      </c>
      <c r="I1218" s="13">
        <v>3</v>
      </c>
      <c r="J1218" s="13">
        <v>1659.8969999999999</v>
      </c>
      <c r="K1218" s="13">
        <v>-2E-3</v>
      </c>
      <c r="L1218" s="13">
        <v>0</v>
      </c>
      <c r="M1218" s="13">
        <v>5.8999999999999999E-3</v>
      </c>
    </row>
    <row r="1219" spans="1:13" ht="15">
      <c r="A1219" s="13"/>
      <c r="B1219" s="13" t="s">
        <v>10166</v>
      </c>
      <c r="C1219" s="13"/>
      <c r="D1219" s="13"/>
      <c r="E1219" s="13">
        <v>23.7</v>
      </c>
      <c r="F1219" s="13">
        <v>1</v>
      </c>
      <c r="G1219" s="13">
        <v>493.3</v>
      </c>
      <c r="H1219" s="13">
        <v>984.58500000000004</v>
      </c>
      <c r="I1219" s="13">
        <v>2</v>
      </c>
      <c r="J1219" s="13">
        <v>984.58600000000001</v>
      </c>
      <c r="K1219" s="13">
        <v>-1E-3</v>
      </c>
      <c r="L1219" s="13">
        <v>0</v>
      </c>
      <c r="M1219" s="13">
        <v>2.1000000000000001E-2</v>
      </c>
    </row>
    <row r="1220" spans="1:13" ht="15" collapsed="1">
      <c r="A1220" s="13"/>
      <c r="B1220" s="13" t="s">
        <v>6772</v>
      </c>
      <c r="C1220" s="13"/>
      <c r="D1220" s="13"/>
      <c r="E1220" s="13">
        <v>21.49</v>
      </c>
      <c r="F1220" s="13">
        <v>1</v>
      </c>
      <c r="G1220" s="13">
        <v>420.90699999999998</v>
      </c>
      <c r="H1220" s="13">
        <v>1259.6980000000001</v>
      </c>
      <c r="I1220" s="13">
        <v>3</v>
      </c>
      <c r="J1220" s="13">
        <v>1259.6969999999999</v>
      </c>
      <c r="K1220" s="13">
        <v>1E-3</v>
      </c>
      <c r="L1220" s="13">
        <v>0</v>
      </c>
      <c r="M1220" s="13">
        <v>9.5999999999999992E-3</v>
      </c>
    </row>
    <row r="1221" spans="1:13" ht="15">
      <c r="A1221" s="13" t="s">
        <v>617</v>
      </c>
      <c r="B1221" s="13">
        <v>12</v>
      </c>
      <c r="C1221" s="13"/>
      <c r="D1221" s="13"/>
      <c r="E1221" s="13"/>
      <c r="F1221" s="13">
        <v>14</v>
      </c>
      <c r="G1221" s="13"/>
      <c r="H1221" s="13"/>
      <c r="I1221" s="13"/>
      <c r="J1221" s="13"/>
      <c r="K1221" s="13"/>
      <c r="L1221" s="13"/>
      <c r="M1221" s="13"/>
    </row>
    <row r="1222" spans="1:13" ht="15">
      <c r="A1222" s="13"/>
      <c r="B1222" s="13" t="s">
        <v>4112</v>
      </c>
      <c r="C1222" s="13"/>
      <c r="D1222" s="13"/>
      <c r="E1222" s="13">
        <v>55.78</v>
      </c>
      <c r="F1222" s="13">
        <v>1</v>
      </c>
      <c r="G1222" s="13">
        <v>585.84500000000003</v>
      </c>
      <c r="H1222" s="13">
        <v>1169.675</v>
      </c>
      <c r="I1222" s="13">
        <v>2</v>
      </c>
      <c r="J1222" s="13">
        <v>1169.6769999999999</v>
      </c>
      <c r="K1222" s="13">
        <v>-1E-3</v>
      </c>
      <c r="L1222" s="13">
        <v>0</v>
      </c>
      <c r="M1222" s="13">
        <v>5.9000000000000003E-6</v>
      </c>
    </row>
    <row r="1223" spans="1:13" ht="15">
      <c r="A1223" s="13"/>
      <c r="B1223" s="13" t="s">
        <v>4112</v>
      </c>
      <c r="C1223" s="13"/>
      <c r="D1223" s="13"/>
      <c r="E1223" s="13">
        <v>53.19</v>
      </c>
      <c r="F1223" s="13">
        <v>1</v>
      </c>
      <c r="G1223" s="13">
        <v>390.899</v>
      </c>
      <c r="H1223" s="13">
        <v>1169.675</v>
      </c>
      <c r="I1223" s="13">
        <v>3</v>
      </c>
      <c r="J1223" s="13">
        <v>1169.6769999999999</v>
      </c>
      <c r="K1223" s="13">
        <v>-2E-3</v>
      </c>
      <c r="L1223" s="13">
        <v>0</v>
      </c>
      <c r="M1223" s="13">
        <v>1.0000000000000001E-5</v>
      </c>
    </row>
    <row r="1224" spans="1:13" ht="15">
      <c r="A1224" s="13"/>
      <c r="B1224" s="13" t="s">
        <v>4114</v>
      </c>
      <c r="C1224" s="13"/>
      <c r="D1224" s="13"/>
      <c r="E1224" s="13">
        <v>39.29</v>
      </c>
      <c r="F1224" s="13">
        <v>2</v>
      </c>
      <c r="G1224" s="13">
        <v>454.74700000000001</v>
      </c>
      <c r="H1224" s="13">
        <v>907.48</v>
      </c>
      <c r="I1224" s="13">
        <v>2</v>
      </c>
      <c r="J1224" s="13">
        <v>907.48</v>
      </c>
      <c r="K1224" s="13">
        <v>-1E-3</v>
      </c>
      <c r="L1224" s="13">
        <v>0</v>
      </c>
      <c r="M1224" s="13">
        <v>7.2000000000000005E-4</v>
      </c>
    </row>
    <row r="1225" spans="1:13" ht="15" collapsed="1">
      <c r="A1225" s="13"/>
      <c r="B1225" s="13" t="s">
        <v>8476</v>
      </c>
      <c r="C1225" s="13"/>
      <c r="D1225" s="13"/>
      <c r="E1225" s="13">
        <v>37.9</v>
      </c>
      <c r="F1225" s="13">
        <v>2</v>
      </c>
      <c r="G1225" s="13">
        <v>656.99400000000003</v>
      </c>
      <c r="H1225" s="13">
        <v>1967.961</v>
      </c>
      <c r="I1225" s="13">
        <v>3</v>
      </c>
      <c r="J1225" s="13">
        <v>1966.954</v>
      </c>
      <c r="K1225" s="13">
        <v>1.008</v>
      </c>
      <c r="L1225" s="13">
        <v>0</v>
      </c>
      <c r="M1225" s="13">
        <v>8.0000000000000004E-4</v>
      </c>
    </row>
    <row r="1226" spans="1:13" ht="15">
      <c r="A1226" s="13"/>
      <c r="B1226" s="13" t="s">
        <v>4111</v>
      </c>
      <c r="C1226" s="13"/>
      <c r="D1226" s="13"/>
      <c r="E1226" s="13">
        <v>33.24</v>
      </c>
      <c r="F1226" s="13">
        <v>1</v>
      </c>
      <c r="G1226" s="13">
        <v>501.27499999999998</v>
      </c>
      <c r="H1226" s="13">
        <v>1000.535</v>
      </c>
      <c r="I1226" s="13">
        <v>2</v>
      </c>
      <c r="J1226" s="13">
        <v>1000.538</v>
      </c>
      <c r="K1226" s="13">
        <v>-2E-3</v>
      </c>
      <c r="L1226" s="13">
        <v>0</v>
      </c>
      <c r="M1226" s="13">
        <v>1.8E-3</v>
      </c>
    </row>
    <row r="1227" spans="1:13" ht="15">
      <c r="A1227" s="13"/>
      <c r="B1227" s="13" t="s">
        <v>4116</v>
      </c>
      <c r="C1227" s="13" t="s">
        <v>42</v>
      </c>
      <c r="D1227" s="13" t="s">
        <v>135</v>
      </c>
      <c r="E1227" s="13">
        <v>32.659999999999997</v>
      </c>
      <c r="F1227" s="13">
        <v>1</v>
      </c>
      <c r="G1227" s="13">
        <v>677.40099999999995</v>
      </c>
      <c r="H1227" s="13">
        <v>1352.787</v>
      </c>
      <c r="I1227" s="13">
        <v>2</v>
      </c>
      <c r="J1227" s="13">
        <v>1352.7860000000001</v>
      </c>
      <c r="K1227" s="13">
        <v>2E-3</v>
      </c>
      <c r="L1227" s="13">
        <v>0</v>
      </c>
      <c r="M1227" s="13">
        <v>2.3999999999999998E-3</v>
      </c>
    </row>
    <row r="1228" spans="1:13" ht="15">
      <c r="A1228" s="13"/>
      <c r="B1228" s="13" t="s">
        <v>4116</v>
      </c>
      <c r="C1228" s="13"/>
      <c r="D1228" s="13"/>
      <c r="E1228" s="13">
        <v>29.94</v>
      </c>
      <c r="F1228" s="13">
        <v>1</v>
      </c>
      <c r="G1228" s="13">
        <v>686.40700000000004</v>
      </c>
      <c r="H1228" s="13">
        <v>1370.8</v>
      </c>
      <c r="I1228" s="13">
        <v>2</v>
      </c>
      <c r="J1228" s="13">
        <v>1370.796</v>
      </c>
      <c r="K1228" s="13">
        <v>4.0000000000000001E-3</v>
      </c>
      <c r="L1228" s="13">
        <v>0</v>
      </c>
      <c r="M1228" s="13">
        <v>1.6000000000000001E-3</v>
      </c>
    </row>
    <row r="1229" spans="1:13" ht="15">
      <c r="A1229" s="13"/>
      <c r="B1229" s="13" t="s">
        <v>10167</v>
      </c>
      <c r="C1229" s="13"/>
      <c r="D1229" s="13"/>
      <c r="E1229" s="13">
        <v>27.65</v>
      </c>
      <c r="F1229" s="13">
        <v>1</v>
      </c>
      <c r="G1229" s="13">
        <v>517.77499999999998</v>
      </c>
      <c r="H1229" s="13">
        <v>1033.5350000000001</v>
      </c>
      <c r="I1229" s="13">
        <v>2</v>
      </c>
      <c r="J1229" s="13">
        <v>1033.5340000000001</v>
      </c>
      <c r="K1229" s="13">
        <v>1E-3</v>
      </c>
      <c r="L1229" s="13">
        <v>0</v>
      </c>
      <c r="M1229" s="13">
        <v>1.2999999999999999E-2</v>
      </c>
    </row>
    <row r="1230" spans="1:13" ht="15" collapsed="1">
      <c r="A1230" s="13"/>
      <c r="B1230" s="13" t="s">
        <v>4115</v>
      </c>
      <c r="C1230" s="13"/>
      <c r="D1230" s="13"/>
      <c r="E1230" s="13">
        <v>25.25</v>
      </c>
      <c r="F1230" s="13">
        <v>1</v>
      </c>
      <c r="G1230" s="13">
        <v>527.77599999999995</v>
      </c>
      <c r="H1230" s="13">
        <v>1053.537</v>
      </c>
      <c r="I1230" s="13">
        <v>2</v>
      </c>
      <c r="J1230" s="13">
        <v>1053.5360000000001</v>
      </c>
      <c r="K1230" s="13">
        <v>1E-3</v>
      </c>
      <c r="L1230" s="13">
        <v>0</v>
      </c>
      <c r="M1230" s="13">
        <v>1.2999999999999999E-2</v>
      </c>
    </row>
    <row r="1231" spans="1:13" ht="15">
      <c r="A1231" s="13"/>
      <c r="B1231" s="13" t="s">
        <v>6923</v>
      </c>
      <c r="C1231" s="13"/>
      <c r="D1231" s="13"/>
      <c r="E1231" s="13">
        <v>24.99</v>
      </c>
      <c r="F1231" s="13">
        <v>1</v>
      </c>
      <c r="G1231" s="13">
        <v>425.20299999999997</v>
      </c>
      <c r="H1231" s="13">
        <v>1272.587</v>
      </c>
      <c r="I1231" s="13">
        <v>3</v>
      </c>
      <c r="J1231" s="13">
        <v>1272.588</v>
      </c>
      <c r="K1231" s="13">
        <v>-1E-3</v>
      </c>
      <c r="L1231" s="13">
        <v>0</v>
      </c>
      <c r="M1231" s="13">
        <v>5.4999999999999997E-3</v>
      </c>
    </row>
    <row r="1232" spans="1:13" ht="15">
      <c r="A1232" s="13"/>
      <c r="B1232" s="13" t="s">
        <v>10168</v>
      </c>
      <c r="C1232" s="13"/>
      <c r="D1232" s="13"/>
      <c r="E1232" s="13">
        <v>21.82</v>
      </c>
      <c r="F1232" s="13">
        <v>1</v>
      </c>
      <c r="G1232" s="13">
        <v>455.21899999999999</v>
      </c>
      <c r="H1232" s="13">
        <v>908.42399999999998</v>
      </c>
      <c r="I1232" s="13">
        <v>2</v>
      </c>
      <c r="J1232" s="13">
        <v>908.42399999999998</v>
      </c>
      <c r="K1232" s="13">
        <v>0</v>
      </c>
      <c r="L1232" s="13">
        <v>0</v>
      </c>
      <c r="M1232" s="13">
        <v>1.7000000000000001E-2</v>
      </c>
    </row>
    <row r="1233" spans="1:13" ht="15">
      <c r="A1233" s="13"/>
      <c r="B1233" s="13" t="s">
        <v>8477</v>
      </c>
      <c r="C1233" s="13"/>
      <c r="D1233" s="13"/>
      <c r="E1233" s="13">
        <v>20.75</v>
      </c>
      <c r="F1233" s="13">
        <v>1</v>
      </c>
      <c r="G1233" s="13">
        <v>473.26400000000001</v>
      </c>
      <c r="H1233" s="13">
        <v>944.51400000000001</v>
      </c>
      <c r="I1233" s="13">
        <v>2</v>
      </c>
      <c r="J1233" s="13">
        <v>944.51800000000003</v>
      </c>
      <c r="K1233" s="13">
        <v>-3.0000000000000001E-3</v>
      </c>
      <c r="L1233" s="13">
        <v>0</v>
      </c>
      <c r="M1233" s="13">
        <v>4.1000000000000002E-2</v>
      </c>
    </row>
    <row r="1234" spans="1:13" ht="15">
      <c r="A1234" s="13" t="s">
        <v>1407</v>
      </c>
      <c r="B1234" s="13">
        <v>12</v>
      </c>
      <c r="C1234" s="13"/>
      <c r="D1234" s="13"/>
      <c r="E1234" s="13"/>
      <c r="F1234" s="13">
        <v>16</v>
      </c>
      <c r="G1234" s="13"/>
      <c r="H1234" s="13"/>
      <c r="I1234" s="13"/>
      <c r="J1234" s="13"/>
      <c r="K1234" s="13"/>
      <c r="L1234" s="13"/>
      <c r="M1234" s="13"/>
    </row>
    <row r="1235" spans="1:13" ht="15">
      <c r="A1235" s="13"/>
      <c r="B1235" s="13" t="s">
        <v>5507</v>
      </c>
      <c r="C1235" s="13"/>
      <c r="D1235" s="13"/>
      <c r="E1235" s="13">
        <v>63.24</v>
      </c>
      <c r="F1235" s="13">
        <v>3</v>
      </c>
      <c r="G1235" s="13">
        <v>652.87699999999995</v>
      </c>
      <c r="H1235" s="13">
        <v>1303.74</v>
      </c>
      <c r="I1235" s="13">
        <v>2</v>
      </c>
      <c r="J1235" s="13">
        <v>1303.739</v>
      </c>
      <c r="K1235" s="13">
        <v>1E-3</v>
      </c>
      <c r="L1235" s="13">
        <v>0</v>
      </c>
      <c r="M1235" s="13">
        <v>1.5E-6</v>
      </c>
    </row>
    <row r="1236" spans="1:13" ht="15">
      <c r="A1236" s="13"/>
      <c r="B1236" s="13" t="s">
        <v>6855</v>
      </c>
      <c r="C1236" s="13"/>
      <c r="D1236" s="13"/>
      <c r="E1236" s="13">
        <v>48.64</v>
      </c>
      <c r="F1236" s="13">
        <v>2</v>
      </c>
      <c r="G1236" s="13">
        <v>703.875</v>
      </c>
      <c r="H1236" s="13">
        <v>1405.7360000000001</v>
      </c>
      <c r="I1236" s="13">
        <v>2</v>
      </c>
      <c r="J1236" s="13">
        <v>1404.732</v>
      </c>
      <c r="K1236" s="13">
        <v>1.0029999999999999</v>
      </c>
      <c r="L1236" s="13">
        <v>0</v>
      </c>
      <c r="M1236" s="13">
        <v>3.1000000000000001E-5</v>
      </c>
    </row>
    <row r="1237" spans="1:13" ht="15">
      <c r="A1237" s="13"/>
      <c r="B1237" s="13" t="s">
        <v>9544</v>
      </c>
      <c r="C1237" s="13"/>
      <c r="D1237" s="13"/>
      <c r="E1237" s="13">
        <v>47.72</v>
      </c>
      <c r="F1237" s="13">
        <v>1</v>
      </c>
      <c r="G1237" s="13">
        <v>625.82299999999998</v>
      </c>
      <c r="H1237" s="13">
        <v>1249.6320000000001</v>
      </c>
      <c r="I1237" s="13">
        <v>2</v>
      </c>
      <c r="J1237" s="13">
        <v>1249.6300000000001</v>
      </c>
      <c r="K1237" s="13">
        <v>1E-3</v>
      </c>
      <c r="L1237" s="13">
        <v>0</v>
      </c>
      <c r="M1237" s="13">
        <v>3.4E-5</v>
      </c>
    </row>
    <row r="1238" spans="1:13" ht="15" collapsed="1">
      <c r="A1238" s="13"/>
      <c r="B1238" s="13" t="s">
        <v>8362</v>
      </c>
      <c r="C1238" s="13"/>
      <c r="D1238" s="13"/>
      <c r="E1238" s="13">
        <v>42.1</v>
      </c>
      <c r="F1238" s="13">
        <v>1</v>
      </c>
      <c r="G1238" s="13">
        <v>574.83699999999999</v>
      </c>
      <c r="H1238" s="13">
        <v>1147.6590000000001</v>
      </c>
      <c r="I1238" s="13">
        <v>2</v>
      </c>
      <c r="J1238" s="13">
        <v>1147.6600000000001</v>
      </c>
      <c r="K1238" s="13">
        <v>-1E-3</v>
      </c>
      <c r="L1238" s="13">
        <v>0</v>
      </c>
      <c r="M1238" s="13">
        <v>2.7999999999999998E-4</v>
      </c>
    </row>
    <row r="1239" spans="1:13" ht="15">
      <c r="A1239" s="13"/>
      <c r="B1239" s="13" t="s">
        <v>5506</v>
      </c>
      <c r="C1239" s="13" t="s">
        <v>91</v>
      </c>
      <c r="D1239" s="13" t="s">
        <v>180</v>
      </c>
      <c r="E1239" s="13">
        <v>41.08</v>
      </c>
      <c r="F1239" s="13">
        <v>2</v>
      </c>
      <c r="G1239" s="13">
        <v>503.28399999999999</v>
      </c>
      <c r="H1239" s="13">
        <v>1004.554</v>
      </c>
      <c r="I1239" s="13">
        <v>2</v>
      </c>
      <c r="J1239" s="13">
        <v>1004.554</v>
      </c>
      <c r="K1239" s="13">
        <v>0</v>
      </c>
      <c r="L1239" s="13">
        <v>0</v>
      </c>
      <c r="M1239" s="13">
        <v>4.8999999999999998E-4</v>
      </c>
    </row>
    <row r="1240" spans="1:13" ht="15">
      <c r="A1240" s="13"/>
      <c r="B1240" s="13" t="s">
        <v>5507</v>
      </c>
      <c r="C1240" s="13"/>
      <c r="D1240" s="13"/>
      <c r="E1240" s="13">
        <v>33.72</v>
      </c>
      <c r="F1240" s="13">
        <v>1</v>
      </c>
      <c r="G1240" s="13">
        <v>435.58800000000002</v>
      </c>
      <c r="H1240" s="13">
        <v>1303.742</v>
      </c>
      <c r="I1240" s="13">
        <v>3</v>
      </c>
      <c r="J1240" s="13">
        <v>1303.739</v>
      </c>
      <c r="K1240" s="13">
        <v>3.0000000000000001E-3</v>
      </c>
      <c r="L1240" s="13">
        <v>0</v>
      </c>
      <c r="M1240" s="13">
        <v>6.8999999999999997E-4</v>
      </c>
    </row>
    <row r="1241" spans="1:13" ht="15" collapsed="1">
      <c r="A1241" s="13"/>
      <c r="B1241" s="13" t="s">
        <v>6856</v>
      </c>
      <c r="C1241" s="13"/>
      <c r="D1241" s="13"/>
      <c r="E1241" s="13">
        <v>33.020000000000003</v>
      </c>
      <c r="F1241" s="13">
        <v>1</v>
      </c>
      <c r="G1241" s="13">
        <v>442.78199999999998</v>
      </c>
      <c r="H1241" s="13">
        <v>883.54899999999998</v>
      </c>
      <c r="I1241" s="13">
        <v>2</v>
      </c>
      <c r="J1241" s="13">
        <v>883.54899999999998</v>
      </c>
      <c r="K1241" s="13">
        <v>0</v>
      </c>
      <c r="L1241" s="13">
        <v>0</v>
      </c>
      <c r="M1241" s="13">
        <v>1E-3</v>
      </c>
    </row>
    <row r="1242" spans="1:13" ht="15">
      <c r="A1242" s="13"/>
      <c r="B1242" s="13" t="s">
        <v>8364</v>
      </c>
      <c r="C1242" s="13"/>
      <c r="D1242" s="13"/>
      <c r="E1242" s="13">
        <v>30.79</v>
      </c>
      <c r="F1242" s="13">
        <v>1</v>
      </c>
      <c r="G1242" s="13">
        <v>511.245</v>
      </c>
      <c r="H1242" s="13">
        <v>1020.475</v>
      </c>
      <c r="I1242" s="13">
        <v>2</v>
      </c>
      <c r="J1242" s="13">
        <v>1020.474</v>
      </c>
      <c r="K1242" s="13">
        <v>1E-3</v>
      </c>
      <c r="L1242" s="13">
        <v>0</v>
      </c>
      <c r="M1242" s="13">
        <v>1.9E-3</v>
      </c>
    </row>
    <row r="1243" spans="1:13" ht="15">
      <c r="A1243" s="13"/>
      <c r="B1243" s="13" t="s">
        <v>10169</v>
      </c>
      <c r="C1243" s="13"/>
      <c r="D1243" s="13"/>
      <c r="E1243" s="13">
        <v>29.58</v>
      </c>
      <c r="F1243" s="13">
        <v>1</v>
      </c>
      <c r="G1243" s="13">
        <v>488.26900000000001</v>
      </c>
      <c r="H1243" s="13">
        <v>1461.7860000000001</v>
      </c>
      <c r="I1243" s="13">
        <v>3</v>
      </c>
      <c r="J1243" s="13">
        <v>1460.7809999999999</v>
      </c>
      <c r="K1243" s="13">
        <v>1.0049999999999999</v>
      </c>
      <c r="L1243" s="13">
        <v>1</v>
      </c>
      <c r="M1243" s="13">
        <v>8.8000000000000005E-3</v>
      </c>
    </row>
    <row r="1244" spans="1:13" ht="15">
      <c r="A1244" s="13"/>
      <c r="B1244" s="13" t="s">
        <v>8365</v>
      </c>
      <c r="C1244" s="13"/>
      <c r="D1244" s="13"/>
      <c r="E1244" s="13">
        <v>28.32</v>
      </c>
      <c r="F1244" s="13">
        <v>1</v>
      </c>
      <c r="G1244" s="13">
        <v>621.66499999999996</v>
      </c>
      <c r="H1244" s="13">
        <v>1861.972</v>
      </c>
      <c r="I1244" s="13">
        <v>3</v>
      </c>
      <c r="J1244" s="13">
        <v>1860.9690000000001</v>
      </c>
      <c r="K1244" s="13">
        <v>1.0029999999999999</v>
      </c>
      <c r="L1244" s="13">
        <v>0</v>
      </c>
      <c r="M1244" s="13">
        <v>2.2000000000000001E-3</v>
      </c>
    </row>
    <row r="1245" spans="1:13" ht="15">
      <c r="A1245" s="13"/>
      <c r="B1245" s="13" t="s">
        <v>8363</v>
      </c>
      <c r="C1245" s="13"/>
      <c r="D1245" s="13"/>
      <c r="E1245" s="13">
        <v>27.96</v>
      </c>
      <c r="F1245" s="13">
        <v>1</v>
      </c>
      <c r="G1245" s="13">
        <v>440.245</v>
      </c>
      <c r="H1245" s="13">
        <v>878.47500000000002</v>
      </c>
      <c r="I1245" s="13">
        <v>2</v>
      </c>
      <c r="J1245" s="13">
        <v>878.47500000000002</v>
      </c>
      <c r="K1245" s="13">
        <v>0</v>
      </c>
      <c r="L1245" s="13">
        <v>0</v>
      </c>
      <c r="M1245" s="13">
        <v>2.3999999999999998E-3</v>
      </c>
    </row>
    <row r="1246" spans="1:13" ht="15">
      <c r="A1246" s="13"/>
      <c r="B1246" s="13" t="s">
        <v>8367</v>
      </c>
      <c r="C1246" s="13"/>
      <c r="D1246" s="13"/>
      <c r="E1246" s="13">
        <v>24.72</v>
      </c>
      <c r="F1246" s="13">
        <v>1</v>
      </c>
      <c r="G1246" s="13">
        <v>577.66099999999994</v>
      </c>
      <c r="H1246" s="13">
        <v>1729.961</v>
      </c>
      <c r="I1246" s="13">
        <v>3</v>
      </c>
      <c r="J1246" s="13">
        <v>1729.961</v>
      </c>
      <c r="K1246" s="13">
        <v>0</v>
      </c>
      <c r="L1246" s="13">
        <v>0</v>
      </c>
      <c r="M1246" s="13">
        <v>7.0000000000000001E-3</v>
      </c>
    </row>
    <row r="1247" spans="1:13" ht="15">
      <c r="A1247" s="13" t="s">
        <v>530</v>
      </c>
      <c r="B1247" s="13">
        <v>12</v>
      </c>
      <c r="C1247" s="13"/>
      <c r="D1247" s="13"/>
      <c r="E1247" s="13"/>
      <c r="F1247" s="13">
        <v>20</v>
      </c>
      <c r="G1247" s="13"/>
      <c r="H1247" s="13"/>
      <c r="I1247" s="13"/>
      <c r="J1247" s="13"/>
      <c r="K1247" s="13"/>
      <c r="L1247" s="13"/>
      <c r="M1247" s="13"/>
    </row>
    <row r="1248" spans="1:13" ht="15">
      <c r="A1248" s="13"/>
      <c r="B1248" s="13" t="s">
        <v>8616</v>
      </c>
      <c r="C1248" s="13"/>
      <c r="D1248" s="13"/>
      <c r="E1248" s="13">
        <v>45.52</v>
      </c>
      <c r="F1248" s="13">
        <v>2</v>
      </c>
      <c r="G1248" s="13">
        <v>551.91899999999998</v>
      </c>
      <c r="H1248" s="13">
        <v>1652.7360000000001</v>
      </c>
      <c r="I1248" s="13">
        <v>3</v>
      </c>
      <c r="J1248" s="13">
        <v>1652.7360000000001</v>
      </c>
      <c r="K1248" s="13">
        <v>0</v>
      </c>
      <c r="L1248" s="13">
        <v>0</v>
      </c>
      <c r="M1248" s="13">
        <v>3.4E-5</v>
      </c>
    </row>
    <row r="1249" spans="1:13" ht="15">
      <c r="A1249" s="13"/>
      <c r="B1249" s="13" t="s">
        <v>4141</v>
      </c>
      <c r="C1249" s="13"/>
      <c r="D1249" s="13"/>
      <c r="E1249" s="13">
        <v>44.61</v>
      </c>
      <c r="F1249" s="13">
        <v>2</v>
      </c>
      <c r="G1249" s="13">
        <v>551.95799999999997</v>
      </c>
      <c r="H1249" s="13">
        <v>1652.8520000000001</v>
      </c>
      <c r="I1249" s="13">
        <v>3</v>
      </c>
      <c r="J1249" s="13">
        <v>1652.8520000000001</v>
      </c>
      <c r="K1249" s="13">
        <v>0</v>
      </c>
      <c r="L1249" s="13">
        <v>0</v>
      </c>
      <c r="M1249" s="13">
        <v>6.6000000000000005E-5</v>
      </c>
    </row>
    <row r="1250" spans="1:13" ht="15">
      <c r="A1250" s="13"/>
      <c r="B1250" s="13" t="s">
        <v>4142</v>
      </c>
      <c r="C1250" s="13"/>
      <c r="D1250" s="13"/>
      <c r="E1250" s="13">
        <v>41.95</v>
      </c>
      <c r="F1250" s="13">
        <v>4</v>
      </c>
      <c r="G1250" s="13">
        <v>407.26400000000001</v>
      </c>
      <c r="H1250" s="13">
        <v>812.51199999999994</v>
      </c>
      <c r="I1250" s="13">
        <v>2</v>
      </c>
      <c r="J1250" s="13">
        <v>812.51199999999994</v>
      </c>
      <c r="K1250" s="13">
        <v>0</v>
      </c>
      <c r="L1250" s="13">
        <v>0</v>
      </c>
      <c r="M1250" s="13">
        <v>2.3000000000000001E-4</v>
      </c>
    </row>
    <row r="1251" spans="1:13" ht="15">
      <c r="A1251" s="13"/>
      <c r="B1251" s="13" t="s">
        <v>4143</v>
      </c>
      <c r="C1251" s="13"/>
      <c r="D1251" s="13"/>
      <c r="E1251" s="13">
        <v>39.130000000000003</v>
      </c>
      <c r="F1251" s="13">
        <v>1</v>
      </c>
      <c r="G1251" s="13">
        <v>468.923</v>
      </c>
      <c r="H1251" s="13">
        <v>1403.7460000000001</v>
      </c>
      <c r="I1251" s="13">
        <v>3</v>
      </c>
      <c r="J1251" s="13">
        <v>1403.7449999999999</v>
      </c>
      <c r="K1251" s="13">
        <v>1E-3</v>
      </c>
      <c r="L1251" s="13">
        <v>0</v>
      </c>
      <c r="M1251" s="13">
        <v>2.1000000000000001E-4</v>
      </c>
    </row>
    <row r="1252" spans="1:13" ht="15">
      <c r="A1252" s="13"/>
      <c r="B1252" s="13" t="s">
        <v>10170</v>
      </c>
      <c r="C1252" s="13"/>
      <c r="D1252" s="13"/>
      <c r="E1252" s="13">
        <v>37.4</v>
      </c>
      <c r="F1252" s="13">
        <v>1</v>
      </c>
      <c r="G1252" s="13">
        <v>765.40599999999995</v>
      </c>
      <c r="H1252" s="13">
        <v>2293.1950000000002</v>
      </c>
      <c r="I1252" s="13">
        <v>3</v>
      </c>
      <c r="J1252" s="13">
        <v>2292.19</v>
      </c>
      <c r="K1252" s="13">
        <v>1.0049999999999999</v>
      </c>
      <c r="L1252" s="13">
        <v>0</v>
      </c>
      <c r="M1252" s="13">
        <v>3.1E-4</v>
      </c>
    </row>
    <row r="1253" spans="1:13" ht="15">
      <c r="A1253" s="13"/>
      <c r="B1253" s="13" t="s">
        <v>4146</v>
      </c>
      <c r="C1253" s="13"/>
      <c r="D1253" s="13"/>
      <c r="E1253" s="13">
        <v>36.479999999999997</v>
      </c>
      <c r="F1253" s="13">
        <v>2</v>
      </c>
      <c r="G1253" s="13">
        <v>510.267</v>
      </c>
      <c r="H1253" s="13">
        <v>1018.52</v>
      </c>
      <c r="I1253" s="13">
        <v>2</v>
      </c>
      <c r="J1253" s="13">
        <v>1018.52</v>
      </c>
      <c r="K1253" s="13">
        <v>0</v>
      </c>
      <c r="L1253" s="13">
        <v>0</v>
      </c>
      <c r="M1253" s="13">
        <v>3.8000000000000002E-4</v>
      </c>
    </row>
    <row r="1254" spans="1:13" ht="15">
      <c r="A1254" s="13"/>
      <c r="B1254" s="13" t="s">
        <v>10171</v>
      </c>
      <c r="C1254" s="13"/>
      <c r="D1254" s="13"/>
      <c r="E1254" s="13">
        <v>33.479999999999997</v>
      </c>
      <c r="F1254" s="13">
        <v>1</v>
      </c>
      <c r="G1254" s="13">
        <v>527.928</v>
      </c>
      <c r="H1254" s="13">
        <v>1580.7629999999999</v>
      </c>
      <c r="I1254" s="13">
        <v>3</v>
      </c>
      <c r="J1254" s="13">
        <v>1580.7619999999999</v>
      </c>
      <c r="K1254" s="13">
        <v>1E-3</v>
      </c>
      <c r="L1254" s="13">
        <v>0</v>
      </c>
      <c r="M1254" s="13">
        <v>1.8E-3</v>
      </c>
    </row>
    <row r="1255" spans="1:13" ht="15">
      <c r="A1255" s="13"/>
      <c r="B1255" s="13" t="s">
        <v>6739</v>
      </c>
      <c r="C1255" s="13"/>
      <c r="D1255" s="13"/>
      <c r="E1255" s="13">
        <v>32.119999999999997</v>
      </c>
      <c r="F1255" s="13">
        <v>2</v>
      </c>
      <c r="G1255" s="13">
        <v>542.29200000000003</v>
      </c>
      <c r="H1255" s="13">
        <v>1623.8530000000001</v>
      </c>
      <c r="I1255" s="13">
        <v>3</v>
      </c>
      <c r="J1255" s="13">
        <v>1623.8520000000001</v>
      </c>
      <c r="K1255" s="13">
        <v>0</v>
      </c>
      <c r="L1255" s="13">
        <v>0</v>
      </c>
      <c r="M1255" s="13">
        <v>9.7000000000000005E-4</v>
      </c>
    </row>
    <row r="1256" spans="1:13" ht="15">
      <c r="A1256" s="13"/>
      <c r="B1256" s="13" t="s">
        <v>6740</v>
      </c>
      <c r="C1256" s="13"/>
      <c r="D1256" s="13"/>
      <c r="E1256" s="13">
        <v>30.08</v>
      </c>
      <c r="F1256" s="13">
        <v>1</v>
      </c>
      <c r="G1256" s="13">
        <v>679.327</v>
      </c>
      <c r="H1256" s="13">
        <v>1356.6389999999999</v>
      </c>
      <c r="I1256" s="13">
        <v>2</v>
      </c>
      <c r="J1256" s="13">
        <v>1356.6379999999999</v>
      </c>
      <c r="K1256" s="13">
        <v>0</v>
      </c>
      <c r="L1256" s="13">
        <v>0</v>
      </c>
      <c r="M1256" s="13">
        <v>3.0999999999999999E-3</v>
      </c>
    </row>
    <row r="1257" spans="1:13" ht="15">
      <c r="A1257" s="13"/>
      <c r="B1257" s="13" t="s">
        <v>8617</v>
      </c>
      <c r="C1257" s="13"/>
      <c r="D1257" s="13"/>
      <c r="E1257" s="13">
        <v>28.47</v>
      </c>
      <c r="F1257" s="13">
        <v>1</v>
      </c>
      <c r="G1257" s="13">
        <v>446.74400000000003</v>
      </c>
      <c r="H1257" s="13">
        <v>891.47400000000005</v>
      </c>
      <c r="I1257" s="13">
        <v>2</v>
      </c>
      <c r="J1257" s="13">
        <v>891.47400000000005</v>
      </c>
      <c r="K1257" s="13">
        <v>1E-3</v>
      </c>
      <c r="L1257" s="13">
        <v>0</v>
      </c>
      <c r="M1257" s="13">
        <v>1.2E-2</v>
      </c>
    </row>
    <row r="1258" spans="1:13" ht="15">
      <c r="A1258" s="13"/>
      <c r="B1258" s="13" t="s">
        <v>4144</v>
      </c>
      <c r="C1258" s="13"/>
      <c r="D1258" s="13"/>
      <c r="E1258" s="13">
        <v>26.62</v>
      </c>
      <c r="F1258" s="13">
        <v>2</v>
      </c>
      <c r="G1258" s="13">
        <v>613.83799999999997</v>
      </c>
      <c r="H1258" s="13">
        <v>1225.6600000000001</v>
      </c>
      <c r="I1258" s="13">
        <v>2</v>
      </c>
      <c r="J1258" s="13">
        <v>1225.6590000000001</v>
      </c>
      <c r="K1258" s="13">
        <v>1E-3</v>
      </c>
      <c r="L1258" s="13">
        <v>0</v>
      </c>
      <c r="M1258" s="13">
        <v>8.6999999999999994E-3</v>
      </c>
    </row>
    <row r="1259" spans="1:13" ht="15">
      <c r="A1259" s="13"/>
      <c r="B1259" s="13" t="s">
        <v>8617</v>
      </c>
      <c r="C1259" s="13" t="s">
        <v>16</v>
      </c>
      <c r="D1259" s="13" t="s">
        <v>88</v>
      </c>
      <c r="E1259" s="13">
        <v>20.83</v>
      </c>
      <c r="F1259" s="13">
        <v>1</v>
      </c>
      <c r="G1259" s="13">
        <v>454.74099999999999</v>
      </c>
      <c r="H1259" s="13">
        <v>907.46799999999996</v>
      </c>
      <c r="I1259" s="13">
        <v>2</v>
      </c>
      <c r="J1259" s="13">
        <v>907.46799999999996</v>
      </c>
      <c r="K1259" s="13">
        <v>0</v>
      </c>
      <c r="L1259" s="13">
        <v>0</v>
      </c>
      <c r="M1259" s="13">
        <v>7.1999999999999995E-2</v>
      </c>
    </row>
    <row r="1260" spans="1:13" ht="15">
      <c r="A1260" s="13" t="s">
        <v>551</v>
      </c>
      <c r="B1260" s="13">
        <v>12</v>
      </c>
      <c r="C1260" s="13"/>
      <c r="D1260" s="13"/>
      <c r="E1260" s="13"/>
      <c r="F1260" s="13">
        <v>16</v>
      </c>
      <c r="G1260" s="13"/>
      <c r="H1260" s="13"/>
      <c r="I1260" s="13"/>
      <c r="J1260" s="13"/>
      <c r="K1260" s="13"/>
      <c r="L1260" s="13"/>
      <c r="M1260" s="13"/>
    </row>
    <row r="1261" spans="1:13" ht="15">
      <c r="A1261" s="13"/>
      <c r="B1261" s="13" t="s">
        <v>3870</v>
      </c>
      <c r="C1261" s="13"/>
      <c r="D1261" s="13"/>
      <c r="E1261" s="13">
        <v>47.85</v>
      </c>
      <c r="F1261" s="13">
        <v>2</v>
      </c>
      <c r="G1261" s="13">
        <v>454.76400000000001</v>
      </c>
      <c r="H1261" s="13">
        <v>907.51300000000003</v>
      </c>
      <c r="I1261" s="13">
        <v>2</v>
      </c>
      <c r="J1261" s="13">
        <v>907.51300000000003</v>
      </c>
      <c r="K1261" s="13">
        <v>0</v>
      </c>
      <c r="L1261" s="13">
        <v>0</v>
      </c>
      <c r="M1261" s="13">
        <v>7.1000000000000005E-5</v>
      </c>
    </row>
    <row r="1262" spans="1:13" ht="15">
      <c r="A1262" s="13"/>
      <c r="B1262" s="13" t="s">
        <v>3874</v>
      </c>
      <c r="C1262" s="13"/>
      <c r="D1262" s="13"/>
      <c r="E1262" s="13">
        <v>47.37</v>
      </c>
      <c r="F1262" s="13">
        <v>3</v>
      </c>
      <c r="G1262" s="13">
        <v>586</v>
      </c>
      <c r="H1262" s="13">
        <v>1754.979</v>
      </c>
      <c r="I1262" s="13">
        <v>3</v>
      </c>
      <c r="J1262" s="13">
        <v>1753.9760000000001</v>
      </c>
      <c r="K1262" s="13">
        <v>1.0029999999999999</v>
      </c>
      <c r="L1262" s="13">
        <v>0</v>
      </c>
      <c r="M1262" s="13">
        <v>9.2E-5</v>
      </c>
    </row>
    <row r="1263" spans="1:13" ht="15">
      <c r="A1263" s="13"/>
      <c r="B1263" s="13" t="s">
        <v>3871</v>
      </c>
      <c r="C1263" s="13"/>
      <c r="D1263" s="13"/>
      <c r="E1263" s="13">
        <v>44.57</v>
      </c>
      <c r="F1263" s="13">
        <v>1</v>
      </c>
      <c r="G1263" s="13">
        <v>476.23599999999999</v>
      </c>
      <c r="H1263" s="13">
        <v>950.45699999999999</v>
      </c>
      <c r="I1263" s="13">
        <v>2</v>
      </c>
      <c r="J1263" s="13">
        <v>950.45699999999999</v>
      </c>
      <c r="K1263" s="13">
        <v>1E-3</v>
      </c>
      <c r="L1263" s="13">
        <v>0</v>
      </c>
      <c r="M1263" s="13">
        <v>1.2999999999999999E-4</v>
      </c>
    </row>
    <row r="1264" spans="1:13" ht="15" collapsed="1">
      <c r="A1264" s="13"/>
      <c r="B1264" s="13" t="s">
        <v>3875</v>
      </c>
      <c r="C1264" s="13"/>
      <c r="D1264" s="13"/>
      <c r="E1264" s="13">
        <v>44.55</v>
      </c>
      <c r="F1264" s="13">
        <v>1</v>
      </c>
      <c r="G1264" s="13">
        <v>483.27</v>
      </c>
      <c r="H1264" s="13">
        <v>964.52599999999995</v>
      </c>
      <c r="I1264" s="13">
        <v>2</v>
      </c>
      <c r="J1264" s="13">
        <v>964.52599999999995</v>
      </c>
      <c r="K1264" s="13">
        <v>0</v>
      </c>
      <c r="L1264" s="13">
        <v>0</v>
      </c>
      <c r="M1264" s="13">
        <v>2.7999999999999998E-4</v>
      </c>
    </row>
    <row r="1265" spans="1:13" ht="15">
      <c r="A1265" s="13"/>
      <c r="B1265" s="13" t="s">
        <v>9572</v>
      </c>
      <c r="C1265" s="13"/>
      <c r="D1265" s="13"/>
      <c r="E1265" s="13">
        <v>43.89</v>
      </c>
      <c r="F1265" s="13">
        <v>1</v>
      </c>
      <c r="G1265" s="13">
        <v>587.80399999999997</v>
      </c>
      <c r="H1265" s="13">
        <v>1173.5930000000001</v>
      </c>
      <c r="I1265" s="13">
        <v>2</v>
      </c>
      <c r="J1265" s="13">
        <v>1173.5920000000001</v>
      </c>
      <c r="K1265" s="13">
        <v>1E-3</v>
      </c>
      <c r="L1265" s="13">
        <v>0</v>
      </c>
      <c r="M1265" s="13">
        <v>7.7000000000000001E-5</v>
      </c>
    </row>
    <row r="1266" spans="1:13" ht="15">
      <c r="A1266" s="13"/>
      <c r="B1266" s="13" t="s">
        <v>3872</v>
      </c>
      <c r="C1266" s="13"/>
      <c r="D1266" s="13"/>
      <c r="E1266" s="13">
        <v>42.69</v>
      </c>
      <c r="F1266" s="13">
        <v>1</v>
      </c>
      <c r="G1266" s="13">
        <v>576.30399999999997</v>
      </c>
      <c r="H1266" s="13">
        <v>1725.8910000000001</v>
      </c>
      <c r="I1266" s="13">
        <v>3</v>
      </c>
      <c r="J1266" s="13">
        <v>1725.89</v>
      </c>
      <c r="K1266" s="13">
        <v>2E-3</v>
      </c>
      <c r="L1266" s="13">
        <v>1</v>
      </c>
      <c r="M1266" s="13">
        <v>9.8999999999999994E-5</v>
      </c>
    </row>
    <row r="1267" spans="1:13" ht="15">
      <c r="A1267" s="13"/>
      <c r="B1267" s="13" t="s">
        <v>8413</v>
      </c>
      <c r="C1267" s="13" t="s">
        <v>91</v>
      </c>
      <c r="D1267" s="13" t="s">
        <v>8414</v>
      </c>
      <c r="E1267" s="13">
        <v>34.39</v>
      </c>
      <c r="F1267" s="13">
        <v>1</v>
      </c>
      <c r="G1267" s="13">
        <v>623.00699999999995</v>
      </c>
      <c r="H1267" s="13">
        <v>1866</v>
      </c>
      <c r="I1267" s="13">
        <v>3</v>
      </c>
      <c r="J1267" s="13">
        <v>1864.9970000000001</v>
      </c>
      <c r="K1267" s="13">
        <v>1.004</v>
      </c>
      <c r="L1267" s="13">
        <v>0</v>
      </c>
      <c r="M1267" s="13">
        <v>5.9999999999999995E-4</v>
      </c>
    </row>
    <row r="1268" spans="1:13" ht="15">
      <c r="A1268" s="13"/>
      <c r="B1268" s="13" t="s">
        <v>3876</v>
      </c>
      <c r="C1268" s="13"/>
      <c r="D1268" s="13"/>
      <c r="E1268" s="13">
        <v>32.729999999999997</v>
      </c>
      <c r="F1268" s="13">
        <v>1</v>
      </c>
      <c r="G1268" s="13">
        <v>492.774</v>
      </c>
      <c r="H1268" s="13">
        <v>983.53300000000002</v>
      </c>
      <c r="I1268" s="13">
        <v>2</v>
      </c>
      <c r="J1268" s="13">
        <v>983.53300000000002</v>
      </c>
      <c r="K1268" s="13">
        <v>0</v>
      </c>
      <c r="L1268" s="13">
        <v>0</v>
      </c>
      <c r="M1268" s="13">
        <v>8.4999999999999995E-4</v>
      </c>
    </row>
    <row r="1269" spans="1:13" ht="15">
      <c r="A1269" s="13"/>
      <c r="B1269" s="13" t="s">
        <v>3873</v>
      </c>
      <c r="C1269" s="13"/>
      <c r="D1269" s="13"/>
      <c r="E1269" s="13">
        <v>30.96</v>
      </c>
      <c r="F1269" s="13">
        <v>2</v>
      </c>
      <c r="G1269" s="13">
        <v>491.77100000000002</v>
      </c>
      <c r="H1269" s="13">
        <v>981.52700000000004</v>
      </c>
      <c r="I1269" s="13">
        <v>2</v>
      </c>
      <c r="J1269" s="13">
        <v>981.52800000000002</v>
      </c>
      <c r="K1269" s="13">
        <v>-1E-3</v>
      </c>
      <c r="L1269" s="13">
        <v>0</v>
      </c>
      <c r="M1269" s="13">
        <v>1.6000000000000001E-3</v>
      </c>
    </row>
    <row r="1270" spans="1:13" ht="15">
      <c r="A1270" s="13"/>
      <c r="B1270" s="13" t="s">
        <v>10172</v>
      </c>
      <c r="C1270" s="13"/>
      <c r="D1270" s="13"/>
      <c r="E1270" s="13">
        <v>26.06</v>
      </c>
      <c r="F1270" s="13">
        <v>1</v>
      </c>
      <c r="G1270" s="13">
        <v>533.62800000000004</v>
      </c>
      <c r="H1270" s="13">
        <v>1597.8620000000001</v>
      </c>
      <c r="I1270" s="13">
        <v>3</v>
      </c>
      <c r="J1270" s="13">
        <v>1596.8610000000001</v>
      </c>
      <c r="K1270" s="13">
        <v>1.0009999999999999</v>
      </c>
      <c r="L1270" s="13">
        <v>1</v>
      </c>
      <c r="M1270" s="13">
        <v>1.9E-2</v>
      </c>
    </row>
    <row r="1271" spans="1:13" ht="15">
      <c r="A1271" s="13"/>
      <c r="B1271" s="13" t="s">
        <v>8413</v>
      </c>
      <c r="C1271" s="13" t="s">
        <v>91</v>
      </c>
      <c r="D1271" s="13" t="s">
        <v>8414</v>
      </c>
      <c r="E1271" s="13">
        <v>24.9</v>
      </c>
      <c r="F1271" s="13">
        <v>1</v>
      </c>
      <c r="G1271" s="13">
        <v>934.00800000000004</v>
      </c>
      <c r="H1271" s="13">
        <v>1866.001</v>
      </c>
      <c r="I1271" s="13">
        <v>2</v>
      </c>
      <c r="J1271" s="13">
        <v>1864.9970000000001</v>
      </c>
      <c r="K1271" s="13">
        <v>1.004</v>
      </c>
      <c r="L1271" s="13">
        <v>0</v>
      </c>
      <c r="M1271" s="13">
        <v>4.5999999999999999E-3</v>
      </c>
    </row>
    <row r="1272" spans="1:13" ht="15">
      <c r="A1272" s="13"/>
      <c r="B1272" s="13" t="s">
        <v>3874</v>
      </c>
      <c r="C1272" s="13" t="s">
        <v>16</v>
      </c>
      <c r="D1272" s="13" t="s">
        <v>134</v>
      </c>
      <c r="E1272" s="13">
        <v>20.81</v>
      </c>
      <c r="F1272" s="13">
        <v>1</v>
      </c>
      <c r="G1272" s="13">
        <v>590.99800000000005</v>
      </c>
      <c r="H1272" s="13">
        <v>1769.973</v>
      </c>
      <c r="I1272" s="13">
        <v>3</v>
      </c>
      <c r="J1272" s="13">
        <v>1769.971</v>
      </c>
      <c r="K1272" s="13">
        <v>2E-3</v>
      </c>
      <c r="L1272" s="13">
        <v>0</v>
      </c>
      <c r="M1272" s="13">
        <v>1.0999999999999999E-2</v>
      </c>
    </row>
    <row r="1273" spans="1:13" ht="15">
      <c r="A1273" s="13" t="s">
        <v>517</v>
      </c>
      <c r="B1273" s="13">
        <v>12</v>
      </c>
      <c r="C1273" s="13"/>
      <c r="D1273" s="13"/>
      <c r="E1273" s="13"/>
      <c r="F1273" s="13">
        <v>39</v>
      </c>
      <c r="G1273" s="13"/>
      <c r="H1273" s="13"/>
      <c r="I1273" s="13"/>
      <c r="J1273" s="13"/>
      <c r="K1273" s="13"/>
      <c r="L1273" s="13"/>
      <c r="M1273" s="13"/>
    </row>
    <row r="1274" spans="1:13" ht="15">
      <c r="A1274" s="13"/>
      <c r="B1274" s="13" t="s">
        <v>3877</v>
      </c>
      <c r="C1274" s="13"/>
      <c r="D1274" s="13"/>
      <c r="E1274" s="13">
        <v>55.68</v>
      </c>
      <c r="F1274" s="13">
        <v>13</v>
      </c>
      <c r="G1274" s="13">
        <v>584.83399999999995</v>
      </c>
      <c r="H1274" s="13">
        <v>1167.653</v>
      </c>
      <c r="I1274" s="13">
        <v>2</v>
      </c>
      <c r="J1274" s="13">
        <v>1167.654</v>
      </c>
      <c r="K1274" s="13">
        <v>-1E-3</v>
      </c>
      <c r="L1274" s="13">
        <v>0</v>
      </c>
      <c r="M1274" s="13">
        <v>1.0000000000000001E-5</v>
      </c>
    </row>
    <row r="1275" spans="1:13" ht="15">
      <c r="A1275" s="13"/>
      <c r="B1275" s="13" t="s">
        <v>6646</v>
      </c>
      <c r="C1275" s="13"/>
      <c r="D1275" s="13"/>
      <c r="E1275" s="13">
        <v>45.14</v>
      </c>
      <c r="F1275" s="13">
        <v>6</v>
      </c>
      <c r="G1275" s="13">
        <v>667.85</v>
      </c>
      <c r="H1275" s="13">
        <v>2667.3710000000001</v>
      </c>
      <c r="I1275" s="13">
        <v>4</v>
      </c>
      <c r="J1275" s="13">
        <v>2666.366</v>
      </c>
      <c r="K1275" s="13">
        <v>1.0049999999999999</v>
      </c>
      <c r="L1275" s="13">
        <v>0</v>
      </c>
      <c r="M1275" s="13">
        <v>2.1000000000000001E-4</v>
      </c>
    </row>
    <row r="1276" spans="1:13" ht="15">
      <c r="A1276" s="13"/>
      <c r="B1276" s="13" t="s">
        <v>3880</v>
      </c>
      <c r="C1276" s="13"/>
      <c r="D1276" s="13"/>
      <c r="E1276" s="13">
        <v>45.05</v>
      </c>
      <c r="F1276" s="13">
        <v>2</v>
      </c>
      <c r="G1276" s="13">
        <v>506.61599999999999</v>
      </c>
      <c r="H1276" s="13">
        <v>1516.826</v>
      </c>
      <c r="I1276" s="13">
        <v>3</v>
      </c>
      <c r="J1276" s="13">
        <v>1516.825</v>
      </c>
      <c r="K1276" s="13">
        <v>1E-3</v>
      </c>
      <c r="L1276" s="13">
        <v>0</v>
      </c>
      <c r="M1276" s="13">
        <v>6.0000000000000002E-5</v>
      </c>
    </row>
    <row r="1277" spans="1:13" ht="15" collapsed="1">
      <c r="A1277" s="13"/>
      <c r="B1277" s="13" t="s">
        <v>3879</v>
      </c>
      <c r="C1277" s="13"/>
      <c r="D1277" s="13"/>
      <c r="E1277" s="13">
        <v>44.16</v>
      </c>
      <c r="F1277" s="13">
        <v>3</v>
      </c>
      <c r="G1277" s="13">
        <v>501.28500000000003</v>
      </c>
      <c r="H1277" s="13">
        <v>1000.5549999999999</v>
      </c>
      <c r="I1277" s="13">
        <v>2</v>
      </c>
      <c r="J1277" s="13">
        <v>1000.5549999999999</v>
      </c>
      <c r="K1277" s="13">
        <v>0</v>
      </c>
      <c r="L1277" s="13">
        <v>0</v>
      </c>
      <c r="M1277" s="13">
        <v>1.9000000000000001E-4</v>
      </c>
    </row>
    <row r="1278" spans="1:13" ht="15">
      <c r="A1278" s="13"/>
      <c r="B1278" s="13" t="s">
        <v>8456</v>
      </c>
      <c r="C1278" s="13"/>
      <c r="D1278" s="13"/>
      <c r="E1278" s="13">
        <v>36.1</v>
      </c>
      <c r="F1278" s="13">
        <v>3</v>
      </c>
      <c r="G1278" s="13">
        <v>506.26400000000001</v>
      </c>
      <c r="H1278" s="13">
        <v>1010.5119999999999</v>
      </c>
      <c r="I1278" s="13">
        <v>2</v>
      </c>
      <c r="J1278" s="13">
        <v>1010.513</v>
      </c>
      <c r="K1278" s="13">
        <v>0</v>
      </c>
      <c r="L1278" s="13">
        <v>0</v>
      </c>
      <c r="M1278" s="13">
        <v>1E-3</v>
      </c>
    </row>
    <row r="1279" spans="1:13" ht="15" collapsed="1">
      <c r="A1279" s="13"/>
      <c r="B1279" s="13" t="s">
        <v>3882</v>
      </c>
      <c r="C1279" s="13"/>
      <c r="D1279" s="13"/>
      <c r="E1279" s="13">
        <v>33.56</v>
      </c>
      <c r="F1279" s="13">
        <v>2</v>
      </c>
      <c r="G1279" s="13">
        <v>423.23399999999998</v>
      </c>
      <c r="H1279" s="13">
        <v>1266.6790000000001</v>
      </c>
      <c r="I1279" s="13">
        <v>3</v>
      </c>
      <c r="J1279" s="13">
        <v>1266.6790000000001</v>
      </c>
      <c r="K1279" s="13">
        <v>-1E-3</v>
      </c>
      <c r="L1279" s="13">
        <v>0</v>
      </c>
      <c r="M1279" s="13">
        <v>1.4E-3</v>
      </c>
    </row>
    <row r="1280" spans="1:13" ht="15">
      <c r="A1280" s="13"/>
      <c r="B1280" s="13" t="s">
        <v>8458</v>
      </c>
      <c r="C1280" s="13"/>
      <c r="D1280" s="13"/>
      <c r="E1280" s="13">
        <v>31.31</v>
      </c>
      <c r="F1280" s="13">
        <v>3</v>
      </c>
      <c r="G1280" s="13">
        <v>446.59100000000001</v>
      </c>
      <c r="H1280" s="13">
        <v>1336.751</v>
      </c>
      <c r="I1280" s="13">
        <v>3</v>
      </c>
      <c r="J1280" s="13">
        <v>1336.75</v>
      </c>
      <c r="K1280" s="13">
        <v>1E-3</v>
      </c>
      <c r="L1280" s="13">
        <v>0</v>
      </c>
      <c r="M1280" s="13">
        <v>3.0999999999999999E-3</v>
      </c>
    </row>
    <row r="1281" spans="1:13" ht="15">
      <c r="A1281" s="13"/>
      <c r="B1281" s="13" t="s">
        <v>3882</v>
      </c>
      <c r="C1281" s="13"/>
      <c r="D1281" s="13"/>
      <c r="E1281" s="13">
        <v>28.07</v>
      </c>
      <c r="F1281" s="13">
        <v>2</v>
      </c>
      <c r="G1281" s="13">
        <v>634.34699999999998</v>
      </c>
      <c r="H1281" s="13">
        <v>1266.6790000000001</v>
      </c>
      <c r="I1281" s="13">
        <v>2</v>
      </c>
      <c r="J1281" s="13">
        <v>1266.6790000000001</v>
      </c>
      <c r="K1281" s="13">
        <v>0</v>
      </c>
      <c r="L1281" s="13">
        <v>0</v>
      </c>
      <c r="M1281" s="13">
        <v>2.3E-3</v>
      </c>
    </row>
    <row r="1282" spans="1:13" ht="15">
      <c r="A1282" s="13"/>
      <c r="B1282" s="13" t="s">
        <v>3881</v>
      </c>
      <c r="C1282" s="13"/>
      <c r="D1282" s="13"/>
      <c r="E1282" s="13">
        <v>27.58</v>
      </c>
      <c r="F1282" s="13">
        <v>1</v>
      </c>
      <c r="G1282" s="13">
        <v>477.75599999999997</v>
      </c>
      <c r="H1282" s="13">
        <v>953.49699999999996</v>
      </c>
      <c r="I1282" s="13">
        <v>2</v>
      </c>
      <c r="J1282" s="13">
        <v>953.49699999999996</v>
      </c>
      <c r="K1282" s="13">
        <v>0</v>
      </c>
      <c r="L1282" s="13">
        <v>0</v>
      </c>
      <c r="M1282" s="13">
        <v>8.0999999999999996E-3</v>
      </c>
    </row>
    <row r="1283" spans="1:13" ht="15">
      <c r="A1283" s="13"/>
      <c r="B1283" s="13" t="s">
        <v>6647</v>
      </c>
      <c r="C1283" s="13"/>
      <c r="D1283" s="13"/>
      <c r="E1283" s="13">
        <v>27.42</v>
      </c>
      <c r="F1283" s="13">
        <v>1</v>
      </c>
      <c r="G1283" s="13">
        <v>744.37199999999996</v>
      </c>
      <c r="H1283" s="13">
        <v>1486.73</v>
      </c>
      <c r="I1283" s="13">
        <v>2</v>
      </c>
      <c r="J1283" s="13">
        <v>1486.73</v>
      </c>
      <c r="K1283" s="13">
        <v>-1E-3</v>
      </c>
      <c r="L1283" s="13">
        <v>0</v>
      </c>
      <c r="M1283" s="13">
        <v>7.0000000000000001E-3</v>
      </c>
    </row>
    <row r="1284" spans="1:13" ht="15">
      <c r="A1284" s="13"/>
      <c r="B1284" s="13" t="s">
        <v>8458</v>
      </c>
      <c r="C1284" s="13"/>
      <c r="D1284" s="13"/>
      <c r="E1284" s="13">
        <v>25.61</v>
      </c>
      <c r="F1284" s="13">
        <v>2</v>
      </c>
      <c r="G1284" s="13">
        <v>669.38199999999995</v>
      </c>
      <c r="H1284" s="13">
        <v>1336.749</v>
      </c>
      <c r="I1284" s="13">
        <v>2</v>
      </c>
      <c r="J1284" s="13">
        <v>1336.75</v>
      </c>
      <c r="K1284" s="13">
        <v>-1E-3</v>
      </c>
      <c r="L1284" s="13">
        <v>0</v>
      </c>
      <c r="M1284" s="13">
        <v>1.2999999999999999E-2</v>
      </c>
    </row>
    <row r="1285" spans="1:13" ht="15">
      <c r="A1285" s="13"/>
      <c r="B1285" s="13" t="s">
        <v>6646</v>
      </c>
      <c r="C1285" s="13"/>
      <c r="D1285" s="13"/>
      <c r="E1285" s="13">
        <v>21.42</v>
      </c>
      <c r="F1285" s="13">
        <v>1</v>
      </c>
      <c r="G1285" s="13">
        <v>890.13099999999997</v>
      </c>
      <c r="H1285" s="13">
        <v>2667.37</v>
      </c>
      <c r="I1285" s="13">
        <v>3</v>
      </c>
      <c r="J1285" s="13">
        <v>2666.366</v>
      </c>
      <c r="K1285" s="13">
        <v>1.004</v>
      </c>
      <c r="L1285" s="13">
        <v>0</v>
      </c>
      <c r="M1285" s="13">
        <v>4.9000000000000002E-2</v>
      </c>
    </row>
    <row r="1286" spans="1:13" ht="15">
      <c r="A1286" s="13" t="s">
        <v>493</v>
      </c>
      <c r="B1286" s="13">
        <v>12</v>
      </c>
      <c r="C1286" s="13"/>
      <c r="D1286" s="13"/>
      <c r="E1286" s="13"/>
      <c r="F1286" s="13">
        <v>22</v>
      </c>
      <c r="G1286" s="13"/>
      <c r="H1286" s="13"/>
      <c r="I1286" s="13"/>
      <c r="J1286" s="13"/>
      <c r="K1286" s="13"/>
      <c r="L1286" s="13"/>
      <c r="M1286" s="13"/>
    </row>
    <row r="1287" spans="1:13" ht="15">
      <c r="A1287" s="13"/>
      <c r="B1287" s="13" t="s">
        <v>4156</v>
      </c>
      <c r="C1287" s="13"/>
      <c r="D1287" s="13"/>
      <c r="E1287" s="13">
        <v>75.84</v>
      </c>
      <c r="F1287" s="13">
        <v>1</v>
      </c>
      <c r="G1287" s="13">
        <v>605.89200000000005</v>
      </c>
      <c r="H1287" s="13">
        <v>1209.77</v>
      </c>
      <c r="I1287" s="13">
        <v>2</v>
      </c>
      <c r="J1287" s="13">
        <v>1209.77</v>
      </c>
      <c r="K1287" s="13">
        <v>0</v>
      </c>
      <c r="L1287" s="13">
        <v>0</v>
      </c>
      <c r="M1287" s="13">
        <v>3.4E-8</v>
      </c>
    </row>
    <row r="1288" spans="1:13" ht="15">
      <c r="A1288" s="13"/>
      <c r="B1288" s="13" t="s">
        <v>6648</v>
      </c>
      <c r="C1288" s="13"/>
      <c r="D1288" s="13"/>
      <c r="E1288" s="13">
        <v>61.29</v>
      </c>
      <c r="F1288" s="13">
        <v>3</v>
      </c>
      <c r="G1288" s="13">
        <v>658.41399999999999</v>
      </c>
      <c r="H1288" s="13">
        <v>1314.8119999999999</v>
      </c>
      <c r="I1288" s="13">
        <v>2</v>
      </c>
      <c r="J1288" s="13">
        <v>1314.8119999999999</v>
      </c>
      <c r="K1288" s="13">
        <v>0</v>
      </c>
      <c r="L1288" s="13">
        <v>0</v>
      </c>
      <c r="M1288" s="13">
        <v>1.3E-6</v>
      </c>
    </row>
    <row r="1289" spans="1:13" ht="15" collapsed="1">
      <c r="A1289" s="13"/>
      <c r="B1289" s="13" t="s">
        <v>6648</v>
      </c>
      <c r="C1289" s="13"/>
      <c r="D1289" s="13"/>
      <c r="E1289" s="13">
        <v>52.54</v>
      </c>
      <c r="F1289" s="13">
        <v>3</v>
      </c>
      <c r="G1289" s="13">
        <v>439.27800000000002</v>
      </c>
      <c r="H1289" s="13">
        <v>1314.8119999999999</v>
      </c>
      <c r="I1289" s="13">
        <v>3</v>
      </c>
      <c r="J1289" s="13">
        <v>1314.8119999999999</v>
      </c>
      <c r="K1289" s="13">
        <v>0</v>
      </c>
      <c r="L1289" s="13">
        <v>0</v>
      </c>
      <c r="M1289" s="13">
        <v>9.5000000000000005E-6</v>
      </c>
    </row>
    <row r="1290" spans="1:13" ht="15">
      <c r="A1290" s="13"/>
      <c r="B1290" s="13" t="s">
        <v>4157</v>
      </c>
      <c r="C1290" s="13"/>
      <c r="D1290" s="13"/>
      <c r="E1290" s="13">
        <v>50.08</v>
      </c>
      <c r="F1290" s="13">
        <v>2</v>
      </c>
      <c r="G1290" s="13">
        <v>548.82799999999997</v>
      </c>
      <c r="H1290" s="13">
        <v>1095.6410000000001</v>
      </c>
      <c r="I1290" s="13">
        <v>2</v>
      </c>
      <c r="J1290" s="13">
        <v>1095.6400000000001</v>
      </c>
      <c r="K1290" s="13">
        <v>1E-3</v>
      </c>
      <c r="L1290" s="13">
        <v>0</v>
      </c>
      <c r="M1290" s="13">
        <v>3.8999999999999999E-5</v>
      </c>
    </row>
    <row r="1291" spans="1:13" ht="15" collapsed="1">
      <c r="A1291" s="13"/>
      <c r="B1291" s="13" t="s">
        <v>4155</v>
      </c>
      <c r="C1291" s="13"/>
      <c r="D1291" s="13"/>
      <c r="E1291" s="13">
        <v>48.05</v>
      </c>
      <c r="F1291" s="13">
        <v>2</v>
      </c>
      <c r="G1291" s="13">
        <v>615.96500000000003</v>
      </c>
      <c r="H1291" s="13">
        <v>1844.873</v>
      </c>
      <c r="I1291" s="13">
        <v>3</v>
      </c>
      <c r="J1291" s="13">
        <v>1843.87</v>
      </c>
      <c r="K1291" s="13">
        <v>1.0029999999999999</v>
      </c>
      <c r="L1291" s="13">
        <v>0</v>
      </c>
      <c r="M1291" s="13">
        <v>6.0000000000000002E-5</v>
      </c>
    </row>
    <row r="1292" spans="1:13" ht="15">
      <c r="A1292" s="13"/>
      <c r="B1292" s="13" t="s">
        <v>6650</v>
      </c>
      <c r="C1292" s="13"/>
      <c r="D1292" s="13"/>
      <c r="E1292" s="13">
        <v>39.01</v>
      </c>
      <c r="F1292" s="13">
        <v>1</v>
      </c>
      <c r="G1292" s="13">
        <v>523.79600000000005</v>
      </c>
      <c r="H1292" s="13">
        <v>1045.577</v>
      </c>
      <c r="I1292" s="13">
        <v>2</v>
      </c>
      <c r="J1292" s="13">
        <v>1045.577</v>
      </c>
      <c r="K1292" s="13">
        <v>1E-3</v>
      </c>
      <c r="L1292" s="13">
        <v>0</v>
      </c>
      <c r="M1292" s="13">
        <v>1E-3</v>
      </c>
    </row>
    <row r="1293" spans="1:13" ht="15">
      <c r="A1293" s="13"/>
      <c r="B1293" s="13" t="s">
        <v>2950</v>
      </c>
      <c r="C1293" s="13"/>
      <c r="D1293" s="13"/>
      <c r="E1293" s="13">
        <v>36.93</v>
      </c>
      <c r="F1293" s="13">
        <v>3</v>
      </c>
      <c r="G1293" s="13">
        <v>432.23500000000001</v>
      </c>
      <c r="H1293" s="13">
        <v>1293.683</v>
      </c>
      <c r="I1293" s="13">
        <v>3</v>
      </c>
      <c r="J1293" s="13">
        <v>1293.683</v>
      </c>
      <c r="K1293" s="13">
        <v>0</v>
      </c>
      <c r="L1293" s="13">
        <v>0</v>
      </c>
      <c r="M1293" s="13">
        <v>3.4000000000000002E-4</v>
      </c>
    </row>
    <row r="1294" spans="1:13" ht="15">
      <c r="A1294" s="13"/>
      <c r="B1294" s="13" t="s">
        <v>4158</v>
      </c>
      <c r="C1294" s="13"/>
      <c r="D1294" s="13"/>
      <c r="E1294" s="13">
        <v>36.659999999999997</v>
      </c>
      <c r="F1294" s="13">
        <v>1</v>
      </c>
      <c r="G1294" s="13">
        <v>467.77199999999999</v>
      </c>
      <c r="H1294" s="13">
        <v>933.529</v>
      </c>
      <c r="I1294" s="13">
        <v>2</v>
      </c>
      <c r="J1294" s="13">
        <v>933.52800000000002</v>
      </c>
      <c r="K1294" s="13">
        <v>1E-3</v>
      </c>
      <c r="L1294" s="13">
        <v>0</v>
      </c>
      <c r="M1294" s="13">
        <v>1E-3</v>
      </c>
    </row>
    <row r="1295" spans="1:13" ht="15">
      <c r="A1295" s="13"/>
      <c r="B1295" s="13" t="s">
        <v>6651</v>
      </c>
      <c r="C1295" s="13"/>
      <c r="D1295" s="13"/>
      <c r="E1295" s="13">
        <v>32.69</v>
      </c>
      <c r="F1295" s="13">
        <v>1</v>
      </c>
      <c r="G1295" s="13">
        <v>888.5</v>
      </c>
      <c r="H1295" s="13">
        <v>1774.9849999999999</v>
      </c>
      <c r="I1295" s="13">
        <v>2</v>
      </c>
      <c r="J1295" s="13">
        <v>1773.9780000000001</v>
      </c>
      <c r="K1295" s="13">
        <v>1.0069999999999999</v>
      </c>
      <c r="L1295" s="13">
        <v>0</v>
      </c>
      <c r="M1295" s="13">
        <v>8.5999999999999998E-4</v>
      </c>
    </row>
    <row r="1296" spans="1:13" ht="15">
      <c r="A1296" s="13"/>
      <c r="B1296" s="13" t="s">
        <v>6651</v>
      </c>
      <c r="C1296" s="13"/>
      <c r="D1296" s="13"/>
      <c r="E1296" s="13">
        <v>28.43</v>
      </c>
      <c r="F1296" s="13">
        <v>2</v>
      </c>
      <c r="G1296" s="13">
        <v>592.66800000000001</v>
      </c>
      <c r="H1296" s="13">
        <v>1774.9829999999999</v>
      </c>
      <c r="I1296" s="13">
        <v>3</v>
      </c>
      <c r="J1296" s="13">
        <v>1773.9780000000001</v>
      </c>
      <c r="K1296" s="13">
        <v>1.006</v>
      </c>
      <c r="L1296" s="13">
        <v>0</v>
      </c>
      <c r="M1296" s="13">
        <v>2.2000000000000001E-3</v>
      </c>
    </row>
    <row r="1297" spans="1:13" ht="15">
      <c r="A1297" s="13"/>
      <c r="B1297" s="13" t="s">
        <v>4156</v>
      </c>
      <c r="C1297" s="13"/>
      <c r="D1297" s="13"/>
      <c r="E1297" s="13">
        <v>25.53</v>
      </c>
      <c r="F1297" s="13">
        <v>2</v>
      </c>
      <c r="G1297" s="13">
        <v>404.26400000000001</v>
      </c>
      <c r="H1297" s="13">
        <v>1209.769</v>
      </c>
      <c r="I1297" s="13">
        <v>3</v>
      </c>
      <c r="J1297" s="13">
        <v>1209.77</v>
      </c>
      <c r="K1297" s="13">
        <v>-1E-3</v>
      </c>
      <c r="L1297" s="13">
        <v>0</v>
      </c>
      <c r="M1297" s="13">
        <v>3.0999999999999999E-3</v>
      </c>
    </row>
    <row r="1298" spans="1:13" ht="15" collapsed="1">
      <c r="A1298" s="13"/>
      <c r="B1298" s="13" t="s">
        <v>10173</v>
      </c>
      <c r="C1298" s="13"/>
      <c r="D1298" s="13"/>
      <c r="E1298" s="13">
        <v>22.71</v>
      </c>
      <c r="F1298" s="13">
        <v>1</v>
      </c>
      <c r="G1298" s="13">
        <v>730.04899999999998</v>
      </c>
      <c r="H1298" s="13">
        <v>2187.1260000000002</v>
      </c>
      <c r="I1298" s="13">
        <v>3</v>
      </c>
      <c r="J1298" s="13">
        <v>2186.1219999999998</v>
      </c>
      <c r="K1298" s="13">
        <v>1.004</v>
      </c>
      <c r="L1298" s="13">
        <v>0</v>
      </c>
      <c r="M1298" s="13">
        <v>7.4000000000000003E-3</v>
      </c>
    </row>
    <row r="1299" spans="1:13" ht="15">
      <c r="A1299" s="13" t="s">
        <v>1473</v>
      </c>
      <c r="B1299" s="13">
        <v>12</v>
      </c>
      <c r="C1299" s="13"/>
      <c r="D1299" s="13"/>
      <c r="E1299" s="13"/>
      <c r="F1299" s="13">
        <v>16</v>
      </c>
      <c r="G1299" s="13"/>
      <c r="H1299" s="13"/>
      <c r="I1299" s="13"/>
      <c r="J1299" s="13"/>
      <c r="K1299" s="13"/>
      <c r="L1299" s="13"/>
      <c r="M1299" s="13"/>
    </row>
    <row r="1300" spans="1:13" ht="15">
      <c r="A1300" s="13"/>
      <c r="B1300" s="13" t="s">
        <v>8422</v>
      </c>
      <c r="C1300" s="13"/>
      <c r="D1300" s="13"/>
      <c r="E1300" s="13">
        <v>50.38</v>
      </c>
      <c r="F1300" s="13">
        <v>2</v>
      </c>
      <c r="G1300" s="13">
        <v>597.32600000000002</v>
      </c>
      <c r="H1300" s="13">
        <v>1192.6379999999999</v>
      </c>
      <c r="I1300" s="13">
        <v>2</v>
      </c>
      <c r="J1300" s="13">
        <v>1192.634</v>
      </c>
      <c r="K1300" s="13">
        <v>4.0000000000000001E-3</v>
      </c>
      <c r="L1300" s="13">
        <v>0</v>
      </c>
      <c r="M1300" s="13">
        <v>2.1999999999999999E-5</v>
      </c>
    </row>
    <row r="1301" spans="1:13" ht="15" collapsed="1">
      <c r="A1301" s="13"/>
      <c r="B1301" s="13" t="s">
        <v>5585</v>
      </c>
      <c r="C1301" s="13"/>
      <c r="D1301" s="13"/>
      <c r="E1301" s="13">
        <v>42.48</v>
      </c>
      <c r="F1301" s="13">
        <v>1</v>
      </c>
      <c r="G1301" s="13">
        <v>429.75599999999997</v>
      </c>
      <c r="H1301" s="13">
        <v>857.49800000000005</v>
      </c>
      <c r="I1301" s="13">
        <v>2</v>
      </c>
      <c r="J1301" s="13">
        <v>857.49699999999996</v>
      </c>
      <c r="K1301" s="13">
        <v>1E-3</v>
      </c>
      <c r="L1301" s="13">
        <v>0</v>
      </c>
      <c r="M1301" s="13">
        <v>5.5999999999999995E-4</v>
      </c>
    </row>
    <row r="1302" spans="1:13" ht="15">
      <c r="A1302" s="13"/>
      <c r="B1302" s="13" t="s">
        <v>8419</v>
      </c>
      <c r="C1302" s="13"/>
      <c r="D1302" s="13"/>
      <c r="E1302" s="13">
        <v>42.07</v>
      </c>
      <c r="F1302" s="13">
        <v>2</v>
      </c>
      <c r="G1302" s="13">
        <v>639.34199999999998</v>
      </c>
      <c r="H1302" s="13">
        <v>1915.0060000000001</v>
      </c>
      <c r="I1302" s="13">
        <v>3</v>
      </c>
      <c r="J1302" s="13">
        <v>1914</v>
      </c>
      <c r="K1302" s="13">
        <v>1.006</v>
      </c>
      <c r="L1302" s="13">
        <v>0</v>
      </c>
      <c r="M1302" s="13">
        <v>1.1E-4</v>
      </c>
    </row>
    <row r="1303" spans="1:13" ht="15">
      <c r="A1303" s="13"/>
      <c r="B1303" s="13" t="s">
        <v>7060</v>
      </c>
      <c r="C1303" s="13"/>
      <c r="D1303" s="13"/>
      <c r="E1303" s="13">
        <v>38.130000000000003</v>
      </c>
      <c r="F1303" s="13">
        <v>2</v>
      </c>
      <c r="G1303" s="13">
        <v>595.33100000000002</v>
      </c>
      <c r="H1303" s="13">
        <v>1188.6479999999999</v>
      </c>
      <c r="I1303" s="13">
        <v>2</v>
      </c>
      <c r="J1303" s="13">
        <v>1188.654</v>
      </c>
      <c r="K1303" s="13">
        <v>-6.0000000000000001E-3</v>
      </c>
      <c r="L1303" s="13">
        <v>0</v>
      </c>
      <c r="M1303" s="13">
        <v>1.6000000000000001E-3</v>
      </c>
    </row>
    <row r="1304" spans="1:13" ht="15">
      <c r="A1304" s="13"/>
      <c r="B1304" s="13" t="s">
        <v>8415</v>
      </c>
      <c r="C1304" s="13"/>
      <c r="D1304" s="13"/>
      <c r="E1304" s="13">
        <v>36.82</v>
      </c>
      <c r="F1304" s="13">
        <v>1</v>
      </c>
      <c r="G1304" s="13">
        <v>382.221</v>
      </c>
      <c r="H1304" s="13">
        <v>762.42700000000002</v>
      </c>
      <c r="I1304" s="13">
        <v>2</v>
      </c>
      <c r="J1304" s="13">
        <v>762.428</v>
      </c>
      <c r="K1304" s="13">
        <v>0</v>
      </c>
      <c r="L1304" s="13">
        <v>0</v>
      </c>
      <c r="M1304" s="13">
        <v>8.0999999999999996E-4</v>
      </c>
    </row>
    <row r="1305" spans="1:13" ht="15" collapsed="1">
      <c r="A1305" s="13"/>
      <c r="B1305" s="13" t="s">
        <v>10174</v>
      </c>
      <c r="C1305" s="13"/>
      <c r="D1305" s="13"/>
      <c r="E1305" s="13">
        <v>32.869999999999997</v>
      </c>
      <c r="F1305" s="13">
        <v>1</v>
      </c>
      <c r="G1305" s="13">
        <v>679.87599999999998</v>
      </c>
      <c r="H1305" s="13">
        <v>1357.7360000000001</v>
      </c>
      <c r="I1305" s="13">
        <v>2</v>
      </c>
      <c r="J1305" s="13">
        <v>1357.739</v>
      </c>
      <c r="K1305" s="13">
        <v>-2E-3</v>
      </c>
      <c r="L1305" s="13">
        <v>0</v>
      </c>
      <c r="M1305" s="13">
        <v>8.3000000000000001E-4</v>
      </c>
    </row>
    <row r="1306" spans="1:13" ht="15">
      <c r="A1306" s="13"/>
      <c r="B1306" s="13" t="s">
        <v>10175</v>
      </c>
      <c r="C1306" s="13"/>
      <c r="D1306" s="13"/>
      <c r="E1306" s="13">
        <v>28.69</v>
      </c>
      <c r="F1306" s="13">
        <v>1</v>
      </c>
      <c r="G1306" s="13">
        <v>590.29399999999998</v>
      </c>
      <c r="H1306" s="13">
        <v>1178.5740000000001</v>
      </c>
      <c r="I1306" s="13">
        <v>2</v>
      </c>
      <c r="J1306" s="13">
        <v>1178.575</v>
      </c>
      <c r="K1306" s="13">
        <v>-1E-3</v>
      </c>
      <c r="L1306" s="13">
        <v>0</v>
      </c>
      <c r="M1306" s="13">
        <v>6.6E-3</v>
      </c>
    </row>
    <row r="1307" spans="1:13" ht="15">
      <c r="A1307" s="13"/>
      <c r="B1307" s="13" t="s">
        <v>8416</v>
      </c>
      <c r="C1307" s="13"/>
      <c r="D1307" s="13"/>
      <c r="E1307" s="13">
        <v>28.56</v>
      </c>
      <c r="F1307" s="13">
        <v>2</v>
      </c>
      <c r="G1307" s="13">
        <v>410.22300000000001</v>
      </c>
      <c r="H1307" s="13">
        <v>818.43100000000004</v>
      </c>
      <c r="I1307" s="13">
        <v>2</v>
      </c>
      <c r="J1307" s="13">
        <v>818.43200000000002</v>
      </c>
      <c r="K1307" s="13">
        <v>-1E-3</v>
      </c>
      <c r="L1307" s="13">
        <v>0</v>
      </c>
      <c r="M1307" s="13">
        <v>2.0999999999999999E-3</v>
      </c>
    </row>
    <row r="1308" spans="1:13" ht="15" collapsed="1">
      <c r="A1308" s="13"/>
      <c r="B1308" s="13" t="s">
        <v>9585</v>
      </c>
      <c r="C1308" s="13"/>
      <c r="D1308" s="13"/>
      <c r="E1308" s="13">
        <v>26.21</v>
      </c>
      <c r="F1308" s="13">
        <v>1</v>
      </c>
      <c r="G1308" s="13">
        <v>533.26400000000001</v>
      </c>
      <c r="H1308" s="13">
        <v>1064.5139999999999</v>
      </c>
      <c r="I1308" s="13">
        <v>2</v>
      </c>
      <c r="J1308" s="13">
        <v>1064.5139999999999</v>
      </c>
      <c r="K1308" s="13">
        <v>1E-3</v>
      </c>
      <c r="L1308" s="13">
        <v>0</v>
      </c>
      <c r="M1308" s="13">
        <v>1.2E-2</v>
      </c>
    </row>
    <row r="1309" spans="1:13" ht="15">
      <c r="A1309" s="13"/>
      <c r="B1309" s="13" t="s">
        <v>8417</v>
      </c>
      <c r="C1309" s="13"/>
      <c r="D1309" s="13"/>
      <c r="E1309" s="13">
        <v>26.16</v>
      </c>
      <c r="F1309" s="13">
        <v>1</v>
      </c>
      <c r="G1309" s="13">
        <v>548.27700000000004</v>
      </c>
      <c r="H1309" s="13">
        <v>1094.539</v>
      </c>
      <c r="I1309" s="13">
        <v>2</v>
      </c>
      <c r="J1309" s="13">
        <v>1094.54</v>
      </c>
      <c r="K1309" s="13">
        <v>-1E-3</v>
      </c>
      <c r="L1309" s="13">
        <v>0</v>
      </c>
      <c r="M1309" s="13">
        <v>3.5000000000000001E-3</v>
      </c>
    </row>
    <row r="1310" spans="1:13" ht="15" collapsed="1">
      <c r="A1310" s="13"/>
      <c r="B1310" s="13" t="s">
        <v>8420</v>
      </c>
      <c r="C1310" s="13"/>
      <c r="D1310" s="13"/>
      <c r="E1310" s="13">
        <v>24.7</v>
      </c>
      <c r="F1310" s="13">
        <v>1</v>
      </c>
      <c r="G1310" s="13">
        <v>485.25700000000001</v>
      </c>
      <c r="H1310" s="13">
        <v>1452.748</v>
      </c>
      <c r="I1310" s="13">
        <v>3</v>
      </c>
      <c r="J1310" s="13">
        <v>1452.7470000000001</v>
      </c>
      <c r="K1310" s="13">
        <v>1E-3</v>
      </c>
      <c r="L1310" s="13">
        <v>1</v>
      </c>
      <c r="M1310" s="13">
        <v>4.7999999999999996E-3</v>
      </c>
    </row>
    <row r="1311" spans="1:13" ht="15">
      <c r="A1311" s="13"/>
      <c r="B1311" s="13" t="s">
        <v>7061</v>
      </c>
      <c r="C1311" s="13"/>
      <c r="D1311" s="13"/>
      <c r="E1311" s="13">
        <v>22.64</v>
      </c>
      <c r="F1311" s="13">
        <v>1</v>
      </c>
      <c r="G1311" s="13">
        <v>411.72699999999998</v>
      </c>
      <c r="H1311" s="13">
        <v>821.43899999999996</v>
      </c>
      <c r="I1311" s="13">
        <v>2</v>
      </c>
      <c r="J1311" s="13">
        <v>821.44</v>
      </c>
      <c r="K1311" s="13">
        <v>-1E-3</v>
      </c>
      <c r="L1311" s="13">
        <v>0</v>
      </c>
      <c r="M1311" s="13">
        <v>2.8000000000000001E-2</v>
      </c>
    </row>
    <row r="1312" spans="1:13" ht="15">
      <c r="A1312" s="13" t="s">
        <v>335</v>
      </c>
      <c r="B1312" s="13">
        <v>12</v>
      </c>
      <c r="C1312" s="13"/>
      <c r="D1312" s="13"/>
      <c r="E1312" s="13"/>
      <c r="F1312" s="13">
        <v>47</v>
      </c>
      <c r="G1312" s="13"/>
      <c r="H1312" s="13"/>
      <c r="I1312" s="13"/>
      <c r="J1312" s="13"/>
      <c r="K1312" s="13"/>
      <c r="L1312" s="13"/>
      <c r="M1312" s="13"/>
    </row>
    <row r="1313" spans="1:13" ht="15">
      <c r="A1313" s="13"/>
      <c r="B1313" s="13" t="s">
        <v>3921</v>
      </c>
      <c r="C1313" s="13"/>
      <c r="D1313" s="13"/>
      <c r="E1313" s="13">
        <v>59.23</v>
      </c>
      <c r="F1313" s="13">
        <v>16</v>
      </c>
      <c r="G1313" s="13">
        <v>564.32000000000005</v>
      </c>
      <c r="H1313" s="13">
        <v>1689.9380000000001</v>
      </c>
      <c r="I1313" s="13">
        <v>3</v>
      </c>
      <c r="J1313" s="13">
        <v>1688.9349999999999</v>
      </c>
      <c r="K1313" s="13">
        <v>1.004</v>
      </c>
      <c r="L1313" s="13">
        <v>0</v>
      </c>
      <c r="M1313" s="13">
        <v>6.1E-6</v>
      </c>
    </row>
    <row r="1314" spans="1:13" ht="15" collapsed="1">
      <c r="A1314" s="13"/>
      <c r="B1314" s="13" t="s">
        <v>6626</v>
      </c>
      <c r="C1314" s="13"/>
      <c r="D1314" s="13"/>
      <c r="E1314" s="13">
        <v>53.35</v>
      </c>
      <c r="F1314" s="13">
        <v>11</v>
      </c>
      <c r="G1314" s="13">
        <v>717.71100000000001</v>
      </c>
      <c r="H1314" s="13">
        <v>2150.11</v>
      </c>
      <c r="I1314" s="13">
        <v>3</v>
      </c>
      <c r="J1314" s="13">
        <v>2149.1060000000002</v>
      </c>
      <c r="K1314" s="13">
        <v>1.004</v>
      </c>
      <c r="L1314" s="13">
        <v>0</v>
      </c>
      <c r="M1314" s="13">
        <v>1.2999999999999999E-5</v>
      </c>
    </row>
    <row r="1315" spans="1:13" ht="15">
      <c r="A1315" s="13"/>
      <c r="B1315" s="13" t="s">
        <v>3927</v>
      </c>
      <c r="C1315" s="13"/>
      <c r="D1315" s="13"/>
      <c r="E1315" s="13">
        <v>48.06</v>
      </c>
      <c r="F1315" s="13">
        <v>2</v>
      </c>
      <c r="G1315" s="13">
        <v>537.62300000000005</v>
      </c>
      <c r="H1315" s="13">
        <v>1609.847</v>
      </c>
      <c r="I1315" s="13">
        <v>3</v>
      </c>
      <c r="J1315" s="13">
        <v>1609.846</v>
      </c>
      <c r="K1315" s="13">
        <v>0</v>
      </c>
      <c r="L1315" s="13">
        <v>0</v>
      </c>
      <c r="M1315" s="13">
        <v>3.1000000000000001E-5</v>
      </c>
    </row>
    <row r="1316" spans="1:13" ht="15" collapsed="1">
      <c r="A1316" s="13"/>
      <c r="B1316" s="13" t="s">
        <v>3925</v>
      </c>
      <c r="C1316" s="13"/>
      <c r="D1316" s="13"/>
      <c r="E1316" s="13">
        <v>46.27</v>
      </c>
      <c r="F1316" s="13">
        <v>3</v>
      </c>
      <c r="G1316" s="13">
        <v>446.76100000000002</v>
      </c>
      <c r="H1316" s="13">
        <v>891.50699999999995</v>
      </c>
      <c r="I1316" s="13">
        <v>2</v>
      </c>
      <c r="J1316" s="13">
        <v>891.50699999999995</v>
      </c>
      <c r="K1316" s="13">
        <v>1E-3</v>
      </c>
      <c r="L1316" s="13">
        <v>0</v>
      </c>
      <c r="M1316" s="13">
        <v>1.2E-4</v>
      </c>
    </row>
    <row r="1317" spans="1:13" ht="15">
      <c r="A1317" s="13"/>
      <c r="B1317" s="13" t="s">
        <v>3923</v>
      </c>
      <c r="C1317" s="13"/>
      <c r="D1317" s="13"/>
      <c r="E1317" s="13">
        <v>40.71</v>
      </c>
      <c r="F1317" s="13">
        <v>2</v>
      </c>
      <c r="G1317" s="13">
        <v>511.28800000000001</v>
      </c>
      <c r="H1317" s="13">
        <v>1020.561</v>
      </c>
      <c r="I1317" s="13">
        <v>2</v>
      </c>
      <c r="J1317" s="13">
        <v>1020.56</v>
      </c>
      <c r="K1317" s="13">
        <v>1E-3</v>
      </c>
      <c r="L1317" s="13">
        <v>0</v>
      </c>
      <c r="M1317" s="13">
        <v>4.4000000000000002E-4</v>
      </c>
    </row>
    <row r="1318" spans="1:13" ht="15">
      <c r="A1318" s="13"/>
      <c r="B1318" s="13" t="s">
        <v>10176</v>
      </c>
      <c r="C1318" s="13"/>
      <c r="D1318" s="13"/>
      <c r="E1318" s="13">
        <v>40.700000000000003</v>
      </c>
      <c r="F1318" s="13">
        <v>4</v>
      </c>
      <c r="G1318" s="13">
        <v>584.625</v>
      </c>
      <c r="H1318" s="13">
        <v>1750.854</v>
      </c>
      <c r="I1318" s="13">
        <v>3</v>
      </c>
      <c r="J1318" s="13">
        <v>1749.8510000000001</v>
      </c>
      <c r="K1318" s="13">
        <v>1.0029999999999999</v>
      </c>
      <c r="L1318" s="13">
        <v>1</v>
      </c>
      <c r="M1318" s="13">
        <v>3.4000000000000002E-4</v>
      </c>
    </row>
    <row r="1319" spans="1:13" ht="15" collapsed="1">
      <c r="A1319" s="13"/>
      <c r="B1319" s="13" t="s">
        <v>3926</v>
      </c>
      <c r="C1319" s="13"/>
      <c r="D1319" s="13"/>
      <c r="E1319" s="13">
        <v>38.520000000000003</v>
      </c>
      <c r="F1319" s="13">
        <v>2</v>
      </c>
      <c r="G1319" s="13">
        <v>479.56599999999997</v>
      </c>
      <c r="H1319" s="13">
        <v>1435.6759999999999</v>
      </c>
      <c r="I1319" s="13">
        <v>3</v>
      </c>
      <c r="J1319" s="13">
        <v>1435.6769999999999</v>
      </c>
      <c r="K1319" s="13">
        <v>0</v>
      </c>
      <c r="L1319" s="13">
        <v>0</v>
      </c>
      <c r="M1319" s="13">
        <v>4.0000000000000002E-4</v>
      </c>
    </row>
    <row r="1320" spans="1:13" ht="15">
      <c r="A1320" s="13"/>
      <c r="B1320" s="13" t="s">
        <v>3922</v>
      </c>
      <c r="C1320" s="13"/>
      <c r="D1320" s="13"/>
      <c r="E1320" s="13">
        <v>37.020000000000003</v>
      </c>
      <c r="F1320" s="13">
        <v>2</v>
      </c>
      <c r="G1320" s="13">
        <v>482.74</v>
      </c>
      <c r="H1320" s="13">
        <v>963.46600000000001</v>
      </c>
      <c r="I1320" s="13">
        <v>2</v>
      </c>
      <c r="J1320" s="13">
        <v>963.46600000000001</v>
      </c>
      <c r="K1320" s="13">
        <v>0</v>
      </c>
      <c r="L1320" s="13">
        <v>0</v>
      </c>
      <c r="M1320" s="13">
        <v>7.1000000000000002E-4</v>
      </c>
    </row>
    <row r="1321" spans="1:13" ht="15" collapsed="1">
      <c r="A1321" s="13"/>
      <c r="B1321" s="13" t="s">
        <v>3924</v>
      </c>
      <c r="C1321" s="13"/>
      <c r="D1321" s="13"/>
      <c r="E1321" s="13">
        <v>36.96</v>
      </c>
      <c r="F1321" s="13">
        <v>2</v>
      </c>
      <c r="G1321" s="13">
        <v>468.25700000000001</v>
      </c>
      <c r="H1321" s="13">
        <v>1401.75</v>
      </c>
      <c r="I1321" s="13">
        <v>3</v>
      </c>
      <c r="J1321" s="13">
        <v>1401.75</v>
      </c>
      <c r="K1321" s="13">
        <v>0</v>
      </c>
      <c r="L1321" s="13">
        <v>0</v>
      </c>
      <c r="M1321" s="13">
        <v>3.4000000000000002E-4</v>
      </c>
    </row>
    <row r="1322" spans="1:13" ht="15">
      <c r="A1322" s="13"/>
      <c r="B1322" s="13" t="s">
        <v>8428</v>
      </c>
      <c r="C1322" s="13"/>
      <c r="D1322" s="13"/>
      <c r="E1322" s="13">
        <v>29.91</v>
      </c>
      <c r="F1322" s="13">
        <v>1</v>
      </c>
      <c r="G1322" s="13">
        <v>393.72699999999998</v>
      </c>
      <c r="H1322" s="13">
        <v>785.43899999999996</v>
      </c>
      <c r="I1322" s="13">
        <v>2</v>
      </c>
      <c r="J1322" s="13">
        <v>785.44</v>
      </c>
      <c r="K1322" s="13">
        <v>-1E-3</v>
      </c>
      <c r="L1322" s="13">
        <v>0</v>
      </c>
      <c r="M1322" s="13">
        <v>4.0000000000000001E-3</v>
      </c>
    </row>
    <row r="1323" spans="1:13" ht="15">
      <c r="A1323" s="13"/>
      <c r="B1323" s="13" t="s">
        <v>6627</v>
      </c>
      <c r="C1323" s="13"/>
      <c r="D1323" s="13"/>
      <c r="E1323" s="13">
        <v>25.41</v>
      </c>
      <c r="F1323" s="13">
        <v>1</v>
      </c>
      <c r="G1323" s="13">
        <v>796.74699999999996</v>
      </c>
      <c r="H1323" s="13">
        <v>2387.2179999999998</v>
      </c>
      <c r="I1323" s="13">
        <v>3</v>
      </c>
      <c r="J1323" s="13">
        <v>2386.2130000000002</v>
      </c>
      <c r="K1323" s="13">
        <v>1.0049999999999999</v>
      </c>
      <c r="L1323" s="13">
        <v>0</v>
      </c>
      <c r="M1323" s="13">
        <v>4.1000000000000003E-3</v>
      </c>
    </row>
    <row r="1324" spans="1:13" ht="15">
      <c r="A1324" s="13"/>
      <c r="B1324" s="13" t="s">
        <v>6627</v>
      </c>
      <c r="C1324" s="13" t="s">
        <v>16</v>
      </c>
      <c r="D1324" s="13" t="s">
        <v>109</v>
      </c>
      <c r="E1324" s="13">
        <v>23.13</v>
      </c>
      <c r="F1324" s="13">
        <v>1</v>
      </c>
      <c r="G1324" s="13">
        <v>802.077</v>
      </c>
      <c r="H1324" s="13">
        <v>2403.2089999999998</v>
      </c>
      <c r="I1324" s="13">
        <v>3</v>
      </c>
      <c r="J1324" s="13">
        <v>2402.2080000000001</v>
      </c>
      <c r="K1324" s="13">
        <v>1.0009999999999999</v>
      </c>
      <c r="L1324" s="13">
        <v>0</v>
      </c>
      <c r="M1324" s="13">
        <v>6.7999999999999996E-3</v>
      </c>
    </row>
    <row r="1325" spans="1:13" ht="15">
      <c r="A1325" s="13" t="s">
        <v>204</v>
      </c>
      <c r="B1325" s="13">
        <v>12</v>
      </c>
      <c r="C1325" s="13"/>
      <c r="D1325" s="13"/>
      <c r="E1325" s="13"/>
      <c r="F1325" s="13">
        <v>16</v>
      </c>
      <c r="G1325" s="13"/>
      <c r="H1325" s="13"/>
      <c r="I1325" s="13"/>
      <c r="J1325" s="13"/>
      <c r="K1325" s="13"/>
      <c r="L1325" s="13"/>
      <c r="M1325" s="13"/>
    </row>
    <row r="1326" spans="1:13" ht="15">
      <c r="A1326" s="13"/>
      <c r="B1326" s="13" t="s">
        <v>2395</v>
      </c>
      <c r="C1326" s="13"/>
      <c r="D1326" s="13"/>
      <c r="E1326" s="13">
        <v>57.59</v>
      </c>
      <c r="F1326" s="13">
        <v>4</v>
      </c>
      <c r="G1326" s="13">
        <v>512.95600000000002</v>
      </c>
      <c r="H1326" s="13">
        <v>1535.846</v>
      </c>
      <c r="I1326" s="13">
        <v>3</v>
      </c>
      <c r="J1326" s="13">
        <v>1535.846</v>
      </c>
      <c r="K1326" s="13">
        <v>0</v>
      </c>
      <c r="L1326" s="13">
        <v>0</v>
      </c>
      <c r="M1326" s="13">
        <v>3.9999999999999998E-6</v>
      </c>
    </row>
    <row r="1327" spans="1:13" ht="15">
      <c r="A1327" s="13"/>
      <c r="B1327" s="13" t="s">
        <v>2403</v>
      </c>
      <c r="C1327" s="13"/>
      <c r="D1327" s="13"/>
      <c r="E1327" s="13">
        <v>49.42</v>
      </c>
      <c r="F1327" s="13">
        <v>1</v>
      </c>
      <c r="G1327" s="13">
        <v>694.39</v>
      </c>
      <c r="H1327" s="13">
        <v>1386.7660000000001</v>
      </c>
      <c r="I1327" s="13">
        <v>2</v>
      </c>
      <c r="J1327" s="13">
        <v>1386.7650000000001</v>
      </c>
      <c r="K1327" s="13">
        <v>1E-3</v>
      </c>
      <c r="L1327" s="13">
        <v>0</v>
      </c>
      <c r="M1327" s="13">
        <v>2.3E-5</v>
      </c>
    </row>
    <row r="1328" spans="1:13" ht="15">
      <c r="A1328" s="13"/>
      <c r="B1328" s="13" t="s">
        <v>2393</v>
      </c>
      <c r="C1328" s="13"/>
      <c r="D1328" s="13"/>
      <c r="E1328" s="13">
        <v>46.35</v>
      </c>
      <c r="F1328" s="13">
        <v>2</v>
      </c>
      <c r="G1328" s="13">
        <v>495.94900000000001</v>
      </c>
      <c r="H1328" s="13">
        <v>1484.825</v>
      </c>
      <c r="I1328" s="13">
        <v>3</v>
      </c>
      <c r="J1328" s="13">
        <v>1483.825</v>
      </c>
      <c r="K1328" s="13">
        <v>1</v>
      </c>
      <c r="L1328" s="13">
        <v>1</v>
      </c>
      <c r="M1328" s="13">
        <v>2.1000000000000001E-4</v>
      </c>
    </row>
    <row r="1329" spans="1:13" ht="15">
      <c r="A1329" s="13"/>
      <c r="B1329" s="13" t="s">
        <v>2397</v>
      </c>
      <c r="C1329" s="13"/>
      <c r="D1329" s="13"/>
      <c r="E1329" s="13">
        <v>44.56</v>
      </c>
      <c r="F1329" s="13">
        <v>1</v>
      </c>
      <c r="G1329" s="13">
        <v>556.82899999999995</v>
      </c>
      <c r="H1329" s="13">
        <v>1111.643</v>
      </c>
      <c r="I1329" s="13">
        <v>2</v>
      </c>
      <c r="J1329" s="13">
        <v>1111.6420000000001</v>
      </c>
      <c r="K1329" s="13">
        <v>0</v>
      </c>
      <c r="L1329" s="13">
        <v>0</v>
      </c>
      <c r="M1329" s="13">
        <v>1.7000000000000001E-4</v>
      </c>
    </row>
    <row r="1330" spans="1:13" ht="15">
      <c r="A1330" s="13"/>
      <c r="B1330" s="13" t="s">
        <v>2398</v>
      </c>
      <c r="C1330" s="13"/>
      <c r="D1330" s="13"/>
      <c r="E1330" s="13">
        <v>43.59</v>
      </c>
      <c r="F1330" s="13">
        <v>1</v>
      </c>
      <c r="G1330" s="13">
        <v>493.779</v>
      </c>
      <c r="H1330" s="13">
        <v>985.54300000000001</v>
      </c>
      <c r="I1330" s="13">
        <v>2</v>
      </c>
      <c r="J1330" s="13">
        <v>985.54399999999998</v>
      </c>
      <c r="K1330" s="13">
        <v>-1E-3</v>
      </c>
      <c r="L1330" s="13">
        <v>0</v>
      </c>
      <c r="M1330" s="13">
        <v>2.5000000000000001E-4</v>
      </c>
    </row>
    <row r="1331" spans="1:13" ht="15" collapsed="1">
      <c r="A1331" s="13"/>
      <c r="B1331" s="13" t="s">
        <v>2399</v>
      </c>
      <c r="C1331" s="13"/>
      <c r="D1331" s="13"/>
      <c r="E1331" s="13">
        <v>34.78</v>
      </c>
      <c r="F1331" s="13">
        <v>1</v>
      </c>
      <c r="G1331" s="13">
        <v>587.30899999999997</v>
      </c>
      <c r="H1331" s="13">
        <v>1758.904</v>
      </c>
      <c r="I1331" s="13">
        <v>3</v>
      </c>
      <c r="J1331" s="13">
        <v>1758.904</v>
      </c>
      <c r="K1331" s="13">
        <v>0</v>
      </c>
      <c r="L1331" s="13">
        <v>0</v>
      </c>
      <c r="M1331" s="13">
        <v>5.5000000000000003E-4</v>
      </c>
    </row>
    <row r="1332" spans="1:13" ht="15">
      <c r="A1332" s="13"/>
      <c r="B1332" s="13" t="s">
        <v>2400</v>
      </c>
      <c r="C1332" s="13"/>
      <c r="D1332" s="13"/>
      <c r="E1332" s="13">
        <v>33.03</v>
      </c>
      <c r="F1332" s="13">
        <v>1</v>
      </c>
      <c r="G1332" s="13">
        <v>531.28300000000002</v>
      </c>
      <c r="H1332" s="13">
        <v>1060.5509999999999</v>
      </c>
      <c r="I1332" s="13">
        <v>2</v>
      </c>
      <c r="J1332" s="13">
        <v>1060.559</v>
      </c>
      <c r="K1332" s="13">
        <v>-7.0000000000000001E-3</v>
      </c>
      <c r="L1332" s="13">
        <v>0</v>
      </c>
      <c r="M1332" s="13">
        <v>2.5999999999999999E-3</v>
      </c>
    </row>
    <row r="1333" spans="1:13" ht="15">
      <c r="A1333" s="13"/>
      <c r="B1333" s="13" t="s">
        <v>2402</v>
      </c>
      <c r="C1333" s="13"/>
      <c r="D1333" s="13"/>
      <c r="E1333" s="13">
        <v>32.799999999999997</v>
      </c>
      <c r="F1333" s="13">
        <v>1</v>
      </c>
      <c r="G1333" s="13">
        <v>606.31200000000001</v>
      </c>
      <c r="H1333" s="13">
        <v>1210.6089999999999</v>
      </c>
      <c r="I1333" s="13">
        <v>2</v>
      </c>
      <c r="J1333" s="13">
        <v>1210.6079999999999</v>
      </c>
      <c r="K1333" s="13">
        <v>1E-3</v>
      </c>
      <c r="L1333" s="13">
        <v>0</v>
      </c>
      <c r="M1333" s="13">
        <v>8.4000000000000003E-4</v>
      </c>
    </row>
    <row r="1334" spans="1:13" ht="15">
      <c r="A1334" s="13"/>
      <c r="B1334" s="13" t="s">
        <v>2394</v>
      </c>
      <c r="C1334" s="13"/>
      <c r="D1334" s="13"/>
      <c r="E1334" s="13">
        <v>25.85</v>
      </c>
      <c r="F1334" s="13">
        <v>1</v>
      </c>
      <c r="G1334" s="13">
        <v>569.26700000000005</v>
      </c>
      <c r="H1334" s="13">
        <v>1136.519</v>
      </c>
      <c r="I1334" s="13">
        <v>2</v>
      </c>
      <c r="J1334" s="13">
        <v>1136.5170000000001</v>
      </c>
      <c r="K1334" s="13">
        <v>2E-3</v>
      </c>
      <c r="L1334" s="13">
        <v>0</v>
      </c>
      <c r="M1334" s="13">
        <v>5.7000000000000002E-3</v>
      </c>
    </row>
    <row r="1335" spans="1:13" ht="15">
      <c r="A1335" s="13"/>
      <c r="B1335" s="13" t="s">
        <v>2404</v>
      </c>
      <c r="C1335" s="13"/>
      <c r="D1335" s="13"/>
      <c r="E1335" s="13">
        <v>24.09</v>
      </c>
      <c r="F1335" s="13">
        <v>1</v>
      </c>
      <c r="G1335" s="13">
        <v>678.36099999999999</v>
      </c>
      <c r="H1335" s="13">
        <v>2032.0619999999999</v>
      </c>
      <c r="I1335" s="13">
        <v>3</v>
      </c>
      <c r="J1335" s="13">
        <v>2032.0630000000001</v>
      </c>
      <c r="K1335" s="13">
        <v>-1E-3</v>
      </c>
      <c r="L1335" s="13">
        <v>0</v>
      </c>
      <c r="M1335" s="13">
        <v>5.4999999999999997E-3</v>
      </c>
    </row>
    <row r="1336" spans="1:13" ht="15">
      <c r="A1336" s="13"/>
      <c r="B1336" s="13" t="s">
        <v>2401</v>
      </c>
      <c r="C1336" s="13"/>
      <c r="D1336" s="13"/>
      <c r="E1336" s="13">
        <v>22.98</v>
      </c>
      <c r="F1336" s="13">
        <v>1</v>
      </c>
      <c r="G1336" s="13">
        <v>446.23099999999999</v>
      </c>
      <c r="H1336" s="13">
        <v>1335.672</v>
      </c>
      <c r="I1336" s="13">
        <v>3</v>
      </c>
      <c r="J1336" s="13">
        <v>1335.672</v>
      </c>
      <c r="K1336" s="13">
        <v>0</v>
      </c>
      <c r="L1336" s="13">
        <v>0</v>
      </c>
      <c r="M1336" s="13">
        <v>7.0000000000000001E-3</v>
      </c>
    </row>
    <row r="1337" spans="1:13" ht="15">
      <c r="A1337" s="13"/>
      <c r="B1337" s="13" t="s">
        <v>2399</v>
      </c>
      <c r="C1337" s="13"/>
      <c r="D1337" s="13"/>
      <c r="E1337" s="13">
        <v>21.71</v>
      </c>
      <c r="F1337" s="13">
        <v>1</v>
      </c>
      <c r="G1337" s="13">
        <v>880.45899999999995</v>
      </c>
      <c r="H1337" s="13">
        <v>1758.904</v>
      </c>
      <c r="I1337" s="13">
        <v>2</v>
      </c>
      <c r="J1337" s="13">
        <v>1758.904</v>
      </c>
      <c r="K1337" s="13">
        <v>0</v>
      </c>
      <c r="L1337" s="13">
        <v>0</v>
      </c>
      <c r="M1337" s="13">
        <v>9.1999999999999998E-3</v>
      </c>
    </row>
    <row r="1338" spans="1:13" ht="15">
      <c r="A1338" s="13" t="s">
        <v>216</v>
      </c>
      <c r="B1338" s="13">
        <v>12</v>
      </c>
      <c r="C1338" s="13"/>
      <c r="D1338" s="13"/>
      <c r="E1338" s="13"/>
      <c r="F1338" s="13">
        <v>19</v>
      </c>
      <c r="G1338" s="13"/>
      <c r="H1338" s="13"/>
      <c r="I1338" s="13"/>
      <c r="J1338" s="13"/>
      <c r="K1338" s="13"/>
      <c r="L1338" s="13"/>
      <c r="M1338" s="13"/>
    </row>
    <row r="1339" spans="1:13" ht="15">
      <c r="A1339" s="13"/>
      <c r="B1339" s="13" t="s">
        <v>2438</v>
      </c>
      <c r="C1339" s="13"/>
      <c r="D1339" s="13"/>
      <c r="E1339" s="13">
        <v>67.180000000000007</v>
      </c>
      <c r="F1339" s="13">
        <v>1</v>
      </c>
      <c r="G1339" s="13">
        <v>535.31600000000003</v>
      </c>
      <c r="H1339" s="13">
        <v>1068.6179999999999</v>
      </c>
      <c r="I1339" s="13">
        <v>2</v>
      </c>
      <c r="J1339" s="13">
        <v>1068.6179999999999</v>
      </c>
      <c r="K1339" s="13">
        <v>0</v>
      </c>
      <c r="L1339" s="13">
        <v>0</v>
      </c>
      <c r="M1339" s="13">
        <v>7.0999999999999998E-7</v>
      </c>
    </row>
    <row r="1340" spans="1:13" ht="15">
      <c r="A1340" s="13"/>
      <c r="B1340" s="13" t="s">
        <v>2439</v>
      </c>
      <c r="C1340" s="13"/>
      <c r="D1340" s="13"/>
      <c r="E1340" s="13">
        <v>55.08</v>
      </c>
      <c r="F1340" s="13">
        <v>2</v>
      </c>
      <c r="G1340" s="13">
        <v>625.995</v>
      </c>
      <c r="H1340" s="13">
        <v>1874.9639999999999</v>
      </c>
      <c r="I1340" s="13">
        <v>3</v>
      </c>
      <c r="J1340" s="13">
        <v>1873.961</v>
      </c>
      <c r="K1340" s="13">
        <v>1.004</v>
      </c>
      <c r="L1340" s="13">
        <v>0</v>
      </c>
      <c r="M1340" s="13">
        <v>6.8000000000000001E-6</v>
      </c>
    </row>
    <row r="1341" spans="1:13" ht="15">
      <c r="A1341" s="13"/>
      <c r="B1341" s="13" t="s">
        <v>2441</v>
      </c>
      <c r="C1341" s="13"/>
      <c r="D1341" s="13"/>
      <c r="E1341" s="13">
        <v>49.6</v>
      </c>
      <c r="F1341" s="13">
        <v>2</v>
      </c>
      <c r="G1341" s="13">
        <v>548.27300000000002</v>
      </c>
      <c r="H1341" s="13">
        <v>1094.5319999999999</v>
      </c>
      <c r="I1341" s="13">
        <v>2</v>
      </c>
      <c r="J1341" s="13">
        <v>1094.5319999999999</v>
      </c>
      <c r="K1341" s="13">
        <v>0</v>
      </c>
      <c r="L1341" s="13">
        <v>0</v>
      </c>
      <c r="M1341" s="13">
        <v>5.0000000000000002E-5</v>
      </c>
    </row>
    <row r="1342" spans="1:13" ht="15">
      <c r="A1342" s="13"/>
      <c r="B1342" s="13" t="s">
        <v>2442</v>
      </c>
      <c r="C1342" s="13"/>
      <c r="D1342" s="13"/>
      <c r="E1342" s="13">
        <v>46.92</v>
      </c>
      <c r="F1342" s="13">
        <v>2</v>
      </c>
      <c r="G1342" s="13">
        <v>852.94200000000001</v>
      </c>
      <c r="H1342" s="13">
        <v>1703.8679999999999</v>
      </c>
      <c r="I1342" s="13">
        <v>2</v>
      </c>
      <c r="J1342" s="13">
        <v>1703.865</v>
      </c>
      <c r="K1342" s="13">
        <v>3.0000000000000001E-3</v>
      </c>
      <c r="L1342" s="13">
        <v>0</v>
      </c>
      <c r="M1342" s="13">
        <v>7.6000000000000004E-5</v>
      </c>
    </row>
    <row r="1343" spans="1:13" ht="15">
      <c r="A1343" s="13"/>
      <c r="B1343" s="13" t="s">
        <v>2442</v>
      </c>
      <c r="C1343" s="13"/>
      <c r="D1343" s="13"/>
      <c r="E1343" s="13">
        <v>45.81</v>
      </c>
      <c r="F1343" s="13">
        <v>3</v>
      </c>
      <c r="G1343" s="13">
        <v>568.96199999999999</v>
      </c>
      <c r="H1343" s="13">
        <v>1703.865</v>
      </c>
      <c r="I1343" s="13">
        <v>3</v>
      </c>
      <c r="J1343" s="13">
        <v>1703.865</v>
      </c>
      <c r="K1343" s="13">
        <v>0</v>
      </c>
      <c r="L1343" s="13">
        <v>0</v>
      </c>
      <c r="M1343" s="13">
        <v>5.1E-5</v>
      </c>
    </row>
    <row r="1344" spans="1:13" ht="15">
      <c r="A1344" s="13"/>
      <c r="B1344" s="13" t="s">
        <v>2437</v>
      </c>
      <c r="C1344" s="13"/>
      <c r="D1344" s="13"/>
      <c r="E1344" s="13">
        <v>43.47</v>
      </c>
      <c r="F1344" s="13">
        <v>2</v>
      </c>
      <c r="G1344" s="13">
        <v>598.32399999999996</v>
      </c>
      <c r="H1344" s="13">
        <v>1791.952</v>
      </c>
      <c r="I1344" s="13">
        <v>3</v>
      </c>
      <c r="J1344" s="13">
        <v>1791.9480000000001</v>
      </c>
      <c r="K1344" s="13">
        <v>4.0000000000000001E-3</v>
      </c>
      <c r="L1344" s="13">
        <v>0</v>
      </c>
      <c r="M1344" s="13">
        <v>8.3999999999999995E-5</v>
      </c>
    </row>
    <row r="1345" spans="1:13" ht="15">
      <c r="A1345" s="13"/>
      <c r="B1345" s="13" t="s">
        <v>2443</v>
      </c>
      <c r="C1345" s="13"/>
      <c r="D1345" s="13"/>
      <c r="E1345" s="13">
        <v>40.57</v>
      </c>
      <c r="F1345" s="13">
        <v>1</v>
      </c>
      <c r="G1345" s="13">
        <v>665.85900000000004</v>
      </c>
      <c r="H1345" s="13">
        <v>1329.703</v>
      </c>
      <c r="I1345" s="13">
        <v>2</v>
      </c>
      <c r="J1345" s="13">
        <v>1329.704</v>
      </c>
      <c r="K1345" s="13">
        <v>-1E-3</v>
      </c>
      <c r="L1345" s="13">
        <v>0</v>
      </c>
      <c r="M1345" s="13">
        <v>1.6000000000000001E-4</v>
      </c>
    </row>
    <row r="1346" spans="1:13" ht="15">
      <c r="A1346" s="13"/>
      <c r="B1346" s="13" t="s">
        <v>2446</v>
      </c>
      <c r="C1346" s="13"/>
      <c r="D1346" s="13"/>
      <c r="E1346" s="13">
        <v>39.39</v>
      </c>
      <c r="F1346" s="13">
        <v>2</v>
      </c>
      <c r="G1346" s="13">
        <v>708.39499999999998</v>
      </c>
      <c r="H1346" s="13">
        <v>1414.7750000000001</v>
      </c>
      <c r="I1346" s="13">
        <v>2</v>
      </c>
      <c r="J1346" s="13">
        <v>1414.7739999999999</v>
      </c>
      <c r="K1346" s="13">
        <v>1E-3</v>
      </c>
      <c r="L1346" s="13">
        <v>0</v>
      </c>
      <c r="M1346" s="13">
        <v>2.0000000000000001E-4</v>
      </c>
    </row>
    <row r="1347" spans="1:13" ht="15">
      <c r="A1347" s="13"/>
      <c r="B1347" s="13" t="s">
        <v>2449</v>
      </c>
      <c r="C1347" s="13"/>
      <c r="D1347" s="13"/>
      <c r="E1347" s="13">
        <v>30.25</v>
      </c>
      <c r="F1347" s="13">
        <v>1</v>
      </c>
      <c r="G1347" s="13">
        <v>388.548</v>
      </c>
      <c r="H1347" s="13">
        <v>1162.623</v>
      </c>
      <c r="I1347" s="13">
        <v>3</v>
      </c>
      <c r="J1347" s="13">
        <v>1162.623</v>
      </c>
      <c r="K1347" s="13">
        <v>0</v>
      </c>
      <c r="L1347" s="13">
        <v>1</v>
      </c>
      <c r="M1347" s="13">
        <v>8.2000000000000007E-3</v>
      </c>
    </row>
    <row r="1348" spans="1:13" ht="15" collapsed="1">
      <c r="A1348" s="13"/>
      <c r="B1348" s="13" t="s">
        <v>6485</v>
      </c>
      <c r="C1348" s="13"/>
      <c r="D1348" s="13"/>
      <c r="E1348" s="13">
        <v>29.5</v>
      </c>
      <c r="F1348" s="13">
        <v>1</v>
      </c>
      <c r="G1348" s="13">
        <v>831.43799999999999</v>
      </c>
      <c r="H1348" s="13">
        <v>2491.2910000000002</v>
      </c>
      <c r="I1348" s="13">
        <v>3</v>
      </c>
      <c r="J1348" s="13">
        <v>2490.2869999999998</v>
      </c>
      <c r="K1348" s="13">
        <v>1.004</v>
      </c>
      <c r="L1348" s="13">
        <v>0</v>
      </c>
      <c r="M1348" s="13">
        <v>5.1000000000000004E-3</v>
      </c>
    </row>
    <row r="1349" spans="1:13" ht="15">
      <c r="A1349" s="13"/>
      <c r="B1349" s="13" t="s">
        <v>2444</v>
      </c>
      <c r="C1349" s="13"/>
      <c r="D1349" s="13"/>
      <c r="E1349" s="13">
        <v>24.52</v>
      </c>
      <c r="F1349" s="13">
        <v>1</v>
      </c>
      <c r="G1349" s="13">
        <v>408.74599999999998</v>
      </c>
      <c r="H1349" s="13">
        <v>815.47799999999995</v>
      </c>
      <c r="I1349" s="13">
        <v>2</v>
      </c>
      <c r="J1349" s="13">
        <v>815.47500000000002</v>
      </c>
      <c r="K1349" s="13">
        <v>2E-3</v>
      </c>
      <c r="L1349" s="13">
        <v>0</v>
      </c>
      <c r="M1349" s="13">
        <v>2.9000000000000001E-2</v>
      </c>
    </row>
    <row r="1350" spans="1:13" ht="15" collapsed="1">
      <c r="A1350" s="13"/>
      <c r="B1350" s="13" t="s">
        <v>2449</v>
      </c>
      <c r="C1350" s="13"/>
      <c r="D1350" s="13"/>
      <c r="E1350" s="13">
        <v>23.72</v>
      </c>
      <c r="F1350" s="13">
        <v>1</v>
      </c>
      <c r="G1350" s="13">
        <v>582.82100000000003</v>
      </c>
      <c r="H1350" s="13">
        <v>1163.627</v>
      </c>
      <c r="I1350" s="13">
        <v>2</v>
      </c>
      <c r="J1350" s="13">
        <v>1162.623</v>
      </c>
      <c r="K1350" s="13">
        <v>1.0029999999999999</v>
      </c>
      <c r="L1350" s="13">
        <v>1</v>
      </c>
      <c r="M1350" s="13">
        <v>2.1000000000000001E-2</v>
      </c>
    </row>
    <row r="1351" spans="1:13" ht="15">
      <c r="A1351" s="13" t="s">
        <v>291</v>
      </c>
      <c r="B1351" s="13">
        <v>12</v>
      </c>
      <c r="C1351" s="13"/>
      <c r="D1351" s="13"/>
      <c r="E1351" s="13"/>
      <c r="F1351" s="13">
        <v>13</v>
      </c>
      <c r="G1351" s="13"/>
      <c r="H1351" s="13"/>
      <c r="I1351" s="13"/>
      <c r="J1351" s="13"/>
      <c r="K1351" s="13"/>
      <c r="L1351" s="13"/>
      <c r="M1351" s="13"/>
    </row>
    <row r="1352" spans="1:13" ht="15">
      <c r="A1352" s="13"/>
      <c r="B1352" s="13" t="s">
        <v>2790</v>
      </c>
      <c r="C1352" s="13"/>
      <c r="D1352" s="13"/>
      <c r="E1352" s="13">
        <v>54.72</v>
      </c>
      <c r="F1352" s="13">
        <v>1</v>
      </c>
      <c r="G1352" s="13">
        <v>515.81899999999996</v>
      </c>
      <c r="H1352" s="13">
        <v>1029.623</v>
      </c>
      <c r="I1352" s="13">
        <v>2</v>
      </c>
      <c r="J1352" s="13">
        <v>1029.6220000000001</v>
      </c>
      <c r="K1352" s="13">
        <v>1E-3</v>
      </c>
      <c r="L1352" s="13">
        <v>0</v>
      </c>
      <c r="M1352" s="13">
        <v>9.7999999999999993E-6</v>
      </c>
    </row>
    <row r="1353" spans="1:13" ht="15">
      <c r="A1353" s="13"/>
      <c r="B1353" s="13" t="s">
        <v>2792</v>
      </c>
      <c r="C1353" s="13"/>
      <c r="D1353" s="13"/>
      <c r="E1353" s="13">
        <v>52.41</v>
      </c>
      <c r="F1353" s="13">
        <v>1</v>
      </c>
      <c r="G1353" s="13">
        <v>473.75400000000002</v>
      </c>
      <c r="H1353" s="13">
        <v>945.49300000000005</v>
      </c>
      <c r="I1353" s="13">
        <v>2</v>
      </c>
      <c r="J1353" s="13">
        <v>945.49199999999996</v>
      </c>
      <c r="K1353" s="13">
        <v>1E-3</v>
      </c>
      <c r="L1353" s="13">
        <v>0</v>
      </c>
      <c r="M1353" s="13">
        <v>4.8999999999999998E-5</v>
      </c>
    </row>
    <row r="1354" spans="1:13" ht="15">
      <c r="A1354" s="13"/>
      <c r="B1354" s="13" t="s">
        <v>2793</v>
      </c>
      <c r="C1354" s="13"/>
      <c r="D1354" s="13"/>
      <c r="E1354" s="13">
        <v>43.84</v>
      </c>
      <c r="F1354" s="13">
        <v>1</v>
      </c>
      <c r="G1354" s="13">
        <v>489.274</v>
      </c>
      <c r="H1354" s="13">
        <v>976.53399999999999</v>
      </c>
      <c r="I1354" s="13">
        <v>2</v>
      </c>
      <c r="J1354" s="13">
        <v>976.53399999999999</v>
      </c>
      <c r="K1354" s="13">
        <v>0</v>
      </c>
      <c r="L1354" s="13">
        <v>0</v>
      </c>
      <c r="M1354" s="13">
        <v>7.7000000000000001E-5</v>
      </c>
    </row>
    <row r="1355" spans="1:13" ht="15">
      <c r="A1355" s="13"/>
      <c r="B1355" s="13" t="s">
        <v>2794</v>
      </c>
      <c r="C1355" s="13"/>
      <c r="D1355" s="13"/>
      <c r="E1355" s="13">
        <v>40.700000000000003</v>
      </c>
      <c r="F1355" s="13">
        <v>1</v>
      </c>
      <c r="G1355" s="13">
        <v>426.24700000000001</v>
      </c>
      <c r="H1355" s="13">
        <v>850.47900000000004</v>
      </c>
      <c r="I1355" s="13">
        <v>2</v>
      </c>
      <c r="J1355" s="13">
        <v>850.48</v>
      </c>
      <c r="K1355" s="13">
        <v>-1E-3</v>
      </c>
      <c r="L1355" s="13">
        <v>0</v>
      </c>
      <c r="M1355" s="13">
        <v>4.6000000000000001E-4</v>
      </c>
    </row>
    <row r="1356" spans="1:13" ht="15">
      <c r="A1356" s="13"/>
      <c r="B1356" s="13" t="s">
        <v>2791</v>
      </c>
      <c r="C1356" s="13"/>
      <c r="D1356" s="13"/>
      <c r="E1356" s="13">
        <v>40.630000000000003</v>
      </c>
      <c r="F1356" s="13">
        <v>1</v>
      </c>
      <c r="G1356" s="13">
        <v>604.803</v>
      </c>
      <c r="H1356" s="13">
        <v>1207.5909999999999</v>
      </c>
      <c r="I1356" s="13">
        <v>2</v>
      </c>
      <c r="J1356" s="13">
        <v>1207.5909999999999</v>
      </c>
      <c r="K1356" s="13">
        <v>0</v>
      </c>
      <c r="L1356" s="13">
        <v>0</v>
      </c>
      <c r="M1356" s="13">
        <v>1.4999999999999999E-4</v>
      </c>
    </row>
    <row r="1357" spans="1:13" ht="15">
      <c r="A1357" s="13"/>
      <c r="B1357" s="13" t="s">
        <v>2796</v>
      </c>
      <c r="C1357" s="13"/>
      <c r="D1357" s="13"/>
      <c r="E1357" s="13">
        <v>37.950000000000003</v>
      </c>
      <c r="F1357" s="13">
        <v>1</v>
      </c>
      <c r="G1357" s="13">
        <v>444.27100000000002</v>
      </c>
      <c r="H1357" s="13">
        <v>886.52800000000002</v>
      </c>
      <c r="I1357" s="13">
        <v>2</v>
      </c>
      <c r="J1357" s="13">
        <v>886.52800000000002</v>
      </c>
      <c r="K1357" s="13">
        <v>0</v>
      </c>
      <c r="L1357" s="13">
        <v>0</v>
      </c>
      <c r="M1357" s="13">
        <v>7.6000000000000004E-4</v>
      </c>
    </row>
    <row r="1358" spans="1:13" ht="15" collapsed="1">
      <c r="A1358" s="13"/>
      <c r="B1358" s="13" t="s">
        <v>2795</v>
      </c>
      <c r="C1358" s="13"/>
      <c r="D1358" s="13"/>
      <c r="E1358" s="13">
        <v>34.229999999999997</v>
      </c>
      <c r="F1358" s="13">
        <v>1</v>
      </c>
      <c r="G1358" s="13">
        <v>497.24099999999999</v>
      </c>
      <c r="H1358" s="13">
        <v>992.46699999999998</v>
      </c>
      <c r="I1358" s="13">
        <v>2</v>
      </c>
      <c r="J1358" s="13">
        <v>992.47199999999998</v>
      </c>
      <c r="K1358" s="13">
        <v>-5.0000000000000001E-3</v>
      </c>
      <c r="L1358" s="13">
        <v>0</v>
      </c>
      <c r="M1358" s="13">
        <v>1.4E-3</v>
      </c>
    </row>
    <row r="1359" spans="1:13" ht="15">
      <c r="A1359" s="13"/>
      <c r="B1359" s="13" t="s">
        <v>2803</v>
      </c>
      <c r="C1359" s="13"/>
      <c r="D1359" s="13"/>
      <c r="E1359" s="13">
        <v>32.880000000000003</v>
      </c>
      <c r="F1359" s="13">
        <v>1</v>
      </c>
      <c r="G1359" s="13">
        <v>566.30600000000004</v>
      </c>
      <c r="H1359" s="13">
        <v>1130.597</v>
      </c>
      <c r="I1359" s="13">
        <v>2</v>
      </c>
      <c r="J1359" s="13">
        <v>1130.597</v>
      </c>
      <c r="K1359" s="13">
        <v>-1E-3</v>
      </c>
      <c r="L1359" s="13">
        <v>0</v>
      </c>
      <c r="M1359" s="13">
        <v>8.1999999999999998E-4</v>
      </c>
    </row>
    <row r="1360" spans="1:13" ht="15">
      <c r="A1360" s="13"/>
      <c r="B1360" s="13" t="s">
        <v>2800</v>
      </c>
      <c r="C1360" s="13"/>
      <c r="D1360" s="13"/>
      <c r="E1360" s="13">
        <v>30.75</v>
      </c>
      <c r="F1360" s="13">
        <v>2</v>
      </c>
      <c r="G1360" s="13">
        <v>434.23899999999998</v>
      </c>
      <c r="H1360" s="13">
        <v>866.46400000000006</v>
      </c>
      <c r="I1360" s="13">
        <v>2</v>
      </c>
      <c r="J1360" s="13">
        <v>866.46500000000003</v>
      </c>
      <c r="K1360" s="13">
        <v>-1E-3</v>
      </c>
      <c r="L1360" s="13">
        <v>0</v>
      </c>
      <c r="M1360" s="13">
        <v>4.1000000000000003E-3</v>
      </c>
    </row>
    <row r="1361" spans="1:13" ht="15" collapsed="1">
      <c r="A1361" s="13"/>
      <c r="B1361" s="13" t="s">
        <v>2802</v>
      </c>
      <c r="C1361" s="13"/>
      <c r="D1361" s="13"/>
      <c r="E1361" s="13">
        <v>30.52</v>
      </c>
      <c r="F1361" s="13">
        <v>1</v>
      </c>
      <c r="G1361" s="13">
        <v>507.29300000000001</v>
      </c>
      <c r="H1361" s="13">
        <v>1012.571</v>
      </c>
      <c r="I1361" s="13">
        <v>2</v>
      </c>
      <c r="J1361" s="13">
        <v>1012.571</v>
      </c>
      <c r="K1361" s="13">
        <v>0</v>
      </c>
      <c r="L1361" s="13">
        <v>0</v>
      </c>
      <c r="M1361" s="13">
        <v>4.7000000000000002E-3</v>
      </c>
    </row>
    <row r="1362" spans="1:13" ht="15">
      <c r="A1362" s="13"/>
      <c r="B1362" s="13" t="s">
        <v>2798</v>
      </c>
      <c r="C1362" s="13"/>
      <c r="D1362" s="13"/>
      <c r="E1362" s="13">
        <v>30.46</v>
      </c>
      <c r="F1362" s="13">
        <v>1</v>
      </c>
      <c r="G1362" s="13">
        <v>484.9</v>
      </c>
      <c r="H1362" s="13">
        <v>1451.68</v>
      </c>
      <c r="I1362" s="13">
        <v>3</v>
      </c>
      <c r="J1362" s="13">
        <v>1451.6790000000001</v>
      </c>
      <c r="K1362" s="13">
        <v>0</v>
      </c>
      <c r="L1362" s="13">
        <v>0</v>
      </c>
      <c r="M1362" s="13">
        <v>2.3999999999999998E-3</v>
      </c>
    </row>
    <row r="1363" spans="1:13" ht="15" collapsed="1">
      <c r="A1363" s="13"/>
      <c r="B1363" s="13" t="s">
        <v>2799</v>
      </c>
      <c r="C1363" s="13"/>
      <c r="D1363" s="13"/>
      <c r="E1363" s="13">
        <v>30.24</v>
      </c>
      <c r="F1363" s="13">
        <v>1</v>
      </c>
      <c r="G1363" s="13">
        <v>456.74799999999999</v>
      </c>
      <c r="H1363" s="13">
        <v>911.48199999999997</v>
      </c>
      <c r="I1363" s="13">
        <v>2</v>
      </c>
      <c r="J1363" s="13">
        <v>911.48199999999997</v>
      </c>
      <c r="K1363" s="13">
        <v>0</v>
      </c>
      <c r="L1363" s="13">
        <v>0</v>
      </c>
      <c r="M1363" s="13">
        <v>3.5000000000000001E-3</v>
      </c>
    </row>
    <row r="1364" spans="1:13" ht="15">
      <c r="A1364" s="13" t="s">
        <v>510</v>
      </c>
      <c r="B1364" s="13">
        <v>11</v>
      </c>
      <c r="C1364" s="13"/>
      <c r="D1364" s="13"/>
      <c r="E1364" s="13"/>
      <c r="F1364" s="13">
        <v>20</v>
      </c>
      <c r="G1364" s="13"/>
      <c r="H1364" s="13"/>
      <c r="I1364" s="13"/>
      <c r="J1364" s="13"/>
      <c r="K1364" s="13"/>
      <c r="L1364" s="13"/>
      <c r="M1364" s="13"/>
    </row>
    <row r="1365" spans="1:13" ht="15">
      <c r="A1365" s="13"/>
      <c r="B1365" s="13" t="s">
        <v>3603</v>
      </c>
      <c r="C1365" s="13"/>
      <c r="D1365" s="13"/>
      <c r="E1365" s="13">
        <v>57.17</v>
      </c>
      <c r="F1365" s="13">
        <v>2</v>
      </c>
      <c r="G1365" s="13">
        <v>541.995</v>
      </c>
      <c r="H1365" s="13">
        <v>1622.963</v>
      </c>
      <c r="I1365" s="13">
        <v>3</v>
      </c>
      <c r="J1365" s="13">
        <v>1622.961</v>
      </c>
      <c r="K1365" s="13">
        <v>2E-3</v>
      </c>
      <c r="L1365" s="13">
        <v>0</v>
      </c>
      <c r="M1365" s="13">
        <v>2.3999999999999999E-6</v>
      </c>
    </row>
    <row r="1366" spans="1:13" ht="15">
      <c r="A1366" s="13"/>
      <c r="B1366" s="13" t="s">
        <v>2882</v>
      </c>
      <c r="C1366" s="13"/>
      <c r="D1366" s="13"/>
      <c r="E1366" s="13">
        <v>56.82</v>
      </c>
      <c r="F1366" s="13">
        <v>2</v>
      </c>
      <c r="G1366" s="13">
        <v>512.81100000000004</v>
      </c>
      <c r="H1366" s="13">
        <v>1023.6079999999999</v>
      </c>
      <c r="I1366" s="13">
        <v>2</v>
      </c>
      <c r="J1366" s="13">
        <v>1023.6079999999999</v>
      </c>
      <c r="K1366" s="13">
        <v>0</v>
      </c>
      <c r="L1366" s="13">
        <v>0</v>
      </c>
      <c r="M1366" s="13">
        <v>4.5000000000000001E-6</v>
      </c>
    </row>
    <row r="1367" spans="1:13" ht="15">
      <c r="A1367" s="13"/>
      <c r="B1367" s="13" t="s">
        <v>3606</v>
      </c>
      <c r="C1367" s="13"/>
      <c r="D1367" s="13"/>
      <c r="E1367" s="13">
        <v>50.8</v>
      </c>
      <c r="F1367" s="13">
        <v>2</v>
      </c>
      <c r="G1367" s="13">
        <v>553.81299999999999</v>
      </c>
      <c r="H1367" s="13">
        <v>1105.6110000000001</v>
      </c>
      <c r="I1367" s="13">
        <v>2</v>
      </c>
      <c r="J1367" s="13">
        <v>1105.6130000000001</v>
      </c>
      <c r="K1367" s="13">
        <v>-2E-3</v>
      </c>
      <c r="L1367" s="13">
        <v>0</v>
      </c>
      <c r="M1367" s="13">
        <v>1.7E-5</v>
      </c>
    </row>
    <row r="1368" spans="1:13" ht="15">
      <c r="A1368" s="13"/>
      <c r="B1368" s="13" t="s">
        <v>2882</v>
      </c>
      <c r="C1368" s="13" t="s">
        <v>42</v>
      </c>
      <c r="D1368" s="13" t="s">
        <v>167</v>
      </c>
      <c r="E1368" s="13">
        <v>40.43</v>
      </c>
      <c r="F1368" s="13">
        <v>1</v>
      </c>
      <c r="G1368" s="13">
        <v>503.80599999999998</v>
      </c>
      <c r="H1368" s="13">
        <v>1005.598</v>
      </c>
      <c r="I1368" s="13">
        <v>2</v>
      </c>
      <c r="J1368" s="13">
        <v>1005.597</v>
      </c>
      <c r="K1368" s="13">
        <v>1E-3</v>
      </c>
      <c r="L1368" s="13">
        <v>0</v>
      </c>
      <c r="M1368" s="13">
        <v>2.7999999999999998E-4</v>
      </c>
    </row>
    <row r="1369" spans="1:13" ht="15">
      <c r="A1369" s="13"/>
      <c r="B1369" s="13" t="s">
        <v>3604</v>
      </c>
      <c r="C1369" s="13"/>
      <c r="D1369" s="13"/>
      <c r="E1369" s="13">
        <v>39.03</v>
      </c>
      <c r="F1369" s="13">
        <v>2</v>
      </c>
      <c r="G1369" s="13">
        <v>458.286</v>
      </c>
      <c r="H1369" s="13">
        <v>914.55799999999999</v>
      </c>
      <c r="I1369" s="13">
        <v>2</v>
      </c>
      <c r="J1369" s="13">
        <v>914.55499999999995</v>
      </c>
      <c r="K1369" s="13">
        <v>3.0000000000000001E-3</v>
      </c>
      <c r="L1369" s="13">
        <v>0</v>
      </c>
      <c r="M1369" s="13">
        <v>7.7999999999999999E-4</v>
      </c>
    </row>
    <row r="1370" spans="1:13" ht="15">
      <c r="A1370" s="13"/>
      <c r="B1370" s="13" t="s">
        <v>9534</v>
      </c>
      <c r="C1370" s="13"/>
      <c r="D1370" s="13"/>
      <c r="E1370" s="13">
        <v>33.450000000000003</v>
      </c>
      <c r="F1370" s="13">
        <v>1</v>
      </c>
      <c r="G1370" s="13">
        <v>427.21899999999999</v>
      </c>
      <c r="H1370" s="13">
        <v>1278.636</v>
      </c>
      <c r="I1370" s="13">
        <v>3</v>
      </c>
      <c r="J1370" s="13">
        <v>1278.636</v>
      </c>
      <c r="K1370" s="13">
        <v>0</v>
      </c>
      <c r="L1370" s="13">
        <v>0</v>
      </c>
      <c r="M1370" s="13">
        <v>2.0999999999999999E-3</v>
      </c>
    </row>
    <row r="1371" spans="1:13" ht="15">
      <c r="A1371" s="13"/>
      <c r="B1371" s="13" t="s">
        <v>3605</v>
      </c>
      <c r="C1371" s="13"/>
      <c r="D1371" s="13"/>
      <c r="E1371" s="13">
        <v>31.36</v>
      </c>
      <c r="F1371" s="13">
        <v>2</v>
      </c>
      <c r="G1371" s="13">
        <v>430.24799999999999</v>
      </c>
      <c r="H1371" s="13">
        <v>858.48099999999999</v>
      </c>
      <c r="I1371" s="13">
        <v>2</v>
      </c>
      <c r="J1371" s="13">
        <v>858.48099999999999</v>
      </c>
      <c r="K1371" s="13">
        <v>0</v>
      </c>
      <c r="L1371" s="13">
        <v>0</v>
      </c>
      <c r="M1371" s="13">
        <v>2.2000000000000001E-3</v>
      </c>
    </row>
    <row r="1372" spans="1:13" ht="15" collapsed="1">
      <c r="A1372" s="13"/>
      <c r="B1372" s="13" t="s">
        <v>10177</v>
      </c>
      <c r="C1372" s="13"/>
      <c r="D1372" s="13"/>
      <c r="E1372" s="13">
        <v>29.17</v>
      </c>
      <c r="F1372" s="13">
        <v>2</v>
      </c>
      <c r="G1372" s="13">
        <v>537.80999999999995</v>
      </c>
      <c r="H1372" s="13">
        <v>1073.605</v>
      </c>
      <c r="I1372" s="13">
        <v>2</v>
      </c>
      <c r="J1372" s="13">
        <v>1073.6089999999999</v>
      </c>
      <c r="K1372" s="13">
        <v>-4.0000000000000001E-3</v>
      </c>
      <c r="L1372" s="13">
        <v>0</v>
      </c>
      <c r="M1372" s="13">
        <v>1.8E-3</v>
      </c>
    </row>
    <row r="1373" spans="1:13" ht="15">
      <c r="A1373" s="13"/>
      <c r="B1373" s="13" t="s">
        <v>8506</v>
      </c>
      <c r="C1373" s="13"/>
      <c r="D1373" s="13"/>
      <c r="E1373" s="13">
        <v>28.71</v>
      </c>
      <c r="F1373" s="13">
        <v>3</v>
      </c>
      <c r="G1373" s="13">
        <v>625.65</v>
      </c>
      <c r="H1373" s="13">
        <v>1873.9269999999999</v>
      </c>
      <c r="I1373" s="13">
        <v>3</v>
      </c>
      <c r="J1373" s="13">
        <v>1873.925</v>
      </c>
      <c r="K1373" s="13">
        <v>2E-3</v>
      </c>
      <c r="L1373" s="13">
        <v>0</v>
      </c>
      <c r="M1373" s="13">
        <v>2E-3</v>
      </c>
    </row>
    <row r="1374" spans="1:13" ht="15">
      <c r="A1374" s="13"/>
      <c r="B1374" s="13" t="s">
        <v>10178</v>
      </c>
      <c r="C1374" s="13"/>
      <c r="D1374" s="13"/>
      <c r="E1374" s="13">
        <v>24.75</v>
      </c>
      <c r="F1374" s="13">
        <v>2</v>
      </c>
      <c r="G1374" s="13">
        <v>529.822</v>
      </c>
      <c r="H1374" s="13">
        <v>1057.6289999999999</v>
      </c>
      <c r="I1374" s="13">
        <v>2</v>
      </c>
      <c r="J1374" s="13">
        <v>1057.6279999999999</v>
      </c>
      <c r="K1374" s="13">
        <v>0</v>
      </c>
      <c r="L1374" s="13">
        <v>1</v>
      </c>
      <c r="M1374" s="13">
        <v>4.7999999999999996E-3</v>
      </c>
    </row>
    <row r="1375" spans="1:13" ht="15">
      <c r="A1375" s="13"/>
      <c r="B1375" s="13" t="s">
        <v>7661</v>
      </c>
      <c r="C1375" s="13"/>
      <c r="D1375" s="13"/>
      <c r="E1375" s="13">
        <v>24.21</v>
      </c>
      <c r="F1375" s="13">
        <v>1</v>
      </c>
      <c r="G1375" s="13">
        <v>395.22</v>
      </c>
      <c r="H1375" s="13">
        <v>1182.6379999999999</v>
      </c>
      <c r="I1375" s="13">
        <v>3</v>
      </c>
      <c r="J1375" s="13">
        <v>1182.636</v>
      </c>
      <c r="K1375" s="13">
        <v>2E-3</v>
      </c>
      <c r="L1375" s="13">
        <v>0</v>
      </c>
      <c r="M1375" s="13">
        <v>1.7999999999999999E-2</v>
      </c>
    </row>
    <row r="1376" spans="1:13" ht="15">
      <c r="A1376" s="13" t="s">
        <v>528</v>
      </c>
      <c r="B1376" s="13">
        <v>11</v>
      </c>
      <c r="C1376" s="13"/>
      <c r="D1376" s="13"/>
      <c r="E1376" s="13"/>
      <c r="F1376" s="13">
        <v>16</v>
      </c>
      <c r="G1376" s="13"/>
      <c r="H1376" s="13"/>
      <c r="I1376" s="13"/>
      <c r="J1376" s="13"/>
      <c r="K1376" s="13"/>
      <c r="L1376" s="13"/>
      <c r="M1376" s="13"/>
    </row>
    <row r="1377" spans="1:13" ht="15">
      <c r="A1377" s="13"/>
      <c r="B1377" s="13" t="s">
        <v>4081</v>
      </c>
      <c r="C1377" s="13"/>
      <c r="D1377" s="13"/>
      <c r="E1377" s="13">
        <v>83.25</v>
      </c>
      <c r="F1377" s="13">
        <v>2</v>
      </c>
      <c r="G1377" s="13">
        <v>619.85900000000004</v>
      </c>
      <c r="H1377" s="13">
        <v>1237.704</v>
      </c>
      <c r="I1377" s="13">
        <v>2</v>
      </c>
      <c r="J1377" s="13">
        <v>1237.703</v>
      </c>
      <c r="K1377" s="13">
        <v>1E-3</v>
      </c>
      <c r="L1377" s="13">
        <v>0</v>
      </c>
      <c r="M1377" s="13">
        <v>2.1999999999999998E-8</v>
      </c>
    </row>
    <row r="1378" spans="1:13" ht="15">
      <c r="A1378" s="13"/>
      <c r="B1378" s="13" t="s">
        <v>6836</v>
      </c>
      <c r="C1378" s="13"/>
      <c r="D1378" s="13"/>
      <c r="E1378" s="13">
        <v>45.4</v>
      </c>
      <c r="F1378" s="13">
        <v>2</v>
      </c>
      <c r="G1378" s="13">
        <v>533.79999999999995</v>
      </c>
      <c r="H1378" s="13">
        <v>1065.586</v>
      </c>
      <c r="I1378" s="13">
        <v>2</v>
      </c>
      <c r="J1378" s="13">
        <v>1065.586</v>
      </c>
      <c r="K1378" s="13">
        <v>0</v>
      </c>
      <c r="L1378" s="13">
        <v>0</v>
      </c>
      <c r="M1378" s="13">
        <v>1.2E-4</v>
      </c>
    </row>
    <row r="1379" spans="1:13" ht="15" collapsed="1">
      <c r="A1379" s="13"/>
      <c r="B1379" s="13" t="s">
        <v>6835</v>
      </c>
      <c r="C1379" s="13"/>
      <c r="D1379" s="13"/>
      <c r="E1379" s="13">
        <v>44.72</v>
      </c>
      <c r="F1379" s="13">
        <v>1</v>
      </c>
      <c r="G1379" s="13">
        <v>553.81399999999996</v>
      </c>
      <c r="H1379" s="13">
        <v>1105.6130000000001</v>
      </c>
      <c r="I1379" s="13">
        <v>2</v>
      </c>
      <c r="J1379" s="13">
        <v>1105.6130000000001</v>
      </c>
      <c r="K1379" s="13">
        <v>0</v>
      </c>
      <c r="L1379" s="13">
        <v>0</v>
      </c>
      <c r="M1379" s="13">
        <v>6.3999999999999997E-5</v>
      </c>
    </row>
    <row r="1380" spans="1:13" ht="15">
      <c r="A1380" s="13"/>
      <c r="B1380" s="13" t="s">
        <v>4082</v>
      </c>
      <c r="C1380" s="13"/>
      <c r="D1380" s="13"/>
      <c r="E1380" s="13">
        <v>40.75</v>
      </c>
      <c r="F1380" s="13">
        <v>1</v>
      </c>
      <c r="G1380" s="13">
        <v>607.81200000000001</v>
      </c>
      <c r="H1380" s="13">
        <v>1213.6099999999999</v>
      </c>
      <c r="I1380" s="13">
        <v>2</v>
      </c>
      <c r="J1380" s="13">
        <v>1213.6089999999999</v>
      </c>
      <c r="K1380" s="13">
        <v>1E-3</v>
      </c>
      <c r="L1380" s="13">
        <v>0</v>
      </c>
      <c r="M1380" s="13">
        <v>3.8999999999999999E-4</v>
      </c>
    </row>
    <row r="1381" spans="1:13" ht="15">
      <c r="A1381" s="13"/>
      <c r="B1381" s="13" t="s">
        <v>4081</v>
      </c>
      <c r="C1381" s="13"/>
      <c r="D1381" s="13"/>
      <c r="E1381" s="13">
        <v>36.049999999999997</v>
      </c>
      <c r="F1381" s="13">
        <v>1</v>
      </c>
      <c r="G1381" s="13">
        <v>413.90899999999999</v>
      </c>
      <c r="H1381" s="13">
        <v>1238.7059999999999</v>
      </c>
      <c r="I1381" s="13">
        <v>3</v>
      </c>
      <c r="J1381" s="13">
        <v>1237.703</v>
      </c>
      <c r="K1381" s="13">
        <v>1.0029999999999999</v>
      </c>
      <c r="L1381" s="13">
        <v>0</v>
      </c>
      <c r="M1381" s="13">
        <v>1.1000000000000001E-3</v>
      </c>
    </row>
    <row r="1382" spans="1:13" ht="15">
      <c r="A1382" s="13"/>
      <c r="B1382" s="13" t="s">
        <v>10179</v>
      </c>
      <c r="C1382" s="13"/>
      <c r="D1382" s="13"/>
      <c r="E1382" s="13">
        <v>30.41</v>
      </c>
      <c r="F1382" s="13">
        <v>1</v>
      </c>
      <c r="G1382" s="13">
        <v>556.827</v>
      </c>
      <c r="H1382" s="13">
        <v>1111.6400000000001</v>
      </c>
      <c r="I1382" s="13">
        <v>2</v>
      </c>
      <c r="J1382" s="13">
        <v>1110.6400000000001</v>
      </c>
      <c r="K1382" s="13">
        <v>1</v>
      </c>
      <c r="L1382" s="13">
        <v>0</v>
      </c>
      <c r="M1382" s="13">
        <v>4.4999999999999997E-3</v>
      </c>
    </row>
    <row r="1383" spans="1:13" ht="15" collapsed="1">
      <c r="A1383" s="13"/>
      <c r="B1383" s="13" t="s">
        <v>4084</v>
      </c>
      <c r="C1383" s="13"/>
      <c r="D1383" s="13"/>
      <c r="E1383" s="13">
        <v>30.22</v>
      </c>
      <c r="F1383" s="13">
        <v>2</v>
      </c>
      <c r="G1383" s="13">
        <v>413.91800000000001</v>
      </c>
      <c r="H1383" s="13">
        <v>1238.7329999999999</v>
      </c>
      <c r="I1383" s="13">
        <v>3</v>
      </c>
      <c r="J1383" s="13">
        <v>1238.7349999999999</v>
      </c>
      <c r="K1383" s="13">
        <v>-1E-3</v>
      </c>
      <c r="L1383" s="13">
        <v>1</v>
      </c>
      <c r="M1383" s="13">
        <v>2.5999999999999999E-3</v>
      </c>
    </row>
    <row r="1384" spans="1:13" ht="15">
      <c r="A1384" s="13"/>
      <c r="B1384" s="13" t="s">
        <v>4083</v>
      </c>
      <c r="C1384" s="13"/>
      <c r="D1384" s="13"/>
      <c r="E1384" s="13">
        <v>26.63</v>
      </c>
      <c r="F1384" s="13">
        <v>3</v>
      </c>
      <c r="G1384" s="13">
        <v>452.774</v>
      </c>
      <c r="H1384" s="13">
        <v>903.53300000000002</v>
      </c>
      <c r="I1384" s="13">
        <v>2</v>
      </c>
      <c r="J1384" s="13">
        <v>903.53300000000002</v>
      </c>
      <c r="K1384" s="13">
        <v>0</v>
      </c>
      <c r="L1384" s="13">
        <v>0</v>
      </c>
      <c r="M1384" s="13">
        <v>3.8E-3</v>
      </c>
    </row>
    <row r="1385" spans="1:13" ht="15">
      <c r="A1385" s="13"/>
      <c r="B1385" s="13" t="s">
        <v>8507</v>
      </c>
      <c r="C1385" s="13"/>
      <c r="D1385" s="13"/>
      <c r="E1385" s="13">
        <v>25.82</v>
      </c>
      <c r="F1385" s="13">
        <v>1</v>
      </c>
      <c r="G1385" s="13">
        <v>576.601</v>
      </c>
      <c r="H1385" s="13">
        <v>1726.78</v>
      </c>
      <c r="I1385" s="13">
        <v>3</v>
      </c>
      <c r="J1385" s="13">
        <v>1725.7750000000001</v>
      </c>
      <c r="K1385" s="13">
        <v>1.0049999999999999</v>
      </c>
      <c r="L1385" s="13">
        <v>0</v>
      </c>
      <c r="M1385" s="13">
        <v>3.3999999999999998E-3</v>
      </c>
    </row>
    <row r="1386" spans="1:13" ht="15">
      <c r="A1386" s="13"/>
      <c r="B1386" s="13" t="s">
        <v>4086</v>
      </c>
      <c r="C1386" s="13"/>
      <c r="D1386" s="13"/>
      <c r="E1386" s="13">
        <v>24.88</v>
      </c>
      <c r="F1386" s="13">
        <v>1</v>
      </c>
      <c r="G1386" s="13">
        <v>404.21800000000002</v>
      </c>
      <c r="H1386" s="13">
        <v>1209.633</v>
      </c>
      <c r="I1386" s="13">
        <v>3</v>
      </c>
      <c r="J1386" s="13">
        <v>1209.633</v>
      </c>
      <c r="K1386" s="13">
        <v>1E-3</v>
      </c>
      <c r="L1386" s="13">
        <v>0</v>
      </c>
      <c r="M1386" s="13">
        <v>4.5999999999999999E-3</v>
      </c>
    </row>
    <row r="1387" spans="1:13" ht="15">
      <c r="A1387" s="13"/>
      <c r="B1387" s="13" t="s">
        <v>4085</v>
      </c>
      <c r="C1387" s="13"/>
      <c r="D1387" s="13"/>
      <c r="E1387" s="13">
        <v>20.9</v>
      </c>
      <c r="F1387" s="13">
        <v>1</v>
      </c>
      <c r="G1387" s="13">
        <v>531.27</v>
      </c>
      <c r="H1387" s="13">
        <v>1590.788</v>
      </c>
      <c r="I1387" s="13">
        <v>3</v>
      </c>
      <c r="J1387" s="13">
        <v>1590.789</v>
      </c>
      <c r="K1387" s="13">
        <v>-1E-3</v>
      </c>
      <c r="L1387" s="13">
        <v>0</v>
      </c>
      <c r="M1387" s="13">
        <v>1.0999999999999999E-2</v>
      </c>
    </row>
    <row r="1388" spans="1:13" ht="15">
      <c r="A1388" s="13" t="s">
        <v>402</v>
      </c>
      <c r="B1388" s="13">
        <v>11</v>
      </c>
      <c r="C1388" s="13"/>
      <c r="D1388" s="13"/>
      <c r="E1388" s="13"/>
      <c r="F1388" s="13">
        <v>22</v>
      </c>
      <c r="G1388" s="13"/>
      <c r="H1388" s="13"/>
      <c r="I1388" s="13"/>
      <c r="J1388" s="13"/>
      <c r="K1388" s="13"/>
      <c r="L1388" s="13"/>
      <c r="M1388" s="13"/>
    </row>
    <row r="1389" spans="1:13" ht="15">
      <c r="A1389" s="13"/>
      <c r="B1389" s="13" t="s">
        <v>4088</v>
      </c>
      <c r="C1389" s="13"/>
      <c r="D1389" s="13"/>
      <c r="E1389" s="13">
        <v>54.7</v>
      </c>
      <c r="F1389" s="13">
        <v>7</v>
      </c>
      <c r="G1389" s="13">
        <v>609.346</v>
      </c>
      <c r="H1389" s="13">
        <v>1825.0160000000001</v>
      </c>
      <c r="I1389" s="13">
        <v>3</v>
      </c>
      <c r="J1389" s="13">
        <v>1824.01</v>
      </c>
      <c r="K1389" s="13">
        <v>1.006</v>
      </c>
      <c r="L1389" s="13">
        <v>0</v>
      </c>
      <c r="M1389" s="13">
        <v>1.2E-5</v>
      </c>
    </row>
    <row r="1390" spans="1:13" ht="15">
      <c r="A1390" s="13"/>
      <c r="B1390" s="13" t="s">
        <v>4089</v>
      </c>
      <c r="C1390" s="13"/>
      <c r="D1390" s="13"/>
      <c r="E1390" s="13">
        <v>52.18</v>
      </c>
      <c r="F1390" s="13">
        <v>1</v>
      </c>
      <c r="G1390" s="13">
        <v>596.98400000000004</v>
      </c>
      <c r="H1390" s="13">
        <v>1787.9290000000001</v>
      </c>
      <c r="I1390" s="13">
        <v>3</v>
      </c>
      <c r="J1390" s="13">
        <v>1787.9280000000001</v>
      </c>
      <c r="K1390" s="13">
        <v>1E-3</v>
      </c>
      <c r="L1390" s="13">
        <v>0</v>
      </c>
      <c r="M1390" s="13">
        <v>1.7E-5</v>
      </c>
    </row>
    <row r="1391" spans="1:13" ht="15">
      <c r="A1391" s="13"/>
      <c r="B1391" s="13" t="s">
        <v>6732</v>
      </c>
      <c r="C1391" s="13"/>
      <c r="D1391" s="13"/>
      <c r="E1391" s="13">
        <v>47.95</v>
      </c>
      <c r="F1391" s="13">
        <v>2</v>
      </c>
      <c r="G1391" s="13">
        <v>563.31799999999998</v>
      </c>
      <c r="H1391" s="13">
        <v>1686.933</v>
      </c>
      <c r="I1391" s="13">
        <v>3</v>
      </c>
      <c r="J1391" s="13">
        <v>1686.93</v>
      </c>
      <c r="K1391" s="13">
        <v>2E-3</v>
      </c>
      <c r="L1391" s="13">
        <v>1</v>
      </c>
      <c r="M1391" s="13">
        <v>3.1999999999999999E-5</v>
      </c>
    </row>
    <row r="1392" spans="1:13" ht="15">
      <c r="A1392" s="13"/>
      <c r="B1392" s="13" t="s">
        <v>9567</v>
      </c>
      <c r="C1392" s="13"/>
      <c r="D1392" s="13"/>
      <c r="E1392" s="13">
        <v>45.52</v>
      </c>
      <c r="F1392" s="13">
        <v>2</v>
      </c>
      <c r="G1392" s="13">
        <v>551.28599999999994</v>
      </c>
      <c r="H1392" s="13">
        <v>1650.836</v>
      </c>
      <c r="I1392" s="13">
        <v>3</v>
      </c>
      <c r="J1392" s="13">
        <v>1649.8330000000001</v>
      </c>
      <c r="K1392" s="13">
        <v>1.0029999999999999</v>
      </c>
      <c r="L1392" s="13">
        <v>0</v>
      </c>
      <c r="M1392" s="13">
        <v>5.3999999999999998E-5</v>
      </c>
    </row>
    <row r="1393" spans="1:13" ht="15" collapsed="1">
      <c r="A1393" s="13"/>
      <c r="B1393" s="13" t="s">
        <v>7678</v>
      </c>
      <c r="C1393" s="13"/>
      <c r="D1393" s="13"/>
      <c r="E1393" s="13">
        <v>44.29</v>
      </c>
      <c r="F1393" s="13">
        <v>1</v>
      </c>
      <c r="G1393" s="13">
        <v>535.76099999999997</v>
      </c>
      <c r="H1393" s="13">
        <v>1069.508</v>
      </c>
      <c r="I1393" s="13">
        <v>2</v>
      </c>
      <c r="J1393" s="13">
        <v>1069.508</v>
      </c>
      <c r="K1393" s="13">
        <v>0</v>
      </c>
      <c r="L1393" s="13">
        <v>0</v>
      </c>
      <c r="M1393" s="13">
        <v>8.3999999999999995E-5</v>
      </c>
    </row>
    <row r="1394" spans="1:13" ht="15">
      <c r="A1394" s="13"/>
      <c r="B1394" s="13" t="s">
        <v>4093</v>
      </c>
      <c r="C1394" s="13"/>
      <c r="D1394" s="13"/>
      <c r="E1394" s="13">
        <v>33.06</v>
      </c>
      <c r="F1394" s="13">
        <v>1</v>
      </c>
      <c r="G1394" s="13">
        <v>436.26600000000002</v>
      </c>
      <c r="H1394" s="13">
        <v>870.51800000000003</v>
      </c>
      <c r="I1394" s="13">
        <v>2</v>
      </c>
      <c r="J1394" s="13">
        <v>870.51700000000005</v>
      </c>
      <c r="K1394" s="13">
        <v>0</v>
      </c>
      <c r="L1394" s="13">
        <v>0</v>
      </c>
      <c r="M1394" s="13">
        <v>2.3E-3</v>
      </c>
    </row>
    <row r="1395" spans="1:13" ht="15" collapsed="1">
      <c r="A1395" s="13"/>
      <c r="B1395" s="13" t="s">
        <v>8472</v>
      </c>
      <c r="C1395" s="13"/>
      <c r="D1395" s="13"/>
      <c r="E1395" s="13">
        <v>30.74</v>
      </c>
      <c r="F1395" s="13">
        <v>2</v>
      </c>
      <c r="G1395" s="13">
        <v>673.86300000000006</v>
      </c>
      <c r="H1395" s="13">
        <v>1345.712</v>
      </c>
      <c r="I1395" s="13">
        <v>2</v>
      </c>
      <c r="J1395" s="13">
        <v>1344.7080000000001</v>
      </c>
      <c r="K1395" s="13">
        <v>1.004</v>
      </c>
      <c r="L1395" s="13">
        <v>0</v>
      </c>
      <c r="M1395" s="13">
        <v>1.2999999999999999E-3</v>
      </c>
    </row>
    <row r="1396" spans="1:13" ht="15">
      <c r="A1396" s="13"/>
      <c r="B1396" s="13" t="s">
        <v>4092</v>
      </c>
      <c r="C1396" s="13"/>
      <c r="D1396" s="13"/>
      <c r="E1396" s="13">
        <v>30.08</v>
      </c>
      <c r="F1396" s="13">
        <v>1</v>
      </c>
      <c r="G1396" s="13">
        <v>520.79</v>
      </c>
      <c r="H1396" s="13">
        <v>1039.566</v>
      </c>
      <c r="I1396" s="13">
        <v>2</v>
      </c>
      <c r="J1396" s="13">
        <v>1039.566</v>
      </c>
      <c r="K1396" s="13">
        <v>0</v>
      </c>
      <c r="L1396" s="13">
        <v>0</v>
      </c>
      <c r="M1396" s="13">
        <v>4.4000000000000003E-3</v>
      </c>
    </row>
    <row r="1397" spans="1:13" ht="15" collapsed="1">
      <c r="A1397" s="13"/>
      <c r="B1397" s="13" t="s">
        <v>10180</v>
      </c>
      <c r="C1397" s="13"/>
      <c r="D1397" s="13"/>
      <c r="E1397" s="13">
        <v>27.28</v>
      </c>
      <c r="F1397" s="13">
        <v>1</v>
      </c>
      <c r="G1397" s="13">
        <v>520.61900000000003</v>
      </c>
      <c r="H1397" s="13">
        <v>1558.835</v>
      </c>
      <c r="I1397" s="13">
        <v>3</v>
      </c>
      <c r="J1397" s="13">
        <v>1558.836</v>
      </c>
      <c r="K1397" s="13">
        <v>-1E-3</v>
      </c>
      <c r="L1397" s="13">
        <v>0</v>
      </c>
      <c r="M1397" s="13">
        <v>2.8E-3</v>
      </c>
    </row>
    <row r="1398" spans="1:13" ht="15">
      <c r="A1398" s="13"/>
      <c r="B1398" s="13" t="s">
        <v>6731</v>
      </c>
      <c r="C1398" s="13" t="s">
        <v>16</v>
      </c>
      <c r="D1398" s="13" t="s">
        <v>61</v>
      </c>
      <c r="E1398" s="13">
        <v>27.06</v>
      </c>
      <c r="F1398" s="13">
        <v>3</v>
      </c>
      <c r="G1398" s="13">
        <v>660.35900000000004</v>
      </c>
      <c r="H1398" s="13">
        <v>1978.0540000000001</v>
      </c>
      <c r="I1398" s="13">
        <v>3</v>
      </c>
      <c r="J1398" s="13">
        <v>1978.0440000000001</v>
      </c>
      <c r="K1398" s="13">
        <v>0.01</v>
      </c>
      <c r="L1398" s="13">
        <v>1</v>
      </c>
      <c r="M1398" s="13">
        <v>2.8999999999999998E-3</v>
      </c>
    </row>
    <row r="1399" spans="1:13" ht="15">
      <c r="A1399" s="13"/>
      <c r="B1399" s="13" t="s">
        <v>4091</v>
      </c>
      <c r="C1399" s="13"/>
      <c r="D1399" s="13"/>
      <c r="E1399" s="13">
        <v>26.11</v>
      </c>
      <c r="F1399" s="13">
        <v>1</v>
      </c>
      <c r="G1399" s="13">
        <v>471.25799999999998</v>
      </c>
      <c r="H1399" s="13">
        <v>940.50199999999995</v>
      </c>
      <c r="I1399" s="13">
        <v>2</v>
      </c>
      <c r="J1399" s="13">
        <v>940.50199999999995</v>
      </c>
      <c r="K1399" s="13">
        <v>1E-3</v>
      </c>
      <c r="L1399" s="13">
        <v>0</v>
      </c>
      <c r="M1399" s="13">
        <v>1.0999999999999999E-2</v>
      </c>
    </row>
    <row r="1400" spans="1:13" ht="15">
      <c r="A1400" s="13" t="s">
        <v>669</v>
      </c>
      <c r="B1400" s="13">
        <v>11</v>
      </c>
      <c r="C1400" s="13"/>
      <c r="D1400" s="13"/>
      <c r="E1400" s="13"/>
      <c r="F1400" s="13">
        <v>11</v>
      </c>
      <c r="G1400" s="13"/>
      <c r="H1400" s="13"/>
      <c r="I1400" s="13"/>
      <c r="J1400" s="13"/>
      <c r="K1400" s="13"/>
      <c r="L1400" s="13"/>
      <c r="M1400" s="13"/>
    </row>
    <row r="1401" spans="1:13" ht="15">
      <c r="A1401" s="13"/>
      <c r="B1401" s="13" t="s">
        <v>4094</v>
      </c>
      <c r="C1401" s="13"/>
      <c r="D1401" s="13"/>
      <c r="E1401" s="13">
        <v>74.28</v>
      </c>
      <c r="F1401" s="13">
        <v>1</v>
      </c>
      <c r="G1401" s="13">
        <v>619.78599999999994</v>
      </c>
      <c r="H1401" s="13">
        <v>1237.558</v>
      </c>
      <c r="I1401" s="13">
        <v>2</v>
      </c>
      <c r="J1401" s="13">
        <v>1237.557</v>
      </c>
      <c r="K1401" s="13">
        <v>0</v>
      </c>
      <c r="L1401" s="13">
        <v>0</v>
      </c>
      <c r="M1401" s="13">
        <v>7.7000000000000001E-8</v>
      </c>
    </row>
    <row r="1402" spans="1:13" ht="15" collapsed="1">
      <c r="A1402" s="13"/>
      <c r="B1402" s="13" t="s">
        <v>9550</v>
      </c>
      <c r="C1402" s="13"/>
      <c r="D1402" s="13"/>
      <c r="E1402" s="13">
        <v>43.52</v>
      </c>
      <c r="F1402" s="13">
        <v>1</v>
      </c>
      <c r="G1402" s="13">
        <v>467.77199999999999</v>
      </c>
      <c r="H1402" s="13">
        <v>933.52800000000002</v>
      </c>
      <c r="I1402" s="13">
        <v>2</v>
      </c>
      <c r="J1402" s="13">
        <v>933.52800000000002</v>
      </c>
      <c r="K1402" s="13">
        <v>0</v>
      </c>
      <c r="L1402" s="13">
        <v>0</v>
      </c>
      <c r="M1402" s="13">
        <v>2.1000000000000001E-4</v>
      </c>
    </row>
    <row r="1403" spans="1:13" ht="15">
      <c r="A1403" s="13"/>
      <c r="B1403" s="13" t="s">
        <v>9551</v>
      </c>
      <c r="C1403" s="13"/>
      <c r="D1403" s="13"/>
      <c r="E1403" s="13">
        <v>37.58</v>
      </c>
      <c r="F1403" s="13">
        <v>1</v>
      </c>
      <c r="G1403" s="13">
        <v>418.55</v>
      </c>
      <c r="H1403" s="13">
        <v>1252.6300000000001</v>
      </c>
      <c r="I1403" s="13">
        <v>3</v>
      </c>
      <c r="J1403" s="13">
        <v>1252.6300000000001</v>
      </c>
      <c r="K1403" s="13">
        <v>0</v>
      </c>
      <c r="L1403" s="13">
        <v>0</v>
      </c>
      <c r="M1403" s="13">
        <v>8.0999999999999996E-4</v>
      </c>
    </row>
    <row r="1404" spans="1:13" ht="15">
      <c r="A1404" s="13"/>
      <c r="B1404" s="13" t="s">
        <v>4095</v>
      </c>
      <c r="C1404" s="13"/>
      <c r="D1404" s="13"/>
      <c r="E1404" s="13">
        <v>32.659999999999997</v>
      </c>
      <c r="F1404" s="13">
        <v>1</v>
      </c>
      <c r="G1404" s="13">
        <v>587.77200000000005</v>
      </c>
      <c r="H1404" s="13">
        <v>1173.53</v>
      </c>
      <c r="I1404" s="13">
        <v>2</v>
      </c>
      <c r="J1404" s="13">
        <v>1173.53</v>
      </c>
      <c r="K1404" s="13">
        <v>0</v>
      </c>
      <c r="L1404" s="13">
        <v>0</v>
      </c>
      <c r="M1404" s="13">
        <v>1.1999999999999999E-3</v>
      </c>
    </row>
    <row r="1405" spans="1:13" ht="15">
      <c r="A1405" s="13"/>
      <c r="B1405" s="13" t="s">
        <v>4097</v>
      </c>
      <c r="C1405" s="13"/>
      <c r="D1405" s="13"/>
      <c r="E1405" s="13">
        <v>31.04</v>
      </c>
      <c r="F1405" s="13">
        <v>1</v>
      </c>
      <c r="G1405" s="13">
        <v>431.73899999999998</v>
      </c>
      <c r="H1405" s="13">
        <v>861.46299999999997</v>
      </c>
      <c r="I1405" s="13">
        <v>2</v>
      </c>
      <c r="J1405" s="13">
        <v>861.46299999999997</v>
      </c>
      <c r="K1405" s="13">
        <v>0</v>
      </c>
      <c r="L1405" s="13">
        <v>0</v>
      </c>
      <c r="M1405" s="13">
        <v>5.4000000000000003E-3</v>
      </c>
    </row>
    <row r="1406" spans="1:13" ht="15">
      <c r="A1406" s="13"/>
      <c r="B1406" s="13" t="s">
        <v>6915</v>
      </c>
      <c r="C1406" s="13"/>
      <c r="D1406" s="13"/>
      <c r="E1406" s="13">
        <v>30.04</v>
      </c>
      <c r="F1406" s="13">
        <v>1</v>
      </c>
      <c r="G1406" s="13">
        <v>529.78499999999997</v>
      </c>
      <c r="H1406" s="13">
        <v>1057.5550000000001</v>
      </c>
      <c r="I1406" s="13">
        <v>2</v>
      </c>
      <c r="J1406" s="13">
        <v>1057.556</v>
      </c>
      <c r="K1406" s="13">
        <v>0</v>
      </c>
      <c r="L1406" s="13">
        <v>0</v>
      </c>
      <c r="M1406" s="13">
        <v>6.0000000000000001E-3</v>
      </c>
    </row>
    <row r="1407" spans="1:13" ht="15">
      <c r="A1407" s="13"/>
      <c r="B1407" s="13" t="s">
        <v>9551</v>
      </c>
      <c r="C1407" s="13"/>
      <c r="D1407" s="13"/>
      <c r="E1407" s="13">
        <v>28.47</v>
      </c>
      <c r="F1407" s="13">
        <v>1</v>
      </c>
      <c r="G1407" s="13">
        <v>627.322</v>
      </c>
      <c r="H1407" s="13">
        <v>1252.6289999999999</v>
      </c>
      <c r="I1407" s="13">
        <v>2</v>
      </c>
      <c r="J1407" s="13">
        <v>1252.6300000000001</v>
      </c>
      <c r="K1407" s="13">
        <v>-1E-3</v>
      </c>
      <c r="L1407" s="13">
        <v>0</v>
      </c>
      <c r="M1407" s="13">
        <v>6.8999999999999999E-3</v>
      </c>
    </row>
    <row r="1408" spans="1:13" ht="15">
      <c r="A1408" s="13"/>
      <c r="B1408" s="13" t="s">
        <v>7736</v>
      </c>
      <c r="C1408" s="13"/>
      <c r="D1408" s="13"/>
      <c r="E1408" s="13">
        <v>27.54</v>
      </c>
      <c r="F1408" s="13">
        <v>1</v>
      </c>
      <c r="G1408" s="13">
        <v>551.80899999999997</v>
      </c>
      <c r="H1408" s="13">
        <v>1101.6030000000001</v>
      </c>
      <c r="I1408" s="13">
        <v>2</v>
      </c>
      <c r="J1408" s="13">
        <v>1101.6030000000001</v>
      </c>
      <c r="K1408" s="13">
        <v>0</v>
      </c>
      <c r="L1408" s="13">
        <v>0</v>
      </c>
      <c r="M1408" s="13">
        <v>2.5999999999999999E-3</v>
      </c>
    </row>
    <row r="1409" spans="1:13" ht="15">
      <c r="A1409" s="13"/>
      <c r="B1409" s="13" t="s">
        <v>4096</v>
      </c>
      <c r="C1409" s="13"/>
      <c r="D1409" s="13"/>
      <c r="E1409" s="13">
        <v>25.22</v>
      </c>
      <c r="F1409" s="13">
        <v>1</v>
      </c>
      <c r="G1409" s="13">
        <v>426.8</v>
      </c>
      <c r="H1409" s="13">
        <v>851.58500000000004</v>
      </c>
      <c r="I1409" s="13">
        <v>2</v>
      </c>
      <c r="J1409" s="13">
        <v>851.58399999999995</v>
      </c>
      <c r="K1409" s="13">
        <v>0</v>
      </c>
      <c r="L1409" s="13">
        <v>0</v>
      </c>
      <c r="M1409" s="13">
        <v>3.0000000000000001E-3</v>
      </c>
    </row>
    <row r="1410" spans="1:13" ht="15">
      <c r="A1410" s="13"/>
      <c r="B1410" s="13" t="s">
        <v>8577</v>
      </c>
      <c r="C1410" s="13"/>
      <c r="D1410" s="13"/>
      <c r="E1410" s="13">
        <v>22.42</v>
      </c>
      <c r="F1410" s="13">
        <v>1</v>
      </c>
      <c r="G1410" s="13">
        <v>525.75</v>
      </c>
      <c r="H1410" s="13">
        <v>1049.4849999999999</v>
      </c>
      <c r="I1410" s="13">
        <v>2</v>
      </c>
      <c r="J1410" s="13">
        <v>1049.4849999999999</v>
      </c>
      <c r="K1410" s="13">
        <v>-1E-3</v>
      </c>
      <c r="L1410" s="13">
        <v>0</v>
      </c>
      <c r="M1410" s="13">
        <v>1.4999999999999999E-2</v>
      </c>
    </row>
    <row r="1411" spans="1:13" ht="15" collapsed="1">
      <c r="A1411" s="13"/>
      <c r="B1411" s="13" t="s">
        <v>9552</v>
      </c>
      <c r="C1411" s="13"/>
      <c r="D1411" s="13"/>
      <c r="E1411" s="13">
        <v>20.91</v>
      </c>
      <c r="F1411" s="13">
        <v>1</v>
      </c>
      <c r="G1411" s="13">
        <v>482.29700000000003</v>
      </c>
      <c r="H1411" s="13">
        <v>962.58</v>
      </c>
      <c r="I1411" s="13">
        <v>2</v>
      </c>
      <c r="J1411" s="13">
        <v>962.58</v>
      </c>
      <c r="K1411" s="13">
        <v>0</v>
      </c>
      <c r="L1411" s="13">
        <v>0</v>
      </c>
      <c r="M1411" s="13">
        <v>1.9E-2</v>
      </c>
    </row>
    <row r="1412" spans="1:13" ht="15">
      <c r="A1412" s="13" t="s">
        <v>326</v>
      </c>
      <c r="B1412" s="13">
        <v>11</v>
      </c>
      <c r="C1412" s="13"/>
      <c r="D1412" s="13"/>
      <c r="E1412" s="13"/>
      <c r="F1412" s="13">
        <v>17</v>
      </c>
      <c r="G1412" s="13"/>
      <c r="H1412" s="13"/>
      <c r="I1412" s="13"/>
      <c r="J1412" s="13"/>
      <c r="K1412" s="13"/>
      <c r="L1412" s="13"/>
      <c r="M1412" s="13"/>
    </row>
    <row r="1413" spans="1:13" ht="15" collapsed="1">
      <c r="A1413" s="13"/>
      <c r="B1413" s="13" t="s">
        <v>3271</v>
      </c>
      <c r="C1413" s="13"/>
      <c r="D1413" s="13"/>
      <c r="E1413" s="13">
        <v>45.51</v>
      </c>
      <c r="F1413" s="13">
        <v>1</v>
      </c>
      <c r="G1413" s="13">
        <v>451.73200000000003</v>
      </c>
      <c r="H1413" s="13">
        <v>901.45</v>
      </c>
      <c r="I1413" s="13">
        <v>2</v>
      </c>
      <c r="J1413" s="13">
        <v>901.45</v>
      </c>
      <c r="K1413" s="13">
        <v>0</v>
      </c>
      <c r="L1413" s="13">
        <v>0</v>
      </c>
      <c r="M1413" s="13">
        <v>8.2000000000000001E-5</v>
      </c>
    </row>
    <row r="1414" spans="1:13" ht="15">
      <c r="A1414" s="13"/>
      <c r="B1414" s="13" t="s">
        <v>3275</v>
      </c>
      <c r="C1414" s="13"/>
      <c r="D1414" s="13"/>
      <c r="E1414" s="13">
        <v>40.549999999999997</v>
      </c>
      <c r="F1414" s="13">
        <v>1</v>
      </c>
      <c r="G1414" s="13">
        <v>497.27800000000002</v>
      </c>
      <c r="H1414" s="13">
        <v>1488.8119999999999</v>
      </c>
      <c r="I1414" s="13">
        <v>3</v>
      </c>
      <c r="J1414" s="13">
        <v>1488.8119999999999</v>
      </c>
      <c r="K1414" s="13">
        <v>0</v>
      </c>
      <c r="L1414" s="13">
        <v>1</v>
      </c>
      <c r="M1414" s="13">
        <v>5.2999999999999998E-4</v>
      </c>
    </row>
    <row r="1415" spans="1:13" ht="15" collapsed="1">
      <c r="A1415" s="13"/>
      <c r="B1415" s="13" t="s">
        <v>3273</v>
      </c>
      <c r="C1415" s="13"/>
      <c r="D1415" s="13"/>
      <c r="E1415" s="13">
        <v>38.75</v>
      </c>
      <c r="F1415" s="13">
        <v>4</v>
      </c>
      <c r="G1415" s="13">
        <v>414.27100000000002</v>
      </c>
      <c r="H1415" s="13">
        <v>826.52700000000004</v>
      </c>
      <c r="I1415" s="13">
        <v>2</v>
      </c>
      <c r="J1415" s="13">
        <v>826.52800000000002</v>
      </c>
      <c r="K1415" s="13">
        <v>0</v>
      </c>
      <c r="L1415" s="13">
        <v>0</v>
      </c>
      <c r="M1415" s="13">
        <v>2.9E-4</v>
      </c>
    </row>
    <row r="1416" spans="1:13" ht="15">
      <c r="A1416" s="13"/>
      <c r="B1416" s="13" t="s">
        <v>3274</v>
      </c>
      <c r="C1416" s="13"/>
      <c r="D1416" s="13"/>
      <c r="E1416" s="13">
        <v>37.21</v>
      </c>
      <c r="F1416" s="13">
        <v>3</v>
      </c>
      <c r="G1416" s="13">
        <v>583.30499999999995</v>
      </c>
      <c r="H1416" s="13">
        <v>1164.595</v>
      </c>
      <c r="I1416" s="13">
        <v>2</v>
      </c>
      <c r="J1416" s="13">
        <v>1164.596</v>
      </c>
      <c r="K1416" s="13">
        <v>-1E-3</v>
      </c>
      <c r="L1416" s="13">
        <v>0</v>
      </c>
      <c r="M1416" s="13">
        <v>9.8999999999999999E-4</v>
      </c>
    </row>
    <row r="1417" spans="1:13" ht="15">
      <c r="A1417" s="13"/>
      <c r="B1417" s="13" t="s">
        <v>3277</v>
      </c>
      <c r="C1417" s="13"/>
      <c r="D1417" s="13"/>
      <c r="E1417" s="13">
        <v>35.950000000000003</v>
      </c>
      <c r="F1417" s="13">
        <v>1</v>
      </c>
      <c r="G1417" s="13">
        <v>539.29</v>
      </c>
      <c r="H1417" s="13">
        <v>1076.566</v>
      </c>
      <c r="I1417" s="13">
        <v>2</v>
      </c>
      <c r="J1417" s="13">
        <v>1076.569</v>
      </c>
      <c r="K1417" s="13">
        <v>-2E-3</v>
      </c>
      <c r="L1417" s="13">
        <v>0</v>
      </c>
      <c r="M1417" s="13">
        <v>4.2999999999999999E-4</v>
      </c>
    </row>
    <row r="1418" spans="1:13" ht="15">
      <c r="A1418" s="13"/>
      <c r="B1418" s="13" t="s">
        <v>7662</v>
      </c>
      <c r="C1418" s="13"/>
      <c r="D1418" s="13"/>
      <c r="E1418" s="13">
        <v>31.81</v>
      </c>
      <c r="F1418" s="13">
        <v>2</v>
      </c>
      <c r="G1418" s="13">
        <v>620.327</v>
      </c>
      <c r="H1418" s="13">
        <v>1238.6400000000001</v>
      </c>
      <c r="I1418" s="13">
        <v>2</v>
      </c>
      <c r="J1418" s="13">
        <v>1238.6410000000001</v>
      </c>
      <c r="K1418" s="13">
        <v>-1E-3</v>
      </c>
      <c r="L1418" s="13">
        <v>0</v>
      </c>
      <c r="M1418" s="13">
        <v>1E-3</v>
      </c>
    </row>
    <row r="1419" spans="1:13" ht="15">
      <c r="A1419" s="13"/>
      <c r="B1419" s="13" t="s">
        <v>6607</v>
      </c>
      <c r="C1419" s="13"/>
      <c r="D1419" s="13"/>
      <c r="E1419" s="13">
        <v>31.08</v>
      </c>
      <c r="F1419" s="13">
        <v>1</v>
      </c>
      <c r="G1419" s="13">
        <v>527.80399999999997</v>
      </c>
      <c r="H1419" s="13">
        <v>1053.5940000000001</v>
      </c>
      <c r="I1419" s="13">
        <v>2</v>
      </c>
      <c r="J1419" s="13">
        <v>1053.5930000000001</v>
      </c>
      <c r="K1419" s="13">
        <v>1E-3</v>
      </c>
      <c r="L1419" s="13">
        <v>0</v>
      </c>
      <c r="M1419" s="13">
        <v>3.5000000000000001E-3</v>
      </c>
    </row>
    <row r="1420" spans="1:13" ht="15">
      <c r="A1420" s="13"/>
      <c r="B1420" s="13" t="s">
        <v>10181</v>
      </c>
      <c r="C1420" s="13"/>
      <c r="D1420" s="13"/>
      <c r="E1420" s="13">
        <v>29.11</v>
      </c>
      <c r="F1420" s="13">
        <v>1</v>
      </c>
      <c r="G1420" s="13">
        <v>801.94100000000003</v>
      </c>
      <c r="H1420" s="13">
        <v>1601.867</v>
      </c>
      <c r="I1420" s="13">
        <v>2</v>
      </c>
      <c r="J1420" s="13">
        <v>1601.866</v>
      </c>
      <c r="K1420" s="13">
        <v>1E-3</v>
      </c>
      <c r="L1420" s="13">
        <v>0</v>
      </c>
      <c r="M1420" s="13">
        <v>1.9E-3</v>
      </c>
    </row>
    <row r="1421" spans="1:13" ht="15">
      <c r="A1421" s="13"/>
      <c r="B1421" s="13" t="s">
        <v>3276</v>
      </c>
      <c r="C1421" s="13"/>
      <c r="D1421" s="13"/>
      <c r="E1421" s="13">
        <v>27.56</v>
      </c>
      <c r="F1421" s="13">
        <v>1</v>
      </c>
      <c r="G1421" s="13">
        <v>567.79700000000003</v>
      </c>
      <c r="H1421" s="13">
        <v>1133.579</v>
      </c>
      <c r="I1421" s="13">
        <v>2</v>
      </c>
      <c r="J1421" s="13">
        <v>1133.579</v>
      </c>
      <c r="K1421" s="13">
        <v>0</v>
      </c>
      <c r="L1421" s="13">
        <v>0</v>
      </c>
      <c r="M1421" s="13">
        <v>2.5999999999999999E-3</v>
      </c>
    </row>
    <row r="1422" spans="1:13" ht="15" collapsed="1">
      <c r="A1422" s="13"/>
      <c r="B1422" s="13" t="s">
        <v>3277</v>
      </c>
      <c r="C1422" s="13" t="s">
        <v>16</v>
      </c>
      <c r="D1422" s="13" t="s">
        <v>125</v>
      </c>
      <c r="E1422" s="13">
        <v>24.68</v>
      </c>
      <c r="F1422" s="13">
        <v>1</v>
      </c>
      <c r="G1422" s="13">
        <v>547.28899999999999</v>
      </c>
      <c r="H1422" s="13">
        <v>1092.5640000000001</v>
      </c>
      <c r="I1422" s="13">
        <v>2</v>
      </c>
      <c r="J1422" s="13">
        <v>1092.5640000000001</v>
      </c>
      <c r="K1422" s="13">
        <v>0</v>
      </c>
      <c r="L1422" s="13">
        <v>0</v>
      </c>
      <c r="M1422" s="13">
        <v>4.7999999999999996E-3</v>
      </c>
    </row>
    <row r="1423" spans="1:13" ht="15">
      <c r="A1423" s="13"/>
      <c r="B1423" s="13" t="s">
        <v>9517</v>
      </c>
      <c r="C1423" s="13"/>
      <c r="D1423" s="13"/>
      <c r="E1423" s="13">
        <v>24.13</v>
      </c>
      <c r="F1423" s="13">
        <v>1</v>
      </c>
      <c r="G1423" s="13">
        <v>554.78800000000001</v>
      </c>
      <c r="H1423" s="13">
        <v>1107.5609999999999</v>
      </c>
      <c r="I1423" s="13">
        <v>2</v>
      </c>
      <c r="J1423" s="13">
        <v>1107.56</v>
      </c>
      <c r="K1423" s="13">
        <v>1E-3</v>
      </c>
      <c r="L1423" s="13">
        <v>0</v>
      </c>
      <c r="M1423" s="13">
        <v>5.4999999999999997E-3</v>
      </c>
    </row>
    <row r="1424" spans="1:13" ht="15">
      <c r="A1424" s="13" t="s">
        <v>726</v>
      </c>
      <c r="B1424" s="13">
        <v>11</v>
      </c>
      <c r="C1424" s="13"/>
      <c r="D1424" s="13"/>
      <c r="E1424" s="13"/>
      <c r="F1424" s="13">
        <v>25</v>
      </c>
      <c r="G1424" s="13"/>
      <c r="H1424" s="13"/>
      <c r="I1424" s="13"/>
      <c r="J1424" s="13"/>
      <c r="K1424" s="13"/>
      <c r="L1424" s="13"/>
      <c r="M1424" s="13"/>
    </row>
    <row r="1425" spans="1:13" ht="15">
      <c r="A1425" s="13"/>
      <c r="B1425" s="13" t="s">
        <v>4679</v>
      </c>
      <c r="C1425" s="13"/>
      <c r="D1425" s="13"/>
      <c r="E1425" s="13">
        <v>63.83</v>
      </c>
      <c r="F1425" s="13">
        <v>2</v>
      </c>
      <c r="G1425" s="13">
        <v>608.80499999999995</v>
      </c>
      <c r="H1425" s="13">
        <v>1215.596</v>
      </c>
      <c r="I1425" s="13">
        <v>2</v>
      </c>
      <c r="J1425" s="13">
        <v>1215.596</v>
      </c>
      <c r="K1425" s="13">
        <v>0</v>
      </c>
      <c r="L1425" s="13">
        <v>0</v>
      </c>
      <c r="M1425" s="13">
        <v>9.9999999999999995E-7</v>
      </c>
    </row>
    <row r="1426" spans="1:13" ht="15">
      <c r="A1426" s="13"/>
      <c r="B1426" s="13" t="s">
        <v>4681</v>
      </c>
      <c r="C1426" s="13"/>
      <c r="D1426" s="13"/>
      <c r="E1426" s="13">
        <v>60.76</v>
      </c>
      <c r="F1426" s="13">
        <v>7</v>
      </c>
      <c r="G1426" s="13">
        <v>638.86099999999999</v>
      </c>
      <c r="H1426" s="13">
        <v>1275.7080000000001</v>
      </c>
      <c r="I1426" s="13">
        <v>2</v>
      </c>
      <c r="J1426" s="13">
        <v>1275.7070000000001</v>
      </c>
      <c r="K1426" s="13">
        <v>1E-3</v>
      </c>
      <c r="L1426" s="13">
        <v>0</v>
      </c>
      <c r="M1426" s="13">
        <v>7.7000000000000008E-6</v>
      </c>
    </row>
    <row r="1427" spans="1:13" ht="15">
      <c r="A1427" s="13"/>
      <c r="B1427" s="13" t="s">
        <v>7709</v>
      </c>
      <c r="C1427" s="13"/>
      <c r="D1427" s="13"/>
      <c r="E1427" s="13">
        <v>51.18</v>
      </c>
      <c r="F1427" s="13">
        <v>2</v>
      </c>
      <c r="G1427" s="13">
        <v>505.935</v>
      </c>
      <c r="H1427" s="13">
        <v>1514.7829999999999</v>
      </c>
      <c r="I1427" s="13">
        <v>3</v>
      </c>
      <c r="J1427" s="13">
        <v>1514.788</v>
      </c>
      <c r="K1427" s="13">
        <v>-5.0000000000000001E-3</v>
      </c>
      <c r="L1427" s="13">
        <v>0</v>
      </c>
      <c r="M1427" s="13">
        <v>1.5999999999999999E-5</v>
      </c>
    </row>
    <row r="1428" spans="1:13" ht="15">
      <c r="A1428" s="13"/>
      <c r="B1428" s="13" t="s">
        <v>4682</v>
      </c>
      <c r="C1428" s="13"/>
      <c r="D1428" s="13"/>
      <c r="E1428" s="13">
        <v>37.880000000000003</v>
      </c>
      <c r="F1428" s="13">
        <v>3</v>
      </c>
      <c r="G1428" s="13">
        <v>576.28300000000002</v>
      </c>
      <c r="H1428" s="13">
        <v>1150.5509999999999</v>
      </c>
      <c r="I1428" s="13">
        <v>2</v>
      </c>
      <c r="J1428" s="13">
        <v>1150.5509999999999</v>
      </c>
      <c r="K1428" s="13">
        <v>0</v>
      </c>
      <c r="L1428" s="13">
        <v>0</v>
      </c>
      <c r="M1428" s="13">
        <v>6.8000000000000005E-4</v>
      </c>
    </row>
    <row r="1429" spans="1:13" ht="15">
      <c r="A1429" s="13"/>
      <c r="B1429" s="13" t="s">
        <v>4680</v>
      </c>
      <c r="C1429" s="13"/>
      <c r="D1429" s="13"/>
      <c r="E1429" s="13">
        <v>33.659999999999997</v>
      </c>
      <c r="F1429" s="13">
        <v>4</v>
      </c>
      <c r="G1429" s="13">
        <v>605.31899999999996</v>
      </c>
      <c r="H1429" s="13">
        <v>1208.624</v>
      </c>
      <c r="I1429" s="13">
        <v>2</v>
      </c>
      <c r="J1429" s="13">
        <v>1208.6220000000001</v>
      </c>
      <c r="K1429" s="13">
        <v>2E-3</v>
      </c>
      <c r="L1429" s="13">
        <v>0</v>
      </c>
      <c r="M1429" s="13">
        <v>3.0000000000000001E-3</v>
      </c>
    </row>
    <row r="1430" spans="1:13" ht="15">
      <c r="A1430" s="13"/>
      <c r="B1430" s="13" t="s">
        <v>8444</v>
      </c>
      <c r="C1430" s="13"/>
      <c r="D1430" s="13"/>
      <c r="E1430" s="13">
        <v>28.55</v>
      </c>
      <c r="F1430" s="13">
        <v>2</v>
      </c>
      <c r="G1430" s="13">
        <v>430.22699999999998</v>
      </c>
      <c r="H1430" s="13">
        <v>1287.6600000000001</v>
      </c>
      <c r="I1430" s="13">
        <v>3</v>
      </c>
      <c r="J1430" s="13">
        <v>1287.6610000000001</v>
      </c>
      <c r="K1430" s="13">
        <v>-1E-3</v>
      </c>
      <c r="L1430" s="13">
        <v>0</v>
      </c>
      <c r="M1430" s="13">
        <v>2.0999999999999999E-3</v>
      </c>
    </row>
    <row r="1431" spans="1:13" ht="15" collapsed="1">
      <c r="A1431" s="13"/>
      <c r="B1431" s="13" t="s">
        <v>8442</v>
      </c>
      <c r="C1431" s="13"/>
      <c r="D1431" s="13"/>
      <c r="E1431" s="13">
        <v>27.74</v>
      </c>
      <c r="F1431" s="13">
        <v>1</v>
      </c>
      <c r="G1431" s="13">
        <v>526.27599999999995</v>
      </c>
      <c r="H1431" s="13">
        <v>1050.538</v>
      </c>
      <c r="I1431" s="13">
        <v>2</v>
      </c>
      <c r="J1431" s="13">
        <v>1050.539</v>
      </c>
      <c r="K1431" s="13">
        <v>-1E-3</v>
      </c>
      <c r="L1431" s="13">
        <v>0</v>
      </c>
      <c r="M1431" s="13">
        <v>1.0999999999999999E-2</v>
      </c>
    </row>
    <row r="1432" spans="1:13" ht="15">
      <c r="A1432" s="13"/>
      <c r="B1432" s="13" t="s">
        <v>4679</v>
      </c>
      <c r="C1432" s="13" t="s">
        <v>16</v>
      </c>
      <c r="D1432" s="13" t="s">
        <v>40</v>
      </c>
      <c r="E1432" s="13">
        <v>27.35</v>
      </c>
      <c r="F1432" s="13">
        <v>1</v>
      </c>
      <c r="G1432" s="13">
        <v>616.80200000000002</v>
      </c>
      <c r="H1432" s="13">
        <v>1231.5889999999999</v>
      </c>
      <c r="I1432" s="13">
        <v>2</v>
      </c>
      <c r="J1432" s="13">
        <v>1231.5909999999999</v>
      </c>
      <c r="K1432" s="13">
        <v>-1E-3</v>
      </c>
      <c r="L1432" s="13">
        <v>0</v>
      </c>
      <c r="M1432" s="13">
        <v>6.1000000000000004E-3</v>
      </c>
    </row>
    <row r="1433" spans="1:13" ht="15">
      <c r="A1433" s="13"/>
      <c r="B1433" s="13" t="s">
        <v>10182</v>
      </c>
      <c r="C1433" s="13"/>
      <c r="D1433" s="13"/>
      <c r="E1433" s="13">
        <v>25.58</v>
      </c>
      <c r="F1433" s="13">
        <v>1</v>
      </c>
      <c r="G1433" s="13">
        <v>436.55799999999999</v>
      </c>
      <c r="H1433" s="13">
        <v>1306.6510000000001</v>
      </c>
      <c r="I1433" s="13">
        <v>3</v>
      </c>
      <c r="J1433" s="13">
        <v>1306.652</v>
      </c>
      <c r="K1433" s="13">
        <v>-1E-3</v>
      </c>
      <c r="L1433" s="13">
        <v>1</v>
      </c>
      <c r="M1433" s="13">
        <v>4.0000000000000001E-3</v>
      </c>
    </row>
    <row r="1434" spans="1:13" ht="15">
      <c r="A1434" s="13"/>
      <c r="B1434" s="13" t="s">
        <v>8443</v>
      </c>
      <c r="C1434" s="13"/>
      <c r="D1434" s="13"/>
      <c r="E1434" s="13">
        <v>23.9</v>
      </c>
      <c r="F1434" s="13">
        <v>1</v>
      </c>
      <c r="G1434" s="13">
        <v>448.73</v>
      </c>
      <c r="H1434" s="13">
        <v>895.44600000000003</v>
      </c>
      <c r="I1434" s="13">
        <v>2</v>
      </c>
      <c r="J1434" s="13">
        <v>895.447</v>
      </c>
      <c r="K1434" s="13">
        <v>-1E-3</v>
      </c>
      <c r="L1434" s="13">
        <v>0</v>
      </c>
      <c r="M1434" s="13">
        <v>1.7000000000000001E-2</v>
      </c>
    </row>
    <row r="1435" spans="1:13" ht="15">
      <c r="A1435" s="13"/>
      <c r="B1435" s="13" t="s">
        <v>9554</v>
      </c>
      <c r="C1435" s="13"/>
      <c r="D1435" s="13"/>
      <c r="E1435" s="13">
        <v>20.95</v>
      </c>
      <c r="F1435" s="13">
        <v>1</v>
      </c>
      <c r="G1435" s="13">
        <v>444.24</v>
      </c>
      <c r="H1435" s="13">
        <v>886.46600000000001</v>
      </c>
      <c r="I1435" s="13">
        <v>2</v>
      </c>
      <c r="J1435" s="13">
        <v>886.46600000000001</v>
      </c>
      <c r="K1435" s="13">
        <v>0</v>
      </c>
      <c r="L1435" s="13">
        <v>0</v>
      </c>
      <c r="M1435" s="13">
        <v>2.4E-2</v>
      </c>
    </row>
    <row r="1436" spans="1:13" ht="15">
      <c r="A1436" s="13" t="s">
        <v>671</v>
      </c>
      <c r="B1436" s="13">
        <v>11</v>
      </c>
      <c r="C1436" s="13"/>
      <c r="D1436" s="13"/>
      <c r="E1436" s="13"/>
      <c r="F1436" s="13">
        <v>16</v>
      </c>
      <c r="G1436" s="13"/>
      <c r="H1436" s="13"/>
      <c r="I1436" s="13"/>
      <c r="J1436" s="13"/>
      <c r="K1436" s="13"/>
      <c r="L1436" s="13"/>
      <c r="M1436" s="13"/>
    </row>
    <row r="1437" spans="1:13" ht="15">
      <c r="A1437" s="13"/>
      <c r="B1437" s="13" t="s">
        <v>4125</v>
      </c>
      <c r="C1437" s="13"/>
      <c r="D1437" s="13"/>
      <c r="E1437" s="13">
        <v>52.88</v>
      </c>
      <c r="F1437" s="13">
        <v>2</v>
      </c>
      <c r="G1437" s="13">
        <v>602.34100000000001</v>
      </c>
      <c r="H1437" s="13">
        <v>1202.6679999999999</v>
      </c>
      <c r="I1437" s="13">
        <v>2</v>
      </c>
      <c r="J1437" s="13">
        <v>1202.6659999999999</v>
      </c>
      <c r="K1437" s="13">
        <v>2E-3</v>
      </c>
      <c r="L1437" s="13">
        <v>0</v>
      </c>
      <c r="M1437" s="13">
        <v>1.5999999999999999E-5</v>
      </c>
    </row>
    <row r="1438" spans="1:13" ht="15">
      <c r="A1438" s="13"/>
      <c r="B1438" s="13" t="s">
        <v>8535</v>
      </c>
      <c r="C1438" s="13"/>
      <c r="D1438" s="13"/>
      <c r="E1438" s="13">
        <v>44.26</v>
      </c>
      <c r="F1438" s="13">
        <v>2</v>
      </c>
      <c r="G1438" s="13">
        <v>525.274</v>
      </c>
      <c r="H1438" s="13">
        <v>1048.5340000000001</v>
      </c>
      <c r="I1438" s="13">
        <v>2</v>
      </c>
      <c r="J1438" s="13">
        <v>1048.5340000000001</v>
      </c>
      <c r="K1438" s="13">
        <v>0</v>
      </c>
      <c r="L1438" s="13">
        <v>0</v>
      </c>
      <c r="M1438" s="13">
        <v>8.5000000000000006E-5</v>
      </c>
    </row>
    <row r="1439" spans="1:13" ht="15" collapsed="1">
      <c r="A1439" s="13"/>
      <c r="B1439" s="13" t="s">
        <v>6779</v>
      </c>
      <c r="C1439" s="13"/>
      <c r="D1439" s="13"/>
      <c r="E1439" s="13">
        <v>42</v>
      </c>
      <c r="F1439" s="13">
        <v>2</v>
      </c>
      <c r="G1439" s="13">
        <v>759.70399999999995</v>
      </c>
      <c r="H1439" s="13">
        <v>2276.0909999999999</v>
      </c>
      <c r="I1439" s="13">
        <v>3</v>
      </c>
      <c r="J1439" s="13">
        <v>2276.0880000000002</v>
      </c>
      <c r="K1439" s="13">
        <v>3.0000000000000001E-3</v>
      </c>
      <c r="L1439" s="13">
        <v>0</v>
      </c>
      <c r="M1439" s="13">
        <v>1.7000000000000001E-4</v>
      </c>
    </row>
    <row r="1440" spans="1:13" ht="15">
      <c r="A1440" s="13"/>
      <c r="B1440" s="13" t="s">
        <v>4122</v>
      </c>
      <c r="C1440" s="13"/>
      <c r="D1440" s="13"/>
      <c r="E1440" s="13">
        <v>40.700000000000003</v>
      </c>
      <c r="F1440" s="13">
        <v>2</v>
      </c>
      <c r="G1440" s="13">
        <v>535.81399999999996</v>
      </c>
      <c r="H1440" s="13">
        <v>1069.6120000000001</v>
      </c>
      <c r="I1440" s="13">
        <v>2</v>
      </c>
      <c r="J1440" s="13">
        <v>1069.6130000000001</v>
      </c>
      <c r="K1440" s="13">
        <v>-1E-3</v>
      </c>
      <c r="L1440" s="13">
        <v>0</v>
      </c>
      <c r="M1440" s="13">
        <v>3.3E-4</v>
      </c>
    </row>
    <row r="1441" spans="1:13" ht="15">
      <c r="A1441" s="13"/>
      <c r="B1441" s="13" t="s">
        <v>4123</v>
      </c>
      <c r="C1441" s="13"/>
      <c r="D1441" s="13"/>
      <c r="E1441" s="13">
        <v>36.54</v>
      </c>
      <c r="F1441" s="13">
        <v>2</v>
      </c>
      <c r="G1441" s="13">
        <v>524.29</v>
      </c>
      <c r="H1441" s="13">
        <v>1046.5650000000001</v>
      </c>
      <c r="I1441" s="13">
        <v>2</v>
      </c>
      <c r="J1441" s="13">
        <v>1046.5650000000001</v>
      </c>
      <c r="K1441" s="13">
        <v>0</v>
      </c>
      <c r="L1441" s="13">
        <v>0</v>
      </c>
      <c r="M1441" s="13">
        <v>1.4E-3</v>
      </c>
    </row>
    <row r="1442" spans="1:13" ht="15">
      <c r="A1442" s="13"/>
      <c r="B1442" s="13" t="s">
        <v>6780</v>
      </c>
      <c r="C1442" s="13"/>
      <c r="D1442" s="13"/>
      <c r="E1442" s="13">
        <v>35.43</v>
      </c>
      <c r="F1442" s="13">
        <v>1</v>
      </c>
      <c r="G1442" s="13">
        <v>568.79600000000005</v>
      </c>
      <c r="H1442" s="13">
        <v>1135.578</v>
      </c>
      <c r="I1442" s="13">
        <v>2</v>
      </c>
      <c r="J1442" s="13">
        <v>1135.576</v>
      </c>
      <c r="K1442" s="13">
        <v>2E-3</v>
      </c>
      <c r="L1442" s="13">
        <v>0</v>
      </c>
      <c r="M1442" s="13">
        <v>4.8000000000000001E-4</v>
      </c>
    </row>
    <row r="1443" spans="1:13" ht="15">
      <c r="A1443" s="13"/>
      <c r="B1443" s="13" t="s">
        <v>6778</v>
      </c>
      <c r="C1443" s="13"/>
      <c r="D1443" s="13"/>
      <c r="E1443" s="13">
        <v>30.87</v>
      </c>
      <c r="F1443" s="13">
        <v>1</v>
      </c>
      <c r="G1443" s="13">
        <v>575.98400000000004</v>
      </c>
      <c r="H1443" s="13">
        <v>1724.931</v>
      </c>
      <c r="I1443" s="13">
        <v>3</v>
      </c>
      <c r="J1443" s="13">
        <v>1724.931</v>
      </c>
      <c r="K1443" s="13">
        <v>0</v>
      </c>
      <c r="L1443" s="13">
        <v>1</v>
      </c>
      <c r="M1443" s="13">
        <v>1.2999999999999999E-3</v>
      </c>
    </row>
    <row r="1444" spans="1:13" ht="15">
      <c r="A1444" s="13"/>
      <c r="B1444" s="13" t="s">
        <v>8536</v>
      </c>
      <c r="C1444" s="13"/>
      <c r="D1444" s="13"/>
      <c r="E1444" s="13">
        <v>29.96</v>
      </c>
      <c r="F1444" s="13">
        <v>1</v>
      </c>
      <c r="G1444" s="13">
        <v>469.24799999999999</v>
      </c>
      <c r="H1444" s="13">
        <v>936.48099999999999</v>
      </c>
      <c r="I1444" s="13">
        <v>2</v>
      </c>
      <c r="J1444" s="13">
        <v>936.48199999999997</v>
      </c>
      <c r="K1444" s="13">
        <v>-1E-3</v>
      </c>
      <c r="L1444" s="13">
        <v>0</v>
      </c>
      <c r="M1444" s="13">
        <v>1.5E-3</v>
      </c>
    </row>
    <row r="1445" spans="1:13" ht="15" collapsed="1">
      <c r="A1445" s="13"/>
      <c r="B1445" s="13" t="s">
        <v>4125</v>
      </c>
      <c r="C1445" s="13"/>
      <c r="D1445" s="13"/>
      <c r="E1445" s="13">
        <v>25.62</v>
      </c>
      <c r="F1445" s="13">
        <v>1</v>
      </c>
      <c r="G1445" s="13">
        <v>401.89600000000002</v>
      </c>
      <c r="H1445" s="13">
        <v>1202.6659999999999</v>
      </c>
      <c r="I1445" s="13">
        <v>3</v>
      </c>
      <c r="J1445" s="13">
        <v>1202.6659999999999</v>
      </c>
      <c r="K1445" s="13">
        <v>0</v>
      </c>
      <c r="L1445" s="13">
        <v>0</v>
      </c>
      <c r="M1445" s="13">
        <v>5.8999999999999999E-3</v>
      </c>
    </row>
    <row r="1446" spans="1:13" ht="15">
      <c r="A1446" s="13"/>
      <c r="B1446" s="13" t="s">
        <v>7695</v>
      </c>
      <c r="C1446" s="13"/>
      <c r="D1446" s="13"/>
      <c r="E1446" s="13">
        <v>22.73</v>
      </c>
      <c r="F1446" s="13">
        <v>1</v>
      </c>
      <c r="G1446" s="13">
        <v>439.74</v>
      </c>
      <c r="H1446" s="13">
        <v>877.46600000000001</v>
      </c>
      <c r="I1446" s="13">
        <v>2</v>
      </c>
      <c r="J1446" s="13">
        <v>877.46600000000001</v>
      </c>
      <c r="K1446" s="13">
        <v>0</v>
      </c>
      <c r="L1446" s="13">
        <v>0</v>
      </c>
      <c r="M1446" s="13">
        <v>3.9E-2</v>
      </c>
    </row>
    <row r="1447" spans="1:13" ht="15">
      <c r="A1447" s="13"/>
      <c r="B1447" s="13" t="s">
        <v>10183</v>
      </c>
      <c r="C1447" s="13"/>
      <c r="D1447" s="13"/>
      <c r="E1447" s="13">
        <v>22.01</v>
      </c>
      <c r="F1447" s="13">
        <v>1</v>
      </c>
      <c r="G1447" s="13">
        <v>647.31200000000001</v>
      </c>
      <c r="H1447" s="13">
        <v>1938.914</v>
      </c>
      <c r="I1447" s="13">
        <v>3</v>
      </c>
      <c r="J1447" s="13">
        <v>1937.9110000000001</v>
      </c>
      <c r="K1447" s="13">
        <v>1.004</v>
      </c>
      <c r="L1447" s="13">
        <v>1</v>
      </c>
      <c r="M1447" s="13">
        <v>1.9E-2</v>
      </c>
    </row>
    <row r="1448" spans="1:13" ht="15">
      <c r="A1448" s="13" t="s">
        <v>608</v>
      </c>
      <c r="B1448" s="13">
        <v>11</v>
      </c>
      <c r="C1448" s="13"/>
      <c r="D1448" s="13"/>
      <c r="E1448" s="13"/>
      <c r="F1448" s="13">
        <v>19</v>
      </c>
      <c r="G1448" s="13"/>
      <c r="H1448" s="13"/>
      <c r="I1448" s="13"/>
      <c r="J1448" s="13"/>
      <c r="K1448" s="13"/>
      <c r="L1448" s="13"/>
      <c r="M1448" s="13"/>
    </row>
    <row r="1449" spans="1:13" ht="15">
      <c r="A1449" s="13"/>
      <c r="B1449" s="13" t="s">
        <v>3845</v>
      </c>
      <c r="C1449" s="13"/>
      <c r="D1449" s="13"/>
      <c r="E1449" s="13">
        <v>60.98</v>
      </c>
      <c r="F1449" s="13">
        <v>4</v>
      </c>
      <c r="G1449" s="13">
        <v>604.33600000000001</v>
      </c>
      <c r="H1449" s="13">
        <v>1809.9880000000001</v>
      </c>
      <c r="I1449" s="13">
        <v>3</v>
      </c>
      <c r="J1449" s="13">
        <v>1809.9839999999999</v>
      </c>
      <c r="K1449" s="13">
        <v>4.0000000000000001E-3</v>
      </c>
      <c r="L1449" s="13">
        <v>0</v>
      </c>
      <c r="M1449" s="13">
        <v>1.9E-6</v>
      </c>
    </row>
    <row r="1450" spans="1:13" ht="15">
      <c r="A1450" s="13"/>
      <c r="B1450" s="13" t="s">
        <v>3846</v>
      </c>
      <c r="C1450" s="13"/>
      <c r="D1450" s="13"/>
      <c r="E1450" s="13">
        <v>49.71</v>
      </c>
      <c r="F1450" s="13">
        <v>2</v>
      </c>
      <c r="G1450" s="13">
        <v>492.79500000000002</v>
      </c>
      <c r="H1450" s="13">
        <v>983.57600000000002</v>
      </c>
      <c r="I1450" s="13">
        <v>2</v>
      </c>
      <c r="J1450" s="13">
        <v>983.57600000000002</v>
      </c>
      <c r="K1450" s="13">
        <v>-1E-3</v>
      </c>
      <c r="L1450" s="13">
        <v>0</v>
      </c>
      <c r="M1450" s="13">
        <v>4.6E-5</v>
      </c>
    </row>
    <row r="1451" spans="1:13" ht="15">
      <c r="A1451" s="13"/>
      <c r="B1451" s="13" t="s">
        <v>3847</v>
      </c>
      <c r="C1451" s="13" t="s">
        <v>18</v>
      </c>
      <c r="D1451" s="13" t="s">
        <v>97</v>
      </c>
      <c r="E1451" s="13">
        <v>44.44</v>
      </c>
      <c r="F1451" s="13">
        <v>2</v>
      </c>
      <c r="G1451" s="13">
        <v>497.29</v>
      </c>
      <c r="H1451" s="13">
        <v>992.56500000000005</v>
      </c>
      <c r="I1451" s="13">
        <v>2</v>
      </c>
      <c r="J1451" s="13">
        <v>992.56500000000005</v>
      </c>
      <c r="K1451" s="13">
        <v>0</v>
      </c>
      <c r="L1451" s="13">
        <v>0</v>
      </c>
      <c r="M1451" s="13">
        <v>1.7000000000000001E-4</v>
      </c>
    </row>
    <row r="1452" spans="1:13" ht="15" collapsed="1">
      <c r="A1452" s="13"/>
      <c r="B1452" s="13" t="s">
        <v>6674</v>
      </c>
      <c r="C1452" s="13"/>
      <c r="D1452" s="13"/>
      <c r="E1452" s="13">
        <v>38.299999999999997</v>
      </c>
      <c r="F1452" s="13">
        <v>1</v>
      </c>
      <c r="G1452" s="13">
        <v>591.81700000000001</v>
      </c>
      <c r="H1452" s="13">
        <v>1181.6189999999999</v>
      </c>
      <c r="I1452" s="13">
        <v>2</v>
      </c>
      <c r="J1452" s="13">
        <v>1181.6189999999999</v>
      </c>
      <c r="K1452" s="13">
        <v>0</v>
      </c>
      <c r="L1452" s="13">
        <v>0</v>
      </c>
      <c r="M1452" s="13">
        <v>7.2000000000000005E-4</v>
      </c>
    </row>
    <row r="1453" spans="1:13" ht="15">
      <c r="A1453" s="13"/>
      <c r="B1453" s="13" t="s">
        <v>8408</v>
      </c>
      <c r="C1453" s="13" t="s">
        <v>16</v>
      </c>
      <c r="D1453" s="13" t="s">
        <v>181</v>
      </c>
      <c r="E1453" s="13">
        <v>37.76</v>
      </c>
      <c r="F1453" s="13">
        <v>1</v>
      </c>
      <c r="G1453" s="13">
        <v>726.05200000000002</v>
      </c>
      <c r="H1453" s="13">
        <v>2175.134</v>
      </c>
      <c r="I1453" s="13">
        <v>3</v>
      </c>
      <c r="J1453" s="13">
        <v>2174.125</v>
      </c>
      <c r="K1453" s="13">
        <v>1.0089999999999999</v>
      </c>
      <c r="L1453" s="13">
        <v>0</v>
      </c>
      <c r="M1453" s="13">
        <v>2.9E-4</v>
      </c>
    </row>
    <row r="1454" spans="1:13" ht="15">
      <c r="A1454" s="13"/>
      <c r="B1454" s="13" t="s">
        <v>6673</v>
      </c>
      <c r="C1454" s="13"/>
      <c r="D1454" s="13"/>
      <c r="E1454" s="13">
        <v>36.92</v>
      </c>
      <c r="F1454" s="13">
        <v>2</v>
      </c>
      <c r="G1454" s="13">
        <v>676.72</v>
      </c>
      <c r="H1454" s="13">
        <v>2027.1389999999999</v>
      </c>
      <c r="I1454" s="13">
        <v>3</v>
      </c>
      <c r="J1454" s="13">
        <v>2026.135</v>
      </c>
      <c r="K1454" s="13">
        <v>1.004</v>
      </c>
      <c r="L1454" s="13">
        <v>0</v>
      </c>
      <c r="M1454" s="13">
        <v>8.1999999999999998E-4</v>
      </c>
    </row>
    <row r="1455" spans="1:13" ht="15" collapsed="1">
      <c r="A1455" s="13"/>
      <c r="B1455" s="13" t="s">
        <v>3469</v>
      </c>
      <c r="C1455" s="13"/>
      <c r="D1455" s="13"/>
      <c r="E1455" s="13">
        <v>34.89</v>
      </c>
      <c r="F1455" s="13">
        <v>1</v>
      </c>
      <c r="G1455" s="13">
        <v>483.79</v>
      </c>
      <c r="H1455" s="13">
        <v>965.56600000000003</v>
      </c>
      <c r="I1455" s="13">
        <v>2</v>
      </c>
      <c r="J1455" s="13">
        <v>965.56600000000003</v>
      </c>
      <c r="K1455" s="13">
        <v>0</v>
      </c>
      <c r="L1455" s="13">
        <v>0</v>
      </c>
      <c r="M1455" s="13">
        <v>7.6000000000000004E-4</v>
      </c>
    </row>
    <row r="1456" spans="1:13" ht="15">
      <c r="A1456" s="13"/>
      <c r="B1456" s="13" t="s">
        <v>3847</v>
      </c>
      <c r="C1456" s="13"/>
      <c r="D1456" s="13"/>
      <c r="E1456" s="13">
        <v>33.68</v>
      </c>
      <c r="F1456" s="13">
        <v>2</v>
      </c>
      <c r="G1456" s="13">
        <v>506.30700000000002</v>
      </c>
      <c r="H1456" s="13">
        <v>1010.6</v>
      </c>
      <c r="I1456" s="13">
        <v>2</v>
      </c>
      <c r="J1456" s="13">
        <v>1009.592</v>
      </c>
      <c r="K1456" s="13">
        <v>1.008</v>
      </c>
      <c r="L1456" s="13">
        <v>0</v>
      </c>
      <c r="M1456" s="13">
        <v>1.2999999999999999E-3</v>
      </c>
    </row>
    <row r="1457" spans="1:13" ht="15">
      <c r="A1457" s="13"/>
      <c r="B1457" s="13" t="s">
        <v>3849</v>
      </c>
      <c r="C1457" s="13"/>
      <c r="D1457" s="13"/>
      <c r="E1457" s="13">
        <v>32.520000000000003</v>
      </c>
      <c r="F1457" s="13">
        <v>1</v>
      </c>
      <c r="G1457" s="13">
        <v>450.59399999999999</v>
      </c>
      <c r="H1457" s="13">
        <v>1348.76</v>
      </c>
      <c r="I1457" s="13">
        <v>3</v>
      </c>
      <c r="J1457" s="13">
        <v>1348.76</v>
      </c>
      <c r="K1457" s="13">
        <v>0</v>
      </c>
      <c r="L1457" s="13">
        <v>1</v>
      </c>
      <c r="M1457" s="13">
        <v>8.8999999999999995E-4</v>
      </c>
    </row>
    <row r="1458" spans="1:13" ht="15" collapsed="1">
      <c r="A1458" s="13"/>
      <c r="B1458" s="13" t="s">
        <v>10184</v>
      </c>
      <c r="C1458" s="13"/>
      <c r="D1458" s="13"/>
      <c r="E1458" s="13">
        <v>31.37</v>
      </c>
      <c r="F1458" s="13">
        <v>1</v>
      </c>
      <c r="G1458" s="13">
        <v>656.31200000000001</v>
      </c>
      <c r="H1458" s="13">
        <v>1965.914</v>
      </c>
      <c r="I1458" s="13">
        <v>3</v>
      </c>
      <c r="J1458" s="13">
        <v>1964.915</v>
      </c>
      <c r="K1458" s="13">
        <v>1</v>
      </c>
      <c r="L1458" s="13">
        <v>0</v>
      </c>
      <c r="M1458" s="13">
        <v>1.6000000000000001E-3</v>
      </c>
    </row>
    <row r="1459" spans="1:13" ht="15">
      <c r="A1459" s="13"/>
      <c r="B1459" s="13" t="s">
        <v>3850</v>
      </c>
      <c r="C1459" s="13"/>
      <c r="D1459" s="13"/>
      <c r="E1459" s="13">
        <v>30.47</v>
      </c>
      <c r="F1459" s="13">
        <v>2</v>
      </c>
      <c r="G1459" s="13">
        <v>622.322</v>
      </c>
      <c r="H1459" s="13">
        <v>1242.6289999999999</v>
      </c>
      <c r="I1459" s="13">
        <v>2</v>
      </c>
      <c r="J1459" s="13">
        <v>1242.6279999999999</v>
      </c>
      <c r="K1459" s="13">
        <v>1E-3</v>
      </c>
      <c r="L1459" s="13">
        <v>0</v>
      </c>
      <c r="M1459" s="13">
        <v>3.0000000000000001E-3</v>
      </c>
    </row>
    <row r="1460" spans="1:13" ht="15">
      <c r="A1460" s="13" t="s">
        <v>1467</v>
      </c>
      <c r="B1460" s="13">
        <v>11</v>
      </c>
      <c r="C1460" s="13"/>
      <c r="D1460" s="13"/>
      <c r="E1460" s="13"/>
      <c r="F1460" s="13">
        <v>13</v>
      </c>
      <c r="G1460" s="13"/>
      <c r="H1460" s="13"/>
      <c r="I1460" s="13"/>
      <c r="J1460" s="13"/>
      <c r="K1460" s="13"/>
      <c r="L1460" s="13"/>
      <c r="M1460" s="13"/>
    </row>
    <row r="1461" spans="1:13" ht="15">
      <c r="A1461" s="13"/>
      <c r="B1461" s="13" t="s">
        <v>8488</v>
      </c>
      <c r="C1461" s="13"/>
      <c r="D1461" s="13"/>
      <c r="E1461" s="13">
        <v>45.05</v>
      </c>
      <c r="F1461" s="13">
        <v>1</v>
      </c>
      <c r="G1461" s="13">
        <v>473.74099999999999</v>
      </c>
      <c r="H1461" s="13">
        <v>945.46699999999998</v>
      </c>
      <c r="I1461" s="13">
        <v>2</v>
      </c>
      <c r="J1461" s="13">
        <v>945.46699999999998</v>
      </c>
      <c r="K1461" s="13">
        <v>0</v>
      </c>
      <c r="L1461" s="13">
        <v>0</v>
      </c>
      <c r="M1461" s="13">
        <v>1.2E-4</v>
      </c>
    </row>
    <row r="1462" spans="1:13" ht="15" collapsed="1">
      <c r="A1462" s="13"/>
      <c r="B1462" s="13" t="s">
        <v>8489</v>
      </c>
      <c r="C1462" s="13"/>
      <c r="D1462" s="13"/>
      <c r="E1462" s="13">
        <v>43.23</v>
      </c>
      <c r="F1462" s="13">
        <v>2</v>
      </c>
      <c r="G1462" s="13">
        <v>696.86900000000003</v>
      </c>
      <c r="H1462" s="13">
        <v>1391.723</v>
      </c>
      <c r="I1462" s="13">
        <v>2</v>
      </c>
      <c r="J1462" s="13">
        <v>1390.72</v>
      </c>
      <c r="K1462" s="13">
        <v>1.002</v>
      </c>
      <c r="L1462" s="13">
        <v>0</v>
      </c>
      <c r="M1462" s="13">
        <v>8.7999999999999998E-5</v>
      </c>
    </row>
    <row r="1463" spans="1:13" ht="15">
      <c r="A1463" s="13"/>
      <c r="B1463" s="13" t="s">
        <v>8493</v>
      </c>
      <c r="C1463" s="13"/>
      <c r="D1463" s="13"/>
      <c r="E1463" s="13">
        <v>42.12</v>
      </c>
      <c r="F1463" s="13">
        <v>1</v>
      </c>
      <c r="G1463" s="13">
        <v>393.86900000000003</v>
      </c>
      <c r="H1463" s="13">
        <v>1178.5840000000001</v>
      </c>
      <c r="I1463" s="13">
        <v>3</v>
      </c>
      <c r="J1463" s="13">
        <v>1178.5830000000001</v>
      </c>
      <c r="K1463" s="13">
        <v>1E-3</v>
      </c>
      <c r="L1463" s="13">
        <v>0</v>
      </c>
      <c r="M1463" s="13">
        <v>1.1E-4</v>
      </c>
    </row>
    <row r="1464" spans="1:13" ht="15">
      <c r="A1464" s="13"/>
      <c r="B1464" s="13" t="s">
        <v>8489</v>
      </c>
      <c r="C1464" s="13"/>
      <c r="D1464" s="13"/>
      <c r="E1464" s="13">
        <v>39.51</v>
      </c>
      <c r="F1464" s="13">
        <v>1</v>
      </c>
      <c r="G1464" s="13">
        <v>464.91500000000002</v>
      </c>
      <c r="H1464" s="13">
        <v>1391.723</v>
      </c>
      <c r="I1464" s="13">
        <v>3</v>
      </c>
      <c r="J1464" s="13">
        <v>1390.72</v>
      </c>
      <c r="K1464" s="13">
        <v>1.002</v>
      </c>
      <c r="L1464" s="13">
        <v>0</v>
      </c>
      <c r="M1464" s="13">
        <v>2.0000000000000001E-4</v>
      </c>
    </row>
    <row r="1465" spans="1:13" ht="15">
      <c r="A1465" s="13"/>
      <c r="B1465" s="13" t="s">
        <v>9530</v>
      </c>
      <c r="C1465" s="13"/>
      <c r="D1465" s="13"/>
      <c r="E1465" s="13">
        <v>38.39</v>
      </c>
      <c r="F1465" s="13">
        <v>1</v>
      </c>
      <c r="G1465" s="13">
        <v>564.30799999999999</v>
      </c>
      <c r="H1465" s="13">
        <v>1126.6010000000001</v>
      </c>
      <c r="I1465" s="13">
        <v>2</v>
      </c>
      <c r="J1465" s="13">
        <v>1126.6020000000001</v>
      </c>
      <c r="K1465" s="13">
        <v>-2E-3</v>
      </c>
      <c r="L1465" s="13">
        <v>0</v>
      </c>
      <c r="M1465" s="13">
        <v>7.5000000000000002E-4</v>
      </c>
    </row>
    <row r="1466" spans="1:13" ht="15">
      <c r="A1466" s="13"/>
      <c r="B1466" s="13" t="s">
        <v>5575</v>
      </c>
      <c r="C1466" s="13"/>
      <c r="D1466" s="13"/>
      <c r="E1466" s="13">
        <v>35.18</v>
      </c>
      <c r="F1466" s="13">
        <v>2</v>
      </c>
      <c r="G1466" s="13">
        <v>435.26400000000001</v>
      </c>
      <c r="H1466" s="13">
        <v>868.51300000000003</v>
      </c>
      <c r="I1466" s="13">
        <v>2</v>
      </c>
      <c r="J1466" s="13">
        <v>868.51300000000003</v>
      </c>
      <c r="K1466" s="13">
        <v>0</v>
      </c>
      <c r="L1466" s="13">
        <v>0</v>
      </c>
      <c r="M1466" s="13">
        <v>1E-3</v>
      </c>
    </row>
    <row r="1467" spans="1:13" ht="15">
      <c r="A1467" s="13"/>
      <c r="B1467" s="13" t="s">
        <v>8493</v>
      </c>
      <c r="C1467" s="13"/>
      <c r="D1467" s="13"/>
      <c r="E1467" s="13">
        <v>34.08</v>
      </c>
      <c r="F1467" s="13">
        <v>1</v>
      </c>
      <c r="G1467" s="13">
        <v>590.29899999999998</v>
      </c>
      <c r="H1467" s="13">
        <v>1178.5830000000001</v>
      </c>
      <c r="I1467" s="13">
        <v>2</v>
      </c>
      <c r="J1467" s="13">
        <v>1178.5830000000001</v>
      </c>
      <c r="K1467" s="13">
        <v>0</v>
      </c>
      <c r="L1467" s="13">
        <v>0</v>
      </c>
      <c r="M1467" s="13">
        <v>6.4000000000000005E-4</v>
      </c>
    </row>
    <row r="1468" spans="1:13" ht="15">
      <c r="A1468" s="13"/>
      <c r="B1468" s="13" t="s">
        <v>9532</v>
      </c>
      <c r="C1468" s="13"/>
      <c r="D1468" s="13"/>
      <c r="E1468" s="13">
        <v>31.59</v>
      </c>
      <c r="F1468" s="13">
        <v>1</v>
      </c>
      <c r="G1468" s="13">
        <v>475.74599999999998</v>
      </c>
      <c r="H1468" s="13">
        <v>949.47699999999998</v>
      </c>
      <c r="I1468" s="13">
        <v>2</v>
      </c>
      <c r="J1468" s="13">
        <v>949.476</v>
      </c>
      <c r="K1468" s="13">
        <v>1E-3</v>
      </c>
      <c r="L1468" s="13">
        <v>0</v>
      </c>
      <c r="M1468" s="13">
        <v>1.1000000000000001E-3</v>
      </c>
    </row>
    <row r="1469" spans="1:13" ht="15">
      <c r="A1469" s="13"/>
      <c r="B1469" s="13" t="s">
        <v>8490</v>
      </c>
      <c r="C1469" s="13"/>
      <c r="D1469" s="13"/>
      <c r="E1469" s="13">
        <v>31.45</v>
      </c>
      <c r="F1469" s="13">
        <v>1</v>
      </c>
      <c r="G1469" s="13">
        <v>400.24299999999999</v>
      </c>
      <c r="H1469" s="13">
        <v>1197.7080000000001</v>
      </c>
      <c r="I1469" s="13">
        <v>3</v>
      </c>
      <c r="J1469" s="13">
        <v>1197.7080000000001</v>
      </c>
      <c r="K1469" s="13">
        <v>0</v>
      </c>
      <c r="L1469" s="13">
        <v>1</v>
      </c>
      <c r="M1469" s="13">
        <v>1.2999999999999999E-3</v>
      </c>
    </row>
    <row r="1470" spans="1:13" ht="15">
      <c r="A1470" s="13"/>
      <c r="B1470" s="13" t="s">
        <v>5576</v>
      </c>
      <c r="C1470" s="13"/>
      <c r="D1470" s="13"/>
      <c r="E1470" s="13">
        <v>31.31</v>
      </c>
      <c r="F1470" s="13">
        <v>1</v>
      </c>
      <c r="G1470" s="13">
        <v>480.78399999999999</v>
      </c>
      <c r="H1470" s="13">
        <v>959.55399999999997</v>
      </c>
      <c r="I1470" s="13">
        <v>2</v>
      </c>
      <c r="J1470" s="13">
        <v>958.54899999999998</v>
      </c>
      <c r="K1470" s="13">
        <v>1.0049999999999999</v>
      </c>
      <c r="L1470" s="13">
        <v>0</v>
      </c>
      <c r="M1470" s="13">
        <v>3.5999999999999999E-3</v>
      </c>
    </row>
    <row r="1471" spans="1:13" ht="15" collapsed="1">
      <c r="A1471" s="13"/>
      <c r="B1471" s="13" t="s">
        <v>8491</v>
      </c>
      <c r="C1471" s="13"/>
      <c r="D1471" s="13"/>
      <c r="E1471" s="13">
        <v>22.7</v>
      </c>
      <c r="F1471" s="13">
        <v>1</v>
      </c>
      <c r="G1471" s="13">
        <v>476.24900000000002</v>
      </c>
      <c r="H1471" s="13">
        <v>950.48299999999995</v>
      </c>
      <c r="I1471" s="13">
        <v>2</v>
      </c>
      <c r="J1471" s="13">
        <v>950.48199999999997</v>
      </c>
      <c r="K1471" s="13">
        <v>1E-3</v>
      </c>
      <c r="L1471" s="13">
        <v>0</v>
      </c>
      <c r="M1471" s="13">
        <v>7.4000000000000003E-3</v>
      </c>
    </row>
    <row r="1472" spans="1:13" ht="15">
      <c r="A1472" s="13" t="s">
        <v>938</v>
      </c>
      <c r="B1472" s="13">
        <v>11</v>
      </c>
      <c r="C1472" s="13"/>
      <c r="D1472" s="13"/>
      <c r="E1472" s="13"/>
      <c r="F1472" s="13">
        <v>14</v>
      </c>
      <c r="G1472" s="13"/>
      <c r="H1472" s="13"/>
      <c r="I1472" s="13"/>
      <c r="J1472" s="13"/>
      <c r="K1472" s="13"/>
      <c r="L1472" s="13"/>
      <c r="M1472" s="13"/>
    </row>
    <row r="1473" spans="1:13" ht="15">
      <c r="A1473" s="13"/>
      <c r="B1473" s="13" t="s">
        <v>4760</v>
      </c>
      <c r="C1473" s="13"/>
      <c r="D1473" s="13"/>
      <c r="E1473" s="13">
        <v>50.84</v>
      </c>
      <c r="F1473" s="13">
        <v>2</v>
      </c>
      <c r="G1473" s="13">
        <v>607.36199999999997</v>
      </c>
      <c r="H1473" s="13">
        <v>1212.7090000000001</v>
      </c>
      <c r="I1473" s="13">
        <v>2</v>
      </c>
      <c r="J1473" s="13">
        <v>1212.7080000000001</v>
      </c>
      <c r="K1473" s="13">
        <v>1E-3</v>
      </c>
      <c r="L1473" s="13">
        <v>0</v>
      </c>
      <c r="M1473" s="13">
        <v>1.8E-5</v>
      </c>
    </row>
    <row r="1474" spans="1:13" ht="15">
      <c r="A1474" s="13"/>
      <c r="B1474" s="13" t="s">
        <v>6793</v>
      </c>
      <c r="C1474" s="13"/>
      <c r="D1474" s="13"/>
      <c r="E1474" s="13">
        <v>45.54</v>
      </c>
      <c r="F1474" s="13">
        <v>1</v>
      </c>
      <c r="G1474" s="13">
        <v>584.34</v>
      </c>
      <c r="H1474" s="13">
        <v>1166.665</v>
      </c>
      <c r="I1474" s="13">
        <v>2</v>
      </c>
      <c r="J1474" s="13">
        <v>1166.6659999999999</v>
      </c>
      <c r="K1474" s="13">
        <v>0</v>
      </c>
      <c r="L1474" s="13">
        <v>0</v>
      </c>
      <c r="M1474" s="13">
        <v>9.5000000000000005E-5</v>
      </c>
    </row>
    <row r="1475" spans="1:13" ht="15" collapsed="1">
      <c r="A1475" s="13"/>
      <c r="B1475" s="13" t="s">
        <v>10185</v>
      </c>
      <c r="C1475" s="13"/>
      <c r="D1475" s="13"/>
      <c r="E1475" s="13">
        <v>36</v>
      </c>
      <c r="F1475" s="13">
        <v>1</v>
      </c>
      <c r="G1475" s="13">
        <v>430.24299999999999</v>
      </c>
      <c r="H1475" s="13">
        <v>858.47199999999998</v>
      </c>
      <c r="I1475" s="13">
        <v>2</v>
      </c>
      <c r="J1475" s="13">
        <v>858.47</v>
      </c>
      <c r="K1475" s="13">
        <v>2E-3</v>
      </c>
      <c r="L1475" s="13">
        <v>0</v>
      </c>
      <c r="M1475" s="13">
        <v>3.0999999999999999E-3</v>
      </c>
    </row>
    <row r="1476" spans="1:13" ht="15">
      <c r="A1476" s="13"/>
      <c r="B1476" s="13" t="s">
        <v>6793</v>
      </c>
      <c r="C1476" s="13"/>
      <c r="D1476" s="13"/>
      <c r="E1476" s="13">
        <v>35.94</v>
      </c>
      <c r="F1476" s="13">
        <v>1</v>
      </c>
      <c r="G1476" s="13">
        <v>389.89600000000002</v>
      </c>
      <c r="H1476" s="13">
        <v>1166.665</v>
      </c>
      <c r="I1476" s="13">
        <v>3</v>
      </c>
      <c r="J1476" s="13">
        <v>1166.6659999999999</v>
      </c>
      <c r="K1476" s="13">
        <v>-1E-3</v>
      </c>
      <c r="L1476" s="13">
        <v>0</v>
      </c>
      <c r="M1476" s="13">
        <v>8.7000000000000001E-4</v>
      </c>
    </row>
    <row r="1477" spans="1:13" ht="15">
      <c r="A1477" s="13"/>
      <c r="B1477" s="13" t="s">
        <v>4761</v>
      </c>
      <c r="C1477" s="13"/>
      <c r="D1477" s="13"/>
      <c r="E1477" s="13">
        <v>31.53</v>
      </c>
      <c r="F1477" s="13">
        <v>2</v>
      </c>
      <c r="G1477" s="13">
        <v>623.971</v>
      </c>
      <c r="H1477" s="13">
        <v>1868.8920000000001</v>
      </c>
      <c r="I1477" s="13">
        <v>3</v>
      </c>
      <c r="J1477" s="13">
        <v>1868.894</v>
      </c>
      <c r="K1477" s="13">
        <v>-2E-3</v>
      </c>
      <c r="L1477" s="13">
        <v>0</v>
      </c>
      <c r="M1477" s="13">
        <v>2.5000000000000001E-3</v>
      </c>
    </row>
    <row r="1478" spans="1:13" ht="15">
      <c r="A1478" s="13"/>
      <c r="B1478" s="13" t="s">
        <v>10186</v>
      </c>
      <c r="C1478" s="13"/>
      <c r="D1478" s="13"/>
      <c r="E1478" s="13">
        <v>31.04</v>
      </c>
      <c r="F1478" s="13">
        <v>2</v>
      </c>
      <c r="G1478" s="13">
        <v>622.37400000000002</v>
      </c>
      <c r="H1478" s="13">
        <v>1242.7339999999999</v>
      </c>
      <c r="I1478" s="13">
        <v>2</v>
      </c>
      <c r="J1478" s="13">
        <v>1242.7339999999999</v>
      </c>
      <c r="K1478" s="13">
        <v>0</v>
      </c>
      <c r="L1478" s="13">
        <v>0</v>
      </c>
      <c r="M1478" s="13">
        <v>4.1000000000000003E-3</v>
      </c>
    </row>
    <row r="1479" spans="1:13" ht="15" collapsed="1">
      <c r="A1479" s="13"/>
      <c r="B1479" s="13" t="s">
        <v>9604</v>
      </c>
      <c r="C1479" s="13"/>
      <c r="D1479" s="13"/>
      <c r="E1479" s="13">
        <v>29.26</v>
      </c>
      <c r="F1479" s="13">
        <v>1</v>
      </c>
      <c r="G1479" s="13">
        <v>499.76900000000001</v>
      </c>
      <c r="H1479" s="13">
        <v>997.524</v>
      </c>
      <c r="I1479" s="13">
        <v>2</v>
      </c>
      <c r="J1479" s="13">
        <v>997.52300000000002</v>
      </c>
      <c r="K1479" s="13">
        <v>1E-3</v>
      </c>
      <c r="L1479" s="13">
        <v>0</v>
      </c>
      <c r="M1479" s="13">
        <v>5.7999999999999996E-3</v>
      </c>
    </row>
    <row r="1480" spans="1:13" ht="15">
      <c r="A1480" s="13"/>
      <c r="B1480" s="13" t="s">
        <v>4762</v>
      </c>
      <c r="C1480" s="13"/>
      <c r="D1480" s="13"/>
      <c r="E1480" s="13">
        <v>29.23</v>
      </c>
      <c r="F1480" s="13">
        <v>1</v>
      </c>
      <c r="G1480" s="13">
        <v>506.75900000000001</v>
      </c>
      <c r="H1480" s="13">
        <v>1011.503</v>
      </c>
      <c r="I1480" s="13">
        <v>2</v>
      </c>
      <c r="J1480" s="13">
        <v>1011.503</v>
      </c>
      <c r="K1480" s="13">
        <v>1E-3</v>
      </c>
      <c r="L1480" s="13">
        <v>0</v>
      </c>
      <c r="M1480" s="13">
        <v>4.4000000000000003E-3</v>
      </c>
    </row>
    <row r="1481" spans="1:13" ht="15">
      <c r="A1481" s="13"/>
      <c r="B1481" s="13" t="s">
        <v>10187</v>
      </c>
      <c r="C1481" s="13"/>
      <c r="D1481" s="13"/>
      <c r="E1481" s="13">
        <v>25.43</v>
      </c>
      <c r="F1481" s="13">
        <v>1</v>
      </c>
      <c r="G1481" s="13">
        <v>600.34299999999996</v>
      </c>
      <c r="H1481" s="13">
        <v>1198.672</v>
      </c>
      <c r="I1481" s="13">
        <v>2</v>
      </c>
      <c r="J1481" s="13">
        <v>1198.671</v>
      </c>
      <c r="K1481" s="13">
        <v>1E-3</v>
      </c>
      <c r="L1481" s="13">
        <v>0</v>
      </c>
      <c r="M1481" s="13">
        <v>4.1000000000000003E-3</v>
      </c>
    </row>
    <row r="1482" spans="1:13" ht="15" collapsed="1">
      <c r="A1482" s="13"/>
      <c r="B1482" s="13" t="s">
        <v>10187</v>
      </c>
      <c r="C1482" s="13"/>
      <c r="D1482" s="13"/>
      <c r="E1482" s="13">
        <v>22.06</v>
      </c>
      <c r="F1482" s="13">
        <v>1</v>
      </c>
      <c r="G1482" s="13">
        <v>400.56400000000002</v>
      </c>
      <c r="H1482" s="13">
        <v>1198.671</v>
      </c>
      <c r="I1482" s="13">
        <v>3</v>
      </c>
      <c r="J1482" s="13">
        <v>1198.671</v>
      </c>
      <c r="K1482" s="13">
        <v>0</v>
      </c>
      <c r="L1482" s="13">
        <v>0</v>
      </c>
      <c r="M1482" s="13">
        <v>8.5000000000000006E-3</v>
      </c>
    </row>
    <row r="1483" spans="1:13" ht="15">
      <c r="A1483" s="13"/>
      <c r="B1483" s="13" t="s">
        <v>4763</v>
      </c>
      <c r="C1483" s="13"/>
      <c r="D1483" s="13"/>
      <c r="E1483" s="13">
        <v>21.1</v>
      </c>
      <c r="F1483" s="13">
        <v>1</v>
      </c>
      <c r="G1483" s="13">
        <v>462.25299999999999</v>
      </c>
      <c r="H1483" s="13">
        <v>922.49099999999999</v>
      </c>
      <c r="I1483" s="13">
        <v>2</v>
      </c>
      <c r="J1483" s="13">
        <v>922.49099999999999</v>
      </c>
      <c r="K1483" s="13">
        <v>-1E-3</v>
      </c>
      <c r="L1483" s="13">
        <v>0</v>
      </c>
      <c r="M1483" s="13">
        <v>1.9E-2</v>
      </c>
    </row>
    <row r="1484" spans="1:13" ht="15">
      <c r="A1484" s="13" t="s">
        <v>948</v>
      </c>
      <c r="B1484" s="13">
        <v>11</v>
      </c>
      <c r="C1484" s="13"/>
      <c r="D1484" s="13"/>
      <c r="E1484" s="13"/>
      <c r="F1484" s="13">
        <v>14</v>
      </c>
      <c r="G1484" s="13"/>
      <c r="H1484" s="13"/>
      <c r="I1484" s="13"/>
      <c r="J1484" s="13"/>
      <c r="K1484" s="13"/>
      <c r="L1484" s="13"/>
      <c r="M1484" s="13"/>
    </row>
    <row r="1485" spans="1:13" ht="15">
      <c r="A1485" s="13"/>
      <c r="B1485" s="13" t="s">
        <v>8462</v>
      </c>
      <c r="C1485" s="13"/>
      <c r="D1485" s="13"/>
      <c r="E1485" s="13">
        <v>59.09</v>
      </c>
      <c r="F1485" s="13">
        <v>2</v>
      </c>
      <c r="G1485" s="13">
        <v>468.26400000000001</v>
      </c>
      <c r="H1485" s="13">
        <v>934.51300000000003</v>
      </c>
      <c r="I1485" s="13">
        <v>2</v>
      </c>
      <c r="J1485" s="13">
        <v>934.51199999999994</v>
      </c>
      <c r="K1485" s="13">
        <v>1E-3</v>
      </c>
      <c r="L1485" s="13">
        <v>0</v>
      </c>
      <c r="M1485" s="13">
        <v>5.9000000000000003E-6</v>
      </c>
    </row>
    <row r="1486" spans="1:13" ht="15">
      <c r="A1486" s="13"/>
      <c r="B1486" s="13" t="s">
        <v>4787</v>
      </c>
      <c r="C1486" s="13"/>
      <c r="D1486" s="13"/>
      <c r="E1486" s="13">
        <v>46.18</v>
      </c>
      <c r="F1486" s="13">
        <v>2</v>
      </c>
      <c r="G1486" s="13">
        <v>493.77499999999998</v>
      </c>
      <c r="H1486" s="13">
        <v>985.53499999999997</v>
      </c>
      <c r="I1486" s="13">
        <v>2</v>
      </c>
      <c r="J1486" s="13">
        <v>985.53399999999999</v>
      </c>
      <c r="K1486" s="13">
        <v>1E-3</v>
      </c>
      <c r="L1486" s="13">
        <v>0</v>
      </c>
      <c r="M1486" s="13">
        <v>1.7000000000000001E-4</v>
      </c>
    </row>
    <row r="1487" spans="1:13" ht="15">
      <c r="A1487" s="13"/>
      <c r="B1487" s="13" t="s">
        <v>10188</v>
      </c>
      <c r="C1487" s="13"/>
      <c r="D1487" s="13"/>
      <c r="E1487" s="13">
        <v>44.68</v>
      </c>
      <c r="F1487" s="13">
        <v>1</v>
      </c>
      <c r="G1487" s="13">
        <v>710.05799999999999</v>
      </c>
      <c r="H1487" s="13">
        <v>2127.1509999999998</v>
      </c>
      <c r="I1487" s="13">
        <v>3</v>
      </c>
      <c r="J1487" s="13">
        <v>2126.1480000000001</v>
      </c>
      <c r="K1487" s="13">
        <v>1.0029999999999999</v>
      </c>
      <c r="L1487" s="13">
        <v>0</v>
      </c>
      <c r="M1487" s="13">
        <v>1.7000000000000001E-4</v>
      </c>
    </row>
    <row r="1488" spans="1:13" ht="15">
      <c r="A1488" s="13"/>
      <c r="B1488" s="13" t="s">
        <v>4788</v>
      </c>
      <c r="C1488" s="13"/>
      <c r="D1488" s="13"/>
      <c r="E1488" s="13">
        <v>44.61</v>
      </c>
      <c r="F1488" s="13">
        <v>1</v>
      </c>
      <c r="G1488" s="13">
        <v>539.31399999999996</v>
      </c>
      <c r="H1488" s="13">
        <v>1076.6130000000001</v>
      </c>
      <c r="I1488" s="13">
        <v>2</v>
      </c>
      <c r="J1488" s="13">
        <v>1076.6120000000001</v>
      </c>
      <c r="K1488" s="13">
        <v>2E-3</v>
      </c>
      <c r="L1488" s="13">
        <v>0</v>
      </c>
      <c r="M1488" s="13">
        <v>2.1000000000000001E-4</v>
      </c>
    </row>
    <row r="1489" spans="1:13" ht="15">
      <c r="A1489" s="13"/>
      <c r="B1489" s="13" t="s">
        <v>8466</v>
      </c>
      <c r="C1489" s="13"/>
      <c r="D1489" s="13"/>
      <c r="E1489" s="13">
        <v>36.07</v>
      </c>
      <c r="F1489" s="13">
        <v>1</v>
      </c>
      <c r="G1489" s="13">
        <v>437.25200000000001</v>
      </c>
      <c r="H1489" s="13">
        <v>872.49</v>
      </c>
      <c r="I1489" s="13">
        <v>2</v>
      </c>
      <c r="J1489" s="13">
        <v>872.49</v>
      </c>
      <c r="K1489" s="13">
        <v>0</v>
      </c>
      <c r="L1489" s="13">
        <v>0</v>
      </c>
      <c r="M1489" s="13">
        <v>2.3999999999999998E-3</v>
      </c>
    </row>
    <row r="1490" spans="1:13" ht="15">
      <c r="A1490" s="13"/>
      <c r="B1490" s="13" t="s">
        <v>4786</v>
      </c>
      <c r="C1490" s="13"/>
      <c r="D1490" s="13"/>
      <c r="E1490" s="13">
        <v>34.869999999999997</v>
      </c>
      <c r="F1490" s="13">
        <v>1</v>
      </c>
      <c r="G1490" s="13">
        <v>534.74199999999996</v>
      </c>
      <c r="H1490" s="13">
        <v>1067.47</v>
      </c>
      <c r="I1490" s="13">
        <v>2</v>
      </c>
      <c r="J1490" s="13">
        <v>1067.471</v>
      </c>
      <c r="K1490" s="13">
        <v>0</v>
      </c>
      <c r="L1490" s="13">
        <v>0</v>
      </c>
      <c r="M1490" s="13">
        <v>3.6999999999999999E-4</v>
      </c>
    </row>
    <row r="1491" spans="1:13" ht="15">
      <c r="A1491" s="13"/>
      <c r="B1491" s="13" t="s">
        <v>4785</v>
      </c>
      <c r="C1491" s="13"/>
      <c r="D1491" s="13"/>
      <c r="E1491" s="13">
        <v>31.93</v>
      </c>
      <c r="F1491" s="13">
        <v>2</v>
      </c>
      <c r="G1491" s="13">
        <v>443.78399999999999</v>
      </c>
      <c r="H1491" s="13">
        <v>885.553</v>
      </c>
      <c r="I1491" s="13">
        <v>2</v>
      </c>
      <c r="J1491" s="13">
        <v>885.553</v>
      </c>
      <c r="K1491" s="13">
        <v>0</v>
      </c>
      <c r="L1491" s="13">
        <v>0</v>
      </c>
      <c r="M1491" s="13">
        <v>5.3E-3</v>
      </c>
    </row>
    <row r="1492" spans="1:13" ht="15">
      <c r="A1492" s="13"/>
      <c r="B1492" s="13" t="s">
        <v>9562</v>
      </c>
      <c r="C1492" s="13"/>
      <c r="D1492" s="13"/>
      <c r="E1492" s="13">
        <v>31.29</v>
      </c>
      <c r="F1492" s="13">
        <v>1</v>
      </c>
      <c r="G1492" s="13">
        <v>703.67499999999995</v>
      </c>
      <c r="H1492" s="13">
        <v>2108.0039999999999</v>
      </c>
      <c r="I1492" s="13">
        <v>3</v>
      </c>
      <c r="J1492" s="13">
        <v>2107.0010000000002</v>
      </c>
      <c r="K1492" s="13">
        <v>1.0029999999999999</v>
      </c>
      <c r="L1492" s="13">
        <v>0</v>
      </c>
      <c r="M1492" s="13">
        <v>2E-3</v>
      </c>
    </row>
    <row r="1493" spans="1:13" ht="15">
      <c r="A1493" s="13"/>
      <c r="B1493" s="13" t="s">
        <v>10189</v>
      </c>
      <c r="C1493" s="13"/>
      <c r="D1493" s="13"/>
      <c r="E1493" s="13">
        <v>25.2</v>
      </c>
      <c r="F1493" s="13">
        <v>1</v>
      </c>
      <c r="G1493" s="13">
        <v>448.57100000000003</v>
      </c>
      <c r="H1493" s="13">
        <v>1342.691</v>
      </c>
      <c r="I1493" s="13">
        <v>3</v>
      </c>
      <c r="J1493" s="13">
        <v>1342.692</v>
      </c>
      <c r="K1493" s="13">
        <v>-1E-3</v>
      </c>
      <c r="L1493" s="13">
        <v>0</v>
      </c>
      <c r="M1493" s="13">
        <v>5.1000000000000004E-3</v>
      </c>
    </row>
    <row r="1494" spans="1:13" ht="15">
      <c r="A1494" s="13"/>
      <c r="B1494" s="13" t="s">
        <v>8463</v>
      </c>
      <c r="C1494" s="13"/>
      <c r="D1494" s="13"/>
      <c r="E1494" s="13">
        <v>24.96</v>
      </c>
      <c r="F1494" s="13">
        <v>1</v>
      </c>
      <c r="G1494" s="13">
        <v>528.25599999999997</v>
      </c>
      <c r="H1494" s="13">
        <v>1054.498</v>
      </c>
      <c r="I1494" s="13">
        <v>2</v>
      </c>
      <c r="J1494" s="13">
        <v>1054.4970000000001</v>
      </c>
      <c r="K1494" s="13">
        <v>1E-3</v>
      </c>
      <c r="L1494" s="13">
        <v>0</v>
      </c>
      <c r="M1494" s="13">
        <v>8.0000000000000002E-3</v>
      </c>
    </row>
    <row r="1495" spans="1:13" ht="15">
      <c r="A1495" s="13"/>
      <c r="B1495" s="13" t="s">
        <v>8465</v>
      </c>
      <c r="C1495" s="13"/>
      <c r="D1495" s="13"/>
      <c r="E1495" s="13">
        <v>20.92</v>
      </c>
      <c r="F1495" s="13">
        <v>1</v>
      </c>
      <c r="G1495" s="13">
        <v>562.83699999999999</v>
      </c>
      <c r="H1495" s="13">
        <v>1123.6600000000001</v>
      </c>
      <c r="I1495" s="13">
        <v>2</v>
      </c>
      <c r="J1495" s="13">
        <v>1123.6600000000001</v>
      </c>
      <c r="K1495" s="13">
        <v>0</v>
      </c>
      <c r="L1495" s="13">
        <v>0</v>
      </c>
      <c r="M1495" s="13">
        <v>1.7000000000000001E-2</v>
      </c>
    </row>
    <row r="1496" spans="1:13" ht="15">
      <c r="A1496" s="13" t="s">
        <v>512</v>
      </c>
      <c r="B1496" s="13">
        <v>11</v>
      </c>
      <c r="C1496" s="13"/>
      <c r="D1496" s="13"/>
      <c r="E1496" s="13"/>
      <c r="F1496" s="13">
        <v>15</v>
      </c>
      <c r="G1496" s="13"/>
      <c r="H1496" s="13"/>
      <c r="I1496" s="13"/>
      <c r="J1496" s="13"/>
      <c r="K1496" s="13"/>
      <c r="L1496" s="13"/>
      <c r="M1496" s="13"/>
    </row>
    <row r="1497" spans="1:13" ht="15">
      <c r="A1497" s="13"/>
      <c r="B1497" s="13" t="s">
        <v>3693</v>
      </c>
      <c r="C1497" s="13"/>
      <c r="D1497" s="13"/>
      <c r="E1497" s="13">
        <v>46.84</v>
      </c>
      <c r="F1497" s="13">
        <v>1</v>
      </c>
      <c r="G1497" s="13">
        <v>600.83600000000001</v>
      </c>
      <c r="H1497" s="13">
        <v>1199.6569999999999</v>
      </c>
      <c r="I1497" s="13">
        <v>2</v>
      </c>
      <c r="J1497" s="13">
        <v>1199.6579999999999</v>
      </c>
      <c r="K1497" s="13">
        <v>-1E-3</v>
      </c>
      <c r="L1497" s="13">
        <v>0</v>
      </c>
      <c r="M1497" s="13">
        <v>8.7999999999999998E-5</v>
      </c>
    </row>
    <row r="1498" spans="1:13" ht="15" collapsed="1">
      <c r="A1498" s="13"/>
      <c r="B1498" s="13" t="s">
        <v>3697</v>
      </c>
      <c r="C1498" s="13"/>
      <c r="D1498" s="13"/>
      <c r="E1498" s="13">
        <v>45.84</v>
      </c>
      <c r="F1498" s="13">
        <v>1</v>
      </c>
      <c r="G1498" s="13">
        <v>467.262</v>
      </c>
      <c r="H1498" s="13">
        <v>932.50900000000001</v>
      </c>
      <c r="I1498" s="13">
        <v>2</v>
      </c>
      <c r="J1498" s="13">
        <v>932.50800000000004</v>
      </c>
      <c r="K1498" s="13">
        <v>1E-3</v>
      </c>
      <c r="L1498" s="13">
        <v>0</v>
      </c>
      <c r="M1498" s="13">
        <v>2.0000000000000001E-4</v>
      </c>
    </row>
    <row r="1499" spans="1:13" ht="15">
      <c r="A1499" s="13"/>
      <c r="B1499" s="13" t="s">
        <v>3695</v>
      </c>
      <c r="C1499" s="13"/>
      <c r="D1499" s="13"/>
      <c r="E1499" s="13">
        <v>38.46</v>
      </c>
      <c r="F1499" s="13">
        <v>2</v>
      </c>
      <c r="G1499" s="13">
        <v>499.29300000000001</v>
      </c>
      <c r="H1499" s="13">
        <v>996.572</v>
      </c>
      <c r="I1499" s="13">
        <v>2</v>
      </c>
      <c r="J1499" s="13">
        <v>996.572</v>
      </c>
      <c r="K1499" s="13">
        <v>0</v>
      </c>
      <c r="L1499" s="13">
        <v>0</v>
      </c>
      <c r="M1499" s="13">
        <v>6.3000000000000003E-4</v>
      </c>
    </row>
    <row r="1500" spans="1:13" ht="15">
      <c r="A1500" s="13"/>
      <c r="B1500" s="13" t="s">
        <v>3699</v>
      </c>
      <c r="C1500" s="13"/>
      <c r="D1500" s="13"/>
      <c r="E1500" s="13">
        <v>36.44</v>
      </c>
      <c r="F1500" s="13">
        <v>1</v>
      </c>
      <c r="G1500" s="13">
        <v>488.279</v>
      </c>
      <c r="H1500" s="13">
        <v>974.54399999999998</v>
      </c>
      <c r="I1500" s="13">
        <v>2</v>
      </c>
      <c r="J1500" s="13">
        <v>974.54399999999998</v>
      </c>
      <c r="K1500" s="13">
        <v>0</v>
      </c>
      <c r="L1500" s="13">
        <v>0</v>
      </c>
      <c r="M1500" s="13">
        <v>1.4E-3</v>
      </c>
    </row>
    <row r="1501" spans="1:13" ht="15">
      <c r="A1501" s="13"/>
      <c r="B1501" s="13" t="s">
        <v>3694</v>
      </c>
      <c r="C1501" s="13"/>
      <c r="D1501" s="13"/>
      <c r="E1501" s="13">
        <v>35.35</v>
      </c>
      <c r="F1501" s="13">
        <v>2</v>
      </c>
      <c r="G1501" s="13">
        <v>498.82600000000002</v>
      </c>
      <c r="H1501" s="13">
        <v>995.63800000000003</v>
      </c>
      <c r="I1501" s="13">
        <v>2</v>
      </c>
      <c r="J1501" s="13">
        <v>995.63800000000003</v>
      </c>
      <c r="K1501" s="13">
        <v>0</v>
      </c>
      <c r="L1501" s="13">
        <v>0</v>
      </c>
      <c r="M1501" s="13">
        <v>3.4000000000000002E-4</v>
      </c>
    </row>
    <row r="1502" spans="1:13" ht="15">
      <c r="A1502" s="13"/>
      <c r="B1502" s="13" t="s">
        <v>9546</v>
      </c>
      <c r="C1502" s="13"/>
      <c r="D1502" s="13"/>
      <c r="E1502" s="13">
        <v>32.72</v>
      </c>
      <c r="F1502" s="13">
        <v>2</v>
      </c>
      <c r="G1502" s="13">
        <v>735.01199999999994</v>
      </c>
      <c r="H1502" s="13">
        <v>2202.0149999999999</v>
      </c>
      <c r="I1502" s="13">
        <v>3</v>
      </c>
      <c r="J1502" s="13">
        <v>2202.0149999999999</v>
      </c>
      <c r="K1502" s="13">
        <v>0</v>
      </c>
      <c r="L1502" s="13">
        <v>0</v>
      </c>
      <c r="M1502" s="13">
        <v>1.2999999999999999E-3</v>
      </c>
    </row>
    <row r="1503" spans="1:13" ht="15" collapsed="1">
      <c r="A1503" s="13"/>
      <c r="B1503" s="13" t="s">
        <v>3698</v>
      </c>
      <c r="C1503" s="13" t="s">
        <v>16</v>
      </c>
      <c r="D1503" s="13" t="s">
        <v>116</v>
      </c>
      <c r="E1503" s="13">
        <v>32.619999999999997</v>
      </c>
      <c r="F1503" s="13">
        <v>1</v>
      </c>
      <c r="G1503" s="13">
        <v>554.31500000000005</v>
      </c>
      <c r="H1503" s="13">
        <v>1106.615</v>
      </c>
      <c r="I1503" s="13">
        <v>2</v>
      </c>
      <c r="J1503" s="13">
        <v>1106.616</v>
      </c>
      <c r="K1503" s="13">
        <v>-1E-3</v>
      </c>
      <c r="L1503" s="13">
        <v>0</v>
      </c>
      <c r="M1503" s="13">
        <v>8.7000000000000001E-4</v>
      </c>
    </row>
    <row r="1504" spans="1:13" ht="15">
      <c r="A1504" s="13"/>
      <c r="B1504" s="13" t="s">
        <v>3696</v>
      </c>
      <c r="C1504" s="13"/>
      <c r="D1504" s="13"/>
      <c r="E1504" s="13">
        <v>31.72</v>
      </c>
      <c r="F1504" s="13">
        <v>2</v>
      </c>
      <c r="G1504" s="13">
        <v>388.55599999999998</v>
      </c>
      <c r="H1504" s="13">
        <v>1162.645</v>
      </c>
      <c r="I1504" s="13">
        <v>3</v>
      </c>
      <c r="J1504" s="13">
        <v>1162.646</v>
      </c>
      <c r="K1504" s="13">
        <v>-1E-3</v>
      </c>
      <c r="L1504" s="13">
        <v>0</v>
      </c>
      <c r="M1504" s="13">
        <v>1.1000000000000001E-3</v>
      </c>
    </row>
    <row r="1505" spans="1:13" ht="15" collapsed="1">
      <c r="A1505" s="13"/>
      <c r="B1505" s="13" t="s">
        <v>9546</v>
      </c>
      <c r="C1505" s="13" t="s">
        <v>16</v>
      </c>
      <c r="D1505" s="13" t="s">
        <v>177</v>
      </c>
      <c r="E1505" s="13">
        <v>30.26</v>
      </c>
      <c r="F1505" s="13">
        <v>1</v>
      </c>
      <c r="G1505" s="13">
        <v>740.67899999999997</v>
      </c>
      <c r="H1505" s="13">
        <v>2219.0160000000001</v>
      </c>
      <c r="I1505" s="13">
        <v>3</v>
      </c>
      <c r="J1505" s="13">
        <v>2218.0100000000002</v>
      </c>
      <c r="K1505" s="13">
        <v>1.006</v>
      </c>
      <c r="L1505" s="13">
        <v>0</v>
      </c>
      <c r="M1505" s="13">
        <v>1.6000000000000001E-3</v>
      </c>
    </row>
    <row r="1506" spans="1:13" ht="15">
      <c r="A1506" s="13"/>
      <c r="B1506" s="13" t="s">
        <v>3698</v>
      </c>
      <c r="C1506" s="13"/>
      <c r="D1506" s="13"/>
      <c r="E1506" s="13">
        <v>28.23</v>
      </c>
      <c r="F1506" s="13">
        <v>1</v>
      </c>
      <c r="G1506" s="13">
        <v>546.31799999999998</v>
      </c>
      <c r="H1506" s="13">
        <v>1090.6210000000001</v>
      </c>
      <c r="I1506" s="13">
        <v>2</v>
      </c>
      <c r="J1506" s="13">
        <v>1090.6210000000001</v>
      </c>
      <c r="K1506" s="13">
        <v>0</v>
      </c>
      <c r="L1506" s="13">
        <v>0</v>
      </c>
      <c r="M1506" s="13">
        <v>2.3E-3</v>
      </c>
    </row>
    <row r="1507" spans="1:13" ht="15">
      <c r="A1507" s="13"/>
      <c r="B1507" s="13" t="s">
        <v>3696</v>
      </c>
      <c r="C1507" s="13"/>
      <c r="D1507" s="13"/>
      <c r="E1507" s="13">
        <v>26.38</v>
      </c>
      <c r="F1507" s="13">
        <v>1</v>
      </c>
      <c r="G1507" s="13">
        <v>582.32799999999997</v>
      </c>
      <c r="H1507" s="13">
        <v>1162.6420000000001</v>
      </c>
      <c r="I1507" s="13">
        <v>2</v>
      </c>
      <c r="J1507" s="13">
        <v>1162.646</v>
      </c>
      <c r="K1507" s="13">
        <v>-4.0000000000000001E-3</v>
      </c>
      <c r="L1507" s="13">
        <v>0</v>
      </c>
      <c r="M1507" s="13">
        <v>3.8999999999999998E-3</v>
      </c>
    </row>
    <row r="1508" spans="1:13" ht="15">
      <c r="A1508" s="13" t="s">
        <v>406</v>
      </c>
      <c r="B1508" s="13">
        <v>11</v>
      </c>
      <c r="C1508" s="13"/>
      <c r="D1508" s="13"/>
      <c r="E1508" s="13"/>
      <c r="F1508" s="13">
        <v>36</v>
      </c>
      <c r="G1508" s="13"/>
      <c r="H1508" s="13"/>
      <c r="I1508" s="13"/>
      <c r="J1508" s="13"/>
      <c r="K1508" s="13"/>
      <c r="L1508" s="13"/>
      <c r="M1508" s="13"/>
    </row>
    <row r="1509" spans="1:13" ht="15">
      <c r="A1509" s="13"/>
      <c r="B1509" s="13" t="s">
        <v>6623</v>
      </c>
      <c r="C1509" s="13"/>
      <c r="D1509" s="13"/>
      <c r="E1509" s="13">
        <v>55</v>
      </c>
      <c r="F1509" s="13">
        <v>13</v>
      </c>
      <c r="G1509" s="13">
        <v>649.024</v>
      </c>
      <c r="H1509" s="13">
        <v>1944.0509999999999</v>
      </c>
      <c r="I1509" s="13">
        <v>3</v>
      </c>
      <c r="J1509" s="13">
        <v>1943.048</v>
      </c>
      <c r="K1509" s="13">
        <v>1.004</v>
      </c>
      <c r="L1509" s="13">
        <v>0</v>
      </c>
      <c r="M1509" s="13">
        <v>6.9999999999999999E-6</v>
      </c>
    </row>
    <row r="1510" spans="1:13" ht="15">
      <c r="A1510" s="13"/>
      <c r="B1510" s="13" t="s">
        <v>3146</v>
      </c>
      <c r="C1510" s="13"/>
      <c r="D1510" s="13"/>
      <c r="E1510" s="13">
        <v>53.61</v>
      </c>
      <c r="F1510" s="13">
        <v>2</v>
      </c>
      <c r="G1510" s="13">
        <v>777.07600000000002</v>
      </c>
      <c r="H1510" s="13">
        <v>2328.2049999999999</v>
      </c>
      <c r="I1510" s="13">
        <v>3</v>
      </c>
      <c r="J1510" s="13">
        <v>2327.201</v>
      </c>
      <c r="K1510" s="13">
        <v>1.004</v>
      </c>
      <c r="L1510" s="13">
        <v>0</v>
      </c>
      <c r="M1510" s="13">
        <v>1.1E-5</v>
      </c>
    </row>
    <row r="1511" spans="1:13" ht="15">
      <c r="A1511" s="13"/>
      <c r="B1511" s="13" t="s">
        <v>3152</v>
      </c>
      <c r="C1511" s="13"/>
      <c r="D1511" s="13"/>
      <c r="E1511" s="13">
        <v>49.07</v>
      </c>
      <c r="F1511" s="13">
        <v>6</v>
      </c>
      <c r="G1511" s="13">
        <v>606.97199999999998</v>
      </c>
      <c r="H1511" s="13">
        <v>1817.894</v>
      </c>
      <c r="I1511" s="13">
        <v>3</v>
      </c>
      <c r="J1511" s="13">
        <v>1817.893</v>
      </c>
      <c r="K1511" s="13">
        <v>1E-3</v>
      </c>
      <c r="L1511" s="13">
        <v>0</v>
      </c>
      <c r="M1511" s="13">
        <v>6.0000000000000002E-5</v>
      </c>
    </row>
    <row r="1512" spans="1:13" ht="15">
      <c r="A1512" s="13"/>
      <c r="B1512" s="13" t="s">
        <v>3144</v>
      </c>
      <c r="C1512" s="13"/>
      <c r="D1512" s="13"/>
      <c r="E1512" s="13">
        <v>49.01</v>
      </c>
      <c r="F1512" s="13">
        <v>2</v>
      </c>
      <c r="G1512" s="13">
        <v>579.29399999999998</v>
      </c>
      <c r="H1512" s="13">
        <v>1156.5730000000001</v>
      </c>
      <c r="I1512" s="13">
        <v>2</v>
      </c>
      <c r="J1512" s="13">
        <v>1156.5719999999999</v>
      </c>
      <c r="K1512" s="13">
        <v>1E-3</v>
      </c>
      <c r="L1512" s="13">
        <v>0</v>
      </c>
      <c r="M1512" s="13">
        <v>5.8999999999999998E-5</v>
      </c>
    </row>
    <row r="1513" spans="1:13" ht="15">
      <c r="A1513" s="13"/>
      <c r="B1513" s="13" t="s">
        <v>3151</v>
      </c>
      <c r="C1513" s="13"/>
      <c r="D1513" s="13"/>
      <c r="E1513" s="13">
        <v>45.5</v>
      </c>
      <c r="F1513" s="13">
        <v>2</v>
      </c>
      <c r="G1513" s="13">
        <v>510.30200000000002</v>
      </c>
      <c r="H1513" s="13">
        <v>1018.5890000000001</v>
      </c>
      <c r="I1513" s="13">
        <v>2</v>
      </c>
      <c r="J1513" s="13">
        <v>1018.5890000000001</v>
      </c>
      <c r="K1513" s="13">
        <v>1E-3</v>
      </c>
      <c r="L1513" s="13">
        <v>0</v>
      </c>
      <c r="M1513" s="13">
        <v>1.2999999999999999E-4</v>
      </c>
    </row>
    <row r="1514" spans="1:13" ht="15">
      <c r="A1514" s="13"/>
      <c r="B1514" s="13" t="s">
        <v>3145</v>
      </c>
      <c r="C1514" s="13"/>
      <c r="D1514" s="13"/>
      <c r="E1514" s="13">
        <v>32.32</v>
      </c>
      <c r="F1514" s="13">
        <v>3</v>
      </c>
      <c r="G1514" s="13">
        <v>412.23500000000001</v>
      </c>
      <c r="H1514" s="13">
        <v>1233.683</v>
      </c>
      <c r="I1514" s="13">
        <v>3</v>
      </c>
      <c r="J1514" s="13">
        <v>1233.683</v>
      </c>
      <c r="K1514" s="13">
        <v>0</v>
      </c>
      <c r="L1514" s="13">
        <v>0</v>
      </c>
      <c r="M1514" s="13">
        <v>1.1999999999999999E-3</v>
      </c>
    </row>
    <row r="1515" spans="1:13" ht="15">
      <c r="A1515" s="13"/>
      <c r="B1515" s="13" t="s">
        <v>7654</v>
      </c>
      <c r="C1515" s="13"/>
      <c r="D1515" s="13"/>
      <c r="E1515" s="13">
        <v>31.54</v>
      </c>
      <c r="F1515" s="13">
        <v>2</v>
      </c>
      <c r="G1515" s="13">
        <v>560.31500000000005</v>
      </c>
      <c r="H1515" s="13">
        <v>1677.923</v>
      </c>
      <c r="I1515" s="13">
        <v>3</v>
      </c>
      <c r="J1515" s="13">
        <v>1676.921</v>
      </c>
      <c r="K1515" s="13">
        <v>1.002</v>
      </c>
      <c r="L1515" s="13">
        <v>0</v>
      </c>
      <c r="M1515" s="13">
        <v>1.1000000000000001E-3</v>
      </c>
    </row>
    <row r="1516" spans="1:13" ht="15">
      <c r="A1516" s="13"/>
      <c r="B1516" s="13" t="s">
        <v>3149</v>
      </c>
      <c r="C1516" s="13"/>
      <c r="D1516" s="13"/>
      <c r="E1516" s="13">
        <v>28.84</v>
      </c>
      <c r="F1516" s="13">
        <v>1</v>
      </c>
      <c r="G1516" s="13">
        <v>527.77200000000005</v>
      </c>
      <c r="H1516" s="13">
        <v>1053.529</v>
      </c>
      <c r="I1516" s="13">
        <v>2</v>
      </c>
      <c r="J1516" s="13">
        <v>1053.528</v>
      </c>
      <c r="K1516" s="13">
        <v>0</v>
      </c>
      <c r="L1516" s="13">
        <v>0</v>
      </c>
      <c r="M1516" s="13">
        <v>4.4000000000000003E-3</v>
      </c>
    </row>
    <row r="1517" spans="1:13" ht="15">
      <c r="A1517" s="13"/>
      <c r="B1517" s="13" t="s">
        <v>3150</v>
      </c>
      <c r="C1517" s="13"/>
      <c r="D1517" s="13"/>
      <c r="E1517" s="13">
        <v>28.59</v>
      </c>
      <c r="F1517" s="13">
        <v>2</v>
      </c>
      <c r="G1517" s="13">
        <v>446.25</v>
      </c>
      <c r="H1517" s="13">
        <v>890.48599999999999</v>
      </c>
      <c r="I1517" s="13">
        <v>2</v>
      </c>
      <c r="J1517" s="13">
        <v>890.48599999999999</v>
      </c>
      <c r="K1517" s="13">
        <v>-1E-3</v>
      </c>
      <c r="L1517" s="13">
        <v>0</v>
      </c>
      <c r="M1517" s="13">
        <v>8.0999999999999996E-3</v>
      </c>
    </row>
    <row r="1518" spans="1:13" ht="15">
      <c r="A1518" s="13"/>
      <c r="B1518" s="13" t="s">
        <v>7653</v>
      </c>
      <c r="C1518" s="13"/>
      <c r="D1518" s="13"/>
      <c r="E1518" s="13">
        <v>27.49</v>
      </c>
      <c r="F1518" s="13">
        <v>2</v>
      </c>
      <c r="G1518" s="13">
        <v>455.23200000000003</v>
      </c>
      <c r="H1518" s="13">
        <v>1362.6759999999999</v>
      </c>
      <c r="I1518" s="13">
        <v>3</v>
      </c>
      <c r="J1518" s="13">
        <v>1362.675</v>
      </c>
      <c r="K1518" s="13">
        <v>0</v>
      </c>
      <c r="L1518" s="13">
        <v>0</v>
      </c>
      <c r="M1518" s="13">
        <v>2.5999999999999999E-3</v>
      </c>
    </row>
    <row r="1519" spans="1:13" ht="15">
      <c r="A1519" s="13"/>
      <c r="B1519" s="13" t="s">
        <v>6624</v>
      </c>
      <c r="C1519" s="13"/>
      <c r="D1519" s="13"/>
      <c r="E1519" s="13">
        <v>27.04</v>
      </c>
      <c r="F1519" s="13">
        <v>1</v>
      </c>
      <c r="G1519" s="13">
        <v>397.214</v>
      </c>
      <c r="H1519" s="13">
        <v>792.41300000000001</v>
      </c>
      <c r="I1519" s="13">
        <v>2</v>
      </c>
      <c r="J1519" s="13">
        <v>792.41300000000001</v>
      </c>
      <c r="K1519" s="13">
        <v>0</v>
      </c>
      <c r="L1519" s="13">
        <v>0</v>
      </c>
      <c r="M1519" s="13">
        <v>1.2E-2</v>
      </c>
    </row>
    <row r="1520" spans="1:13" ht="15">
      <c r="A1520" s="13" t="s">
        <v>410</v>
      </c>
      <c r="B1520" s="13">
        <v>11</v>
      </c>
      <c r="C1520" s="13"/>
      <c r="D1520" s="13"/>
      <c r="E1520" s="13"/>
      <c r="F1520" s="13">
        <v>19</v>
      </c>
      <c r="G1520" s="13"/>
      <c r="H1520" s="13"/>
      <c r="I1520" s="13"/>
      <c r="J1520" s="13"/>
      <c r="K1520" s="13"/>
      <c r="L1520" s="13"/>
      <c r="M1520" s="13"/>
    </row>
    <row r="1521" spans="1:13" ht="15">
      <c r="A1521" s="13"/>
      <c r="B1521" s="13" t="s">
        <v>3316</v>
      </c>
      <c r="C1521" s="13"/>
      <c r="D1521" s="13"/>
      <c r="E1521" s="13">
        <v>58.42</v>
      </c>
      <c r="F1521" s="13">
        <v>2</v>
      </c>
      <c r="G1521" s="13">
        <v>561.31399999999996</v>
      </c>
      <c r="H1521" s="13">
        <v>1120.6130000000001</v>
      </c>
      <c r="I1521" s="13">
        <v>2</v>
      </c>
      <c r="J1521" s="13">
        <v>1120.6130000000001</v>
      </c>
      <c r="K1521" s="13">
        <v>0</v>
      </c>
      <c r="L1521" s="13">
        <v>0</v>
      </c>
      <c r="M1521" s="13">
        <v>5.0000000000000004E-6</v>
      </c>
    </row>
    <row r="1522" spans="1:13" ht="15">
      <c r="A1522" s="13"/>
      <c r="B1522" s="13" t="s">
        <v>3318</v>
      </c>
      <c r="C1522" s="13"/>
      <c r="D1522" s="13"/>
      <c r="E1522" s="13">
        <v>57.47</v>
      </c>
      <c r="F1522" s="13">
        <v>6</v>
      </c>
      <c r="G1522" s="13">
        <v>582.822</v>
      </c>
      <c r="H1522" s="13">
        <v>1163.6300000000001</v>
      </c>
      <c r="I1522" s="13">
        <v>2</v>
      </c>
      <c r="J1522" s="13">
        <v>1163.6300000000001</v>
      </c>
      <c r="K1522" s="13">
        <v>0</v>
      </c>
      <c r="L1522" s="13">
        <v>0</v>
      </c>
      <c r="M1522" s="13">
        <v>4.3000000000000003E-6</v>
      </c>
    </row>
    <row r="1523" spans="1:13" ht="15">
      <c r="A1523" s="13"/>
      <c r="B1523" s="13" t="s">
        <v>3315</v>
      </c>
      <c r="C1523" s="13"/>
      <c r="D1523" s="13"/>
      <c r="E1523" s="13">
        <v>53.91</v>
      </c>
      <c r="F1523" s="13">
        <v>1</v>
      </c>
      <c r="G1523" s="13">
        <v>416.73200000000003</v>
      </c>
      <c r="H1523" s="13">
        <v>831.44899999999996</v>
      </c>
      <c r="I1523" s="13">
        <v>2</v>
      </c>
      <c r="J1523" s="13">
        <v>831.44899999999996</v>
      </c>
      <c r="K1523" s="13">
        <v>0</v>
      </c>
      <c r="L1523" s="13">
        <v>0</v>
      </c>
      <c r="M1523" s="13">
        <v>8.8000000000000004E-6</v>
      </c>
    </row>
    <row r="1524" spans="1:13" ht="15">
      <c r="A1524" s="13"/>
      <c r="B1524" s="13" t="s">
        <v>3320</v>
      </c>
      <c r="C1524" s="13"/>
      <c r="D1524" s="13"/>
      <c r="E1524" s="13">
        <v>50.71</v>
      </c>
      <c r="F1524" s="13">
        <v>2</v>
      </c>
      <c r="G1524" s="13">
        <v>612.32500000000005</v>
      </c>
      <c r="H1524" s="13">
        <v>1833.954</v>
      </c>
      <c r="I1524" s="13">
        <v>3</v>
      </c>
      <c r="J1524" s="13">
        <v>1833.953</v>
      </c>
      <c r="K1524" s="13">
        <v>1E-3</v>
      </c>
      <c r="L1524" s="13">
        <v>0</v>
      </c>
      <c r="M1524" s="13">
        <v>1.8E-5</v>
      </c>
    </row>
    <row r="1525" spans="1:13" ht="15">
      <c r="A1525" s="13"/>
      <c r="B1525" s="13" t="s">
        <v>3321</v>
      </c>
      <c r="C1525" s="13"/>
      <c r="D1525" s="13"/>
      <c r="E1525" s="13">
        <v>47.76</v>
      </c>
      <c r="F1525" s="13">
        <v>2</v>
      </c>
      <c r="G1525" s="13">
        <v>464.23700000000002</v>
      </c>
      <c r="H1525" s="13">
        <v>1389.69</v>
      </c>
      <c r="I1525" s="13">
        <v>3</v>
      </c>
      <c r="J1525" s="13">
        <v>1389.6890000000001</v>
      </c>
      <c r="K1525" s="13">
        <v>1E-3</v>
      </c>
      <c r="L1525" s="13">
        <v>1</v>
      </c>
      <c r="M1525" s="13">
        <v>9.5000000000000005E-5</v>
      </c>
    </row>
    <row r="1526" spans="1:13" ht="15">
      <c r="A1526" s="13"/>
      <c r="B1526" s="13" t="s">
        <v>8423</v>
      </c>
      <c r="C1526" s="13"/>
      <c r="D1526" s="13"/>
      <c r="E1526" s="13">
        <v>36.44</v>
      </c>
      <c r="F1526" s="13">
        <v>1</v>
      </c>
      <c r="G1526" s="13">
        <v>615.82000000000005</v>
      </c>
      <c r="H1526" s="13">
        <v>1229.625</v>
      </c>
      <c r="I1526" s="13">
        <v>2</v>
      </c>
      <c r="J1526" s="13">
        <v>1229.626</v>
      </c>
      <c r="K1526" s="13">
        <v>-1E-3</v>
      </c>
      <c r="L1526" s="13">
        <v>0</v>
      </c>
      <c r="M1526" s="13">
        <v>3.8000000000000002E-4</v>
      </c>
    </row>
    <row r="1527" spans="1:13" ht="15">
      <c r="A1527" s="13"/>
      <c r="B1527" s="13" t="s">
        <v>10190</v>
      </c>
      <c r="C1527" s="13"/>
      <c r="D1527" s="13"/>
      <c r="E1527" s="13">
        <v>34.130000000000003</v>
      </c>
      <c r="F1527" s="13">
        <v>1</v>
      </c>
      <c r="G1527" s="13">
        <v>510.28199999999998</v>
      </c>
      <c r="H1527" s="13">
        <v>1018.55</v>
      </c>
      <c r="I1527" s="13">
        <v>2</v>
      </c>
      <c r="J1527" s="13">
        <v>1018.549</v>
      </c>
      <c r="K1527" s="13">
        <v>1E-3</v>
      </c>
      <c r="L1527" s="13">
        <v>0</v>
      </c>
      <c r="M1527" s="13">
        <v>6.3000000000000003E-4</v>
      </c>
    </row>
    <row r="1528" spans="1:13" ht="15" collapsed="1">
      <c r="A1528" s="13"/>
      <c r="B1528" s="13" t="s">
        <v>3317</v>
      </c>
      <c r="C1528" s="13"/>
      <c r="D1528" s="13"/>
      <c r="E1528" s="13">
        <v>24.7</v>
      </c>
      <c r="F1528" s="13">
        <v>1</v>
      </c>
      <c r="G1528" s="13">
        <v>420.255</v>
      </c>
      <c r="H1528" s="13">
        <v>838.495</v>
      </c>
      <c r="I1528" s="13">
        <v>2</v>
      </c>
      <c r="J1528" s="13">
        <v>838.495</v>
      </c>
      <c r="K1528" s="13">
        <v>0</v>
      </c>
      <c r="L1528" s="13">
        <v>0</v>
      </c>
      <c r="M1528" s="13">
        <v>8.0000000000000002E-3</v>
      </c>
    </row>
    <row r="1529" spans="1:13" ht="15">
      <c r="A1529" s="13"/>
      <c r="B1529" s="13" t="s">
        <v>7671</v>
      </c>
      <c r="C1529" s="13"/>
      <c r="D1529" s="13"/>
      <c r="E1529" s="13">
        <v>24.68</v>
      </c>
      <c r="F1529" s="13">
        <v>1</v>
      </c>
      <c r="G1529" s="13">
        <v>499.92399999999998</v>
      </c>
      <c r="H1529" s="13">
        <v>1496.751</v>
      </c>
      <c r="I1529" s="13">
        <v>3</v>
      </c>
      <c r="J1529" s="13">
        <v>1496.751</v>
      </c>
      <c r="K1529" s="13">
        <v>0</v>
      </c>
      <c r="L1529" s="13">
        <v>0</v>
      </c>
      <c r="M1529" s="13">
        <v>4.7999999999999996E-3</v>
      </c>
    </row>
    <row r="1530" spans="1:13" ht="15">
      <c r="A1530" s="13"/>
      <c r="B1530" s="13" t="s">
        <v>3323</v>
      </c>
      <c r="C1530" s="13"/>
      <c r="D1530" s="13"/>
      <c r="E1530" s="13">
        <v>21.91</v>
      </c>
      <c r="F1530" s="13">
        <v>1</v>
      </c>
      <c r="G1530" s="13">
        <v>439.88099999999997</v>
      </c>
      <c r="H1530" s="13">
        <v>1316.6210000000001</v>
      </c>
      <c r="I1530" s="13">
        <v>3</v>
      </c>
      <c r="J1530" s="13">
        <v>1316.6210000000001</v>
      </c>
      <c r="K1530" s="13">
        <v>0</v>
      </c>
      <c r="L1530" s="13">
        <v>0</v>
      </c>
      <c r="M1530" s="13">
        <v>1.6E-2</v>
      </c>
    </row>
    <row r="1531" spans="1:13" ht="15">
      <c r="A1531" s="13"/>
      <c r="B1531" s="13" t="s">
        <v>3319</v>
      </c>
      <c r="C1531" s="13"/>
      <c r="D1531" s="13"/>
      <c r="E1531" s="13">
        <v>21.26</v>
      </c>
      <c r="F1531" s="13">
        <v>1</v>
      </c>
      <c r="G1531" s="13">
        <v>478.81</v>
      </c>
      <c r="H1531" s="13">
        <v>955.60599999999999</v>
      </c>
      <c r="I1531" s="13">
        <v>2</v>
      </c>
      <c r="J1531" s="13">
        <v>955.60699999999997</v>
      </c>
      <c r="K1531" s="13">
        <v>0</v>
      </c>
      <c r="L1531" s="13">
        <v>0</v>
      </c>
      <c r="M1531" s="13">
        <v>2.5999999999999999E-2</v>
      </c>
    </row>
    <row r="1532" spans="1:13" ht="15">
      <c r="A1532" s="13" t="s">
        <v>2055</v>
      </c>
      <c r="B1532" s="13">
        <v>11</v>
      </c>
      <c r="C1532" s="13"/>
      <c r="D1532" s="13"/>
      <c r="E1532" s="13"/>
      <c r="F1532" s="13">
        <v>12</v>
      </c>
      <c r="G1532" s="13"/>
      <c r="H1532" s="13"/>
      <c r="I1532" s="13"/>
      <c r="J1532" s="13"/>
      <c r="K1532" s="13"/>
      <c r="L1532" s="13"/>
      <c r="M1532" s="13"/>
    </row>
    <row r="1533" spans="1:13" ht="15">
      <c r="A1533" s="13"/>
      <c r="B1533" s="13" t="s">
        <v>6875</v>
      </c>
      <c r="C1533" s="13"/>
      <c r="D1533" s="13"/>
      <c r="E1533" s="13">
        <v>58.85</v>
      </c>
      <c r="F1533" s="13">
        <v>2</v>
      </c>
      <c r="G1533" s="13">
        <v>672.34900000000005</v>
      </c>
      <c r="H1533" s="13">
        <v>1342.683</v>
      </c>
      <c r="I1533" s="13">
        <v>2</v>
      </c>
      <c r="J1533" s="13">
        <v>1342.68</v>
      </c>
      <c r="K1533" s="13">
        <v>2E-3</v>
      </c>
      <c r="L1533" s="13">
        <v>0</v>
      </c>
      <c r="M1533" s="13">
        <v>5.6999999999999996E-6</v>
      </c>
    </row>
    <row r="1534" spans="1:13" ht="15" collapsed="1">
      <c r="A1534" s="13"/>
      <c r="B1534" s="13" t="s">
        <v>7721</v>
      </c>
      <c r="C1534" s="13"/>
      <c r="D1534" s="13"/>
      <c r="E1534" s="13">
        <v>54.69</v>
      </c>
      <c r="F1534" s="13">
        <v>1</v>
      </c>
      <c r="G1534" s="13">
        <v>521.27200000000005</v>
      </c>
      <c r="H1534" s="13">
        <v>1040.53</v>
      </c>
      <c r="I1534" s="13">
        <v>2</v>
      </c>
      <c r="J1534" s="13">
        <v>1040.529</v>
      </c>
      <c r="K1534" s="13">
        <v>1E-3</v>
      </c>
      <c r="L1534" s="13">
        <v>0</v>
      </c>
      <c r="M1534" s="13">
        <v>1.4E-5</v>
      </c>
    </row>
    <row r="1535" spans="1:13" ht="15">
      <c r="A1535" s="13"/>
      <c r="B1535" s="13" t="s">
        <v>6874</v>
      </c>
      <c r="C1535" s="13"/>
      <c r="D1535" s="13"/>
      <c r="E1535" s="13">
        <v>44.99</v>
      </c>
      <c r="F1535" s="13">
        <v>1</v>
      </c>
      <c r="G1535" s="13">
        <v>713.899</v>
      </c>
      <c r="H1535" s="13">
        <v>1425.7840000000001</v>
      </c>
      <c r="I1535" s="13">
        <v>2</v>
      </c>
      <c r="J1535" s="13">
        <v>1425.7829999999999</v>
      </c>
      <c r="K1535" s="13">
        <v>1E-3</v>
      </c>
      <c r="L1535" s="13">
        <v>0</v>
      </c>
      <c r="M1535" s="13">
        <v>6.0000000000000002E-5</v>
      </c>
    </row>
    <row r="1536" spans="1:13" ht="15">
      <c r="A1536" s="13"/>
      <c r="B1536" s="13" t="s">
        <v>6873</v>
      </c>
      <c r="C1536" s="13"/>
      <c r="D1536" s="13"/>
      <c r="E1536" s="13">
        <v>42.41</v>
      </c>
      <c r="F1536" s="13">
        <v>1</v>
      </c>
      <c r="G1536" s="13">
        <v>500.29500000000002</v>
      </c>
      <c r="H1536" s="13">
        <v>998.57600000000002</v>
      </c>
      <c r="I1536" s="13">
        <v>2</v>
      </c>
      <c r="J1536" s="13">
        <v>998.57600000000002</v>
      </c>
      <c r="K1536" s="13">
        <v>0</v>
      </c>
      <c r="L1536" s="13">
        <v>0</v>
      </c>
      <c r="M1536" s="13">
        <v>2.5999999999999998E-4</v>
      </c>
    </row>
    <row r="1537" spans="1:13" ht="15">
      <c r="A1537" s="13"/>
      <c r="B1537" s="13" t="s">
        <v>4244</v>
      </c>
      <c r="C1537" s="13"/>
      <c r="D1537" s="13"/>
      <c r="E1537" s="13">
        <v>39.42</v>
      </c>
      <c r="F1537" s="13">
        <v>1</v>
      </c>
      <c r="G1537" s="13">
        <v>518.26800000000003</v>
      </c>
      <c r="H1537" s="13">
        <v>1034.521</v>
      </c>
      <c r="I1537" s="13">
        <v>2</v>
      </c>
      <c r="J1537" s="13">
        <v>1034.5219999999999</v>
      </c>
      <c r="K1537" s="13">
        <v>-1E-3</v>
      </c>
      <c r="L1537" s="13">
        <v>0</v>
      </c>
      <c r="M1537" s="13">
        <v>2.0000000000000001E-4</v>
      </c>
    </row>
    <row r="1538" spans="1:13" ht="15">
      <c r="A1538" s="13"/>
      <c r="B1538" s="13" t="s">
        <v>6874</v>
      </c>
      <c r="C1538" s="13"/>
      <c r="D1538" s="13"/>
      <c r="E1538" s="13">
        <v>35.81</v>
      </c>
      <c r="F1538" s="13">
        <v>1</v>
      </c>
      <c r="G1538" s="13">
        <v>476.27</v>
      </c>
      <c r="H1538" s="13">
        <v>1425.787</v>
      </c>
      <c r="I1538" s="13">
        <v>3</v>
      </c>
      <c r="J1538" s="13">
        <v>1425.7829999999999</v>
      </c>
      <c r="K1538" s="13">
        <v>5.0000000000000001E-3</v>
      </c>
      <c r="L1538" s="13">
        <v>0</v>
      </c>
      <c r="M1538" s="13">
        <v>1.2999999999999999E-3</v>
      </c>
    </row>
    <row r="1539" spans="1:13" ht="15" collapsed="1">
      <c r="A1539" s="13"/>
      <c r="B1539" s="13" t="s">
        <v>9563</v>
      </c>
      <c r="C1539" s="13"/>
      <c r="D1539" s="13"/>
      <c r="E1539" s="13">
        <v>29.99</v>
      </c>
      <c r="F1539" s="13">
        <v>1</v>
      </c>
      <c r="G1539" s="13">
        <v>461.73500000000001</v>
      </c>
      <c r="H1539" s="13">
        <v>921.45500000000004</v>
      </c>
      <c r="I1539" s="13">
        <v>2</v>
      </c>
      <c r="J1539" s="13">
        <v>921.45600000000002</v>
      </c>
      <c r="K1539" s="13">
        <v>-1E-3</v>
      </c>
      <c r="L1539" s="13">
        <v>0</v>
      </c>
      <c r="M1539" s="13">
        <v>5.7999999999999996E-3</v>
      </c>
    </row>
    <row r="1540" spans="1:13" ht="15">
      <c r="A1540" s="13"/>
      <c r="B1540" s="13" t="s">
        <v>8633</v>
      </c>
      <c r="C1540" s="13"/>
      <c r="D1540" s="13"/>
      <c r="E1540" s="13">
        <v>27.46</v>
      </c>
      <c r="F1540" s="13">
        <v>1</v>
      </c>
      <c r="G1540" s="13">
        <v>472.29500000000002</v>
      </c>
      <c r="H1540" s="13">
        <v>942.57500000000005</v>
      </c>
      <c r="I1540" s="13">
        <v>2</v>
      </c>
      <c r="J1540" s="13">
        <v>942.57500000000005</v>
      </c>
      <c r="K1540" s="13">
        <v>0</v>
      </c>
      <c r="L1540" s="13">
        <v>0</v>
      </c>
      <c r="M1540" s="13">
        <v>1.2E-2</v>
      </c>
    </row>
    <row r="1541" spans="1:13" ht="15" collapsed="1">
      <c r="A1541" s="13"/>
      <c r="B1541" s="13" t="s">
        <v>8632</v>
      </c>
      <c r="C1541" s="13"/>
      <c r="D1541" s="13"/>
      <c r="E1541" s="13">
        <v>25.12</v>
      </c>
      <c r="F1541" s="13">
        <v>1</v>
      </c>
      <c r="G1541" s="13">
        <v>510.274</v>
      </c>
      <c r="H1541" s="13">
        <v>1527.799</v>
      </c>
      <c r="I1541" s="13">
        <v>3</v>
      </c>
      <c r="J1541" s="13">
        <v>1527.797</v>
      </c>
      <c r="K1541" s="13">
        <v>2E-3</v>
      </c>
      <c r="L1541" s="13">
        <v>1</v>
      </c>
      <c r="M1541" s="13">
        <v>4.4000000000000003E-3</v>
      </c>
    </row>
    <row r="1542" spans="1:13" ht="15">
      <c r="A1542" s="13"/>
      <c r="B1542" s="13" t="s">
        <v>10191</v>
      </c>
      <c r="C1542" s="13"/>
      <c r="D1542" s="13"/>
      <c r="E1542" s="13">
        <v>24.29</v>
      </c>
      <c r="F1542" s="13">
        <v>1</v>
      </c>
      <c r="G1542" s="13">
        <v>472.27300000000002</v>
      </c>
      <c r="H1542" s="13">
        <v>1413.798</v>
      </c>
      <c r="I1542" s="13">
        <v>3</v>
      </c>
      <c r="J1542" s="13">
        <v>1413.798</v>
      </c>
      <c r="K1542" s="13">
        <v>0</v>
      </c>
      <c r="L1542" s="13">
        <v>1</v>
      </c>
      <c r="M1542" s="13">
        <v>5.3E-3</v>
      </c>
    </row>
    <row r="1543" spans="1:13" ht="15" collapsed="1">
      <c r="A1543" s="13"/>
      <c r="B1543" s="13" t="s">
        <v>8634</v>
      </c>
      <c r="C1543" s="13"/>
      <c r="D1543" s="13"/>
      <c r="E1543" s="13">
        <v>20.9</v>
      </c>
      <c r="F1543" s="13">
        <v>1</v>
      </c>
      <c r="G1543" s="13">
        <v>512.71500000000003</v>
      </c>
      <c r="H1543" s="13">
        <v>1023.415</v>
      </c>
      <c r="I1543" s="13">
        <v>2</v>
      </c>
      <c r="J1543" s="13">
        <v>1023.408</v>
      </c>
      <c r="K1543" s="13">
        <v>7.0000000000000001E-3</v>
      </c>
      <c r="L1543" s="13">
        <v>0</v>
      </c>
      <c r="M1543" s="13">
        <v>9.7999999999999997E-3</v>
      </c>
    </row>
    <row r="1544" spans="1:13" ht="15">
      <c r="A1544" s="13" t="s">
        <v>237</v>
      </c>
      <c r="B1544" s="13">
        <v>11</v>
      </c>
      <c r="C1544" s="13"/>
      <c r="D1544" s="13"/>
      <c r="E1544" s="13"/>
      <c r="F1544" s="13">
        <v>19</v>
      </c>
      <c r="G1544" s="13"/>
      <c r="H1544" s="13"/>
      <c r="I1544" s="13"/>
      <c r="J1544" s="13"/>
      <c r="K1544" s="13"/>
      <c r="L1544" s="13"/>
      <c r="M1544" s="13"/>
    </row>
    <row r="1545" spans="1:13" ht="15">
      <c r="A1545" s="13"/>
      <c r="B1545" s="13" t="s">
        <v>3054</v>
      </c>
      <c r="C1545" s="13"/>
      <c r="D1545" s="13"/>
      <c r="E1545" s="13">
        <v>52.79</v>
      </c>
      <c r="F1545" s="13">
        <v>1</v>
      </c>
      <c r="G1545" s="13">
        <v>623.32000000000005</v>
      </c>
      <c r="H1545" s="13">
        <v>1244.625</v>
      </c>
      <c r="I1545" s="13">
        <v>2</v>
      </c>
      <c r="J1545" s="13">
        <v>1244.625</v>
      </c>
      <c r="K1545" s="13">
        <v>0</v>
      </c>
      <c r="L1545" s="13">
        <v>0</v>
      </c>
      <c r="M1545" s="13">
        <v>1.4E-5</v>
      </c>
    </row>
    <row r="1546" spans="1:13" ht="15">
      <c r="A1546" s="13"/>
      <c r="B1546" s="13" t="s">
        <v>3052</v>
      </c>
      <c r="C1546" s="13"/>
      <c r="D1546" s="13"/>
      <c r="E1546" s="13">
        <v>50.63</v>
      </c>
      <c r="F1546" s="13">
        <v>2</v>
      </c>
      <c r="G1546" s="13">
        <v>593.63699999999994</v>
      </c>
      <c r="H1546" s="13">
        <v>1777.8889999999999</v>
      </c>
      <c r="I1546" s="13">
        <v>3</v>
      </c>
      <c r="J1546" s="13">
        <v>1777.8889999999999</v>
      </c>
      <c r="K1546" s="13">
        <v>0</v>
      </c>
      <c r="L1546" s="13">
        <v>0</v>
      </c>
      <c r="M1546" s="13">
        <v>1.8E-5</v>
      </c>
    </row>
    <row r="1547" spans="1:13" ht="15">
      <c r="A1547" s="13"/>
      <c r="B1547" s="13" t="s">
        <v>3051</v>
      </c>
      <c r="C1547" s="13"/>
      <c r="D1547" s="13"/>
      <c r="E1547" s="13">
        <v>49.63</v>
      </c>
      <c r="F1547" s="13">
        <v>2</v>
      </c>
      <c r="G1547" s="13">
        <v>596.29899999999998</v>
      </c>
      <c r="H1547" s="13">
        <v>1190.5830000000001</v>
      </c>
      <c r="I1547" s="13">
        <v>2</v>
      </c>
      <c r="J1547" s="13">
        <v>1190.585</v>
      </c>
      <c r="K1547" s="13">
        <v>-2E-3</v>
      </c>
      <c r="L1547" s="13">
        <v>0</v>
      </c>
      <c r="M1547" s="13">
        <v>5.3000000000000001E-5</v>
      </c>
    </row>
    <row r="1548" spans="1:13" ht="15">
      <c r="A1548" s="13"/>
      <c r="B1548" s="13" t="s">
        <v>6580</v>
      </c>
      <c r="C1548" s="13"/>
      <c r="D1548" s="13"/>
      <c r="E1548" s="13">
        <v>43.38</v>
      </c>
      <c r="F1548" s="13">
        <v>3</v>
      </c>
      <c r="G1548" s="13">
        <v>730.875</v>
      </c>
      <c r="H1548" s="13">
        <v>1459.7349999999999</v>
      </c>
      <c r="I1548" s="13">
        <v>2</v>
      </c>
      <c r="J1548" s="13">
        <v>1459.7349999999999</v>
      </c>
      <c r="K1548" s="13">
        <v>1E-3</v>
      </c>
      <c r="L1548" s="13">
        <v>0</v>
      </c>
      <c r="M1548" s="13">
        <v>8.6000000000000003E-5</v>
      </c>
    </row>
    <row r="1549" spans="1:13" ht="15">
      <c r="A1549" s="13"/>
      <c r="B1549" s="13" t="s">
        <v>3050</v>
      </c>
      <c r="C1549" s="13"/>
      <c r="D1549" s="13"/>
      <c r="E1549" s="13">
        <v>42.73</v>
      </c>
      <c r="F1549" s="13">
        <v>2</v>
      </c>
      <c r="G1549" s="13">
        <v>518.899</v>
      </c>
      <c r="H1549" s="13">
        <v>1553.674</v>
      </c>
      <c r="I1549" s="13">
        <v>3</v>
      </c>
      <c r="J1549" s="13">
        <v>1553.675</v>
      </c>
      <c r="K1549" s="13">
        <v>-1E-3</v>
      </c>
      <c r="L1549" s="13">
        <v>0</v>
      </c>
      <c r="M1549" s="13">
        <v>5.3000000000000001E-5</v>
      </c>
    </row>
    <row r="1550" spans="1:13" ht="15">
      <c r="A1550" s="13"/>
      <c r="B1550" s="13" t="s">
        <v>3056</v>
      </c>
      <c r="C1550" s="13"/>
      <c r="D1550" s="13"/>
      <c r="E1550" s="13">
        <v>38.200000000000003</v>
      </c>
      <c r="F1550" s="13">
        <v>1</v>
      </c>
      <c r="G1550" s="13">
        <v>460.59699999999998</v>
      </c>
      <c r="H1550" s="13">
        <v>1378.768</v>
      </c>
      <c r="I1550" s="13">
        <v>3</v>
      </c>
      <c r="J1550" s="13">
        <v>1378.768</v>
      </c>
      <c r="K1550" s="13">
        <v>0</v>
      </c>
      <c r="L1550" s="13">
        <v>0</v>
      </c>
      <c r="M1550" s="13">
        <v>2.5999999999999998E-4</v>
      </c>
    </row>
    <row r="1551" spans="1:13" ht="15">
      <c r="A1551" s="13"/>
      <c r="B1551" s="13" t="s">
        <v>3053</v>
      </c>
      <c r="C1551" s="13"/>
      <c r="D1551" s="13"/>
      <c r="E1551" s="13">
        <v>38.17</v>
      </c>
      <c r="F1551" s="13">
        <v>2</v>
      </c>
      <c r="G1551" s="13">
        <v>609.65300000000002</v>
      </c>
      <c r="H1551" s="13">
        <v>1825.9369999999999</v>
      </c>
      <c r="I1551" s="13">
        <v>3</v>
      </c>
      <c r="J1551" s="13">
        <v>1824.933</v>
      </c>
      <c r="K1551" s="13">
        <v>1.0029999999999999</v>
      </c>
      <c r="L1551" s="13">
        <v>0</v>
      </c>
      <c r="M1551" s="13">
        <v>2.5999999999999998E-4</v>
      </c>
    </row>
    <row r="1552" spans="1:13" ht="15">
      <c r="A1552" s="13"/>
      <c r="B1552" s="13" t="s">
        <v>3055</v>
      </c>
      <c r="C1552" s="13"/>
      <c r="D1552" s="13"/>
      <c r="E1552" s="13">
        <v>35.49</v>
      </c>
      <c r="F1552" s="13">
        <v>3</v>
      </c>
      <c r="G1552" s="13">
        <v>524.93499999999995</v>
      </c>
      <c r="H1552" s="13">
        <v>1571.7840000000001</v>
      </c>
      <c r="I1552" s="13">
        <v>3</v>
      </c>
      <c r="J1552" s="13">
        <v>1571.7829999999999</v>
      </c>
      <c r="K1552" s="13">
        <v>1E-3</v>
      </c>
      <c r="L1552" s="13">
        <v>0</v>
      </c>
      <c r="M1552" s="13">
        <v>4.6999999999999999E-4</v>
      </c>
    </row>
    <row r="1553" spans="1:13" ht="15" collapsed="1">
      <c r="A1553" s="13"/>
      <c r="B1553" s="13" t="s">
        <v>6581</v>
      </c>
      <c r="C1553" s="13"/>
      <c r="D1553" s="13"/>
      <c r="E1553" s="13">
        <v>30</v>
      </c>
      <c r="F1553" s="13">
        <v>1</v>
      </c>
      <c r="G1553" s="13">
        <v>524.303</v>
      </c>
      <c r="H1553" s="13">
        <v>1046.5920000000001</v>
      </c>
      <c r="I1553" s="13">
        <v>2</v>
      </c>
      <c r="J1553" s="13">
        <v>1046.5909999999999</v>
      </c>
      <c r="K1553" s="13">
        <v>0</v>
      </c>
      <c r="L1553" s="13">
        <v>0</v>
      </c>
      <c r="M1553" s="13">
        <v>7.6E-3</v>
      </c>
    </row>
    <row r="1554" spans="1:13" ht="15">
      <c r="A1554" s="13"/>
      <c r="B1554" s="13" t="s">
        <v>3051</v>
      </c>
      <c r="C1554" s="13" t="s">
        <v>16</v>
      </c>
      <c r="D1554" s="13" t="s">
        <v>41</v>
      </c>
      <c r="E1554" s="13">
        <v>24.41</v>
      </c>
      <c r="F1554" s="13">
        <v>1</v>
      </c>
      <c r="G1554" s="13">
        <v>604.29899999999998</v>
      </c>
      <c r="H1554" s="13">
        <v>1206.5840000000001</v>
      </c>
      <c r="I1554" s="13">
        <v>2</v>
      </c>
      <c r="J1554" s="13">
        <v>1206.58</v>
      </c>
      <c r="K1554" s="13">
        <v>4.0000000000000001E-3</v>
      </c>
      <c r="L1554" s="13">
        <v>0</v>
      </c>
      <c r="M1554" s="13">
        <v>5.1000000000000004E-3</v>
      </c>
    </row>
    <row r="1555" spans="1:13" ht="15">
      <c r="A1555" s="13"/>
      <c r="B1555" s="13" t="s">
        <v>6580</v>
      </c>
      <c r="C1555" s="13"/>
      <c r="D1555" s="13"/>
      <c r="E1555" s="13">
        <v>24.02</v>
      </c>
      <c r="F1555" s="13">
        <v>1</v>
      </c>
      <c r="G1555" s="13">
        <v>487.58600000000001</v>
      </c>
      <c r="H1555" s="13">
        <v>1459.7349999999999</v>
      </c>
      <c r="I1555" s="13">
        <v>3</v>
      </c>
      <c r="J1555" s="13">
        <v>1459.7349999999999</v>
      </c>
      <c r="K1555" s="13">
        <v>0</v>
      </c>
      <c r="L1555" s="13">
        <v>0</v>
      </c>
      <c r="M1555" s="13">
        <v>8.9999999999999993E-3</v>
      </c>
    </row>
    <row r="1556" spans="1:13" ht="15">
      <c r="A1556" s="13" t="s">
        <v>437</v>
      </c>
      <c r="B1556" s="13">
        <v>11</v>
      </c>
      <c r="C1556" s="13"/>
      <c r="D1556" s="13"/>
      <c r="E1556" s="13"/>
      <c r="F1556" s="13">
        <v>13</v>
      </c>
      <c r="G1556" s="13"/>
      <c r="H1556" s="13"/>
      <c r="I1556" s="13"/>
      <c r="J1556" s="13"/>
      <c r="K1556" s="13"/>
      <c r="L1556" s="13"/>
      <c r="M1556" s="13"/>
    </row>
    <row r="1557" spans="1:13" ht="15" collapsed="1">
      <c r="A1557" s="13"/>
      <c r="B1557" s="13" t="s">
        <v>3513</v>
      </c>
      <c r="C1557" s="13"/>
      <c r="D1557" s="13"/>
      <c r="E1557" s="13">
        <v>67.760000000000005</v>
      </c>
      <c r="F1557" s="13">
        <v>2</v>
      </c>
      <c r="G1557" s="13">
        <v>539.80200000000002</v>
      </c>
      <c r="H1557" s="13">
        <v>1077.5899999999999</v>
      </c>
      <c r="I1557" s="13">
        <v>2</v>
      </c>
      <c r="J1557" s="13">
        <v>1076.587</v>
      </c>
      <c r="K1557" s="13">
        <v>1.0029999999999999</v>
      </c>
      <c r="L1557" s="13">
        <v>0</v>
      </c>
      <c r="M1557" s="13">
        <v>5.3000000000000001E-7</v>
      </c>
    </row>
    <row r="1558" spans="1:13" ht="15">
      <c r="A1558" s="13"/>
      <c r="B1558" s="13" t="s">
        <v>3514</v>
      </c>
      <c r="C1558" s="13"/>
      <c r="D1558" s="13"/>
      <c r="E1558" s="13">
        <v>43.58</v>
      </c>
      <c r="F1558" s="13">
        <v>1</v>
      </c>
      <c r="G1558" s="13">
        <v>627.80200000000002</v>
      </c>
      <c r="H1558" s="13">
        <v>1253.5899999999999</v>
      </c>
      <c r="I1558" s="13">
        <v>2</v>
      </c>
      <c r="J1558" s="13">
        <v>1253.5889999999999</v>
      </c>
      <c r="K1558" s="13">
        <v>1E-3</v>
      </c>
      <c r="L1558" s="13">
        <v>0</v>
      </c>
      <c r="M1558" s="13">
        <v>2.0000000000000001E-4</v>
      </c>
    </row>
    <row r="1559" spans="1:13" ht="15" collapsed="1">
      <c r="A1559" s="13"/>
      <c r="B1559" s="13" t="s">
        <v>3516</v>
      </c>
      <c r="C1559" s="13"/>
      <c r="D1559" s="13"/>
      <c r="E1559" s="13">
        <v>41.97</v>
      </c>
      <c r="F1559" s="13">
        <v>2</v>
      </c>
      <c r="G1559" s="13">
        <v>457.24400000000003</v>
      </c>
      <c r="H1559" s="13">
        <v>1368.71</v>
      </c>
      <c r="I1559" s="13">
        <v>3</v>
      </c>
      <c r="J1559" s="13">
        <v>1368.711</v>
      </c>
      <c r="K1559" s="13">
        <v>0</v>
      </c>
      <c r="L1559" s="13">
        <v>1</v>
      </c>
      <c r="M1559" s="13">
        <v>3.8999999999999999E-4</v>
      </c>
    </row>
    <row r="1560" spans="1:13" ht="15">
      <c r="A1560" s="13"/>
      <c r="B1560" s="13" t="s">
        <v>3519</v>
      </c>
      <c r="C1560" s="13"/>
      <c r="D1560" s="13"/>
      <c r="E1560" s="13">
        <v>40.96</v>
      </c>
      <c r="F1560" s="13">
        <v>1</v>
      </c>
      <c r="G1560" s="13">
        <v>449.75299999999999</v>
      </c>
      <c r="H1560" s="13">
        <v>897.49099999999999</v>
      </c>
      <c r="I1560" s="13">
        <v>2</v>
      </c>
      <c r="J1560" s="13">
        <v>897.49199999999996</v>
      </c>
      <c r="K1560" s="13">
        <v>-1E-3</v>
      </c>
      <c r="L1560" s="13">
        <v>0</v>
      </c>
      <c r="M1560" s="13">
        <v>1.3999999999999999E-4</v>
      </c>
    </row>
    <row r="1561" spans="1:13" ht="15">
      <c r="A1561" s="13"/>
      <c r="B1561" s="13" t="s">
        <v>6684</v>
      </c>
      <c r="C1561" s="13" t="s">
        <v>18</v>
      </c>
      <c r="D1561" s="13" t="s">
        <v>130</v>
      </c>
      <c r="E1561" s="13">
        <v>37.99</v>
      </c>
      <c r="F1561" s="13">
        <v>1</v>
      </c>
      <c r="G1561" s="13">
        <v>644.84900000000005</v>
      </c>
      <c r="H1561" s="13">
        <v>1287.684</v>
      </c>
      <c r="I1561" s="13">
        <v>2</v>
      </c>
      <c r="J1561" s="13">
        <v>1287.682</v>
      </c>
      <c r="K1561" s="13">
        <v>2E-3</v>
      </c>
      <c r="L1561" s="13">
        <v>0</v>
      </c>
      <c r="M1561" s="13">
        <v>2.7E-4</v>
      </c>
    </row>
    <row r="1562" spans="1:13" ht="15">
      <c r="A1562" s="13"/>
      <c r="B1562" s="13" t="s">
        <v>3515</v>
      </c>
      <c r="C1562" s="13"/>
      <c r="D1562" s="13"/>
      <c r="E1562" s="13">
        <v>37.39</v>
      </c>
      <c r="F1562" s="13">
        <v>1</v>
      </c>
      <c r="G1562" s="13">
        <v>387.26</v>
      </c>
      <c r="H1562" s="13">
        <v>772.50599999999997</v>
      </c>
      <c r="I1562" s="13">
        <v>2</v>
      </c>
      <c r="J1562" s="13">
        <v>772.50599999999997</v>
      </c>
      <c r="K1562" s="13">
        <v>0</v>
      </c>
      <c r="L1562" s="13">
        <v>0</v>
      </c>
      <c r="M1562" s="13">
        <v>7.6000000000000004E-4</v>
      </c>
    </row>
    <row r="1563" spans="1:13" ht="15">
      <c r="A1563" s="13"/>
      <c r="B1563" s="13" t="s">
        <v>3518</v>
      </c>
      <c r="C1563" s="13"/>
      <c r="D1563" s="13"/>
      <c r="E1563" s="13">
        <v>30.42</v>
      </c>
      <c r="F1563" s="13">
        <v>1</v>
      </c>
      <c r="G1563" s="13">
        <v>405.21100000000001</v>
      </c>
      <c r="H1563" s="13">
        <v>1212.6120000000001</v>
      </c>
      <c r="I1563" s="13">
        <v>3</v>
      </c>
      <c r="J1563" s="13">
        <v>1212.6099999999999</v>
      </c>
      <c r="K1563" s="13">
        <v>2E-3</v>
      </c>
      <c r="L1563" s="13">
        <v>0</v>
      </c>
      <c r="M1563" s="13">
        <v>1.4E-3</v>
      </c>
    </row>
    <row r="1564" spans="1:13" ht="15">
      <c r="A1564" s="13"/>
      <c r="B1564" s="13" t="s">
        <v>8502</v>
      </c>
      <c r="C1564" s="13"/>
      <c r="D1564" s="13"/>
      <c r="E1564" s="13">
        <v>28.93</v>
      </c>
      <c r="F1564" s="13">
        <v>1</v>
      </c>
      <c r="G1564" s="13">
        <v>521.25400000000002</v>
      </c>
      <c r="H1564" s="13">
        <v>1040.4929999999999</v>
      </c>
      <c r="I1564" s="13">
        <v>2</v>
      </c>
      <c r="J1564" s="13">
        <v>1040.4929999999999</v>
      </c>
      <c r="K1564" s="13">
        <v>1E-3</v>
      </c>
      <c r="L1564" s="13">
        <v>0</v>
      </c>
      <c r="M1564" s="13">
        <v>4.0000000000000001E-3</v>
      </c>
    </row>
    <row r="1565" spans="1:13" ht="15">
      <c r="A1565" s="13"/>
      <c r="B1565" s="13" t="s">
        <v>3518</v>
      </c>
      <c r="C1565" s="13"/>
      <c r="D1565" s="13"/>
      <c r="E1565" s="13">
        <v>22.26</v>
      </c>
      <c r="F1565" s="13">
        <v>1</v>
      </c>
      <c r="G1565" s="13">
        <v>607.81399999999996</v>
      </c>
      <c r="H1565" s="13">
        <v>1213.614</v>
      </c>
      <c r="I1565" s="13">
        <v>2</v>
      </c>
      <c r="J1565" s="13">
        <v>1212.6099999999999</v>
      </c>
      <c r="K1565" s="13">
        <v>1.004</v>
      </c>
      <c r="L1565" s="13">
        <v>0</v>
      </c>
      <c r="M1565" s="13">
        <v>2.9000000000000001E-2</v>
      </c>
    </row>
    <row r="1566" spans="1:13" ht="15" collapsed="1">
      <c r="A1566" s="13"/>
      <c r="B1566" s="13" t="s">
        <v>3517</v>
      </c>
      <c r="C1566" s="13"/>
      <c r="D1566" s="13"/>
      <c r="E1566" s="13">
        <v>21.95</v>
      </c>
      <c r="F1566" s="13">
        <v>1</v>
      </c>
      <c r="G1566" s="13">
        <v>593.976</v>
      </c>
      <c r="H1566" s="13">
        <v>1778.9059999999999</v>
      </c>
      <c r="I1566" s="13">
        <v>3</v>
      </c>
      <c r="J1566" s="13">
        <v>1778.905</v>
      </c>
      <c r="K1566" s="13">
        <v>1E-3</v>
      </c>
      <c r="L1566" s="13">
        <v>0</v>
      </c>
      <c r="M1566" s="13">
        <v>8.6999999999999994E-3</v>
      </c>
    </row>
    <row r="1567" spans="1:13" ht="15">
      <c r="A1567" s="13"/>
      <c r="B1567" s="13" t="s">
        <v>7667</v>
      </c>
      <c r="C1567" s="13"/>
      <c r="D1567" s="13"/>
      <c r="E1567" s="13">
        <v>21.66</v>
      </c>
      <c r="F1567" s="13">
        <v>1</v>
      </c>
      <c r="G1567" s="13">
        <v>449.25400000000002</v>
      </c>
      <c r="H1567" s="13">
        <v>1344.742</v>
      </c>
      <c r="I1567" s="13">
        <v>3</v>
      </c>
      <c r="J1567" s="13">
        <v>1344.74</v>
      </c>
      <c r="K1567" s="13">
        <v>2E-3</v>
      </c>
      <c r="L1567" s="13">
        <v>1</v>
      </c>
      <c r="M1567" s="13">
        <v>9.2999999999999992E-3</v>
      </c>
    </row>
    <row r="1568" spans="1:13" ht="15">
      <c r="A1568" s="13" t="s">
        <v>232</v>
      </c>
      <c r="B1568" s="13">
        <v>11</v>
      </c>
      <c r="C1568" s="13"/>
      <c r="D1568" s="13"/>
      <c r="E1568" s="13"/>
      <c r="F1568" s="13">
        <v>12</v>
      </c>
      <c r="G1568" s="13"/>
      <c r="H1568" s="13"/>
      <c r="I1568" s="13"/>
      <c r="J1568" s="13"/>
      <c r="K1568" s="13"/>
      <c r="L1568" s="13"/>
      <c r="M1568" s="13"/>
    </row>
    <row r="1569" spans="1:13" ht="15">
      <c r="A1569" s="13"/>
      <c r="B1569" s="13" t="s">
        <v>2641</v>
      </c>
      <c r="C1569" s="13"/>
      <c r="D1569" s="13"/>
      <c r="E1569" s="13">
        <v>51.04</v>
      </c>
      <c r="F1569" s="13">
        <v>2</v>
      </c>
      <c r="G1569" s="13">
        <v>536.78499999999997</v>
      </c>
      <c r="H1569" s="13">
        <v>1071.556</v>
      </c>
      <c r="I1569" s="13">
        <v>2</v>
      </c>
      <c r="J1569" s="13">
        <v>1071.556</v>
      </c>
      <c r="K1569" s="13">
        <v>0</v>
      </c>
      <c r="L1569" s="13">
        <v>0</v>
      </c>
      <c r="M1569" s="13">
        <v>3.4E-5</v>
      </c>
    </row>
    <row r="1570" spans="1:13" ht="15">
      <c r="A1570" s="13"/>
      <c r="B1570" s="13" t="s">
        <v>2640</v>
      </c>
      <c r="C1570" s="13"/>
      <c r="D1570" s="13"/>
      <c r="E1570" s="13">
        <v>50.49</v>
      </c>
      <c r="F1570" s="13">
        <v>1</v>
      </c>
      <c r="G1570" s="13">
        <v>433.90199999999999</v>
      </c>
      <c r="H1570" s="13">
        <v>1298.684</v>
      </c>
      <c r="I1570" s="13">
        <v>3</v>
      </c>
      <c r="J1570" s="13">
        <v>1298.683</v>
      </c>
      <c r="K1570" s="13">
        <v>1E-3</v>
      </c>
      <c r="L1570" s="13">
        <v>0</v>
      </c>
      <c r="M1570" s="13">
        <v>3.8999999999999999E-5</v>
      </c>
    </row>
    <row r="1571" spans="1:13" ht="15">
      <c r="A1571" s="13"/>
      <c r="B1571" s="13" t="s">
        <v>2645</v>
      </c>
      <c r="C1571" s="13"/>
      <c r="D1571" s="13"/>
      <c r="E1571" s="13">
        <v>41.42</v>
      </c>
      <c r="F1571" s="13">
        <v>1</v>
      </c>
      <c r="G1571" s="13">
        <v>532.79</v>
      </c>
      <c r="H1571" s="13">
        <v>1063.566</v>
      </c>
      <c r="I1571" s="13">
        <v>2</v>
      </c>
      <c r="J1571" s="13">
        <v>1063.566</v>
      </c>
      <c r="K1571" s="13">
        <v>0</v>
      </c>
      <c r="L1571" s="13">
        <v>0</v>
      </c>
      <c r="M1571" s="13">
        <v>1.2999999999999999E-4</v>
      </c>
    </row>
    <row r="1572" spans="1:13" ht="15">
      <c r="A1572" s="13"/>
      <c r="B1572" s="13" t="s">
        <v>2647</v>
      </c>
      <c r="C1572" s="13"/>
      <c r="D1572" s="13"/>
      <c r="E1572" s="13">
        <v>36.590000000000003</v>
      </c>
      <c r="F1572" s="13">
        <v>1</v>
      </c>
      <c r="G1572" s="13">
        <v>552.82000000000005</v>
      </c>
      <c r="H1572" s="13">
        <v>1103.626</v>
      </c>
      <c r="I1572" s="13">
        <v>2</v>
      </c>
      <c r="J1572" s="13">
        <v>1103.623</v>
      </c>
      <c r="K1572" s="13">
        <v>3.0000000000000001E-3</v>
      </c>
      <c r="L1572" s="13">
        <v>0</v>
      </c>
      <c r="M1572" s="13">
        <v>6.7000000000000002E-4</v>
      </c>
    </row>
    <row r="1573" spans="1:13" ht="15">
      <c r="A1573" s="13"/>
      <c r="B1573" s="13" t="s">
        <v>2648</v>
      </c>
      <c r="C1573" s="13"/>
      <c r="D1573" s="13"/>
      <c r="E1573" s="13">
        <v>32.409999999999997</v>
      </c>
      <c r="F1573" s="13">
        <v>1</v>
      </c>
      <c r="G1573" s="13">
        <v>396.89600000000002</v>
      </c>
      <c r="H1573" s="13">
        <v>1187.6659999999999</v>
      </c>
      <c r="I1573" s="13">
        <v>3</v>
      </c>
      <c r="J1573" s="13">
        <v>1187.6659999999999</v>
      </c>
      <c r="K1573" s="13">
        <v>0</v>
      </c>
      <c r="L1573" s="13">
        <v>1</v>
      </c>
      <c r="M1573" s="13">
        <v>1.4E-3</v>
      </c>
    </row>
    <row r="1574" spans="1:13" ht="15">
      <c r="A1574" s="13"/>
      <c r="B1574" s="13" t="s">
        <v>6487</v>
      </c>
      <c r="C1574" s="13"/>
      <c r="D1574" s="13"/>
      <c r="E1574" s="13">
        <v>31.57</v>
      </c>
      <c r="F1574" s="13">
        <v>1</v>
      </c>
      <c r="G1574" s="13">
        <v>464.233</v>
      </c>
      <c r="H1574" s="13">
        <v>926.45100000000002</v>
      </c>
      <c r="I1574" s="13">
        <v>2</v>
      </c>
      <c r="J1574" s="13">
        <v>926.45</v>
      </c>
      <c r="K1574" s="13">
        <v>1E-3</v>
      </c>
      <c r="L1574" s="13">
        <v>0</v>
      </c>
      <c r="M1574" s="13">
        <v>1.6000000000000001E-3</v>
      </c>
    </row>
    <row r="1575" spans="1:13" ht="15">
      <c r="A1575" s="13"/>
      <c r="B1575" s="13" t="s">
        <v>2650</v>
      </c>
      <c r="C1575" s="13"/>
      <c r="D1575" s="13"/>
      <c r="E1575" s="13">
        <v>30.39</v>
      </c>
      <c r="F1575" s="13">
        <v>1</v>
      </c>
      <c r="G1575" s="13">
        <v>549.80100000000004</v>
      </c>
      <c r="H1575" s="13">
        <v>1097.587</v>
      </c>
      <c r="I1575" s="13">
        <v>2</v>
      </c>
      <c r="J1575" s="13">
        <v>1097.587</v>
      </c>
      <c r="K1575" s="13">
        <v>0</v>
      </c>
      <c r="L1575" s="13">
        <v>0</v>
      </c>
      <c r="M1575" s="13">
        <v>1.4E-3</v>
      </c>
    </row>
    <row r="1576" spans="1:13" ht="15">
      <c r="A1576" s="13"/>
      <c r="B1576" s="13" t="s">
        <v>2649</v>
      </c>
      <c r="C1576" s="13"/>
      <c r="D1576" s="13"/>
      <c r="E1576" s="13">
        <v>29.03</v>
      </c>
      <c r="F1576" s="13">
        <v>1</v>
      </c>
      <c r="G1576" s="13">
        <v>577.83000000000004</v>
      </c>
      <c r="H1576" s="13">
        <v>1153.646</v>
      </c>
      <c r="I1576" s="13">
        <v>2</v>
      </c>
      <c r="J1576" s="13">
        <v>1153.645</v>
      </c>
      <c r="K1576" s="13">
        <v>1E-3</v>
      </c>
      <c r="L1576" s="13">
        <v>0</v>
      </c>
      <c r="M1576" s="13">
        <v>5.3E-3</v>
      </c>
    </row>
    <row r="1577" spans="1:13" ht="15">
      <c r="A1577" s="13"/>
      <c r="B1577" s="13" t="s">
        <v>2646</v>
      </c>
      <c r="C1577" s="13"/>
      <c r="D1577" s="13"/>
      <c r="E1577" s="13">
        <v>28.42</v>
      </c>
      <c r="F1577" s="13">
        <v>1</v>
      </c>
      <c r="G1577" s="13">
        <v>539.79899999999998</v>
      </c>
      <c r="H1577" s="13">
        <v>1077.5840000000001</v>
      </c>
      <c r="I1577" s="13">
        <v>2</v>
      </c>
      <c r="J1577" s="13">
        <v>1077.5820000000001</v>
      </c>
      <c r="K1577" s="13">
        <v>2E-3</v>
      </c>
      <c r="L1577" s="13">
        <v>1</v>
      </c>
      <c r="M1577" s="13">
        <v>1.2E-2</v>
      </c>
    </row>
    <row r="1578" spans="1:13" ht="15" collapsed="1">
      <c r="A1578" s="13"/>
      <c r="B1578" s="13" t="s">
        <v>8293</v>
      </c>
      <c r="C1578" s="13"/>
      <c r="D1578" s="13"/>
      <c r="E1578" s="13">
        <v>26.7</v>
      </c>
      <c r="F1578" s="13">
        <v>1</v>
      </c>
      <c r="G1578" s="13">
        <v>439.90100000000001</v>
      </c>
      <c r="H1578" s="13">
        <v>1316.682</v>
      </c>
      <c r="I1578" s="13">
        <v>3</v>
      </c>
      <c r="J1578" s="13">
        <v>1316.682</v>
      </c>
      <c r="K1578" s="13">
        <v>-1E-3</v>
      </c>
      <c r="L1578" s="13">
        <v>0</v>
      </c>
      <c r="M1578" s="13">
        <v>5.1000000000000004E-3</v>
      </c>
    </row>
    <row r="1579" spans="1:13" ht="15">
      <c r="A1579" s="13"/>
      <c r="B1579" s="13" t="s">
        <v>2648</v>
      </c>
      <c r="C1579" s="13"/>
      <c r="D1579" s="13"/>
      <c r="E1579" s="13">
        <v>26.11</v>
      </c>
      <c r="F1579" s="13">
        <v>1</v>
      </c>
      <c r="G1579" s="13">
        <v>594.84100000000001</v>
      </c>
      <c r="H1579" s="13">
        <v>1187.6669999999999</v>
      </c>
      <c r="I1579" s="13">
        <v>2</v>
      </c>
      <c r="J1579" s="13">
        <v>1187.6659999999999</v>
      </c>
      <c r="K1579" s="13">
        <v>0</v>
      </c>
      <c r="L1579" s="13">
        <v>1</v>
      </c>
      <c r="M1579" s="13">
        <v>3.5999999999999999E-3</v>
      </c>
    </row>
    <row r="1580" spans="1:13" ht="15">
      <c r="A1580" s="13" t="s">
        <v>281</v>
      </c>
      <c r="B1580" s="13">
        <v>11</v>
      </c>
      <c r="C1580" s="13"/>
      <c r="D1580" s="13"/>
      <c r="E1580" s="13"/>
      <c r="F1580" s="13">
        <v>11</v>
      </c>
      <c r="G1580" s="13"/>
      <c r="H1580" s="13"/>
      <c r="I1580" s="13"/>
      <c r="J1580" s="13"/>
      <c r="K1580" s="13"/>
      <c r="L1580" s="13"/>
      <c r="M1580" s="13"/>
    </row>
    <row r="1581" spans="1:13" ht="15">
      <c r="A1581" s="13"/>
      <c r="B1581" s="13" t="s">
        <v>6510</v>
      </c>
      <c r="C1581" s="13"/>
      <c r="D1581" s="13"/>
      <c r="E1581" s="13">
        <v>66.040000000000006</v>
      </c>
      <c r="F1581" s="13">
        <v>1</v>
      </c>
      <c r="G1581" s="13">
        <v>677.70899999999995</v>
      </c>
      <c r="H1581" s="13">
        <v>2030.104</v>
      </c>
      <c r="I1581" s="13">
        <v>3</v>
      </c>
      <c r="J1581" s="13">
        <v>2029.0989999999999</v>
      </c>
      <c r="K1581" s="13">
        <v>1.0049999999999999</v>
      </c>
      <c r="L1581" s="13">
        <v>0</v>
      </c>
      <c r="M1581" s="13">
        <v>8.7000000000000003E-7</v>
      </c>
    </row>
    <row r="1582" spans="1:13" ht="15">
      <c r="A1582" s="13"/>
      <c r="B1582" s="13" t="s">
        <v>2774</v>
      </c>
      <c r="C1582" s="13"/>
      <c r="D1582" s="13"/>
      <c r="E1582" s="13">
        <v>40.229999999999997</v>
      </c>
      <c r="F1582" s="13">
        <v>1</v>
      </c>
      <c r="G1582" s="13">
        <v>463.26100000000002</v>
      </c>
      <c r="H1582" s="13">
        <v>924.50699999999995</v>
      </c>
      <c r="I1582" s="13">
        <v>2</v>
      </c>
      <c r="J1582" s="13">
        <v>924.50699999999995</v>
      </c>
      <c r="K1582" s="13">
        <v>0</v>
      </c>
      <c r="L1582" s="13">
        <v>0</v>
      </c>
      <c r="M1582" s="13">
        <v>3.4000000000000002E-4</v>
      </c>
    </row>
    <row r="1583" spans="1:13" ht="15" collapsed="1">
      <c r="A1583" s="13"/>
      <c r="B1583" s="13" t="s">
        <v>2773</v>
      </c>
      <c r="C1583" s="13"/>
      <c r="D1583" s="13"/>
      <c r="E1583" s="13">
        <v>37.76</v>
      </c>
      <c r="F1583" s="13">
        <v>1</v>
      </c>
      <c r="G1583" s="13">
        <v>500.79599999999999</v>
      </c>
      <c r="H1583" s="13">
        <v>999.57799999999997</v>
      </c>
      <c r="I1583" s="13">
        <v>2</v>
      </c>
      <c r="J1583" s="13">
        <v>999.57899999999995</v>
      </c>
      <c r="K1583" s="13">
        <v>0</v>
      </c>
      <c r="L1583" s="13">
        <v>0</v>
      </c>
      <c r="M1583" s="13">
        <v>2.9E-4</v>
      </c>
    </row>
    <row r="1584" spans="1:13" ht="15">
      <c r="A1584" s="13"/>
      <c r="B1584" s="13" t="s">
        <v>2778</v>
      </c>
      <c r="C1584" s="13"/>
      <c r="D1584" s="13"/>
      <c r="E1584" s="13">
        <v>36.57</v>
      </c>
      <c r="F1584" s="13">
        <v>1</v>
      </c>
      <c r="G1584" s="13">
        <v>439.24799999999999</v>
      </c>
      <c r="H1584" s="13">
        <v>876.48099999999999</v>
      </c>
      <c r="I1584" s="13">
        <v>2</v>
      </c>
      <c r="J1584" s="13">
        <v>876.48199999999997</v>
      </c>
      <c r="K1584" s="13">
        <v>-1E-3</v>
      </c>
      <c r="L1584" s="13">
        <v>0</v>
      </c>
      <c r="M1584" s="13">
        <v>3.6999999999999999E-4</v>
      </c>
    </row>
    <row r="1585" spans="1:13" ht="15" collapsed="1">
      <c r="A1585" s="13"/>
      <c r="B1585" s="13" t="s">
        <v>2773</v>
      </c>
      <c r="C1585" s="13" t="s">
        <v>18</v>
      </c>
      <c r="D1585" s="13" t="s">
        <v>97</v>
      </c>
      <c r="E1585" s="13">
        <v>35.32</v>
      </c>
      <c r="F1585" s="13">
        <v>1</v>
      </c>
      <c r="G1585" s="13">
        <v>492.28300000000002</v>
      </c>
      <c r="H1585" s="13">
        <v>982.55200000000002</v>
      </c>
      <c r="I1585" s="13">
        <v>2</v>
      </c>
      <c r="J1585" s="13">
        <v>982.55200000000002</v>
      </c>
      <c r="K1585" s="13">
        <v>0</v>
      </c>
      <c r="L1585" s="13">
        <v>0</v>
      </c>
      <c r="M1585" s="13">
        <v>1.2999999999999999E-3</v>
      </c>
    </row>
    <row r="1586" spans="1:13" ht="15">
      <c r="A1586" s="13"/>
      <c r="B1586" s="13" t="s">
        <v>2772</v>
      </c>
      <c r="C1586" s="13"/>
      <c r="D1586" s="13"/>
      <c r="E1586" s="13">
        <v>34.42</v>
      </c>
      <c r="F1586" s="13">
        <v>1</v>
      </c>
      <c r="G1586" s="13">
        <v>565.83199999999999</v>
      </c>
      <c r="H1586" s="13">
        <v>1129.6500000000001</v>
      </c>
      <c r="I1586" s="13">
        <v>2</v>
      </c>
      <c r="J1586" s="13">
        <v>1129.6500000000001</v>
      </c>
      <c r="K1586" s="13">
        <v>1E-3</v>
      </c>
      <c r="L1586" s="13">
        <v>0</v>
      </c>
      <c r="M1586" s="13">
        <v>5.9000000000000003E-4</v>
      </c>
    </row>
    <row r="1587" spans="1:13" ht="15">
      <c r="A1587" s="13"/>
      <c r="B1587" s="13" t="s">
        <v>6511</v>
      </c>
      <c r="C1587" s="13"/>
      <c r="D1587" s="13"/>
      <c r="E1587" s="13">
        <v>32.83</v>
      </c>
      <c r="F1587" s="13">
        <v>1</v>
      </c>
      <c r="G1587" s="13">
        <v>414.25200000000001</v>
      </c>
      <c r="H1587" s="13">
        <v>826.49</v>
      </c>
      <c r="I1587" s="13">
        <v>2</v>
      </c>
      <c r="J1587" s="13">
        <v>826.49099999999999</v>
      </c>
      <c r="K1587" s="13">
        <v>-1E-3</v>
      </c>
      <c r="L1587" s="13">
        <v>0</v>
      </c>
      <c r="M1587" s="13">
        <v>1.5E-3</v>
      </c>
    </row>
    <row r="1588" spans="1:13" ht="15">
      <c r="A1588" s="13"/>
      <c r="B1588" s="13" t="s">
        <v>2777</v>
      </c>
      <c r="C1588" s="13"/>
      <c r="D1588" s="13"/>
      <c r="E1588" s="13">
        <v>31.71</v>
      </c>
      <c r="F1588" s="13">
        <v>1</v>
      </c>
      <c r="G1588" s="13">
        <v>435.74599999999998</v>
      </c>
      <c r="H1588" s="13">
        <v>869.476</v>
      </c>
      <c r="I1588" s="13">
        <v>2</v>
      </c>
      <c r="J1588" s="13">
        <v>869.476</v>
      </c>
      <c r="K1588" s="13">
        <v>1E-3</v>
      </c>
      <c r="L1588" s="13">
        <v>0</v>
      </c>
      <c r="M1588" s="13">
        <v>2.8E-3</v>
      </c>
    </row>
    <row r="1589" spans="1:13" ht="15" collapsed="1">
      <c r="A1589" s="13"/>
      <c r="B1589" s="13" t="s">
        <v>2775</v>
      </c>
      <c r="C1589" s="13"/>
      <c r="D1589" s="13"/>
      <c r="E1589" s="13">
        <v>24.14</v>
      </c>
      <c r="F1589" s="13">
        <v>1</v>
      </c>
      <c r="G1589" s="13">
        <v>627.99400000000003</v>
      </c>
      <c r="H1589" s="13">
        <v>1880.961</v>
      </c>
      <c r="I1589" s="13">
        <v>3</v>
      </c>
      <c r="J1589" s="13">
        <v>1880.963</v>
      </c>
      <c r="K1589" s="13">
        <v>-2E-3</v>
      </c>
      <c r="L1589" s="13">
        <v>0</v>
      </c>
      <c r="M1589" s="13">
        <v>1.2E-2</v>
      </c>
    </row>
    <row r="1590" spans="1:13" ht="15">
      <c r="A1590" s="13"/>
      <c r="B1590" s="13" t="s">
        <v>2776</v>
      </c>
      <c r="C1590" s="13"/>
      <c r="D1590" s="13"/>
      <c r="E1590" s="13">
        <v>22.67</v>
      </c>
      <c r="F1590" s="13">
        <v>1</v>
      </c>
      <c r="G1590" s="13">
        <v>560.32500000000005</v>
      </c>
      <c r="H1590" s="13">
        <v>1118.635</v>
      </c>
      <c r="I1590" s="13">
        <v>2</v>
      </c>
      <c r="J1590" s="13">
        <v>1118.634</v>
      </c>
      <c r="K1590" s="13">
        <v>2E-3</v>
      </c>
      <c r="L1590" s="13">
        <v>0</v>
      </c>
      <c r="M1590" s="13">
        <v>7.4999999999999997E-3</v>
      </c>
    </row>
    <row r="1591" spans="1:13" ht="15">
      <c r="A1591" s="13"/>
      <c r="B1591" s="13" t="s">
        <v>2779</v>
      </c>
      <c r="C1591" s="13"/>
      <c r="D1591" s="13"/>
      <c r="E1591" s="13">
        <v>21.74</v>
      </c>
      <c r="F1591" s="13">
        <v>1</v>
      </c>
      <c r="G1591" s="13">
        <v>480.262</v>
      </c>
      <c r="H1591" s="13">
        <v>958.50900000000001</v>
      </c>
      <c r="I1591" s="13">
        <v>2</v>
      </c>
      <c r="J1591" s="13">
        <v>958.50800000000004</v>
      </c>
      <c r="K1591" s="13">
        <v>1E-3</v>
      </c>
      <c r="L1591" s="13">
        <v>0</v>
      </c>
      <c r="M1591" s="13">
        <v>5.7000000000000002E-2</v>
      </c>
    </row>
    <row r="1592" spans="1:13" ht="15">
      <c r="A1592" s="13" t="s">
        <v>689</v>
      </c>
      <c r="B1592" s="13">
        <v>10</v>
      </c>
      <c r="C1592" s="13"/>
      <c r="D1592" s="13"/>
      <c r="E1592" s="13"/>
      <c r="F1592" s="13">
        <v>17</v>
      </c>
      <c r="G1592" s="13"/>
      <c r="H1592" s="13"/>
      <c r="I1592" s="13"/>
      <c r="J1592" s="13"/>
      <c r="K1592" s="13"/>
      <c r="L1592" s="13"/>
      <c r="M1592" s="13"/>
    </row>
    <row r="1593" spans="1:13" ht="15" collapsed="1">
      <c r="A1593" s="13"/>
      <c r="B1593" s="13" t="s">
        <v>6992</v>
      </c>
      <c r="C1593" s="13"/>
      <c r="D1593" s="13"/>
      <c r="E1593" s="13">
        <v>53.9</v>
      </c>
      <c r="F1593" s="13">
        <v>3</v>
      </c>
      <c r="G1593" s="13">
        <v>705.375</v>
      </c>
      <c r="H1593" s="13">
        <v>2113.1039999999998</v>
      </c>
      <c r="I1593" s="13">
        <v>3</v>
      </c>
      <c r="J1593" s="13">
        <v>2112.1</v>
      </c>
      <c r="K1593" s="13">
        <v>1.0029999999999999</v>
      </c>
      <c r="L1593" s="13">
        <v>0</v>
      </c>
      <c r="M1593" s="13">
        <v>8.8000000000000004E-6</v>
      </c>
    </row>
    <row r="1594" spans="1:13" ht="15">
      <c r="A1594" s="13"/>
      <c r="B1594" s="13" t="s">
        <v>6993</v>
      </c>
      <c r="C1594" s="13"/>
      <c r="D1594" s="13"/>
      <c r="E1594" s="13">
        <v>53.67</v>
      </c>
      <c r="F1594" s="13">
        <v>2</v>
      </c>
      <c r="G1594" s="13">
        <v>557.83299999999997</v>
      </c>
      <c r="H1594" s="13">
        <v>1113.6510000000001</v>
      </c>
      <c r="I1594" s="13">
        <v>2</v>
      </c>
      <c r="J1594" s="13">
        <v>1113.6510000000001</v>
      </c>
      <c r="K1594" s="13">
        <v>0</v>
      </c>
      <c r="L1594" s="13">
        <v>0</v>
      </c>
      <c r="M1594" s="13">
        <v>2.5999999999999998E-5</v>
      </c>
    </row>
    <row r="1595" spans="1:13" ht="15">
      <c r="A1595" s="13"/>
      <c r="B1595" s="13" t="s">
        <v>4342</v>
      </c>
      <c r="C1595" s="13"/>
      <c r="D1595" s="13"/>
      <c r="E1595" s="13">
        <v>50.63</v>
      </c>
      <c r="F1595" s="13">
        <v>3</v>
      </c>
      <c r="G1595" s="13">
        <v>552.327</v>
      </c>
      <c r="H1595" s="13">
        <v>1102.6400000000001</v>
      </c>
      <c r="I1595" s="13">
        <v>2</v>
      </c>
      <c r="J1595" s="13">
        <v>1102.6389999999999</v>
      </c>
      <c r="K1595" s="13">
        <v>1E-3</v>
      </c>
      <c r="L1595" s="13">
        <v>0</v>
      </c>
      <c r="M1595" s="13">
        <v>1.8E-5</v>
      </c>
    </row>
    <row r="1596" spans="1:13" ht="15">
      <c r="A1596" s="13"/>
      <c r="B1596" s="13" t="s">
        <v>4343</v>
      </c>
      <c r="C1596" s="13"/>
      <c r="D1596" s="13"/>
      <c r="E1596" s="13">
        <v>45.58</v>
      </c>
      <c r="F1596" s="13">
        <v>2</v>
      </c>
      <c r="G1596" s="13">
        <v>554.77599999999995</v>
      </c>
      <c r="H1596" s="13">
        <v>1107.538</v>
      </c>
      <c r="I1596" s="13">
        <v>2</v>
      </c>
      <c r="J1596" s="13">
        <v>1107.538</v>
      </c>
      <c r="K1596" s="13">
        <v>0</v>
      </c>
      <c r="L1596" s="13">
        <v>0</v>
      </c>
      <c r="M1596" s="13">
        <v>1.2E-4</v>
      </c>
    </row>
    <row r="1597" spans="1:13" ht="15">
      <c r="A1597" s="13"/>
      <c r="B1597" s="13" t="s">
        <v>8566</v>
      </c>
      <c r="C1597" s="13"/>
      <c r="D1597" s="13"/>
      <c r="E1597" s="13">
        <v>28.86</v>
      </c>
      <c r="F1597" s="13">
        <v>1</v>
      </c>
      <c r="G1597" s="13">
        <v>628.83000000000004</v>
      </c>
      <c r="H1597" s="13">
        <v>1255.645</v>
      </c>
      <c r="I1597" s="13">
        <v>2</v>
      </c>
      <c r="J1597" s="13">
        <v>1255.645</v>
      </c>
      <c r="K1597" s="13">
        <v>0</v>
      </c>
      <c r="L1597" s="13">
        <v>0</v>
      </c>
      <c r="M1597" s="13">
        <v>2E-3</v>
      </c>
    </row>
    <row r="1598" spans="1:13" ht="15">
      <c r="A1598" s="13"/>
      <c r="B1598" s="13" t="s">
        <v>4344</v>
      </c>
      <c r="C1598" s="13"/>
      <c r="D1598" s="13"/>
      <c r="E1598" s="13">
        <v>26.37</v>
      </c>
      <c r="F1598" s="13">
        <v>1</v>
      </c>
      <c r="G1598" s="13">
        <v>597.30100000000004</v>
      </c>
      <c r="H1598" s="13">
        <v>1192.587</v>
      </c>
      <c r="I1598" s="13">
        <v>2</v>
      </c>
      <c r="J1598" s="13">
        <v>1192.5840000000001</v>
      </c>
      <c r="K1598" s="13">
        <v>4.0000000000000001E-3</v>
      </c>
      <c r="L1598" s="13">
        <v>0</v>
      </c>
      <c r="M1598" s="13">
        <v>3.3999999999999998E-3</v>
      </c>
    </row>
    <row r="1599" spans="1:13" ht="15">
      <c r="A1599" s="13"/>
      <c r="B1599" s="13" t="s">
        <v>4346</v>
      </c>
      <c r="C1599" s="13"/>
      <c r="D1599" s="13"/>
      <c r="E1599" s="13">
        <v>26.28</v>
      </c>
      <c r="F1599" s="13">
        <v>1</v>
      </c>
      <c r="G1599" s="13">
        <v>577.81899999999996</v>
      </c>
      <c r="H1599" s="13">
        <v>1153.624</v>
      </c>
      <c r="I1599" s="13">
        <v>2</v>
      </c>
      <c r="J1599" s="13">
        <v>1153.624</v>
      </c>
      <c r="K1599" s="13">
        <v>0</v>
      </c>
      <c r="L1599" s="13">
        <v>0</v>
      </c>
      <c r="M1599" s="13">
        <v>5.1000000000000004E-3</v>
      </c>
    </row>
    <row r="1600" spans="1:13" ht="15" collapsed="1">
      <c r="A1600" s="13"/>
      <c r="B1600" s="13" t="s">
        <v>4343</v>
      </c>
      <c r="C1600" s="13" t="s">
        <v>16</v>
      </c>
      <c r="D1600" s="13" t="s">
        <v>132</v>
      </c>
      <c r="E1600" s="13">
        <v>25.79</v>
      </c>
      <c r="F1600" s="13">
        <v>1</v>
      </c>
      <c r="G1600" s="13">
        <v>562.774</v>
      </c>
      <c r="H1600" s="13">
        <v>1123.5329999999999</v>
      </c>
      <c r="I1600" s="13">
        <v>2</v>
      </c>
      <c r="J1600" s="13">
        <v>1123.5329999999999</v>
      </c>
      <c r="K1600" s="13">
        <v>0</v>
      </c>
      <c r="L1600" s="13">
        <v>0</v>
      </c>
      <c r="M1600" s="13">
        <v>1.0999999999999999E-2</v>
      </c>
    </row>
    <row r="1601" spans="1:13" ht="15">
      <c r="A1601" s="13"/>
      <c r="B1601" s="13" t="s">
        <v>10192</v>
      </c>
      <c r="C1601" s="13"/>
      <c r="D1601" s="13"/>
      <c r="E1601" s="13">
        <v>25.33</v>
      </c>
      <c r="F1601" s="13">
        <v>2</v>
      </c>
      <c r="G1601" s="13">
        <v>480.61500000000001</v>
      </c>
      <c r="H1601" s="13">
        <v>1438.8230000000001</v>
      </c>
      <c r="I1601" s="13">
        <v>3</v>
      </c>
      <c r="J1601" s="13">
        <v>1437.819</v>
      </c>
      <c r="K1601" s="13">
        <v>1.004</v>
      </c>
      <c r="L1601" s="13">
        <v>0</v>
      </c>
      <c r="M1601" s="13">
        <v>4.1999999999999997E-3</v>
      </c>
    </row>
    <row r="1602" spans="1:13" ht="15" collapsed="1">
      <c r="A1602" s="13"/>
      <c r="B1602" s="13" t="s">
        <v>4345</v>
      </c>
      <c r="C1602" s="13"/>
      <c r="D1602" s="13"/>
      <c r="E1602" s="13">
        <v>22.67</v>
      </c>
      <c r="F1602" s="13">
        <v>1</v>
      </c>
      <c r="G1602" s="13">
        <v>423.73899999999998</v>
      </c>
      <c r="H1602" s="13">
        <v>845.46400000000006</v>
      </c>
      <c r="I1602" s="13">
        <v>2</v>
      </c>
      <c r="J1602" s="13">
        <v>845.46500000000003</v>
      </c>
      <c r="K1602" s="13">
        <v>0</v>
      </c>
      <c r="L1602" s="13">
        <v>0</v>
      </c>
      <c r="M1602" s="13">
        <v>4.2999999999999997E-2</v>
      </c>
    </row>
    <row r="1603" spans="1:13" ht="15">
      <c r="A1603" s="13" t="s">
        <v>418</v>
      </c>
      <c r="B1603" s="13">
        <v>10</v>
      </c>
      <c r="C1603" s="13"/>
      <c r="D1603" s="13"/>
      <c r="E1603" s="13"/>
      <c r="F1603" s="13">
        <v>19</v>
      </c>
      <c r="G1603" s="13"/>
      <c r="H1603" s="13"/>
      <c r="I1603" s="13"/>
      <c r="J1603" s="13"/>
      <c r="K1603" s="13"/>
      <c r="L1603" s="13"/>
      <c r="M1603" s="13"/>
    </row>
    <row r="1604" spans="1:13" ht="15">
      <c r="A1604" s="13"/>
      <c r="B1604" s="13" t="s">
        <v>8354</v>
      </c>
      <c r="C1604" s="13"/>
      <c r="D1604" s="13"/>
      <c r="E1604" s="13">
        <v>56.53</v>
      </c>
      <c r="F1604" s="13">
        <v>1</v>
      </c>
      <c r="G1604" s="13">
        <v>511.78</v>
      </c>
      <c r="H1604" s="13">
        <v>1021.545</v>
      </c>
      <c r="I1604" s="13">
        <v>2</v>
      </c>
      <c r="J1604" s="13">
        <v>1021.544</v>
      </c>
      <c r="K1604" s="13">
        <v>0</v>
      </c>
      <c r="L1604" s="13">
        <v>0</v>
      </c>
      <c r="M1604" s="13">
        <v>5.0000000000000004E-6</v>
      </c>
    </row>
    <row r="1605" spans="1:13" ht="15">
      <c r="A1605" s="13"/>
      <c r="B1605" s="13" t="s">
        <v>3613</v>
      </c>
      <c r="C1605" s="13"/>
      <c r="D1605" s="13"/>
      <c r="E1605" s="13">
        <v>56.44</v>
      </c>
      <c r="F1605" s="13">
        <v>3</v>
      </c>
      <c r="G1605" s="13">
        <v>522.80100000000004</v>
      </c>
      <c r="H1605" s="13">
        <v>1043.587</v>
      </c>
      <c r="I1605" s="13">
        <v>2</v>
      </c>
      <c r="J1605" s="13">
        <v>1043.586</v>
      </c>
      <c r="K1605" s="13">
        <v>1E-3</v>
      </c>
      <c r="L1605" s="13">
        <v>0</v>
      </c>
      <c r="M1605" s="13">
        <v>2.3E-5</v>
      </c>
    </row>
    <row r="1606" spans="1:13" ht="15">
      <c r="A1606" s="13"/>
      <c r="B1606" s="13" t="s">
        <v>3612</v>
      </c>
      <c r="C1606" s="13"/>
      <c r="D1606" s="13"/>
      <c r="E1606" s="13">
        <v>53.36</v>
      </c>
      <c r="F1606" s="13">
        <v>4</v>
      </c>
      <c r="G1606" s="13">
        <v>463.26100000000002</v>
      </c>
      <c r="H1606" s="13">
        <v>924.50699999999995</v>
      </c>
      <c r="I1606" s="13">
        <v>2</v>
      </c>
      <c r="J1606" s="13">
        <v>924.50699999999995</v>
      </c>
      <c r="K1606" s="13">
        <v>0</v>
      </c>
      <c r="L1606" s="13">
        <v>0</v>
      </c>
      <c r="M1606" s="13">
        <v>1.7E-5</v>
      </c>
    </row>
    <row r="1607" spans="1:13" ht="15">
      <c r="A1607" s="13"/>
      <c r="B1607" s="13" t="s">
        <v>3611</v>
      </c>
      <c r="C1607" s="13"/>
      <c r="D1607" s="13"/>
      <c r="E1607" s="13">
        <v>46.38</v>
      </c>
      <c r="F1607" s="13">
        <v>2</v>
      </c>
      <c r="G1607" s="13">
        <v>618.96299999999997</v>
      </c>
      <c r="H1607" s="13">
        <v>1853.866</v>
      </c>
      <c r="I1607" s="13">
        <v>3</v>
      </c>
      <c r="J1607" s="13">
        <v>1852.8630000000001</v>
      </c>
      <c r="K1607" s="13">
        <v>1.0029999999999999</v>
      </c>
      <c r="L1607" s="13">
        <v>0</v>
      </c>
      <c r="M1607" s="13">
        <v>6.7000000000000002E-5</v>
      </c>
    </row>
    <row r="1608" spans="1:13" ht="15">
      <c r="A1608" s="13"/>
      <c r="B1608" s="13" t="s">
        <v>6768</v>
      </c>
      <c r="C1608" s="13"/>
      <c r="D1608" s="13"/>
      <c r="E1608" s="13">
        <v>45.84</v>
      </c>
      <c r="F1608" s="13">
        <v>2</v>
      </c>
      <c r="G1608" s="13">
        <v>573.62800000000004</v>
      </c>
      <c r="H1608" s="13">
        <v>1717.8630000000001</v>
      </c>
      <c r="I1608" s="13">
        <v>3</v>
      </c>
      <c r="J1608" s="13">
        <v>1717.8620000000001</v>
      </c>
      <c r="K1608" s="13">
        <v>1E-3</v>
      </c>
      <c r="L1608" s="13">
        <v>0</v>
      </c>
      <c r="M1608" s="13">
        <v>1.2E-4</v>
      </c>
    </row>
    <row r="1609" spans="1:13" ht="15">
      <c r="A1609" s="13"/>
      <c r="B1609" s="13" t="s">
        <v>6767</v>
      </c>
      <c r="C1609" s="13"/>
      <c r="D1609" s="13"/>
      <c r="E1609" s="13">
        <v>44.94</v>
      </c>
      <c r="F1609" s="13">
        <v>2</v>
      </c>
      <c r="G1609" s="13">
        <v>734.71400000000006</v>
      </c>
      <c r="H1609" s="13">
        <v>2201.1210000000001</v>
      </c>
      <c r="I1609" s="13">
        <v>3</v>
      </c>
      <c r="J1609" s="13">
        <v>2200.116</v>
      </c>
      <c r="K1609" s="13">
        <v>1.004</v>
      </c>
      <c r="L1609" s="13">
        <v>0</v>
      </c>
      <c r="M1609" s="13">
        <v>6.0999999999999999E-5</v>
      </c>
    </row>
    <row r="1610" spans="1:13" ht="15" collapsed="1">
      <c r="A1610" s="13"/>
      <c r="B1610" s="13" t="s">
        <v>3610</v>
      </c>
      <c r="C1610" s="13"/>
      <c r="D1610" s="13"/>
      <c r="E1610" s="13">
        <v>41.14</v>
      </c>
      <c r="F1610" s="13">
        <v>2</v>
      </c>
      <c r="G1610" s="13">
        <v>480.28</v>
      </c>
      <c r="H1610" s="13">
        <v>958.54499999999996</v>
      </c>
      <c r="I1610" s="13">
        <v>2</v>
      </c>
      <c r="J1610" s="13">
        <v>958.54499999999996</v>
      </c>
      <c r="K1610" s="13">
        <v>1E-3</v>
      </c>
      <c r="L1610" s="13">
        <v>0</v>
      </c>
      <c r="M1610" s="13">
        <v>6.3000000000000003E-4</v>
      </c>
    </row>
    <row r="1611" spans="1:13" ht="15">
      <c r="A1611" s="13"/>
      <c r="B1611" s="13" t="s">
        <v>3615</v>
      </c>
      <c r="C1611" s="13"/>
      <c r="D1611" s="13"/>
      <c r="E1611" s="13">
        <v>32.83</v>
      </c>
      <c r="F1611" s="13">
        <v>1</v>
      </c>
      <c r="G1611" s="13">
        <v>486.755</v>
      </c>
      <c r="H1611" s="13">
        <v>971.49599999999998</v>
      </c>
      <c r="I1611" s="13">
        <v>2</v>
      </c>
      <c r="J1611" s="13">
        <v>971.49599999999998</v>
      </c>
      <c r="K1611" s="13">
        <v>0</v>
      </c>
      <c r="L1611" s="13">
        <v>0</v>
      </c>
      <c r="M1611" s="13">
        <v>2.3E-3</v>
      </c>
    </row>
    <row r="1612" spans="1:13" ht="15">
      <c r="A1612" s="13"/>
      <c r="B1612" s="13" t="s">
        <v>10193</v>
      </c>
      <c r="C1612" s="13"/>
      <c r="D1612" s="13"/>
      <c r="E1612" s="13">
        <v>24.54</v>
      </c>
      <c r="F1612" s="13">
        <v>1</v>
      </c>
      <c r="G1612" s="13">
        <v>578.97699999999998</v>
      </c>
      <c r="H1612" s="13">
        <v>1733.9090000000001</v>
      </c>
      <c r="I1612" s="13">
        <v>3</v>
      </c>
      <c r="J1612" s="13">
        <v>1733.91</v>
      </c>
      <c r="K1612" s="13">
        <v>-1E-3</v>
      </c>
      <c r="L1612" s="13">
        <v>0</v>
      </c>
      <c r="M1612" s="13">
        <v>5.0000000000000001E-3</v>
      </c>
    </row>
    <row r="1613" spans="1:13" ht="15" collapsed="1">
      <c r="A1613" s="13"/>
      <c r="B1613" s="13" t="s">
        <v>8355</v>
      </c>
      <c r="C1613" s="13"/>
      <c r="D1613" s="13"/>
      <c r="E1613" s="13">
        <v>23.71</v>
      </c>
      <c r="F1613" s="13">
        <v>1</v>
      </c>
      <c r="G1613" s="13">
        <v>486.75200000000001</v>
      </c>
      <c r="H1613" s="13">
        <v>971.48900000000003</v>
      </c>
      <c r="I1613" s="13">
        <v>2</v>
      </c>
      <c r="J1613" s="13">
        <v>971.49</v>
      </c>
      <c r="K1613" s="13">
        <v>0</v>
      </c>
      <c r="L1613" s="13">
        <v>0</v>
      </c>
      <c r="M1613" s="13">
        <v>1.4E-2</v>
      </c>
    </row>
    <row r="1614" spans="1:13" ht="15">
      <c r="A1614" s="13" t="s">
        <v>1733</v>
      </c>
      <c r="B1614" s="13">
        <v>10</v>
      </c>
      <c r="C1614" s="13"/>
      <c r="D1614" s="13"/>
      <c r="E1614" s="13"/>
      <c r="F1614" s="13">
        <v>12</v>
      </c>
      <c r="G1614" s="13"/>
      <c r="H1614" s="13"/>
      <c r="I1614" s="13"/>
      <c r="J1614" s="13"/>
      <c r="K1614" s="13"/>
      <c r="L1614" s="13"/>
      <c r="M1614" s="13"/>
    </row>
    <row r="1615" spans="1:13" ht="15" collapsed="1">
      <c r="A1615" s="13"/>
      <c r="B1615" s="13" t="s">
        <v>9578</v>
      </c>
      <c r="C1615" s="13"/>
      <c r="D1615" s="13"/>
      <c r="E1615" s="13">
        <v>45.24</v>
      </c>
      <c r="F1615" s="13">
        <v>1</v>
      </c>
      <c r="G1615" s="13">
        <v>559.77</v>
      </c>
      <c r="H1615" s="13">
        <v>1117.5250000000001</v>
      </c>
      <c r="I1615" s="13">
        <v>2</v>
      </c>
      <c r="J1615" s="13">
        <v>1117.5250000000001</v>
      </c>
      <c r="K1615" s="13">
        <v>0</v>
      </c>
      <c r="L1615" s="13">
        <v>0</v>
      </c>
      <c r="M1615" s="13">
        <v>1.1E-4</v>
      </c>
    </row>
    <row r="1616" spans="1:13" ht="15">
      <c r="A1616" s="13"/>
      <c r="B1616" s="13" t="s">
        <v>8396</v>
      </c>
      <c r="C1616" s="13"/>
      <c r="D1616" s="13"/>
      <c r="E1616" s="13">
        <v>41.52</v>
      </c>
      <c r="F1616" s="13">
        <v>1</v>
      </c>
      <c r="G1616" s="13">
        <v>523.77099999999996</v>
      </c>
      <c r="H1616" s="13">
        <v>1045.528</v>
      </c>
      <c r="I1616" s="13">
        <v>2</v>
      </c>
      <c r="J1616" s="13">
        <v>1045.529</v>
      </c>
      <c r="K1616" s="13">
        <v>-1E-3</v>
      </c>
      <c r="L1616" s="13">
        <v>0</v>
      </c>
      <c r="M1616" s="13">
        <v>3.6999999999999999E-4</v>
      </c>
    </row>
    <row r="1617" spans="1:13" ht="15">
      <c r="A1617" s="13"/>
      <c r="B1617" s="13" t="s">
        <v>7134</v>
      </c>
      <c r="C1617" s="13"/>
      <c r="D1617" s="13"/>
      <c r="E1617" s="13">
        <v>36.76</v>
      </c>
      <c r="F1617" s="13">
        <v>1</v>
      </c>
      <c r="G1617" s="13">
        <v>716.39</v>
      </c>
      <c r="H1617" s="13">
        <v>2146.1480000000001</v>
      </c>
      <c r="I1617" s="13">
        <v>3</v>
      </c>
      <c r="J1617" s="13">
        <v>2145.143</v>
      </c>
      <c r="K1617" s="13">
        <v>1.0049999999999999</v>
      </c>
      <c r="L1617" s="13">
        <v>0</v>
      </c>
      <c r="M1617" s="13">
        <v>3.8000000000000002E-4</v>
      </c>
    </row>
    <row r="1618" spans="1:13" ht="15">
      <c r="A1618" s="13"/>
      <c r="B1618" s="13" t="s">
        <v>10194</v>
      </c>
      <c r="C1618" s="13"/>
      <c r="D1618" s="13"/>
      <c r="E1618" s="13">
        <v>35.630000000000003</v>
      </c>
      <c r="F1618" s="13">
        <v>2</v>
      </c>
      <c r="G1618" s="13">
        <v>490.608</v>
      </c>
      <c r="H1618" s="13">
        <v>1468.8019999999999</v>
      </c>
      <c r="I1618" s="13">
        <v>3</v>
      </c>
      <c r="J1618" s="13">
        <v>1468.8040000000001</v>
      </c>
      <c r="K1618" s="13">
        <v>-2E-3</v>
      </c>
      <c r="L1618" s="13">
        <v>0</v>
      </c>
      <c r="M1618" s="13">
        <v>4.6000000000000001E-4</v>
      </c>
    </row>
    <row r="1619" spans="1:13" ht="15">
      <c r="A1619" s="13"/>
      <c r="B1619" s="13" t="s">
        <v>8394</v>
      </c>
      <c r="C1619" s="13"/>
      <c r="D1619" s="13"/>
      <c r="E1619" s="13">
        <v>33.17</v>
      </c>
      <c r="F1619" s="13">
        <v>1</v>
      </c>
      <c r="G1619" s="13">
        <v>616.34400000000005</v>
      </c>
      <c r="H1619" s="13">
        <v>1230.674</v>
      </c>
      <c r="I1619" s="13">
        <v>2</v>
      </c>
      <c r="J1619" s="13">
        <v>1230.671</v>
      </c>
      <c r="K1619" s="13">
        <v>3.0000000000000001E-3</v>
      </c>
      <c r="L1619" s="13">
        <v>0</v>
      </c>
      <c r="M1619" s="13">
        <v>7.6999999999999996E-4</v>
      </c>
    </row>
    <row r="1620" spans="1:13" ht="15">
      <c r="A1620" s="13"/>
      <c r="B1620" s="13" t="s">
        <v>8398</v>
      </c>
      <c r="C1620" s="13" t="s">
        <v>91</v>
      </c>
      <c r="D1620" s="13" t="s">
        <v>180</v>
      </c>
      <c r="E1620" s="13">
        <v>32.950000000000003</v>
      </c>
      <c r="F1620" s="13">
        <v>1</v>
      </c>
      <c r="G1620" s="13">
        <v>491.23700000000002</v>
      </c>
      <c r="H1620" s="13">
        <v>980.46</v>
      </c>
      <c r="I1620" s="13">
        <v>2</v>
      </c>
      <c r="J1620" s="13">
        <v>980.46</v>
      </c>
      <c r="K1620" s="13">
        <v>0</v>
      </c>
      <c r="L1620" s="13">
        <v>0</v>
      </c>
      <c r="M1620" s="13">
        <v>1.9E-3</v>
      </c>
    </row>
    <row r="1621" spans="1:13" ht="15" collapsed="1">
      <c r="A1621" s="13"/>
      <c r="B1621" s="13" t="s">
        <v>8395</v>
      </c>
      <c r="C1621" s="13"/>
      <c r="D1621" s="13"/>
      <c r="E1621" s="13">
        <v>26.68</v>
      </c>
      <c r="F1621" s="13">
        <v>1</v>
      </c>
      <c r="G1621" s="13">
        <v>607.97299999999996</v>
      </c>
      <c r="H1621" s="13">
        <v>1820.896</v>
      </c>
      <c r="I1621" s="13">
        <v>3</v>
      </c>
      <c r="J1621" s="13">
        <v>1820.8979999999999</v>
      </c>
      <c r="K1621" s="13">
        <v>-2E-3</v>
      </c>
      <c r="L1621" s="13">
        <v>1</v>
      </c>
      <c r="M1621" s="13">
        <v>3.0999999999999999E-3</v>
      </c>
    </row>
    <row r="1622" spans="1:13" ht="15">
      <c r="A1622" s="13"/>
      <c r="B1622" s="13" t="s">
        <v>8393</v>
      </c>
      <c r="C1622" s="13"/>
      <c r="D1622" s="13"/>
      <c r="E1622" s="13">
        <v>25.44</v>
      </c>
      <c r="F1622" s="13">
        <v>2</v>
      </c>
      <c r="G1622" s="13">
        <v>546.98400000000004</v>
      </c>
      <c r="H1622" s="13">
        <v>1637.9290000000001</v>
      </c>
      <c r="I1622" s="13">
        <v>3</v>
      </c>
      <c r="J1622" s="13">
        <v>1637.925</v>
      </c>
      <c r="K1622" s="13">
        <v>4.0000000000000001E-3</v>
      </c>
      <c r="L1622" s="13">
        <v>0</v>
      </c>
      <c r="M1622" s="13">
        <v>1.0999999999999999E-2</v>
      </c>
    </row>
    <row r="1623" spans="1:13" ht="15">
      <c r="A1623" s="13"/>
      <c r="B1623" s="13" t="s">
        <v>5810</v>
      </c>
      <c r="C1623" s="13"/>
      <c r="D1623" s="13"/>
      <c r="E1623" s="13">
        <v>22.51</v>
      </c>
      <c r="F1623" s="13">
        <v>1</v>
      </c>
      <c r="G1623" s="13">
        <v>588.29499999999996</v>
      </c>
      <c r="H1623" s="13">
        <v>1174.575</v>
      </c>
      <c r="I1623" s="13">
        <v>2</v>
      </c>
      <c r="J1623" s="13">
        <v>1174.5719999999999</v>
      </c>
      <c r="K1623" s="13">
        <v>3.0000000000000001E-3</v>
      </c>
      <c r="L1623" s="13">
        <v>0</v>
      </c>
      <c r="M1623" s="13">
        <v>1.0999999999999999E-2</v>
      </c>
    </row>
    <row r="1624" spans="1:13" ht="15">
      <c r="A1624" s="13"/>
      <c r="B1624" s="13" t="s">
        <v>8399</v>
      </c>
      <c r="C1624" s="13"/>
      <c r="D1624" s="13"/>
      <c r="E1624" s="13">
        <v>21.2</v>
      </c>
      <c r="F1624" s="13">
        <v>1</v>
      </c>
      <c r="G1624" s="13">
        <v>432.72699999999998</v>
      </c>
      <c r="H1624" s="13">
        <v>863.44</v>
      </c>
      <c r="I1624" s="13">
        <v>2</v>
      </c>
      <c r="J1624" s="13">
        <v>863.44</v>
      </c>
      <c r="K1624" s="13">
        <v>0</v>
      </c>
      <c r="L1624" s="13">
        <v>0</v>
      </c>
      <c r="M1624" s="13">
        <v>0.01</v>
      </c>
    </row>
    <row r="1625" spans="1:13" ht="15">
      <c r="A1625" s="13" t="s">
        <v>918</v>
      </c>
      <c r="B1625" s="13">
        <v>10</v>
      </c>
      <c r="C1625" s="13"/>
      <c r="D1625" s="13"/>
      <c r="E1625" s="13"/>
      <c r="F1625" s="13">
        <v>16</v>
      </c>
      <c r="G1625" s="13"/>
      <c r="H1625" s="13"/>
      <c r="I1625" s="13"/>
      <c r="J1625" s="13"/>
      <c r="K1625" s="13"/>
      <c r="L1625" s="13"/>
      <c r="M1625" s="13"/>
    </row>
    <row r="1626" spans="1:13" ht="15">
      <c r="A1626" s="13"/>
      <c r="B1626" s="13" t="s">
        <v>9537</v>
      </c>
      <c r="C1626" s="13"/>
      <c r="D1626" s="13"/>
      <c r="E1626" s="13">
        <v>63.95</v>
      </c>
      <c r="F1626" s="13">
        <v>2</v>
      </c>
      <c r="G1626" s="13">
        <v>526.29600000000005</v>
      </c>
      <c r="H1626" s="13">
        <v>1050.578</v>
      </c>
      <c r="I1626" s="13">
        <v>2</v>
      </c>
      <c r="J1626" s="13">
        <v>1050.578</v>
      </c>
      <c r="K1626" s="13">
        <v>0</v>
      </c>
      <c r="L1626" s="13">
        <v>0</v>
      </c>
      <c r="M1626" s="13">
        <v>1.9999999999999999E-6</v>
      </c>
    </row>
    <row r="1627" spans="1:13" ht="15">
      <c r="A1627" s="13"/>
      <c r="B1627" s="13" t="s">
        <v>7693</v>
      </c>
      <c r="C1627" s="13"/>
      <c r="D1627" s="13"/>
      <c r="E1627" s="13">
        <v>62.98</v>
      </c>
      <c r="F1627" s="13">
        <v>2</v>
      </c>
      <c r="G1627" s="13">
        <v>643.99900000000002</v>
      </c>
      <c r="H1627" s="13">
        <v>1928.9739999999999</v>
      </c>
      <c r="I1627" s="13">
        <v>3</v>
      </c>
      <c r="J1627" s="13">
        <v>1928.973</v>
      </c>
      <c r="K1627" s="13">
        <v>1E-3</v>
      </c>
      <c r="L1627" s="13">
        <v>0</v>
      </c>
      <c r="M1627" s="13">
        <v>2.7E-6</v>
      </c>
    </row>
    <row r="1628" spans="1:13" ht="15">
      <c r="A1628" s="13"/>
      <c r="B1628" s="13" t="s">
        <v>4701</v>
      </c>
      <c r="C1628" s="13"/>
      <c r="D1628" s="13"/>
      <c r="E1628" s="13">
        <v>50</v>
      </c>
      <c r="F1628" s="13">
        <v>2</v>
      </c>
      <c r="G1628" s="13">
        <v>551.79100000000005</v>
      </c>
      <c r="H1628" s="13">
        <v>1101.567</v>
      </c>
      <c r="I1628" s="13">
        <v>2</v>
      </c>
      <c r="J1628" s="13">
        <v>1101.567</v>
      </c>
      <c r="K1628" s="13">
        <v>0</v>
      </c>
      <c r="L1628" s="13">
        <v>0</v>
      </c>
      <c r="M1628" s="13">
        <v>2.8E-5</v>
      </c>
    </row>
    <row r="1629" spans="1:13" ht="15">
      <c r="A1629" s="13"/>
      <c r="B1629" s="13" t="s">
        <v>4704</v>
      </c>
      <c r="C1629" s="13"/>
      <c r="D1629" s="13"/>
      <c r="E1629" s="13">
        <v>47.57</v>
      </c>
      <c r="F1629" s="13">
        <v>3</v>
      </c>
      <c r="G1629" s="13">
        <v>658.85199999999998</v>
      </c>
      <c r="H1629" s="13">
        <v>1315.6890000000001</v>
      </c>
      <c r="I1629" s="13">
        <v>2</v>
      </c>
      <c r="J1629" s="13">
        <v>1315.6880000000001</v>
      </c>
      <c r="K1629" s="13">
        <v>1E-3</v>
      </c>
      <c r="L1629" s="13">
        <v>0</v>
      </c>
      <c r="M1629" s="13">
        <v>3.4999999999999997E-5</v>
      </c>
    </row>
    <row r="1630" spans="1:13" ht="15">
      <c r="A1630" s="13"/>
      <c r="B1630" s="13" t="s">
        <v>6775</v>
      </c>
      <c r="C1630" s="13"/>
      <c r="D1630" s="13"/>
      <c r="E1630" s="13">
        <v>46.32</v>
      </c>
      <c r="F1630" s="13">
        <v>1</v>
      </c>
      <c r="G1630" s="13">
        <v>678.38800000000003</v>
      </c>
      <c r="H1630" s="13">
        <v>1354.7619999999999</v>
      </c>
      <c r="I1630" s="13">
        <v>2</v>
      </c>
      <c r="J1630" s="13">
        <v>1354.761</v>
      </c>
      <c r="K1630" s="13">
        <v>1E-3</v>
      </c>
      <c r="L1630" s="13">
        <v>0</v>
      </c>
      <c r="M1630" s="13">
        <v>4.6E-5</v>
      </c>
    </row>
    <row r="1631" spans="1:13" ht="15">
      <c r="A1631" s="13"/>
      <c r="B1631" s="13" t="s">
        <v>4702</v>
      </c>
      <c r="C1631" s="13"/>
      <c r="D1631" s="13"/>
      <c r="E1631" s="13">
        <v>45.19</v>
      </c>
      <c r="F1631" s="13">
        <v>2</v>
      </c>
      <c r="G1631" s="13">
        <v>501.62400000000002</v>
      </c>
      <c r="H1631" s="13">
        <v>1501.85</v>
      </c>
      <c r="I1631" s="13">
        <v>3</v>
      </c>
      <c r="J1631" s="13">
        <v>1501.85</v>
      </c>
      <c r="K1631" s="13">
        <v>0</v>
      </c>
      <c r="L1631" s="13">
        <v>1</v>
      </c>
      <c r="M1631" s="13">
        <v>5.8E-5</v>
      </c>
    </row>
    <row r="1632" spans="1:13" ht="15" collapsed="1">
      <c r="A1632" s="13"/>
      <c r="B1632" s="13" t="s">
        <v>6776</v>
      </c>
      <c r="C1632" s="13"/>
      <c r="D1632" s="13"/>
      <c r="E1632" s="13">
        <v>45.18</v>
      </c>
      <c r="F1632" s="13">
        <v>1</v>
      </c>
      <c r="G1632" s="13">
        <v>693.04300000000001</v>
      </c>
      <c r="H1632" s="13">
        <v>2076.107</v>
      </c>
      <c r="I1632" s="13">
        <v>3</v>
      </c>
      <c r="J1632" s="13">
        <v>2075.1010000000001</v>
      </c>
      <c r="K1632" s="13">
        <v>1.006</v>
      </c>
      <c r="L1632" s="13">
        <v>1</v>
      </c>
      <c r="M1632" s="13">
        <v>1.6000000000000001E-4</v>
      </c>
    </row>
    <row r="1633" spans="1:13" ht="15">
      <c r="A1633" s="13"/>
      <c r="B1633" s="13" t="s">
        <v>8658</v>
      </c>
      <c r="C1633" s="13"/>
      <c r="D1633" s="13"/>
      <c r="E1633" s="13">
        <v>34.83</v>
      </c>
      <c r="F1633" s="13">
        <v>1</v>
      </c>
      <c r="G1633" s="13">
        <v>623.65899999999999</v>
      </c>
      <c r="H1633" s="13">
        <v>1867.9549999999999</v>
      </c>
      <c r="I1633" s="13">
        <v>3</v>
      </c>
      <c r="J1633" s="13">
        <v>1867.954</v>
      </c>
      <c r="K1633" s="13">
        <v>1E-3</v>
      </c>
      <c r="L1633" s="13">
        <v>0</v>
      </c>
      <c r="M1633" s="13">
        <v>7.1000000000000002E-4</v>
      </c>
    </row>
    <row r="1634" spans="1:13" ht="15" collapsed="1">
      <c r="A1634" s="13"/>
      <c r="B1634" s="13" t="s">
        <v>6774</v>
      </c>
      <c r="C1634" s="13"/>
      <c r="D1634" s="13"/>
      <c r="E1634" s="13">
        <v>26.39</v>
      </c>
      <c r="F1634" s="13">
        <v>1</v>
      </c>
      <c r="G1634" s="13">
        <v>501.77499999999998</v>
      </c>
      <c r="H1634" s="13">
        <v>1001.5359999999999</v>
      </c>
      <c r="I1634" s="13">
        <v>2</v>
      </c>
      <c r="J1634" s="13">
        <v>1001.537</v>
      </c>
      <c r="K1634" s="13">
        <v>-1E-3</v>
      </c>
      <c r="L1634" s="13">
        <v>0</v>
      </c>
      <c r="M1634" s="13">
        <v>3.3E-3</v>
      </c>
    </row>
    <row r="1635" spans="1:13" ht="15">
      <c r="A1635" s="13"/>
      <c r="B1635" s="13" t="s">
        <v>7694</v>
      </c>
      <c r="C1635" s="13"/>
      <c r="D1635" s="13"/>
      <c r="E1635" s="13">
        <v>24.41</v>
      </c>
      <c r="F1635" s="13">
        <v>1</v>
      </c>
      <c r="G1635" s="13">
        <v>566.27200000000005</v>
      </c>
      <c r="H1635" s="13">
        <v>1695.796</v>
      </c>
      <c r="I1635" s="13">
        <v>3</v>
      </c>
      <c r="J1635" s="13">
        <v>1695.797</v>
      </c>
      <c r="K1635" s="13">
        <v>-1E-3</v>
      </c>
      <c r="L1635" s="13">
        <v>0</v>
      </c>
      <c r="M1635" s="13">
        <v>1.4E-2</v>
      </c>
    </row>
    <row r="1636" spans="1:13" ht="15">
      <c r="A1636" s="13" t="s">
        <v>373</v>
      </c>
      <c r="B1636" s="13">
        <v>10</v>
      </c>
      <c r="C1636" s="13"/>
      <c r="D1636" s="13"/>
      <c r="E1636" s="13"/>
      <c r="F1636" s="13">
        <v>12</v>
      </c>
      <c r="G1636" s="13"/>
      <c r="H1636" s="13"/>
      <c r="I1636" s="13"/>
      <c r="J1636" s="13"/>
      <c r="K1636" s="13"/>
      <c r="L1636" s="13"/>
      <c r="M1636" s="13"/>
    </row>
    <row r="1637" spans="1:13" ht="15">
      <c r="A1637" s="13"/>
      <c r="B1637" s="13" t="s">
        <v>3834</v>
      </c>
      <c r="C1637" s="13"/>
      <c r="D1637" s="13"/>
      <c r="E1637" s="13">
        <v>47.83</v>
      </c>
      <c r="F1637" s="13">
        <v>1</v>
      </c>
      <c r="G1637" s="13">
        <v>582.83600000000001</v>
      </c>
      <c r="H1637" s="13">
        <v>1163.6569999999999</v>
      </c>
      <c r="I1637" s="13">
        <v>2</v>
      </c>
      <c r="J1637" s="13">
        <v>1163.655</v>
      </c>
      <c r="K1637" s="13">
        <v>2E-3</v>
      </c>
      <c r="L1637" s="13">
        <v>0</v>
      </c>
      <c r="M1637" s="13">
        <v>3.3000000000000003E-5</v>
      </c>
    </row>
    <row r="1638" spans="1:13" ht="15">
      <c r="A1638" s="13"/>
      <c r="B1638" s="13" t="s">
        <v>10195</v>
      </c>
      <c r="C1638" s="13"/>
      <c r="D1638" s="13"/>
      <c r="E1638" s="13">
        <v>44.53</v>
      </c>
      <c r="F1638" s="13">
        <v>1</v>
      </c>
      <c r="G1638" s="13">
        <v>558.30100000000004</v>
      </c>
      <c r="H1638" s="13">
        <v>1671.8820000000001</v>
      </c>
      <c r="I1638" s="13">
        <v>3</v>
      </c>
      <c r="J1638" s="13">
        <v>1670.877</v>
      </c>
      <c r="K1638" s="13">
        <v>1.0049999999999999</v>
      </c>
      <c r="L1638" s="13">
        <v>0</v>
      </c>
      <c r="M1638" s="13">
        <v>6.7000000000000002E-5</v>
      </c>
    </row>
    <row r="1639" spans="1:13" ht="15">
      <c r="A1639" s="13"/>
      <c r="B1639" s="13" t="s">
        <v>3836</v>
      </c>
      <c r="C1639" s="13"/>
      <c r="D1639" s="13"/>
      <c r="E1639" s="13">
        <v>36.86</v>
      </c>
      <c r="F1639" s="13">
        <v>1</v>
      </c>
      <c r="G1639" s="13">
        <v>600.85299999999995</v>
      </c>
      <c r="H1639" s="13">
        <v>1199.692</v>
      </c>
      <c r="I1639" s="13">
        <v>2</v>
      </c>
      <c r="J1639" s="13">
        <v>1199.691</v>
      </c>
      <c r="K1639" s="13">
        <v>0</v>
      </c>
      <c r="L1639" s="13">
        <v>0</v>
      </c>
      <c r="M1639" s="13">
        <v>3.5E-4</v>
      </c>
    </row>
    <row r="1640" spans="1:13" ht="15">
      <c r="A1640" s="13"/>
      <c r="B1640" s="13" t="s">
        <v>3838</v>
      </c>
      <c r="C1640" s="13"/>
      <c r="D1640" s="13"/>
      <c r="E1640" s="13">
        <v>34.299999999999997</v>
      </c>
      <c r="F1640" s="13">
        <v>1</v>
      </c>
      <c r="G1640" s="13">
        <v>482.77100000000002</v>
      </c>
      <c r="H1640" s="13">
        <v>963.52800000000002</v>
      </c>
      <c r="I1640" s="13">
        <v>2</v>
      </c>
      <c r="J1640" s="13">
        <v>963.52800000000002</v>
      </c>
      <c r="K1640" s="13">
        <v>0</v>
      </c>
      <c r="L1640" s="13">
        <v>0</v>
      </c>
      <c r="M1640" s="13">
        <v>6.0999999999999997E-4</v>
      </c>
    </row>
    <row r="1641" spans="1:13" ht="15">
      <c r="A1641" s="13"/>
      <c r="B1641" s="13" t="s">
        <v>10196</v>
      </c>
      <c r="C1641" s="13"/>
      <c r="D1641" s="13"/>
      <c r="E1641" s="13">
        <v>30.8</v>
      </c>
      <c r="F1641" s="13">
        <v>1</v>
      </c>
      <c r="G1641" s="13">
        <v>423.21300000000002</v>
      </c>
      <c r="H1641" s="13">
        <v>844.41200000000003</v>
      </c>
      <c r="I1641" s="13">
        <v>2</v>
      </c>
      <c r="J1641" s="13">
        <v>844.41200000000003</v>
      </c>
      <c r="K1641" s="13">
        <v>0</v>
      </c>
      <c r="L1641" s="13">
        <v>0</v>
      </c>
      <c r="M1641" s="13">
        <v>3.0000000000000001E-3</v>
      </c>
    </row>
    <row r="1642" spans="1:13" ht="15" collapsed="1">
      <c r="A1642" s="13"/>
      <c r="B1642" s="13" t="s">
        <v>6777</v>
      </c>
      <c r="C1642" s="13"/>
      <c r="D1642" s="13"/>
      <c r="E1642" s="13">
        <v>27.17</v>
      </c>
      <c r="F1642" s="13">
        <v>1</v>
      </c>
      <c r="G1642" s="13">
        <v>432.58699999999999</v>
      </c>
      <c r="H1642" s="13">
        <v>1294.739</v>
      </c>
      <c r="I1642" s="13">
        <v>3</v>
      </c>
      <c r="J1642" s="13">
        <v>1294.74</v>
      </c>
      <c r="K1642" s="13">
        <v>-1E-3</v>
      </c>
      <c r="L1642" s="13">
        <v>0</v>
      </c>
      <c r="M1642" s="13">
        <v>5.4000000000000003E-3</v>
      </c>
    </row>
    <row r="1643" spans="1:13" ht="15">
      <c r="A1643" s="13"/>
      <c r="B1643" s="13" t="s">
        <v>2893</v>
      </c>
      <c r="C1643" s="13"/>
      <c r="D1643" s="13"/>
      <c r="E1643" s="13">
        <v>25.54</v>
      </c>
      <c r="F1643" s="13">
        <v>3</v>
      </c>
      <c r="G1643" s="13">
        <v>471.24099999999999</v>
      </c>
      <c r="H1643" s="13">
        <v>1410.701</v>
      </c>
      <c r="I1643" s="13">
        <v>3</v>
      </c>
      <c r="J1643" s="13">
        <v>1410.701</v>
      </c>
      <c r="K1643" s="13">
        <v>1E-3</v>
      </c>
      <c r="L1643" s="13">
        <v>0</v>
      </c>
      <c r="M1643" s="13">
        <v>4.0000000000000001E-3</v>
      </c>
    </row>
    <row r="1644" spans="1:13" ht="15">
      <c r="A1644" s="13"/>
      <c r="B1644" s="13" t="s">
        <v>8659</v>
      </c>
      <c r="C1644" s="13"/>
      <c r="D1644" s="13"/>
      <c r="E1644" s="13">
        <v>24.96</v>
      </c>
      <c r="F1644" s="13">
        <v>1</v>
      </c>
      <c r="G1644" s="13">
        <v>431.22899999999998</v>
      </c>
      <c r="H1644" s="13">
        <v>860.44299999999998</v>
      </c>
      <c r="I1644" s="13">
        <v>2</v>
      </c>
      <c r="J1644" s="13">
        <v>860.44299999999998</v>
      </c>
      <c r="K1644" s="13">
        <v>1E-3</v>
      </c>
      <c r="L1644" s="13">
        <v>0</v>
      </c>
      <c r="M1644" s="13">
        <v>5.3E-3</v>
      </c>
    </row>
    <row r="1645" spans="1:13" ht="15">
      <c r="A1645" s="13"/>
      <c r="B1645" s="13" t="s">
        <v>3835</v>
      </c>
      <c r="C1645" s="13"/>
      <c r="D1645" s="13"/>
      <c r="E1645" s="13">
        <v>24.43</v>
      </c>
      <c r="F1645" s="13">
        <v>1</v>
      </c>
      <c r="G1645" s="13">
        <v>469.74</v>
      </c>
      <c r="H1645" s="13">
        <v>937.46600000000001</v>
      </c>
      <c r="I1645" s="13">
        <v>2</v>
      </c>
      <c r="J1645" s="13">
        <v>937.46600000000001</v>
      </c>
      <c r="K1645" s="13">
        <v>0</v>
      </c>
      <c r="L1645" s="13">
        <v>0</v>
      </c>
      <c r="M1645" s="13">
        <v>1.7000000000000001E-2</v>
      </c>
    </row>
    <row r="1646" spans="1:13" ht="15">
      <c r="A1646" s="13"/>
      <c r="B1646" s="13" t="s">
        <v>10197</v>
      </c>
      <c r="C1646" s="13"/>
      <c r="D1646" s="13"/>
      <c r="E1646" s="13">
        <v>21.73</v>
      </c>
      <c r="F1646" s="13">
        <v>1</v>
      </c>
      <c r="G1646" s="13">
        <v>572.279</v>
      </c>
      <c r="H1646" s="13">
        <v>1713.816</v>
      </c>
      <c r="I1646" s="13">
        <v>3</v>
      </c>
      <c r="J1646" s="13">
        <v>1712.8109999999999</v>
      </c>
      <c r="K1646" s="13">
        <v>1.0049999999999999</v>
      </c>
      <c r="L1646" s="13">
        <v>1</v>
      </c>
      <c r="M1646" s="13">
        <v>2.7E-2</v>
      </c>
    </row>
    <row r="1647" spans="1:13" ht="15">
      <c r="A1647" s="13" t="s">
        <v>424</v>
      </c>
      <c r="B1647" s="13">
        <v>10</v>
      </c>
      <c r="C1647" s="13"/>
      <c r="D1647" s="13"/>
      <c r="E1647" s="13"/>
      <c r="F1647" s="13">
        <v>18</v>
      </c>
      <c r="G1647" s="13"/>
      <c r="H1647" s="13"/>
      <c r="I1647" s="13"/>
      <c r="J1647" s="13"/>
      <c r="K1647" s="13"/>
      <c r="L1647" s="13"/>
      <c r="M1647" s="13"/>
    </row>
    <row r="1648" spans="1:13" ht="15">
      <c r="A1648" s="13"/>
      <c r="B1648" s="13" t="s">
        <v>3672</v>
      </c>
      <c r="C1648" s="13"/>
      <c r="D1648" s="13"/>
      <c r="E1648" s="13">
        <v>51.86</v>
      </c>
      <c r="F1648" s="13">
        <v>1</v>
      </c>
      <c r="G1648" s="13">
        <v>531.81200000000001</v>
      </c>
      <c r="H1648" s="13">
        <v>1061.6089999999999</v>
      </c>
      <c r="I1648" s="13">
        <v>2</v>
      </c>
      <c r="J1648" s="13">
        <v>1061.6079999999999</v>
      </c>
      <c r="K1648" s="13">
        <v>1E-3</v>
      </c>
      <c r="L1648" s="13">
        <v>0</v>
      </c>
      <c r="M1648" s="13">
        <v>1.4E-5</v>
      </c>
    </row>
    <row r="1649" spans="1:13" ht="15">
      <c r="A1649" s="13"/>
      <c r="B1649" s="13" t="s">
        <v>6637</v>
      </c>
      <c r="C1649" s="13"/>
      <c r="D1649" s="13"/>
      <c r="E1649" s="13">
        <v>49.25</v>
      </c>
      <c r="F1649" s="13">
        <v>4</v>
      </c>
      <c r="G1649" s="13">
        <v>730.053</v>
      </c>
      <c r="H1649" s="13">
        <v>2187.1379999999999</v>
      </c>
      <c r="I1649" s="13">
        <v>3</v>
      </c>
      <c r="J1649" s="13">
        <v>2186.1320000000001</v>
      </c>
      <c r="K1649" s="13">
        <v>1.006</v>
      </c>
      <c r="L1649" s="13">
        <v>0</v>
      </c>
      <c r="M1649" s="13">
        <v>2.4000000000000001E-5</v>
      </c>
    </row>
    <row r="1650" spans="1:13" ht="15" collapsed="1">
      <c r="A1650" s="13"/>
      <c r="B1650" s="13" t="s">
        <v>6638</v>
      </c>
      <c r="C1650" s="13"/>
      <c r="D1650" s="13"/>
      <c r="E1650" s="13">
        <v>47.09</v>
      </c>
      <c r="F1650" s="13">
        <v>1</v>
      </c>
      <c r="G1650" s="13">
        <v>598.00300000000004</v>
      </c>
      <c r="H1650" s="13">
        <v>1790.9880000000001</v>
      </c>
      <c r="I1650" s="13">
        <v>3</v>
      </c>
      <c r="J1650" s="13">
        <v>1790.989</v>
      </c>
      <c r="K1650" s="13">
        <v>-1E-3</v>
      </c>
      <c r="L1650" s="13">
        <v>0</v>
      </c>
      <c r="M1650" s="13">
        <v>3.8000000000000002E-5</v>
      </c>
    </row>
    <row r="1651" spans="1:13" ht="15">
      <c r="A1651" s="13"/>
      <c r="B1651" s="13" t="s">
        <v>3673</v>
      </c>
      <c r="C1651" s="13"/>
      <c r="D1651" s="13"/>
      <c r="E1651" s="13">
        <v>45.63</v>
      </c>
      <c r="F1651" s="13">
        <v>2</v>
      </c>
      <c r="G1651" s="13">
        <v>585.29600000000005</v>
      </c>
      <c r="H1651" s="13">
        <v>1168.577</v>
      </c>
      <c r="I1651" s="13">
        <v>2</v>
      </c>
      <c r="J1651" s="13">
        <v>1168.576</v>
      </c>
      <c r="K1651" s="13">
        <v>0</v>
      </c>
      <c r="L1651" s="13">
        <v>0</v>
      </c>
      <c r="M1651" s="13">
        <v>9.7E-5</v>
      </c>
    </row>
    <row r="1652" spans="1:13" ht="15" collapsed="1">
      <c r="A1652" s="13"/>
      <c r="B1652" s="13" t="s">
        <v>3675</v>
      </c>
      <c r="C1652" s="13"/>
      <c r="D1652" s="13"/>
      <c r="E1652" s="13">
        <v>44.7</v>
      </c>
      <c r="F1652" s="13">
        <v>2</v>
      </c>
      <c r="G1652" s="13">
        <v>486.79</v>
      </c>
      <c r="H1652" s="13">
        <v>971.56500000000005</v>
      </c>
      <c r="I1652" s="13">
        <v>2</v>
      </c>
      <c r="J1652" s="13">
        <v>971.56500000000005</v>
      </c>
      <c r="K1652" s="13">
        <v>0</v>
      </c>
      <c r="L1652" s="13">
        <v>0</v>
      </c>
      <c r="M1652" s="13">
        <v>3.3E-4</v>
      </c>
    </row>
    <row r="1653" spans="1:13" ht="15">
      <c r="A1653" s="13"/>
      <c r="B1653" s="13" t="s">
        <v>3679</v>
      </c>
      <c r="C1653" s="13"/>
      <c r="D1653" s="13"/>
      <c r="E1653" s="13">
        <v>44.57</v>
      </c>
      <c r="F1653" s="13">
        <v>2</v>
      </c>
      <c r="G1653" s="13">
        <v>467.77199999999999</v>
      </c>
      <c r="H1653" s="13">
        <v>933.529</v>
      </c>
      <c r="I1653" s="13">
        <v>2</v>
      </c>
      <c r="J1653" s="13">
        <v>933.52800000000002</v>
      </c>
      <c r="K1653" s="13">
        <v>0</v>
      </c>
      <c r="L1653" s="13">
        <v>0</v>
      </c>
      <c r="M1653" s="13">
        <v>1.7000000000000001E-4</v>
      </c>
    </row>
    <row r="1654" spans="1:13" ht="15">
      <c r="A1654" s="13"/>
      <c r="B1654" s="13" t="s">
        <v>6639</v>
      </c>
      <c r="C1654" s="13"/>
      <c r="D1654" s="13"/>
      <c r="E1654" s="13">
        <v>41.82</v>
      </c>
      <c r="F1654" s="13">
        <v>1</v>
      </c>
      <c r="G1654" s="13">
        <v>757.39499999999998</v>
      </c>
      <c r="H1654" s="13">
        <v>1512.7750000000001</v>
      </c>
      <c r="I1654" s="13">
        <v>2</v>
      </c>
      <c r="J1654" s="13">
        <v>1512.7760000000001</v>
      </c>
      <c r="K1654" s="13">
        <v>-1E-3</v>
      </c>
      <c r="L1654" s="13">
        <v>0</v>
      </c>
      <c r="M1654" s="13">
        <v>3.1E-4</v>
      </c>
    </row>
    <row r="1655" spans="1:13" ht="15" collapsed="1">
      <c r="A1655" s="13"/>
      <c r="B1655" s="13" t="s">
        <v>3678</v>
      </c>
      <c r="C1655" s="13"/>
      <c r="D1655" s="13"/>
      <c r="E1655" s="13">
        <v>37.58</v>
      </c>
      <c r="F1655" s="13">
        <v>2</v>
      </c>
      <c r="G1655" s="13">
        <v>502.61799999999999</v>
      </c>
      <c r="H1655" s="13">
        <v>1504.8320000000001</v>
      </c>
      <c r="I1655" s="13">
        <v>3</v>
      </c>
      <c r="J1655" s="13">
        <v>1504.8320000000001</v>
      </c>
      <c r="K1655" s="13">
        <v>-1E-3</v>
      </c>
      <c r="L1655" s="13">
        <v>1</v>
      </c>
      <c r="M1655" s="13">
        <v>4.6000000000000001E-4</v>
      </c>
    </row>
    <row r="1656" spans="1:13" ht="15">
      <c r="A1656" s="13"/>
      <c r="B1656" s="13" t="s">
        <v>3677</v>
      </c>
      <c r="C1656" s="13"/>
      <c r="D1656" s="13"/>
      <c r="E1656" s="13">
        <v>35.229999999999997</v>
      </c>
      <c r="F1656" s="13">
        <v>2</v>
      </c>
      <c r="G1656" s="13">
        <v>573.79300000000001</v>
      </c>
      <c r="H1656" s="13">
        <v>1145.5719999999999</v>
      </c>
      <c r="I1656" s="13">
        <v>2</v>
      </c>
      <c r="J1656" s="13">
        <v>1145.5719999999999</v>
      </c>
      <c r="K1656" s="13">
        <v>0</v>
      </c>
      <c r="L1656" s="13">
        <v>0</v>
      </c>
      <c r="M1656" s="13">
        <v>5.0000000000000001E-4</v>
      </c>
    </row>
    <row r="1657" spans="1:13" ht="15" collapsed="1">
      <c r="A1657" s="13"/>
      <c r="B1657" s="13" t="s">
        <v>6639</v>
      </c>
      <c r="C1657" s="13"/>
      <c r="D1657" s="13"/>
      <c r="E1657" s="13">
        <v>28.87</v>
      </c>
      <c r="F1657" s="13">
        <v>1</v>
      </c>
      <c r="G1657" s="13">
        <v>505.26600000000002</v>
      </c>
      <c r="H1657" s="13">
        <v>1512.7750000000001</v>
      </c>
      <c r="I1657" s="13">
        <v>3</v>
      </c>
      <c r="J1657" s="13">
        <v>1512.7760000000001</v>
      </c>
      <c r="K1657" s="13">
        <v>-1E-3</v>
      </c>
      <c r="L1657" s="13">
        <v>0</v>
      </c>
      <c r="M1657" s="13">
        <v>3.3E-3</v>
      </c>
    </row>
    <row r="1658" spans="1:13" ht="15">
      <c r="A1658" s="13" t="s">
        <v>1425</v>
      </c>
      <c r="B1658" s="13">
        <v>10</v>
      </c>
      <c r="C1658" s="13"/>
      <c r="D1658" s="13"/>
      <c r="E1658" s="13"/>
      <c r="F1658" s="13">
        <v>24</v>
      </c>
      <c r="G1658" s="13"/>
      <c r="H1658" s="13"/>
      <c r="I1658" s="13"/>
      <c r="J1658" s="13"/>
      <c r="K1658" s="13"/>
      <c r="L1658" s="13"/>
      <c r="M1658" s="13"/>
    </row>
    <row r="1659" spans="1:13" ht="15" collapsed="1">
      <c r="A1659" s="13"/>
      <c r="B1659" s="13" t="s">
        <v>7038</v>
      </c>
      <c r="C1659" s="13"/>
      <c r="D1659" s="13"/>
      <c r="E1659" s="13">
        <v>64.010000000000005</v>
      </c>
      <c r="F1659" s="13">
        <v>10</v>
      </c>
      <c r="G1659" s="13">
        <v>570.97699999999998</v>
      </c>
      <c r="H1659" s="13">
        <v>1709.91</v>
      </c>
      <c r="I1659" s="13">
        <v>3</v>
      </c>
      <c r="J1659" s="13">
        <v>1709.91</v>
      </c>
      <c r="K1659" s="13">
        <v>0</v>
      </c>
      <c r="L1659" s="13">
        <v>0</v>
      </c>
      <c r="M1659" s="13">
        <v>9.9999999999999995E-7</v>
      </c>
    </row>
    <row r="1660" spans="1:13" ht="15">
      <c r="A1660" s="13"/>
      <c r="B1660" s="13" t="s">
        <v>8537</v>
      </c>
      <c r="C1660" s="13"/>
      <c r="D1660" s="13"/>
      <c r="E1660" s="13">
        <v>53.15</v>
      </c>
      <c r="F1660" s="13">
        <v>2</v>
      </c>
      <c r="G1660" s="13">
        <v>523.63800000000003</v>
      </c>
      <c r="H1660" s="13">
        <v>1567.893</v>
      </c>
      <c r="I1660" s="13">
        <v>3</v>
      </c>
      <c r="J1660" s="13">
        <v>1567.893</v>
      </c>
      <c r="K1660" s="13">
        <v>-1E-3</v>
      </c>
      <c r="L1660" s="13">
        <v>0</v>
      </c>
      <c r="M1660" s="13">
        <v>1.2E-5</v>
      </c>
    </row>
    <row r="1661" spans="1:13" ht="15">
      <c r="A1661" s="13"/>
      <c r="B1661" s="13" t="s">
        <v>7713</v>
      </c>
      <c r="C1661" s="13"/>
      <c r="D1661" s="13"/>
      <c r="E1661" s="13">
        <v>51.92</v>
      </c>
      <c r="F1661" s="13">
        <v>1</v>
      </c>
      <c r="G1661" s="13">
        <v>541.80499999999995</v>
      </c>
      <c r="H1661" s="13">
        <v>1081.595</v>
      </c>
      <c r="I1661" s="13">
        <v>2</v>
      </c>
      <c r="J1661" s="13">
        <v>1081.595</v>
      </c>
      <c r="K1661" s="13">
        <v>0</v>
      </c>
      <c r="L1661" s="13">
        <v>0</v>
      </c>
      <c r="M1661" s="13">
        <v>1.4E-5</v>
      </c>
    </row>
    <row r="1662" spans="1:13" ht="15">
      <c r="A1662" s="13"/>
      <c r="B1662" s="13" t="s">
        <v>8538</v>
      </c>
      <c r="C1662" s="13"/>
      <c r="D1662" s="13"/>
      <c r="E1662" s="13">
        <v>38.47</v>
      </c>
      <c r="F1662" s="13">
        <v>1</v>
      </c>
      <c r="G1662" s="13">
        <v>709.39400000000001</v>
      </c>
      <c r="H1662" s="13">
        <v>1416.7739999999999</v>
      </c>
      <c r="I1662" s="13">
        <v>2</v>
      </c>
      <c r="J1662" s="13">
        <v>1416.7729999999999</v>
      </c>
      <c r="K1662" s="13">
        <v>2E-3</v>
      </c>
      <c r="L1662" s="13">
        <v>0</v>
      </c>
      <c r="M1662" s="13">
        <v>2.5000000000000001E-4</v>
      </c>
    </row>
    <row r="1663" spans="1:13" ht="15">
      <c r="A1663" s="13"/>
      <c r="B1663" s="13" t="s">
        <v>8538</v>
      </c>
      <c r="C1663" s="13"/>
      <c r="D1663" s="13"/>
      <c r="E1663" s="13">
        <v>37.020000000000003</v>
      </c>
      <c r="F1663" s="13">
        <v>1</v>
      </c>
      <c r="G1663" s="13">
        <v>473.26499999999999</v>
      </c>
      <c r="H1663" s="13">
        <v>1416.7719999999999</v>
      </c>
      <c r="I1663" s="13">
        <v>3</v>
      </c>
      <c r="J1663" s="13">
        <v>1416.7729999999999</v>
      </c>
      <c r="K1663" s="13">
        <v>-1E-3</v>
      </c>
      <c r="L1663" s="13">
        <v>0</v>
      </c>
      <c r="M1663" s="13">
        <v>3.4000000000000002E-4</v>
      </c>
    </row>
    <row r="1664" spans="1:13" ht="15">
      <c r="A1664" s="13"/>
      <c r="B1664" s="13" t="s">
        <v>5522</v>
      </c>
      <c r="C1664" s="13"/>
      <c r="D1664" s="13"/>
      <c r="E1664" s="13">
        <v>35.229999999999997</v>
      </c>
      <c r="F1664" s="13">
        <v>2</v>
      </c>
      <c r="G1664" s="13">
        <v>473.79</v>
      </c>
      <c r="H1664" s="13">
        <v>945.56399999999996</v>
      </c>
      <c r="I1664" s="13">
        <v>2</v>
      </c>
      <c r="J1664" s="13">
        <v>945.56500000000005</v>
      </c>
      <c r="K1664" s="13">
        <v>0</v>
      </c>
      <c r="L1664" s="13">
        <v>0</v>
      </c>
      <c r="M1664" s="13">
        <v>1.1999999999999999E-3</v>
      </c>
    </row>
    <row r="1665" spans="1:13" ht="15">
      <c r="A1665" s="13"/>
      <c r="B1665" s="13" t="s">
        <v>5523</v>
      </c>
      <c r="C1665" s="13"/>
      <c r="D1665" s="13"/>
      <c r="E1665" s="13">
        <v>34.75</v>
      </c>
      <c r="F1665" s="13">
        <v>2</v>
      </c>
      <c r="G1665" s="13">
        <v>595.84900000000005</v>
      </c>
      <c r="H1665" s="13">
        <v>1189.684</v>
      </c>
      <c r="I1665" s="13">
        <v>2</v>
      </c>
      <c r="J1665" s="13">
        <v>1189.682</v>
      </c>
      <c r="K1665" s="13">
        <v>2E-3</v>
      </c>
      <c r="L1665" s="13">
        <v>0</v>
      </c>
      <c r="M1665" s="13">
        <v>1.6000000000000001E-3</v>
      </c>
    </row>
    <row r="1666" spans="1:13" ht="15">
      <c r="A1666" s="13"/>
      <c r="B1666" s="13" t="s">
        <v>7039</v>
      </c>
      <c r="C1666" s="13"/>
      <c r="D1666" s="13"/>
      <c r="E1666" s="13">
        <v>32.79</v>
      </c>
      <c r="F1666" s="13">
        <v>1</v>
      </c>
      <c r="G1666" s="13">
        <v>444.76100000000002</v>
      </c>
      <c r="H1666" s="13">
        <v>887.50800000000004</v>
      </c>
      <c r="I1666" s="13">
        <v>2</v>
      </c>
      <c r="J1666" s="13">
        <v>887.50800000000004</v>
      </c>
      <c r="K1666" s="13">
        <v>1E-3</v>
      </c>
      <c r="L1666" s="13">
        <v>0</v>
      </c>
      <c r="M1666" s="13">
        <v>8.4000000000000003E-4</v>
      </c>
    </row>
    <row r="1667" spans="1:13" ht="15">
      <c r="A1667" s="13"/>
      <c r="B1667" s="13" t="s">
        <v>5523</v>
      </c>
      <c r="C1667" s="13"/>
      <c r="D1667" s="13"/>
      <c r="E1667" s="13">
        <v>32.369999999999997</v>
      </c>
      <c r="F1667" s="13">
        <v>2</v>
      </c>
      <c r="G1667" s="13">
        <v>397.56799999999998</v>
      </c>
      <c r="H1667" s="13">
        <v>1189.682</v>
      </c>
      <c r="I1667" s="13">
        <v>3</v>
      </c>
      <c r="J1667" s="13">
        <v>1189.682</v>
      </c>
      <c r="K1667" s="13">
        <v>0</v>
      </c>
      <c r="L1667" s="13">
        <v>0</v>
      </c>
      <c r="M1667" s="13">
        <v>3.5999999999999999E-3</v>
      </c>
    </row>
    <row r="1668" spans="1:13" ht="15">
      <c r="A1668" s="13"/>
      <c r="B1668" s="13" t="s">
        <v>8537</v>
      </c>
      <c r="C1668" s="13"/>
      <c r="D1668" s="13"/>
      <c r="E1668" s="13">
        <v>28.45</v>
      </c>
      <c r="F1668" s="13">
        <v>2</v>
      </c>
      <c r="G1668" s="13">
        <v>784.95299999999997</v>
      </c>
      <c r="H1668" s="13">
        <v>1567.8920000000001</v>
      </c>
      <c r="I1668" s="13">
        <v>2</v>
      </c>
      <c r="J1668" s="13">
        <v>1567.893</v>
      </c>
      <c r="K1668" s="13">
        <v>-2E-3</v>
      </c>
      <c r="L1668" s="13">
        <v>0</v>
      </c>
      <c r="M1668" s="13">
        <v>7.9000000000000008E-3</v>
      </c>
    </row>
    <row r="1669" spans="1:13" ht="15">
      <c r="A1669" s="13" t="s">
        <v>1433</v>
      </c>
      <c r="B1669" s="13">
        <v>10</v>
      </c>
      <c r="C1669" s="13"/>
      <c r="D1669" s="13"/>
      <c r="E1669" s="13"/>
      <c r="F1669" s="13">
        <v>11</v>
      </c>
      <c r="G1669" s="13"/>
      <c r="H1669" s="13"/>
      <c r="I1669" s="13"/>
      <c r="J1669" s="13"/>
      <c r="K1669" s="13"/>
      <c r="L1669" s="13"/>
      <c r="M1669" s="13"/>
    </row>
    <row r="1670" spans="1:13" ht="15">
      <c r="A1670" s="13"/>
      <c r="B1670" s="13" t="s">
        <v>6936</v>
      </c>
      <c r="C1670" s="13"/>
      <c r="D1670" s="13"/>
      <c r="E1670" s="13">
        <v>49.84</v>
      </c>
      <c r="F1670" s="13">
        <v>1</v>
      </c>
      <c r="G1670" s="13">
        <v>470.80099999999999</v>
      </c>
      <c r="H1670" s="13">
        <v>939.58699999999999</v>
      </c>
      <c r="I1670" s="13">
        <v>2</v>
      </c>
      <c r="J1670" s="13">
        <v>939.58699999999999</v>
      </c>
      <c r="K1670" s="13">
        <v>1E-3</v>
      </c>
      <c r="L1670" s="13">
        <v>0</v>
      </c>
      <c r="M1670" s="13">
        <v>2.3E-5</v>
      </c>
    </row>
    <row r="1671" spans="1:13" ht="15">
      <c r="A1671" s="13"/>
      <c r="B1671" s="13" t="s">
        <v>8610</v>
      </c>
      <c r="C1671" s="13"/>
      <c r="D1671" s="13"/>
      <c r="E1671" s="13">
        <v>43.81</v>
      </c>
      <c r="F1671" s="13">
        <v>1</v>
      </c>
      <c r="G1671" s="13">
        <v>586.29399999999998</v>
      </c>
      <c r="H1671" s="13">
        <v>1170.5719999999999</v>
      </c>
      <c r="I1671" s="13">
        <v>2</v>
      </c>
      <c r="J1671" s="13">
        <v>1170.5740000000001</v>
      </c>
      <c r="K1671" s="13">
        <v>-2E-3</v>
      </c>
      <c r="L1671" s="13">
        <v>0</v>
      </c>
      <c r="M1671" s="13">
        <v>1.3999999999999999E-4</v>
      </c>
    </row>
    <row r="1672" spans="1:13" ht="15" collapsed="1">
      <c r="A1672" s="13"/>
      <c r="B1672" s="13" t="s">
        <v>6936</v>
      </c>
      <c r="C1672" s="13" t="s">
        <v>18</v>
      </c>
      <c r="D1672" s="13" t="s">
        <v>21</v>
      </c>
      <c r="E1672" s="13">
        <v>41.28</v>
      </c>
      <c r="F1672" s="13">
        <v>1</v>
      </c>
      <c r="G1672" s="13">
        <v>462.28800000000001</v>
      </c>
      <c r="H1672" s="13">
        <v>922.56</v>
      </c>
      <c r="I1672" s="13">
        <v>2</v>
      </c>
      <c r="J1672" s="13">
        <v>922.56</v>
      </c>
      <c r="K1672" s="13">
        <v>0</v>
      </c>
      <c r="L1672" s="13">
        <v>0</v>
      </c>
      <c r="M1672" s="13">
        <v>1.2E-4</v>
      </c>
    </row>
    <row r="1673" spans="1:13" ht="15">
      <c r="A1673" s="13"/>
      <c r="B1673" s="13" t="s">
        <v>5530</v>
      </c>
      <c r="C1673" s="13"/>
      <c r="D1673" s="13"/>
      <c r="E1673" s="13">
        <v>36.47</v>
      </c>
      <c r="F1673" s="13">
        <v>1</v>
      </c>
      <c r="G1673" s="13">
        <v>679.351</v>
      </c>
      <c r="H1673" s="13">
        <v>1356.6880000000001</v>
      </c>
      <c r="I1673" s="13">
        <v>2</v>
      </c>
      <c r="J1673" s="13">
        <v>1356.6890000000001</v>
      </c>
      <c r="K1673" s="13">
        <v>-1E-3</v>
      </c>
      <c r="L1673" s="13">
        <v>0</v>
      </c>
      <c r="M1673" s="13">
        <v>3.8000000000000002E-4</v>
      </c>
    </row>
    <row r="1674" spans="1:13" ht="15">
      <c r="A1674" s="13"/>
      <c r="B1674" s="13" t="s">
        <v>8609</v>
      </c>
      <c r="C1674" s="13"/>
      <c r="D1674" s="13"/>
      <c r="E1674" s="13">
        <v>29.75</v>
      </c>
      <c r="F1674" s="13">
        <v>2</v>
      </c>
      <c r="G1674" s="13">
        <v>390.55</v>
      </c>
      <c r="H1674" s="13">
        <v>1168.627</v>
      </c>
      <c r="I1674" s="13">
        <v>3</v>
      </c>
      <c r="J1674" s="13">
        <v>1168.627</v>
      </c>
      <c r="K1674" s="13">
        <v>0</v>
      </c>
      <c r="L1674" s="13">
        <v>0</v>
      </c>
      <c r="M1674" s="13">
        <v>5.0000000000000001E-3</v>
      </c>
    </row>
    <row r="1675" spans="1:13" ht="15" collapsed="1">
      <c r="A1675" s="13"/>
      <c r="B1675" s="13" t="s">
        <v>5531</v>
      </c>
      <c r="C1675" s="13"/>
      <c r="D1675" s="13"/>
      <c r="E1675" s="13">
        <v>28.41</v>
      </c>
      <c r="F1675" s="13">
        <v>1</v>
      </c>
      <c r="G1675" s="13">
        <v>519.97900000000004</v>
      </c>
      <c r="H1675" s="13">
        <v>1556.915</v>
      </c>
      <c r="I1675" s="13">
        <v>3</v>
      </c>
      <c r="J1675" s="13">
        <v>1556.914</v>
      </c>
      <c r="K1675" s="13">
        <v>2E-3</v>
      </c>
      <c r="L1675" s="13">
        <v>0</v>
      </c>
      <c r="M1675" s="13">
        <v>4.3E-3</v>
      </c>
    </row>
    <row r="1676" spans="1:13" ht="15">
      <c r="A1676" s="13"/>
      <c r="B1676" s="13" t="s">
        <v>6937</v>
      </c>
      <c r="C1676" s="13"/>
      <c r="D1676" s="13"/>
      <c r="E1676" s="13">
        <v>26.77</v>
      </c>
      <c r="F1676" s="13">
        <v>1</v>
      </c>
      <c r="G1676" s="13">
        <v>518.27700000000004</v>
      </c>
      <c r="H1676" s="13">
        <v>1034.54</v>
      </c>
      <c r="I1676" s="13">
        <v>2</v>
      </c>
      <c r="J1676" s="13">
        <v>1034.54</v>
      </c>
      <c r="K1676" s="13">
        <v>0</v>
      </c>
      <c r="L1676" s="13">
        <v>0</v>
      </c>
      <c r="M1676" s="13">
        <v>7.7999999999999996E-3</v>
      </c>
    </row>
    <row r="1677" spans="1:13" ht="15">
      <c r="A1677" s="13"/>
      <c r="B1677" s="13" t="s">
        <v>9571</v>
      </c>
      <c r="C1677" s="13"/>
      <c r="D1677" s="13"/>
      <c r="E1677" s="13">
        <v>26.65</v>
      </c>
      <c r="F1677" s="13">
        <v>1</v>
      </c>
      <c r="G1677" s="13">
        <v>442.75799999999998</v>
      </c>
      <c r="H1677" s="13">
        <v>883.50099999999998</v>
      </c>
      <c r="I1677" s="13">
        <v>2</v>
      </c>
      <c r="J1677" s="13">
        <v>883.50099999999998</v>
      </c>
      <c r="K1677" s="13">
        <v>0</v>
      </c>
      <c r="L1677" s="13">
        <v>0</v>
      </c>
      <c r="M1677" s="13">
        <v>9.1999999999999998E-3</v>
      </c>
    </row>
    <row r="1678" spans="1:13" ht="15">
      <c r="A1678" s="13"/>
      <c r="B1678" s="13" t="s">
        <v>8611</v>
      </c>
      <c r="C1678" s="13"/>
      <c r="D1678" s="13"/>
      <c r="E1678" s="13">
        <v>22.19</v>
      </c>
      <c r="F1678" s="13">
        <v>1</v>
      </c>
      <c r="G1678" s="13">
        <v>608.81200000000001</v>
      </c>
      <c r="H1678" s="13">
        <v>1215.6099999999999</v>
      </c>
      <c r="I1678" s="13">
        <v>2</v>
      </c>
      <c r="J1678" s="13">
        <v>1215.6099999999999</v>
      </c>
      <c r="K1678" s="13">
        <v>1E-3</v>
      </c>
      <c r="L1678" s="13">
        <v>0</v>
      </c>
      <c r="M1678" s="13">
        <v>8.3000000000000001E-3</v>
      </c>
    </row>
    <row r="1679" spans="1:13" ht="15" collapsed="1">
      <c r="A1679" s="13"/>
      <c r="B1679" s="13" t="s">
        <v>5531</v>
      </c>
      <c r="C1679" s="13"/>
      <c r="D1679" s="13"/>
      <c r="E1679" s="13">
        <v>21.8</v>
      </c>
      <c r="F1679" s="13">
        <v>1</v>
      </c>
      <c r="G1679" s="13">
        <v>779.46500000000003</v>
      </c>
      <c r="H1679" s="13">
        <v>1556.915</v>
      </c>
      <c r="I1679" s="13">
        <v>2</v>
      </c>
      <c r="J1679" s="13">
        <v>1556.914</v>
      </c>
      <c r="K1679" s="13">
        <v>1E-3</v>
      </c>
      <c r="L1679" s="13">
        <v>0</v>
      </c>
      <c r="M1679" s="13">
        <v>1.9E-2</v>
      </c>
    </row>
    <row r="1680" spans="1:13" ht="15">
      <c r="A1680" s="13" t="s">
        <v>675</v>
      </c>
      <c r="B1680" s="13">
        <v>10</v>
      </c>
      <c r="C1680" s="13"/>
      <c r="D1680" s="13"/>
      <c r="E1680" s="13"/>
      <c r="F1680" s="13">
        <v>11</v>
      </c>
      <c r="G1680" s="13"/>
      <c r="H1680" s="13"/>
      <c r="I1680" s="13"/>
      <c r="J1680" s="13"/>
      <c r="K1680" s="13"/>
      <c r="L1680" s="13"/>
      <c r="M1680" s="13"/>
    </row>
    <row r="1681" spans="1:13" ht="15">
      <c r="A1681" s="13"/>
      <c r="B1681" s="13" t="s">
        <v>4135</v>
      </c>
      <c r="C1681" s="13"/>
      <c r="D1681" s="13"/>
      <c r="E1681" s="13">
        <v>52.3</v>
      </c>
      <c r="F1681" s="13">
        <v>1</v>
      </c>
      <c r="G1681" s="13">
        <v>530.95399999999995</v>
      </c>
      <c r="H1681" s="13">
        <v>1589.8389999999999</v>
      </c>
      <c r="I1681" s="13">
        <v>3</v>
      </c>
      <c r="J1681" s="13">
        <v>1589.8409999999999</v>
      </c>
      <c r="K1681" s="13">
        <v>-2E-3</v>
      </c>
      <c r="L1681" s="13">
        <v>0</v>
      </c>
      <c r="M1681" s="13">
        <v>1.2E-5</v>
      </c>
    </row>
    <row r="1682" spans="1:13" ht="15">
      <c r="A1682" s="13"/>
      <c r="B1682" s="13" t="s">
        <v>4138</v>
      </c>
      <c r="C1682" s="13"/>
      <c r="D1682" s="13"/>
      <c r="E1682" s="13">
        <v>45.68</v>
      </c>
      <c r="F1682" s="13">
        <v>1</v>
      </c>
      <c r="G1682" s="13">
        <v>594.33500000000004</v>
      </c>
      <c r="H1682" s="13">
        <v>1186.6559999999999</v>
      </c>
      <c r="I1682" s="13">
        <v>2</v>
      </c>
      <c r="J1682" s="13">
        <v>1186.6559999999999</v>
      </c>
      <c r="K1682" s="13">
        <v>0</v>
      </c>
      <c r="L1682" s="13">
        <v>0</v>
      </c>
      <c r="M1682" s="13">
        <v>5.1999999999999997E-5</v>
      </c>
    </row>
    <row r="1683" spans="1:13" ht="15" collapsed="1">
      <c r="A1683" s="13"/>
      <c r="B1683" s="13" t="s">
        <v>4135</v>
      </c>
      <c r="C1683" s="13"/>
      <c r="D1683" s="13"/>
      <c r="E1683" s="13">
        <v>36.549999999999997</v>
      </c>
      <c r="F1683" s="13">
        <v>1</v>
      </c>
      <c r="G1683" s="13">
        <v>795.928</v>
      </c>
      <c r="H1683" s="13">
        <v>1589.8420000000001</v>
      </c>
      <c r="I1683" s="13">
        <v>2</v>
      </c>
      <c r="J1683" s="13">
        <v>1589.8409999999999</v>
      </c>
      <c r="K1683" s="13">
        <v>1E-3</v>
      </c>
      <c r="L1683" s="13">
        <v>0</v>
      </c>
      <c r="M1683" s="13">
        <v>3.8999999999999999E-4</v>
      </c>
    </row>
    <row r="1684" spans="1:13" ht="15">
      <c r="A1684" s="13"/>
      <c r="B1684" s="13" t="s">
        <v>10198</v>
      </c>
      <c r="C1684" s="13"/>
      <c r="D1684" s="13"/>
      <c r="E1684" s="13">
        <v>36.270000000000003</v>
      </c>
      <c r="F1684" s="13">
        <v>1</v>
      </c>
      <c r="G1684" s="13">
        <v>544.28</v>
      </c>
      <c r="H1684" s="13">
        <v>1086.5450000000001</v>
      </c>
      <c r="I1684" s="13">
        <v>2</v>
      </c>
      <c r="J1684" s="13">
        <v>1086.546</v>
      </c>
      <c r="K1684" s="13">
        <v>-1E-3</v>
      </c>
      <c r="L1684" s="13">
        <v>0</v>
      </c>
      <c r="M1684" s="13">
        <v>1.1000000000000001E-3</v>
      </c>
    </row>
    <row r="1685" spans="1:13" ht="15">
      <c r="A1685" s="13"/>
      <c r="B1685" s="13" t="s">
        <v>4136</v>
      </c>
      <c r="C1685" s="13"/>
      <c r="D1685" s="13"/>
      <c r="E1685" s="13">
        <v>34.81</v>
      </c>
      <c r="F1685" s="13">
        <v>2</v>
      </c>
      <c r="G1685" s="13">
        <v>425.226</v>
      </c>
      <c r="H1685" s="13">
        <v>848.43799999999999</v>
      </c>
      <c r="I1685" s="13">
        <v>2</v>
      </c>
      <c r="J1685" s="13">
        <v>848.43899999999996</v>
      </c>
      <c r="K1685" s="13">
        <v>-1E-3</v>
      </c>
      <c r="L1685" s="13">
        <v>0</v>
      </c>
      <c r="M1685" s="13">
        <v>1.8E-3</v>
      </c>
    </row>
    <row r="1686" spans="1:13" ht="15">
      <c r="A1686" s="13"/>
      <c r="B1686" s="13" t="s">
        <v>4139</v>
      </c>
      <c r="C1686" s="13"/>
      <c r="D1686" s="13"/>
      <c r="E1686" s="13">
        <v>30.38</v>
      </c>
      <c r="F1686" s="13">
        <v>1</v>
      </c>
      <c r="G1686" s="13">
        <v>605.327</v>
      </c>
      <c r="H1686" s="13">
        <v>1812.9590000000001</v>
      </c>
      <c r="I1686" s="13">
        <v>3</v>
      </c>
      <c r="J1686" s="13">
        <v>1811.9570000000001</v>
      </c>
      <c r="K1686" s="13">
        <v>1.002</v>
      </c>
      <c r="L1686" s="13">
        <v>0</v>
      </c>
      <c r="M1686" s="13">
        <v>1.4E-3</v>
      </c>
    </row>
    <row r="1687" spans="1:13" ht="15">
      <c r="A1687" s="13"/>
      <c r="B1687" s="13" t="s">
        <v>8485</v>
      </c>
      <c r="C1687" s="13"/>
      <c r="D1687" s="13"/>
      <c r="E1687" s="13">
        <v>29.51</v>
      </c>
      <c r="F1687" s="13">
        <v>1</v>
      </c>
      <c r="G1687" s="13">
        <v>439.226</v>
      </c>
      <c r="H1687" s="13">
        <v>876.43700000000001</v>
      </c>
      <c r="I1687" s="13">
        <v>2</v>
      </c>
      <c r="J1687" s="13">
        <v>876.43700000000001</v>
      </c>
      <c r="K1687" s="13">
        <v>-1E-3</v>
      </c>
      <c r="L1687" s="13">
        <v>0</v>
      </c>
      <c r="M1687" s="13">
        <v>1.6999999999999999E-3</v>
      </c>
    </row>
    <row r="1688" spans="1:13" ht="15">
      <c r="A1688" s="13"/>
      <c r="B1688" s="13" t="s">
        <v>6860</v>
      </c>
      <c r="C1688" s="13"/>
      <c r="D1688" s="13"/>
      <c r="E1688" s="13">
        <v>23.41</v>
      </c>
      <c r="F1688" s="13">
        <v>1</v>
      </c>
      <c r="G1688" s="13">
        <v>596.32500000000005</v>
      </c>
      <c r="H1688" s="13">
        <v>1785.954</v>
      </c>
      <c r="I1688" s="13">
        <v>3</v>
      </c>
      <c r="J1688" s="13">
        <v>1785.951</v>
      </c>
      <c r="K1688" s="13">
        <v>3.0000000000000001E-3</v>
      </c>
      <c r="L1688" s="13">
        <v>0</v>
      </c>
      <c r="M1688" s="13">
        <v>6.4000000000000003E-3</v>
      </c>
    </row>
    <row r="1689" spans="1:13" ht="15">
      <c r="A1689" s="13"/>
      <c r="B1689" s="13" t="s">
        <v>10199</v>
      </c>
      <c r="C1689" s="13"/>
      <c r="D1689" s="13"/>
      <c r="E1689" s="13">
        <v>23</v>
      </c>
      <c r="F1689" s="13">
        <v>1</v>
      </c>
      <c r="G1689" s="13">
        <v>541.78599999999994</v>
      </c>
      <c r="H1689" s="13">
        <v>1081.557</v>
      </c>
      <c r="I1689" s="13">
        <v>2</v>
      </c>
      <c r="J1689" s="13">
        <v>1081.556</v>
      </c>
      <c r="K1689" s="13">
        <v>1E-3</v>
      </c>
      <c r="L1689" s="13">
        <v>1</v>
      </c>
      <c r="M1689" s="13">
        <v>2.4E-2</v>
      </c>
    </row>
    <row r="1690" spans="1:13" ht="15">
      <c r="A1690" s="13"/>
      <c r="B1690" s="13" t="s">
        <v>4140</v>
      </c>
      <c r="C1690" s="13"/>
      <c r="D1690" s="13"/>
      <c r="E1690" s="13">
        <v>21.48</v>
      </c>
      <c r="F1690" s="13">
        <v>1</v>
      </c>
      <c r="G1690" s="13">
        <v>464.77699999999999</v>
      </c>
      <c r="H1690" s="13">
        <v>927.53899999999999</v>
      </c>
      <c r="I1690" s="13">
        <v>2</v>
      </c>
      <c r="J1690" s="13">
        <v>927.53899999999999</v>
      </c>
      <c r="K1690" s="13">
        <v>0</v>
      </c>
      <c r="L1690" s="13">
        <v>0</v>
      </c>
      <c r="M1690" s="13">
        <v>3.5999999999999997E-2</v>
      </c>
    </row>
    <row r="1691" spans="1:13" ht="15">
      <c r="A1691" s="13" t="s">
        <v>932</v>
      </c>
      <c r="B1691" s="13">
        <v>10</v>
      </c>
      <c r="C1691" s="13"/>
      <c r="D1691" s="13"/>
      <c r="E1691" s="13"/>
      <c r="F1691" s="13">
        <v>12</v>
      </c>
      <c r="G1691" s="13"/>
      <c r="H1691" s="13"/>
      <c r="I1691" s="13"/>
      <c r="J1691" s="13"/>
      <c r="K1691" s="13"/>
      <c r="L1691" s="13"/>
      <c r="M1691" s="13"/>
    </row>
    <row r="1692" spans="1:13" ht="15" collapsed="1">
      <c r="A1692" s="13"/>
      <c r="B1692" s="13" t="s">
        <v>6787</v>
      </c>
      <c r="C1692" s="13"/>
      <c r="D1692" s="13"/>
      <c r="E1692" s="13">
        <v>54.31</v>
      </c>
      <c r="F1692" s="13">
        <v>2</v>
      </c>
      <c r="G1692" s="13">
        <v>515.30799999999999</v>
      </c>
      <c r="H1692" s="13">
        <v>1542.902</v>
      </c>
      <c r="I1692" s="13">
        <v>3</v>
      </c>
      <c r="J1692" s="13">
        <v>1541.893</v>
      </c>
      <c r="K1692" s="13">
        <v>1.0089999999999999</v>
      </c>
      <c r="L1692" s="13">
        <v>0</v>
      </c>
      <c r="M1692" s="13">
        <v>1.4E-5</v>
      </c>
    </row>
    <row r="1693" spans="1:13" ht="15">
      <c r="A1693" s="13"/>
      <c r="B1693" s="13" t="s">
        <v>4741</v>
      </c>
      <c r="C1693" s="13"/>
      <c r="D1693" s="13"/>
      <c r="E1693" s="13">
        <v>53.53</v>
      </c>
      <c r="F1693" s="13">
        <v>2</v>
      </c>
      <c r="G1693" s="13">
        <v>501.59699999999998</v>
      </c>
      <c r="H1693" s="13">
        <v>1501.768</v>
      </c>
      <c r="I1693" s="13">
        <v>3</v>
      </c>
      <c r="J1693" s="13">
        <v>1501.7660000000001</v>
      </c>
      <c r="K1693" s="13">
        <v>2E-3</v>
      </c>
      <c r="L1693" s="13">
        <v>0</v>
      </c>
      <c r="M1693" s="13">
        <v>9.5999999999999996E-6</v>
      </c>
    </row>
    <row r="1694" spans="1:13" ht="15" collapsed="1">
      <c r="A1694" s="13"/>
      <c r="B1694" s="13" t="s">
        <v>6789</v>
      </c>
      <c r="C1694" s="13"/>
      <c r="D1694" s="13"/>
      <c r="E1694" s="13">
        <v>49.03</v>
      </c>
      <c r="F1694" s="13">
        <v>1</v>
      </c>
      <c r="G1694" s="13">
        <v>737.36</v>
      </c>
      <c r="H1694" s="13">
        <v>1472.7049999999999</v>
      </c>
      <c r="I1694" s="13">
        <v>2</v>
      </c>
      <c r="J1694" s="13">
        <v>1472.703</v>
      </c>
      <c r="K1694" s="13">
        <v>2E-3</v>
      </c>
      <c r="L1694" s="13">
        <v>0</v>
      </c>
      <c r="M1694" s="13">
        <v>3.4E-5</v>
      </c>
    </row>
    <row r="1695" spans="1:13" ht="15">
      <c r="A1695" s="13"/>
      <c r="B1695" s="13" t="s">
        <v>4742</v>
      </c>
      <c r="C1695" s="13"/>
      <c r="D1695" s="13"/>
      <c r="E1695" s="13">
        <v>35.46</v>
      </c>
      <c r="F1695" s="13">
        <v>1</v>
      </c>
      <c r="G1695" s="13">
        <v>500.78699999999998</v>
      </c>
      <c r="H1695" s="13">
        <v>999.56</v>
      </c>
      <c r="I1695" s="13">
        <v>2</v>
      </c>
      <c r="J1695" s="13">
        <v>999.56</v>
      </c>
      <c r="K1695" s="13">
        <v>0</v>
      </c>
      <c r="L1695" s="13">
        <v>0</v>
      </c>
      <c r="M1695" s="13">
        <v>5.1999999999999995E-4</v>
      </c>
    </row>
    <row r="1696" spans="1:13" ht="15" collapsed="1">
      <c r="A1696" s="13"/>
      <c r="B1696" s="13" t="s">
        <v>4744</v>
      </c>
      <c r="C1696" s="13"/>
      <c r="D1696" s="13"/>
      <c r="E1696" s="13">
        <v>29.28</v>
      </c>
      <c r="F1696" s="13">
        <v>1</v>
      </c>
      <c r="G1696" s="13">
        <v>626.96799999999996</v>
      </c>
      <c r="H1696" s="13">
        <v>1877.8810000000001</v>
      </c>
      <c r="I1696" s="13">
        <v>3</v>
      </c>
      <c r="J1696" s="13">
        <v>1877.88</v>
      </c>
      <c r="K1696" s="13">
        <v>1E-3</v>
      </c>
      <c r="L1696" s="13">
        <v>0</v>
      </c>
      <c r="M1696" s="13">
        <v>3.3E-3</v>
      </c>
    </row>
    <row r="1697" spans="1:13" ht="15">
      <c r="A1697" s="13"/>
      <c r="B1697" s="13" t="s">
        <v>4743</v>
      </c>
      <c r="C1697" s="13"/>
      <c r="D1697" s="13"/>
      <c r="E1697" s="13">
        <v>28.53</v>
      </c>
      <c r="F1697" s="13">
        <v>1</v>
      </c>
      <c r="G1697" s="13">
        <v>594.30700000000002</v>
      </c>
      <c r="H1697" s="13">
        <v>1186.5999999999999</v>
      </c>
      <c r="I1697" s="13">
        <v>2</v>
      </c>
      <c r="J1697" s="13">
        <v>1186.598</v>
      </c>
      <c r="K1697" s="13">
        <v>2E-3</v>
      </c>
      <c r="L1697" s="13">
        <v>0</v>
      </c>
      <c r="M1697" s="13">
        <v>2.3999999999999998E-3</v>
      </c>
    </row>
    <row r="1698" spans="1:13" ht="15">
      <c r="A1698" s="13"/>
      <c r="B1698" s="13" t="s">
        <v>6789</v>
      </c>
      <c r="C1698" s="13"/>
      <c r="D1698" s="13"/>
      <c r="E1698" s="13">
        <v>27.53</v>
      </c>
      <c r="F1698" s="13">
        <v>1</v>
      </c>
      <c r="G1698" s="13">
        <v>491.90899999999999</v>
      </c>
      <c r="H1698" s="13">
        <v>1472.7059999999999</v>
      </c>
      <c r="I1698" s="13">
        <v>3</v>
      </c>
      <c r="J1698" s="13">
        <v>1472.703</v>
      </c>
      <c r="K1698" s="13">
        <v>2E-3</v>
      </c>
      <c r="L1698" s="13">
        <v>0</v>
      </c>
      <c r="M1698" s="13">
        <v>4.8999999999999998E-3</v>
      </c>
    </row>
    <row r="1699" spans="1:13" ht="15">
      <c r="A1699" s="13"/>
      <c r="B1699" s="13" t="s">
        <v>6788</v>
      </c>
      <c r="C1699" s="13"/>
      <c r="D1699" s="13"/>
      <c r="E1699" s="13">
        <v>25.19</v>
      </c>
      <c r="F1699" s="13">
        <v>1</v>
      </c>
      <c r="G1699" s="13">
        <v>567.303</v>
      </c>
      <c r="H1699" s="13">
        <v>1698.886</v>
      </c>
      <c r="I1699" s="13">
        <v>3</v>
      </c>
      <c r="J1699" s="13">
        <v>1698.8789999999999</v>
      </c>
      <c r="K1699" s="13">
        <v>7.0000000000000001E-3</v>
      </c>
      <c r="L1699" s="13">
        <v>1</v>
      </c>
      <c r="M1699" s="13">
        <v>4.3E-3</v>
      </c>
    </row>
    <row r="1700" spans="1:13" ht="15" collapsed="1">
      <c r="A1700" s="13"/>
      <c r="B1700" s="13" t="s">
        <v>6787</v>
      </c>
      <c r="C1700" s="13"/>
      <c r="D1700" s="13"/>
      <c r="E1700" s="13">
        <v>24.34</v>
      </c>
      <c r="F1700" s="13">
        <v>1</v>
      </c>
      <c r="G1700" s="13">
        <v>771.95699999999999</v>
      </c>
      <c r="H1700" s="13">
        <v>1541.8989999999999</v>
      </c>
      <c r="I1700" s="13">
        <v>2</v>
      </c>
      <c r="J1700" s="13">
        <v>1541.893</v>
      </c>
      <c r="K1700" s="13">
        <v>6.0000000000000001E-3</v>
      </c>
      <c r="L1700" s="13">
        <v>0</v>
      </c>
      <c r="M1700" s="13">
        <v>1.4999999999999999E-2</v>
      </c>
    </row>
    <row r="1701" spans="1:13" ht="15">
      <c r="A1701" s="13"/>
      <c r="B1701" s="13" t="s">
        <v>10200</v>
      </c>
      <c r="C1701" s="13" t="s">
        <v>16</v>
      </c>
      <c r="D1701" s="13" t="s">
        <v>17</v>
      </c>
      <c r="E1701" s="13">
        <v>23.14</v>
      </c>
      <c r="F1701" s="13">
        <v>1</v>
      </c>
      <c r="G1701" s="13">
        <v>398.56099999999998</v>
      </c>
      <c r="H1701" s="13">
        <v>1192.662</v>
      </c>
      <c r="I1701" s="13">
        <v>3</v>
      </c>
      <c r="J1701" s="13">
        <v>1191.6690000000001</v>
      </c>
      <c r="K1701" s="13">
        <v>0.99299999999999999</v>
      </c>
      <c r="L1701" s="13">
        <v>1</v>
      </c>
      <c r="M1701" s="13">
        <v>2.7E-2</v>
      </c>
    </row>
    <row r="1702" spans="1:13" ht="15">
      <c r="A1702" s="13" t="s">
        <v>495</v>
      </c>
      <c r="B1702" s="13">
        <v>10</v>
      </c>
      <c r="C1702" s="13"/>
      <c r="D1702" s="13"/>
      <c r="E1702" s="13"/>
      <c r="F1702" s="13">
        <v>13</v>
      </c>
      <c r="G1702" s="13"/>
      <c r="H1702" s="13"/>
      <c r="I1702" s="13"/>
      <c r="J1702" s="13"/>
      <c r="K1702" s="13"/>
      <c r="L1702" s="13"/>
      <c r="M1702" s="13"/>
    </row>
    <row r="1703" spans="1:13" ht="15">
      <c r="A1703" s="13"/>
      <c r="B1703" s="13" t="s">
        <v>3029</v>
      </c>
      <c r="C1703" s="13"/>
      <c r="D1703" s="13"/>
      <c r="E1703" s="13">
        <v>70.930000000000007</v>
      </c>
      <c r="F1703" s="13">
        <v>1</v>
      </c>
      <c r="G1703" s="13">
        <v>551.33000000000004</v>
      </c>
      <c r="H1703" s="13">
        <v>1100.644</v>
      </c>
      <c r="I1703" s="13">
        <v>2</v>
      </c>
      <c r="J1703" s="13">
        <v>1100.644</v>
      </c>
      <c r="K1703" s="13">
        <v>0</v>
      </c>
      <c r="L1703" s="13">
        <v>1</v>
      </c>
      <c r="M1703" s="13">
        <v>5.3000000000000001E-7</v>
      </c>
    </row>
    <row r="1704" spans="1:13" ht="15">
      <c r="A1704" s="13"/>
      <c r="B1704" s="13" t="s">
        <v>3027</v>
      </c>
      <c r="C1704" s="13"/>
      <c r="D1704" s="13"/>
      <c r="E1704" s="13">
        <v>54.95</v>
      </c>
      <c r="F1704" s="13">
        <v>2</v>
      </c>
      <c r="G1704" s="13">
        <v>579.822</v>
      </c>
      <c r="H1704" s="13">
        <v>1157.6289999999999</v>
      </c>
      <c r="I1704" s="13">
        <v>2</v>
      </c>
      <c r="J1704" s="13">
        <v>1157.6289999999999</v>
      </c>
      <c r="K1704" s="13">
        <v>0</v>
      </c>
      <c r="L1704" s="13">
        <v>0</v>
      </c>
      <c r="M1704" s="13">
        <v>6.9999999999999999E-6</v>
      </c>
    </row>
    <row r="1705" spans="1:13" ht="15">
      <c r="A1705" s="13"/>
      <c r="B1705" s="13" t="s">
        <v>4165</v>
      </c>
      <c r="C1705" s="13"/>
      <c r="D1705" s="13"/>
      <c r="E1705" s="13">
        <v>47.8</v>
      </c>
      <c r="F1705" s="13">
        <v>2</v>
      </c>
      <c r="G1705" s="13">
        <v>605.29</v>
      </c>
      <c r="H1705" s="13">
        <v>1208.566</v>
      </c>
      <c r="I1705" s="13">
        <v>2</v>
      </c>
      <c r="J1705" s="13">
        <v>1208.567</v>
      </c>
      <c r="K1705" s="13">
        <v>-1E-3</v>
      </c>
      <c r="L1705" s="13">
        <v>0</v>
      </c>
      <c r="M1705" s="13">
        <v>4.0000000000000003E-5</v>
      </c>
    </row>
    <row r="1706" spans="1:13" ht="15">
      <c r="A1706" s="13"/>
      <c r="B1706" s="13" t="s">
        <v>4166</v>
      </c>
      <c r="C1706" s="13"/>
      <c r="D1706" s="13"/>
      <c r="E1706" s="13">
        <v>47.51</v>
      </c>
      <c r="F1706" s="13">
        <v>1</v>
      </c>
      <c r="G1706" s="13">
        <v>480.274</v>
      </c>
      <c r="H1706" s="13">
        <v>958.53399999999999</v>
      </c>
      <c r="I1706" s="13">
        <v>2</v>
      </c>
      <c r="J1706" s="13">
        <v>958.53300000000002</v>
      </c>
      <c r="K1706" s="13">
        <v>0</v>
      </c>
      <c r="L1706" s="13">
        <v>0</v>
      </c>
      <c r="M1706" s="13">
        <v>1.1E-4</v>
      </c>
    </row>
    <row r="1707" spans="1:13" ht="15">
      <c r="A1707" s="13"/>
      <c r="B1707" s="13" t="s">
        <v>4167</v>
      </c>
      <c r="C1707" s="13"/>
      <c r="D1707" s="13"/>
      <c r="E1707" s="13">
        <v>44.64</v>
      </c>
      <c r="F1707" s="13">
        <v>1</v>
      </c>
      <c r="G1707" s="13">
        <v>519.26099999999997</v>
      </c>
      <c r="H1707" s="13">
        <v>1554.761</v>
      </c>
      <c r="I1707" s="13">
        <v>3</v>
      </c>
      <c r="J1707" s="13">
        <v>1554.761</v>
      </c>
      <c r="K1707" s="13">
        <v>0</v>
      </c>
      <c r="L1707" s="13">
        <v>0</v>
      </c>
      <c r="M1707" s="13">
        <v>1.6000000000000001E-4</v>
      </c>
    </row>
    <row r="1708" spans="1:13" ht="15">
      <c r="A1708" s="13"/>
      <c r="B1708" s="13" t="s">
        <v>3027</v>
      </c>
      <c r="C1708" s="13" t="s">
        <v>18</v>
      </c>
      <c r="D1708" s="13" t="s">
        <v>130</v>
      </c>
      <c r="E1708" s="13">
        <v>33.03</v>
      </c>
      <c r="F1708" s="13">
        <v>1</v>
      </c>
      <c r="G1708" s="13">
        <v>571.30899999999997</v>
      </c>
      <c r="H1708" s="13">
        <v>1140.604</v>
      </c>
      <c r="I1708" s="13">
        <v>2</v>
      </c>
      <c r="J1708" s="13">
        <v>1140.6030000000001</v>
      </c>
      <c r="K1708" s="13">
        <v>1E-3</v>
      </c>
      <c r="L1708" s="13">
        <v>0</v>
      </c>
      <c r="M1708" s="13">
        <v>8.0000000000000004E-4</v>
      </c>
    </row>
    <row r="1709" spans="1:13" ht="15">
      <c r="A1709" s="13"/>
      <c r="B1709" s="13" t="s">
        <v>3030</v>
      </c>
      <c r="C1709" s="13"/>
      <c r="D1709" s="13"/>
      <c r="E1709" s="13">
        <v>23.11</v>
      </c>
      <c r="F1709" s="13">
        <v>2</v>
      </c>
      <c r="G1709" s="13">
        <v>487.28199999999998</v>
      </c>
      <c r="H1709" s="13">
        <v>972.54899999999998</v>
      </c>
      <c r="I1709" s="13">
        <v>2</v>
      </c>
      <c r="J1709" s="13">
        <v>972.54899999999998</v>
      </c>
      <c r="K1709" s="13">
        <v>0</v>
      </c>
      <c r="L1709" s="13">
        <v>0</v>
      </c>
      <c r="M1709" s="13">
        <v>6.7999999999999996E-3</v>
      </c>
    </row>
    <row r="1710" spans="1:13" ht="15">
      <c r="A1710" s="13"/>
      <c r="B1710" s="13" t="s">
        <v>4167</v>
      </c>
      <c r="C1710" s="13" t="s">
        <v>16</v>
      </c>
      <c r="D1710" s="13" t="s">
        <v>122</v>
      </c>
      <c r="E1710" s="13">
        <v>22.62</v>
      </c>
      <c r="F1710" s="13">
        <v>1</v>
      </c>
      <c r="G1710" s="13">
        <v>524.59299999999996</v>
      </c>
      <c r="H1710" s="13">
        <v>1570.7570000000001</v>
      </c>
      <c r="I1710" s="13">
        <v>3</v>
      </c>
      <c r="J1710" s="13">
        <v>1570.7560000000001</v>
      </c>
      <c r="K1710" s="13">
        <v>1E-3</v>
      </c>
      <c r="L1710" s="13">
        <v>0</v>
      </c>
      <c r="M1710" s="13">
        <v>1.9E-2</v>
      </c>
    </row>
    <row r="1711" spans="1:13" ht="15" collapsed="1">
      <c r="A1711" s="13"/>
      <c r="B1711" s="13" t="s">
        <v>6680</v>
      </c>
      <c r="C1711" s="13" t="s">
        <v>16</v>
      </c>
      <c r="D1711" s="13" t="s">
        <v>169</v>
      </c>
      <c r="E1711" s="13">
        <v>22.45</v>
      </c>
      <c r="F1711" s="13">
        <v>1</v>
      </c>
      <c r="G1711" s="13">
        <v>570.94200000000001</v>
      </c>
      <c r="H1711" s="13">
        <v>1709.8040000000001</v>
      </c>
      <c r="I1711" s="13">
        <v>3</v>
      </c>
      <c r="J1711" s="13">
        <v>1709.8040000000001</v>
      </c>
      <c r="K1711" s="13">
        <v>0</v>
      </c>
      <c r="L1711" s="13">
        <v>1</v>
      </c>
      <c r="M1711" s="13">
        <v>1.6E-2</v>
      </c>
    </row>
    <row r="1712" spans="1:13" ht="15">
      <c r="A1712" s="13"/>
      <c r="B1712" s="13" t="s">
        <v>10201</v>
      </c>
      <c r="C1712" s="13"/>
      <c r="D1712" s="13"/>
      <c r="E1712" s="13">
        <v>20.8</v>
      </c>
      <c r="F1712" s="13">
        <v>1</v>
      </c>
      <c r="G1712" s="13">
        <v>620.63400000000001</v>
      </c>
      <c r="H1712" s="13">
        <v>1858.8810000000001</v>
      </c>
      <c r="I1712" s="13">
        <v>3</v>
      </c>
      <c r="J1712" s="13">
        <v>1857.8779999999999</v>
      </c>
      <c r="K1712" s="13">
        <v>1.0029999999999999</v>
      </c>
      <c r="L1712" s="13">
        <v>1</v>
      </c>
      <c r="M1712" s="13">
        <v>2.5999999999999999E-2</v>
      </c>
    </row>
    <row r="1713" spans="1:13" ht="15">
      <c r="A1713" s="13" t="s">
        <v>206</v>
      </c>
      <c r="B1713" s="13">
        <v>10</v>
      </c>
      <c r="C1713" s="13"/>
      <c r="D1713" s="13"/>
      <c r="E1713" s="13"/>
      <c r="F1713" s="13">
        <v>15</v>
      </c>
      <c r="G1713" s="13"/>
      <c r="H1713" s="13"/>
      <c r="I1713" s="13"/>
      <c r="J1713" s="13"/>
      <c r="K1713" s="13"/>
      <c r="L1713" s="13"/>
      <c r="M1713" s="13"/>
    </row>
    <row r="1714" spans="1:13" ht="15">
      <c r="A1714" s="13"/>
      <c r="B1714" s="13" t="s">
        <v>2924</v>
      </c>
      <c r="C1714" s="13"/>
      <c r="D1714" s="13"/>
      <c r="E1714" s="13">
        <v>53.09</v>
      </c>
      <c r="F1714" s="13">
        <v>2</v>
      </c>
      <c r="G1714" s="13">
        <v>507.77699999999999</v>
      </c>
      <c r="H1714" s="13">
        <v>1013.54</v>
      </c>
      <c r="I1714" s="13">
        <v>2</v>
      </c>
      <c r="J1714" s="13">
        <v>1013.539</v>
      </c>
      <c r="K1714" s="13">
        <v>0</v>
      </c>
      <c r="L1714" s="13">
        <v>0</v>
      </c>
      <c r="M1714" s="13">
        <v>1.2E-5</v>
      </c>
    </row>
    <row r="1715" spans="1:13" ht="15">
      <c r="A1715" s="13"/>
      <c r="B1715" s="13" t="s">
        <v>2925</v>
      </c>
      <c r="C1715" s="13"/>
      <c r="D1715" s="13"/>
      <c r="E1715" s="13">
        <v>42.19</v>
      </c>
      <c r="F1715" s="13">
        <v>2</v>
      </c>
      <c r="G1715" s="13">
        <v>438.58</v>
      </c>
      <c r="H1715" s="13">
        <v>1312.7170000000001</v>
      </c>
      <c r="I1715" s="13">
        <v>3</v>
      </c>
      <c r="J1715" s="13">
        <v>1312.7170000000001</v>
      </c>
      <c r="K1715" s="13">
        <v>0</v>
      </c>
      <c r="L1715" s="13">
        <v>0</v>
      </c>
      <c r="M1715" s="13">
        <v>1.3999999999999999E-4</v>
      </c>
    </row>
    <row r="1716" spans="1:13" ht="15">
      <c r="A1716" s="13"/>
      <c r="B1716" s="13" t="s">
        <v>2925</v>
      </c>
      <c r="C1716" s="13"/>
      <c r="D1716" s="13"/>
      <c r="E1716" s="13">
        <v>40</v>
      </c>
      <c r="F1716" s="13">
        <v>1</v>
      </c>
      <c r="G1716" s="13">
        <v>657.36599999999999</v>
      </c>
      <c r="H1716" s="13">
        <v>1312.7170000000001</v>
      </c>
      <c r="I1716" s="13">
        <v>2</v>
      </c>
      <c r="J1716" s="13">
        <v>1312.7170000000001</v>
      </c>
      <c r="K1716" s="13">
        <v>0</v>
      </c>
      <c r="L1716" s="13">
        <v>0</v>
      </c>
      <c r="M1716" s="13">
        <v>1.8000000000000001E-4</v>
      </c>
    </row>
    <row r="1717" spans="1:13" ht="15">
      <c r="A1717" s="13"/>
      <c r="B1717" s="13" t="s">
        <v>2923</v>
      </c>
      <c r="C1717" s="13"/>
      <c r="D1717" s="13"/>
      <c r="E1717" s="13">
        <v>38.24</v>
      </c>
      <c r="F1717" s="13">
        <v>2</v>
      </c>
      <c r="G1717" s="13">
        <v>595.822</v>
      </c>
      <c r="H1717" s="13">
        <v>1189.6300000000001</v>
      </c>
      <c r="I1717" s="13">
        <v>2</v>
      </c>
      <c r="J1717" s="13">
        <v>1189.6300000000001</v>
      </c>
      <c r="K1717" s="13">
        <v>0</v>
      </c>
      <c r="L1717" s="13">
        <v>1</v>
      </c>
      <c r="M1717" s="13">
        <v>1.2999999999999999E-3</v>
      </c>
    </row>
    <row r="1718" spans="1:13" ht="15">
      <c r="A1718" s="13"/>
      <c r="B1718" s="13" t="s">
        <v>2929</v>
      </c>
      <c r="C1718" s="13" t="s">
        <v>18</v>
      </c>
      <c r="D1718" s="13" t="s">
        <v>97</v>
      </c>
      <c r="E1718" s="13">
        <v>33.71</v>
      </c>
      <c r="F1718" s="13">
        <v>1</v>
      </c>
      <c r="G1718" s="13">
        <v>523.78399999999999</v>
      </c>
      <c r="H1718" s="13">
        <v>1045.5540000000001</v>
      </c>
      <c r="I1718" s="13">
        <v>2</v>
      </c>
      <c r="J1718" s="13">
        <v>1045.556</v>
      </c>
      <c r="K1718" s="13">
        <v>-1E-3</v>
      </c>
      <c r="L1718" s="13">
        <v>0</v>
      </c>
      <c r="M1718" s="13">
        <v>1.2999999999999999E-3</v>
      </c>
    </row>
    <row r="1719" spans="1:13" ht="15" collapsed="1">
      <c r="A1719" s="13"/>
      <c r="B1719" s="13" t="s">
        <v>2923</v>
      </c>
      <c r="C1719" s="13"/>
      <c r="D1719" s="13"/>
      <c r="E1719" s="13">
        <v>32.409999999999997</v>
      </c>
      <c r="F1719" s="13">
        <v>2</v>
      </c>
      <c r="G1719" s="13">
        <v>397.55099999999999</v>
      </c>
      <c r="H1719" s="13">
        <v>1189.6300000000001</v>
      </c>
      <c r="I1719" s="13">
        <v>3</v>
      </c>
      <c r="J1719" s="13">
        <v>1189.6300000000001</v>
      </c>
      <c r="K1719" s="13">
        <v>0</v>
      </c>
      <c r="L1719" s="13">
        <v>1</v>
      </c>
      <c r="M1719" s="13">
        <v>9.1E-4</v>
      </c>
    </row>
    <row r="1720" spans="1:13" ht="15">
      <c r="A1720" s="13"/>
      <c r="B1720" s="13" t="s">
        <v>2928</v>
      </c>
      <c r="C1720" s="13" t="s">
        <v>91</v>
      </c>
      <c r="D1720" s="13" t="s">
        <v>180</v>
      </c>
      <c r="E1720" s="13">
        <v>28.82</v>
      </c>
      <c r="F1720" s="13">
        <v>2</v>
      </c>
      <c r="G1720" s="13">
        <v>464.76799999999997</v>
      </c>
      <c r="H1720" s="13">
        <v>927.52099999999996</v>
      </c>
      <c r="I1720" s="13">
        <v>2</v>
      </c>
      <c r="J1720" s="13">
        <v>927.52099999999996</v>
      </c>
      <c r="K1720" s="13">
        <v>0</v>
      </c>
      <c r="L1720" s="13">
        <v>0</v>
      </c>
      <c r="M1720" s="13">
        <v>5.7000000000000002E-3</v>
      </c>
    </row>
    <row r="1721" spans="1:13" ht="15">
      <c r="A1721" s="13"/>
      <c r="B1721" s="13" t="s">
        <v>2929</v>
      </c>
      <c r="C1721" s="13"/>
      <c r="D1721" s="13"/>
      <c r="E1721" s="13">
        <v>26.82</v>
      </c>
      <c r="F1721" s="13">
        <v>1</v>
      </c>
      <c r="G1721" s="13">
        <v>532.29899999999998</v>
      </c>
      <c r="H1721" s="13">
        <v>1062.5830000000001</v>
      </c>
      <c r="I1721" s="13">
        <v>2</v>
      </c>
      <c r="J1721" s="13">
        <v>1062.5820000000001</v>
      </c>
      <c r="K1721" s="13">
        <v>0</v>
      </c>
      <c r="L1721" s="13">
        <v>0</v>
      </c>
      <c r="M1721" s="13">
        <v>3.0999999999999999E-3</v>
      </c>
    </row>
    <row r="1722" spans="1:13" ht="15" collapsed="1">
      <c r="A1722" s="13"/>
      <c r="B1722" s="13" t="s">
        <v>2926</v>
      </c>
      <c r="C1722" s="13"/>
      <c r="D1722" s="13"/>
      <c r="E1722" s="13">
        <v>22.15</v>
      </c>
      <c r="F1722" s="13">
        <v>1</v>
      </c>
      <c r="G1722" s="13">
        <v>451.76299999999998</v>
      </c>
      <c r="H1722" s="13">
        <v>901.51099999999997</v>
      </c>
      <c r="I1722" s="13">
        <v>2</v>
      </c>
      <c r="J1722" s="13">
        <v>901.51199999999994</v>
      </c>
      <c r="K1722" s="13">
        <v>-1E-3</v>
      </c>
      <c r="L1722" s="13">
        <v>0</v>
      </c>
      <c r="M1722" s="13">
        <v>8.3999999999999995E-3</v>
      </c>
    </row>
    <row r="1723" spans="1:13" ht="15">
      <c r="A1723" s="13"/>
      <c r="B1723" s="13" t="s">
        <v>2928</v>
      </c>
      <c r="C1723" s="13" t="s">
        <v>150</v>
      </c>
      <c r="D1723" s="13" t="s">
        <v>182</v>
      </c>
      <c r="E1723" s="13">
        <v>20.85</v>
      </c>
      <c r="F1723" s="13">
        <v>1</v>
      </c>
      <c r="G1723" s="13">
        <v>472.76600000000002</v>
      </c>
      <c r="H1723" s="13">
        <v>943.51700000000005</v>
      </c>
      <c r="I1723" s="13">
        <v>2</v>
      </c>
      <c r="J1723" s="13">
        <v>943.51599999999996</v>
      </c>
      <c r="K1723" s="13">
        <v>1E-3</v>
      </c>
      <c r="L1723" s="13">
        <v>0</v>
      </c>
      <c r="M1723" s="13">
        <v>6.7000000000000004E-2</v>
      </c>
    </row>
    <row r="1724" spans="1:13" ht="15">
      <c r="A1724" s="13" t="s">
        <v>268</v>
      </c>
      <c r="B1724" s="13">
        <v>10</v>
      </c>
      <c r="C1724" s="13"/>
      <c r="D1724" s="13"/>
      <c r="E1724" s="13"/>
      <c r="F1724" s="13">
        <v>13</v>
      </c>
      <c r="G1724" s="13"/>
      <c r="H1724" s="13"/>
      <c r="I1724" s="13"/>
      <c r="J1724" s="13"/>
      <c r="K1724" s="13"/>
      <c r="L1724" s="13"/>
      <c r="M1724" s="13"/>
    </row>
    <row r="1725" spans="1:13" ht="15">
      <c r="A1725" s="13"/>
      <c r="B1725" s="13" t="s">
        <v>3029</v>
      </c>
      <c r="C1725" s="13"/>
      <c r="D1725" s="13"/>
      <c r="E1725" s="13">
        <v>70.930000000000007</v>
      </c>
      <c r="F1725" s="13">
        <v>1</v>
      </c>
      <c r="G1725" s="13">
        <v>551.33000000000004</v>
      </c>
      <c r="H1725" s="13">
        <v>1100.644</v>
      </c>
      <c r="I1725" s="13">
        <v>2</v>
      </c>
      <c r="J1725" s="13">
        <v>1100.644</v>
      </c>
      <c r="K1725" s="13">
        <v>0</v>
      </c>
      <c r="L1725" s="13">
        <v>1</v>
      </c>
      <c r="M1725" s="13">
        <v>5.3000000000000001E-7</v>
      </c>
    </row>
    <row r="1726" spans="1:13" ht="15">
      <c r="A1726" s="13"/>
      <c r="B1726" s="13" t="s">
        <v>3026</v>
      </c>
      <c r="C1726" s="13"/>
      <c r="D1726" s="13"/>
      <c r="E1726" s="13">
        <v>55.35</v>
      </c>
      <c r="F1726" s="13">
        <v>1</v>
      </c>
      <c r="G1726" s="13">
        <v>574.31700000000001</v>
      </c>
      <c r="H1726" s="13">
        <v>1146.6189999999999</v>
      </c>
      <c r="I1726" s="13">
        <v>2</v>
      </c>
      <c r="J1726" s="13">
        <v>1146.6189999999999</v>
      </c>
      <c r="K1726" s="13">
        <v>0</v>
      </c>
      <c r="L1726" s="13">
        <v>0</v>
      </c>
      <c r="M1726" s="13">
        <v>6.8000000000000001E-6</v>
      </c>
    </row>
    <row r="1727" spans="1:13" ht="15">
      <c r="A1727" s="13"/>
      <c r="B1727" s="13" t="s">
        <v>3027</v>
      </c>
      <c r="C1727" s="13"/>
      <c r="D1727" s="13"/>
      <c r="E1727" s="13">
        <v>54.95</v>
      </c>
      <c r="F1727" s="13">
        <v>2</v>
      </c>
      <c r="G1727" s="13">
        <v>579.822</v>
      </c>
      <c r="H1727" s="13">
        <v>1157.6289999999999</v>
      </c>
      <c r="I1727" s="13">
        <v>2</v>
      </c>
      <c r="J1727" s="13">
        <v>1157.6289999999999</v>
      </c>
      <c r="K1727" s="13">
        <v>0</v>
      </c>
      <c r="L1727" s="13">
        <v>0</v>
      </c>
      <c r="M1727" s="13">
        <v>6.9999999999999999E-6</v>
      </c>
    </row>
    <row r="1728" spans="1:13" ht="15">
      <c r="A1728" s="13"/>
      <c r="B1728" s="13" t="s">
        <v>3025</v>
      </c>
      <c r="C1728" s="13"/>
      <c r="D1728" s="13"/>
      <c r="E1728" s="13">
        <v>52.61</v>
      </c>
      <c r="F1728" s="13">
        <v>2</v>
      </c>
      <c r="G1728" s="13">
        <v>610.84400000000005</v>
      </c>
      <c r="H1728" s="13">
        <v>1219.674</v>
      </c>
      <c r="I1728" s="13">
        <v>2</v>
      </c>
      <c r="J1728" s="13">
        <v>1219.675</v>
      </c>
      <c r="K1728" s="13">
        <v>-1E-3</v>
      </c>
      <c r="L1728" s="13">
        <v>0</v>
      </c>
      <c r="M1728" s="13">
        <v>4.5000000000000003E-5</v>
      </c>
    </row>
    <row r="1729" spans="1:13" ht="15">
      <c r="A1729" s="13"/>
      <c r="B1729" s="13" t="s">
        <v>3028</v>
      </c>
      <c r="C1729" s="13"/>
      <c r="D1729" s="13"/>
      <c r="E1729" s="13">
        <v>41.04</v>
      </c>
      <c r="F1729" s="13">
        <v>1</v>
      </c>
      <c r="G1729" s="13">
        <v>529.79700000000003</v>
      </c>
      <c r="H1729" s="13">
        <v>1057.58</v>
      </c>
      <c r="I1729" s="13">
        <v>2</v>
      </c>
      <c r="J1729" s="13">
        <v>1057.5809999999999</v>
      </c>
      <c r="K1729" s="13">
        <v>-1E-3</v>
      </c>
      <c r="L1729" s="13">
        <v>0</v>
      </c>
      <c r="M1729" s="13">
        <v>1.8000000000000001E-4</v>
      </c>
    </row>
    <row r="1730" spans="1:13" ht="15">
      <c r="A1730" s="13"/>
      <c r="B1730" s="13" t="s">
        <v>3027</v>
      </c>
      <c r="C1730" s="13" t="s">
        <v>18</v>
      </c>
      <c r="D1730" s="13" t="s">
        <v>130</v>
      </c>
      <c r="E1730" s="13">
        <v>33.03</v>
      </c>
      <c r="F1730" s="13">
        <v>1</v>
      </c>
      <c r="G1730" s="13">
        <v>571.30899999999997</v>
      </c>
      <c r="H1730" s="13">
        <v>1140.604</v>
      </c>
      <c r="I1730" s="13">
        <v>2</v>
      </c>
      <c r="J1730" s="13">
        <v>1140.6030000000001</v>
      </c>
      <c r="K1730" s="13">
        <v>1E-3</v>
      </c>
      <c r="L1730" s="13">
        <v>0</v>
      </c>
      <c r="M1730" s="13">
        <v>8.0000000000000004E-4</v>
      </c>
    </row>
    <row r="1731" spans="1:13" ht="15">
      <c r="A1731" s="13"/>
      <c r="B1731" s="13" t="s">
        <v>6507</v>
      </c>
      <c r="C1731" s="13"/>
      <c r="D1731" s="13"/>
      <c r="E1731" s="13">
        <v>29.45</v>
      </c>
      <c r="F1731" s="13">
        <v>1</v>
      </c>
      <c r="G1731" s="13">
        <v>534.62</v>
      </c>
      <c r="H1731" s="13">
        <v>1600.837</v>
      </c>
      <c r="I1731" s="13">
        <v>3</v>
      </c>
      <c r="J1731" s="13">
        <v>1599.8330000000001</v>
      </c>
      <c r="K1731" s="13">
        <v>1.004</v>
      </c>
      <c r="L1731" s="13">
        <v>0</v>
      </c>
      <c r="M1731" s="13">
        <v>1.6999999999999999E-3</v>
      </c>
    </row>
    <row r="1732" spans="1:13" ht="15">
      <c r="A1732" s="13"/>
      <c r="B1732" s="13" t="s">
        <v>3031</v>
      </c>
      <c r="C1732" s="13"/>
      <c r="D1732" s="13"/>
      <c r="E1732" s="13">
        <v>28.12</v>
      </c>
      <c r="F1732" s="13">
        <v>1</v>
      </c>
      <c r="G1732" s="13">
        <v>439.73599999999999</v>
      </c>
      <c r="H1732" s="13">
        <v>1754.914</v>
      </c>
      <c r="I1732" s="13">
        <v>4</v>
      </c>
      <c r="J1732" s="13">
        <v>1753.9110000000001</v>
      </c>
      <c r="K1732" s="13">
        <v>1.0029999999999999</v>
      </c>
      <c r="L1732" s="13">
        <v>1</v>
      </c>
      <c r="M1732" s="13">
        <v>2.3E-3</v>
      </c>
    </row>
    <row r="1733" spans="1:13" ht="15">
      <c r="A1733" s="13"/>
      <c r="B1733" s="13" t="s">
        <v>6508</v>
      </c>
      <c r="C1733" s="13"/>
      <c r="D1733" s="13"/>
      <c r="E1733" s="13">
        <v>25.02</v>
      </c>
      <c r="F1733" s="13">
        <v>1</v>
      </c>
      <c r="G1733" s="13">
        <v>816.77200000000005</v>
      </c>
      <c r="H1733" s="13">
        <v>2447.2930000000001</v>
      </c>
      <c r="I1733" s="13">
        <v>3</v>
      </c>
      <c r="J1733" s="13">
        <v>2446.2890000000002</v>
      </c>
      <c r="K1733" s="13">
        <v>1.004</v>
      </c>
      <c r="L1733" s="13">
        <v>0</v>
      </c>
      <c r="M1733" s="13">
        <v>4.4999999999999997E-3</v>
      </c>
    </row>
    <row r="1734" spans="1:13" ht="15">
      <c r="A1734" s="13"/>
      <c r="B1734" s="13" t="s">
        <v>3030</v>
      </c>
      <c r="C1734" s="13"/>
      <c r="D1734" s="13"/>
      <c r="E1734" s="13">
        <v>23.11</v>
      </c>
      <c r="F1734" s="13">
        <v>2</v>
      </c>
      <c r="G1734" s="13">
        <v>487.28199999999998</v>
      </c>
      <c r="H1734" s="13">
        <v>972.54899999999998</v>
      </c>
      <c r="I1734" s="13">
        <v>2</v>
      </c>
      <c r="J1734" s="13">
        <v>972.54899999999998</v>
      </c>
      <c r="K1734" s="13">
        <v>0</v>
      </c>
      <c r="L1734" s="13">
        <v>0</v>
      </c>
      <c r="M1734" s="13">
        <v>6.7999999999999996E-3</v>
      </c>
    </row>
    <row r="1735" spans="1:13" ht="15">
      <c r="A1735" s="13" t="s">
        <v>231</v>
      </c>
      <c r="B1735" s="13">
        <v>10</v>
      </c>
      <c r="C1735" s="13"/>
      <c r="D1735" s="13"/>
      <c r="E1735" s="13"/>
      <c r="F1735" s="13">
        <v>12</v>
      </c>
      <c r="G1735" s="13"/>
      <c r="H1735" s="13"/>
      <c r="I1735" s="13"/>
      <c r="J1735" s="13"/>
      <c r="K1735" s="13"/>
      <c r="L1735" s="13"/>
      <c r="M1735" s="13"/>
    </row>
    <row r="1736" spans="1:13" ht="15">
      <c r="A1736" s="13"/>
      <c r="B1736" s="13" t="s">
        <v>2937</v>
      </c>
      <c r="C1736" s="13"/>
      <c r="D1736" s="13"/>
      <c r="E1736" s="13">
        <v>60.38</v>
      </c>
      <c r="F1736" s="13">
        <v>2</v>
      </c>
      <c r="G1736" s="13">
        <v>682.35400000000004</v>
      </c>
      <c r="H1736" s="13">
        <v>2044.0409999999999</v>
      </c>
      <c r="I1736" s="13">
        <v>3</v>
      </c>
      <c r="J1736" s="13">
        <v>2044.04</v>
      </c>
      <c r="K1736" s="13">
        <v>1E-3</v>
      </c>
      <c r="L1736" s="13">
        <v>0</v>
      </c>
      <c r="M1736" s="13">
        <v>2.2000000000000001E-6</v>
      </c>
    </row>
    <row r="1737" spans="1:13" ht="15">
      <c r="A1737" s="13"/>
      <c r="B1737" s="13" t="s">
        <v>2941</v>
      </c>
      <c r="C1737" s="13"/>
      <c r="D1737" s="13"/>
      <c r="E1737" s="13">
        <v>58.4</v>
      </c>
      <c r="F1737" s="13">
        <v>1</v>
      </c>
      <c r="G1737" s="13">
        <v>630.31600000000003</v>
      </c>
      <c r="H1737" s="13">
        <v>1887.925</v>
      </c>
      <c r="I1737" s="13">
        <v>3</v>
      </c>
      <c r="J1737" s="13">
        <v>1886.922</v>
      </c>
      <c r="K1737" s="13">
        <v>1.0029999999999999</v>
      </c>
      <c r="L1737" s="13">
        <v>0</v>
      </c>
      <c r="M1737" s="13">
        <v>6.6000000000000003E-6</v>
      </c>
    </row>
    <row r="1738" spans="1:13" ht="15">
      <c r="A1738" s="13"/>
      <c r="B1738" s="13" t="s">
        <v>2936</v>
      </c>
      <c r="C1738" s="13"/>
      <c r="D1738" s="13"/>
      <c r="E1738" s="13">
        <v>49.88</v>
      </c>
      <c r="F1738" s="13">
        <v>1</v>
      </c>
      <c r="G1738" s="13">
        <v>582.31899999999996</v>
      </c>
      <c r="H1738" s="13">
        <v>1162.623</v>
      </c>
      <c r="I1738" s="13">
        <v>2</v>
      </c>
      <c r="J1738" s="13">
        <v>1162.623</v>
      </c>
      <c r="K1738" s="13">
        <v>0</v>
      </c>
      <c r="L1738" s="13">
        <v>0</v>
      </c>
      <c r="M1738" s="13">
        <v>8.5000000000000006E-5</v>
      </c>
    </row>
    <row r="1739" spans="1:13" ht="15">
      <c r="A1739" s="13"/>
      <c r="B1739" s="13" t="s">
        <v>2938</v>
      </c>
      <c r="C1739" s="13"/>
      <c r="D1739" s="13"/>
      <c r="E1739" s="13">
        <v>44.59</v>
      </c>
      <c r="F1739" s="13">
        <v>1</v>
      </c>
      <c r="G1739" s="13">
        <v>549.28499999999997</v>
      </c>
      <c r="H1739" s="13">
        <v>1644.8340000000001</v>
      </c>
      <c r="I1739" s="13">
        <v>3</v>
      </c>
      <c r="J1739" s="13">
        <v>1644.836</v>
      </c>
      <c r="K1739" s="13">
        <v>-2E-3</v>
      </c>
      <c r="L1739" s="13">
        <v>0</v>
      </c>
      <c r="M1739" s="13">
        <v>6.6000000000000005E-5</v>
      </c>
    </row>
    <row r="1740" spans="1:13" ht="15">
      <c r="A1740" s="13"/>
      <c r="B1740" s="13" t="s">
        <v>2943</v>
      </c>
      <c r="C1740" s="13"/>
      <c r="D1740" s="13"/>
      <c r="E1740" s="13">
        <v>32.61</v>
      </c>
      <c r="F1740" s="13">
        <v>2</v>
      </c>
      <c r="G1740" s="13">
        <v>597.81100000000004</v>
      </c>
      <c r="H1740" s="13">
        <v>1193.6079999999999</v>
      </c>
      <c r="I1740" s="13">
        <v>2</v>
      </c>
      <c r="J1740" s="13">
        <v>1193.6079999999999</v>
      </c>
      <c r="K1740" s="13">
        <v>0</v>
      </c>
      <c r="L1740" s="13">
        <v>0</v>
      </c>
      <c r="M1740" s="13">
        <v>4.4999999999999997E-3</v>
      </c>
    </row>
    <row r="1741" spans="1:13" ht="15" collapsed="1">
      <c r="A1741" s="13"/>
      <c r="B1741" s="13" t="s">
        <v>2942</v>
      </c>
      <c r="C1741" s="13"/>
      <c r="D1741" s="13"/>
      <c r="E1741" s="13">
        <v>28.47</v>
      </c>
      <c r="F1741" s="13">
        <v>1</v>
      </c>
      <c r="G1741" s="13">
        <v>543.77599999999995</v>
      </c>
      <c r="H1741" s="13">
        <v>1085.537</v>
      </c>
      <c r="I1741" s="13">
        <v>2</v>
      </c>
      <c r="J1741" s="13">
        <v>1085.5350000000001</v>
      </c>
      <c r="K1741" s="13">
        <v>2E-3</v>
      </c>
      <c r="L1741" s="13">
        <v>0</v>
      </c>
      <c r="M1741" s="13">
        <v>5.5999999999999999E-3</v>
      </c>
    </row>
    <row r="1742" spans="1:13" ht="15">
      <c r="A1742" s="13"/>
      <c r="B1742" s="13" t="s">
        <v>2939</v>
      </c>
      <c r="C1742" s="13"/>
      <c r="D1742" s="13"/>
      <c r="E1742" s="13">
        <v>27.47</v>
      </c>
      <c r="F1742" s="13">
        <v>1</v>
      </c>
      <c r="G1742" s="13">
        <v>425.88799999999998</v>
      </c>
      <c r="H1742" s="13">
        <v>1274.6420000000001</v>
      </c>
      <c r="I1742" s="13">
        <v>3</v>
      </c>
      <c r="J1742" s="13">
        <v>1273.6410000000001</v>
      </c>
      <c r="K1742" s="13">
        <v>1</v>
      </c>
      <c r="L1742" s="13">
        <v>0</v>
      </c>
      <c r="M1742" s="13">
        <v>9.7999999999999997E-3</v>
      </c>
    </row>
    <row r="1743" spans="1:13" ht="15" collapsed="1">
      <c r="A1743" s="13"/>
      <c r="B1743" s="13" t="s">
        <v>2940</v>
      </c>
      <c r="C1743" s="13"/>
      <c r="D1743" s="13"/>
      <c r="E1743" s="13">
        <v>27.35</v>
      </c>
      <c r="F1743" s="13">
        <v>1</v>
      </c>
      <c r="G1743" s="13">
        <v>500.81299999999999</v>
      </c>
      <c r="H1743" s="13">
        <v>999.61099999999999</v>
      </c>
      <c r="I1743" s="13">
        <v>2</v>
      </c>
      <c r="J1743" s="13">
        <v>999.61199999999997</v>
      </c>
      <c r="K1743" s="13">
        <v>-1E-3</v>
      </c>
      <c r="L1743" s="13">
        <v>0</v>
      </c>
      <c r="M1743" s="13">
        <v>3.0999999999999999E-3</v>
      </c>
    </row>
    <row r="1744" spans="1:13" ht="15">
      <c r="A1744" s="13"/>
      <c r="B1744" s="13" t="s">
        <v>2944</v>
      </c>
      <c r="C1744" s="13"/>
      <c r="D1744" s="13"/>
      <c r="E1744" s="13">
        <v>26.99</v>
      </c>
      <c r="F1744" s="13">
        <v>1</v>
      </c>
      <c r="G1744" s="13">
        <v>514.29300000000001</v>
      </c>
      <c r="H1744" s="13">
        <v>1026.5719999999999</v>
      </c>
      <c r="I1744" s="13">
        <v>2</v>
      </c>
      <c r="J1744" s="13">
        <v>1026.5709999999999</v>
      </c>
      <c r="K1744" s="13">
        <v>1E-3</v>
      </c>
      <c r="L1744" s="13">
        <v>0</v>
      </c>
      <c r="M1744" s="13">
        <v>2.8999999999999998E-3</v>
      </c>
    </row>
    <row r="1745" spans="1:13" ht="15">
      <c r="A1745" s="13"/>
      <c r="B1745" s="13" t="s">
        <v>2945</v>
      </c>
      <c r="C1745" s="13"/>
      <c r="D1745" s="13"/>
      <c r="E1745" s="13">
        <v>20.92</v>
      </c>
      <c r="F1745" s="13">
        <v>1</v>
      </c>
      <c r="G1745" s="13">
        <v>528.78800000000001</v>
      </c>
      <c r="H1745" s="13">
        <v>1055.5609999999999</v>
      </c>
      <c r="I1745" s="13">
        <v>2</v>
      </c>
      <c r="J1745" s="13">
        <v>1055.5609999999999</v>
      </c>
      <c r="K1745" s="13">
        <v>0</v>
      </c>
      <c r="L1745" s="13">
        <v>0</v>
      </c>
      <c r="M1745" s="13">
        <v>0.04</v>
      </c>
    </row>
    <row r="1746" spans="1:13" ht="15">
      <c r="A1746" s="13" t="s">
        <v>197</v>
      </c>
      <c r="B1746" s="13">
        <v>10</v>
      </c>
      <c r="C1746" s="13"/>
      <c r="D1746" s="13"/>
      <c r="E1746" s="13"/>
      <c r="F1746" s="13">
        <v>16</v>
      </c>
      <c r="G1746" s="13"/>
      <c r="H1746" s="13"/>
      <c r="I1746" s="13"/>
      <c r="J1746" s="13"/>
      <c r="K1746" s="13"/>
      <c r="L1746" s="13"/>
      <c r="M1746" s="13"/>
    </row>
    <row r="1747" spans="1:13" ht="15">
      <c r="A1747" s="13"/>
      <c r="B1747" s="13" t="s">
        <v>2382</v>
      </c>
      <c r="C1747" s="13"/>
      <c r="D1747" s="13"/>
      <c r="E1747" s="13">
        <v>57.58</v>
      </c>
      <c r="F1747" s="13">
        <v>1</v>
      </c>
      <c r="G1747" s="13">
        <v>598.31500000000005</v>
      </c>
      <c r="H1747" s="13">
        <v>1194.616</v>
      </c>
      <c r="I1747" s="13">
        <v>2</v>
      </c>
      <c r="J1747" s="13">
        <v>1194.6130000000001</v>
      </c>
      <c r="K1747" s="13">
        <v>3.0000000000000001E-3</v>
      </c>
      <c r="L1747" s="13">
        <v>0</v>
      </c>
      <c r="M1747" s="13">
        <v>3.9999999999999998E-6</v>
      </c>
    </row>
    <row r="1748" spans="1:13" ht="15" collapsed="1">
      <c r="A1748" s="13"/>
      <c r="B1748" s="13" t="s">
        <v>2379</v>
      </c>
      <c r="C1748" s="13"/>
      <c r="D1748" s="13"/>
      <c r="E1748" s="13">
        <v>57.01</v>
      </c>
      <c r="F1748" s="13">
        <v>2</v>
      </c>
      <c r="G1748" s="13">
        <v>576.80399999999997</v>
      </c>
      <c r="H1748" s="13">
        <v>1151.5940000000001</v>
      </c>
      <c r="I1748" s="13">
        <v>2</v>
      </c>
      <c r="J1748" s="13">
        <v>1151.5930000000001</v>
      </c>
      <c r="K1748" s="13">
        <v>1E-3</v>
      </c>
      <c r="L1748" s="13">
        <v>0</v>
      </c>
      <c r="M1748" s="13">
        <v>7.3000000000000004E-6</v>
      </c>
    </row>
    <row r="1749" spans="1:13" ht="15">
      <c r="A1749" s="13"/>
      <c r="B1749" s="13" t="s">
        <v>2383</v>
      </c>
      <c r="C1749" s="13"/>
      <c r="D1749" s="13"/>
      <c r="E1749" s="13">
        <v>56.88</v>
      </c>
      <c r="F1749" s="13">
        <v>1</v>
      </c>
      <c r="G1749" s="13">
        <v>436.77600000000001</v>
      </c>
      <c r="H1749" s="13">
        <v>871.53599999999994</v>
      </c>
      <c r="I1749" s="13">
        <v>2</v>
      </c>
      <c r="J1749" s="13">
        <v>871.53800000000001</v>
      </c>
      <c r="K1749" s="13">
        <v>-1E-3</v>
      </c>
      <c r="L1749" s="13">
        <v>0</v>
      </c>
      <c r="M1749" s="13">
        <v>1.5999999999999999E-5</v>
      </c>
    </row>
    <row r="1750" spans="1:13" ht="15" collapsed="1">
      <c r="A1750" s="13"/>
      <c r="B1750" s="13" t="s">
        <v>2390</v>
      </c>
      <c r="C1750" s="13"/>
      <c r="D1750" s="13"/>
      <c r="E1750" s="13">
        <v>40.659999999999997</v>
      </c>
      <c r="F1750" s="13">
        <v>1</v>
      </c>
      <c r="G1750" s="13">
        <v>407.73200000000003</v>
      </c>
      <c r="H1750" s="13">
        <v>813.45</v>
      </c>
      <c r="I1750" s="13">
        <v>2</v>
      </c>
      <c r="J1750" s="13">
        <v>813.45</v>
      </c>
      <c r="K1750" s="13">
        <v>0</v>
      </c>
      <c r="L1750" s="13">
        <v>0</v>
      </c>
      <c r="M1750" s="13">
        <v>4.0000000000000002E-4</v>
      </c>
    </row>
    <row r="1751" spans="1:13" ht="15">
      <c r="A1751" s="13"/>
      <c r="B1751" s="13" t="s">
        <v>2389</v>
      </c>
      <c r="C1751" s="13"/>
      <c r="D1751" s="13"/>
      <c r="E1751" s="13">
        <v>39.46</v>
      </c>
      <c r="F1751" s="13">
        <v>2</v>
      </c>
      <c r="G1751" s="13">
        <v>536.803</v>
      </c>
      <c r="H1751" s="13">
        <v>1071.5920000000001</v>
      </c>
      <c r="I1751" s="13">
        <v>2</v>
      </c>
      <c r="J1751" s="13">
        <v>1071.5920000000001</v>
      </c>
      <c r="K1751" s="13">
        <v>0</v>
      </c>
      <c r="L1751" s="13">
        <v>0</v>
      </c>
      <c r="M1751" s="13">
        <v>2.9999999999999997E-4</v>
      </c>
    </row>
    <row r="1752" spans="1:13" ht="15">
      <c r="A1752" s="13"/>
      <c r="B1752" s="13" t="s">
        <v>2388</v>
      </c>
      <c r="C1752" s="13"/>
      <c r="D1752" s="13"/>
      <c r="E1752" s="13">
        <v>38.97</v>
      </c>
      <c r="F1752" s="13">
        <v>2</v>
      </c>
      <c r="G1752" s="13">
        <v>432.714</v>
      </c>
      <c r="H1752" s="13">
        <v>863.41399999999999</v>
      </c>
      <c r="I1752" s="13">
        <v>2</v>
      </c>
      <c r="J1752" s="13">
        <v>863.41399999999999</v>
      </c>
      <c r="K1752" s="13">
        <v>0</v>
      </c>
      <c r="L1752" s="13">
        <v>0</v>
      </c>
      <c r="M1752" s="13">
        <v>5.5999999999999995E-4</v>
      </c>
    </row>
    <row r="1753" spans="1:13" ht="15">
      <c r="A1753" s="13"/>
      <c r="B1753" s="13" t="s">
        <v>2380</v>
      </c>
      <c r="C1753" s="13"/>
      <c r="D1753" s="13"/>
      <c r="E1753" s="13">
        <v>32.28</v>
      </c>
      <c r="F1753" s="13">
        <v>1</v>
      </c>
      <c r="G1753" s="13">
        <v>579.63</v>
      </c>
      <c r="H1753" s="13">
        <v>1735.8689999999999</v>
      </c>
      <c r="I1753" s="13">
        <v>3</v>
      </c>
      <c r="J1753" s="13">
        <v>1735.875</v>
      </c>
      <c r="K1753" s="13">
        <v>-7.0000000000000001E-3</v>
      </c>
      <c r="L1753" s="13">
        <v>0</v>
      </c>
      <c r="M1753" s="13">
        <v>9.3999999999999997E-4</v>
      </c>
    </row>
    <row r="1754" spans="1:13" ht="15" collapsed="1">
      <c r="A1754" s="13"/>
      <c r="B1754" s="13" t="s">
        <v>2385</v>
      </c>
      <c r="C1754" s="13"/>
      <c r="D1754" s="13"/>
      <c r="E1754" s="13">
        <v>28.01</v>
      </c>
      <c r="F1754" s="13">
        <v>3</v>
      </c>
      <c r="G1754" s="13">
        <v>478.952</v>
      </c>
      <c r="H1754" s="13">
        <v>1433.835</v>
      </c>
      <c r="I1754" s="13">
        <v>3</v>
      </c>
      <c r="J1754" s="13">
        <v>1433.835</v>
      </c>
      <c r="K1754" s="13">
        <v>0</v>
      </c>
      <c r="L1754" s="13">
        <v>0</v>
      </c>
      <c r="M1754" s="13">
        <v>4.8999999999999998E-3</v>
      </c>
    </row>
    <row r="1755" spans="1:13" ht="15">
      <c r="A1755" s="13"/>
      <c r="B1755" s="13" t="s">
        <v>2384</v>
      </c>
      <c r="C1755" s="13"/>
      <c r="D1755" s="13"/>
      <c r="E1755" s="13">
        <v>27.17</v>
      </c>
      <c r="F1755" s="13">
        <v>2</v>
      </c>
      <c r="G1755" s="13">
        <v>557.30600000000004</v>
      </c>
      <c r="H1755" s="13">
        <v>1112.598</v>
      </c>
      <c r="I1755" s="13">
        <v>2</v>
      </c>
      <c r="J1755" s="13">
        <v>1112.598</v>
      </c>
      <c r="K1755" s="13">
        <v>0</v>
      </c>
      <c r="L1755" s="13">
        <v>0</v>
      </c>
      <c r="M1755" s="13">
        <v>2.8E-3</v>
      </c>
    </row>
    <row r="1756" spans="1:13" ht="15" collapsed="1">
      <c r="A1756" s="13"/>
      <c r="B1756" s="13" t="s">
        <v>2387</v>
      </c>
      <c r="C1756" s="13"/>
      <c r="D1756" s="13"/>
      <c r="E1756" s="13">
        <v>23.83</v>
      </c>
      <c r="F1756" s="13">
        <v>1</v>
      </c>
      <c r="G1756" s="13">
        <v>535.91800000000001</v>
      </c>
      <c r="H1756" s="13">
        <v>1604.732</v>
      </c>
      <c r="I1756" s="13">
        <v>3</v>
      </c>
      <c r="J1756" s="13">
        <v>1604.741</v>
      </c>
      <c r="K1756" s="13">
        <v>-8.0000000000000002E-3</v>
      </c>
      <c r="L1756" s="13">
        <v>0</v>
      </c>
      <c r="M1756" s="13">
        <v>9.1000000000000004E-3</v>
      </c>
    </row>
    <row r="1757" spans="1:13" ht="15">
      <c r="A1757" s="13" t="s">
        <v>235</v>
      </c>
      <c r="B1757" s="13">
        <v>10</v>
      </c>
      <c r="C1757" s="13"/>
      <c r="D1757" s="13"/>
      <c r="E1757" s="13"/>
      <c r="F1757" s="13">
        <v>14</v>
      </c>
      <c r="G1757" s="13"/>
      <c r="H1757" s="13"/>
      <c r="I1757" s="13"/>
      <c r="J1757" s="13"/>
      <c r="K1757" s="13"/>
      <c r="L1757" s="13"/>
      <c r="M1757" s="13"/>
    </row>
    <row r="1758" spans="1:13" ht="15" collapsed="1">
      <c r="A1758" s="13"/>
      <c r="B1758" s="13" t="s">
        <v>2882</v>
      </c>
      <c r="C1758" s="13"/>
      <c r="D1758" s="13"/>
      <c r="E1758" s="13">
        <v>56.82</v>
      </c>
      <c r="F1758" s="13">
        <v>2</v>
      </c>
      <c r="G1758" s="13">
        <v>512.81100000000004</v>
      </c>
      <c r="H1758" s="13">
        <v>1023.6079999999999</v>
      </c>
      <c r="I1758" s="13">
        <v>2</v>
      </c>
      <c r="J1758" s="13">
        <v>1023.6079999999999</v>
      </c>
      <c r="K1758" s="13">
        <v>0</v>
      </c>
      <c r="L1758" s="13">
        <v>0</v>
      </c>
      <c r="M1758" s="13">
        <v>4.5000000000000001E-6</v>
      </c>
    </row>
    <row r="1759" spans="1:13" ht="15">
      <c r="A1759" s="13"/>
      <c r="B1759" s="13" t="s">
        <v>2886</v>
      </c>
      <c r="C1759" s="13"/>
      <c r="D1759" s="13"/>
      <c r="E1759" s="13">
        <v>44.87</v>
      </c>
      <c r="F1759" s="13">
        <v>1</v>
      </c>
      <c r="G1759" s="13">
        <v>543.30799999999999</v>
      </c>
      <c r="H1759" s="13">
        <v>1626.902</v>
      </c>
      <c r="I1759" s="13">
        <v>3</v>
      </c>
      <c r="J1759" s="13">
        <v>1626.9010000000001</v>
      </c>
      <c r="K1759" s="13">
        <v>0</v>
      </c>
      <c r="L1759" s="13">
        <v>0</v>
      </c>
      <c r="M1759" s="13">
        <v>6.2000000000000003E-5</v>
      </c>
    </row>
    <row r="1760" spans="1:13" ht="15">
      <c r="A1760" s="13"/>
      <c r="B1760" s="13" t="s">
        <v>2881</v>
      </c>
      <c r="C1760" s="13"/>
      <c r="D1760" s="13"/>
      <c r="E1760" s="13">
        <v>41.58</v>
      </c>
      <c r="F1760" s="13">
        <v>2</v>
      </c>
      <c r="G1760" s="13">
        <v>494.61200000000002</v>
      </c>
      <c r="H1760" s="13">
        <v>1480.8140000000001</v>
      </c>
      <c r="I1760" s="13">
        <v>3</v>
      </c>
      <c r="J1760" s="13">
        <v>1480.8140000000001</v>
      </c>
      <c r="K1760" s="13">
        <v>0</v>
      </c>
      <c r="L1760" s="13">
        <v>0</v>
      </c>
      <c r="M1760" s="13">
        <v>1.2999999999999999E-4</v>
      </c>
    </row>
    <row r="1761" spans="1:13" ht="15">
      <c r="A1761" s="13"/>
      <c r="B1761" s="13" t="s">
        <v>2882</v>
      </c>
      <c r="C1761" s="13" t="s">
        <v>42</v>
      </c>
      <c r="D1761" s="13" t="s">
        <v>167</v>
      </c>
      <c r="E1761" s="13">
        <v>40.43</v>
      </c>
      <c r="F1761" s="13">
        <v>1</v>
      </c>
      <c r="G1761" s="13">
        <v>503.80599999999998</v>
      </c>
      <c r="H1761" s="13">
        <v>1005.598</v>
      </c>
      <c r="I1761" s="13">
        <v>2</v>
      </c>
      <c r="J1761" s="13">
        <v>1005.597</v>
      </c>
      <c r="K1761" s="13">
        <v>1E-3</v>
      </c>
      <c r="L1761" s="13">
        <v>0</v>
      </c>
      <c r="M1761" s="13">
        <v>2.7999999999999998E-4</v>
      </c>
    </row>
    <row r="1762" spans="1:13" ht="15">
      <c r="A1762" s="13"/>
      <c r="B1762" s="13" t="s">
        <v>2878</v>
      </c>
      <c r="C1762" s="13"/>
      <c r="D1762" s="13"/>
      <c r="E1762" s="13">
        <v>30.74</v>
      </c>
      <c r="F1762" s="13">
        <v>1</v>
      </c>
      <c r="G1762" s="13">
        <v>613.31399999999996</v>
      </c>
      <c r="H1762" s="13">
        <v>1224.614</v>
      </c>
      <c r="I1762" s="13">
        <v>2</v>
      </c>
      <c r="J1762" s="13">
        <v>1224.614</v>
      </c>
      <c r="K1762" s="13">
        <v>1E-3</v>
      </c>
      <c r="L1762" s="13">
        <v>0</v>
      </c>
      <c r="M1762" s="13">
        <v>1.2999999999999999E-3</v>
      </c>
    </row>
    <row r="1763" spans="1:13" ht="15">
      <c r="A1763" s="13"/>
      <c r="B1763" s="13" t="s">
        <v>2880</v>
      </c>
      <c r="C1763" s="13"/>
      <c r="D1763" s="13"/>
      <c r="E1763" s="13">
        <v>28.83</v>
      </c>
      <c r="F1763" s="13">
        <v>1</v>
      </c>
      <c r="G1763" s="13">
        <v>577.82399999999996</v>
      </c>
      <c r="H1763" s="13">
        <v>1153.634</v>
      </c>
      <c r="I1763" s="13">
        <v>2</v>
      </c>
      <c r="J1763" s="13">
        <v>1153.634</v>
      </c>
      <c r="K1763" s="13">
        <v>0</v>
      </c>
      <c r="L1763" s="13">
        <v>0</v>
      </c>
      <c r="M1763" s="13">
        <v>2.5000000000000001E-3</v>
      </c>
    </row>
    <row r="1764" spans="1:13" ht="15">
      <c r="A1764" s="13"/>
      <c r="B1764" s="13" t="s">
        <v>2884</v>
      </c>
      <c r="C1764" s="13"/>
      <c r="D1764" s="13"/>
      <c r="E1764" s="13">
        <v>26.29</v>
      </c>
      <c r="F1764" s="13">
        <v>1</v>
      </c>
      <c r="G1764" s="13">
        <v>479.29</v>
      </c>
      <c r="H1764" s="13">
        <v>956.56600000000003</v>
      </c>
      <c r="I1764" s="13">
        <v>2</v>
      </c>
      <c r="J1764" s="13">
        <v>956.56500000000005</v>
      </c>
      <c r="K1764" s="13">
        <v>0</v>
      </c>
      <c r="L1764" s="13">
        <v>1</v>
      </c>
      <c r="M1764" s="13">
        <v>1.7999999999999999E-2</v>
      </c>
    </row>
    <row r="1765" spans="1:13" ht="15">
      <c r="A1765" s="13"/>
      <c r="B1765" s="13" t="s">
        <v>2887</v>
      </c>
      <c r="C1765" s="13"/>
      <c r="D1765" s="13"/>
      <c r="E1765" s="13">
        <v>23.72</v>
      </c>
      <c r="F1765" s="13">
        <v>3</v>
      </c>
      <c r="G1765" s="13">
        <v>541.63699999999994</v>
      </c>
      <c r="H1765" s="13">
        <v>1621.8879999999999</v>
      </c>
      <c r="I1765" s="13">
        <v>3</v>
      </c>
      <c r="J1765" s="13">
        <v>1621.8869999999999</v>
      </c>
      <c r="K1765" s="13">
        <v>1E-3</v>
      </c>
      <c r="L1765" s="13">
        <v>1</v>
      </c>
      <c r="M1765" s="13">
        <v>1.4E-2</v>
      </c>
    </row>
    <row r="1766" spans="1:13" ht="15" collapsed="1">
      <c r="A1766" s="13"/>
      <c r="B1766" s="13" t="s">
        <v>2888</v>
      </c>
      <c r="C1766" s="13"/>
      <c r="D1766" s="13"/>
      <c r="E1766" s="13">
        <v>21.71</v>
      </c>
      <c r="F1766" s="13">
        <v>1</v>
      </c>
      <c r="G1766" s="13">
        <v>444.26900000000001</v>
      </c>
      <c r="H1766" s="13">
        <v>886.52300000000002</v>
      </c>
      <c r="I1766" s="13">
        <v>2</v>
      </c>
      <c r="J1766" s="13">
        <v>886.524</v>
      </c>
      <c r="K1766" s="13">
        <v>0</v>
      </c>
      <c r="L1766" s="13">
        <v>0</v>
      </c>
      <c r="M1766" s="13">
        <v>2.5999999999999999E-2</v>
      </c>
    </row>
    <row r="1767" spans="1:13" ht="15">
      <c r="A1767" s="13"/>
      <c r="B1767" s="13" t="s">
        <v>2885</v>
      </c>
      <c r="C1767" s="13"/>
      <c r="D1767" s="13"/>
      <c r="E1767" s="13">
        <v>21.11</v>
      </c>
      <c r="F1767" s="13">
        <v>1</v>
      </c>
      <c r="G1767" s="13">
        <v>499.27100000000002</v>
      </c>
      <c r="H1767" s="13">
        <v>1494.7909999999999</v>
      </c>
      <c r="I1767" s="13">
        <v>3</v>
      </c>
      <c r="J1767" s="13">
        <v>1493.7919999999999</v>
      </c>
      <c r="K1767" s="13">
        <v>1</v>
      </c>
      <c r="L1767" s="13">
        <v>0</v>
      </c>
      <c r="M1767" s="13">
        <v>1.6E-2</v>
      </c>
    </row>
    <row r="1768" spans="1:13" ht="15">
      <c r="A1768" s="13" t="s">
        <v>228</v>
      </c>
      <c r="B1768" s="13">
        <v>10</v>
      </c>
      <c r="C1768" s="13"/>
      <c r="D1768" s="13"/>
      <c r="E1768" s="13"/>
      <c r="F1768" s="13">
        <v>16</v>
      </c>
      <c r="G1768" s="13"/>
      <c r="H1768" s="13"/>
      <c r="I1768" s="13"/>
      <c r="J1768" s="13"/>
      <c r="K1768" s="13"/>
      <c r="L1768" s="13"/>
      <c r="M1768" s="13"/>
    </row>
    <row r="1769" spans="1:13" ht="15">
      <c r="A1769" s="13"/>
      <c r="B1769" s="13" t="s">
        <v>2783</v>
      </c>
      <c r="C1769" s="13"/>
      <c r="D1769" s="13"/>
      <c r="E1769" s="13">
        <v>54.95</v>
      </c>
      <c r="F1769" s="13">
        <v>1</v>
      </c>
      <c r="G1769" s="13">
        <v>470.303</v>
      </c>
      <c r="H1769" s="13">
        <v>938.59100000000001</v>
      </c>
      <c r="I1769" s="13">
        <v>2</v>
      </c>
      <c r="J1769" s="13">
        <v>938.59100000000001</v>
      </c>
      <c r="K1769" s="13">
        <v>0</v>
      </c>
      <c r="L1769" s="13">
        <v>0</v>
      </c>
      <c r="M1769" s="13">
        <v>5.4E-6</v>
      </c>
    </row>
    <row r="1770" spans="1:13" ht="15">
      <c r="A1770" s="13"/>
      <c r="B1770" s="13" t="s">
        <v>2784</v>
      </c>
      <c r="C1770" s="13"/>
      <c r="D1770" s="13"/>
      <c r="E1770" s="13">
        <v>54.52</v>
      </c>
      <c r="F1770" s="13">
        <v>1</v>
      </c>
      <c r="G1770" s="13">
        <v>409.74200000000002</v>
      </c>
      <c r="H1770" s="13">
        <v>817.47</v>
      </c>
      <c r="I1770" s="13">
        <v>2</v>
      </c>
      <c r="J1770" s="13">
        <v>817.47</v>
      </c>
      <c r="K1770" s="13">
        <v>0</v>
      </c>
      <c r="L1770" s="13">
        <v>0</v>
      </c>
      <c r="M1770" s="13">
        <v>1.5999999999999999E-5</v>
      </c>
    </row>
    <row r="1771" spans="1:13" ht="15">
      <c r="A1771" s="13"/>
      <c r="B1771" s="13" t="s">
        <v>2782</v>
      </c>
      <c r="C1771" s="13"/>
      <c r="D1771" s="13"/>
      <c r="E1771" s="13">
        <v>50.37</v>
      </c>
      <c r="F1771" s="13">
        <v>2</v>
      </c>
      <c r="G1771" s="13">
        <v>604.32000000000005</v>
      </c>
      <c r="H1771" s="13">
        <v>1206.624</v>
      </c>
      <c r="I1771" s="13">
        <v>2</v>
      </c>
      <c r="J1771" s="13">
        <v>1206.624</v>
      </c>
      <c r="K1771" s="13">
        <v>0</v>
      </c>
      <c r="L1771" s="13">
        <v>0</v>
      </c>
      <c r="M1771" s="13">
        <v>5.8E-5</v>
      </c>
    </row>
    <row r="1772" spans="1:13" ht="15">
      <c r="A1772" s="13"/>
      <c r="B1772" s="13" t="s">
        <v>2786</v>
      </c>
      <c r="C1772" s="13"/>
      <c r="D1772" s="13"/>
      <c r="E1772" s="13">
        <v>41.9</v>
      </c>
      <c r="F1772" s="13">
        <v>1</v>
      </c>
      <c r="G1772" s="13">
        <v>569.29700000000003</v>
      </c>
      <c r="H1772" s="13">
        <v>1136.579</v>
      </c>
      <c r="I1772" s="13">
        <v>2</v>
      </c>
      <c r="J1772" s="13">
        <v>1136.579</v>
      </c>
      <c r="K1772" s="13">
        <v>0</v>
      </c>
      <c r="L1772" s="13">
        <v>0</v>
      </c>
      <c r="M1772" s="13">
        <v>2.0000000000000001E-4</v>
      </c>
    </row>
    <row r="1773" spans="1:13" ht="15" collapsed="1">
      <c r="A1773" s="13"/>
      <c r="B1773" s="13" t="s">
        <v>2785</v>
      </c>
      <c r="C1773" s="13"/>
      <c r="D1773" s="13"/>
      <c r="E1773" s="13">
        <v>41.13</v>
      </c>
      <c r="F1773" s="13">
        <v>4</v>
      </c>
      <c r="G1773" s="13">
        <v>443.88400000000001</v>
      </c>
      <c r="H1773" s="13">
        <v>1328.63</v>
      </c>
      <c r="I1773" s="13">
        <v>3</v>
      </c>
      <c r="J1773" s="13">
        <v>1328.63</v>
      </c>
      <c r="K1773" s="13">
        <v>0</v>
      </c>
      <c r="L1773" s="13">
        <v>0</v>
      </c>
      <c r="M1773" s="13">
        <v>3.1E-4</v>
      </c>
    </row>
    <row r="1774" spans="1:13" ht="15">
      <c r="A1774" s="13"/>
      <c r="B1774" s="13" t="s">
        <v>2781</v>
      </c>
      <c r="C1774" s="13"/>
      <c r="D1774" s="13"/>
      <c r="E1774" s="13">
        <v>41.12</v>
      </c>
      <c r="F1774" s="13">
        <v>1</v>
      </c>
      <c r="G1774" s="13">
        <v>486.31</v>
      </c>
      <c r="H1774" s="13">
        <v>970.60599999999999</v>
      </c>
      <c r="I1774" s="13">
        <v>2</v>
      </c>
      <c r="J1774" s="13">
        <v>970.60599999999999</v>
      </c>
      <c r="K1774" s="13">
        <v>0</v>
      </c>
      <c r="L1774" s="13">
        <v>0</v>
      </c>
      <c r="M1774" s="13">
        <v>3.6000000000000002E-4</v>
      </c>
    </row>
    <row r="1775" spans="1:13" ht="15">
      <c r="A1775" s="13"/>
      <c r="B1775" s="13" t="s">
        <v>9533</v>
      </c>
      <c r="C1775" s="13"/>
      <c r="D1775" s="13"/>
      <c r="E1775" s="13">
        <v>38.03</v>
      </c>
      <c r="F1775" s="13">
        <v>1</v>
      </c>
      <c r="G1775" s="13">
        <v>407.25099999999998</v>
      </c>
      <c r="H1775" s="13">
        <v>812.48699999999997</v>
      </c>
      <c r="I1775" s="13">
        <v>2</v>
      </c>
      <c r="J1775" s="13">
        <v>812.48699999999997</v>
      </c>
      <c r="K1775" s="13">
        <v>0</v>
      </c>
      <c r="L1775" s="13">
        <v>0</v>
      </c>
      <c r="M1775" s="13">
        <v>4.0000000000000002E-4</v>
      </c>
    </row>
    <row r="1776" spans="1:13" ht="15">
      <c r="A1776" s="13"/>
      <c r="B1776" s="13" t="s">
        <v>2782</v>
      </c>
      <c r="C1776" s="13"/>
      <c r="D1776" s="13"/>
      <c r="E1776" s="13">
        <v>35.549999999999997</v>
      </c>
      <c r="F1776" s="13">
        <v>1</v>
      </c>
      <c r="G1776" s="13">
        <v>403.21499999999997</v>
      </c>
      <c r="H1776" s="13">
        <v>1206.623</v>
      </c>
      <c r="I1776" s="13">
        <v>3</v>
      </c>
      <c r="J1776" s="13">
        <v>1206.624</v>
      </c>
      <c r="K1776" s="13">
        <v>-1E-3</v>
      </c>
      <c r="L1776" s="13">
        <v>0</v>
      </c>
      <c r="M1776" s="13">
        <v>9.8999999999999999E-4</v>
      </c>
    </row>
    <row r="1777" spans="1:13" ht="15">
      <c r="A1777" s="13"/>
      <c r="B1777" s="13" t="s">
        <v>6601</v>
      </c>
      <c r="C1777" s="13"/>
      <c r="D1777" s="13"/>
      <c r="E1777" s="13">
        <v>26.18</v>
      </c>
      <c r="F1777" s="13">
        <v>2</v>
      </c>
      <c r="G1777" s="13">
        <v>790.46</v>
      </c>
      <c r="H1777" s="13">
        <v>2368.3580000000002</v>
      </c>
      <c r="I1777" s="13">
        <v>3</v>
      </c>
      <c r="J1777" s="13">
        <v>2367.3530000000001</v>
      </c>
      <c r="K1777" s="13">
        <v>1.0049999999999999</v>
      </c>
      <c r="L1777" s="13">
        <v>1</v>
      </c>
      <c r="M1777" s="13">
        <v>4.3E-3</v>
      </c>
    </row>
    <row r="1778" spans="1:13" ht="15">
      <c r="A1778" s="13"/>
      <c r="B1778" s="13" t="s">
        <v>2789</v>
      </c>
      <c r="C1778" s="13"/>
      <c r="D1778" s="13"/>
      <c r="E1778" s="13">
        <v>23.14</v>
      </c>
      <c r="F1778" s="13">
        <v>2</v>
      </c>
      <c r="G1778" s="13">
        <v>473.74299999999999</v>
      </c>
      <c r="H1778" s="13">
        <v>945.47199999999998</v>
      </c>
      <c r="I1778" s="13">
        <v>2</v>
      </c>
      <c r="J1778" s="13">
        <v>945.47699999999998</v>
      </c>
      <c r="K1778" s="13">
        <v>-5.0000000000000001E-3</v>
      </c>
      <c r="L1778" s="13">
        <v>0</v>
      </c>
      <c r="M1778" s="13">
        <v>2.4E-2</v>
      </c>
    </row>
    <row r="1779" spans="1:13" ht="15">
      <c r="A1779" s="13" t="s">
        <v>254</v>
      </c>
      <c r="B1779" s="13">
        <v>10</v>
      </c>
      <c r="C1779" s="13"/>
      <c r="D1779" s="13"/>
      <c r="E1779" s="13"/>
      <c r="F1779" s="13">
        <v>13</v>
      </c>
      <c r="G1779" s="13"/>
      <c r="H1779" s="13"/>
      <c r="I1779" s="13"/>
      <c r="J1779" s="13"/>
      <c r="K1779" s="13"/>
      <c r="L1779" s="13"/>
      <c r="M1779" s="13"/>
    </row>
    <row r="1780" spans="1:13" ht="15" collapsed="1">
      <c r="A1780" s="13"/>
      <c r="B1780" s="13" t="s">
        <v>2890</v>
      </c>
      <c r="C1780" s="13"/>
      <c r="D1780" s="13"/>
      <c r="E1780" s="13">
        <v>70.12</v>
      </c>
      <c r="F1780" s="13">
        <v>1</v>
      </c>
      <c r="G1780" s="13">
        <v>543.79399999999998</v>
      </c>
      <c r="H1780" s="13">
        <v>1085.5719999999999</v>
      </c>
      <c r="I1780" s="13">
        <v>2</v>
      </c>
      <c r="J1780" s="13">
        <v>1085.5719999999999</v>
      </c>
      <c r="K1780" s="13">
        <v>1E-3</v>
      </c>
      <c r="L1780" s="13">
        <v>0</v>
      </c>
      <c r="M1780" s="13">
        <v>5.6000000000000004E-7</v>
      </c>
    </row>
    <row r="1781" spans="1:13" ht="15">
      <c r="A1781" s="13"/>
      <c r="B1781" s="13" t="s">
        <v>2889</v>
      </c>
      <c r="C1781" s="13"/>
      <c r="D1781" s="13"/>
      <c r="E1781" s="13">
        <v>55.96</v>
      </c>
      <c r="F1781" s="13">
        <v>2</v>
      </c>
      <c r="G1781" s="13">
        <v>512.95000000000005</v>
      </c>
      <c r="H1781" s="13">
        <v>1535.827</v>
      </c>
      <c r="I1781" s="13">
        <v>3</v>
      </c>
      <c r="J1781" s="13">
        <v>1534.8240000000001</v>
      </c>
      <c r="K1781" s="13">
        <v>1.0029999999999999</v>
      </c>
      <c r="L1781" s="13">
        <v>0</v>
      </c>
      <c r="M1781" s="13">
        <v>5.6999999999999996E-6</v>
      </c>
    </row>
    <row r="1782" spans="1:13" ht="15">
      <c r="A1782" s="13"/>
      <c r="B1782" s="13" t="s">
        <v>2889</v>
      </c>
      <c r="C1782" s="13"/>
      <c r="D1782" s="13"/>
      <c r="E1782" s="13">
        <v>42.24</v>
      </c>
      <c r="F1782" s="13">
        <v>1</v>
      </c>
      <c r="G1782" s="13">
        <v>768.42100000000005</v>
      </c>
      <c r="H1782" s="13">
        <v>1534.827</v>
      </c>
      <c r="I1782" s="13">
        <v>2</v>
      </c>
      <c r="J1782" s="13">
        <v>1534.8240000000001</v>
      </c>
      <c r="K1782" s="13">
        <v>3.0000000000000001E-3</v>
      </c>
      <c r="L1782" s="13">
        <v>0</v>
      </c>
      <c r="M1782" s="13">
        <v>1.1E-4</v>
      </c>
    </row>
    <row r="1783" spans="1:13" ht="15">
      <c r="A1783" s="13"/>
      <c r="B1783" s="13" t="s">
        <v>2892</v>
      </c>
      <c r="C1783" s="13"/>
      <c r="D1783" s="13"/>
      <c r="E1783" s="13">
        <v>36.909999999999997</v>
      </c>
      <c r="F1783" s="13">
        <v>1</v>
      </c>
      <c r="G1783" s="13">
        <v>437.77300000000002</v>
      </c>
      <c r="H1783" s="13">
        <v>873.53200000000004</v>
      </c>
      <c r="I1783" s="13">
        <v>2</v>
      </c>
      <c r="J1783" s="13">
        <v>873.53200000000004</v>
      </c>
      <c r="K1783" s="13">
        <v>0</v>
      </c>
      <c r="L1783" s="13">
        <v>0</v>
      </c>
      <c r="M1783" s="13">
        <v>7.2000000000000005E-4</v>
      </c>
    </row>
    <row r="1784" spans="1:13" ht="15">
      <c r="A1784" s="13"/>
      <c r="B1784" s="13" t="s">
        <v>10196</v>
      </c>
      <c r="C1784" s="13"/>
      <c r="D1784" s="13"/>
      <c r="E1784" s="13">
        <v>30.8</v>
      </c>
      <c r="F1784" s="13">
        <v>1</v>
      </c>
      <c r="G1784" s="13">
        <v>423.21300000000002</v>
      </c>
      <c r="H1784" s="13">
        <v>844.41200000000003</v>
      </c>
      <c r="I1784" s="13">
        <v>2</v>
      </c>
      <c r="J1784" s="13">
        <v>844.41200000000003</v>
      </c>
      <c r="K1784" s="13">
        <v>0</v>
      </c>
      <c r="L1784" s="13">
        <v>0</v>
      </c>
      <c r="M1784" s="13">
        <v>3.0000000000000001E-3</v>
      </c>
    </row>
    <row r="1785" spans="1:13" ht="15">
      <c r="A1785" s="13"/>
      <c r="B1785" s="13" t="s">
        <v>2897</v>
      </c>
      <c r="C1785" s="13"/>
      <c r="D1785" s="13"/>
      <c r="E1785" s="13">
        <v>27.5</v>
      </c>
      <c r="F1785" s="13">
        <v>1</v>
      </c>
      <c r="G1785" s="13">
        <v>437.25900000000001</v>
      </c>
      <c r="H1785" s="13">
        <v>1308.7539999999999</v>
      </c>
      <c r="I1785" s="13">
        <v>3</v>
      </c>
      <c r="J1785" s="13">
        <v>1308.7550000000001</v>
      </c>
      <c r="K1785" s="13">
        <v>-1E-3</v>
      </c>
      <c r="L1785" s="13">
        <v>0</v>
      </c>
      <c r="M1785" s="13">
        <v>6.4999999999999997E-3</v>
      </c>
    </row>
    <row r="1786" spans="1:13" ht="15">
      <c r="A1786" s="13"/>
      <c r="B1786" s="13" t="s">
        <v>2893</v>
      </c>
      <c r="C1786" s="13"/>
      <c r="D1786" s="13"/>
      <c r="E1786" s="13">
        <v>25.54</v>
      </c>
      <c r="F1786" s="13">
        <v>3</v>
      </c>
      <c r="G1786" s="13">
        <v>471.24099999999999</v>
      </c>
      <c r="H1786" s="13">
        <v>1410.701</v>
      </c>
      <c r="I1786" s="13">
        <v>3</v>
      </c>
      <c r="J1786" s="13">
        <v>1410.701</v>
      </c>
      <c r="K1786" s="13">
        <v>1E-3</v>
      </c>
      <c r="L1786" s="13">
        <v>0</v>
      </c>
      <c r="M1786" s="13">
        <v>4.0000000000000001E-3</v>
      </c>
    </row>
    <row r="1787" spans="1:13" ht="15">
      <c r="A1787" s="13"/>
      <c r="B1787" s="13" t="s">
        <v>2895</v>
      </c>
      <c r="C1787" s="13"/>
      <c r="D1787" s="13"/>
      <c r="E1787" s="13">
        <v>24.43</v>
      </c>
      <c r="F1787" s="13">
        <v>1</v>
      </c>
      <c r="G1787" s="13">
        <v>469.74</v>
      </c>
      <c r="H1787" s="13">
        <v>937.46600000000001</v>
      </c>
      <c r="I1787" s="13">
        <v>2</v>
      </c>
      <c r="J1787" s="13">
        <v>937.46600000000001</v>
      </c>
      <c r="K1787" s="13">
        <v>0</v>
      </c>
      <c r="L1787" s="13">
        <v>0</v>
      </c>
      <c r="M1787" s="13">
        <v>1.7000000000000001E-2</v>
      </c>
    </row>
    <row r="1788" spans="1:13" ht="15">
      <c r="A1788" s="13"/>
      <c r="B1788" s="13" t="s">
        <v>2894</v>
      </c>
      <c r="C1788" s="13"/>
      <c r="D1788" s="13"/>
      <c r="E1788" s="13">
        <v>23.5</v>
      </c>
      <c r="F1788" s="13">
        <v>1</v>
      </c>
      <c r="G1788" s="13">
        <v>395.56400000000002</v>
      </c>
      <c r="H1788" s="13">
        <v>1183.671</v>
      </c>
      <c r="I1788" s="13">
        <v>3</v>
      </c>
      <c r="J1788" s="13">
        <v>1183.671</v>
      </c>
      <c r="K1788" s="13">
        <v>0</v>
      </c>
      <c r="L1788" s="13">
        <v>0</v>
      </c>
      <c r="M1788" s="13">
        <v>6.1999999999999998E-3</v>
      </c>
    </row>
    <row r="1789" spans="1:13" ht="15">
      <c r="A1789" s="13"/>
      <c r="B1789" s="13" t="s">
        <v>8638</v>
      </c>
      <c r="C1789" s="13"/>
      <c r="D1789" s="13"/>
      <c r="E1789" s="13">
        <v>22.08</v>
      </c>
      <c r="F1789" s="13">
        <v>1</v>
      </c>
      <c r="G1789" s="13">
        <v>483.23899999999998</v>
      </c>
      <c r="H1789" s="13">
        <v>1446.6949999999999</v>
      </c>
      <c r="I1789" s="13">
        <v>3</v>
      </c>
      <c r="J1789" s="13">
        <v>1446.6949999999999</v>
      </c>
      <c r="K1789" s="13">
        <v>0</v>
      </c>
      <c r="L1789" s="13">
        <v>1</v>
      </c>
      <c r="M1789" s="13">
        <v>1.6E-2</v>
      </c>
    </row>
    <row r="1790" spans="1:13" ht="15">
      <c r="A1790" s="13" t="s">
        <v>244</v>
      </c>
      <c r="B1790" s="13">
        <v>10</v>
      </c>
      <c r="C1790" s="13"/>
      <c r="D1790" s="13"/>
      <c r="E1790" s="13"/>
      <c r="F1790" s="13">
        <v>12</v>
      </c>
      <c r="G1790" s="13"/>
      <c r="H1790" s="13"/>
      <c r="I1790" s="13"/>
      <c r="J1790" s="13"/>
      <c r="K1790" s="13"/>
      <c r="L1790" s="13"/>
      <c r="M1790" s="13"/>
    </row>
    <row r="1791" spans="1:13" ht="15">
      <c r="A1791" s="13"/>
      <c r="B1791" s="13" t="s">
        <v>2675</v>
      </c>
      <c r="C1791" s="13"/>
      <c r="D1791" s="13"/>
      <c r="E1791" s="13">
        <v>69.55</v>
      </c>
      <c r="F1791" s="13">
        <v>2</v>
      </c>
      <c r="G1791" s="13">
        <v>582.327</v>
      </c>
      <c r="H1791" s="13">
        <v>1162.6389999999999</v>
      </c>
      <c r="I1791" s="13">
        <v>2</v>
      </c>
      <c r="J1791" s="13">
        <v>1162.6389999999999</v>
      </c>
      <c r="K1791" s="13">
        <v>1E-3</v>
      </c>
      <c r="L1791" s="13">
        <v>0</v>
      </c>
      <c r="M1791" s="13">
        <v>2.9999999999999999E-7</v>
      </c>
    </row>
    <row r="1792" spans="1:13" ht="15">
      <c r="A1792" s="13"/>
      <c r="B1792" s="13" t="s">
        <v>2676</v>
      </c>
      <c r="C1792" s="13"/>
      <c r="D1792" s="13"/>
      <c r="E1792" s="13">
        <v>56.64</v>
      </c>
      <c r="F1792" s="13">
        <v>1</v>
      </c>
      <c r="G1792" s="13">
        <v>626.31500000000005</v>
      </c>
      <c r="H1792" s="13">
        <v>1250.615</v>
      </c>
      <c r="I1792" s="13">
        <v>2</v>
      </c>
      <c r="J1792" s="13">
        <v>1250.614</v>
      </c>
      <c r="K1792" s="13">
        <v>1E-3</v>
      </c>
      <c r="L1792" s="13">
        <v>0</v>
      </c>
      <c r="M1792" s="13">
        <v>8.8000000000000004E-6</v>
      </c>
    </row>
    <row r="1793" spans="1:13" ht="15" collapsed="1">
      <c r="A1793" s="13"/>
      <c r="B1793" s="13" t="s">
        <v>2679</v>
      </c>
      <c r="C1793" s="13"/>
      <c r="D1793" s="13"/>
      <c r="E1793" s="13">
        <v>49.98</v>
      </c>
      <c r="F1793" s="13">
        <v>1</v>
      </c>
      <c r="G1793" s="13">
        <v>527.81600000000003</v>
      </c>
      <c r="H1793" s="13">
        <v>1053.6179999999999</v>
      </c>
      <c r="I1793" s="13">
        <v>2</v>
      </c>
      <c r="J1793" s="13">
        <v>1053.6179999999999</v>
      </c>
      <c r="K1793" s="13">
        <v>0</v>
      </c>
      <c r="L1793" s="13">
        <v>0</v>
      </c>
      <c r="M1793" s="13">
        <v>3.6999999999999998E-5</v>
      </c>
    </row>
    <row r="1794" spans="1:13" ht="15">
      <c r="A1794" s="13"/>
      <c r="B1794" s="13" t="s">
        <v>2678</v>
      </c>
      <c r="C1794" s="13"/>
      <c r="D1794" s="13"/>
      <c r="E1794" s="13">
        <v>40.97</v>
      </c>
      <c r="F1794" s="13">
        <v>2</v>
      </c>
      <c r="G1794" s="13">
        <v>380.22</v>
      </c>
      <c r="H1794" s="13">
        <v>1137.6389999999999</v>
      </c>
      <c r="I1794" s="13">
        <v>3</v>
      </c>
      <c r="J1794" s="13">
        <v>1137.6389999999999</v>
      </c>
      <c r="K1794" s="13">
        <v>0</v>
      </c>
      <c r="L1794" s="13">
        <v>0</v>
      </c>
      <c r="M1794" s="13">
        <v>3.5E-4</v>
      </c>
    </row>
    <row r="1795" spans="1:13" ht="15">
      <c r="A1795" s="13"/>
      <c r="B1795" s="13" t="s">
        <v>2677</v>
      </c>
      <c r="C1795" s="13"/>
      <c r="D1795" s="13"/>
      <c r="E1795" s="13">
        <v>39.46</v>
      </c>
      <c r="F1795" s="13">
        <v>1</v>
      </c>
      <c r="G1795" s="13">
        <v>539.29399999999998</v>
      </c>
      <c r="H1795" s="13">
        <v>1614.86</v>
      </c>
      <c r="I1795" s="13">
        <v>3</v>
      </c>
      <c r="J1795" s="13">
        <v>1614.8620000000001</v>
      </c>
      <c r="K1795" s="13">
        <v>-2E-3</v>
      </c>
      <c r="L1795" s="13">
        <v>0</v>
      </c>
      <c r="M1795" s="13">
        <v>3.6999999999999999E-4</v>
      </c>
    </row>
    <row r="1796" spans="1:13" ht="15" collapsed="1">
      <c r="A1796" s="13"/>
      <c r="B1796" s="13" t="s">
        <v>2678</v>
      </c>
      <c r="C1796" s="13"/>
      <c r="D1796" s="13"/>
      <c r="E1796" s="13">
        <v>33.74</v>
      </c>
      <c r="F1796" s="13">
        <v>1</v>
      </c>
      <c r="G1796" s="13">
        <v>569.827</v>
      </c>
      <c r="H1796" s="13">
        <v>1137.6400000000001</v>
      </c>
      <c r="I1796" s="13">
        <v>2</v>
      </c>
      <c r="J1796" s="13">
        <v>1137.6389999999999</v>
      </c>
      <c r="K1796" s="13">
        <v>1E-3</v>
      </c>
      <c r="L1796" s="13">
        <v>0</v>
      </c>
      <c r="M1796" s="13">
        <v>2E-3</v>
      </c>
    </row>
    <row r="1797" spans="1:13" ht="15">
      <c r="A1797" s="13"/>
      <c r="B1797" s="13" t="s">
        <v>2681</v>
      </c>
      <c r="C1797" s="13"/>
      <c r="D1797" s="13"/>
      <c r="E1797" s="13">
        <v>30.06</v>
      </c>
      <c r="F1797" s="13">
        <v>1</v>
      </c>
      <c r="G1797" s="13">
        <v>504.947</v>
      </c>
      <c r="H1797" s="13">
        <v>1511.819</v>
      </c>
      <c r="I1797" s="13">
        <v>3</v>
      </c>
      <c r="J1797" s="13">
        <v>1511.82</v>
      </c>
      <c r="K1797" s="13">
        <v>0</v>
      </c>
      <c r="L1797" s="13">
        <v>0</v>
      </c>
      <c r="M1797" s="13">
        <v>1.5E-3</v>
      </c>
    </row>
    <row r="1798" spans="1:13" ht="15">
      <c r="A1798" s="13"/>
      <c r="B1798" s="13" t="s">
        <v>2681</v>
      </c>
      <c r="C1798" s="13"/>
      <c r="D1798" s="13"/>
      <c r="E1798" s="13">
        <v>29.21</v>
      </c>
      <c r="F1798" s="13">
        <v>1</v>
      </c>
      <c r="G1798" s="13">
        <v>756.91700000000003</v>
      </c>
      <c r="H1798" s="13">
        <v>1511.819</v>
      </c>
      <c r="I1798" s="13">
        <v>2</v>
      </c>
      <c r="J1798" s="13">
        <v>1511.82</v>
      </c>
      <c r="K1798" s="13">
        <v>0</v>
      </c>
      <c r="L1798" s="13">
        <v>0</v>
      </c>
      <c r="M1798" s="13">
        <v>2.5000000000000001E-3</v>
      </c>
    </row>
    <row r="1799" spans="1:13" ht="15">
      <c r="A1799" s="13"/>
      <c r="B1799" s="13" t="s">
        <v>2682</v>
      </c>
      <c r="C1799" s="13"/>
      <c r="D1799" s="13"/>
      <c r="E1799" s="13">
        <v>27.41</v>
      </c>
      <c r="F1799" s="13">
        <v>1</v>
      </c>
      <c r="G1799" s="13">
        <v>537.96199999999999</v>
      </c>
      <c r="H1799" s="13">
        <v>1610.865</v>
      </c>
      <c r="I1799" s="13">
        <v>3</v>
      </c>
      <c r="J1799" s="13">
        <v>1610.8630000000001</v>
      </c>
      <c r="K1799" s="13">
        <v>2E-3</v>
      </c>
      <c r="L1799" s="13">
        <v>0</v>
      </c>
      <c r="M1799" s="13">
        <v>1.4E-2</v>
      </c>
    </row>
    <row r="1800" spans="1:13" ht="15">
      <c r="A1800" s="13"/>
      <c r="B1800" s="13" t="s">
        <v>2683</v>
      </c>
      <c r="C1800" s="13"/>
      <c r="D1800" s="13"/>
      <c r="E1800" s="13">
        <v>27.24</v>
      </c>
      <c r="F1800" s="13">
        <v>1</v>
      </c>
      <c r="G1800" s="13">
        <v>591.971</v>
      </c>
      <c r="H1800" s="13">
        <v>1772.8920000000001</v>
      </c>
      <c r="I1800" s="13">
        <v>3</v>
      </c>
      <c r="J1800" s="13">
        <v>1771.8889999999999</v>
      </c>
      <c r="K1800" s="13">
        <v>1.0029999999999999</v>
      </c>
      <c r="L1800" s="13">
        <v>0</v>
      </c>
      <c r="M1800" s="13">
        <v>2.8E-3</v>
      </c>
    </row>
    <row r="1801" spans="1:13" ht="15">
      <c r="A1801" s="13" t="s">
        <v>225</v>
      </c>
      <c r="B1801" s="13">
        <v>10</v>
      </c>
      <c r="C1801" s="13"/>
      <c r="D1801" s="13"/>
      <c r="E1801" s="13"/>
      <c r="F1801" s="13">
        <v>15</v>
      </c>
      <c r="G1801" s="13"/>
      <c r="H1801" s="13"/>
      <c r="I1801" s="13"/>
      <c r="J1801" s="13"/>
      <c r="K1801" s="13"/>
      <c r="L1801" s="13"/>
      <c r="M1801" s="13"/>
    </row>
    <row r="1802" spans="1:13" ht="15">
      <c r="A1802" s="13"/>
      <c r="B1802" s="13" t="s">
        <v>2692</v>
      </c>
      <c r="C1802" s="13"/>
      <c r="D1802" s="13"/>
      <c r="E1802" s="13">
        <v>52.54</v>
      </c>
      <c r="F1802" s="13">
        <v>2</v>
      </c>
      <c r="G1802" s="13">
        <v>491.32499999999999</v>
      </c>
      <c r="H1802" s="13">
        <v>980.63599999999997</v>
      </c>
      <c r="I1802" s="13">
        <v>2</v>
      </c>
      <c r="J1802" s="13">
        <v>980.63800000000003</v>
      </c>
      <c r="K1802" s="13">
        <v>-2E-3</v>
      </c>
      <c r="L1802" s="13">
        <v>0</v>
      </c>
      <c r="M1802" s="13">
        <v>5.5999999999999997E-6</v>
      </c>
    </row>
    <row r="1803" spans="1:13" ht="15">
      <c r="A1803" s="13"/>
      <c r="B1803" s="13" t="s">
        <v>2698</v>
      </c>
      <c r="C1803" s="13"/>
      <c r="D1803" s="13"/>
      <c r="E1803" s="13">
        <v>47.7</v>
      </c>
      <c r="F1803" s="13">
        <v>1</v>
      </c>
      <c r="G1803" s="13">
        <v>595.81799999999998</v>
      </c>
      <c r="H1803" s="13">
        <v>1189.6220000000001</v>
      </c>
      <c r="I1803" s="13">
        <v>2</v>
      </c>
      <c r="J1803" s="13">
        <v>1189.6199999999999</v>
      </c>
      <c r="K1803" s="13">
        <v>1E-3</v>
      </c>
      <c r="L1803" s="13">
        <v>0</v>
      </c>
      <c r="M1803" s="13">
        <v>7.4999999999999993E-5</v>
      </c>
    </row>
    <row r="1804" spans="1:13" ht="15">
      <c r="A1804" s="13"/>
      <c r="B1804" s="13" t="s">
        <v>2695</v>
      </c>
      <c r="C1804" s="13"/>
      <c r="D1804" s="13"/>
      <c r="E1804" s="13">
        <v>45.91</v>
      </c>
      <c r="F1804" s="13">
        <v>1</v>
      </c>
      <c r="G1804" s="13">
        <v>553.79399999999998</v>
      </c>
      <c r="H1804" s="13">
        <v>1105.5740000000001</v>
      </c>
      <c r="I1804" s="13">
        <v>2</v>
      </c>
      <c r="J1804" s="13">
        <v>1105.577</v>
      </c>
      <c r="K1804" s="13">
        <v>-3.0000000000000001E-3</v>
      </c>
      <c r="L1804" s="13">
        <v>0</v>
      </c>
      <c r="M1804" s="13">
        <v>1E-4</v>
      </c>
    </row>
    <row r="1805" spans="1:13" ht="15">
      <c r="A1805" s="13"/>
      <c r="B1805" s="13" t="s">
        <v>2697</v>
      </c>
      <c r="C1805" s="13"/>
      <c r="D1805" s="13"/>
      <c r="E1805" s="13">
        <v>45.12</v>
      </c>
      <c r="F1805" s="13">
        <v>2</v>
      </c>
      <c r="G1805" s="13">
        <v>559.30899999999997</v>
      </c>
      <c r="H1805" s="13">
        <v>1116.6030000000001</v>
      </c>
      <c r="I1805" s="13">
        <v>2</v>
      </c>
      <c r="J1805" s="13">
        <v>1116.6030000000001</v>
      </c>
      <c r="K1805" s="13">
        <v>0</v>
      </c>
      <c r="L1805" s="13">
        <v>0</v>
      </c>
      <c r="M1805" s="13">
        <v>8.2000000000000001E-5</v>
      </c>
    </row>
    <row r="1806" spans="1:13" ht="15" collapsed="1">
      <c r="A1806" s="13"/>
      <c r="B1806" s="13" t="s">
        <v>2696</v>
      </c>
      <c r="C1806" s="13"/>
      <c r="D1806" s="13"/>
      <c r="E1806" s="13">
        <v>39.58</v>
      </c>
      <c r="F1806" s="13">
        <v>1</v>
      </c>
      <c r="G1806" s="13">
        <v>513.30399999999997</v>
      </c>
      <c r="H1806" s="13">
        <v>1024.5940000000001</v>
      </c>
      <c r="I1806" s="13">
        <v>2</v>
      </c>
      <c r="J1806" s="13">
        <v>1024.5920000000001</v>
      </c>
      <c r="K1806" s="13">
        <v>3.0000000000000001E-3</v>
      </c>
      <c r="L1806" s="13">
        <v>0</v>
      </c>
      <c r="M1806" s="13">
        <v>4.0999999999999999E-4</v>
      </c>
    </row>
    <row r="1807" spans="1:13" ht="15">
      <c r="A1807" s="13"/>
      <c r="B1807" s="13" t="s">
        <v>2699</v>
      </c>
      <c r="C1807" s="13"/>
      <c r="D1807" s="13"/>
      <c r="E1807" s="13">
        <v>38.520000000000003</v>
      </c>
      <c r="F1807" s="13">
        <v>1</v>
      </c>
      <c r="G1807" s="13">
        <v>574.30899999999997</v>
      </c>
      <c r="H1807" s="13">
        <v>1146.604</v>
      </c>
      <c r="I1807" s="13">
        <v>2</v>
      </c>
      <c r="J1807" s="13">
        <v>1146.6030000000001</v>
      </c>
      <c r="K1807" s="13">
        <v>1E-3</v>
      </c>
      <c r="L1807" s="13">
        <v>0</v>
      </c>
      <c r="M1807" s="13">
        <v>1E-3</v>
      </c>
    </row>
    <row r="1808" spans="1:13" ht="15">
      <c r="A1808" s="13"/>
      <c r="B1808" s="13" t="s">
        <v>2693</v>
      </c>
      <c r="C1808" s="13"/>
      <c r="D1808" s="13"/>
      <c r="E1808" s="13">
        <v>36.78</v>
      </c>
      <c r="F1808" s="13">
        <v>1</v>
      </c>
      <c r="G1808" s="13">
        <v>415.90600000000001</v>
      </c>
      <c r="H1808" s="13">
        <v>1244.6969999999999</v>
      </c>
      <c r="I1808" s="13">
        <v>3</v>
      </c>
      <c r="J1808" s="13">
        <v>1244.6980000000001</v>
      </c>
      <c r="K1808" s="13">
        <v>0</v>
      </c>
      <c r="L1808" s="13">
        <v>1</v>
      </c>
      <c r="M1808" s="13">
        <v>3.6000000000000002E-4</v>
      </c>
    </row>
    <row r="1809" spans="1:13" ht="15">
      <c r="A1809" s="13"/>
      <c r="B1809" s="13" t="s">
        <v>2411</v>
      </c>
      <c r="C1809" s="13"/>
      <c r="D1809" s="13"/>
      <c r="E1809" s="13">
        <v>36.409999999999997</v>
      </c>
      <c r="F1809" s="13">
        <v>3</v>
      </c>
      <c r="G1809" s="13">
        <v>438.22699999999998</v>
      </c>
      <c r="H1809" s="13">
        <v>874.44</v>
      </c>
      <c r="I1809" s="13">
        <v>2</v>
      </c>
      <c r="J1809" s="13">
        <v>874.44</v>
      </c>
      <c r="K1809" s="13">
        <v>0</v>
      </c>
      <c r="L1809" s="13">
        <v>0</v>
      </c>
      <c r="M1809" s="13">
        <v>1.8E-3</v>
      </c>
    </row>
    <row r="1810" spans="1:13" ht="15">
      <c r="A1810" s="13"/>
      <c r="B1810" s="13" t="s">
        <v>2694</v>
      </c>
      <c r="C1810" s="13"/>
      <c r="D1810" s="13"/>
      <c r="E1810" s="13">
        <v>27.5</v>
      </c>
      <c r="F1810" s="13">
        <v>2</v>
      </c>
      <c r="G1810" s="13">
        <v>414.54700000000003</v>
      </c>
      <c r="H1810" s="13">
        <v>1240.6179999999999</v>
      </c>
      <c r="I1810" s="13">
        <v>3</v>
      </c>
      <c r="J1810" s="13">
        <v>1240.6199999999999</v>
      </c>
      <c r="K1810" s="13">
        <v>-2E-3</v>
      </c>
      <c r="L1810" s="13">
        <v>0</v>
      </c>
      <c r="M1810" s="13">
        <v>2.5999999999999999E-3</v>
      </c>
    </row>
    <row r="1811" spans="1:13" ht="15">
      <c r="A1811" s="13"/>
      <c r="B1811" s="13" t="s">
        <v>2693</v>
      </c>
      <c r="C1811" s="13"/>
      <c r="D1811" s="13"/>
      <c r="E1811" s="13">
        <v>21.11</v>
      </c>
      <c r="F1811" s="13">
        <v>1</v>
      </c>
      <c r="G1811" s="13">
        <v>623.35599999999999</v>
      </c>
      <c r="H1811" s="13">
        <v>1244.6969999999999</v>
      </c>
      <c r="I1811" s="13">
        <v>2</v>
      </c>
      <c r="J1811" s="13">
        <v>1244.6980000000001</v>
      </c>
      <c r="K1811" s="13">
        <v>0</v>
      </c>
      <c r="L1811" s="13">
        <v>1</v>
      </c>
      <c r="M1811" s="13">
        <v>0.01</v>
      </c>
    </row>
    <row r="1812" spans="1:13" ht="15">
      <c r="A1812" s="13" t="s">
        <v>722</v>
      </c>
      <c r="B1812" s="13">
        <v>9</v>
      </c>
      <c r="C1812" s="13"/>
      <c r="D1812" s="13"/>
      <c r="E1812" s="13"/>
      <c r="F1812" s="13">
        <v>19</v>
      </c>
      <c r="G1812" s="13"/>
      <c r="H1812" s="13"/>
      <c r="I1812" s="13"/>
      <c r="J1812" s="13"/>
      <c r="K1812" s="13"/>
      <c r="L1812" s="13"/>
      <c r="M1812" s="13"/>
    </row>
    <row r="1813" spans="1:13" ht="15">
      <c r="A1813" s="13"/>
      <c r="B1813" s="13" t="s">
        <v>6827</v>
      </c>
      <c r="C1813" s="13"/>
      <c r="D1813" s="13"/>
      <c r="E1813" s="13">
        <v>46.39</v>
      </c>
      <c r="F1813" s="13">
        <v>4</v>
      </c>
      <c r="G1813" s="13">
        <v>721.39400000000001</v>
      </c>
      <c r="H1813" s="13">
        <v>1440.7739999999999</v>
      </c>
      <c r="I1813" s="13">
        <v>2</v>
      </c>
      <c r="J1813" s="13">
        <v>1440.7719999999999</v>
      </c>
      <c r="K1813" s="13">
        <v>2E-3</v>
      </c>
      <c r="L1813" s="13">
        <v>0</v>
      </c>
      <c r="M1813" s="13">
        <v>4.5000000000000003E-5</v>
      </c>
    </row>
    <row r="1814" spans="1:13" ht="15" collapsed="1">
      <c r="A1814" s="13"/>
      <c r="B1814" s="13" t="s">
        <v>6827</v>
      </c>
      <c r="C1814" s="13"/>
      <c r="D1814" s="13"/>
      <c r="E1814" s="13">
        <v>45.83</v>
      </c>
      <c r="F1814" s="13">
        <v>4</v>
      </c>
      <c r="G1814" s="13">
        <v>481.26499999999999</v>
      </c>
      <c r="H1814" s="13">
        <v>1440.7729999999999</v>
      </c>
      <c r="I1814" s="13">
        <v>3</v>
      </c>
      <c r="J1814" s="13">
        <v>1440.7719999999999</v>
      </c>
      <c r="K1814" s="13">
        <v>0</v>
      </c>
      <c r="L1814" s="13">
        <v>0</v>
      </c>
      <c r="M1814" s="13">
        <v>1.4999999999999999E-4</v>
      </c>
    </row>
    <row r="1815" spans="1:13" ht="15">
      <c r="A1815" s="13"/>
      <c r="B1815" s="13" t="s">
        <v>8433</v>
      </c>
      <c r="C1815" s="13"/>
      <c r="D1815" s="13"/>
      <c r="E1815" s="13">
        <v>42.53</v>
      </c>
      <c r="F1815" s="13">
        <v>1</v>
      </c>
      <c r="G1815" s="13">
        <v>455.233</v>
      </c>
      <c r="H1815" s="13">
        <v>1362.6769999999999</v>
      </c>
      <c r="I1815" s="13">
        <v>3</v>
      </c>
      <c r="J1815" s="13">
        <v>1362.6780000000001</v>
      </c>
      <c r="K1815" s="13">
        <v>0</v>
      </c>
      <c r="L1815" s="13">
        <v>1</v>
      </c>
      <c r="M1815" s="13">
        <v>1E-4</v>
      </c>
    </row>
    <row r="1816" spans="1:13" ht="15">
      <c r="A1816" s="13"/>
      <c r="B1816" s="13" t="s">
        <v>4616</v>
      </c>
      <c r="C1816" s="13"/>
      <c r="D1816" s="13"/>
      <c r="E1816" s="13">
        <v>42.16</v>
      </c>
      <c r="F1816" s="13">
        <v>2</v>
      </c>
      <c r="G1816" s="13">
        <v>477.822</v>
      </c>
      <c r="H1816" s="13">
        <v>953.62900000000002</v>
      </c>
      <c r="I1816" s="13">
        <v>2</v>
      </c>
      <c r="J1816" s="13">
        <v>953.62699999999995</v>
      </c>
      <c r="K1816" s="13">
        <v>2E-3</v>
      </c>
      <c r="L1816" s="13">
        <v>0</v>
      </c>
      <c r="M1816" s="13">
        <v>7.6000000000000004E-5</v>
      </c>
    </row>
    <row r="1817" spans="1:13" ht="15" collapsed="1">
      <c r="A1817" s="13"/>
      <c r="B1817" s="13" t="s">
        <v>9565</v>
      </c>
      <c r="C1817" s="13"/>
      <c r="D1817" s="13"/>
      <c r="E1817" s="13">
        <v>33.979999999999997</v>
      </c>
      <c r="F1817" s="13">
        <v>2</v>
      </c>
      <c r="G1817" s="13">
        <v>598.30799999999999</v>
      </c>
      <c r="H1817" s="13">
        <v>1194.6020000000001</v>
      </c>
      <c r="I1817" s="13">
        <v>2</v>
      </c>
      <c r="J1817" s="13">
        <v>1194.598</v>
      </c>
      <c r="K1817" s="13">
        <v>4.0000000000000001E-3</v>
      </c>
      <c r="L1817" s="13">
        <v>0</v>
      </c>
      <c r="M1817" s="13">
        <v>8.1999999999999998E-4</v>
      </c>
    </row>
    <row r="1818" spans="1:13" ht="15">
      <c r="A1818" s="13"/>
      <c r="B1818" s="13" t="s">
        <v>6828</v>
      </c>
      <c r="C1818" s="13"/>
      <c r="D1818" s="13"/>
      <c r="E1818" s="13">
        <v>32.01</v>
      </c>
      <c r="F1818" s="13">
        <v>1</v>
      </c>
      <c r="G1818" s="13">
        <v>394.23200000000003</v>
      </c>
      <c r="H1818" s="13">
        <v>786.44899999999996</v>
      </c>
      <c r="I1818" s="13">
        <v>2</v>
      </c>
      <c r="J1818" s="13">
        <v>786.44899999999996</v>
      </c>
      <c r="K1818" s="13">
        <v>0</v>
      </c>
      <c r="L1818" s="13">
        <v>0</v>
      </c>
      <c r="M1818" s="13">
        <v>5.4000000000000003E-3</v>
      </c>
    </row>
    <row r="1819" spans="1:13" ht="15" collapsed="1">
      <c r="A1819" s="13"/>
      <c r="B1819" s="13" t="s">
        <v>8431</v>
      </c>
      <c r="C1819" s="13"/>
      <c r="D1819" s="13"/>
      <c r="E1819" s="13">
        <v>29.3</v>
      </c>
      <c r="F1819" s="13">
        <v>2</v>
      </c>
      <c r="G1819" s="13">
        <v>540.61599999999999</v>
      </c>
      <c r="H1819" s="13">
        <v>1618.825</v>
      </c>
      <c r="I1819" s="13">
        <v>3</v>
      </c>
      <c r="J1819" s="13">
        <v>1618.8240000000001</v>
      </c>
      <c r="K1819" s="13">
        <v>2E-3</v>
      </c>
      <c r="L1819" s="13">
        <v>1</v>
      </c>
      <c r="M1819" s="13">
        <v>7.1000000000000004E-3</v>
      </c>
    </row>
    <row r="1820" spans="1:13" ht="15">
      <c r="A1820" s="13"/>
      <c r="B1820" s="13" t="s">
        <v>4618</v>
      </c>
      <c r="C1820" s="13"/>
      <c r="D1820" s="13"/>
      <c r="E1820" s="13">
        <v>27.68</v>
      </c>
      <c r="F1820" s="13">
        <v>2</v>
      </c>
      <c r="G1820" s="13">
        <v>454.26</v>
      </c>
      <c r="H1820" s="13">
        <v>906.50599999999997</v>
      </c>
      <c r="I1820" s="13">
        <v>2</v>
      </c>
      <c r="J1820" s="13">
        <v>906.50599999999997</v>
      </c>
      <c r="K1820" s="13">
        <v>-1E-3</v>
      </c>
      <c r="L1820" s="13">
        <v>0</v>
      </c>
      <c r="M1820" s="13">
        <v>1.0999999999999999E-2</v>
      </c>
    </row>
    <row r="1821" spans="1:13" ht="15" collapsed="1">
      <c r="A1821" s="13"/>
      <c r="B1821" s="13" t="s">
        <v>8432</v>
      </c>
      <c r="C1821" s="13"/>
      <c r="D1821" s="13"/>
      <c r="E1821" s="13">
        <v>23.33</v>
      </c>
      <c r="F1821" s="13">
        <v>1</v>
      </c>
      <c r="G1821" s="13">
        <v>439.22</v>
      </c>
      <c r="H1821" s="13">
        <v>876.42499999999995</v>
      </c>
      <c r="I1821" s="13">
        <v>2</v>
      </c>
      <c r="J1821" s="13">
        <v>876.42600000000004</v>
      </c>
      <c r="K1821" s="13">
        <v>-1E-3</v>
      </c>
      <c r="L1821" s="13">
        <v>0</v>
      </c>
      <c r="M1821" s="13">
        <v>2.1000000000000001E-2</v>
      </c>
    </row>
    <row r="1822" spans="1:13" ht="15">
      <c r="A1822" s="13" t="s">
        <v>208</v>
      </c>
      <c r="B1822" s="13">
        <v>9</v>
      </c>
      <c r="C1822" s="13"/>
      <c r="D1822" s="13"/>
      <c r="E1822" s="13"/>
      <c r="F1822" s="13">
        <v>98</v>
      </c>
      <c r="G1822" s="13"/>
      <c r="H1822" s="13"/>
      <c r="I1822" s="13"/>
      <c r="J1822" s="13"/>
      <c r="K1822" s="13"/>
      <c r="L1822" s="13"/>
      <c r="M1822" s="13"/>
    </row>
    <row r="1823" spans="1:13" ht="15">
      <c r="A1823" s="13"/>
      <c r="B1823" s="13" t="s">
        <v>3649</v>
      </c>
      <c r="C1823" s="13"/>
      <c r="D1823" s="13"/>
      <c r="E1823" s="13">
        <v>68.48</v>
      </c>
      <c r="F1823" s="13">
        <v>6</v>
      </c>
      <c r="G1823" s="13">
        <v>520.80200000000002</v>
      </c>
      <c r="H1823" s="13">
        <v>1039.5889999999999</v>
      </c>
      <c r="I1823" s="13">
        <v>2</v>
      </c>
      <c r="J1823" s="13">
        <v>1039.5889999999999</v>
      </c>
      <c r="K1823" s="13">
        <v>1E-3</v>
      </c>
      <c r="L1823" s="13">
        <v>1</v>
      </c>
      <c r="M1823" s="13">
        <v>5.3000000000000001E-7</v>
      </c>
    </row>
    <row r="1824" spans="1:13" ht="15" collapsed="1">
      <c r="A1824" s="13"/>
      <c r="B1824" s="13" t="s">
        <v>3649</v>
      </c>
      <c r="C1824" s="13" t="s">
        <v>16</v>
      </c>
      <c r="D1824" s="13" t="s">
        <v>66</v>
      </c>
      <c r="E1824" s="13">
        <v>53.92</v>
      </c>
      <c r="F1824" s="13">
        <v>5</v>
      </c>
      <c r="G1824" s="13">
        <v>528.79899999999998</v>
      </c>
      <c r="H1824" s="13">
        <v>1055.5840000000001</v>
      </c>
      <c r="I1824" s="13">
        <v>2</v>
      </c>
      <c r="J1824" s="13">
        <v>1055.5840000000001</v>
      </c>
      <c r="K1824" s="13">
        <v>0</v>
      </c>
      <c r="L1824" s="13">
        <v>1</v>
      </c>
      <c r="M1824" s="13">
        <v>2.0999999999999999E-5</v>
      </c>
    </row>
    <row r="1825" spans="1:13" ht="15">
      <c r="A1825" s="13"/>
      <c r="B1825" s="13" t="s">
        <v>6695</v>
      </c>
      <c r="C1825" s="13" t="s">
        <v>91</v>
      </c>
      <c r="D1825" s="13" t="s">
        <v>176</v>
      </c>
      <c r="E1825" s="13">
        <v>49.03</v>
      </c>
      <c r="F1825" s="13">
        <v>1</v>
      </c>
      <c r="G1825" s="13">
        <v>538.27499999999998</v>
      </c>
      <c r="H1825" s="13">
        <v>1074.5350000000001</v>
      </c>
      <c r="I1825" s="13">
        <v>2</v>
      </c>
      <c r="J1825" s="13">
        <v>1074.538</v>
      </c>
      <c r="K1825" s="13">
        <v>-3.0000000000000001E-3</v>
      </c>
      <c r="L1825" s="13">
        <v>0</v>
      </c>
      <c r="M1825" s="13">
        <v>6.3E-5</v>
      </c>
    </row>
    <row r="1826" spans="1:13" ht="15">
      <c r="A1826" s="13"/>
      <c r="B1826" s="13" t="s">
        <v>4087</v>
      </c>
      <c r="C1826" s="13"/>
      <c r="D1826" s="13"/>
      <c r="E1826" s="13">
        <v>47.43</v>
      </c>
      <c r="F1826" s="13">
        <v>14</v>
      </c>
      <c r="G1826" s="13">
        <v>451.75</v>
      </c>
      <c r="H1826" s="13">
        <v>901.48400000000004</v>
      </c>
      <c r="I1826" s="13">
        <v>2</v>
      </c>
      <c r="J1826" s="13">
        <v>901.48699999999997</v>
      </c>
      <c r="K1826" s="13">
        <v>-2E-3</v>
      </c>
      <c r="L1826" s="13">
        <v>0</v>
      </c>
      <c r="M1826" s="13">
        <v>1.7000000000000001E-4</v>
      </c>
    </row>
    <row r="1827" spans="1:13" ht="15">
      <c r="A1827" s="13"/>
      <c r="B1827" s="13" t="s">
        <v>3650</v>
      </c>
      <c r="C1827" s="13"/>
      <c r="D1827" s="13"/>
      <c r="E1827" s="13">
        <v>46.39</v>
      </c>
      <c r="F1827" s="13">
        <v>30</v>
      </c>
      <c r="G1827" s="13">
        <v>456.75400000000002</v>
      </c>
      <c r="H1827" s="13">
        <v>911.49400000000003</v>
      </c>
      <c r="I1827" s="13">
        <v>2</v>
      </c>
      <c r="J1827" s="13">
        <v>911.49400000000003</v>
      </c>
      <c r="K1827" s="13">
        <v>0</v>
      </c>
      <c r="L1827" s="13">
        <v>0</v>
      </c>
      <c r="M1827" s="13">
        <v>1.2E-4</v>
      </c>
    </row>
    <row r="1828" spans="1:13" ht="15" collapsed="1">
      <c r="A1828" s="13"/>
      <c r="B1828" s="13" t="s">
        <v>3650</v>
      </c>
      <c r="C1828" s="13" t="s">
        <v>16</v>
      </c>
      <c r="D1828" s="13" t="s">
        <v>78</v>
      </c>
      <c r="E1828" s="13">
        <v>44.14</v>
      </c>
      <c r="F1828" s="13">
        <v>34</v>
      </c>
      <c r="G1828" s="13">
        <v>464.75200000000001</v>
      </c>
      <c r="H1828" s="13">
        <v>927.48900000000003</v>
      </c>
      <c r="I1828" s="13">
        <v>2</v>
      </c>
      <c r="J1828" s="13">
        <v>927.48900000000003</v>
      </c>
      <c r="K1828" s="13">
        <v>0</v>
      </c>
      <c r="L1828" s="13">
        <v>0</v>
      </c>
      <c r="M1828" s="13">
        <v>1.9000000000000001E-4</v>
      </c>
    </row>
    <row r="1829" spans="1:13" ht="15">
      <c r="A1829" s="13"/>
      <c r="B1829" s="13" t="s">
        <v>4087</v>
      </c>
      <c r="C1829" s="13" t="s">
        <v>91</v>
      </c>
      <c r="D1829" s="13" t="s">
        <v>180</v>
      </c>
      <c r="E1829" s="13">
        <v>40.39</v>
      </c>
      <c r="F1829" s="13">
        <v>3</v>
      </c>
      <c r="G1829" s="13">
        <v>472.75599999999997</v>
      </c>
      <c r="H1829" s="13">
        <v>943.49800000000005</v>
      </c>
      <c r="I1829" s="13">
        <v>2</v>
      </c>
      <c r="J1829" s="13">
        <v>943.49699999999996</v>
      </c>
      <c r="K1829" s="13">
        <v>0</v>
      </c>
      <c r="L1829" s="13">
        <v>0</v>
      </c>
      <c r="M1829" s="13">
        <v>4.0000000000000002E-4</v>
      </c>
    </row>
    <row r="1830" spans="1:13" ht="15">
      <c r="A1830" s="13"/>
      <c r="B1830" s="13" t="s">
        <v>3652</v>
      </c>
      <c r="C1830" s="13"/>
      <c r="D1830" s="13"/>
      <c r="E1830" s="13">
        <v>26.61</v>
      </c>
      <c r="F1830" s="13">
        <v>3</v>
      </c>
      <c r="G1830" s="13">
        <v>494.75099999999998</v>
      </c>
      <c r="H1830" s="13">
        <v>987.48699999999997</v>
      </c>
      <c r="I1830" s="13">
        <v>2</v>
      </c>
      <c r="J1830" s="13">
        <v>987.48699999999997</v>
      </c>
      <c r="K1830" s="13">
        <v>0</v>
      </c>
      <c r="L1830" s="13">
        <v>0</v>
      </c>
      <c r="M1830" s="13">
        <v>7.6E-3</v>
      </c>
    </row>
    <row r="1831" spans="1:13" ht="15">
      <c r="A1831" s="13"/>
      <c r="B1831" s="13" t="s">
        <v>8434</v>
      </c>
      <c r="C1831" s="13"/>
      <c r="D1831" s="13"/>
      <c r="E1831" s="13">
        <v>26</v>
      </c>
      <c r="F1831" s="13">
        <v>2</v>
      </c>
      <c r="G1831" s="13">
        <v>505.25099999999998</v>
      </c>
      <c r="H1831" s="13">
        <v>1008.487</v>
      </c>
      <c r="I1831" s="13">
        <v>2</v>
      </c>
      <c r="J1831" s="13">
        <v>1008.4880000000001</v>
      </c>
      <c r="K1831" s="13">
        <v>0</v>
      </c>
      <c r="L1831" s="13">
        <v>1</v>
      </c>
      <c r="M1831" s="13">
        <v>4.1999999999999997E-3</v>
      </c>
    </row>
    <row r="1832" spans="1:13" ht="15">
      <c r="A1832" s="13" t="s">
        <v>422</v>
      </c>
      <c r="B1832" s="13">
        <v>9</v>
      </c>
      <c r="C1832" s="13"/>
      <c r="D1832" s="13"/>
      <c r="E1832" s="13"/>
      <c r="F1832" s="13">
        <v>13</v>
      </c>
      <c r="G1832" s="13"/>
      <c r="H1832" s="13"/>
      <c r="I1832" s="13"/>
      <c r="J1832" s="13"/>
      <c r="K1832" s="13"/>
      <c r="L1832" s="13"/>
      <c r="M1832" s="13"/>
    </row>
    <row r="1833" spans="1:13" ht="15">
      <c r="A1833" s="13"/>
      <c r="B1833" s="13" t="s">
        <v>3624</v>
      </c>
      <c r="C1833" s="13"/>
      <c r="D1833" s="13"/>
      <c r="E1833" s="13">
        <v>61.46</v>
      </c>
      <c r="F1833" s="13">
        <v>1</v>
      </c>
      <c r="G1833" s="13">
        <v>590.80899999999997</v>
      </c>
      <c r="H1833" s="13">
        <v>1179.604</v>
      </c>
      <c r="I1833" s="13">
        <v>2</v>
      </c>
      <c r="J1833" s="13">
        <v>1179.604</v>
      </c>
      <c r="K1833" s="13">
        <v>1E-3</v>
      </c>
      <c r="L1833" s="13">
        <v>0</v>
      </c>
      <c r="M1833" s="13">
        <v>1.7E-6</v>
      </c>
    </row>
    <row r="1834" spans="1:13" ht="15">
      <c r="A1834" s="13"/>
      <c r="B1834" s="13" t="s">
        <v>3626</v>
      </c>
      <c r="C1834" s="13"/>
      <c r="D1834" s="13"/>
      <c r="E1834" s="13">
        <v>47.06</v>
      </c>
      <c r="F1834" s="13">
        <v>2</v>
      </c>
      <c r="G1834" s="13">
        <v>628.37400000000002</v>
      </c>
      <c r="H1834" s="13">
        <v>1254.7329999999999</v>
      </c>
      <c r="I1834" s="13">
        <v>2</v>
      </c>
      <c r="J1834" s="13">
        <v>1254.7339999999999</v>
      </c>
      <c r="K1834" s="13">
        <v>0</v>
      </c>
      <c r="L1834" s="13">
        <v>0</v>
      </c>
      <c r="M1834" s="13">
        <v>3.8999999999999999E-5</v>
      </c>
    </row>
    <row r="1835" spans="1:13" ht="15">
      <c r="A1835" s="13"/>
      <c r="B1835" s="13" t="s">
        <v>3625</v>
      </c>
      <c r="C1835" s="13" t="s">
        <v>18</v>
      </c>
      <c r="D1835" s="13" t="s">
        <v>130</v>
      </c>
      <c r="E1835" s="13">
        <v>40.06</v>
      </c>
      <c r="F1835" s="13">
        <v>2</v>
      </c>
      <c r="G1835" s="13">
        <v>625.85900000000004</v>
      </c>
      <c r="H1835" s="13">
        <v>1249.703</v>
      </c>
      <c r="I1835" s="13">
        <v>2</v>
      </c>
      <c r="J1835" s="13">
        <v>1249.703</v>
      </c>
      <c r="K1835" s="13">
        <v>0</v>
      </c>
      <c r="L1835" s="13">
        <v>0</v>
      </c>
      <c r="M1835" s="13">
        <v>4.8999999999999998E-4</v>
      </c>
    </row>
    <row r="1836" spans="1:13" ht="15" collapsed="1">
      <c r="A1836" s="13"/>
      <c r="B1836" s="13" t="s">
        <v>3626</v>
      </c>
      <c r="C1836" s="13"/>
      <c r="D1836" s="13"/>
      <c r="E1836" s="13">
        <v>39.729999999999997</v>
      </c>
      <c r="F1836" s="13">
        <v>1</v>
      </c>
      <c r="G1836" s="13">
        <v>419.25200000000001</v>
      </c>
      <c r="H1836" s="13">
        <v>1254.7329999999999</v>
      </c>
      <c r="I1836" s="13">
        <v>3</v>
      </c>
      <c r="J1836" s="13">
        <v>1254.7339999999999</v>
      </c>
      <c r="K1836" s="13">
        <v>-1E-3</v>
      </c>
      <c r="L1836" s="13">
        <v>0</v>
      </c>
      <c r="M1836" s="13">
        <v>1.9000000000000001E-4</v>
      </c>
    </row>
    <row r="1837" spans="1:13" ht="15">
      <c r="A1837" s="13"/>
      <c r="B1837" s="13" t="s">
        <v>3627</v>
      </c>
      <c r="C1837" s="13"/>
      <c r="D1837" s="13"/>
      <c r="E1837" s="13">
        <v>39.18</v>
      </c>
      <c r="F1837" s="13">
        <v>2</v>
      </c>
      <c r="G1837" s="13">
        <v>623.678</v>
      </c>
      <c r="H1837" s="13">
        <v>1868.0119999999999</v>
      </c>
      <c r="I1837" s="13">
        <v>3</v>
      </c>
      <c r="J1837" s="13">
        <v>1867.009</v>
      </c>
      <c r="K1837" s="13">
        <v>1.0029999999999999</v>
      </c>
      <c r="L1837" s="13">
        <v>1</v>
      </c>
      <c r="M1837" s="13">
        <v>2.1000000000000001E-4</v>
      </c>
    </row>
    <row r="1838" spans="1:13" ht="15" collapsed="1">
      <c r="A1838" s="13"/>
      <c r="B1838" s="13" t="s">
        <v>3625</v>
      </c>
      <c r="C1838" s="13"/>
      <c r="D1838" s="13"/>
      <c r="E1838" s="13">
        <v>38.520000000000003</v>
      </c>
      <c r="F1838" s="13">
        <v>1</v>
      </c>
      <c r="G1838" s="13">
        <v>634.37300000000005</v>
      </c>
      <c r="H1838" s="13">
        <v>1266.731</v>
      </c>
      <c r="I1838" s="13">
        <v>2</v>
      </c>
      <c r="J1838" s="13">
        <v>1266.73</v>
      </c>
      <c r="K1838" s="13">
        <v>1E-3</v>
      </c>
      <c r="L1838" s="13">
        <v>0</v>
      </c>
      <c r="M1838" s="13">
        <v>5.8E-4</v>
      </c>
    </row>
    <row r="1839" spans="1:13" ht="15">
      <c r="A1839" s="13"/>
      <c r="B1839" s="13" t="s">
        <v>10202</v>
      </c>
      <c r="C1839" s="13"/>
      <c r="D1839" s="13"/>
      <c r="E1839" s="13">
        <v>32.57</v>
      </c>
      <c r="F1839" s="13">
        <v>1</v>
      </c>
      <c r="G1839" s="13">
        <v>516.96400000000006</v>
      </c>
      <c r="H1839" s="13">
        <v>1547.8710000000001</v>
      </c>
      <c r="I1839" s="13">
        <v>3</v>
      </c>
      <c r="J1839" s="13">
        <v>1547.8710000000001</v>
      </c>
      <c r="K1839" s="13">
        <v>0</v>
      </c>
      <c r="L1839" s="13">
        <v>1</v>
      </c>
      <c r="M1839" s="13">
        <v>8.8000000000000003E-4</v>
      </c>
    </row>
    <row r="1840" spans="1:13" ht="15">
      <c r="A1840" s="13"/>
      <c r="B1840" s="13" t="s">
        <v>3625</v>
      </c>
      <c r="C1840" s="13"/>
      <c r="D1840" s="13"/>
      <c r="E1840" s="13">
        <v>32.22</v>
      </c>
      <c r="F1840" s="13">
        <v>2</v>
      </c>
      <c r="G1840" s="13">
        <v>423.25</v>
      </c>
      <c r="H1840" s="13">
        <v>1266.729</v>
      </c>
      <c r="I1840" s="13">
        <v>3</v>
      </c>
      <c r="J1840" s="13">
        <v>1266.73</v>
      </c>
      <c r="K1840" s="13">
        <v>-1E-3</v>
      </c>
      <c r="L1840" s="13">
        <v>0</v>
      </c>
      <c r="M1840" s="13">
        <v>2.7000000000000001E-3</v>
      </c>
    </row>
    <row r="1841" spans="1:13" ht="15">
      <c r="A1841" s="13"/>
      <c r="B1841" s="13" t="s">
        <v>3628</v>
      </c>
      <c r="C1841" s="13"/>
      <c r="D1841" s="13"/>
      <c r="E1841" s="13">
        <v>31.25</v>
      </c>
      <c r="F1841" s="13">
        <v>1</v>
      </c>
      <c r="G1841" s="13">
        <v>629.36400000000003</v>
      </c>
      <c r="H1841" s="13">
        <v>1256.713</v>
      </c>
      <c r="I1841" s="13">
        <v>2</v>
      </c>
      <c r="J1841" s="13">
        <v>1256.713</v>
      </c>
      <c r="K1841" s="13">
        <v>1E-3</v>
      </c>
      <c r="L1841" s="13">
        <v>0</v>
      </c>
      <c r="M1841" s="13">
        <v>3.0999999999999999E-3</v>
      </c>
    </row>
    <row r="1842" spans="1:13" ht="15">
      <c r="A1842" s="13" t="s">
        <v>439</v>
      </c>
      <c r="B1842" s="13">
        <v>9</v>
      </c>
      <c r="C1842" s="13"/>
      <c r="D1842" s="13"/>
      <c r="E1842" s="13"/>
      <c r="F1842" s="13">
        <v>19</v>
      </c>
      <c r="G1842" s="13"/>
      <c r="H1842" s="13"/>
      <c r="I1842" s="13"/>
      <c r="J1842" s="13"/>
      <c r="K1842" s="13"/>
      <c r="L1842" s="13"/>
      <c r="M1842" s="13"/>
    </row>
    <row r="1843" spans="1:13" ht="15">
      <c r="A1843" s="13"/>
      <c r="B1843" s="13" t="s">
        <v>3629</v>
      </c>
      <c r="C1843" s="13"/>
      <c r="D1843" s="13"/>
      <c r="E1843" s="13">
        <v>73.05</v>
      </c>
      <c r="F1843" s="13">
        <v>3</v>
      </c>
      <c r="G1843" s="13">
        <v>583.30100000000004</v>
      </c>
      <c r="H1843" s="13">
        <v>1746.88</v>
      </c>
      <c r="I1843" s="13">
        <v>3</v>
      </c>
      <c r="J1843" s="13">
        <v>1746.8789999999999</v>
      </c>
      <c r="K1843" s="13">
        <v>1E-3</v>
      </c>
      <c r="L1843" s="13">
        <v>0</v>
      </c>
      <c r="M1843" s="13">
        <v>1.6999999999999999E-7</v>
      </c>
    </row>
    <row r="1844" spans="1:13" ht="15">
      <c r="A1844" s="13"/>
      <c r="B1844" s="13" t="s">
        <v>6631</v>
      </c>
      <c r="C1844" s="13"/>
      <c r="D1844" s="13"/>
      <c r="E1844" s="13">
        <v>58.65</v>
      </c>
      <c r="F1844" s="13">
        <v>4</v>
      </c>
      <c r="G1844" s="13">
        <v>487.62099999999998</v>
      </c>
      <c r="H1844" s="13">
        <v>1459.8409999999999</v>
      </c>
      <c r="I1844" s="13">
        <v>3</v>
      </c>
      <c r="J1844" s="13">
        <v>1459.84</v>
      </c>
      <c r="K1844" s="13">
        <v>2E-3</v>
      </c>
      <c r="L1844" s="13">
        <v>0</v>
      </c>
      <c r="M1844" s="13">
        <v>5.4999999999999999E-6</v>
      </c>
    </row>
    <row r="1845" spans="1:13" ht="15">
      <c r="A1845" s="13"/>
      <c r="B1845" s="13" t="s">
        <v>3630</v>
      </c>
      <c r="C1845" s="13"/>
      <c r="D1845" s="13"/>
      <c r="E1845" s="13">
        <v>51.68</v>
      </c>
      <c r="F1845" s="13">
        <v>1</v>
      </c>
      <c r="G1845" s="13">
        <v>422.74799999999999</v>
      </c>
      <c r="H1845" s="13">
        <v>843.48099999999999</v>
      </c>
      <c r="I1845" s="13">
        <v>2</v>
      </c>
      <c r="J1845" s="13">
        <v>843.48099999999999</v>
      </c>
      <c r="K1845" s="13">
        <v>0</v>
      </c>
      <c r="L1845" s="13">
        <v>0</v>
      </c>
      <c r="M1845" s="13">
        <v>5.8E-5</v>
      </c>
    </row>
    <row r="1846" spans="1:13" ht="15">
      <c r="A1846" s="13"/>
      <c r="B1846" s="13" t="s">
        <v>6632</v>
      </c>
      <c r="C1846" s="13"/>
      <c r="D1846" s="13"/>
      <c r="E1846" s="13">
        <v>40.6</v>
      </c>
      <c r="F1846" s="13">
        <v>2</v>
      </c>
      <c r="G1846" s="13">
        <v>588.63400000000001</v>
      </c>
      <c r="H1846" s="13">
        <v>1762.88</v>
      </c>
      <c r="I1846" s="13">
        <v>3</v>
      </c>
      <c r="J1846" s="13">
        <v>1761.876</v>
      </c>
      <c r="K1846" s="13">
        <v>1.004</v>
      </c>
      <c r="L1846" s="13">
        <v>0</v>
      </c>
      <c r="M1846" s="13">
        <v>1.6000000000000001E-4</v>
      </c>
    </row>
    <row r="1847" spans="1:13" ht="15">
      <c r="A1847" s="13"/>
      <c r="B1847" s="13" t="s">
        <v>6631</v>
      </c>
      <c r="C1847" s="13"/>
      <c r="D1847" s="13"/>
      <c r="E1847" s="13">
        <v>38.369999999999997</v>
      </c>
      <c r="F1847" s="13">
        <v>5</v>
      </c>
      <c r="G1847" s="13">
        <v>731.43200000000002</v>
      </c>
      <c r="H1847" s="13">
        <v>1460.8489999999999</v>
      </c>
      <c r="I1847" s="13">
        <v>2</v>
      </c>
      <c r="J1847" s="13">
        <v>1459.84</v>
      </c>
      <c r="K1847" s="13">
        <v>1.0089999999999999</v>
      </c>
      <c r="L1847" s="13">
        <v>0</v>
      </c>
      <c r="M1847" s="13">
        <v>5.9999999999999995E-4</v>
      </c>
    </row>
    <row r="1848" spans="1:13" ht="15">
      <c r="A1848" s="13"/>
      <c r="B1848" s="13" t="s">
        <v>3631</v>
      </c>
      <c r="C1848" s="13"/>
      <c r="D1848" s="13"/>
      <c r="E1848" s="13">
        <v>34.270000000000003</v>
      </c>
      <c r="F1848" s="13">
        <v>1</v>
      </c>
      <c r="G1848" s="13">
        <v>599.30399999999997</v>
      </c>
      <c r="H1848" s="13">
        <v>1196.5940000000001</v>
      </c>
      <c r="I1848" s="13">
        <v>2</v>
      </c>
      <c r="J1848" s="13">
        <v>1196.5920000000001</v>
      </c>
      <c r="K1848" s="13">
        <v>1E-3</v>
      </c>
      <c r="L1848" s="13">
        <v>0</v>
      </c>
      <c r="M1848" s="13">
        <v>6.0999999999999997E-4</v>
      </c>
    </row>
    <row r="1849" spans="1:13" ht="15" collapsed="1">
      <c r="A1849" s="13"/>
      <c r="B1849" s="13" t="s">
        <v>3632</v>
      </c>
      <c r="C1849" s="13"/>
      <c r="D1849" s="13"/>
      <c r="E1849" s="13">
        <v>30.48</v>
      </c>
      <c r="F1849" s="13">
        <v>1</v>
      </c>
      <c r="G1849" s="13">
        <v>617.80399999999997</v>
      </c>
      <c r="H1849" s="13">
        <v>1233.5940000000001</v>
      </c>
      <c r="I1849" s="13">
        <v>2</v>
      </c>
      <c r="J1849" s="13">
        <v>1233.5989999999999</v>
      </c>
      <c r="K1849" s="13">
        <v>-5.0000000000000001E-3</v>
      </c>
      <c r="L1849" s="13">
        <v>0</v>
      </c>
      <c r="M1849" s="13">
        <v>3.7000000000000002E-3</v>
      </c>
    </row>
    <row r="1850" spans="1:13" ht="15">
      <c r="A1850" s="13"/>
      <c r="B1850" s="13" t="s">
        <v>3635</v>
      </c>
      <c r="C1850" s="13"/>
      <c r="D1850" s="13"/>
      <c r="E1850" s="13">
        <v>24.16</v>
      </c>
      <c r="F1850" s="13">
        <v>1</v>
      </c>
      <c r="G1850" s="13">
        <v>566.59299999999996</v>
      </c>
      <c r="H1850" s="13">
        <v>1696.758</v>
      </c>
      <c r="I1850" s="13">
        <v>3</v>
      </c>
      <c r="J1850" s="13">
        <v>1696.758</v>
      </c>
      <c r="K1850" s="13">
        <v>0</v>
      </c>
      <c r="L1850" s="13">
        <v>0</v>
      </c>
      <c r="M1850" s="13">
        <v>5.7999999999999996E-3</v>
      </c>
    </row>
    <row r="1851" spans="1:13" ht="15" collapsed="1">
      <c r="A1851" s="13"/>
      <c r="B1851" s="13" t="s">
        <v>8436</v>
      </c>
      <c r="C1851" s="13"/>
      <c r="D1851" s="13"/>
      <c r="E1851" s="13">
        <v>21.84</v>
      </c>
      <c r="F1851" s="13">
        <v>1</v>
      </c>
      <c r="G1851" s="13">
        <v>567.29200000000003</v>
      </c>
      <c r="H1851" s="13">
        <v>1698.856</v>
      </c>
      <c r="I1851" s="13">
        <v>3</v>
      </c>
      <c r="J1851" s="13">
        <v>1698.855</v>
      </c>
      <c r="K1851" s="13">
        <v>0</v>
      </c>
      <c r="L1851" s="13">
        <v>0</v>
      </c>
      <c r="M1851" s="13">
        <v>8.8999999999999999E-3</v>
      </c>
    </row>
    <row r="1852" spans="1:13" ht="15">
      <c r="A1852" s="13" t="s">
        <v>904</v>
      </c>
      <c r="B1852" s="13">
        <v>9</v>
      </c>
      <c r="C1852" s="13"/>
      <c r="D1852" s="13"/>
      <c r="E1852" s="13"/>
      <c r="F1852" s="13">
        <v>13</v>
      </c>
      <c r="G1852" s="13"/>
      <c r="H1852" s="13"/>
      <c r="I1852" s="13"/>
      <c r="J1852" s="13"/>
      <c r="K1852" s="13"/>
      <c r="L1852" s="13"/>
      <c r="M1852" s="13"/>
    </row>
    <row r="1853" spans="1:13" ht="15">
      <c r="A1853" s="13"/>
      <c r="B1853" s="13" t="s">
        <v>8513</v>
      </c>
      <c r="C1853" s="13"/>
      <c r="D1853" s="13"/>
      <c r="E1853" s="13">
        <v>59.26</v>
      </c>
      <c r="F1853" s="13">
        <v>2</v>
      </c>
      <c r="G1853" s="13">
        <v>755.94600000000003</v>
      </c>
      <c r="H1853" s="13">
        <v>1509.877</v>
      </c>
      <c r="I1853" s="13">
        <v>2</v>
      </c>
      <c r="J1853" s="13">
        <v>1509.877</v>
      </c>
      <c r="K1853" s="13">
        <v>0</v>
      </c>
      <c r="L1853" s="13">
        <v>0</v>
      </c>
      <c r="M1853" s="13">
        <v>4.5000000000000001E-6</v>
      </c>
    </row>
    <row r="1854" spans="1:13" ht="15" collapsed="1">
      <c r="A1854" s="13"/>
      <c r="B1854" s="13" t="s">
        <v>7738</v>
      </c>
      <c r="C1854" s="13"/>
      <c r="D1854" s="13"/>
      <c r="E1854" s="13">
        <v>44.74</v>
      </c>
      <c r="F1854" s="13">
        <v>1</v>
      </c>
      <c r="G1854" s="13">
        <v>521.24099999999999</v>
      </c>
      <c r="H1854" s="13">
        <v>1560.702</v>
      </c>
      <c r="I1854" s="13">
        <v>3</v>
      </c>
      <c r="J1854" s="13">
        <v>1560.7059999999999</v>
      </c>
      <c r="K1854" s="13">
        <v>-4.0000000000000001E-3</v>
      </c>
      <c r="L1854" s="13">
        <v>0</v>
      </c>
      <c r="M1854" s="13">
        <v>3.4E-5</v>
      </c>
    </row>
    <row r="1855" spans="1:13" ht="15">
      <c r="A1855" s="13"/>
      <c r="B1855" s="13" t="s">
        <v>4653</v>
      </c>
      <c r="C1855" s="13"/>
      <c r="D1855" s="13"/>
      <c r="E1855" s="13">
        <v>44.19</v>
      </c>
      <c r="F1855" s="13">
        <v>2</v>
      </c>
      <c r="G1855" s="13">
        <v>611.30799999999999</v>
      </c>
      <c r="H1855" s="13">
        <v>1220.6020000000001</v>
      </c>
      <c r="I1855" s="13">
        <v>2</v>
      </c>
      <c r="J1855" s="13">
        <v>1220.604</v>
      </c>
      <c r="K1855" s="13">
        <v>-2E-3</v>
      </c>
      <c r="L1855" s="13">
        <v>0</v>
      </c>
      <c r="M1855" s="13">
        <v>1.8000000000000001E-4</v>
      </c>
    </row>
    <row r="1856" spans="1:13" ht="15" collapsed="1">
      <c r="A1856" s="13"/>
      <c r="B1856" s="13" t="s">
        <v>8513</v>
      </c>
      <c r="C1856" s="13"/>
      <c r="D1856" s="13"/>
      <c r="E1856" s="13">
        <v>44.14</v>
      </c>
      <c r="F1856" s="13">
        <v>2</v>
      </c>
      <c r="G1856" s="13">
        <v>504.3</v>
      </c>
      <c r="H1856" s="13">
        <v>1509.877</v>
      </c>
      <c r="I1856" s="13">
        <v>3</v>
      </c>
      <c r="J1856" s="13">
        <v>1509.877</v>
      </c>
      <c r="K1856" s="13">
        <v>1E-3</v>
      </c>
      <c r="L1856" s="13">
        <v>0</v>
      </c>
      <c r="M1856" s="13">
        <v>1.4999999999999999E-4</v>
      </c>
    </row>
    <row r="1857" spans="1:13" ht="15">
      <c r="A1857" s="13"/>
      <c r="B1857" s="13" t="s">
        <v>4652</v>
      </c>
      <c r="C1857" s="13"/>
      <c r="D1857" s="13"/>
      <c r="E1857" s="13">
        <v>34.06</v>
      </c>
      <c r="F1857" s="13">
        <v>2</v>
      </c>
      <c r="G1857" s="13">
        <v>529.79600000000005</v>
      </c>
      <c r="H1857" s="13">
        <v>1057.577</v>
      </c>
      <c r="I1857" s="13">
        <v>2</v>
      </c>
      <c r="J1857" s="13">
        <v>1057.577</v>
      </c>
      <c r="K1857" s="13">
        <v>0</v>
      </c>
      <c r="L1857" s="13">
        <v>0</v>
      </c>
      <c r="M1857" s="13">
        <v>7.2000000000000005E-4</v>
      </c>
    </row>
    <row r="1858" spans="1:13" ht="15" collapsed="1">
      <c r="A1858" s="13"/>
      <c r="B1858" s="13" t="s">
        <v>10203</v>
      </c>
      <c r="C1858" s="13"/>
      <c r="D1858" s="13"/>
      <c r="E1858" s="13">
        <v>28.19</v>
      </c>
      <c r="F1858" s="13">
        <v>1</v>
      </c>
      <c r="G1858" s="13">
        <v>558.31899999999996</v>
      </c>
      <c r="H1858" s="13">
        <v>1114.624</v>
      </c>
      <c r="I1858" s="13">
        <v>2</v>
      </c>
      <c r="J1858" s="13">
        <v>1114.623</v>
      </c>
      <c r="K1858" s="13">
        <v>1E-3</v>
      </c>
      <c r="L1858" s="13">
        <v>0</v>
      </c>
      <c r="M1858" s="13">
        <v>3.8E-3</v>
      </c>
    </row>
    <row r="1859" spans="1:13" ht="15">
      <c r="A1859" s="13"/>
      <c r="B1859" s="13" t="s">
        <v>9579</v>
      </c>
      <c r="C1859" s="13"/>
      <c r="D1859" s="13"/>
      <c r="E1859" s="13">
        <v>27.96</v>
      </c>
      <c r="F1859" s="13">
        <v>1</v>
      </c>
      <c r="G1859" s="13">
        <v>657.702</v>
      </c>
      <c r="H1859" s="13">
        <v>1970.086</v>
      </c>
      <c r="I1859" s="13">
        <v>3</v>
      </c>
      <c r="J1859" s="13">
        <v>1969.0840000000001</v>
      </c>
      <c r="K1859" s="13">
        <v>1.0009999999999999</v>
      </c>
      <c r="L1859" s="13">
        <v>0</v>
      </c>
      <c r="M1859" s="13">
        <v>8.0000000000000002E-3</v>
      </c>
    </row>
    <row r="1860" spans="1:13" ht="15">
      <c r="A1860" s="13"/>
      <c r="B1860" s="13" t="s">
        <v>8514</v>
      </c>
      <c r="C1860" s="13"/>
      <c r="D1860" s="13"/>
      <c r="E1860" s="13">
        <v>21.29</v>
      </c>
      <c r="F1860" s="13">
        <v>1</v>
      </c>
      <c r="G1860" s="13">
        <v>525.28</v>
      </c>
      <c r="H1860" s="13">
        <v>1572.819</v>
      </c>
      <c r="I1860" s="13">
        <v>3</v>
      </c>
      <c r="J1860" s="13">
        <v>1572.818</v>
      </c>
      <c r="K1860" s="13">
        <v>1E-3</v>
      </c>
      <c r="L1860" s="13">
        <v>0</v>
      </c>
      <c r="M1860" s="13">
        <v>0.01</v>
      </c>
    </row>
    <row r="1861" spans="1:13" ht="15" collapsed="1">
      <c r="A1861" s="13"/>
      <c r="B1861" s="13" t="s">
        <v>7012</v>
      </c>
      <c r="C1861" s="13"/>
      <c r="D1861" s="13"/>
      <c r="E1861" s="13">
        <v>20.76</v>
      </c>
      <c r="F1861" s="13">
        <v>1</v>
      </c>
      <c r="G1861" s="13">
        <v>747.06600000000003</v>
      </c>
      <c r="H1861" s="13">
        <v>2238.1750000000002</v>
      </c>
      <c r="I1861" s="13">
        <v>3</v>
      </c>
      <c r="J1861" s="13">
        <v>2238.1750000000002</v>
      </c>
      <c r="K1861" s="13">
        <v>0</v>
      </c>
      <c r="L1861" s="13">
        <v>0</v>
      </c>
      <c r="M1861" s="13">
        <v>1.0999999999999999E-2</v>
      </c>
    </row>
    <row r="1862" spans="1:13" ht="15">
      <c r="A1862" s="13" t="s">
        <v>691</v>
      </c>
      <c r="B1862" s="13">
        <v>9</v>
      </c>
      <c r="C1862" s="13"/>
      <c r="D1862" s="13"/>
      <c r="E1862" s="13"/>
      <c r="F1862" s="13">
        <v>11</v>
      </c>
      <c r="G1862" s="13"/>
      <c r="H1862" s="13"/>
      <c r="I1862" s="13"/>
      <c r="J1862" s="13"/>
      <c r="K1862" s="13"/>
      <c r="L1862" s="13"/>
      <c r="M1862" s="13"/>
    </row>
    <row r="1863" spans="1:13" ht="15" collapsed="1">
      <c r="A1863" s="13"/>
      <c r="B1863" s="13" t="s">
        <v>4367</v>
      </c>
      <c r="C1863" s="13"/>
      <c r="D1863" s="13"/>
      <c r="E1863" s="13">
        <v>57.77</v>
      </c>
      <c r="F1863" s="13">
        <v>2</v>
      </c>
      <c r="G1863" s="13">
        <v>587.29600000000005</v>
      </c>
      <c r="H1863" s="13">
        <v>1172.578</v>
      </c>
      <c r="I1863" s="13">
        <v>2</v>
      </c>
      <c r="J1863" s="13">
        <v>1172.579</v>
      </c>
      <c r="K1863" s="13">
        <v>-1E-3</v>
      </c>
      <c r="L1863" s="13">
        <v>0</v>
      </c>
      <c r="M1863" s="13">
        <v>7.9999999999999996E-6</v>
      </c>
    </row>
    <row r="1864" spans="1:13" ht="15">
      <c r="A1864" s="13"/>
      <c r="B1864" s="13" t="s">
        <v>8358</v>
      </c>
      <c r="C1864" s="13"/>
      <c r="D1864" s="13"/>
      <c r="E1864" s="13">
        <v>44.36</v>
      </c>
      <c r="F1864" s="13">
        <v>1</v>
      </c>
      <c r="G1864" s="13">
        <v>472.27699999999999</v>
      </c>
      <c r="H1864" s="13">
        <v>942.53899999999999</v>
      </c>
      <c r="I1864" s="13">
        <v>2</v>
      </c>
      <c r="J1864" s="13">
        <v>942.53899999999999</v>
      </c>
      <c r="K1864" s="13">
        <v>0</v>
      </c>
      <c r="L1864" s="13">
        <v>0</v>
      </c>
      <c r="M1864" s="13">
        <v>6.8999999999999997E-5</v>
      </c>
    </row>
    <row r="1865" spans="1:13" ht="15">
      <c r="A1865" s="13"/>
      <c r="B1865" s="13" t="s">
        <v>4369</v>
      </c>
      <c r="C1865" s="13"/>
      <c r="D1865" s="13"/>
      <c r="E1865" s="13">
        <v>39.97</v>
      </c>
      <c r="F1865" s="13">
        <v>1</v>
      </c>
      <c r="G1865" s="13">
        <v>685.38800000000003</v>
      </c>
      <c r="H1865" s="13">
        <v>1368.7619999999999</v>
      </c>
      <c r="I1865" s="13">
        <v>2</v>
      </c>
      <c r="J1865" s="13">
        <v>1368.761</v>
      </c>
      <c r="K1865" s="13">
        <v>1E-3</v>
      </c>
      <c r="L1865" s="13">
        <v>0</v>
      </c>
      <c r="M1865" s="13">
        <v>1.8000000000000001E-4</v>
      </c>
    </row>
    <row r="1866" spans="1:13" ht="15" collapsed="1">
      <c r="A1866" s="13"/>
      <c r="B1866" s="13" t="s">
        <v>4370</v>
      </c>
      <c r="C1866" s="13"/>
      <c r="D1866" s="13"/>
      <c r="E1866" s="13">
        <v>38.619999999999997</v>
      </c>
      <c r="F1866" s="13">
        <v>1</v>
      </c>
      <c r="G1866" s="13">
        <v>424.75299999999999</v>
      </c>
      <c r="H1866" s="13">
        <v>847.49199999999996</v>
      </c>
      <c r="I1866" s="13">
        <v>2</v>
      </c>
      <c r="J1866" s="13">
        <v>847.49199999999996</v>
      </c>
      <c r="K1866" s="13">
        <v>0</v>
      </c>
      <c r="L1866" s="13">
        <v>0</v>
      </c>
      <c r="M1866" s="13">
        <v>8.4999999999999995E-4</v>
      </c>
    </row>
    <row r="1867" spans="1:13" ht="15">
      <c r="A1867" s="13"/>
      <c r="B1867" s="13" t="s">
        <v>8360</v>
      </c>
      <c r="C1867" s="13"/>
      <c r="D1867" s="13"/>
      <c r="E1867" s="13">
        <v>36.6</v>
      </c>
      <c r="F1867" s="13">
        <v>1</v>
      </c>
      <c r="G1867" s="13">
        <v>536.32399999999996</v>
      </c>
      <c r="H1867" s="13">
        <v>1070.634</v>
      </c>
      <c r="I1867" s="13">
        <v>2</v>
      </c>
      <c r="J1867" s="13">
        <v>1070.634</v>
      </c>
      <c r="K1867" s="13">
        <v>0</v>
      </c>
      <c r="L1867" s="13">
        <v>1</v>
      </c>
      <c r="M1867" s="13">
        <v>5.9999999999999995E-4</v>
      </c>
    </row>
    <row r="1868" spans="1:13" ht="15">
      <c r="A1868" s="13"/>
      <c r="B1868" s="13" t="s">
        <v>6770</v>
      </c>
      <c r="C1868" s="13"/>
      <c r="D1868" s="13"/>
      <c r="E1868" s="13">
        <v>29.73</v>
      </c>
      <c r="F1868" s="13">
        <v>2</v>
      </c>
      <c r="G1868" s="13">
        <v>495.02499999999998</v>
      </c>
      <c r="H1868" s="13">
        <v>1976.07</v>
      </c>
      <c r="I1868" s="13">
        <v>4</v>
      </c>
      <c r="J1868" s="13">
        <v>1976.069</v>
      </c>
      <c r="K1868" s="13">
        <v>1E-3</v>
      </c>
      <c r="L1868" s="13">
        <v>0</v>
      </c>
      <c r="M1868" s="13">
        <v>5.1000000000000004E-3</v>
      </c>
    </row>
    <row r="1869" spans="1:13" ht="15">
      <c r="A1869" s="13"/>
      <c r="B1869" s="13" t="s">
        <v>4368</v>
      </c>
      <c r="C1869" s="13"/>
      <c r="D1869" s="13"/>
      <c r="E1869" s="13">
        <v>29.35</v>
      </c>
      <c r="F1869" s="13">
        <v>1</v>
      </c>
      <c r="G1869" s="13">
        <v>430.59399999999999</v>
      </c>
      <c r="H1869" s="13">
        <v>1288.761</v>
      </c>
      <c r="I1869" s="13">
        <v>3</v>
      </c>
      <c r="J1869" s="13">
        <v>1288.7619999999999</v>
      </c>
      <c r="K1869" s="13">
        <v>-1E-3</v>
      </c>
      <c r="L1869" s="13">
        <v>0</v>
      </c>
      <c r="M1869" s="13">
        <v>4.4000000000000003E-3</v>
      </c>
    </row>
    <row r="1870" spans="1:13" ht="15">
      <c r="A1870" s="13"/>
      <c r="B1870" s="13" t="s">
        <v>4371</v>
      </c>
      <c r="C1870" s="13"/>
      <c r="D1870" s="13"/>
      <c r="E1870" s="13">
        <v>28.48</v>
      </c>
      <c r="F1870" s="13">
        <v>1</v>
      </c>
      <c r="G1870" s="13">
        <v>516.79</v>
      </c>
      <c r="H1870" s="13">
        <v>1031.5650000000001</v>
      </c>
      <c r="I1870" s="13">
        <v>2</v>
      </c>
      <c r="J1870" s="13">
        <v>1031.5650000000001</v>
      </c>
      <c r="K1870" s="13">
        <v>0</v>
      </c>
      <c r="L1870" s="13">
        <v>0</v>
      </c>
      <c r="M1870" s="13">
        <v>1.0999999999999999E-2</v>
      </c>
    </row>
    <row r="1871" spans="1:13" ht="15" collapsed="1">
      <c r="A1871" s="13"/>
      <c r="B1871" s="13" t="s">
        <v>10204</v>
      </c>
      <c r="C1871" s="13"/>
      <c r="D1871" s="13"/>
      <c r="E1871" s="13">
        <v>23.13</v>
      </c>
      <c r="F1871" s="13">
        <v>1</v>
      </c>
      <c r="G1871" s="13">
        <v>580.63199999999995</v>
      </c>
      <c r="H1871" s="13">
        <v>1738.874</v>
      </c>
      <c r="I1871" s="13">
        <v>3</v>
      </c>
      <c r="J1871" s="13">
        <v>1738.874</v>
      </c>
      <c r="K1871" s="13">
        <v>0</v>
      </c>
      <c r="L1871" s="13">
        <v>0</v>
      </c>
      <c r="M1871" s="13">
        <v>3.4000000000000002E-2</v>
      </c>
    </row>
    <row r="1872" spans="1:13" ht="15">
      <c r="A1872" s="13" t="s">
        <v>567</v>
      </c>
      <c r="B1872" s="13">
        <v>9</v>
      </c>
      <c r="C1872" s="13"/>
      <c r="D1872" s="13"/>
      <c r="E1872" s="13"/>
      <c r="F1872" s="13">
        <v>15</v>
      </c>
      <c r="G1872" s="13"/>
      <c r="H1872" s="13"/>
      <c r="I1872" s="13"/>
      <c r="J1872" s="13"/>
      <c r="K1872" s="13"/>
      <c r="L1872" s="13"/>
      <c r="M1872" s="13"/>
    </row>
    <row r="1873" spans="1:13" ht="15">
      <c r="A1873" s="13"/>
      <c r="B1873" s="13" t="s">
        <v>4105</v>
      </c>
      <c r="C1873" s="13"/>
      <c r="D1873" s="13"/>
      <c r="E1873" s="13">
        <v>57.95</v>
      </c>
      <c r="F1873" s="13">
        <v>2</v>
      </c>
      <c r="G1873" s="13">
        <v>597.803</v>
      </c>
      <c r="H1873" s="13">
        <v>1193.5920000000001</v>
      </c>
      <c r="I1873" s="13">
        <v>2</v>
      </c>
      <c r="J1873" s="13">
        <v>1193.5930000000001</v>
      </c>
      <c r="K1873" s="13">
        <v>-1E-3</v>
      </c>
      <c r="L1873" s="13">
        <v>0</v>
      </c>
      <c r="M1873" s="13">
        <v>1.1E-5</v>
      </c>
    </row>
    <row r="1874" spans="1:13" ht="15" collapsed="1">
      <c r="A1874" s="13"/>
      <c r="B1874" s="13" t="s">
        <v>4108</v>
      </c>
      <c r="C1874" s="13"/>
      <c r="D1874" s="13"/>
      <c r="E1874" s="13">
        <v>53.17</v>
      </c>
      <c r="F1874" s="13">
        <v>2</v>
      </c>
      <c r="G1874" s="13">
        <v>431.74200000000002</v>
      </c>
      <c r="H1874" s="13">
        <v>861.47</v>
      </c>
      <c r="I1874" s="13">
        <v>2</v>
      </c>
      <c r="J1874" s="13">
        <v>861.471</v>
      </c>
      <c r="K1874" s="13">
        <v>-1E-3</v>
      </c>
      <c r="L1874" s="13">
        <v>0</v>
      </c>
      <c r="M1874" s="13">
        <v>1.5E-5</v>
      </c>
    </row>
    <row r="1875" spans="1:13" ht="15">
      <c r="A1875" s="13"/>
      <c r="B1875" s="13" t="s">
        <v>4107</v>
      </c>
      <c r="C1875" s="13"/>
      <c r="D1875" s="13"/>
      <c r="E1875" s="13">
        <v>46.79</v>
      </c>
      <c r="F1875" s="13">
        <v>2</v>
      </c>
      <c r="G1875" s="13">
        <v>605.798</v>
      </c>
      <c r="H1875" s="13">
        <v>1209.5820000000001</v>
      </c>
      <c r="I1875" s="13">
        <v>2</v>
      </c>
      <c r="J1875" s="13">
        <v>1209.5809999999999</v>
      </c>
      <c r="K1875" s="13">
        <v>1E-3</v>
      </c>
      <c r="L1875" s="13">
        <v>0</v>
      </c>
      <c r="M1875" s="13">
        <v>9.2E-5</v>
      </c>
    </row>
    <row r="1876" spans="1:13" ht="15">
      <c r="A1876" s="13"/>
      <c r="B1876" s="13" t="s">
        <v>4106</v>
      </c>
      <c r="C1876" s="13"/>
      <c r="D1876" s="13"/>
      <c r="E1876" s="13">
        <v>43.27</v>
      </c>
      <c r="F1876" s="13">
        <v>2</v>
      </c>
      <c r="G1876" s="13">
        <v>497.786</v>
      </c>
      <c r="H1876" s="13">
        <v>993.55700000000002</v>
      </c>
      <c r="I1876" s="13">
        <v>2</v>
      </c>
      <c r="J1876" s="13">
        <v>993.55700000000002</v>
      </c>
      <c r="K1876" s="13">
        <v>0</v>
      </c>
      <c r="L1876" s="13">
        <v>0</v>
      </c>
      <c r="M1876" s="13">
        <v>2.2000000000000001E-4</v>
      </c>
    </row>
    <row r="1877" spans="1:13" ht="15">
      <c r="A1877" s="13"/>
      <c r="B1877" s="13" t="s">
        <v>4110</v>
      </c>
      <c r="C1877" s="13"/>
      <c r="D1877" s="13"/>
      <c r="E1877" s="13">
        <v>41.47</v>
      </c>
      <c r="F1877" s="13">
        <v>2</v>
      </c>
      <c r="G1877" s="13">
        <v>439.75799999999998</v>
      </c>
      <c r="H1877" s="13">
        <v>877.50199999999995</v>
      </c>
      <c r="I1877" s="13">
        <v>2</v>
      </c>
      <c r="J1877" s="13">
        <v>877.50199999999995</v>
      </c>
      <c r="K1877" s="13">
        <v>0</v>
      </c>
      <c r="L1877" s="13">
        <v>0</v>
      </c>
      <c r="M1877" s="13">
        <v>4.0999999999999999E-4</v>
      </c>
    </row>
    <row r="1878" spans="1:13" ht="15">
      <c r="A1878" s="13"/>
      <c r="B1878" s="13" t="s">
        <v>6699</v>
      </c>
      <c r="C1878" s="13"/>
      <c r="D1878" s="13"/>
      <c r="E1878" s="13">
        <v>33.369999999999997</v>
      </c>
      <c r="F1878" s="13">
        <v>2</v>
      </c>
      <c r="G1878" s="13">
        <v>719.71199999999999</v>
      </c>
      <c r="H1878" s="13">
        <v>2156.114</v>
      </c>
      <c r="I1878" s="13">
        <v>3</v>
      </c>
      <c r="J1878" s="13">
        <v>2155.11</v>
      </c>
      <c r="K1878" s="13">
        <v>1.0049999999999999</v>
      </c>
      <c r="L1878" s="13">
        <v>0</v>
      </c>
      <c r="M1878" s="13">
        <v>7.3999999999999999E-4</v>
      </c>
    </row>
    <row r="1879" spans="1:13" ht="15">
      <c r="A1879" s="13"/>
      <c r="B1879" s="13" t="s">
        <v>4107</v>
      </c>
      <c r="C1879" s="13" t="s">
        <v>16</v>
      </c>
      <c r="D1879" s="13" t="s">
        <v>59</v>
      </c>
      <c r="E1879" s="13">
        <v>32.49</v>
      </c>
      <c r="F1879" s="13">
        <v>1</v>
      </c>
      <c r="G1879" s="13">
        <v>613.79600000000005</v>
      </c>
      <c r="H1879" s="13">
        <v>1225.577</v>
      </c>
      <c r="I1879" s="13">
        <v>2</v>
      </c>
      <c r="J1879" s="13">
        <v>1225.576</v>
      </c>
      <c r="K1879" s="13">
        <v>1E-3</v>
      </c>
      <c r="L1879" s="13">
        <v>0</v>
      </c>
      <c r="M1879" s="13">
        <v>2.2000000000000001E-3</v>
      </c>
    </row>
    <row r="1880" spans="1:13" ht="15">
      <c r="A1880" s="13"/>
      <c r="B1880" s="13" t="s">
        <v>6700</v>
      </c>
      <c r="C1880" s="13"/>
      <c r="D1880" s="13"/>
      <c r="E1880" s="13">
        <v>25.68</v>
      </c>
      <c r="F1880" s="13">
        <v>1</v>
      </c>
      <c r="G1880" s="13">
        <v>400.26799999999997</v>
      </c>
      <c r="H1880" s="13">
        <v>798.52099999999996</v>
      </c>
      <c r="I1880" s="13">
        <v>2</v>
      </c>
      <c r="J1880" s="13">
        <v>798.52099999999996</v>
      </c>
      <c r="K1880" s="13">
        <v>0</v>
      </c>
      <c r="L1880" s="13">
        <v>0</v>
      </c>
      <c r="M1880" s="13">
        <v>0.01</v>
      </c>
    </row>
    <row r="1881" spans="1:13" ht="15">
      <c r="A1881" s="13"/>
      <c r="B1881" s="13" t="s">
        <v>8522</v>
      </c>
      <c r="C1881" s="13"/>
      <c r="D1881" s="13"/>
      <c r="E1881" s="13">
        <v>25.48</v>
      </c>
      <c r="F1881" s="13">
        <v>1</v>
      </c>
      <c r="G1881" s="13">
        <v>450.90499999999997</v>
      </c>
      <c r="H1881" s="13">
        <v>1349.694</v>
      </c>
      <c r="I1881" s="13">
        <v>3</v>
      </c>
      <c r="J1881" s="13">
        <v>1349.694</v>
      </c>
      <c r="K1881" s="13">
        <v>0</v>
      </c>
      <c r="L1881" s="13">
        <v>1</v>
      </c>
      <c r="M1881" s="13">
        <v>4.1000000000000003E-3</v>
      </c>
    </row>
    <row r="1882" spans="1:13" ht="15">
      <c r="A1882" s="13" t="s">
        <v>857</v>
      </c>
      <c r="B1882" s="13">
        <v>9</v>
      </c>
      <c r="C1882" s="13"/>
      <c r="D1882" s="13"/>
      <c r="E1882" s="13"/>
      <c r="F1882" s="13">
        <v>14</v>
      </c>
      <c r="G1882" s="13"/>
      <c r="H1882" s="13"/>
      <c r="I1882" s="13"/>
      <c r="J1882" s="13"/>
      <c r="K1882" s="13"/>
      <c r="L1882" s="13"/>
      <c r="M1882" s="13"/>
    </row>
    <row r="1883" spans="1:13" ht="15">
      <c r="A1883" s="13"/>
      <c r="B1883" s="13" t="s">
        <v>5095</v>
      </c>
      <c r="C1883" s="13"/>
      <c r="D1883" s="13"/>
      <c r="E1883" s="13">
        <v>43.34</v>
      </c>
      <c r="F1883" s="13">
        <v>2</v>
      </c>
      <c r="G1883" s="13">
        <v>393.26</v>
      </c>
      <c r="H1883" s="13">
        <v>784.50599999999997</v>
      </c>
      <c r="I1883" s="13">
        <v>2</v>
      </c>
      <c r="J1883" s="13">
        <v>784.50599999999997</v>
      </c>
      <c r="K1883" s="13">
        <v>0</v>
      </c>
      <c r="L1883" s="13">
        <v>0</v>
      </c>
      <c r="M1883" s="13">
        <v>2.3000000000000001E-4</v>
      </c>
    </row>
    <row r="1884" spans="1:13" ht="15">
      <c r="A1884" s="13"/>
      <c r="B1884" s="13" t="s">
        <v>5094</v>
      </c>
      <c r="C1884" s="13"/>
      <c r="D1884" s="13"/>
      <c r="E1884" s="13">
        <v>40.68</v>
      </c>
      <c r="F1884" s="13">
        <v>2</v>
      </c>
      <c r="G1884" s="13">
        <v>415.26100000000002</v>
      </c>
      <c r="H1884" s="13">
        <v>828.50699999999995</v>
      </c>
      <c r="I1884" s="13">
        <v>2</v>
      </c>
      <c r="J1884" s="13">
        <v>828.50699999999995</v>
      </c>
      <c r="K1884" s="13">
        <v>0</v>
      </c>
      <c r="L1884" s="13">
        <v>0</v>
      </c>
      <c r="M1884" s="13">
        <v>7.3999999999999999E-4</v>
      </c>
    </row>
    <row r="1885" spans="1:13" ht="15">
      <c r="A1885" s="13"/>
      <c r="B1885" s="13" t="s">
        <v>8595</v>
      </c>
      <c r="C1885" s="13"/>
      <c r="D1885" s="13"/>
      <c r="E1885" s="13">
        <v>39.869999999999997</v>
      </c>
      <c r="F1885" s="13">
        <v>1</v>
      </c>
      <c r="G1885" s="13">
        <v>422.74799999999999</v>
      </c>
      <c r="H1885" s="13">
        <v>843.48099999999999</v>
      </c>
      <c r="I1885" s="13">
        <v>2</v>
      </c>
      <c r="J1885" s="13">
        <v>843.48099999999999</v>
      </c>
      <c r="K1885" s="13">
        <v>0</v>
      </c>
      <c r="L1885" s="13">
        <v>0</v>
      </c>
      <c r="M1885" s="13">
        <v>1E-3</v>
      </c>
    </row>
    <row r="1886" spans="1:13" ht="15">
      <c r="A1886" s="13"/>
      <c r="B1886" s="13" t="s">
        <v>7740</v>
      </c>
      <c r="C1886" s="13"/>
      <c r="D1886" s="13"/>
      <c r="E1886" s="13">
        <v>37.58</v>
      </c>
      <c r="F1886" s="13">
        <v>1</v>
      </c>
      <c r="G1886" s="13">
        <v>563.31399999999996</v>
      </c>
      <c r="H1886" s="13">
        <v>1686.921</v>
      </c>
      <c r="I1886" s="13">
        <v>3</v>
      </c>
      <c r="J1886" s="13">
        <v>1686.9190000000001</v>
      </c>
      <c r="K1886" s="13">
        <v>2E-3</v>
      </c>
      <c r="L1886" s="13">
        <v>0</v>
      </c>
      <c r="M1886" s="13">
        <v>2.9999999999999997E-4</v>
      </c>
    </row>
    <row r="1887" spans="1:13" ht="15">
      <c r="A1887" s="13"/>
      <c r="B1887" s="13" t="s">
        <v>8597</v>
      </c>
      <c r="C1887" s="13"/>
      <c r="D1887" s="13"/>
      <c r="E1887" s="13">
        <v>33.450000000000003</v>
      </c>
      <c r="F1887" s="13">
        <v>1</v>
      </c>
      <c r="G1887" s="13">
        <v>410.22199999999998</v>
      </c>
      <c r="H1887" s="13">
        <v>818.42899999999997</v>
      </c>
      <c r="I1887" s="13">
        <v>2</v>
      </c>
      <c r="J1887" s="13">
        <v>818.42899999999997</v>
      </c>
      <c r="K1887" s="13">
        <v>0</v>
      </c>
      <c r="L1887" s="13">
        <v>0</v>
      </c>
      <c r="M1887" s="13">
        <v>8.1999999999999998E-4</v>
      </c>
    </row>
    <row r="1888" spans="1:13" ht="15">
      <c r="A1888" s="13"/>
      <c r="B1888" s="13" t="s">
        <v>5096</v>
      </c>
      <c r="C1888" s="13"/>
      <c r="D1888" s="13"/>
      <c r="E1888" s="13">
        <v>33.21</v>
      </c>
      <c r="F1888" s="13">
        <v>4</v>
      </c>
      <c r="G1888" s="13">
        <v>606.01300000000003</v>
      </c>
      <c r="H1888" s="13">
        <v>1815.0170000000001</v>
      </c>
      <c r="I1888" s="13">
        <v>3</v>
      </c>
      <c r="J1888" s="13">
        <v>1815.0139999999999</v>
      </c>
      <c r="K1888" s="13">
        <v>3.0000000000000001E-3</v>
      </c>
      <c r="L1888" s="13">
        <v>1</v>
      </c>
      <c r="M1888" s="13">
        <v>2.5000000000000001E-3</v>
      </c>
    </row>
    <row r="1889" spans="1:13" ht="15" collapsed="1">
      <c r="A1889" s="13"/>
      <c r="B1889" s="13" t="s">
        <v>6926</v>
      </c>
      <c r="C1889" s="13"/>
      <c r="D1889" s="13"/>
      <c r="E1889" s="13">
        <v>23.59</v>
      </c>
      <c r="F1889" s="13">
        <v>1</v>
      </c>
      <c r="G1889" s="13">
        <v>485.28</v>
      </c>
      <c r="H1889" s="13">
        <v>1452.817</v>
      </c>
      <c r="I1889" s="13">
        <v>3</v>
      </c>
      <c r="J1889" s="13">
        <v>1452.819</v>
      </c>
      <c r="K1889" s="13">
        <v>-2E-3</v>
      </c>
      <c r="L1889" s="13">
        <v>0</v>
      </c>
      <c r="M1889" s="13">
        <v>6.1000000000000004E-3</v>
      </c>
    </row>
    <row r="1890" spans="1:13" ht="15">
      <c r="A1890" s="13"/>
      <c r="B1890" s="13" t="s">
        <v>6926</v>
      </c>
      <c r="C1890" s="13"/>
      <c r="D1890" s="13"/>
      <c r="E1890" s="13">
        <v>23.23</v>
      </c>
      <c r="F1890" s="13">
        <v>1</v>
      </c>
      <c r="G1890" s="13">
        <v>727.41700000000003</v>
      </c>
      <c r="H1890" s="13">
        <v>1452.82</v>
      </c>
      <c r="I1890" s="13">
        <v>2</v>
      </c>
      <c r="J1890" s="13">
        <v>1452.819</v>
      </c>
      <c r="K1890" s="13">
        <v>1E-3</v>
      </c>
      <c r="L1890" s="13">
        <v>0</v>
      </c>
      <c r="M1890" s="13">
        <v>6.6E-3</v>
      </c>
    </row>
    <row r="1891" spans="1:13" ht="15" collapsed="1">
      <c r="A1891" s="13"/>
      <c r="B1891" s="13" t="s">
        <v>10205</v>
      </c>
      <c r="C1891" s="13"/>
      <c r="D1891" s="13"/>
      <c r="E1891" s="13">
        <v>21.11</v>
      </c>
      <c r="F1891" s="13">
        <v>1</v>
      </c>
      <c r="G1891" s="13">
        <v>482.74799999999999</v>
      </c>
      <c r="H1891" s="13">
        <v>963.48199999999997</v>
      </c>
      <c r="I1891" s="13">
        <v>2</v>
      </c>
      <c r="J1891" s="13">
        <v>963.48099999999999</v>
      </c>
      <c r="K1891" s="13">
        <v>0</v>
      </c>
      <c r="L1891" s="13">
        <v>0</v>
      </c>
      <c r="M1891" s="13">
        <v>0.01</v>
      </c>
    </row>
    <row r="1892" spans="1:13" ht="15">
      <c r="A1892" s="13" t="s">
        <v>724</v>
      </c>
      <c r="B1892" s="13">
        <v>9</v>
      </c>
      <c r="C1892" s="13"/>
      <c r="D1892" s="13"/>
      <c r="E1892" s="13"/>
      <c r="F1892" s="13">
        <v>20</v>
      </c>
      <c r="G1892" s="13"/>
      <c r="H1892" s="13"/>
      <c r="I1892" s="13"/>
      <c r="J1892" s="13"/>
      <c r="K1892" s="13"/>
      <c r="L1892" s="13"/>
      <c r="M1892" s="13"/>
    </row>
    <row r="1893" spans="1:13" ht="15">
      <c r="A1893" s="13"/>
      <c r="B1893" s="13" t="s">
        <v>4678</v>
      </c>
      <c r="C1893" s="13"/>
      <c r="D1893" s="13"/>
      <c r="E1893" s="13">
        <v>64.260000000000005</v>
      </c>
      <c r="F1893" s="13">
        <v>4</v>
      </c>
      <c r="G1893" s="13">
        <v>619.327</v>
      </c>
      <c r="H1893" s="13">
        <v>1236.6389999999999</v>
      </c>
      <c r="I1893" s="13">
        <v>2</v>
      </c>
      <c r="J1893" s="13">
        <v>1236.6389999999999</v>
      </c>
      <c r="K1893" s="13">
        <v>0</v>
      </c>
      <c r="L1893" s="13">
        <v>0</v>
      </c>
      <c r="M1893" s="13">
        <v>2.2000000000000001E-6</v>
      </c>
    </row>
    <row r="1894" spans="1:13" ht="15" collapsed="1">
      <c r="A1894" s="13"/>
      <c r="B1894" s="13" t="s">
        <v>4675</v>
      </c>
      <c r="C1894" s="13"/>
      <c r="D1894" s="13"/>
      <c r="E1894" s="13">
        <v>43.12</v>
      </c>
      <c r="F1894" s="13">
        <v>3</v>
      </c>
      <c r="G1894" s="13">
        <v>499.60300000000001</v>
      </c>
      <c r="H1894" s="13">
        <v>1495.788</v>
      </c>
      <c r="I1894" s="13">
        <v>3</v>
      </c>
      <c r="J1894" s="13">
        <v>1495.788</v>
      </c>
      <c r="K1894" s="13">
        <v>0</v>
      </c>
      <c r="L1894" s="13">
        <v>0</v>
      </c>
      <c r="M1894" s="13">
        <v>2.4000000000000001E-4</v>
      </c>
    </row>
    <row r="1895" spans="1:13" ht="15">
      <c r="A1895" s="13"/>
      <c r="B1895" s="13" t="s">
        <v>4677</v>
      </c>
      <c r="C1895" s="13"/>
      <c r="D1895" s="13"/>
      <c r="E1895" s="13">
        <v>40.799999999999997</v>
      </c>
      <c r="F1895" s="13">
        <v>6</v>
      </c>
      <c r="G1895" s="13">
        <v>406.90199999999999</v>
      </c>
      <c r="H1895" s="13">
        <v>1217.683</v>
      </c>
      <c r="I1895" s="13">
        <v>3</v>
      </c>
      <c r="J1895" s="13">
        <v>1216.682</v>
      </c>
      <c r="K1895" s="13">
        <v>1.0009999999999999</v>
      </c>
      <c r="L1895" s="13">
        <v>0</v>
      </c>
      <c r="M1895" s="13">
        <v>1.4999999999999999E-4</v>
      </c>
    </row>
    <row r="1896" spans="1:13" ht="15">
      <c r="A1896" s="13"/>
      <c r="B1896" s="13" t="s">
        <v>4676</v>
      </c>
      <c r="C1896" s="13"/>
      <c r="D1896" s="13"/>
      <c r="E1896" s="13">
        <v>38.950000000000003</v>
      </c>
      <c r="F1896" s="13">
        <v>1</v>
      </c>
      <c r="G1896" s="13">
        <v>408.25299999999999</v>
      </c>
      <c r="H1896" s="13">
        <v>814.49199999999996</v>
      </c>
      <c r="I1896" s="13">
        <v>2</v>
      </c>
      <c r="J1896" s="13">
        <v>814.49099999999999</v>
      </c>
      <c r="K1896" s="13">
        <v>0</v>
      </c>
      <c r="L1896" s="13">
        <v>0</v>
      </c>
      <c r="M1896" s="13">
        <v>1.1999999999999999E-3</v>
      </c>
    </row>
    <row r="1897" spans="1:13" ht="15">
      <c r="A1897" s="13"/>
      <c r="B1897" s="13" t="s">
        <v>6847</v>
      </c>
      <c r="C1897" s="13" t="s">
        <v>42</v>
      </c>
      <c r="D1897" s="13" t="s">
        <v>135</v>
      </c>
      <c r="E1897" s="13">
        <v>36.380000000000003</v>
      </c>
      <c r="F1897" s="13">
        <v>1</v>
      </c>
      <c r="G1897" s="13">
        <v>656.86699999999996</v>
      </c>
      <c r="H1897" s="13">
        <v>1311.7190000000001</v>
      </c>
      <c r="I1897" s="13">
        <v>2</v>
      </c>
      <c r="J1897" s="13">
        <v>1311.7190000000001</v>
      </c>
      <c r="K1897" s="13">
        <v>0</v>
      </c>
      <c r="L1897" s="13">
        <v>1</v>
      </c>
      <c r="M1897" s="13">
        <v>3.8999999999999999E-4</v>
      </c>
    </row>
    <row r="1898" spans="1:13" ht="15">
      <c r="A1898" s="13"/>
      <c r="B1898" s="13" t="s">
        <v>8598</v>
      </c>
      <c r="C1898" s="13"/>
      <c r="D1898" s="13"/>
      <c r="E1898" s="13">
        <v>33.42</v>
      </c>
      <c r="F1898" s="13">
        <v>1</v>
      </c>
      <c r="G1898" s="13">
        <v>464.74200000000002</v>
      </c>
      <c r="H1898" s="13">
        <v>927.47</v>
      </c>
      <c r="I1898" s="13">
        <v>2</v>
      </c>
      <c r="J1898" s="13">
        <v>927.47</v>
      </c>
      <c r="K1898" s="13">
        <v>0</v>
      </c>
      <c r="L1898" s="13">
        <v>0</v>
      </c>
      <c r="M1898" s="13">
        <v>1.9E-3</v>
      </c>
    </row>
    <row r="1899" spans="1:13" ht="15">
      <c r="A1899" s="13"/>
      <c r="B1899" s="13" t="s">
        <v>4678</v>
      </c>
      <c r="C1899" s="13"/>
      <c r="D1899" s="13"/>
      <c r="E1899" s="13">
        <v>28.21</v>
      </c>
      <c r="F1899" s="13">
        <v>1</v>
      </c>
      <c r="G1899" s="13">
        <v>413.22</v>
      </c>
      <c r="H1899" s="13">
        <v>1236.6379999999999</v>
      </c>
      <c r="I1899" s="13">
        <v>3</v>
      </c>
      <c r="J1899" s="13">
        <v>1236.6389999999999</v>
      </c>
      <c r="K1899" s="13">
        <v>-1E-3</v>
      </c>
      <c r="L1899" s="13">
        <v>0</v>
      </c>
      <c r="M1899" s="13">
        <v>2.3E-3</v>
      </c>
    </row>
    <row r="1900" spans="1:13" ht="15">
      <c r="A1900" s="13"/>
      <c r="B1900" s="13" t="s">
        <v>6847</v>
      </c>
      <c r="C1900" s="13" t="s">
        <v>42</v>
      </c>
      <c r="D1900" s="13" t="s">
        <v>135</v>
      </c>
      <c r="E1900" s="13">
        <v>24.35</v>
      </c>
      <c r="F1900" s="13">
        <v>2</v>
      </c>
      <c r="G1900" s="13">
        <v>438.24700000000001</v>
      </c>
      <c r="H1900" s="13">
        <v>1311.7190000000001</v>
      </c>
      <c r="I1900" s="13">
        <v>3</v>
      </c>
      <c r="J1900" s="13">
        <v>1311.7190000000001</v>
      </c>
      <c r="K1900" s="13">
        <v>1E-3</v>
      </c>
      <c r="L1900" s="13">
        <v>1</v>
      </c>
      <c r="M1900" s="13">
        <v>5.1999999999999998E-3</v>
      </c>
    </row>
    <row r="1901" spans="1:13" ht="15">
      <c r="A1901" s="13"/>
      <c r="B1901" s="13" t="s">
        <v>4675</v>
      </c>
      <c r="C1901" s="13"/>
      <c r="D1901" s="13"/>
      <c r="E1901" s="13">
        <v>22.93</v>
      </c>
      <c r="F1901" s="13">
        <v>1</v>
      </c>
      <c r="G1901" s="13">
        <v>748.90200000000004</v>
      </c>
      <c r="H1901" s="13">
        <v>1495.79</v>
      </c>
      <c r="I1901" s="13">
        <v>2</v>
      </c>
      <c r="J1901" s="13">
        <v>1495.788</v>
      </c>
      <c r="K1901" s="13">
        <v>2E-3</v>
      </c>
      <c r="L1901" s="13">
        <v>0</v>
      </c>
      <c r="M1901" s="13">
        <v>7.1000000000000004E-3</v>
      </c>
    </row>
    <row r="1902" spans="1:13" ht="15">
      <c r="A1902" s="13" t="s">
        <v>1845</v>
      </c>
      <c r="B1902" s="13">
        <v>9</v>
      </c>
      <c r="C1902" s="13"/>
      <c r="D1902" s="13"/>
      <c r="E1902" s="13"/>
      <c r="F1902" s="13">
        <v>12</v>
      </c>
      <c r="G1902" s="13"/>
      <c r="H1902" s="13"/>
      <c r="I1902" s="13"/>
      <c r="J1902" s="13"/>
      <c r="K1902" s="13"/>
      <c r="L1902" s="13"/>
      <c r="M1902" s="13"/>
    </row>
    <row r="1903" spans="1:13" ht="15">
      <c r="A1903" s="13"/>
      <c r="B1903" s="13" t="s">
        <v>7170</v>
      </c>
      <c r="C1903" s="13"/>
      <c r="D1903" s="13"/>
      <c r="E1903" s="13">
        <v>61.81</v>
      </c>
      <c r="F1903" s="13">
        <v>1</v>
      </c>
      <c r="G1903" s="13">
        <v>594.80399999999997</v>
      </c>
      <c r="H1903" s="13">
        <v>1187.5940000000001</v>
      </c>
      <c r="I1903" s="13">
        <v>2</v>
      </c>
      <c r="J1903" s="13">
        <v>1187.5930000000001</v>
      </c>
      <c r="K1903" s="13">
        <v>1E-3</v>
      </c>
      <c r="L1903" s="13">
        <v>0</v>
      </c>
      <c r="M1903" s="13">
        <v>1.5999999999999999E-6</v>
      </c>
    </row>
    <row r="1904" spans="1:13" ht="15" collapsed="1">
      <c r="A1904" s="13"/>
      <c r="B1904" s="13" t="s">
        <v>9558</v>
      </c>
      <c r="C1904" s="13"/>
      <c r="D1904" s="13"/>
      <c r="E1904" s="13">
        <v>51.67</v>
      </c>
      <c r="F1904" s="13">
        <v>2</v>
      </c>
      <c r="G1904" s="13">
        <v>642.33500000000004</v>
      </c>
      <c r="H1904" s="13">
        <v>1923.982</v>
      </c>
      <c r="I1904" s="13">
        <v>3</v>
      </c>
      <c r="J1904" s="13">
        <v>1923.979</v>
      </c>
      <c r="K1904" s="13">
        <v>3.0000000000000001E-3</v>
      </c>
      <c r="L1904" s="13">
        <v>0</v>
      </c>
      <c r="M1904" s="13">
        <v>1.5999999999999999E-5</v>
      </c>
    </row>
    <row r="1905" spans="1:13" ht="15">
      <c r="A1905" s="13"/>
      <c r="B1905" s="13" t="s">
        <v>9555</v>
      </c>
      <c r="C1905" s="13"/>
      <c r="D1905" s="13"/>
      <c r="E1905" s="13">
        <v>42.54</v>
      </c>
      <c r="F1905" s="13">
        <v>3</v>
      </c>
      <c r="G1905" s="13">
        <v>618.31600000000003</v>
      </c>
      <c r="H1905" s="13">
        <v>1851.9259999999999</v>
      </c>
      <c r="I1905" s="13">
        <v>3</v>
      </c>
      <c r="J1905" s="13">
        <v>1851.925</v>
      </c>
      <c r="K1905" s="13">
        <v>0</v>
      </c>
      <c r="L1905" s="13">
        <v>0</v>
      </c>
      <c r="M1905" s="13">
        <v>3.3E-4</v>
      </c>
    </row>
    <row r="1906" spans="1:13" ht="15" collapsed="1">
      <c r="A1906" s="13"/>
      <c r="B1906" s="13" t="s">
        <v>7171</v>
      </c>
      <c r="C1906" s="13"/>
      <c r="D1906" s="13"/>
      <c r="E1906" s="13">
        <v>35.119999999999997</v>
      </c>
      <c r="F1906" s="13">
        <v>1</v>
      </c>
      <c r="G1906" s="13">
        <v>630.66200000000003</v>
      </c>
      <c r="H1906" s="13">
        <v>1888.9639999999999</v>
      </c>
      <c r="I1906" s="13">
        <v>3</v>
      </c>
      <c r="J1906" s="13">
        <v>1888.963</v>
      </c>
      <c r="K1906" s="13">
        <v>1E-3</v>
      </c>
      <c r="L1906" s="13">
        <v>0</v>
      </c>
      <c r="M1906" s="13">
        <v>5.1000000000000004E-4</v>
      </c>
    </row>
    <row r="1907" spans="1:13" ht="15">
      <c r="A1907" s="13"/>
      <c r="B1907" s="13" t="s">
        <v>5861</v>
      </c>
      <c r="C1907" s="13"/>
      <c r="D1907" s="13"/>
      <c r="E1907" s="13">
        <v>34.520000000000003</v>
      </c>
      <c r="F1907" s="13">
        <v>1</v>
      </c>
      <c r="G1907" s="13">
        <v>442.79500000000002</v>
      </c>
      <c r="H1907" s="13">
        <v>883.57500000000005</v>
      </c>
      <c r="I1907" s="13">
        <v>2</v>
      </c>
      <c r="J1907" s="13">
        <v>883.57399999999996</v>
      </c>
      <c r="K1907" s="13">
        <v>1E-3</v>
      </c>
      <c r="L1907" s="13">
        <v>0</v>
      </c>
      <c r="M1907" s="13">
        <v>6.4000000000000005E-4</v>
      </c>
    </row>
    <row r="1908" spans="1:13" ht="15" collapsed="1">
      <c r="A1908" s="13"/>
      <c r="B1908" s="13" t="s">
        <v>9557</v>
      </c>
      <c r="C1908" s="13"/>
      <c r="D1908" s="13"/>
      <c r="E1908" s="13">
        <v>33.81</v>
      </c>
      <c r="F1908" s="13">
        <v>1</v>
      </c>
      <c r="G1908" s="13">
        <v>476.762</v>
      </c>
      <c r="H1908" s="13">
        <v>951.51</v>
      </c>
      <c r="I1908" s="13">
        <v>2</v>
      </c>
      <c r="J1908" s="13">
        <v>951.51</v>
      </c>
      <c r="K1908" s="13">
        <v>0</v>
      </c>
      <c r="L1908" s="13">
        <v>0</v>
      </c>
      <c r="M1908" s="13">
        <v>1.6000000000000001E-3</v>
      </c>
    </row>
    <row r="1909" spans="1:13" ht="15">
      <c r="A1909" s="13"/>
      <c r="B1909" s="13" t="s">
        <v>8731</v>
      </c>
      <c r="C1909" s="13"/>
      <c r="D1909" s="13"/>
      <c r="E1909" s="13">
        <v>25.19</v>
      </c>
      <c r="F1909" s="13">
        <v>1</v>
      </c>
      <c r="G1909" s="13">
        <v>601.33199999999999</v>
      </c>
      <c r="H1909" s="13">
        <v>1200.6479999999999</v>
      </c>
      <c r="I1909" s="13">
        <v>2</v>
      </c>
      <c r="J1909" s="13">
        <v>1200.6500000000001</v>
      </c>
      <c r="K1909" s="13">
        <v>-2E-3</v>
      </c>
      <c r="L1909" s="13">
        <v>0</v>
      </c>
      <c r="M1909" s="13">
        <v>2.1000000000000001E-2</v>
      </c>
    </row>
    <row r="1910" spans="1:13" ht="15">
      <c r="A1910" s="13"/>
      <c r="B1910" s="13" t="s">
        <v>9556</v>
      </c>
      <c r="C1910" s="13"/>
      <c r="D1910" s="13"/>
      <c r="E1910" s="13">
        <v>21.88</v>
      </c>
      <c r="F1910" s="13">
        <v>1</v>
      </c>
      <c r="G1910" s="13">
        <v>646.67200000000003</v>
      </c>
      <c r="H1910" s="13">
        <v>1936.9929999999999</v>
      </c>
      <c r="I1910" s="13">
        <v>3</v>
      </c>
      <c r="J1910" s="13">
        <v>1935.9939999999999</v>
      </c>
      <c r="K1910" s="13">
        <v>0.999</v>
      </c>
      <c r="L1910" s="13">
        <v>0</v>
      </c>
      <c r="M1910" s="13">
        <v>8.8999999999999999E-3</v>
      </c>
    </row>
    <row r="1911" spans="1:13" ht="15" collapsed="1">
      <c r="A1911" s="13"/>
      <c r="B1911" s="13" t="s">
        <v>10206</v>
      </c>
      <c r="C1911" s="13" t="s">
        <v>18</v>
      </c>
      <c r="D1911" s="13" t="s">
        <v>21</v>
      </c>
      <c r="E1911" s="13">
        <v>21.28</v>
      </c>
      <c r="F1911" s="13">
        <v>1</v>
      </c>
      <c r="G1911" s="13">
        <v>434.73899999999998</v>
      </c>
      <c r="H1911" s="13">
        <v>867.46400000000006</v>
      </c>
      <c r="I1911" s="13">
        <v>2</v>
      </c>
      <c r="J1911" s="13">
        <v>867.46400000000006</v>
      </c>
      <c r="K1911" s="13">
        <v>0</v>
      </c>
      <c r="L1911" s="13">
        <v>0</v>
      </c>
      <c r="M1911" s="13">
        <v>3.5000000000000003E-2</v>
      </c>
    </row>
    <row r="1912" spans="1:13" ht="15">
      <c r="A1912" s="13" t="s">
        <v>515</v>
      </c>
      <c r="B1912" s="13">
        <v>9</v>
      </c>
      <c r="C1912" s="13"/>
      <c r="D1912" s="13"/>
      <c r="E1912" s="13"/>
      <c r="F1912" s="13">
        <v>17</v>
      </c>
      <c r="G1912" s="13"/>
      <c r="H1912" s="13"/>
      <c r="I1912" s="13"/>
      <c r="J1912" s="13"/>
      <c r="K1912" s="13"/>
      <c r="L1912" s="13"/>
      <c r="M1912" s="13"/>
    </row>
    <row r="1913" spans="1:13" ht="15">
      <c r="A1913" s="13"/>
      <c r="B1913" s="13" t="s">
        <v>8668</v>
      </c>
      <c r="C1913" s="13"/>
      <c r="D1913" s="13"/>
      <c r="E1913" s="13">
        <v>72.819999999999993</v>
      </c>
      <c r="F1913" s="13">
        <v>2</v>
      </c>
      <c r="G1913" s="13">
        <v>706.68899999999996</v>
      </c>
      <c r="H1913" s="13">
        <v>2117.0439999999999</v>
      </c>
      <c r="I1913" s="13">
        <v>3</v>
      </c>
      <c r="J1913" s="13">
        <v>2116.047</v>
      </c>
      <c r="K1913" s="13">
        <v>0.997</v>
      </c>
      <c r="L1913" s="13">
        <v>0</v>
      </c>
      <c r="M1913" s="13">
        <v>2.4999999999999999E-7</v>
      </c>
    </row>
    <row r="1914" spans="1:13" ht="15">
      <c r="A1914" s="13"/>
      <c r="B1914" s="13" t="s">
        <v>3839</v>
      </c>
      <c r="C1914" s="13" t="s">
        <v>91</v>
      </c>
      <c r="D1914" s="13" t="s">
        <v>164</v>
      </c>
      <c r="E1914" s="13">
        <v>62.43</v>
      </c>
      <c r="F1914" s="13">
        <v>3</v>
      </c>
      <c r="G1914" s="13">
        <v>615.34199999999998</v>
      </c>
      <c r="H1914" s="13">
        <v>1228.67</v>
      </c>
      <c r="I1914" s="13">
        <v>2</v>
      </c>
      <c r="J1914" s="13">
        <v>1228.67</v>
      </c>
      <c r="K1914" s="13">
        <v>0</v>
      </c>
      <c r="L1914" s="13">
        <v>0</v>
      </c>
      <c r="M1914" s="13">
        <v>2.7999999999999999E-6</v>
      </c>
    </row>
    <row r="1915" spans="1:13" ht="15" collapsed="1">
      <c r="A1915" s="13"/>
      <c r="B1915" s="13" t="s">
        <v>6782</v>
      </c>
      <c r="C1915" s="13"/>
      <c r="D1915" s="13"/>
      <c r="E1915" s="13">
        <v>61.26</v>
      </c>
      <c r="F1915" s="13">
        <v>4</v>
      </c>
      <c r="G1915" s="13">
        <v>683.99300000000005</v>
      </c>
      <c r="H1915" s="13">
        <v>2048.9580000000001</v>
      </c>
      <c r="I1915" s="13">
        <v>3</v>
      </c>
      <c r="J1915" s="13">
        <v>2047.952</v>
      </c>
      <c r="K1915" s="13">
        <v>1.006</v>
      </c>
      <c r="L1915" s="13">
        <v>0</v>
      </c>
      <c r="M1915" s="13">
        <v>1.7999999999999999E-6</v>
      </c>
    </row>
    <row r="1916" spans="1:13" ht="15">
      <c r="A1916" s="13"/>
      <c r="B1916" s="13" t="s">
        <v>3844</v>
      </c>
      <c r="C1916" s="13"/>
      <c r="D1916" s="13"/>
      <c r="E1916" s="13">
        <v>60.11</v>
      </c>
      <c r="F1916" s="13">
        <v>2</v>
      </c>
      <c r="G1916" s="13">
        <v>623.274</v>
      </c>
      <c r="H1916" s="13">
        <v>1244.5340000000001</v>
      </c>
      <c r="I1916" s="13">
        <v>2</v>
      </c>
      <c r="J1916" s="13">
        <v>1244.5350000000001</v>
      </c>
      <c r="K1916" s="13">
        <v>-1E-3</v>
      </c>
      <c r="L1916" s="13">
        <v>0</v>
      </c>
      <c r="M1916" s="13">
        <v>9.7000000000000003E-7</v>
      </c>
    </row>
    <row r="1917" spans="1:13" ht="15" collapsed="1">
      <c r="A1917" s="13"/>
      <c r="B1917" s="13" t="s">
        <v>3840</v>
      </c>
      <c r="C1917" s="13"/>
      <c r="D1917" s="13"/>
      <c r="E1917" s="13">
        <v>36</v>
      </c>
      <c r="F1917" s="13">
        <v>2</v>
      </c>
      <c r="G1917" s="13">
        <v>598.346</v>
      </c>
      <c r="H1917" s="13">
        <v>1194.6759999999999</v>
      </c>
      <c r="I1917" s="13">
        <v>2</v>
      </c>
      <c r="J1917" s="13">
        <v>1194.6759999999999</v>
      </c>
      <c r="K1917" s="13">
        <v>0</v>
      </c>
      <c r="L1917" s="13">
        <v>0</v>
      </c>
      <c r="M1917" s="13">
        <v>1.1999999999999999E-3</v>
      </c>
    </row>
    <row r="1918" spans="1:13" ht="15">
      <c r="A1918" s="13"/>
      <c r="B1918" s="13" t="s">
        <v>8668</v>
      </c>
      <c r="C1918" s="13" t="s">
        <v>16</v>
      </c>
      <c r="D1918" s="13" t="s">
        <v>147</v>
      </c>
      <c r="E1918" s="13">
        <v>24.97</v>
      </c>
      <c r="F1918" s="13">
        <v>1</v>
      </c>
      <c r="G1918" s="13">
        <v>712.02300000000002</v>
      </c>
      <c r="H1918" s="13">
        <v>2133.0479999999998</v>
      </c>
      <c r="I1918" s="13">
        <v>3</v>
      </c>
      <c r="J1918" s="13">
        <v>2132.0419999999999</v>
      </c>
      <c r="K1918" s="13">
        <v>1.006</v>
      </c>
      <c r="L1918" s="13">
        <v>0</v>
      </c>
      <c r="M1918" s="13">
        <v>4.5999999999999999E-3</v>
      </c>
    </row>
    <row r="1919" spans="1:13" ht="15">
      <c r="A1919" s="13"/>
      <c r="B1919" s="13" t="s">
        <v>10207</v>
      </c>
      <c r="C1919" s="13"/>
      <c r="D1919" s="13"/>
      <c r="E1919" s="13">
        <v>24.21</v>
      </c>
      <c r="F1919" s="13">
        <v>1</v>
      </c>
      <c r="G1919" s="13">
        <v>489.24400000000003</v>
      </c>
      <c r="H1919" s="13">
        <v>1464.7090000000001</v>
      </c>
      <c r="I1919" s="13">
        <v>3</v>
      </c>
      <c r="J1919" s="13">
        <v>1464.71</v>
      </c>
      <c r="K1919" s="13">
        <v>0</v>
      </c>
      <c r="L1919" s="13">
        <v>0</v>
      </c>
      <c r="M1919" s="13">
        <v>1.7999999999999999E-2</v>
      </c>
    </row>
    <row r="1920" spans="1:13" ht="15">
      <c r="A1920" s="13"/>
      <c r="B1920" s="13" t="s">
        <v>10208</v>
      </c>
      <c r="C1920" s="13"/>
      <c r="D1920" s="13"/>
      <c r="E1920" s="13">
        <v>23.84</v>
      </c>
      <c r="F1920" s="13">
        <v>1</v>
      </c>
      <c r="G1920" s="13">
        <v>569.29200000000003</v>
      </c>
      <c r="H1920" s="13">
        <v>1704.854</v>
      </c>
      <c r="I1920" s="13">
        <v>3</v>
      </c>
      <c r="J1920" s="13">
        <v>1704.85</v>
      </c>
      <c r="K1920" s="13">
        <v>3.0000000000000001E-3</v>
      </c>
      <c r="L1920" s="13">
        <v>0</v>
      </c>
      <c r="M1920" s="13">
        <v>5.7999999999999996E-3</v>
      </c>
    </row>
    <row r="1921" spans="1:13" ht="15">
      <c r="A1921" s="13"/>
      <c r="B1921" s="13" t="s">
        <v>10209</v>
      </c>
      <c r="C1921" s="13"/>
      <c r="D1921" s="13"/>
      <c r="E1921" s="13">
        <v>21.23</v>
      </c>
      <c r="F1921" s="13">
        <v>1</v>
      </c>
      <c r="G1921" s="13">
        <v>626.98800000000006</v>
      </c>
      <c r="H1921" s="13">
        <v>1877.943</v>
      </c>
      <c r="I1921" s="13">
        <v>3</v>
      </c>
      <c r="J1921" s="13">
        <v>1877.9369999999999</v>
      </c>
      <c r="K1921" s="13">
        <v>6.0000000000000001E-3</v>
      </c>
      <c r="L1921" s="13">
        <v>0</v>
      </c>
      <c r="M1921" s="13">
        <v>0.01</v>
      </c>
    </row>
    <row r="1922" spans="1:13" ht="15">
      <c r="A1922" s="13" t="s">
        <v>673</v>
      </c>
      <c r="B1922" s="13">
        <v>9</v>
      </c>
      <c r="C1922" s="13"/>
      <c r="D1922" s="13"/>
      <c r="E1922" s="13"/>
      <c r="F1922" s="13">
        <v>16</v>
      </c>
      <c r="G1922" s="13"/>
      <c r="H1922" s="13"/>
      <c r="I1922" s="13"/>
      <c r="J1922" s="13"/>
      <c r="K1922" s="13"/>
      <c r="L1922" s="13"/>
      <c r="M1922" s="13"/>
    </row>
    <row r="1923" spans="1:13" ht="15">
      <c r="A1923" s="13"/>
      <c r="B1923" s="13" t="s">
        <v>4126</v>
      </c>
      <c r="C1923" s="13"/>
      <c r="D1923" s="13"/>
      <c r="E1923" s="13">
        <v>54.29</v>
      </c>
      <c r="F1923" s="13">
        <v>4</v>
      </c>
      <c r="G1923" s="13">
        <v>556.346</v>
      </c>
      <c r="H1923" s="13">
        <v>1110.6769999999999</v>
      </c>
      <c r="I1923" s="13">
        <v>2</v>
      </c>
      <c r="J1923" s="13">
        <v>1110.6759999999999</v>
      </c>
      <c r="K1923" s="13">
        <v>1E-3</v>
      </c>
      <c r="L1923" s="13">
        <v>0</v>
      </c>
      <c r="M1923" s="13">
        <v>8.8999999999999995E-6</v>
      </c>
    </row>
    <row r="1924" spans="1:13" ht="15" collapsed="1">
      <c r="A1924" s="13"/>
      <c r="B1924" s="13" t="s">
        <v>4129</v>
      </c>
      <c r="C1924" s="13"/>
      <c r="D1924" s="13"/>
      <c r="E1924" s="13">
        <v>51.7</v>
      </c>
      <c r="F1924" s="13">
        <v>1</v>
      </c>
      <c r="G1924" s="13">
        <v>457.73099999999999</v>
      </c>
      <c r="H1924" s="13">
        <v>913.44799999999998</v>
      </c>
      <c r="I1924" s="13">
        <v>2</v>
      </c>
      <c r="J1924" s="13">
        <v>913.44799999999998</v>
      </c>
      <c r="K1924" s="13">
        <v>0</v>
      </c>
      <c r="L1924" s="13">
        <v>0</v>
      </c>
      <c r="M1924" s="13">
        <v>2.5000000000000001E-5</v>
      </c>
    </row>
    <row r="1925" spans="1:13" ht="15">
      <c r="A1925" s="13"/>
      <c r="B1925" s="13" t="s">
        <v>8446</v>
      </c>
      <c r="C1925" s="13"/>
      <c r="D1925" s="13"/>
      <c r="E1925" s="13">
        <v>48.16</v>
      </c>
      <c r="F1925" s="13">
        <v>1</v>
      </c>
      <c r="G1925" s="13">
        <v>558.80799999999999</v>
      </c>
      <c r="H1925" s="13">
        <v>1115.6010000000001</v>
      </c>
      <c r="I1925" s="13">
        <v>2</v>
      </c>
      <c r="J1925" s="13">
        <v>1115.6010000000001</v>
      </c>
      <c r="K1925" s="13">
        <v>0</v>
      </c>
      <c r="L1925" s="13">
        <v>0</v>
      </c>
      <c r="M1925" s="13">
        <v>1.1E-4</v>
      </c>
    </row>
    <row r="1926" spans="1:13" ht="15">
      <c r="A1926" s="13"/>
      <c r="B1926" s="13" t="s">
        <v>4127</v>
      </c>
      <c r="C1926" s="13"/>
      <c r="D1926" s="13"/>
      <c r="E1926" s="13">
        <v>45.32</v>
      </c>
      <c r="F1926" s="13">
        <v>1</v>
      </c>
      <c r="G1926" s="13">
        <v>628.31600000000003</v>
      </c>
      <c r="H1926" s="13">
        <v>1254.6179999999999</v>
      </c>
      <c r="I1926" s="13">
        <v>2</v>
      </c>
      <c r="J1926" s="13">
        <v>1254.617</v>
      </c>
      <c r="K1926" s="13">
        <v>1E-3</v>
      </c>
      <c r="L1926" s="13">
        <v>0</v>
      </c>
      <c r="M1926" s="13">
        <v>1.2999999999999999E-4</v>
      </c>
    </row>
    <row r="1927" spans="1:13" ht="15">
      <c r="A1927" s="13"/>
      <c r="B1927" s="13" t="s">
        <v>4130</v>
      </c>
      <c r="C1927" s="13"/>
      <c r="D1927" s="13"/>
      <c r="E1927" s="13">
        <v>42.68</v>
      </c>
      <c r="F1927" s="13">
        <v>1</v>
      </c>
      <c r="G1927" s="13">
        <v>597.822</v>
      </c>
      <c r="H1927" s="13">
        <v>1193.6289999999999</v>
      </c>
      <c r="I1927" s="13">
        <v>2</v>
      </c>
      <c r="J1927" s="13">
        <v>1193.6289999999999</v>
      </c>
      <c r="K1927" s="13">
        <v>0</v>
      </c>
      <c r="L1927" s="13">
        <v>0</v>
      </c>
      <c r="M1927" s="13">
        <v>2.7E-4</v>
      </c>
    </row>
    <row r="1928" spans="1:13" ht="15">
      <c r="A1928" s="13"/>
      <c r="B1928" s="13" t="s">
        <v>4131</v>
      </c>
      <c r="C1928" s="13"/>
      <c r="D1928" s="13"/>
      <c r="E1928" s="13">
        <v>37.020000000000003</v>
      </c>
      <c r="F1928" s="13">
        <v>2</v>
      </c>
      <c r="G1928" s="13">
        <v>501.94600000000003</v>
      </c>
      <c r="H1928" s="13">
        <v>1502.816</v>
      </c>
      <c r="I1928" s="13">
        <v>3</v>
      </c>
      <c r="J1928" s="13">
        <v>1501.8140000000001</v>
      </c>
      <c r="K1928" s="13">
        <v>1.002</v>
      </c>
      <c r="L1928" s="13">
        <v>0</v>
      </c>
      <c r="M1928" s="13">
        <v>3.4000000000000002E-4</v>
      </c>
    </row>
    <row r="1929" spans="1:13" ht="15">
      <c r="A1929" s="13"/>
      <c r="B1929" s="13" t="s">
        <v>6784</v>
      </c>
      <c r="C1929" s="13"/>
      <c r="D1929" s="13"/>
      <c r="E1929" s="13">
        <v>35.81</v>
      </c>
      <c r="F1929" s="13">
        <v>2</v>
      </c>
      <c r="G1929" s="13">
        <v>544.31399999999996</v>
      </c>
      <c r="H1929" s="13">
        <v>1086.6130000000001</v>
      </c>
      <c r="I1929" s="13">
        <v>2</v>
      </c>
      <c r="J1929" s="13">
        <v>1085.6079999999999</v>
      </c>
      <c r="K1929" s="13">
        <v>1.0049999999999999</v>
      </c>
      <c r="L1929" s="13">
        <v>0</v>
      </c>
      <c r="M1929" s="13">
        <v>6.9999999999999999E-4</v>
      </c>
    </row>
    <row r="1930" spans="1:13" ht="15">
      <c r="A1930" s="13"/>
      <c r="B1930" s="13" t="s">
        <v>4131</v>
      </c>
      <c r="C1930" s="13"/>
      <c r="D1930" s="13"/>
      <c r="E1930" s="13">
        <v>34.43</v>
      </c>
      <c r="F1930" s="13">
        <v>2</v>
      </c>
      <c r="G1930" s="13">
        <v>751.91399999999999</v>
      </c>
      <c r="H1930" s="13">
        <v>1501.8140000000001</v>
      </c>
      <c r="I1930" s="13">
        <v>2</v>
      </c>
      <c r="J1930" s="13">
        <v>1501.8140000000001</v>
      </c>
      <c r="K1930" s="13">
        <v>0</v>
      </c>
      <c r="L1930" s="13">
        <v>0</v>
      </c>
      <c r="M1930" s="13">
        <v>2.3E-3</v>
      </c>
    </row>
    <row r="1931" spans="1:13" ht="15">
      <c r="A1931" s="13"/>
      <c r="B1931" s="13" t="s">
        <v>6783</v>
      </c>
      <c r="C1931" s="13"/>
      <c r="D1931" s="13"/>
      <c r="E1931" s="13">
        <v>31.26</v>
      </c>
      <c r="F1931" s="13">
        <v>2</v>
      </c>
      <c r="G1931" s="13">
        <v>670.67700000000002</v>
      </c>
      <c r="H1931" s="13">
        <v>2009.009</v>
      </c>
      <c r="I1931" s="13">
        <v>3</v>
      </c>
      <c r="J1931" s="13">
        <v>2008</v>
      </c>
      <c r="K1931" s="13">
        <v>1.0089999999999999</v>
      </c>
      <c r="L1931" s="13">
        <v>0</v>
      </c>
      <c r="M1931" s="13">
        <v>1.2999999999999999E-3</v>
      </c>
    </row>
    <row r="1932" spans="1:13" ht="15">
      <c r="A1932" s="13" t="s">
        <v>571</v>
      </c>
      <c r="B1932" s="13">
        <v>9</v>
      </c>
      <c r="C1932" s="13"/>
      <c r="D1932" s="13"/>
      <c r="E1932" s="13"/>
      <c r="F1932" s="13">
        <v>25</v>
      </c>
      <c r="G1932" s="13"/>
      <c r="H1932" s="13"/>
      <c r="I1932" s="13"/>
      <c r="J1932" s="13"/>
      <c r="K1932" s="13"/>
      <c r="L1932" s="13"/>
      <c r="M1932" s="13"/>
    </row>
    <row r="1933" spans="1:13" ht="15">
      <c r="A1933" s="13"/>
      <c r="B1933" s="13" t="s">
        <v>4132</v>
      </c>
      <c r="C1933" s="13"/>
      <c r="D1933" s="13"/>
      <c r="E1933" s="13">
        <v>50.16</v>
      </c>
      <c r="F1933" s="13">
        <v>2</v>
      </c>
      <c r="G1933" s="13">
        <v>563.24199999999996</v>
      </c>
      <c r="H1933" s="13">
        <v>1124.47</v>
      </c>
      <c r="I1933" s="13">
        <v>2</v>
      </c>
      <c r="J1933" s="13">
        <v>1124.47</v>
      </c>
      <c r="K1933" s="13">
        <v>0</v>
      </c>
      <c r="L1933" s="13">
        <v>0</v>
      </c>
      <c r="M1933" s="13">
        <v>1.1E-5</v>
      </c>
    </row>
    <row r="1934" spans="1:13" ht="15" collapsed="1">
      <c r="A1934" s="13"/>
      <c r="B1934" s="13" t="s">
        <v>4132</v>
      </c>
      <c r="C1934" s="13" t="s">
        <v>16</v>
      </c>
      <c r="D1934" s="13" t="s">
        <v>116</v>
      </c>
      <c r="E1934" s="13">
        <v>47.73</v>
      </c>
      <c r="F1934" s="13">
        <v>14</v>
      </c>
      <c r="G1934" s="13">
        <v>571.24</v>
      </c>
      <c r="H1934" s="13">
        <v>1140.4639999999999</v>
      </c>
      <c r="I1934" s="13">
        <v>2</v>
      </c>
      <c r="J1934" s="13">
        <v>1140.4639999999999</v>
      </c>
      <c r="K1934" s="13">
        <v>0</v>
      </c>
      <c r="L1934" s="13">
        <v>0</v>
      </c>
      <c r="M1934" s="13">
        <v>1.7E-5</v>
      </c>
    </row>
    <row r="1935" spans="1:13" ht="15">
      <c r="A1935" s="13"/>
      <c r="B1935" s="13" t="s">
        <v>7041</v>
      </c>
      <c r="C1935" s="13"/>
      <c r="D1935" s="13"/>
      <c r="E1935" s="13">
        <v>36.58</v>
      </c>
      <c r="F1935" s="13">
        <v>2</v>
      </c>
      <c r="G1935" s="13">
        <v>668.01400000000001</v>
      </c>
      <c r="H1935" s="13">
        <v>2001.019</v>
      </c>
      <c r="I1935" s="13">
        <v>3</v>
      </c>
      <c r="J1935" s="13">
        <v>2001.0170000000001</v>
      </c>
      <c r="K1935" s="13">
        <v>2E-3</v>
      </c>
      <c r="L1935" s="13">
        <v>0</v>
      </c>
      <c r="M1935" s="13">
        <v>7.9000000000000001E-4</v>
      </c>
    </row>
    <row r="1936" spans="1:13" ht="15">
      <c r="A1936" s="13"/>
      <c r="B1936" s="13" t="s">
        <v>8672</v>
      </c>
      <c r="C1936" s="13"/>
      <c r="D1936" s="13"/>
      <c r="E1936" s="13">
        <v>30.9</v>
      </c>
      <c r="F1936" s="13">
        <v>1</v>
      </c>
      <c r="G1936" s="13">
        <v>605.274</v>
      </c>
      <c r="H1936" s="13">
        <v>1812.8</v>
      </c>
      <c r="I1936" s="13">
        <v>3</v>
      </c>
      <c r="J1936" s="13">
        <v>1811.8</v>
      </c>
      <c r="K1936" s="13">
        <v>1</v>
      </c>
      <c r="L1936" s="13">
        <v>0</v>
      </c>
      <c r="M1936" s="13">
        <v>8.0999999999999996E-4</v>
      </c>
    </row>
    <row r="1937" spans="1:13" ht="15">
      <c r="A1937" s="13"/>
      <c r="B1937" s="13" t="s">
        <v>4134</v>
      </c>
      <c r="C1937" s="13"/>
      <c r="D1937" s="13"/>
      <c r="E1937" s="13">
        <v>30.16</v>
      </c>
      <c r="F1937" s="13">
        <v>2</v>
      </c>
      <c r="G1937" s="13">
        <v>418.91199999999998</v>
      </c>
      <c r="H1937" s="13">
        <v>1253.713</v>
      </c>
      <c r="I1937" s="13">
        <v>3</v>
      </c>
      <c r="J1937" s="13">
        <v>1253.713</v>
      </c>
      <c r="K1937" s="13">
        <v>-1E-3</v>
      </c>
      <c r="L1937" s="13">
        <v>0</v>
      </c>
      <c r="M1937" s="13">
        <v>4.3E-3</v>
      </c>
    </row>
    <row r="1938" spans="1:13" ht="15">
      <c r="A1938" s="13"/>
      <c r="B1938" s="13" t="s">
        <v>4133</v>
      </c>
      <c r="C1938" s="13"/>
      <c r="D1938" s="13"/>
      <c r="E1938" s="13">
        <v>29.02</v>
      </c>
      <c r="F1938" s="13">
        <v>1</v>
      </c>
      <c r="G1938" s="13">
        <v>615.33799999999997</v>
      </c>
      <c r="H1938" s="13">
        <v>1228.662</v>
      </c>
      <c r="I1938" s="13">
        <v>2</v>
      </c>
      <c r="J1938" s="13">
        <v>1228.6559999999999</v>
      </c>
      <c r="K1938" s="13">
        <v>5.0000000000000001E-3</v>
      </c>
      <c r="L1938" s="13">
        <v>0</v>
      </c>
      <c r="M1938" s="13">
        <v>1.9E-3</v>
      </c>
    </row>
    <row r="1939" spans="1:13" ht="15">
      <c r="A1939" s="13"/>
      <c r="B1939" s="13" t="s">
        <v>10210</v>
      </c>
      <c r="C1939" s="13"/>
      <c r="D1939" s="13"/>
      <c r="E1939" s="13">
        <v>28.38</v>
      </c>
      <c r="F1939" s="13">
        <v>1</v>
      </c>
      <c r="G1939" s="13">
        <v>443.90899999999999</v>
      </c>
      <c r="H1939" s="13">
        <v>1328.7049999999999</v>
      </c>
      <c r="I1939" s="13">
        <v>3</v>
      </c>
      <c r="J1939" s="13">
        <v>1328.7049999999999</v>
      </c>
      <c r="K1939" s="13">
        <v>0</v>
      </c>
      <c r="L1939" s="13">
        <v>0</v>
      </c>
      <c r="M1939" s="13">
        <v>2.2000000000000001E-3</v>
      </c>
    </row>
    <row r="1940" spans="1:13" ht="15">
      <c r="A1940" s="13"/>
      <c r="B1940" s="13" t="s">
        <v>4133</v>
      </c>
      <c r="C1940" s="13"/>
      <c r="D1940" s="13"/>
      <c r="E1940" s="13">
        <v>28.36</v>
      </c>
      <c r="F1940" s="13">
        <v>1</v>
      </c>
      <c r="G1940" s="13">
        <v>410.55900000000003</v>
      </c>
      <c r="H1940" s="13">
        <v>1228.6559999999999</v>
      </c>
      <c r="I1940" s="13">
        <v>3</v>
      </c>
      <c r="J1940" s="13">
        <v>1228.6559999999999</v>
      </c>
      <c r="K1940" s="13">
        <v>-1E-3</v>
      </c>
      <c r="L1940" s="13">
        <v>0</v>
      </c>
      <c r="M1940" s="13">
        <v>2.2000000000000001E-3</v>
      </c>
    </row>
    <row r="1941" spans="1:13" ht="15">
      <c r="A1941" s="13"/>
      <c r="B1941" s="13" t="s">
        <v>10211</v>
      </c>
      <c r="C1941" s="13"/>
      <c r="D1941" s="13"/>
      <c r="E1941" s="13">
        <v>25.39</v>
      </c>
      <c r="F1941" s="13">
        <v>1</v>
      </c>
      <c r="G1941" s="13">
        <v>529.26300000000003</v>
      </c>
      <c r="H1941" s="13">
        <v>1584.7670000000001</v>
      </c>
      <c r="I1941" s="13">
        <v>3</v>
      </c>
      <c r="J1941" s="13">
        <v>1584.7670000000001</v>
      </c>
      <c r="K1941" s="13">
        <v>0</v>
      </c>
      <c r="L1941" s="13">
        <v>0</v>
      </c>
      <c r="M1941" s="13">
        <v>4.1999999999999997E-3</v>
      </c>
    </row>
    <row r="1942" spans="1:13" ht="15">
      <c r="A1942" s="13" t="s">
        <v>547</v>
      </c>
      <c r="B1942" s="13">
        <v>9</v>
      </c>
      <c r="C1942" s="13"/>
      <c r="D1942" s="13"/>
      <c r="E1942" s="13"/>
      <c r="F1942" s="13">
        <v>9</v>
      </c>
      <c r="G1942" s="13"/>
      <c r="H1942" s="13"/>
      <c r="I1942" s="13"/>
      <c r="J1942" s="13"/>
      <c r="K1942" s="13"/>
      <c r="L1942" s="13"/>
      <c r="M1942" s="13"/>
    </row>
    <row r="1943" spans="1:13" ht="15">
      <c r="A1943" s="13"/>
      <c r="B1943" s="13" t="s">
        <v>3859</v>
      </c>
      <c r="C1943" s="13"/>
      <c r="D1943" s="13"/>
      <c r="E1943" s="13">
        <v>34.1</v>
      </c>
      <c r="F1943" s="13">
        <v>1</v>
      </c>
      <c r="G1943" s="13">
        <v>547.95799999999997</v>
      </c>
      <c r="H1943" s="13">
        <v>1640.8520000000001</v>
      </c>
      <c r="I1943" s="13">
        <v>3</v>
      </c>
      <c r="J1943" s="13">
        <v>1639.847</v>
      </c>
      <c r="K1943" s="13">
        <v>1.004</v>
      </c>
      <c r="L1943" s="13">
        <v>0</v>
      </c>
      <c r="M1943" s="13">
        <v>6.3000000000000003E-4</v>
      </c>
    </row>
    <row r="1944" spans="1:13" ht="15">
      <c r="A1944" s="13"/>
      <c r="B1944" s="13" t="s">
        <v>3861</v>
      </c>
      <c r="C1944" s="13"/>
      <c r="D1944" s="13"/>
      <c r="E1944" s="13">
        <v>33.380000000000003</v>
      </c>
      <c r="F1944" s="13">
        <v>1</v>
      </c>
      <c r="G1944" s="13">
        <v>517.26900000000001</v>
      </c>
      <c r="H1944" s="13">
        <v>1032.5239999999999</v>
      </c>
      <c r="I1944" s="13">
        <v>2</v>
      </c>
      <c r="J1944" s="13">
        <v>1032.5239999999999</v>
      </c>
      <c r="K1944" s="13">
        <v>0</v>
      </c>
      <c r="L1944" s="13">
        <v>0</v>
      </c>
      <c r="M1944" s="13">
        <v>3.3999999999999998E-3</v>
      </c>
    </row>
    <row r="1945" spans="1:13" ht="15">
      <c r="A1945" s="13"/>
      <c r="B1945" s="13" t="s">
        <v>8449</v>
      </c>
      <c r="C1945" s="13"/>
      <c r="D1945" s="13"/>
      <c r="E1945" s="13">
        <v>32.4</v>
      </c>
      <c r="F1945" s="13">
        <v>1</v>
      </c>
      <c r="G1945" s="13">
        <v>488.26299999999998</v>
      </c>
      <c r="H1945" s="13">
        <v>974.51199999999994</v>
      </c>
      <c r="I1945" s="13">
        <v>2</v>
      </c>
      <c r="J1945" s="13">
        <v>974.51099999999997</v>
      </c>
      <c r="K1945" s="13">
        <v>1E-3</v>
      </c>
      <c r="L1945" s="13">
        <v>0</v>
      </c>
      <c r="M1945" s="13">
        <v>9.2000000000000003E-4</v>
      </c>
    </row>
    <row r="1946" spans="1:13" ht="15">
      <c r="A1946" s="13"/>
      <c r="B1946" s="13" t="s">
        <v>8450</v>
      </c>
      <c r="C1946" s="13"/>
      <c r="D1946" s="13"/>
      <c r="E1946" s="13">
        <v>31.64</v>
      </c>
      <c r="F1946" s="13">
        <v>1</v>
      </c>
      <c r="G1946" s="13">
        <v>524.79600000000005</v>
      </c>
      <c r="H1946" s="13">
        <v>1047.578</v>
      </c>
      <c r="I1946" s="13">
        <v>2</v>
      </c>
      <c r="J1946" s="13">
        <v>1047.579</v>
      </c>
      <c r="K1946" s="13">
        <v>-1E-3</v>
      </c>
      <c r="L1946" s="13">
        <v>0</v>
      </c>
      <c r="M1946" s="13">
        <v>1.1000000000000001E-3</v>
      </c>
    </row>
    <row r="1947" spans="1:13" ht="15">
      <c r="A1947" s="13"/>
      <c r="B1947" s="13" t="s">
        <v>3858</v>
      </c>
      <c r="C1947" s="13"/>
      <c r="D1947" s="13"/>
      <c r="E1947" s="13">
        <v>28.94</v>
      </c>
      <c r="F1947" s="13">
        <v>1</v>
      </c>
      <c r="G1947" s="13">
        <v>420.76900000000001</v>
      </c>
      <c r="H1947" s="13">
        <v>839.52300000000002</v>
      </c>
      <c r="I1947" s="13">
        <v>2</v>
      </c>
      <c r="J1947" s="13">
        <v>839.52300000000002</v>
      </c>
      <c r="K1947" s="13">
        <v>0</v>
      </c>
      <c r="L1947" s="13">
        <v>0</v>
      </c>
      <c r="M1947" s="13">
        <v>3.2000000000000002E-3</v>
      </c>
    </row>
    <row r="1948" spans="1:13" ht="15">
      <c r="A1948" s="13"/>
      <c r="B1948" s="13" t="s">
        <v>10212</v>
      </c>
      <c r="C1948" s="13"/>
      <c r="D1948" s="13"/>
      <c r="E1948" s="13">
        <v>26.61</v>
      </c>
      <c r="F1948" s="13">
        <v>1</v>
      </c>
      <c r="G1948" s="13">
        <v>503.25799999999998</v>
      </c>
      <c r="H1948" s="13">
        <v>1004.501</v>
      </c>
      <c r="I1948" s="13">
        <v>2</v>
      </c>
      <c r="J1948" s="13">
        <v>1004.503</v>
      </c>
      <c r="K1948" s="13">
        <v>-2E-3</v>
      </c>
      <c r="L1948" s="13">
        <v>0</v>
      </c>
      <c r="M1948" s="13">
        <v>7.7000000000000002E-3</v>
      </c>
    </row>
    <row r="1949" spans="1:13" ht="15">
      <c r="A1949" s="13"/>
      <c r="B1949" s="13" t="s">
        <v>8451</v>
      </c>
      <c r="C1949" s="13"/>
      <c r="D1949" s="13"/>
      <c r="E1949" s="13">
        <v>24.56</v>
      </c>
      <c r="F1949" s="13">
        <v>1</v>
      </c>
      <c r="G1949" s="13">
        <v>409.53800000000001</v>
      </c>
      <c r="H1949" s="13">
        <v>1225.5909999999999</v>
      </c>
      <c r="I1949" s="13">
        <v>3</v>
      </c>
      <c r="J1949" s="13">
        <v>1225.5909999999999</v>
      </c>
      <c r="K1949" s="13">
        <v>0</v>
      </c>
      <c r="L1949" s="13">
        <v>0</v>
      </c>
      <c r="M1949" s="13">
        <v>1.2E-2</v>
      </c>
    </row>
    <row r="1950" spans="1:13" ht="15">
      <c r="A1950" s="13"/>
      <c r="B1950" s="13" t="s">
        <v>10213</v>
      </c>
      <c r="C1950" s="13"/>
      <c r="D1950" s="13"/>
      <c r="E1950" s="13">
        <v>24.55</v>
      </c>
      <c r="F1950" s="13">
        <v>1</v>
      </c>
      <c r="G1950" s="13">
        <v>414.76900000000001</v>
      </c>
      <c r="H1950" s="13">
        <v>827.52300000000002</v>
      </c>
      <c r="I1950" s="13">
        <v>2</v>
      </c>
      <c r="J1950" s="13">
        <v>827.52300000000002</v>
      </c>
      <c r="K1950" s="13">
        <v>0</v>
      </c>
      <c r="L1950" s="13">
        <v>1</v>
      </c>
      <c r="M1950" s="13">
        <v>2.3E-2</v>
      </c>
    </row>
    <row r="1951" spans="1:13" ht="15">
      <c r="A1951" s="13"/>
      <c r="B1951" s="13" t="s">
        <v>3862</v>
      </c>
      <c r="C1951" s="13"/>
      <c r="D1951" s="13"/>
      <c r="E1951" s="13">
        <v>23.83</v>
      </c>
      <c r="F1951" s="13">
        <v>1</v>
      </c>
      <c r="G1951" s="13">
        <v>424.74900000000002</v>
      </c>
      <c r="H1951" s="13">
        <v>847.48400000000004</v>
      </c>
      <c r="I1951" s="13">
        <v>2</v>
      </c>
      <c r="J1951" s="13">
        <v>847.48400000000004</v>
      </c>
      <c r="K1951" s="13">
        <v>0</v>
      </c>
      <c r="L1951" s="13">
        <v>0</v>
      </c>
      <c r="M1951" s="13">
        <v>0.03</v>
      </c>
    </row>
    <row r="1952" spans="1:13" ht="15">
      <c r="A1952" s="13" t="s">
        <v>768</v>
      </c>
      <c r="B1952" s="13">
        <v>9</v>
      </c>
      <c r="C1952" s="13"/>
      <c r="D1952" s="13"/>
      <c r="E1952" s="13"/>
      <c r="F1952" s="13">
        <v>24</v>
      </c>
      <c r="G1952" s="13"/>
      <c r="H1952" s="13"/>
      <c r="I1952" s="13"/>
      <c r="J1952" s="13"/>
      <c r="K1952" s="13"/>
      <c r="L1952" s="13"/>
      <c r="M1952" s="13"/>
    </row>
    <row r="1953" spans="1:13" ht="15">
      <c r="A1953" s="13"/>
      <c r="B1953" s="13" t="s">
        <v>4434</v>
      </c>
      <c r="C1953" s="13"/>
      <c r="D1953" s="13"/>
      <c r="E1953" s="13">
        <v>56.98</v>
      </c>
      <c r="F1953" s="13">
        <v>2</v>
      </c>
      <c r="G1953" s="13">
        <v>572.827</v>
      </c>
      <c r="H1953" s="13">
        <v>1143.6389999999999</v>
      </c>
      <c r="I1953" s="13">
        <v>2</v>
      </c>
      <c r="J1953" s="13">
        <v>1143.6389999999999</v>
      </c>
      <c r="K1953" s="13">
        <v>0</v>
      </c>
      <c r="L1953" s="13">
        <v>0</v>
      </c>
      <c r="M1953" s="13">
        <v>6.2999999999999998E-6</v>
      </c>
    </row>
    <row r="1954" spans="1:13" ht="15">
      <c r="A1954" s="13"/>
      <c r="B1954" s="13" t="s">
        <v>6939</v>
      </c>
      <c r="C1954" s="13"/>
      <c r="D1954" s="13"/>
      <c r="E1954" s="13">
        <v>47.7</v>
      </c>
      <c r="F1954" s="13">
        <v>15</v>
      </c>
      <c r="G1954" s="13">
        <v>675.34799999999996</v>
      </c>
      <c r="H1954" s="13">
        <v>2023.0219999999999</v>
      </c>
      <c r="I1954" s="13">
        <v>3</v>
      </c>
      <c r="J1954" s="13">
        <v>2022.038</v>
      </c>
      <c r="K1954" s="13">
        <v>0.98399999999999999</v>
      </c>
      <c r="L1954" s="13">
        <v>0</v>
      </c>
      <c r="M1954" s="13">
        <v>3.4E-5</v>
      </c>
    </row>
    <row r="1955" spans="1:13" ht="15">
      <c r="A1955" s="13"/>
      <c r="B1955" s="13" t="s">
        <v>9650</v>
      </c>
      <c r="C1955" s="13"/>
      <c r="D1955" s="13"/>
      <c r="E1955" s="13">
        <v>43.63</v>
      </c>
      <c r="F1955" s="13">
        <v>1</v>
      </c>
      <c r="G1955" s="13">
        <v>501.28500000000003</v>
      </c>
      <c r="H1955" s="13">
        <v>1000.5549999999999</v>
      </c>
      <c r="I1955" s="13">
        <v>2</v>
      </c>
      <c r="J1955" s="13">
        <v>1000.5549999999999</v>
      </c>
      <c r="K1955" s="13">
        <v>0</v>
      </c>
      <c r="L1955" s="13">
        <v>0</v>
      </c>
      <c r="M1955" s="13">
        <v>4.0000000000000002E-4</v>
      </c>
    </row>
    <row r="1956" spans="1:13" ht="15">
      <c r="A1956" s="13"/>
      <c r="B1956" s="13" t="s">
        <v>4438</v>
      </c>
      <c r="C1956" s="13"/>
      <c r="D1956" s="13"/>
      <c r="E1956" s="13">
        <v>32.94</v>
      </c>
      <c r="F1956" s="13">
        <v>1</v>
      </c>
      <c r="G1956" s="13">
        <v>479.78199999999998</v>
      </c>
      <c r="H1956" s="13">
        <v>957.55</v>
      </c>
      <c r="I1956" s="13">
        <v>2</v>
      </c>
      <c r="J1956" s="13">
        <v>957.55</v>
      </c>
      <c r="K1956" s="13">
        <v>1E-3</v>
      </c>
      <c r="L1956" s="13">
        <v>0</v>
      </c>
      <c r="M1956" s="13">
        <v>2E-3</v>
      </c>
    </row>
    <row r="1957" spans="1:13" ht="15" collapsed="1">
      <c r="A1957" s="13"/>
      <c r="B1957" s="13" t="s">
        <v>10214</v>
      </c>
      <c r="C1957" s="13"/>
      <c r="D1957" s="13"/>
      <c r="E1957" s="13">
        <v>32.74</v>
      </c>
      <c r="F1957" s="13">
        <v>1</v>
      </c>
      <c r="G1957" s="13">
        <v>528.29200000000003</v>
      </c>
      <c r="H1957" s="13">
        <v>1054.57</v>
      </c>
      <c r="I1957" s="13">
        <v>2</v>
      </c>
      <c r="J1957" s="13">
        <v>1054.57</v>
      </c>
      <c r="K1957" s="13">
        <v>0</v>
      </c>
      <c r="L1957" s="13">
        <v>0</v>
      </c>
      <c r="M1957" s="13">
        <v>2.5000000000000001E-3</v>
      </c>
    </row>
    <row r="1958" spans="1:13" ht="15">
      <c r="A1958" s="13"/>
      <c r="B1958" s="13" t="s">
        <v>4435</v>
      </c>
      <c r="C1958" s="13"/>
      <c r="D1958" s="13"/>
      <c r="E1958" s="13">
        <v>32.32</v>
      </c>
      <c r="F1958" s="13">
        <v>1</v>
      </c>
      <c r="G1958" s="13">
        <v>453.721</v>
      </c>
      <c r="H1958" s="13">
        <v>905.428</v>
      </c>
      <c r="I1958" s="13">
        <v>2</v>
      </c>
      <c r="J1958" s="13">
        <v>905.428</v>
      </c>
      <c r="K1958" s="13">
        <v>0</v>
      </c>
      <c r="L1958" s="13">
        <v>0</v>
      </c>
      <c r="M1958" s="13">
        <v>1.9E-3</v>
      </c>
    </row>
    <row r="1959" spans="1:13" ht="15">
      <c r="A1959" s="13"/>
      <c r="B1959" s="13" t="s">
        <v>10215</v>
      </c>
      <c r="C1959" s="13"/>
      <c r="D1959" s="13"/>
      <c r="E1959" s="13">
        <v>29.98</v>
      </c>
      <c r="F1959" s="13">
        <v>1</v>
      </c>
      <c r="G1959" s="13">
        <v>539.94299999999998</v>
      </c>
      <c r="H1959" s="13">
        <v>1616.806</v>
      </c>
      <c r="I1959" s="13">
        <v>3</v>
      </c>
      <c r="J1959" s="13">
        <v>1616.8050000000001</v>
      </c>
      <c r="K1959" s="13">
        <v>0</v>
      </c>
      <c r="L1959" s="13">
        <v>0</v>
      </c>
      <c r="M1959" s="13">
        <v>1.5E-3</v>
      </c>
    </row>
    <row r="1960" spans="1:13" ht="15">
      <c r="A1960" s="13"/>
      <c r="B1960" s="13" t="s">
        <v>6940</v>
      </c>
      <c r="C1960" s="13"/>
      <c r="D1960" s="13"/>
      <c r="E1960" s="13">
        <v>24.29</v>
      </c>
      <c r="F1960" s="13">
        <v>1</v>
      </c>
      <c r="G1960" s="13">
        <v>432.714</v>
      </c>
      <c r="H1960" s="13">
        <v>863.41399999999999</v>
      </c>
      <c r="I1960" s="13">
        <v>2</v>
      </c>
      <c r="J1960" s="13">
        <v>863.41399999999999</v>
      </c>
      <c r="K1960" s="13">
        <v>0</v>
      </c>
      <c r="L1960" s="13">
        <v>0</v>
      </c>
      <c r="M1960" s="13">
        <v>1.6E-2</v>
      </c>
    </row>
    <row r="1961" spans="1:13" ht="15">
      <c r="A1961" s="13"/>
      <c r="B1961" s="13" t="s">
        <v>10216</v>
      </c>
      <c r="C1961" s="13"/>
      <c r="D1961" s="13"/>
      <c r="E1961" s="13">
        <v>23.63</v>
      </c>
      <c r="F1961" s="13">
        <v>1</v>
      </c>
      <c r="G1961" s="13">
        <v>788.43899999999996</v>
      </c>
      <c r="H1961" s="13">
        <v>2362.2959999999998</v>
      </c>
      <c r="I1961" s="13">
        <v>3</v>
      </c>
      <c r="J1961" s="13">
        <v>2361.29</v>
      </c>
      <c r="K1961" s="13">
        <v>1.006</v>
      </c>
      <c r="L1961" s="13">
        <v>0</v>
      </c>
      <c r="M1961" s="13">
        <v>2.1000000000000001E-2</v>
      </c>
    </row>
    <row r="1962" spans="1:13" ht="15">
      <c r="A1962" s="13" t="s">
        <v>1142</v>
      </c>
      <c r="B1962" s="13">
        <v>9</v>
      </c>
      <c r="C1962" s="13"/>
      <c r="D1962" s="13"/>
      <c r="E1962" s="13"/>
      <c r="F1962" s="13">
        <v>16</v>
      </c>
      <c r="G1962" s="13"/>
      <c r="H1962" s="13"/>
      <c r="I1962" s="13"/>
      <c r="J1962" s="13"/>
      <c r="K1962" s="13"/>
      <c r="L1962" s="13"/>
      <c r="M1962" s="13"/>
    </row>
    <row r="1963" spans="1:13" ht="15">
      <c r="A1963" s="13"/>
      <c r="B1963" s="13" t="s">
        <v>6949</v>
      </c>
      <c r="C1963" s="13"/>
      <c r="D1963" s="13"/>
      <c r="E1963" s="13">
        <v>69.95</v>
      </c>
      <c r="F1963" s="13">
        <v>1</v>
      </c>
      <c r="G1963" s="13">
        <v>821.45699999999999</v>
      </c>
      <c r="H1963" s="13">
        <v>1640.8989999999999</v>
      </c>
      <c r="I1963" s="13">
        <v>2</v>
      </c>
      <c r="J1963" s="13">
        <v>1640.8979999999999</v>
      </c>
      <c r="K1963" s="13">
        <v>1E-3</v>
      </c>
      <c r="L1963" s="13">
        <v>0</v>
      </c>
      <c r="M1963" s="13">
        <v>2.8000000000000002E-7</v>
      </c>
    </row>
    <row r="1964" spans="1:13" ht="15">
      <c r="A1964" s="13"/>
      <c r="B1964" s="13" t="s">
        <v>6949</v>
      </c>
      <c r="C1964" s="13"/>
      <c r="D1964" s="13"/>
      <c r="E1964" s="13">
        <v>53.59</v>
      </c>
      <c r="F1964" s="13">
        <v>3</v>
      </c>
      <c r="G1964" s="13">
        <v>547.97400000000005</v>
      </c>
      <c r="H1964" s="13">
        <v>1640.8989999999999</v>
      </c>
      <c r="I1964" s="13">
        <v>3</v>
      </c>
      <c r="J1964" s="13">
        <v>1640.8979999999999</v>
      </c>
      <c r="K1964" s="13">
        <v>0</v>
      </c>
      <c r="L1964" s="13">
        <v>0</v>
      </c>
      <c r="M1964" s="13">
        <v>9.3999999999999998E-6</v>
      </c>
    </row>
    <row r="1965" spans="1:13" ht="15">
      <c r="A1965" s="13"/>
      <c r="B1965" s="13" t="s">
        <v>5146</v>
      </c>
      <c r="C1965" s="13"/>
      <c r="D1965" s="13"/>
      <c r="E1965" s="13">
        <v>43.77</v>
      </c>
      <c r="F1965" s="13">
        <v>2</v>
      </c>
      <c r="G1965" s="13">
        <v>522.29999999999995</v>
      </c>
      <c r="H1965" s="13">
        <v>1563.8789999999999</v>
      </c>
      <c r="I1965" s="13">
        <v>3</v>
      </c>
      <c r="J1965" s="13">
        <v>1563.877</v>
      </c>
      <c r="K1965" s="13">
        <v>2E-3</v>
      </c>
      <c r="L1965" s="13">
        <v>0</v>
      </c>
      <c r="M1965" s="13">
        <v>1.8000000000000001E-4</v>
      </c>
    </row>
    <row r="1966" spans="1:13" ht="15">
      <c r="A1966" s="13"/>
      <c r="B1966" s="13" t="s">
        <v>9603</v>
      </c>
      <c r="C1966" s="13"/>
      <c r="D1966" s="13"/>
      <c r="E1966" s="13">
        <v>41.07</v>
      </c>
      <c r="F1966" s="13">
        <v>4</v>
      </c>
      <c r="G1966" s="13">
        <v>591.00699999999995</v>
      </c>
      <c r="H1966" s="13">
        <v>1770</v>
      </c>
      <c r="I1966" s="13">
        <v>3</v>
      </c>
      <c r="J1966" s="13">
        <v>1768.9929999999999</v>
      </c>
      <c r="K1966" s="13">
        <v>1.006</v>
      </c>
      <c r="L1966" s="13">
        <v>1</v>
      </c>
      <c r="M1966" s="13">
        <v>1.3999999999999999E-4</v>
      </c>
    </row>
    <row r="1967" spans="1:13" ht="15">
      <c r="A1967" s="13"/>
      <c r="B1967" s="13" t="s">
        <v>5145</v>
      </c>
      <c r="C1967" s="13"/>
      <c r="D1967" s="13"/>
      <c r="E1967" s="13">
        <v>37.200000000000003</v>
      </c>
      <c r="F1967" s="13">
        <v>1</v>
      </c>
      <c r="G1967" s="13">
        <v>485.779</v>
      </c>
      <c r="H1967" s="13">
        <v>969.54300000000001</v>
      </c>
      <c r="I1967" s="13">
        <v>2</v>
      </c>
      <c r="J1967" s="13">
        <v>969.54300000000001</v>
      </c>
      <c r="K1967" s="13">
        <v>0</v>
      </c>
      <c r="L1967" s="13">
        <v>0</v>
      </c>
      <c r="M1967" s="13">
        <v>8.8999999999999995E-4</v>
      </c>
    </row>
    <row r="1968" spans="1:13" ht="15">
      <c r="A1968" s="13"/>
      <c r="B1968" s="13" t="s">
        <v>5147</v>
      </c>
      <c r="C1968" s="13"/>
      <c r="D1968" s="13"/>
      <c r="E1968" s="13">
        <v>37.01</v>
      </c>
      <c r="F1968" s="13">
        <v>2</v>
      </c>
      <c r="G1968" s="13">
        <v>433.58600000000001</v>
      </c>
      <c r="H1968" s="13">
        <v>1297.7360000000001</v>
      </c>
      <c r="I1968" s="13">
        <v>3</v>
      </c>
      <c r="J1968" s="13">
        <v>1297.7349999999999</v>
      </c>
      <c r="K1968" s="13">
        <v>0</v>
      </c>
      <c r="L1968" s="13">
        <v>1</v>
      </c>
      <c r="M1968" s="13">
        <v>3.4000000000000002E-4</v>
      </c>
    </row>
    <row r="1969" spans="1:13" ht="15">
      <c r="A1969" s="13"/>
      <c r="B1969" s="13" t="s">
        <v>6950</v>
      </c>
      <c r="C1969" s="13" t="s">
        <v>91</v>
      </c>
      <c r="D1969" s="13" t="s">
        <v>176</v>
      </c>
      <c r="E1969" s="13">
        <v>33.729999999999997</v>
      </c>
      <c r="F1969" s="13">
        <v>1</v>
      </c>
      <c r="G1969" s="13">
        <v>533.76599999999996</v>
      </c>
      <c r="H1969" s="13">
        <v>1065.5170000000001</v>
      </c>
      <c r="I1969" s="13">
        <v>2</v>
      </c>
      <c r="J1969" s="13">
        <v>1065.5160000000001</v>
      </c>
      <c r="K1969" s="13">
        <v>0</v>
      </c>
      <c r="L1969" s="13">
        <v>0</v>
      </c>
      <c r="M1969" s="13">
        <v>6.8999999999999997E-4</v>
      </c>
    </row>
    <row r="1970" spans="1:13" ht="15">
      <c r="A1970" s="13"/>
      <c r="B1970" s="13" t="s">
        <v>10217</v>
      </c>
      <c r="C1970" s="13"/>
      <c r="D1970" s="13"/>
      <c r="E1970" s="13">
        <v>31.06</v>
      </c>
      <c r="F1970" s="13">
        <v>1</v>
      </c>
      <c r="G1970" s="13">
        <v>795.93600000000004</v>
      </c>
      <c r="H1970" s="13">
        <v>1589.8579999999999</v>
      </c>
      <c r="I1970" s="13">
        <v>2</v>
      </c>
      <c r="J1970" s="13">
        <v>1588.8530000000001</v>
      </c>
      <c r="K1970" s="13">
        <v>1.0049999999999999</v>
      </c>
      <c r="L1970" s="13">
        <v>0</v>
      </c>
      <c r="M1970" s="13">
        <v>1.1999999999999999E-3</v>
      </c>
    </row>
    <row r="1971" spans="1:13" ht="15">
      <c r="A1971" s="13"/>
      <c r="B1971" s="13" t="s">
        <v>10217</v>
      </c>
      <c r="C1971" s="13"/>
      <c r="D1971" s="13"/>
      <c r="E1971" s="13">
        <v>23.71</v>
      </c>
      <c r="F1971" s="13">
        <v>1</v>
      </c>
      <c r="G1971" s="13">
        <v>530.62599999999998</v>
      </c>
      <c r="H1971" s="13">
        <v>1588.855</v>
      </c>
      <c r="I1971" s="13">
        <v>3</v>
      </c>
      <c r="J1971" s="13">
        <v>1588.8530000000001</v>
      </c>
      <c r="K1971" s="13">
        <v>1E-3</v>
      </c>
      <c r="L1971" s="13">
        <v>0</v>
      </c>
      <c r="M1971" s="13">
        <v>6.0000000000000001E-3</v>
      </c>
    </row>
    <row r="1972" spans="1:13" ht="15">
      <c r="A1972" s="13" t="s">
        <v>1036</v>
      </c>
      <c r="B1972" s="13">
        <v>9</v>
      </c>
      <c r="C1972" s="13"/>
      <c r="D1972" s="13"/>
      <c r="E1972" s="13"/>
      <c r="F1972" s="13">
        <v>13</v>
      </c>
      <c r="G1972" s="13"/>
      <c r="H1972" s="13"/>
      <c r="I1972" s="13"/>
      <c r="J1972" s="13"/>
      <c r="K1972" s="13"/>
      <c r="L1972" s="13"/>
      <c r="M1972" s="13"/>
    </row>
    <row r="1973" spans="1:13" ht="15">
      <c r="A1973" s="13"/>
      <c r="B1973" s="13" t="s">
        <v>7071</v>
      </c>
      <c r="C1973" s="13"/>
      <c r="D1973" s="13"/>
      <c r="E1973" s="13">
        <v>49.72</v>
      </c>
      <c r="F1973" s="13">
        <v>2</v>
      </c>
      <c r="G1973" s="13">
        <v>716.41600000000005</v>
      </c>
      <c r="H1973" s="13">
        <v>1430.816</v>
      </c>
      <c r="I1973" s="13">
        <v>2</v>
      </c>
      <c r="J1973" s="13">
        <v>1430.8130000000001</v>
      </c>
      <c r="K1973" s="13">
        <v>3.0000000000000001E-3</v>
      </c>
      <c r="L1973" s="13">
        <v>0</v>
      </c>
      <c r="M1973" s="13">
        <v>2.6999999999999999E-5</v>
      </c>
    </row>
    <row r="1974" spans="1:13" ht="15">
      <c r="A1974" s="13"/>
      <c r="B1974" s="13" t="s">
        <v>5186</v>
      </c>
      <c r="C1974" s="13"/>
      <c r="D1974" s="13"/>
      <c r="E1974" s="13">
        <v>46.44</v>
      </c>
      <c r="F1974" s="13">
        <v>3</v>
      </c>
      <c r="G1974" s="13">
        <v>501.82100000000003</v>
      </c>
      <c r="H1974" s="13">
        <v>1001.627</v>
      </c>
      <c r="I1974" s="13">
        <v>2</v>
      </c>
      <c r="J1974" s="13">
        <v>1001.627</v>
      </c>
      <c r="K1974" s="13">
        <v>0</v>
      </c>
      <c r="L1974" s="13">
        <v>0</v>
      </c>
      <c r="M1974" s="13">
        <v>3.1000000000000001E-5</v>
      </c>
    </row>
    <row r="1975" spans="1:13" ht="15">
      <c r="A1975" s="13"/>
      <c r="B1975" s="13" t="s">
        <v>5185</v>
      </c>
      <c r="C1975" s="13"/>
      <c r="D1975" s="13"/>
      <c r="E1975" s="13">
        <v>44.42</v>
      </c>
      <c r="F1975" s="13">
        <v>1</v>
      </c>
      <c r="G1975" s="13">
        <v>544.29100000000005</v>
      </c>
      <c r="H1975" s="13">
        <v>1086.567</v>
      </c>
      <c r="I1975" s="13">
        <v>2</v>
      </c>
      <c r="J1975" s="13">
        <v>1086.567</v>
      </c>
      <c r="K1975" s="13">
        <v>0</v>
      </c>
      <c r="L1975" s="13">
        <v>0</v>
      </c>
      <c r="M1975" s="13">
        <v>6.7999999999999999E-5</v>
      </c>
    </row>
    <row r="1976" spans="1:13" ht="15">
      <c r="A1976" s="13"/>
      <c r="B1976" s="13" t="s">
        <v>7071</v>
      </c>
      <c r="C1976" s="13"/>
      <c r="D1976" s="13"/>
      <c r="E1976" s="13">
        <v>42.84</v>
      </c>
      <c r="F1976" s="13">
        <v>2</v>
      </c>
      <c r="G1976" s="13">
        <v>477.94600000000003</v>
      </c>
      <c r="H1976" s="13">
        <v>1430.8150000000001</v>
      </c>
      <c r="I1976" s="13">
        <v>3</v>
      </c>
      <c r="J1976" s="13">
        <v>1430.8130000000001</v>
      </c>
      <c r="K1976" s="13">
        <v>2E-3</v>
      </c>
      <c r="L1976" s="13">
        <v>0</v>
      </c>
      <c r="M1976" s="13">
        <v>1.4999999999999999E-4</v>
      </c>
    </row>
    <row r="1977" spans="1:13" ht="15">
      <c r="A1977" s="13"/>
      <c r="B1977" s="13" t="s">
        <v>8459</v>
      </c>
      <c r="C1977" s="13"/>
      <c r="D1977" s="13"/>
      <c r="E1977" s="13">
        <v>33.869999999999997</v>
      </c>
      <c r="F1977" s="13">
        <v>1</v>
      </c>
      <c r="G1977" s="13">
        <v>532.28399999999999</v>
      </c>
      <c r="H1977" s="13">
        <v>1593.829</v>
      </c>
      <c r="I1977" s="13">
        <v>3</v>
      </c>
      <c r="J1977" s="13">
        <v>1593.825</v>
      </c>
      <c r="K1977" s="13">
        <v>4.0000000000000001E-3</v>
      </c>
      <c r="L1977" s="13">
        <v>0</v>
      </c>
      <c r="M1977" s="13">
        <v>6.7000000000000002E-4</v>
      </c>
    </row>
    <row r="1978" spans="1:13" ht="15">
      <c r="A1978" s="13"/>
      <c r="B1978" s="13" t="s">
        <v>5187</v>
      </c>
      <c r="C1978" s="13"/>
      <c r="D1978" s="13"/>
      <c r="E1978" s="13">
        <v>30.35</v>
      </c>
      <c r="F1978" s="13">
        <v>1</v>
      </c>
      <c r="G1978" s="13">
        <v>476.58199999999999</v>
      </c>
      <c r="H1978" s="13">
        <v>1426.7249999999999</v>
      </c>
      <c r="I1978" s="13">
        <v>3</v>
      </c>
      <c r="J1978" s="13">
        <v>1426.7239999999999</v>
      </c>
      <c r="K1978" s="13">
        <v>1E-3</v>
      </c>
      <c r="L1978" s="13">
        <v>0</v>
      </c>
      <c r="M1978" s="13">
        <v>1.4E-3</v>
      </c>
    </row>
    <row r="1979" spans="1:13" ht="15">
      <c r="A1979" s="13"/>
      <c r="B1979" s="13" t="s">
        <v>8461</v>
      </c>
      <c r="C1979" s="13"/>
      <c r="D1979" s="13"/>
      <c r="E1979" s="13">
        <v>30.18</v>
      </c>
      <c r="F1979" s="13">
        <v>1</v>
      </c>
      <c r="G1979" s="13">
        <v>453.75</v>
      </c>
      <c r="H1979" s="13">
        <v>905.48400000000004</v>
      </c>
      <c r="I1979" s="13">
        <v>2</v>
      </c>
      <c r="J1979" s="13">
        <v>905.48599999999999</v>
      </c>
      <c r="K1979" s="13">
        <v>-1E-3</v>
      </c>
      <c r="L1979" s="13">
        <v>0</v>
      </c>
      <c r="M1979" s="13">
        <v>5.1999999999999998E-3</v>
      </c>
    </row>
    <row r="1980" spans="1:13" ht="15">
      <c r="A1980" s="13"/>
      <c r="B1980" s="13" t="s">
        <v>7752</v>
      </c>
      <c r="C1980" s="13"/>
      <c r="D1980" s="13"/>
      <c r="E1980" s="13">
        <v>29.05</v>
      </c>
      <c r="F1980" s="13">
        <v>1</v>
      </c>
      <c r="G1980" s="13">
        <v>589.97199999999998</v>
      </c>
      <c r="H1980" s="13">
        <v>1766.893</v>
      </c>
      <c r="I1980" s="13">
        <v>3</v>
      </c>
      <c r="J1980" s="13">
        <v>1766.895</v>
      </c>
      <c r="K1980" s="13">
        <v>-2E-3</v>
      </c>
      <c r="L1980" s="13">
        <v>0</v>
      </c>
      <c r="M1980" s="13">
        <v>4.4000000000000003E-3</v>
      </c>
    </row>
    <row r="1981" spans="1:13" ht="15">
      <c r="A1981" s="13"/>
      <c r="B1981" s="13" t="s">
        <v>8459</v>
      </c>
      <c r="C1981" s="13"/>
      <c r="D1981" s="13"/>
      <c r="E1981" s="13">
        <v>26.71</v>
      </c>
      <c r="F1981" s="13">
        <v>1</v>
      </c>
      <c r="G1981" s="13">
        <v>797.92100000000005</v>
      </c>
      <c r="H1981" s="13">
        <v>1593.827</v>
      </c>
      <c r="I1981" s="13">
        <v>2</v>
      </c>
      <c r="J1981" s="13">
        <v>1593.825</v>
      </c>
      <c r="K1981" s="13">
        <v>2E-3</v>
      </c>
      <c r="L1981" s="13">
        <v>0</v>
      </c>
      <c r="M1981" s="13">
        <v>3.0999999999999999E-3</v>
      </c>
    </row>
    <row r="1982" spans="1:13" ht="15">
      <c r="A1982" s="13" t="s">
        <v>555</v>
      </c>
      <c r="B1982" s="13">
        <v>9</v>
      </c>
      <c r="C1982" s="13"/>
      <c r="D1982" s="13"/>
      <c r="E1982" s="13"/>
      <c r="F1982" s="13">
        <v>11</v>
      </c>
      <c r="G1982" s="13"/>
      <c r="H1982" s="13"/>
      <c r="I1982" s="13"/>
      <c r="J1982" s="13"/>
      <c r="K1982" s="13"/>
      <c r="L1982" s="13"/>
      <c r="M1982" s="13"/>
    </row>
    <row r="1983" spans="1:13" ht="15">
      <c r="A1983" s="13"/>
      <c r="B1983" s="13" t="s">
        <v>3894</v>
      </c>
      <c r="C1983" s="13"/>
      <c r="D1983" s="13"/>
      <c r="E1983" s="13">
        <v>53.05</v>
      </c>
      <c r="F1983" s="13">
        <v>1</v>
      </c>
      <c r="G1983" s="13">
        <v>626.66200000000003</v>
      </c>
      <c r="H1983" s="13">
        <v>1876.9649999999999</v>
      </c>
      <c r="I1983" s="13">
        <v>3</v>
      </c>
      <c r="J1983" s="13">
        <v>1875.961</v>
      </c>
      <c r="K1983" s="13">
        <v>1.004</v>
      </c>
      <c r="L1983" s="13">
        <v>0</v>
      </c>
      <c r="M1983" s="13">
        <v>1.1E-5</v>
      </c>
    </row>
    <row r="1984" spans="1:13" ht="15">
      <c r="A1984" s="13"/>
      <c r="B1984" s="13" t="s">
        <v>3895</v>
      </c>
      <c r="C1984" s="13"/>
      <c r="D1984" s="13"/>
      <c r="E1984" s="13">
        <v>45.66</v>
      </c>
      <c r="F1984" s="13">
        <v>1</v>
      </c>
      <c r="G1984" s="13">
        <v>465.76600000000002</v>
      </c>
      <c r="H1984" s="13">
        <v>929.51800000000003</v>
      </c>
      <c r="I1984" s="13">
        <v>2</v>
      </c>
      <c r="J1984" s="13">
        <v>929.51800000000003</v>
      </c>
      <c r="K1984" s="13">
        <v>0</v>
      </c>
      <c r="L1984" s="13">
        <v>0</v>
      </c>
      <c r="M1984" s="13">
        <v>1.2E-4</v>
      </c>
    </row>
    <row r="1985" spans="1:13" ht="15">
      <c r="A1985" s="13"/>
      <c r="B1985" s="13" t="s">
        <v>7682</v>
      </c>
      <c r="C1985" s="13" t="s">
        <v>42</v>
      </c>
      <c r="D1985" s="13" t="s">
        <v>146</v>
      </c>
      <c r="E1985" s="13">
        <v>41.27</v>
      </c>
      <c r="F1985" s="13">
        <v>2</v>
      </c>
      <c r="G1985" s="13">
        <v>434.26799999999997</v>
      </c>
      <c r="H1985" s="13">
        <v>866.52200000000005</v>
      </c>
      <c r="I1985" s="13">
        <v>2</v>
      </c>
      <c r="J1985" s="13">
        <v>866.52300000000002</v>
      </c>
      <c r="K1985" s="13">
        <v>0</v>
      </c>
      <c r="L1985" s="13">
        <v>0</v>
      </c>
      <c r="M1985" s="13">
        <v>1.1E-4</v>
      </c>
    </row>
    <row r="1986" spans="1:13" ht="15">
      <c r="A1986" s="13"/>
      <c r="B1986" s="13" t="s">
        <v>3893</v>
      </c>
      <c r="C1986" s="13"/>
      <c r="D1986" s="13"/>
      <c r="E1986" s="13">
        <v>36.18</v>
      </c>
      <c r="F1986" s="13">
        <v>2</v>
      </c>
      <c r="G1986" s="13">
        <v>585.79899999999998</v>
      </c>
      <c r="H1986" s="13">
        <v>1169.5840000000001</v>
      </c>
      <c r="I1986" s="13">
        <v>2</v>
      </c>
      <c r="J1986" s="13">
        <v>1169.5830000000001</v>
      </c>
      <c r="K1986" s="13">
        <v>1E-3</v>
      </c>
      <c r="L1986" s="13">
        <v>0</v>
      </c>
      <c r="M1986" s="13">
        <v>8.1999999999999998E-4</v>
      </c>
    </row>
    <row r="1987" spans="1:13" ht="15">
      <c r="A1987" s="13"/>
      <c r="B1987" s="13" t="s">
        <v>3896</v>
      </c>
      <c r="C1987" s="13"/>
      <c r="D1987" s="13"/>
      <c r="E1987" s="13">
        <v>34.520000000000003</v>
      </c>
      <c r="F1987" s="13">
        <v>1</v>
      </c>
      <c r="G1987" s="13">
        <v>616.83600000000001</v>
      </c>
      <c r="H1987" s="13">
        <v>1231.6569999999999</v>
      </c>
      <c r="I1987" s="13">
        <v>2</v>
      </c>
      <c r="J1987" s="13">
        <v>1231.6559999999999</v>
      </c>
      <c r="K1987" s="13">
        <v>1E-3</v>
      </c>
      <c r="L1987" s="13">
        <v>0</v>
      </c>
      <c r="M1987" s="13">
        <v>5.8E-4</v>
      </c>
    </row>
    <row r="1988" spans="1:13" ht="15" collapsed="1">
      <c r="A1988" s="13"/>
      <c r="B1988" s="13" t="s">
        <v>8467</v>
      </c>
      <c r="C1988" s="13"/>
      <c r="D1988" s="13"/>
      <c r="E1988" s="13">
        <v>31.05</v>
      </c>
      <c r="F1988" s="13">
        <v>1</v>
      </c>
      <c r="G1988" s="13">
        <v>394.25</v>
      </c>
      <c r="H1988" s="13">
        <v>786.48500000000001</v>
      </c>
      <c r="I1988" s="13">
        <v>2</v>
      </c>
      <c r="J1988" s="13">
        <v>786.48500000000001</v>
      </c>
      <c r="K1988" s="13">
        <v>0</v>
      </c>
      <c r="L1988" s="13">
        <v>0</v>
      </c>
      <c r="M1988" s="13">
        <v>8.9999999999999993E-3</v>
      </c>
    </row>
    <row r="1989" spans="1:13" ht="15">
      <c r="A1989" s="13"/>
      <c r="B1989" s="13" t="s">
        <v>6741</v>
      </c>
      <c r="C1989" s="13"/>
      <c r="D1989" s="13"/>
      <c r="E1989" s="13">
        <v>30.69</v>
      </c>
      <c r="F1989" s="13">
        <v>1</v>
      </c>
      <c r="G1989" s="13">
        <v>457.27699999999999</v>
      </c>
      <c r="H1989" s="13">
        <v>912.53899999999999</v>
      </c>
      <c r="I1989" s="13">
        <v>2</v>
      </c>
      <c r="J1989" s="13">
        <v>912.53899999999999</v>
      </c>
      <c r="K1989" s="13">
        <v>0</v>
      </c>
      <c r="L1989" s="13">
        <v>0</v>
      </c>
      <c r="M1989" s="13">
        <v>4.1000000000000003E-3</v>
      </c>
    </row>
    <row r="1990" spans="1:13" ht="15">
      <c r="A1990" s="13"/>
      <c r="B1990" s="13" t="s">
        <v>3898</v>
      </c>
      <c r="C1990" s="13"/>
      <c r="D1990" s="13"/>
      <c r="E1990" s="13">
        <v>26.13</v>
      </c>
      <c r="F1990" s="13">
        <v>1</v>
      </c>
      <c r="G1990" s="13">
        <v>423.25099999999998</v>
      </c>
      <c r="H1990" s="13">
        <v>1266.732</v>
      </c>
      <c r="I1990" s="13">
        <v>3</v>
      </c>
      <c r="J1990" s="13">
        <v>1266.7339999999999</v>
      </c>
      <c r="K1990" s="13">
        <v>-1E-3</v>
      </c>
      <c r="L1990" s="13">
        <v>0</v>
      </c>
      <c r="M1990" s="13">
        <v>0.01</v>
      </c>
    </row>
    <row r="1991" spans="1:13" ht="15">
      <c r="A1991" s="13"/>
      <c r="B1991" s="13" t="s">
        <v>3897</v>
      </c>
      <c r="C1991" s="13"/>
      <c r="D1991" s="13"/>
      <c r="E1991" s="13">
        <v>23.55</v>
      </c>
      <c r="F1991" s="13">
        <v>1</v>
      </c>
      <c r="G1991" s="13">
        <v>542.25900000000001</v>
      </c>
      <c r="H1991" s="13">
        <v>1082.5029999999999</v>
      </c>
      <c r="I1991" s="13">
        <v>2</v>
      </c>
      <c r="J1991" s="13">
        <v>1082.5029999999999</v>
      </c>
      <c r="K1991" s="13">
        <v>0</v>
      </c>
      <c r="L1991" s="13">
        <v>0</v>
      </c>
      <c r="M1991" s="13">
        <v>9.7000000000000003E-3</v>
      </c>
    </row>
    <row r="1992" spans="1:13" ht="15">
      <c r="A1992" s="13" t="s">
        <v>1503</v>
      </c>
      <c r="B1992" s="13">
        <v>9</v>
      </c>
      <c r="C1992" s="13"/>
      <c r="D1992" s="13"/>
      <c r="E1992" s="13"/>
      <c r="F1992" s="13">
        <v>11</v>
      </c>
      <c r="G1992" s="13"/>
      <c r="H1992" s="13"/>
      <c r="I1992" s="13"/>
      <c r="J1992" s="13"/>
      <c r="K1992" s="13"/>
      <c r="L1992" s="13"/>
      <c r="M1992" s="13"/>
    </row>
    <row r="1993" spans="1:13" ht="15">
      <c r="A1993" s="13"/>
      <c r="B1993" s="13" t="s">
        <v>6872</v>
      </c>
      <c r="C1993" s="13"/>
      <c r="D1993" s="13"/>
      <c r="E1993" s="13">
        <v>53.22</v>
      </c>
      <c r="F1993" s="13">
        <v>1</v>
      </c>
      <c r="G1993" s="13">
        <v>681.85500000000002</v>
      </c>
      <c r="H1993" s="13">
        <v>1361.6959999999999</v>
      </c>
      <c r="I1993" s="13">
        <v>2</v>
      </c>
      <c r="J1993" s="13">
        <v>1361.6949999999999</v>
      </c>
      <c r="K1993" s="13">
        <v>1E-3</v>
      </c>
      <c r="L1993" s="13">
        <v>0</v>
      </c>
      <c r="M1993" s="13">
        <v>1.0000000000000001E-5</v>
      </c>
    </row>
    <row r="1994" spans="1:13" ht="15">
      <c r="A1994" s="13"/>
      <c r="B1994" s="13" t="s">
        <v>6869</v>
      </c>
      <c r="C1994" s="13"/>
      <c r="D1994" s="13"/>
      <c r="E1994" s="13">
        <v>48.19</v>
      </c>
      <c r="F1994" s="13">
        <v>1</v>
      </c>
      <c r="G1994" s="13">
        <v>455.73899999999998</v>
      </c>
      <c r="H1994" s="13">
        <v>909.46299999999997</v>
      </c>
      <c r="I1994" s="13">
        <v>2</v>
      </c>
      <c r="J1994" s="13">
        <v>909.46299999999997</v>
      </c>
      <c r="K1994" s="13">
        <v>0</v>
      </c>
      <c r="L1994" s="13">
        <v>0</v>
      </c>
      <c r="M1994" s="13">
        <v>8.2000000000000001E-5</v>
      </c>
    </row>
    <row r="1995" spans="1:13" ht="15">
      <c r="A1995" s="13"/>
      <c r="B1995" s="13" t="s">
        <v>7719</v>
      </c>
      <c r="C1995" s="13"/>
      <c r="D1995" s="13"/>
      <c r="E1995" s="13">
        <v>46.46</v>
      </c>
      <c r="F1995" s="13">
        <v>1</v>
      </c>
      <c r="G1995" s="13">
        <v>544.29300000000001</v>
      </c>
      <c r="H1995" s="13">
        <v>1086.5709999999999</v>
      </c>
      <c r="I1995" s="13">
        <v>2</v>
      </c>
      <c r="J1995" s="13">
        <v>1086.5709999999999</v>
      </c>
      <c r="K1995" s="13">
        <v>0</v>
      </c>
      <c r="L1995" s="13">
        <v>0</v>
      </c>
      <c r="M1995" s="13">
        <v>4.3999999999999999E-5</v>
      </c>
    </row>
    <row r="1996" spans="1:13" ht="15">
      <c r="A1996" s="13"/>
      <c r="B1996" s="13" t="s">
        <v>6870</v>
      </c>
      <c r="C1996" s="13"/>
      <c r="D1996" s="13"/>
      <c r="E1996" s="13">
        <v>37.130000000000003</v>
      </c>
      <c r="F1996" s="13">
        <v>1</v>
      </c>
      <c r="G1996" s="13">
        <v>589.80200000000002</v>
      </c>
      <c r="H1996" s="13">
        <v>1177.588</v>
      </c>
      <c r="I1996" s="13">
        <v>2</v>
      </c>
      <c r="J1996" s="13">
        <v>1177.5909999999999</v>
      </c>
      <c r="K1996" s="13">
        <v>-3.0000000000000001E-3</v>
      </c>
      <c r="L1996" s="13">
        <v>0</v>
      </c>
      <c r="M1996" s="13">
        <v>3.3E-4</v>
      </c>
    </row>
    <row r="1997" spans="1:13" ht="15" collapsed="1">
      <c r="A1997" s="13"/>
      <c r="B1997" s="13" t="s">
        <v>6871</v>
      </c>
      <c r="C1997" s="13"/>
      <c r="D1997" s="13"/>
      <c r="E1997" s="13">
        <v>36.99</v>
      </c>
      <c r="F1997" s="13">
        <v>2</v>
      </c>
      <c r="G1997" s="13">
        <v>725.01300000000003</v>
      </c>
      <c r="H1997" s="13">
        <v>2172.0169999999998</v>
      </c>
      <c r="I1997" s="13">
        <v>3</v>
      </c>
      <c r="J1997" s="13">
        <v>2171.0140000000001</v>
      </c>
      <c r="K1997" s="13">
        <v>1.004</v>
      </c>
      <c r="L1997" s="13">
        <v>0</v>
      </c>
      <c r="M1997" s="13">
        <v>5.5000000000000003E-4</v>
      </c>
    </row>
    <row r="1998" spans="1:13" ht="15">
      <c r="A1998" s="13"/>
      <c r="B1998" s="13" t="s">
        <v>5620</v>
      </c>
      <c r="C1998" s="13"/>
      <c r="D1998" s="13"/>
      <c r="E1998" s="13">
        <v>34.729999999999997</v>
      </c>
      <c r="F1998" s="13">
        <v>2</v>
      </c>
      <c r="G1998" s="13">
        <v>596.31100000000004</v>
      </c>
      <c r="H1998" s="13">
        <v>1190.607</v>
      </c>
      <c r="I1998" s="13">
        <v>2</v>
      </c>
      <c r="J1998" s="13">
        <v>1190.6079999999999</v>
      </c>
      <c r="K1998" s="13">
        <v>-1E-3</v>
      </c>
      <c r="L1998" s="13">
        <v>0</v>
      </c>
      <c r="M1998" s="13">
        <v>5.5000000000000003E-4</v>
      </c>
    </row>
    <row r="1999" spans="1:13" ht="15">
      <c r="A1999" s="13"/>
      <c r="B1999" s="13" t="s">
        <v>5621</v>
      </c>
      <c r="C1999" s="13" t="s">
        <v>91</v>
      </c>
      <c r="D1999" s="13" t="s">
        <v>180</v>
      </c>
      <c r="E1999" s="13">
        <v>32.18</v>
      </c>
      <c r="F1999" s="13">
        <v>1</v>
      </c>
      <c r="G1999" s="13">
        <v>431.73</v>
      </c>
      <c r="H1999" s="13">
        <v>861.44399999999996</v>
      </c>
      <c r="I1999" s="13">
        <v>2</v>
      </c>
      <c r="J1999" s="13">
        <v>861.44399999999996</v>
      </c>
      <c r="K1999" s="13">
        <v>0</v>
      </c>
      <c r="L1999" s="13">
        <v>0</v>
      </c>
      <c r="M1999" s="13">
        <v>4.7000000000000002E-3</v>
      </c>
    </row>
    <row r="2000" spans="1:13" ht="15">
      <c r="A2000" s="13"/>
      <c r="B2000" s="13" t="s">
        <v>8631</v>
      </c>
      <c r="C2000" s="13"/>
      <c r="D2000" s="13"/>
      <c r="E2000" s="13">
        <v>23.22</v>
      </c>
      <c r="F2000" s="13">
        <v>1</v>
      </c>
      <c r="G2000" s="13">
        <v>526.61400000000003</v>
      </c>
      <c r="H2000" s="13">
        <v>1576.8209999999999</v>
      </c>
      <c r="I2000" s="13">
        <v>3</v>
      </c>
      <c r="J2000" s="13">
        <v>1575.82</v>
      </c>
      <c r="K2000" s="13">
        <v>1.002</v>
      </c>
      <c r="L2000" s="13">
        <v>1</v>
      </c>
      <c r="M2000" s="13">
        <v>6.6E-3</v>
      </c>
    </row>
    <row r="2001" spans="1:13" ht="15">
      <c r="A2001" s="13"/>
      <c r="B2001" s="13" t="s">
        <v>7720</v>
      </c>
      <c r="C2001" s="13"/>
      <c r="D2001" s="13"/>
      <c r="E2001" s="13">
        <v>20.98</v>
      </c>
      <c r="F2001" s="13">
        <v>1</v>
      </c>
      <c r="G2001" s="13">
        <v>446.755</v>
      </c>
      <c r="H2001" s="13">
        <v>891.49599999999998</v>
      </c>
      <c r="I2001" s="13">
        <v>2</v>
      </c>
      <c r="J2001" s="13">
        <v>891.49699999999996</v>
      </c>
      <c r="K2001" s="13">
        <v>-1E-3</v>
      </c>
      <c r="L2001" s="13">
        <v>0</v>
      </c>
      <c r="M2001" s="13">
        <v>2.1999999999999999E-2</v>
      </c>
    </row>
    <row r="2002" spans="1:13" ht="15">
      <c r="A2002" s="13" t="s">
        <v>619</v>
      </c>
      <c r="B2002" s="13">
        <v>9</v>
      </c>
      <c r="C2002" s="13"/>
      <c r="D2002" s="13"/>
      <c r="E2002" s="13"/>
      <c r="F2002" s="13">
        <v>13</v>
      </c>
      <c r="G2002" s="13"/>
      <c r="H2002" s="13"/>
      <c r="I2002" s="13"/>
      <c r="J2002" s="13"/>
      <c r="K2002" s="13"/>
      <c r="L2002" s="13"/>
      <c r="M2002" s="13"/>
    </row>
    <row r="2003" spans="1:13" ht="15">
      <c r="A2003" s="13"/>
      <c r="B2003" s="13" t="s">
        <v>4162</v>
      </c>
      <c r="C2003" s="13"/>
      <c r="D2003" s="13"/>
      <c r="E2003" s="13">
        <v>83.72</v>
      </c>
      <c r="F2003" s="13">
        <v>1</v>
      </c>
      <c r="G2003" s="13">
        <v>477.78500000000003</v>
      </c>
      <c r="H2003" s="13">
        <v>953.55600000000004</v>
      </c>
      <c r="I2003" s="13">
        <v>2</v>
      </c>
      <c r="J2003" s="13">
        <v>953.55499999999995</v>
      </c>
      <c r="K2003" s="13">
        <v>1E-3</v>
      </c>
      <c r="L2003" s="13">
        <v>0</v>
      </c>
      <c r="M2003" s="13">
        <v>1.3000000000000001E-8</v>
      </c>
    </row>
    <row r="2004" spans="1:13" ht="15">
      <c r="A2004" s="13"/>
      <c r="B2004" s="13" t="s">
        <v>4159</v>
      </c>
      <c r="C2004" s="13"/>
      <c r="D2004" s="13"/>
      <c r="E2004" s="13">
        <v>67.36</v>
      </c>
      <c r="F2004" s="13">
        <v>2</v>
      </c>
      <c r="G2004" s="13">
        <v>581.77800000000002</v>
      </c>
      <c r="H2004" s="13">
        <v>1161.5409999999999</v>
      </c>
      <c r="I2004" s="13">
        <v>2</v>
      </c>
      <c r="J2004" s="13">
        <v>1161.5409999999999</v>
      </c>
      <c r="K2004" s="13">
        <v>0</v>
      </c>
      <c r="L2004" s="13">
        <v>0</v>
      </c>
      <c r="M2004" s="13">
        <v>6.8999999999999996E-7</v>
      </c>
    </row>
    <row r="2005" spans="1:13" ht="15">
      <c r="A2005" s="13"/>
      <c r="B2005" s="13" t="s">
        <v>8469</v>
      </c>
      <c r="C2005" s="13"/>
      <c r="D2005" s="13"/>
      <c r="E2005" s="13">
        <v>41.76</v>
      </c>
      <c r="F2005" s="13">
        <v>2</v>
      </c>
      <c r="G2005" s="13">
        <v>513.327</v>
      </c>
      <c r="H2005" s="13">
        <v>1024.6389999999999</v>
      </c>
      <c r="I2005" s="13">
        <v>2</v>
      </c>
      <c r="J2005" s="13">
        <v>1024.6389999999999</v>
      </c>
      <c r="K2005" s="13">
        <v>0</v>
      </c>
      <c r="L2005" s="13">
        <v>0</v>
      </c>
      <c r="M2005" s="13">
        <v>1.1E-4</v>
      </c>
    </row>
    <row r="2006" spans="1:13" ht="15">
      <c r="A2006" s="13"/>
      <c r="B2006" s="13" t="s">
        <v>4163</v>
      </c>
      <c r="C2006" s="13"/>
      <c r="D2006" s="13"/>
      <c r="E2006" s="13">
        <v>32.81</v>
      </c>
      <c r="F2006" s="13">
        <v>2</v>
      </c>
      <c r="G2006" s="13">
        <v>496.58699999999999</v>
      </c>
      <c r="H2006" s="13">
        <v>1486.74</v>
      </c>
      <c r="I2006" s="13">
        <v>3</v>
      </c>
      <c r="J2006" s="13">
        <v>1486.742</v>
      </c>
      <c r="K2006" s="13">
        <v>-2E-3</v>
      </c>
      <c r="L2006" s="13">
        <v>0</v>
      </c>
      <c r="M2006" s="13">
        <v>8.4000000000000003E-4</v>
      </c>
    </row>
    <row r="2007" spans="1:13" ht="15">
      <c r="A2007" s="13"/>
      <c r="B2007" s="13" t="s">
        <v>4160</v>
      </c>
      <c r="C2007" s="13"/>
      <c r="D2007" s="13"/>
      <c r="E2007" s="13">
        <v>32.61</v>
      </c>
      <c r="F2007" s="13">
        <v>2</v>
      </c>
      <c r="G2007" s="13">
        <v>517.28800000000001</v>
      </c>
      <c r="H2007" s="13">
        <v>1032.5619999999999</v>
      </c>
      <c r="I2007" s="13">
        <v>2</v>
      </c>
      <c r="J2007" s="13">
        <v>1032.56</v>
      </c>
      <c r="K2007" s="13">
        <v>2E-3</v>
      </c>
      <c r="L2007" s="13">
        <v>0</v>
      </c>
      <c r="M2007" s="13">
        <v>2.5999999999999999E-3</v>
      </c>
    </row>
    <row r="2008" spans="1:13" ht="15">
      <c r="A2008" s="13"/>
      <c r="B2008" s="13" t="s">
        <v>6678</v>
      </c>
      <c r="C2008" s="13"/>
      <c r="D2008" s="13"/>
      <c r="E2008" s="13">
        <v>30.53</v>
      </c>
      <c r="F2008" s="13">
        <v>1</v>
      </c>
      <c r="G2008" s="13">
        <v>496.29500000000002</v>
      </c>
      <c r="H2008" s="13">
        <v>990.57500000000005</v>
      </c>
      <c r="I2008" s="13">
        <v>2</v>
      </c>
      <c r="J2008" s="13">
        <v>990.57500000000005</v>
      </c>
      <c r="K2008" s="13">
        <v>0</v>
      </c>
      <c r="L2008" s="13">
        <v>0</v>
      </c>
      <c r="M2008" s="13">
        <v>3.8E-3</v>
      </c>
    </row>
    <row r="2009" spans="1:13" ht="15" collapsed="1">
      <c r="A2009" s="13"/>
      <c r="B2009" s="13" t="s">
        <v>4164</v>
      </c>
      <c r="C2009" s="13"/>
      <c r="D2009" s="13"/>
      <c r="E2009" s="13">
        <v>30.21</v>
      </c>
      <c r="F2009" s="13">
        <v>1</v>
      </c>
      <c r="G2009" s="13">
        <v>517.26700000000005</v>
      </c>
      <c r="H2009" s="13">
        <v>1032.519</v>
      </c>
      <c r="I2009" s="13">
        <v>2</v>
      </c>
      <c r="J2009" s="13">
        <v>1032.5239999999999</v>
      </c>
      <c r="K2009" s="13">
        <v>-5.0000000000000001E-3</v>
      </c>
      <c r="L2009" s="13">
        <v>0</v>
      </c>
      <c r="M2009" s="13">
        <v>1.9E-3</v>
      </c>
    </row>
    <row r="2010" spans="1:13" ht="15">
      <c r="A2010" s="13"/>
      <c r="B2010" s="13" t="s">
        <v>4161</v>
      </c>
      <c r="C2010" s="13"/>
      <c r="D2010" s="13"/>
      <c r="E2010" s="13">
        <v>28.81</v>
      </c>
      <c r="F2010" s="13">
        <v>1</v>
      </c>
      <c r="G2010" s="13">
        <v>545.81100000000004</v>
      </c>
      <c r="H2010" s="13">
        <v>1089.607</v>
      </c>
      <c r="I2010" s="13">
        <v>2</v>
      </c>
      <c r="J2010" s="13">
        <v>1089.607</v>
      </c>
      <c r="K2010" s="13">
        <v>0</v>
      </c>
      <c r="L2010" s="13">
        <v>0</v>
      </c>
      <c r="M2010" s="13">
        <v>2E-3</v>
      </c>
    </row>
    <row r="2011" spans="1:13" ht="15" collapsed="1">
      <c r="A2011" s="13"/>
      <c r="B2011" s="13" t="s">
        <v>6676</v>
      </c>
      <c r="C2011" s="13"/>
      <c r="D2011" s="13"/>
      <c r="E2011" s="13">
        <v>22.91</v>
      </c>
      <c r="F2011" s="13">
        <v>1</v>
      </c>
      <c r="G2011" s="13">
        <v>462.93700000000001</v>
      </c>
      <c r="H2011" s="13">
        <v>1385.789</v>
      </c>
      <c r="I2011" s="13">
        <v>3</v>
      </c>
      <c r="J2011" s="13">
        <v>1385.788</v>
      </c>
      <c r="K2011" s="13">
        <v>1E-3</v>
      </c>
      <c r="L2011" s="13">
        <v>0</v>
      </c>
      <c r="M2011" s="13">
        <v>8.3000000000000001E-3</v>
      </c>
    </row>
    <row r="2012" spans="1:13" ht="15">
      <c r="A2012" s="13" t="s">
        <v>776</v>
      </c>
      <c r="B2012" s="13">
        <v>9</v>
      </c>
      <c r="C2012" s="13"/>
      <c r="D2012" s="13"/>
      <c r="E2012" s="13"/>
      <c r="F2012" s="13">
        <v>10</v>
      </c>
      <c r="G2012" s="13"/>
      <c r="H2012" s="13"/>
      <c r="I2012" s="13"/>
      <c r="J2012" s="13"/>
      <c r="K2012" s="13"/>
      <c r="L2012" s="13"/>
      <c r="M2012" s="13"/>
    </row>
    <row r="2013" spans="1:13" ht="15">
      <c r="A2013" s="13"/>
      <c r="B2013" s="13" t="s">
        <v>4453</v>
      </c>
      <c r="C2013" s="13"/>
      <c r="D2013" s="13"/>
      <c r="E2013" s="13">
        <v>45.12</v>
      </c>
      <c r="F2013" s="13">
        <v>1</v>
      </c>
      <c r="G2013" s="13">
        <v>586.98800000000006</v>
      </c>
      <c r="H2013" s="13">
        <v>1757.941</v>
      </c>
      <c r="I2013" s="13">
        <v>3</v>
      </c>
      <c r="J2013" s="13">
        <v>1756.9390000000001</v>
      </c>
      <c r="K2013" s="13">
        <v>1.002</v>
      </c>
      <c r="L2013" s="13">
        <v>0</v>
      </c>
      <c r="M2013" s="13">
        <v>1.4999999999999999E-4</v>
      </c>
    </row>
    <row r="2014" spans="1:13" ht="15" collapsed="1">
      <c r="A2014" s="13"/>
      <c r="B2014" s="13" t="s">
        <v>4048</v>
      </c>
      <c r="C2014" s="13"/>
      <c r="D2014" s="13"/>
      <c r="E2014" s="13">
        <v>44.33</v>
      </c>
      <c r="F2014" s="13">
        <v>1</v>
      </c>
      <c r="G2014" s="13">
        <v>443.28</v>
      </c>
      <c r="H2014" s="13">
        <v>884.54499999999996</v>
      </c>
      <c r="I2014" s="13">
        <v>2</v>
      </c>
      <c r="J2014" s="13">
        <v>884.54399999999998</v>
      </c>
      <c r="K2014" s="13">
        <v>1E-3</v>
      </c>
      <c r="L2014" s="13">
        <v>0</v>
      </c>
      <c r="M2014" s="13">
        <v>1.8000000000000001E-4</v>
      </c>
    </row>
    <row r="2015" spans="1:13" ht="15">
      <c r="A2015" s="13"/>
      <c r="B2015" s="13" t="s">
        <v>9549</v>
      </c>
      <c r="C2015" s="13"/>
      <c r="D2015" s="13"/>
      <c r="E2015" s="13">
        <v>34.97</v>
      </c>
      <c r="F2015" s="13">
        <v>2</v>
      </c>
      <c r="G2015" s="13">
        <v>469.584</v>
      </c>
      <c r="H2015" s="13">
        <v>1405.731</v>
      </c>
      <c r="I2015" s="13">
        <v>3</v>
      </c>
      <c r="J2015" s="13">
        <v>1405.73</v>
      </c>
      <c r="K2015" s="13">
        <v>1E-3</v>
      </c>
      <c r="L2015" s="13">
        <v>1</v>
      </c>
      <c r="M2015" s="13">
        <v>2.5999999999999999E-3</v>
      </c>
    </row>
    <row r="2016" spans="1:13" ht="15">
      <c r="A2016" s="13"/>
      <c r="B2016" s="13" t="s">
        <v>4452</v>
      </c>
      <c r="C2016" s="13"/>
      <c r="D2016" s="13"/>
      <c r="E2016" s="13">
        <v>34.090000000000003</v>
      </c>
      <c r="F2016" s="13">
        <v>1</v>
      </c>
      <c r="G2016" s="13">
        <v>678.90300000000002</v>
      </c>
      <c r="H2016" s="13">
        <v>1355.7919999999999</v>
      </c>
      <c r="I2016" s="13">
        <v>2</v>
      </c>
      <c r="J2016" s="13">
        <v>1355.7919999999999</v>
      </c>
      <c r="K2016" s="13">
        <v>-1E-3</v>
      </c>
      <c r="L2016" s="13">
        <v>0</v>
      </c>
      <c r="M2016" s="13">
        <v>1.9E-3</v>
      </c>
    </row>
    <row r="2017" spans="1:13" ht="15">
      <c r="A2017" s="13"/>
      <c r="B2017" s="13" t="s">
        <v>7673</v>
      </c>
      <c r="C2017" s="13"/>
      <c r="D2017" s="13"/>
      <c r="E2017" s="13">
        <v>33.79</v>
      </c>
      <c r="F2017" s="13">
        <v>1</v>
      </c>
      <c r="G2017" s="13">
        <v>567.26599999999996</v>
      </c>
      <c r="H2017" s="13">
        <v>1132.518</v>
      </c>
      <c r="I2017" s="13">
        <v>2</v>
      </c>
      <c r="J2017" s="13">
        <v>1132.519</v>
      </c>
      <c r="K2017" s="13">
        <v>-1E-3</v>
      </c>
      <c r="L2017" s="13">
        <v>0</v>
      </c>
      <c r="M2017" s="13">
        <v>9.6000000000000002E-4</v>
      </c>
    </row>
    <row r="2018" spans="1:13" ht="15">
      <c r="A2018" s="13"/>
      <c r="B2018" s="13" t="s">
        <v>6968</v>
      </c>
      <c r="C2018" s="13"/>
      <c r="D2018" s="13"/>
      <c r="E2018" s="13">
        <v>30.87</v>
      </c>
      <c r="F2018" s="13">
        <v>1</v>
      </c>
      <c r="G2018" s="13">
        <v>617.96900000000005</v>
      </c>
      <c r="H2018" s="13">
        <v>1850.884</v>
      </c>
      <c r="I2018" s="13">
        <v>3</v>
      </c>
      <c r="J2018" s="13">
        <v>1850.883</v>
      </c>
      <c r="K2018" s="13">
        <v>1E-3</v>
      </c>
      <c r="L2018" s="13">
        <v>0</v>
      </c>
      <c r="M2018" s="13">
        <v>2.8999999999999998E-3</v>
      </c>
    </row>
    <row r="2019" spans="1:13" ht="15">
      <c r="A2019" s="13"/>
      <c r="B2019" s="13" t="s">
        <v>4452</v>
      </c>
      <c r="C2019" s="13"/>
      <c r="D2019" s="13"/>
      <c r="E2019" s="13">
        <v>26.24</v>
      </c>
      <c r="F2019" s="13">
        <v>1</v>
      </c>
      <c r="G2019" s="13">
        <v>452.93799999999999</v>
      </c>
      <c r="H2019" s="13">
        <v>1355.7919999999999</v>
      </c>
      <c r="I2019" s="13">
        <v>3</v>
      </c>
      <c r="J2019" s="13">
        <v>1355.7919999999999</v>
      </c>
      <c r="K2019" s="13">
        <v>-1E-3</v>
      </c>
      <c r="L2019" s="13">
        <v>0</v>
      </c>
      <c r="M2019" s="13">
        <v>1.2E-2</v>
      </c>
    </row>
    <row r="2020" spans="1:13" ht="15">
      <c r="A2020" s="13"/>
      <c r="B2020" s="13" t="s">
        <v>6969</v>
      </c>
      <c r="C2020" s="13"/>
      <c r="D2020" s="13"/>
      <c r="E2020" s="13">
        <v>21.22</v>
      </c>
      <c r="F2020" s="13">
        <v>1</v>
      </c>
      <c r="G2020" s="13">
        <v>539.274</v>
      </c>
      <c r="H2020" s="13">
        <v>1614.8</v>
      </c>
      <c r="I2020" s="13">
        <v>3</v>
      </c>
      <c r="J2020" s="13">
        <v>1614.8040000000001</v>
      </c>
      <c r="K2020" s="13">
        <v>-4.0000000000000001E-3</v>
      </c>
      <c r="L2020" s="13">
        <v>0</v>
      </c>
      <c r="M2020" s="13">
        <v>1.0999999999999999E-2</v>
      </c>
    </row>
    <row r="2021" spans="1:13" ht="15">
      <c r="A2021" s="13"/>
      <c r="B2021" s="13" t="s">
        <v>7674</v>
      </c>
      <c r="C2021" s="13"/>
      <c r="D2021" s="13"/>
      <c r="E2021" s="13">
        <v>20.85</v>
      </c>
      <c r="F2021" s="13">
        <v>1</v>
      </c>
      <c r="G2021" s="13">
        <v>416.55900000000003</v>
      </c>
      <c r="H2021" s="13">
        <v>1246.6559999999999</v>
      </c>
      <c r="I2021" s="13">
        <v>3</v>
      </c>
      <c r="J2021" s="13">
        <v>1246.6559999999999</v>
      </c>
      <c r="K2021" s="13">
        <v>0</v>
      </c>
      <c r="L2021" s="13">
        <v>1</v>
      </c>
      <c r="M2021" s="13">
        <v>7.2999999999999995E-2</v>
      </c>
    </row>
    <row r="2022" spans="1:13" ht="15">
      <c r="A2022" s="13" t="s">
        <v>233</v>
      </c>
      <c r="B2022" s="13">
        <v>9</v>
      </c>
      <c r="C2022" s="13"/>
      <c r="D2022" s="13"/>
      <c r="E2022" s="13"/>
      <c r="F2022" s="13">
        <v>12</v>
      </c>
      <c r="G2022" s="13"/>
      <c r="H2022" s="13"/>
      <c r="I2022" s="13"/>
      <c r="J2022" s="13"/>
      <c r="K2022" s="13"/>
      <c r="L2022" s="13"/>
      <c r="M2022" s="13"/>
    </row>
    <row r="2023" spans="1:13" ht="15">
      <c r="A2023" s="13"/>
      <c r="B2023" s="13" t="s">
        <v>2749</v>
      </c>
      <c r="C2023" s="13"/>
      <c r="D2023" s="13"/>
      <c r="E2023" s="13">
        <v>68.88</v>
      </c>
      <c r="F2023" s="13">
        <v>2</v>
      </c>
      <c r="G2023" s="13">
        <v>578.28800000000001</v>
      </c>
      <c r="H2023" s="13">
        <v>1154.5619999999999</v>
      </c>
      <c r="I2023" s="13">
        <v>2</v>
      </c>
      <c r="J2023" s="13">
        <v>1154.5609999999999</v>
      </c>
      <c r="K2023" s="13">
        <v>1E-3</v>
      </c>
      <c r="L2023" s="13">
        <v>0</v>
      </c>
      <c r="M2023" s="13">
        <v>2.8000000000000002E-7</v>
      </c>
    </row>
    <row r="2024" spans="1:13" ht="15">
      <c r="A2024" s="13"/>
      <c r="B2024" s="13" t="s">
        <v>2755</v>
      </c>
      <c r="C2024" s="13"/>
      <c r="D2024" s="13"/>
      <c r="E2024" s="13">
        <v>48.35</v>
      </c>
      <c r="F2024" s="13">
        <v>1</v>
      </c>
      <c r="G2024" s="13">
        <v>385.21600000000001</v>
      </c>
      <c r="H2024" s="13">
        <v>1152.625</v>
      </c>
      <c r="I2024" s="13">
        <v>3</v>
      </c>
      <c r="J2024" s="13">
        <v>1152.625</v>
      </c>
      <c r="K2024" s="13">
        <v>0</v>
      </c>
      <c r="L2024" s="13">
        <v>0</v>
      </c>
      <c r="M2024" s="13">
        <v>7.7000000000000001E-5</v>
      </c>
    </row>
    <row r="2025" spans="1:13" ht="15">
      <c r="A2025" s="13"/>
      <c r="B2025" s="13" t="s">
        <v>2757</v>
      </c>
      <c r="C2025" s="13"/>
      <c r="D2025" s="13"/>
      <c r="E2025" s="13">
        <v>47.82</v>
      </c>
      <c r="F2025" s="13">
        <v>1</v>
      </c>
      <c r="G2025" s="13">
        <v>574.82500000000005</v>
      </c>
      <c r="H2025" s="13">
        <v>1147.636</v>
      </c>
      <c r="I2025" s="13">
        <v>2</v>
      </c>
      <c r="J2025" s="13">
        <v>1147.635</v>
      </c>
      <c r="K2025" s="13">
        <v>1E-3</v>
      </c>
      <c r="L2025" s="13">
        <v>0</v>
      </c>
      <c r="M2025" s="13">
        <v>3.3000000000000003E-5</v>
      </c>
    </row>
    <row r="2026" spans="1:13" ht="15">
      <c r="A2026" s="13"/>
      <c r="B2026" s="13" t="s">
        <v>2750</v>
      </c>
      <c r="C2026" s="13"/>
      <c r="D2026" s="13"/>
      <c r="E2026" s="13">
        <v>45.45</v>
      </c>
      <c r="F2026" s="13">
        <v>2</v>
      </c>
      <c r="G2026" s="13">
        <v>545.79399999999998</v>
      </c>
      <c r="H2026" s="13">
        <v>1089.5740000000001</v>
      </c>
      <c r="I2026" s="13">
        <v>2</v>
      </c>
      <c r="J2026" s="13">
        <v>1089.5740000000001</v>
      </c>
      <c r="K2026" s="13">
        <v>0</v>
      </c>
      <c r="L2026" s="13">
        <v>0</v>
      </c>
      <c r="M2026" s="13">
        <v>1E-4</v>
      </c>
    </row>
    <row r="2027" spans="1:13" ht="15">
      <c r="A2027" s="13"/>
      <c r="B2027" s="13" t="s">
        <v>2754</v>
      </c>
      <c r="C2027" s="13"/>
      <c r="D2027" s="13"/>
      <c r="E2027" s="13">
        <v>43.01</v>
      </c>
      <c r="F2027" s="13">
        <v>1</v>
      </c>
      <c r="G2027" s="13">
        <v>529.27599999999995</v>
      </c>
      <c r="H2027" s="13">
        <v>1584.806</v>
      </c>
      <c r="I2027" s="13">
        <v>3</v>
      </c>
      <c r="J2027" s="13">
        <v>1584.8109999999999</v>
      </c>
      <c r="K2027" s="13">
        <v>-4.0000000000000001E-3</v>
      </c>
      <c r="L2027" s="13">
        <v>0</v>
      </c>
      <c r="M2027" s="13">
        <v>9.2999999999999997E-5</v>
      </c>
    </row>
    <row r="2028" spans="1:13" ht="15">
      <c r="A2028" s="13"/>
      <c r="B2028" s="13" t="s">
        <v>2755</v>
      </c>
      <c r="C2028" s="13"/>
      <c r="D2028" s="13"/>
      <c r="E2028" s="13">
        <v>42.24</v>
      </c>
      <c r="F2028" s="13">
        <v>1</v>
      </c>
      <c r="G2028" s="13">
        <v>577.32000000000005</v>
      </c>
      <c r="H2028" s="13">
        <v>1152.625</v>
      </c>
      <c r="I2028" s="13">
        <v>2</v>
      </c>
      <c r="J2028" s="13">
        <v>1152.625</v>
      </c>
      <c r="K2028" s="13">
        <v>0</v>
      </c>
      <c r="L2028" s="13">
        <v>0</v>
      </c>
      <c r="M2028" s="13">
        <v>1.1E-4</v>
      </c>
    </row>
    <row r="2029" spans="1:13" ht="15">
      <c r="A2029" s="13"/>
      <c r="B2029" s="13" t="s">
        <v>2752</v>
      </c>
      <c r="C2029" s="13"/>
      <c r="D2029" s="13"/>
      <c r="E2029" s="13">
        <v>34.93</v>
      </c>
      <c r="F2029" s="13">
        <v>1</v>
      </c>
      <c r="G2029" s="13">
        <v>390.55200000000002</v>
      </c>
      <c r="H2029" s="13">
        <v>1168.636</v>
      </c>
      <c r="I2029" s="13">
        <v>3</v>
      </c>
      <c r="J2029" s="13">
        <v>1168.635</v>
      </c>
      <c r="K2029" s="13">
        <v>0</v>
      </c>
      <c r="L2029" s="13">
        <v>0</v>
      </c>
      <c r="M2029" s="13">
        <v>9.1E-4</v>
      </c>
    </row>
    <row r="2030" spans="1:13" ht="15">
      <c r="A2030" s="13"/>
      <c r="B2030" s="13" t="s">
        <v>2758</v>
      </c>
      <c r="C2030" s="13"/>
      <c r="D2030" s="13"/>
      <c r="E2030" s="13">
        <v>34.79</v>
      </c>
      <c r="F2030" s="13">
        <v>1</v>
      </c>
      <c r="G2030" s="13">
        <v>479.28500000000003</v>
      </c>
      <c r="H2030" s="13">
        <v>956.55499999999995</v>
      </c>
      <c r="I2030" s="13">
        <v>2</v>
      </c>
      <c r="J2030" s="13">
        <v>956.55399999999997</v>
      </c>
      <c r="K2030" s="13">
        <v>1E-3</v>
      </c>
      <c r="L2030" s="13">
        <v>0</v>
      </c>
      <c r="M2030" s="13">
        <v>2.2000000000000001E-3</v>
      </c>
    </row>
    <row r="2031" spans="1:13" ht="15">
      <c r="A2031" s="13"/>
      <c r="B2031" s="13" t="s">
        <v>2753</v>
      </c>
      <c r="C2031" s="13"/>
      <c r="D2031" s="13"/>
      <c r="E2031" s="13">
        <v>29.93</v>
      </c>
      <c r="F2031" s="13">
        <v>2</v>
      </c>
      <c r="G2031" s="13">
        <v>576.24800000000005</v>
      </c>
      <c r="H2031" s="13">
        <v>1150.481</v>
      </c>
      <c r="I2031" s="13">
        <v>2</v>
      </c>
      <c r="J2031" s="13">
        <v>1150.482</v>
      </c>
      <c r="K2031" s="13">
        <v>-1E-3</v>
      </c>
      <c r="L2031" s="13">
        <v>0</v>
      </c>
      <c r="M2031" s="13">
        <v>1E-3</v>
      </c>
    </row>
    <row r="2032" spans="1:13" ht="15">
      <c r="A2032" s="13" t="s">
        <v>638</v>
      </c>
      <c r="B2032" s="13">
        <v>9</v>
      </c>
      <c r="C2032" s="13"/>
      <c r="D2032" s="13"/>
      <c r="E2032" s="13"/>
      <c r="F2032" s="13">
        <v>13</v>
      </c>
      <c r="G2032" s="13"/>
      <c r="H2032" s="13"/>
      <c r="I2032" s="13"/>
      <c r="J2032" s="13"/>
      <c r="K2032" s="13"/>
      <c r="L2032" s="13"/>
      <c r="M2032" s="13"/>
    </row>
    <row r="2033" spans="1:13" ht="15">
      <c r="A2033" s="13"/>
      <c r="B2033" s="13" t="s">
        <v>4461</v>
      </c>
      <c r="C2033" s="13"/>
      <c r="D2033" s="13"/>
      <c r="E2033" s="13">
        <v>64.38</v>
      </c>
      <c r="F2033" s="13">
        <v>3</v>
      </c>
      <c r="G2033" s="13">
        <v>443.24599999999998</v>
      </c>
      <c r="H2033" s="13">
        <v>1326.7149999999999</v>
      </c>
      <c r="I2033" s="13">
        <v>3</v>
      </c>
      <c r="J2033" s="13">
        <v>1326.7139999999999</v>
      </c>
      <c r="K2033" s="13">
        <v>0</v>
      </c>
      <c r="L2033" s="13">
        <v>0</v>
      </c>
      <c r="M2033" s="13">
        <v>1.1999999999999999E-6</v>
      </c>
    </row>
    <row r="2034" spans="1:13" ht="15">
      <c r="A2034" s="13"/>
      <c r="B2034" s="13" t="s">
        <v>4461</v>
      </c>
      <c r="C2034" s="13"/>
      <c r="D2034" s="13"/>
      <c r="E2034" s="13">
        <v>56.34</v>
      </c>
      <c r="F2034" s="13">
        <v>2</v>
      </c>
      <c r="G2034" s="13">
        <v>664.36599999999999</v>
      </c>
      <c r="H2034" s="13">
        <v>1326.7170000000001</v>
      </c>
      <c r="I2034" s="13">
        <v>2</v>
      </c>
      <c r="J2034" s="13">
        <v>1326.7139999999999</v>
      </c>
      <c r="K2034" s="13">
        <v>3.0000000000000001E-3</v>
      </c>
      <c r="L2034" s="13">
        <v>0</v>
      </c>
      <c r="M2034" s="13">
        <v>5.3000000000000001E-6</v>
      </c>
    </row>
    <row r="2035" spans="1:13" ht="15" collapsed="1">
      <c r="A2035" s="13"/>
      <c r="B2035" s="13" t="s">
        <v>4458</v>
      </c>
      <c r="C2035" s="13"/>
      <c r="D2035" s="13"/>
      <c r="E2035" s="13">
        <v>43.38</v>
      </c>
      <c r="F2035" s="13">
        <v>1</v>
      </c>
      <c r="G2035" s="13">
        <v>521.28800000000001</v>
      </c>
      <c r="H2035" s="13">
        <v>1040.5609999999999</v>
      </c>
      <c r="I2035" s="13">
        <v>2</v>
      </c>
      <c r="J2035" s="13">
        <v>1040.5609999999999</v>
      </c>
      <c r="K2035" s="13">
        <v>0</v>
      </c>
      <c r="L2035" s="13">
        <v>0</v>
      </c>
      <c r="M2035" s="13">
        <v>8.6000000000000003E-5</v>
      </c>
    </row>
    <row r="2036" spans="1:13" ht="15">
      <c r="A2036" s="13"/>
      <c r="B2036" s="13" t="s">
        <v>4457</v>
      </c>
      <c r="C2036" s="13"/>
      <c r="D2036" s="13"/>
      <c r="E2036" s="13">
        <v>42.16</v>
      </c>
      <c r="F2036" s="13">
        <v>2</v>
      </c>
      <c r="G2036" s="13">
        <v>545.61599999999999</v>
      </c>
      <c r="H2036" s="13">
        <v>1633.825</v>
      </c>
      <c r="I2036" s="13">
        <v>3</v>
      </c>
      <c r="J2036" s="13">
        <v>1633.825</v>
      </c>
      <c r="K2036" s="13">
        <v>0</v>
      </c>
      <c r="L2036" s="13">
        <v>0</v>
      </c>
      <c r="M2036" s="13">
        <v>1.1E-4</v>
      </c>
    </row>
    <row r="2037" spans="1:13" ht="15">
      <c r="A2037" s="13"/>
      <c r="B2037" s="13" t="s">
        <v>10218</v>
      </c>
      <c r="C2037" s="13"/>
      <c r="D2037" s="13"/>
      <c r="E2037" s="13">
        <v>41.83</v>
      </c>
      <c r="F2037" s="13">
        <v>1</v>
      </c>
      <c r="G2037" s="13">
        <v>603.30799999999999</v>
      </c>
      <c r="H2037" s="13">
        <v>1806.903</v>
      </c>
      <c r="I2037" s="13">
        <v>3</v>
      </c>
      <c r="J2037" s="13">
        <v>1806.9010000000001</v>
      </c>
      <c r="K2037" s="13">
        <v>1E-3</v>
      </c>
      <c r="L2037" s="13">
        <v>1</v>
      </c>
      <c r="M2037" s="13">
        <v>1.2E-4</v>
      </c>
    </row>
    <row r="2038" spans="1:13" ht="15">
      <c r="A2038" s="13"/>
      <c r="B2038" s="13" t="s">
        <v>4459</v>
      </c>
      <c r="C2038" s="13"/>
      <c r="D2038" s="13"/>
      <c r="E2038" s="13">
        <v>35.96</v>
      </c>
      <c r="F2038" s="13">
        <v>1</v>
      </c>
      <c r="G2038" s="13">
        <v>399.24799999999999</v>
      </c>
      <c r="H2038" s="13">
        <v>796.48099999999999</v>
      </c>
      <c r="I2038" s="13">
        <v>2</v>
      </c>
      <c r="J2038" s="13">
        <v>796.48099999999999</v>
      </c>
      <c r="K2038" s="13">
        <v>0</v>
      </c>
      <c r="L2038" s="13">
        <v>0</v>
      </c>
      <c r="M2038" s="13">
        <v>8.0999999999999996E-4</v>
      </c>
    </row>
    <row r="2039" spans="1:13" ht="15">
      <c r="A2039" s="13"/>
      <c r="B2039" s="13" t="s">
        <v>6657</v>
      </c>
      <c r="C2039" s="13"/>
      <c r="D2039" s="13"/>
      <c r="E2039" s="13">
        <v>23.95</v>
      </c>
      <c r="F2039" s="13">
        <v>1</v>
      </c>
      <c r="G2039" s="13">
        <v>526.78200000000004</v>
      </c>
      <c r="H2039" s="13">
        <v>1051.55</v>
      </c>
      <c r="I2039" s="13">
        <v>2</v>
      </c>
      <c r="J2039" s="13">
        <v>1051.549</v>
      </c>
      <c r="K2039" s="13">
        <v>1E-3</v>
      </c>
      <c r="L2039" s="13">
        <v>0</v>
      </c>
      <c r="M2039" s="13">
        <v>5.7000000000000002E-3</v>
      </c>
    </row>
    <row r="2040" spans="1:13" ht="15">
      <c r="A2040" s="13"/>
      <c r="B2040" s="13" t="s">
        <v>4457</v>
      </c>
      <c r="C2040" s="13"/>
      <c r="D2040" s="13"/>
      <c r="E2040" s="13">
        <v>23.79</v>
      </c>
      <c r="F2040" s="13">
        <v>1</v>
      </c>
      <c r="G2040" s="13">
        <v>817.92</v>
      </c>
      <c r="H2040" s="13">
        <v>1633.826</v>
      </c>
      <c r="I2040" s="13">
        <v>2</v>
      </c>
      <c r="J2040" s="13">
        <v>1633.825</v>
      </c>
      <c r="K2040" s="13">
        <v>1E-3</v>
      </c>
      <c r="L2040" s="13">
        <v>0</v>
      </c>
      <c r="M2040" s="13">
        <v>5.8999999999999999E-3</v>
      </c>
    </row>
    <row r="2041" spans="1:13" ht="15">
      <c r="A2041" s="13"/>
      <c r="B2041" s="13" t="s">
        <v>10218</v>
      </c>
      <c r="C2041" s="13"/>
      <c r="D2041" s="13"/>
      <c r="E2041" s="13">
        <v>21.59</v>
      </c>
      <c r="F2041" s="13">
        <v>1</v>
      </c>
      <c r="G2041" s="13">
        <v>452.73200000000003</v>
      </c>
      <c r="H2041" s="13">
        <v>1806.9010000000001</v>
      </c>
      <c r="I2041" s="13">
        <v>4</v>
      </c>
      <c r="J2041" s="13">
        <v>1806.9010000000001</v>
      </c>
      <c r="K2041" s="13">
        <v>0</v>
      </c>
      <c r="L2041" s="13">
        <v>1</v>
      </c>
      <c r="M2041" s="13">
        <v>9.4000000000000004E-3</v>
      </c>
    </row>
    <row r="2042" spans="1:13" ht="15">
      <c r="A2042" s="13" t="s">
        <v>229</v>
      </c>
      <c r="B2042" s="13">
        <v>9</v>
      </c>
      <c r="C2042" s="13"/>
      <c r="D2042" s="13"/>
      <c r="E2042" s="13"/>
      <c r="F2042" s="13">
        <v>15</v>
      </c>
      <c r="G2042" s="13"/>
      <c r="H2042" s="13"/>
      <c r="I2042" s="13"/>
      <c r="J2042" s="13"/>
      <c r="K2042" s="13"/>
      <c r="L2042" s="13"/>
      <c r="M2042" s="13"/>
    </row>
    <row r="2043" spans="1:13" ht="15">
      <c r="A2043" s="13"/>
      <c r="B2043" s="13" t="s">
        <v>2917</v>
      </c>
      <c r="C2043" s="13"/>
      <c r="D2043" s="13"/>
      <c r="E2043" s="13">
        <v>45.48</v>
      </c>
      <c r="F2043" s="13">
        <v>2</v>
      </c>
      <c r="G2043" s="13">
        <v>628.32000000000005</v>
      </c>
      <c r="H2043" s="13">
        <v>1254.624</v>
      </c>
      <c r="I2043" s="13">
        <v>2</v>
      </c>
      <c r="J2043" s="13">
        <v>1254.624</v>
      </c>
      <c r="K2043" s="13">
        <v>0</v>
      </c>
      <c r="L2043" s="13">
        <v>0</v>
      </c>
      <c r="M2043" s="13">
        <v>1.1E-4</v>
      </c>
    </row>
    <row r="2044" spans="1:13" ht="15">
      <c r="A2044" s="13"/>
      <c r="B2044" s="13" t="s">
        <v>2919</v>
      </c>
      <c r="C2044" s="13"/>
      <c r="D2044" s="13"/>
      <c r="E2044" s="13">
        <v>43.08</v>
      </c>
      <c r="F2044" s="13">
        <v>2</v>
      </c>
      <c r="G2044" s="13">
        <v>391.21600000000001</v>
      </c>
      <c r="H2044" s="13">
        <v>780.41600000000005</v>
      </c>
      <c r="I2044" s="13">
        <v>2</v>
      </c>
      <c r="J2044" s="13">
        <v>780.41700000000003</v>
      </c>
      <c r="K2044" s="13">
        <v>-1E-3</v>
      </c>
      <c r="L2044" s="13">
        <v>0</v>
      </c>
      <c r="M2044" s="13">
        <v>9.1000000000000003E-5</v>
      </c>
    </row>
    <row r="2045" spans="1:13" ht="15">
      <c r="A2045" s="13"/>
      <c r="B2045" s="13" t="s">
        <v>2916</v>
      </c>
      <c r="C2045" s="13"/>
      <c r="D2045" s="13"/>
      <c r="E2045" s="13">
        <v>39.21</v>
      </c>
      <c r="F2045" s="13">
        <v>3</v>
      </c>
      <c r="G2045" s="13">
        <v>398.21499999999997</v>
      </c>
      <c r="H2045" s="13">
        <v>1191.623</v>
      </c>
      <c r="I2045" s="13">
        <v>3</v>
      </c>
      <c r="J2045" s="13">
        <v>1191.6220000000001</v>
      </c>
      <c r="K2045" s="13">
        <v>1E-3</v>
      </c>
      <c r="L2045" s="13">
        <v>0</v>
      </c>
      <c r="M2045" s="13">
        <v>2.1000000000000001E-4</v>
      </c>
    </row>
    <row r="2046" spans="1:13" ht="15">
      <c r="A2046" s="13"/>
      <c r="B2046" s="13" t="s">
        <v>2920</v>
      </c>
      <c r="C2046" s="13"/>
      <c r="D2046" s="13"/>
      <c r="E2046" s="13">
        <v>33.68</v>
      </c>
      <c r="F2046" s="13">
        <v>1</v>
      </c>
      <c r="G2046" s="13">
        <v>566.80899999999997</v>
      </c>
      <c r="H2046" s="13">
        <v>1131.604</v>
      </c>
      <c r="I2046" s="13">
        <v>2</v>
      </c>
      <c r="J2046" s="13">
        <v>1131.604</v>
      </c>
      <c r="K2046" s="13">
        <v>1E-3</v>
      </c>
      <c r="L2046" s="13">
        <v>0</v>
      </c>
      <c r="M2046" s="13">
        <v>6.8999999999999997E-4</v>
      </c>
    </row>
    <row r="2047" spans="1:13" ht="15">
      <c r="A2047" s="13"/>
      <c r="B2047" s="13" t="s">
        <v>2918</v>
      </c>
      <c r="C2047" s="13" t="s">
        <v>16</v>
      </c>
      <c r="D2047" s="13" t="s">
        <v>19</v>
      </c>
      <c r="E2047" s="13">
        <v>27.82</v>
      </c>
      <c r="F2047" s="13">
        <v>1</v>
      </c>
      <c r="G2047" s="13">
        <v>405.89699999999999</v>
      </c>
      <c r="H2047" s="13">
        <v>1214.6690000000001</v>
      </c>
      <c r="I2047" s="13">
        <v>3</v>
      </c>
      <c r="J2047" s="13">
        <v>1214.6690000000001</v>
      </c>
      <c r="K2047" s="13">
        <v>0</v>
      </c>
      <c r="L2047" s="13">
        <v>0</v>
      </c>
      <c r="M2047" s="13">
        <v>4.7999999999999996E-3</v>
      </c>
    </row>
    <row r="2048" spans="1:13" ht="15">
      <c r="A2048" s="13"/>
      <c r="B2048" s="13" t="s">
        <v>2918</v>
      </c>
      <c r="C2048" s="13"/>
      <c r="D2048" s="13"/>
      <c r="E2048" s="13">
        <v>26.99</v>
      </c>
      <c r="F2048" s="13">
        <v>1</v>
      </c>
      <c r="G2048" s="13">
        <v>600.34500000000003</v>
      </c>
      <c r="H2048" s="13">
        <v>1198.675</v>
      </c>
      <c r="I2048" s="13">
        <v>2</v>
      </c>
      <c r="J2048" s="13">
        <v>1198.674</v>
      </c>
      <c r="K2048" s="13">
        <v>1E-3</v>
      </c>
      <c r="L2048" s="13">
        <v>0</v>
      </c>
      <c r="M2048" s="13">
        <v>1.7000000000000001E-2</v>
      </c>
    </row>
    <row r="2049" spans="1:13" ht="15">
      <c r="A2049" s="13"/>
      <c r="B2049" s="13" t="s">
        <v>2922</v>
      </c>
      <c r="C2049" s="13"/>
      <c r="D2049" s="13"/>
      <c r="E2049" s="13">
        <v>25.78</v>
      </c>
      <c r="F2049" s="13">
        <v>1</v>
      </c>
      <c r="G2049" s="13">
        <v>422.24</v>
      </c>
      <c r="H2049" s="13">
        <v>842.46500000000003</v>
      </c>
      <c r="I2049" s="13">
        <v>2</v>
      </c>
      <c r="J2049" s="13">
        <v>842.46500000000003</v>
      </c>
      <c r="K2049" s="13">
        <v>0</v>
      </c>
      <c r="L2049" s="13">
        <v>0</v>
      </c>
      <c r="M2049" s="13">
        <v>8.0000000000000002E-3</v>
      </c>
    </row>
    <row r="2050" spans="1:13" ht="15" collapsed="1">
      <c r="A2050" s="13"/>
      <c r="B2050" s="13" t="s">
        <v>2918</v>
      </c>
      <c r="C2050" s="13"/>
      <c r="D2050" s="13"/>
      <c r="E2050" s="13">
        <v>25.29</v>
      </c>
      <c r="F2050" s="13">
        <v>3</v>
      </c>
      <c r="G2050" s="13">
        <v>400.565</v>
      </c>
      <c r="H2050" s="13">
        <v>1198.674</v>
      </c>
      <c r="I2050" s="13">
        <v>3</v>
      </c>
      <c r="J2050" s="13">
        <v>1198.674</v>
      </c>
      <c r="K2050" s="13">
        <v>0</v>
      </c>
      <c r="L2050" s="13">
        <v>0</v>
      </c>
      <c r="M2050" s="13">
        <v>5.1000000000000004E-3</v>
      </c>
    </row>
    <row r="2051" spans="1:13" ht="15">
      <c r="A2051" s="13"/>
      <c r="B2051" s="13" t="s">
        <v>2921</v>
      </c>
      <c r="C2051" s="13"/>
      <c r="D2051" s="13"/>
      <c r="E2051" s="13">
        <v>22.63</v>
      </c>
      <c r="F2051" s="13">
        <v>1</v>
      </c>
      <c r="G2051" s="13">
        <v>422.25799999999998</v>
      </c>
      <c r="H2051" s="13">
        <v>842.50099999999998</v>
      </c>
      <c r="I2051" s="13">
        <v>2</v>
      </c>
      <c r="J2051" s="13">
        <v>842.50099999999998</v>
      </c>
      <c r="K2051" s="13">
        <v>0</v>
      </c>
      <c r="L2051" s="13">
        <v>0</v>
      </c>
      <c r="M2051" s="13">
        <v>4.8000000000000001E-2</v>
      </c>
    </row>
    <row r="2052" spans="1:13" ht="15">
      <c r="A2052" s="13" t="s">
        <v>214</v>
      </c>
      <c r="B2052" s="13">
        <v>9</v>
      </c>
      <c r="C2052" s="13"/>
      <c r="D2052" s="13"/>
      <c r="E2052" s="13"/>
      <c r="F2052" s="13">
        <v>16</v>
      </c>
      <c r="G2052" s="13"/>
      <c r="H2052" s="13"/>
      <c r="I2052" s="13"/>
      <c r="J2052" s="13"/>
      <c r="K2052" s="13"/>
      <c r="L2052" s="13"/>
      <c r="M2052" s="13"/>
    </row>
    <row r="2053" spans="1:13" ht="15">
      <c r="A2053" s="13"/>
      <c r="B2053" s="13" t="s">
        <v>2619</v>
      </c>
      <c r="C2053" s="13"/>
      <c r="D2053" s="13"/>
      <c r="E2053" s="13">
        <v>68.67</v>
      </c>
      <c r="F2053" s="13">
        <v>3</v>
      </c>
      <c r="G2053" s="13">
        <v>610.33100000000002</v>
      </c>
      <c r="H2053" s="13">
        <v>1827.972</v>
      </c>
      <c r="I2053" s="13">
        <v>3</v>
      </c>
      <c r="J2053" s="13">
        <v>1827.9690000000001</v>
      </c>
      <c r="K2053" s="13">
        <v>3.0000000000000001E-3</v>
      </c>
      <c r="L2053" s="13">
        <v>0</v>
      </c>
      <c r="M2053" s="13">
        <v>7.3E-7</v>
      </c>
    </row>
    <row r="2054" spans="1:13" ht="15" collapsed="1">
      <c r="A2054" s="13"/>
      <c r="B2054" s="13" t="s">
        <v>2620</v>
      </c>
      <c r="C2054" s="13"/>
      <c r="D2054" s="13"/>
      <c r="E2054" s="13">
        <v>68.22</v>
      </c>
      <c r="F2054" s="13">
        <v>1</v>
      </c>
      <c r="G2054" s="13">
        <v>610.32500000000005</v>
      </c>
      <c r="H2054" s="13">
        <v>1218.636</v>
      </c>
      <c r="I2054" s="13">
        <v>2</v>
      </c>
      <c r="J2054" s="13">
        <v>1218.636</v>
      </c>
      <c r="K2054" s="13">
        <v>1E-3</v>
      </c>
      <c r="L2054" s="13">
        <v>0</v>
      </c>
      <c r="M2054" s="13">
        <v>3.9999999999999998E-7</v>
      </c>
    </row>
    <row r="2055" spans="1:13" ht="15">
      <c r="A2055" s="13"/>
      <c r="B2055" s="13" t="s">
        <v>2622</v>
      </c>
      <c r="C2055" s="13"/>
      <c r="D2055" s="13"/>
      <c r="E2055" s="13">
        <v>55.7</v>
      </c>
      <c r="F2055" s="13">
        <v>2</v>
      </c>
      <c r="G2055" s="13">
        <v>592.34</v>
      </c>
      <c r="H2055" s="13">
        <v>1182.665</v>
      </c>
      <c r="I2055" s="13">
        <v>2</v>
      </c>
      <c r="J2055" s="13">
        <v>1182.665</v>
      </c>
      <c r="K2055" s="13">
        <v>0</v>
      </c>
      <c r="L2055" s="13">
        <v>0</v>
      </c>
      <c r="M2055" s="13">
        <v>1.4E-5</v>
      </c>
    </row>
    <row r="2056" spans="1:13" ht="15">
      <c r="A2056" s="13"/>
      <c r="B2056" s="13" t="s">
        <v>2623</v>
      </c>
      <c r="C2056" s="13"/>
      <c r="D2056" s="13"/>
      <c r="E2056" s="13">
        <v>47.07</v>
      </c>
      <c r="F2056" s="13">
        <v>2</v>
      </c>
      <c r="G2056" s="13">
        <v>505.80700000000002</v>
      </c>
      <c r="H2056" s="13">
        <v>1009.6</v>
      </c>
      <c r="I2056" s="13">
        <v>2</v>
      </c>
      <c r="J2056" s="13">
        <v>1009.599</v>
      </c>
      <c r="K2056" s="13">
        <v>0</v>
      </c>
      <c r="L2056" s="13">
        <v>0</v>
      </c>
      <c r="M2056" s="13">
        <v>5.3000000000000001E-5</v>
      </c>
    </row>
    <row r="2057" spans="1:13" ht="15">
      <c r="A2057" s="13"/>
      <c r="B2057" s="13" t="s">
        <v>2624</v>
      </c>
      <c r="C2057" s="13"/>
      <c r="D2057" s="13"/>
      <c r="E2057" s="13">
        <v>44.09</v>
      </c>
      <c r="F2057" s="13">
        <v>2</v>
      </c>
      <c r="G2057" s="13">
        <v>438.76900000000001</v>
      </c>
      <c r="H2057" s="13">
        <v>875.52300000000002</v>
      </c>
      <c r="I2057" s="13">
        <v>2</v>
      </c>
      <c r="J2057" s="13">
        <v>875.52300000000002</v>
      </c>
      <c r="K2057" s="13">
        <v>0</v>
      </c>
      <c r="L2057" s="13">
        <v>0</v>
      </c>
      <c r="M2057" s="13">
        <v>2.2000000000000001E-4</v>
      </c>
    </row>
    <row r="2058" spans="1:13" ht="15">
      <c r="A2058" s="13"/>
      <c r="B2058" s="13" t="s">
        <v>2624</v>
      </c>
      <c r="C2058" s="13" t="s">
        <v>18</v>
      </c>
      <c r="D2058" s="13" t="s">
        <v>126</v>
      </c>
      <c r="E2058" s="13">
        <v>41.9</v>
      </c>
      <c r="F2058" s="13">
        <v>2</v>
      </c>
      <c r="G2058" s="13">
        <v>430.25599999999997</v>
      </c>
      <c r="H2058" s="13">
        <v>858.49699999999996</v>
      </c>
      <c r="I2058" s="13">
        <v>2</v>
      </c>
      <c r="J2058" s="13">
        <v>858.49599999999998</v>
      </c>
      <c r="K2058" s="13">
        <v>0</v>
      </c>
      <c r="L2058" s="13">
        <v>0</v>
      </c>
      <c r="M2058" s="13">
        <v>7.7999999999999999E-4</v>
      </c>
    </row>
    <row r="2059" spans="1:13" ht="15" collapsed="1">
      <c r="A2059" s="13"/>
      <c r="B2059" s="13" t="s">
        <v>2621</v>
      </c>
      <c r="C2059" s="13"/>
      <c r="D2059" s="13"/>
      <c r="E2059" s="13">
        <v>28.36</v>
      </c>
      <c r="F2059" s="13">
        <v>2</v>
      </c>
      <c r="G2059" s="13">
        <v>417.572</v>
      </c>
      <c r="H2059" s="13">
        <v>1249.694</v>
      </c>
      <c r="I2059" s="13">
        <v>3</v>
      </c>
      <c r="J2059" s="13">
        <v>1249.693</v>
      </c>
      <c r="K2059" s="13">
        <v>0</v>
      </c>
      <c r="L2059" s="13">
        <v>0</v>
      </c>
      <c r="M2059" s="13">
        <v>2.2000000000000001E-3</v>
      </c>
    </row>
    <row r="2060" spans="1:13" ht="15">
      <c r="A2060" s="13"/>
      <c r="B2060" s="13" t="s">
        <v>2621</v>
      </c>
      <c r="C2060" s="13"/>
      <c r="D2060" s="13"/>
      <c r="E2060" s="13">
        <v>26.33</v>
      </c>
      <c r="F2060" s="13">
        <v>1</v>
      </c>
      <c r="G2060" s="13">
        <v>625.85199999999998</v>
      </c>
      <c r="H2060" s="13">
        <v>1249.69</v>
      </c>
      <c r="I2060" s="13">
        <v>2</v>
      </c>
      <c r="J2060" s="13">
        <v>1249.693</v>
      </c>
      <c r="K2060" s="13">
        <v>-3.0000000000000001E-3</v>
      </c>
      <c r="L2060" s="13">
        <v>0</v>
      </c>
      <c r="M2060" s="13">
        <v>3.3999999999999998E-3</v>
      </c>
    </row>
    <row r="2061" spans="1:13" ht="15">
      <c r="A2061" s="13"/>
      <c r="B2061" s="13" t="s">
        <v>2625</v>
      </c>
      <c r="C2061" s="13"/>
      <c r="D2061" s="13"/>
      <c r="E2061" s="13">
        <v>22.77</v>
      </c>
      <c r="F2061" s="13">
        <v>1</v>
      </c>
      <c r="G2061" s="13">
        <v>513.78499999999997</v>
      </c>
      <c r="H2061" s="13">
        <v>1025.5550000000001</v>
      </c>
      <c r="I2061" s="13">
        <v>2</v>
      </c>
      <c r="J2061" s="13">
        <v>1025.5550000000001</v>
      </c>
      <c r="K2061" s="13">
        <v>0</v>
      </c>
      <c r="L2061" s="13">
        <v>0</v>
      </c>
      <c r="M2061" s="13">
        <v>0.02</v>
      </c>
    </row>
    <row r="2062" spans="1:13" ht="15">
      <c r="A2062" s="13" t="s">
        <v>305</v>
      </c>
      <c r="B2062" s="13">
        <v>9</v>
      </c>
      <c r="C2062" s="13"/>
      <c r="D2062" s="13"/>
      <c r="E2062" s="13"/>
      <c r="F2062" s="13">
        <v>13</v>
      </c>
      <c r="G2062" s="13"/>
      <c r="H2062" s="13"/>
      <c r="I2062" s="13"/>
      <c r="J2062" s="13"/>
      <c r="K2062" s="13"/>
      <c r="L2062" s="13"/>
      <c r="M2062" s="13"/>
    </row>
    <row r="2063" spans="1:13" ht="15" collapsed="1">
      <c r="A2063" s="13"/>
      <c r="B2063" s="13" t="s">
        <v>3227</v>
      </c>
      <c r="C2063" s="13"/>
      <c r="D2063" s="13"/>
      <c r="E2063" s="13">
        <v>41.94</v>
      </c>
      <c r="F2063" s="13">
        <v>1</v>
      </c>
      <c r="G2063" s="13">
        <v>600.85400000000004</v>
      </c>
      <c r="H2063" s="13">
        <v>1199.693</v>
      </c>
      <c r="I2063" s="13">
        <v>2</v>
      </c>
      <c r="J2063" s="13">
        <v>1199.691</v>
      </c>
      <c r="K2063" s="13">
        <v>2E-3</v>
      </c>
      <c r="L2063" s="13">
        <v>0</v>
      </c>
      <c r="M2063" s="13">
        <v>1.2E-4</v>
      </c>
    </row>
    <row r="2064" spans="1:13" ht="15">
      <c r="A2064" s="13"/>
      <c r="B2064" s="13" t="s">
        <v>3225</v>
      </c>
      <c r="C2064" s="13"/>
      <c r="D2064" s="13"/>
      <c r="E2064" s="13">
        <v>41.42</v>
      </c>
      <c r="F2064" s="13">
        <v>2</v>
      </c>
      <c r="G2064" s="13">
        <v>401.245</v>
      </c>
      <c r="H2064" s="13">
        <v>800.476</v>
      </c>
      <c r="I2064" s="13">
        <v>2</v>
      </c>
      <c r="J2064" s="13">
        <v>800.476</v>
      </c>
      <c r="K2064" s="13">
        <v>0</v>
      </c>
      <c r="L2064" s="13">
        <v>0</v>
      </c>
      <c r="M2064" s="13">
        <v>6.4999999999999997E-4</v>
      </c>
    </row>
    <row r="2065" spans="1:13" ht="15" collapsed="1">
      <c r="A2065" s="13"/>
      <c r="B2065" s="13" t="s">
        <v>3233</v>
      </c>
      <c r="C2065" s="13"/>
      <c r="D2065" s="13"/>
      <c r="E2065" s="13">
        <v>32.31</v>
      </c>
      <c r="F2065" s="13">
        <v>1</v>
      </c>
      <c r="G2065" s="13">
        <v>514.79200000000003</v>
      </c>
      <c r="H2065" s="13">
        <v>1027.57</v>
      </c>
      <c r="I2065" s="13">
        <v>2</v>
      </c>
      <c r="J2065" s="13">
        <v>1027.566</v>
      </c>
      <c r="K2065" s="13">
        <v>3.0000000000000001E-3</v>
      </c>
      <c r="L2065" s="13">
        <v>0</v>
      </c>
      <c r="M2065" s="13">
        <v>9.3000000000000005E-4</v>
      </c>
    </row>
    <row r="2066" spans="1:13" ht="15">
      <c r="A2066" s="13"/>
      <c r="B2066" s="13" t="s">
        <v>3226</v>
      </c>
      <c r="C2066" s="13"/>
      <c r="D2066" s="13"/>
      <c r="E2066" s="13">
        <v>31.82</v>
      </c>
      <c r="F2066" s="13">
        <v>3</v>
      </c>
      <c r="G2066" s="13">
        <v>602.99699999999996</v>
      </c>
      <c r="H2066" s="13">
        <v>1805.9690000000001</v>
      </c>
      <c r="I2066" s="13">
        <v>3</v>
      </c>
      <c r="J2066" s="13">
        <v>1805.971</v>
      </c>
      <c r="K2066" s="13">
        <v>-2E-3</v>
      </c>
      <c r="L2066" s="13">
        <v>0</v>
      </c>
      <c r="M2066" s="13">
        <v>1E-3</v>
      </c>
    </row>
    <row r="2067" spans="1:13" ht="15">
      <c r="A2067" s="13"/>
      <c r="B2067" s="13" t="s">
        <v>3228</v>
      </c>
      <c r="C2067" s="13"/>
      <c r="D2067" s="13"/>
      <c r="E2067" s="13">
        <v>29.46</v>
      </c>
      <c r="F2067" s="13">
        <v>2</v>
      </c>
      <c r="G2067" s="13">
        <v>554.77499999999998</v>
      </c>
      <c r="H2067" s="13">
        <v>1107.5350000000001</v>
      </c>
      <c r="I2067" s="13">
        <v>2</v>
      </c>
      <c r="J2067" s="13">
        <v>1107.5350000000001</v>
      </c>
      <c r="K2067" s="13">
        <v>1E-3</v>
      </c>
      <c r="L2067" s="13">
        <v>0</v>
      </c>
      <c r="M2067" s="13">
        <v>5.1000000000000004E-3</v>
      </c>
    </row>
    <row r="2068" spans="1:13" ht="15" collapsed="1">
      <c r="A2068" s="13"/>
      <c r="B2068" s="13" t="s">
        <v>3230</v>
      </c>
      <c r="C2068" s="13"/>
      <c r="D2068" s="13"/>
      <c r="E2068" s="13">
        <v>29.4</v>
      </c>
      <c r="F2068" s="13">
        <v>1</v>
      </c>
      <c r="G2068" s="13">
        <v>412.22</v>
      </c>
      <c r="H2068" s="13">
        <v>822.42499999999995</v>
      </c>
      <c r="I2068" s="13">
        <v>2</v>
      </c>
      <c r="J2068" s="13">
        <v>822.428</v>
      </c>
      <c r="K2068" s="13">
        <v>-3.0000000000000001E-3</v>
      </c>
      <c r="L2068" s="13">
        <v>0</v>
      </c>
      <c r="M2068" s="13">
        <v>3.3999999999999998E-3</v>
      </c>
    </row>
    <row r="2069" spans="1:13" ht="15">
      <c r="A2069" s="13"/>
      <c r="B2069" s="13" t="s">
        <v>3229</v>
      </c>
      <c r="C2069" s="13"/>
      <c r="D2069" s="13"/>
      <c r="E2069" s="13">
        <v>23.94</v>
      </c>
      <c r="F2069" s="13">
        <v>1</v>
      </c>
      <c r="G2069" s="13">
        <v>585.81299999999999</v>
      </c>
      <c r="H2069" s="13">
        <v>1169.6110000000001</v>
      </c>
      <c r="I2069" s="13">
        <v>2</v>
      </c>
      <c r="J2069" s="13">
        <v>1169.6079999999999</v>
      </c>
      <c r="K2069" s="13">
        <v>3.0000000000000001E-3</v>
      </c>
      <c r="L2069" s="13">
        <v>0</v>
      </c>
      <c r="M2069" s="13">
        <v>1.7000000000000001E-2</v>
      </c>
    </row>
    <row r="2070" spans="1:13" ht="15" collapsed="1">
      <c r="A2070" s="13"/>
      <c r="B2070" s="13" t="s">
        <v>3234</v>
      </c>
      <c r="C2070" s="13"/>
      <c r="D2070" s="13"/>
      <c r="E2070" s="13">
        <v>22.97</v>
      </c>
      <c r="F2070" s="13">
        <v>1</v>
      </c>
      <c r="G2070" s="13">
        <v>516.76099999999997</v>
      </c>
      <c r="H2070" s="13">
        <v>1031.5070000000001</v>
      </c>
      <c r="I2070" s="13">
        <v>2</v>
      </c>
      <c r="J2070" s="13">
        <v>1031.508</v>
      </c>
      <c r="K2070" s="13">
        <v>0</v>
      </c>
      <c r="L2070" s="13">
        <v>0</v>
      </c>
      <c r="M2070" s="13">
        <v>2.1999999999999999E-2</v>
      </c>
    </row>
    <row r="2071" spans="1:13" ht="15">
      <c r="A2071" s="13"/>
      <c r="B2071" s="13" t="s">
        <v>3232</v>
      </c>
      <c r="C2071" s="13"/>
      <c r="D2071" s="13"/>
      <c r="E2071" s="13">
        <v>21.09</v>
      </c>
      <c r="F2071" s="13">
        <v>1</v>
      </c>
      <c r="G2071" s="13">
        <v>469.28</v>
      </c>
      <c r="H2071" s="13">
        <v>936.54600000000005</v>
      </c>
      <c r="I2071" s="13">
        <v>2</v>
      </c>
      <c r="J2071" s="13">
        <v>936.54700000000003</v>
      </c>
      <c r="K2071" s="13">
        <v>0</v>
      </c>
      <c r="L2071" s="13">
        <v>0</v>
      </c>
      <c r="M2071" s="13">
        <v>2.5000000000000001E-2</v>
      </c>
    </row>
    <row r="2072" spans="1:13" ht="15">
      <c r="A2072" s="13" t="s">
        <v>255</v>
      </c>
      <c r="B2072" s="13">
        <v>9</v>
      </c>
      <c r="C2072" s="13"/>
      <c r="D2072" s="13"/>
      <c r="E2072" s="13"/>
      <c r="F2072" s="13">
        <v>13</v>
      </c>
      <c r="G2072" s="13"/>
      <c r="H2072" s="13"/>
      <c r="I2072" s="13"/>
      <c r="J2072" s="13"/>
      <c r="K2072" s="13"/>
      <c r="L2072" s="13"/>
      <c r="M2072" s="13"/>
    </row>
    <row r="2073" spans="1:13" ht="15">
      <c r="A2073" s="13"/>
      <c r="B2073" s="13" t="s">
        <v>3059</v>
      </c>
      <c r="C2073" s="13"/>
      <c r="D2073" s="13"/>
      <c r="E2073" s="13">
        <v>69.92</v>
      </c>
      <c r="F2073" s="13">
        <v>2</v>
      </c>
      <c r="G2073" s="13">
        <v>566.30799999999999</v>
      </c>
      <c r="H2073" s="13">
        <v>1130.5999999999999</v>
      </c>
      <c r="I2073" s="13">
        <v>2</v>
      </c>
      <c r="J2073" s="13">
        <v>1130.6010000000001</v>
      </c>
      <c r="K2073" s="13">
        <v>0</v>
      </c>
      <c r="L2073" s="13">
        <v>0</v>
      </c>
      <c r="M2073" s="13">
        <v>7.8999999999999995E-7</v>
      </c>
    </row>
    <row r="2074" spans="1:13" ht="15">
      <c r="A2074" s="13"/>
      <c r="B2074" s="13" t="s">
        <v>3060</v>
      </c>
      <c r="C2074" s="13"/>
      <c r="D2074" s="13"/>
      <c r="E2074" s="13">
        <v>57.37</v>
      </c>
      <c r="F2074" s="13">
        <v>2</v>
      </c>
      <c r="G2074" s="13">
        <v>560.322</v>
      </c>
      <c r="H2074" s="13">
        <v>1118.6300000000001</v>
      </c>
      <c r="I2074" s="13">
        <v>2</v>
      </c>
      <c r="J2074" s="13">
        <v>1118.634</v>
      </c>
      <c r="K2074" s="13">
        <v>-3.0000000000000001E-3</v>
      </c>
      <c r="L2074" s="13">
        <v>0</v>
      </c>
      <c r="M2074" s="13">
        <v>1.2E-5</v>
      </c>
    </row>
    <row r="2075" spans="1:13" ht="15" collapsed="1">
      <c r="A2075" s="13"/>
      <c r="B2075" s="13" t="s">
        <v>3061</v>
      </c>
      <c r="C2075" s="13"/>
      <c r="D2075" s="13"/>
      <c r="E2075" s="13">
        <v>51.82</v>
      </c>
      <c r="F2075" s="13">
        <v>1</v>
      </c>
      <c r="G2075" s="13">
        <v>455.21899999999999</v>
      </c>
      <c r="H2075" s="13">
        <v>908.42399999999998</v>
      </c>
      <c r="I2075" s="13">
        <v>2</v>
      </c>
      <c r="J2075" s="13">
        <v>908.42399999999998</v>
      </c>
      <c r="K2075" s="13">
        <v>0</v>
      </c>
      <c r="L2075" s="13">
        <v>0</v>
      </c>
      <c r="M2075" s="13">
        <v>1.9000000000000001E-5</v>
      </c>
    </row>
    <row r="2076" spans="1:13" ht="15">
      <c r="A2076" s="13"/>
      <c r="B2076" s="13" t="s">
        <v>3062</v>
      </c>
      <c r="C2076" s="13"/>
      <c r="D2076" s="13"/>
      <c r="E2076" s="13">
        <v>49.21</v>
      </c>
      <c r="F2076" s="13">
        <v>1</v>
      </c>
      <c r="G2076" s="13">
        <v>553.31600000000003</v>
      </c>
      <c r="H2076" s="13">
        <v>1104.6179999999999</v>
      </c>
      <c r="I2076" s="13">
        <v>2</v>
      </c>
      <c r="J2076" s="13">
        <v>1104.6179999999999</v>
      </c>
      <c r="K2076" s="13">
        <v>0</v>
      </c>
      <c r="L2076" s="13">
        <v>0</v>
      </c>
      <c r="M2076" s="13">
        <v>5.8E-5</v>
      </c>
    </row>
    <row r="2077" spans="1:13" ht="15">
      <c r="A2077" s="13"/>
      <c r="B2077" s="13" t="s">
        <v>3062</v>
      </c>
      <c r="C2077" s="13" t="s">
        <v>18</v>
      </c>
      <c r="D2077" s="13" t="s">
        <v>97</v>
      </c>
      <c r="E2077" s="13">
        <v>42.93</v>
      </c>
      <c r="F2077" s="13">
        <v>2</v>
      </c>
      <c r="G2077" s="13">
        <v>544.803</v>
      </c>
      <c r="H2077" s="13">
        <v>1087.5909999999999</v>
      </c>
      <c r="I2077" s="13">
        <v>2</v>
      </c>
      <c r="J2077" s="13">
        <v>1087.5909999999999</v>
      </c>
      <c r="K2077" s="13">
        <v>0</v>
      </c>
      <c r="L2077" s="13">
        <v>0</v>
      </c>
      <c r="M2077" s="13">
        <v>1.3999999999999999E-4</v>
      </c>
    </row>
    <row r="2078" spans="1:13" ht="15">
      <c r="A2078" s="13"/>
      <c r="B2078" s="13" t="s">
        <v>3065</v>
      </c>
      <c r="C2078" s="13"/>
      <c r="D2078" s="13"/>
      <c r="E2078" s="13">
        <v>37.159999999999997</v>
      </c>
      <c r="F2078" s="13">
        <v>1</v>
      </c>
      <c r="G2078" s="13">
        <v>492.78</v>
      </c>
      <c r="H2078" s="13">
        <v>983.54600000000005</v>
      </c>
      <c r="I2078" s="13">
        <v>2</v>
      </c>
      <c r="J2078" s="13">
        <v>983.54700000000003</v>
      </c>
      <c r="K2078" s="13">
        <v>-1E-3</v>
      </c>
      <c r="L2078" s="13">
        <v>0</v>
      </c>
      <c r="M2078" s="13">
        <v>1.1999999999999999E-3</v>
      </c>
    </row>
    <row r="2079" spans="1:13" ht="15" collapsed="1">
      <c r="A2079" s="13"/>
      <c r="B2079" s="13" t="s">
        <v>3066</v>
      </c>
      <c r="C2079" s="13"/>
      <c r="D2079" s="13"/>
      <c r="E2079" s="13">
        <v>31.65</v>
      </c>
      <c r="F2079" s="13">
        <v>2</v>
      </c>
      <c r="G2079" s="13">
        <v>425.73200000000003</v>
      </c>
      <c r="H2079" s="13">
        <v>849.44899999999996</v>
      </c>
      <c r="I2079" s="13">
        <v>2</v>
      </c>
      <c r="J2079" s="13">
        <v>849.45</v>
      </c>
      <c r="K2079" s="13">
        <v>0</v>
      </c>
      <c r="L2079" s="13">
        <v>0</v>
      </c>
      <c r="M2079" s="13">
        <v>1.1000000000000001E-3</v>
      </c>
    </row>
    <row r="2080" spans="1:13" ht="15">
      <c r="A2080" s="13"/>
      <c r="B2080" s="13" t="s">
        <v>6583</v>
      </c>
      <c r="C2080" s="13"/>
      <c r="D2080" s="13"/>
      <c r="E2080" s="13">
        <v>29.2</v>
      </c>
      <c r="F2080" s="13">
        <v>1</v>
      </c>
      <c r="G2080" s="13">
        <v>634.351</v>
      </c>
      <c r="H2080" s="13">
        <v>1266.6869999999999</v>
      </c>
      <c r="I2080" s="13">
        <v>2</v>
      </c>
      <c r="J2080" s="13">
        <v>1266.6859999999999</v>
      </c>
      <c r="K2080" s="13">
        <v>1E-3</v>
      </c>
      <c r="L2080" s="13">
        <v>0</v>
      </c>
      <c r="M2080" s="13">
        <v>1.8E-3</v>
      </c>
    </row>
    <row r="2081" spans="1:13" ht="15">
      <c r="A2081" s="13"/>
      <c r="B2081" s="13" t="s">
        <v>3064</v>
      </c>
      <c r="C2081" s="13"/>
      <c r="D2081" s="13"/>
      <c r="E2081" s="13">
        <v>28.12</v>
      </c>
      <c r="F2081" s="13">
        <v>1</v>
      </c>
      <c r="G2081" s="13">
        <v>404.19900000000001</v>
      </c>
      <c r="H2081" s="13">
        <v>1209.576</v>
      </c>
      <c r="I2081" s="13">
        <v>3</v>
      </c>
      <c r="J2081" s="13">
        <v>1209.578</v>
      </c>
      <c r="K2081" s="13">
        <v>-1E-3</v>
      </c>
      <c r="L2081" s="13">
        <v>0</v>
      </c>
      <c r="M2081" s="13">
        <v>5.0000000000000001E-3</v>
      </c>
    </row>
    <row r="2082" spans="1:13" ht="15">
      <c r="A2082" s="13" t="s">
        <v>227</v>
      </c>
      <c r="B2082" s="13">
        <v>9</v>
      </c>
      <c r="C2082" s="13"/>
      <c r="D2082" s="13"/>
      <c r="E2082" s="13"/>
      <c r="F2082" s="13">
        <v>13</v>
      </c>
      <c r="G2082" s="13"/>
      <c r="H2082" s="13"/>
      <c r="I2082" s="13"/>
      <c r="J2082" s="13"/>
      <c r="K2082" s="13"/>
      <c r="L2082" s="13"/>
      <c r="M2082" s="13"/>
    </row>
    <row r="2083" spans="1:13" ht="15" collapsed="1">
      <c r="A2083" s="13"/>
      <c r="B2083" s="13" t="s">
        <v>2628</v>
      </c>
      <c r="C2083" s="13"/>
      <c r="D2083" s="13"/>
      <c r="E2083" s="13">
        <v>68.319999999999993</v>
      </c>
      <c r="F2083" s="13">
        <v>2</v>
      </c>
      <c r="G2083" s="13">
        <v>618.65599999999995</v>
      </c>
      <c r="H2083" s="13">
        <v>1852.9459999999999</v>
      </c>
      <c r="I2083" s="13">
        <v>3</v>
      </c>
      <c r="J2083" s="13">
        <v>1852.9459999999999</v>
      </c>
      <c r="K2083" s="13">
        <v>0</v>
      </c>
      <c r="L2083" s="13">
        <v>0</v>
      </c>
      <c r="M2083" s="13">
        <v>3.9000000000000002E-7</v>
      </c>
    </row>
    <row r="2084" spans="1:13" ht="15">
      <c r="A2084" s="13"/>
      <c r="B2084" s="13" t="s">
        <v>2634</v>
      </c>
      <c r="C2084" s="13"/>
      <c r="D2084" s="13"/>
      <c r="E2084" s="13">
        <v>44.36</v>
      </c>
      <c r="F2084" s="13">
        <v>1</v>
      </c>
      <c r="G2084" s="13">
        <v>568.77800000000002</v>
      </c>
      <c r="H2084" s="13">
        <v>1135.54</v>
      </c>
      <c r="I2084" s="13">
        <v>2</v>
      </c>
      <c r="J2084" s="13">
        <v>1135.5409999999999</v>
      </c>
      <c r="K2084" s="13">
        <v>-1E-3</v>
      </c>
      <c r="L2084" s="13">
        <v>0</v>
      </c>
      <c r="M2084" s="13">
        <v>1.3999999999999999E-4</v>
      </c>
    </row>
    <row r="2085" spans="1:13" ht="15">
      <c r="A2085" s="13"/>
      <c r="B2085" s="13" t="s">
        <v>2633</v>
      </c>
      <c r="C2085" s="13"/>
      <c r="D2085" s="13"/>
      <c r="E2085" s="13">
        <v>39.44</v>
      </c>
      <c r="F2085" s="13">
        <v>2</v>
      </c>
      <c r="G2085" s="13">
        <v>437.58699999999999</v>
      </c>
      <c r="H2085" s="13">
        <v>1309.74</v>
      </c>
      <c r="I2085" s="13">
        <v>3</v>
      </c>
      <c r="J2085" s="13">
        <v>1309.739</v>
      </c>
      <c r="K2085" s="13">
        <v>0</v>
      </c>
      <c r="L2085" s="13">
        <v>0</v>
      </c>
      <c r="M2085" s="13">
        <v>4.8000000000000001E-4</v>
      </c>
    </row>
    <row r="2086" spans="1:13" ht="15" collapsed="1">
      <c r="A2086" s="13"/>
      <c r="B2086" s="13" t="s">
        <v>2631</v>
      </c>
      <c r="C2086" s="13"/>
      <c r="D2086" s="13"/>
      <c r="E2086" s="13">
        <v>37.1</v>
      </c>
      <c r="F2086" s="13">
        <v>2</v>
      </c>
      <c r="G2086" s="13">
        <v>393.24799999999999</v>
      </c>
      <c r="H2086" s="13">
        <v>784.48099999999999</v>
      </c>
      <c r="I2086" s="13">
        <v>2</v>
      </c>
      <c r="J2086" s="13">
        <v>784.48099999999999</v>
      </c>
      <c r="K2086" s="13">
        <v>0</v>
      </c>
      <c r="L2086" s="13">
        <v>0</v>
      </c>
      <c r="M2086" s="13">
        <v>8.0000000000000004E-4</v>
      </c>
    </row>
    <row r="2087" spans="1:13" ht="15">
      <c r="A2087" s="13"/>
      <c r="B2087" s="13" t="s">
        <v>2639</v>
      </c>
      <c r="C2087" s="13"/>
      <c r="D2087" s="13"/>
      <c r="E2087" s="13">
        <v>32.58</v>
      </c>
      <c r="F2087" s="13">
        <v>1</v>
      </c>
      <c r="G2087" s="13">
        <v>592.803</v>
      </c>
      <c r="H2087" s="13">
        <v>1183.5909999999999</v>
      </c>
      <c r="I2087" s="13">
        <v>2</v>
      </c>
      <c r="J2087" s="13">
        <v>1183.5909999999999</v>
      </c>
      <c r="K2087" s="13">
        <v>0</v>
      </c>
      <c r="L2087" s="13">
        <v>0</v>
      </c>
      <c r="M2087" s="13">
        <v>8.8000000000000003E-4</v>
      </c>
    </row>
    <row r="2088" spans="1:13" ht="15">
      <c r="A2088" s="13"/>
      <c r="B2088" s="13" t="s">
        <v>2629</v>
      </c>
      <c r="C2088" s="13"/>
      <c r="D2088" s="13"/>
      <c r="E2088" s="13">
        <v>25.98</v>
      </c>
      <c r="F2088" s="13">
        <v>2</v>
      </c>
      <c r="G2088" s="13">
        <v>550.33600000000001</v>
      </c>
      <c r="H2088" s="13">
        <v>1098.6569999999999</v>
      </c>
      <c r="I2088" s="13">
        <v>2</v>
      </c>
      <c r="J2088" s="13">
        <v>1098.655</v>
      </c>
      <c r="K2088" s="13">
        <v>2E-3</v>
      </c>
      <c r="L2088" s="13">
        <v>0</v>
      </c>
      <c r="M2088" s="13">
        <v>3.7000000000000002E-3</v>
      </c>
    </row>
    <row r="2089" spans="1:13" ht="15">
      <c r="A2089" s="13"/>
      <c r="B2089" s="13" t="s">
        <v>2638</v>
      </c>
      <c r="C2089" s="13"/>
      <c r="D2089" s="13"/>
      <c r="E2089" s="13">
        <v>25.51</v>
      </c>
      <c r="F2089" s="13">
        <v>1</v>
      </c>
      <c r="G2089" s="13">
        <v>532.62300000000005</v>
      </c>
      <c r="H2089" s="13">
        <v>1594.848</v>
      </c>
      <c r="I2089" s="13">
        <v>3</v>
      </c>
      <c r="J2089" s="13">
        <v>1594.847</v>
      </c>
      <c r="K2089" s="13">
        <v>2E-3</v>
      </c>
      <c r="L2089" s="13">
        <v>1</v>
      </c>
      <c r="M2089" s="13">
        <v>4.0000000000000001E-3</v>
      </c>
    </row>
    <row r="2090" spans="1:13" ht="15">
      <c r="A2090" s="13"/>
      <c r="B2090" s="13" t="s">
        <v>2636</v>
      </c>
      <c r="C2090" s="13"/>
      <c r="D2090" s="13"/>
      <c r="E2090" s="13">
        <v>24.5</v>
      </c>
      <c r="F2090" s="13">
        <v>1</v>
      </c>
      <c r="G2090" s="13">
        <v>395.73200000000003</v>
      </c>
      <c r="H2090" s="13">
        <v>789.44899999999996</v>
      </c>
      <c r="I2090" s="13">
        <v>2</v>
      </c>
      <c r="J2090" s="13">
        <v>789.45</v>
      </c>
      <c r="K2090" s="13">
        <v>0</v>
      </c>
      <c r="L2090" s="13">
        <v>0</v>
      </c>
      <c r="M2090" s="13">
        <v>2.1000000000000001E-2</v>
      </c>
    </row>
    <row r="2091" spans="1:13" ht="15">
      <c r="A2091" s="13"/>
      <c r="B2091" s="13" t="s">
        <v>2637</v>
      </c>
      <c r="C2091" s="13"/>
      <c r="D2091" s="13"/>
      <c r="E2091" s="13">
        <v>23.57</v>
      </c>
      <c r="F2091" s="13">
        <v>1</v>
      </c>
      <c r="G2091" s="13">
        <v>437.26400000000001</v>
      </c>
      <c r="H2091" s="13">
        <v>872.51199999999994</v>
      </c>
      <c r="I2091" s="13">
        <v>2</v>
      </c>
      <c r="J2091" s="13">
        <v>872.51199999999994</v>
      </c>
      <c r="K2091" s="13">
        <v>0</v>
      </c>
      <c r="L2091" s="13">
        <v>0</v>
      </c>
      <c r="M2091" s="13">
        <v>6.3E-3</v>
      </c>
    </row>
    <row r="2092" spans="1:13" ht="15">
      <c r="A2092" s="13" t="s">
        <v>251</v>
      </c>
      <c r="B2092" s="13">
        <v>9</v>
      </c>
      <c r="C2092" s="13"/>
      <c r="D2092" s="13"/>
      <c r="E2092" s="13"/>
      <c r="F2092" s="13">
        <v>14</v>
      </c>
      <c r="G2092" s="13"/>
      <c r="H2092" s="13"/>
      <c r="I2092" s="13"/>
      <c r="J2092" s="13"/>
      <c r="K2092" s="13"/>
      <c r="L2092" s="13"/>
      <c r="M2092" s="13"/>
    </row>
    <row r="2093" spans="1:13" ht="15">
      <c r="A2093" s="13"/>
      <c r="B2093" s="13" t="s">
        <v>2664</v>
      </c>
      <c r="C2093" s="13"/>
      <c r="D2093" s="13"/>
      <c r="E2093" s="13">
        <v>54.88</v>
      </c>
      <c r="F2093" s="13">
        <v>1</v>
      </c>
      <c r="G2093" s="13">
        <v>581.654</v>
      </c>
      <c r="H2093" s="13">
        <v>1741.94</v>
      </c>
      <c r="I2093" s="13">
        <v>3</v>
      </c>
      <c r="J2093" s="13">
        <v>1741.94</v>
      </c>
      <c r="K2093" s="13">
        <v>1E-3</v>
      </c>
      <c r="L2093" s="13">
        <v>0</v>
      </c>
      <c r="M2093" s="13">
        <v>7.0999999999999998E-6</v>
      </c>
    </row>
    <row r="2094" spans="1:13" ht="15" collapsed="1">
      <c r="A2094" s="13"/>
      <c r="B2094" s="13" t="s">
        <v>2666</v>
      </c>
      <c r="C2094" s="13"/>
      <c r="D2094" s="13"/>
      <c r="E2094" s="13">
        <v>51.57</v>
      </c>
      <c r="F2094" s="13">
        <v>2</v>
      </c>
      <c r="G2094" s="13">
        <v>562.64800000000002</v>
      </c>
      <c r="H2094" s="13">
        <v>1684.921</v>
      </c>
      <c r="I2094" s="13">
        <v>3</v>
      </c>
      <c r="J2094" s="13">
        <v>1684.9179999999999</v>
      </c>
      <c r="K2094" s="13">
        <v>2E-3</v>
      </c>
      <c r="L2094" s="13">
        <v>0</v>
      </c>
      <c r="M2094" s="13">
        <v>1.5E-5</v>
      </c>
    </row>
    <row r="2095" spans="1:13" ht="15">
      <c r="A2095" s="13"/>
      <c r="B2095" s="13" t="s">
        <v>2667</v>
      </c>
      <c r="C2095" s="13"/>
      <c r="D2095" s="13"/>
      <c r="E2095" s="13">
        <v>49.98</v>
      </c>
      <c r="F2095" s="13">
        <v>4</v>
      </c>
      <c r="G2095" s="13">
        <v>604.67100000000005</v>
      </c>
      <c r="H2095" s="13">
        <v>1810.991</v>
      </c>
      <c r="I2095" s="13">
        <v>3</v>
      </c>
      <c r="J2095" s="13">
        <v>1809.9880000000001</v>
      </c>
      <c r="K2095" s="13">
        <v>1.0029999999999999</v>
      </c>
      <c r="L2095" s="13">
        <v>0</v>
      </c>
      <c r="M2095" s="13">
        <v>4.8999999999999998E-5</v>
      </c>
    </row>
    <row r="2096" spans="1:13" ht="15">
      <c r="A2096" s="13"/>
      <c r="B2096" s="13" t="s">
        <v>2666</v>
      </c>
      <c r="C2096" s="13"/>
      <c r="D2096" s="13"/>
      <c r="E2096" s="13">
        <v>43.9</v>
      </c>
      <c r="F2096" s="13">
        <v>1</v>
      </c>
      <c r="G2096" s="13">
        <v>843.47</v>
      </c>
      <c r="H2096" s="13">
        <v>1684.925</v>
      </c>
      <c r="I2096" s="13">
        <v>2</v>
      </c>
      <c r="J2096" s="13">
        <v>1684.9179999999999</v>
      </c>
      <c r="K2096" s="13">
        <v>7.0000000000000001E-3</v>
      </c>
      <c r="L2096" s="13">
        <v>0</v>
      </c>
      <c r="M2096" s="13">
        <v>7.6000000000000004E-5</v>
      </c>
    </row>
    <row r="2097" spans="1:13" ht="15">
      <c r="A2097" s="13"/>
      <c r="B2097" s="13" t="s">
        <v>2665</v>
      </c>
      <c r="C2097" s="13"/>
      <c r="D2097" s="13"/>
      <c r="E2097" s="13">
        <v>39.26</v>
      </c>
      <c r="F2097" s="13">
        <v>2</v>
      </c>
      <c r="G2097" s="13">
        <v>593.81200000000001</v>
      </c>
      <c r="H2097" s="13">
        <v>1185.6079999999999</v>
      </c>
      <c r="I2097" s="13">
        <v>2</v>
      </c>
      <c r="J2097" s="13">
        <v>1185.6099999999999</v>
      </c>
      <c r="K2097" s="13">
        <v>-2E-3</v>
      </c>
      <c r="L2097" s="13">
        <v>0</v>
      </c>
      <c r="M2097" s="13">
        <v>2.1000000000000001E-4</v>
      </c>
    </row>
    <row r="2098" spans="1:13" ht="15">
      <c r="A2098" s="13"/>
      <c r="B2098" s="13" t="s">
        <v>2669</v>
      </c>
      <c r="C2098" s="13"/>
      <c r="D2098" s="13"/>
      <c r="E2098" s="13">
        <v>28.38</v>
      </c>
      <c r="F2098" s="13">
        <v>1</v>
      </c>
      <c r="G2098" s="13">
        <v>585.84699999999998</v>
      </c>
      <c r="H2098" s="13">
        <v>1169.6790000000001</v>
      </c>
      <c r="I2098" s="13">
        <v>2</v>
      </c>
      <c r="J2098" s="13">
        <v>1169.681</v>
      </c>
      <c r="K2098" s="13">
        <v>-1E-3</v>
      </c>
      <c r="L2098" s="13">
        <v>0</v>
      </c>
      <c r="M2098" s="13">
        <v>7.7999999999999996E-3</v>
      </c>
    </row>
    <row r="2099" spans="1:13" ht="15">
      <c r="A2099" s="13"/>
      <c r="B2099" s="13" t="s">
        <v>2674</v>
      </c>
      <c r="C2099" s="13"/>
      <c r="D2099" s="13"/>
      <c r="E2099" s="13">
        <v>25.61</v>
      </c>
      <c r="F2099" s="13">
        <v>1</v>
      </c>
      <c r="G2099" s="13">
        <v>531.61800000000005</v>
      </c>
      <c r="H2099" s="13">
        <v>1591.8330000000001</v>
      </c>
      <c r="I2099" s="13">
        <v>3</v>
      </c>
      <c r="J2099" s="13">
        <v>1591.8320000000001</v>
      </c>
      <c r="K2099" s="13">
        <v>1E-3</v>
      </c>
      <c r="L2099" s="13">
        <v>1</v>
      </c>
      <c r="M2099" s="13">
        <v>4.0000000000000001E-3</v>
      </c>
    </row>
    <row r="2100" spans="1:13" ht="15">
      <c r="A2100" s="13"/>
      <c r="B2100" s="13" t="s">
        <v>2671</v>
      </c>
      <c r="C2100" s="13"/>
      <c r="D2100" s="13"/>
      <c r="E2100" s="13">
        <v>24.05</v>
      </c>
      <c r="F2100" s="13">
        <v>1</v>
      </c>
      <c r="G2100" s="13">
        <v>484.79199999999997</v>
      </c>
      <c r="H2100" s="13">
        <v>967.57</v>
      </c>
      <c r="I2100" s="13">
        <v>2</v>
      </c>
      <c r="J2100" s="13">
        <v>967.57</v>
      </c>
      <c r="K2100" s="13">
        <v>0</v>
      </c>
      <c r="L2100" s="13">
        <v>0</v>
      </c>
      <c r="M2100" s="13">
        <v>1.2E-2</v>
      </c>
    </row>
    <row r="2101" spans="1:13" ht="15">
      <c r="A2101" s="13"/>
      <c r="B2101" s="13" t="s">
        <v>2672</v>
      </c>
      <c r="C2101" s="13"/>
      <c r="D2101" s="13"/>
      <c r="E2101" s="13">
        <v>22.08</v>
      </c>
      <c r="F2101" s="13">
        <v>1</v>
      </c>
      <c r="G2101" s="13">
        <v>437.745</v>
      </c>
      <c r="H2101" s="13">
        <v>873.47500000000002</v>
      </c>
      <c r="I2101" s="13">
        <v>2</v>
      </c>
      <c r="J2101" s="13">
        <v>873.47400000000005</v>
      </c>
      <c r="K2101" s="13">
        <v>0</v>
      </c>
      <c r="L2101" s="13">
        <v>0</v>
      </c>
      <c r="M2101" s="13">
        <v>8.6999999999999994E-3</v>
      </c>
    </row>
    <row r="2102" spans="1:13" ht="15">
      <c r="A2102" s="13" t="s">
        <v>230</v>
      </c>
      <c r="B2102" s="13">
        <v>9</v>
      </c>
      <c r="C2102" s="13"/>
      <c r="D2102" s="13"/>
      <c r="E2102" s="13"/>
      <c r="F2102" s="13">
        <v>13</v>
      </c>
      <c r="G2102" s="13"/>
      <c r="H2102" s="13"/>
      <c r="I2102" s="13"/>
      <c r="J2102" s="13"/>
      <c r="K2102" s="13"/>
      <c r="L2102" s="13"/>
      <c r="M2102" s="13"/>
    </row>
    <row r="2103" spans="1:13" ht="15" collapsed="1">
      <c r="A2103" s="13"/>
      <c r="B2103" s="13" t="s">
        <v>6572</v>
      </c>
      <c r="C2103" s="13"/>
      <c r="D2103" s="13"/>
      <c r="E2103" s="13">
        <v>64.040000000000006</v>
      </c>
      <c r="F2103" s="13">
        <v>2</v>
      </c>
      <c r="G2103" s="13">
        <v>669.00699999999995</v>
      </c>
      <c r="H2103" s="13">
        <v>2003.998</v>
      </c>
      <c r="I2103" s="13">
        <v>3</v>
      </c>
      <c r="J2103" s="13">
        <v>2002.9949999999999</v>
      </c>
      <c r="K2103" s="13">
        <v>1.0029999999999999</v>
      </c>
      <c r="L2103" s="13">
        <v>0</v>
      </c>
      <c r="M2103" s="13">
        <v>9.9000000000000005E-7</v>
      </c>
    </row>
    <row r="2104" spans="1:13" ht="15">
      <c r="A2104" s="13"/>
      <c r="B2104" s="13" t="s">
        <v>3101</v>
      </c>
      <c r="C2104" s="13"/>
      <c r="D2104" s="13"/>
      <c r="E2104" s="13">
        <v>50.85</v>
      </c>
      <c r="F2104" s="13">
        <v>1</v>
      </c>
      <c r="G2104" s="13">
        <v>675.41099999999994</v>
      </c>
      <c r="H2104" s="13">
        <v>1348.808</v>
      </c>
      <c r="I2104" s="13">
        <v>2</v>
      </c>
      <c r="J2104" s="13">
        <v>1348.808</v>
      </c>
      <c r="K2104" s="13">
        <v>0</v>
      </c>
      <c r="L2104" s="13">
        <v>0</v>
      </c>
      <c r="M2104" s="13">
        <v>1.5999999999999999E-5</v>
      </c>
    </row>
    <row r="2105" spans="1:13" ht="15">
      <c r="A2105" s="13"/>
      <c r="B2105" s="13" t="s">
        <v>3101</v>
      </c>
      <c r="C2105" s="13"/>
      <c r="D2105" s="13"/>
      <c r="E2105" s="13">
        <v>46.87</v>
      </c>
      <c r="F2105" s="13">
        <v>1</v>
      </c>
      <c r="G2105" s="13">
        <v>450.61</v>
      </c>
      <c r="H2105" s="13">
        <v>1348.808</v>
      </c>
      <c r="I2105" s="13">
        <v>3</v>
      </c>
      <c r="J2105" s="13">
        <v>1348.808</v>
      </c>
      <c r="K2105" s="13">
        <v>0</v>
      </c>
      <c r="L2105" s="13">
        <v>0</v>
      </c>
      <c r="M2105" s="13">
        <v>4.0000000000000003E-5</v>
      </c>
    </row>
    <row r="2106" spans="1:13" ht="15">
      <c r="A2106" s="13"/>
      <c r="B2106" s="13" t="s">
        <v>3106</v>
      </c>
      <c r="C2106" s="13"/>
      <c r="D2106" s="13"/>
      <c r="E2106" s="13">
        <v>36.44</v>
      </c>
      <c r="F2106" s="13">
        <v>1</v>
      </c>
      <c r="G2106" s="13">
        <v>484.26299999999998</v>
      </c>
      <c r="H2106" s="13">
        <v>966.51199999999994</v>
      </c>
      <c r="I2106" s="13">
        <v>2</v>
      </c>
      <c r="J2106" s="13">
        <v>966.51300000000003</v>
      </c>
      <c r="K2106" s="13">
        <v>-1E-3</v>
      </c>
      <c r="L2106" s="13">
        <v>0</v>
      </c>
      <c r="M2106" s="13">
        <v>1.1000000000000001E-3</v>
      </c>
    </row>
    <row r="2107" spans="1:13" ht="15" collapsed="1">
      <c r="A2107" s="13"/>
      <c r="B2107" s="13" t="s">
        <v>3099</v>
      </c>
      <c r="C2107" s="13"/>
      <c r="D2107" s="13"/>
      <c r="E2107" s="13">
        <v>33.869999999999997</v>
      </c>
      <c r="F2107" s="13">
        <v>2</v>
      </c>
      <c r="G2107" s="13">
        <v>505.3</v>
      </c>
      <c r="H2107" s="13">
        <v>1008.585</v>
      </c>
      <c r="I2107" s="13">
        <v>2</v>
      </c>
      <c r="J2107" s="13">
        <v>1008.586</v>
      </c>
      <c r="K2107" s="13">
        <v>0</v>
      </c>
      <c r="L2107" s="13">
        <v>0</v>
      </c>
      <c r="M2107" s="13">
        <v>1.5E-3</v>
      </c>
    </row>
    <row r="2108" spans="1:13" ht="15">
      <c r="A2108" s="13"/>
      <c r="B2108" s="13" t="s">
        <v>3105</v>
      </c>
      <c r="C2108" s="13"/>
      <c r="D2108" s="13"/>
      <c r="E2108" s="13">
        <v>31.64</v>
      </c>
      <c r="F2108" s="13">
        <v>1</v>
      </c>
      <c r="G2108" s="13">
        <v>541.33500000000004</v>
      </c>
      <c r="H2108" s="13">
        <v>1620.9829999999999</v>
      </c>
      <c r="I2108" s="13">
        <v>3</v>
      </c>
      <c r="J2108" s="13">
        <v>1620.981</v>
      </c>
      <c r="K2108" s="13">
        <v>2E-3</v>
      </c>
      <c r="L2108" s="13">
        <v>1</v>
      </c>
      <c r="M2108" s="13">
        <v>1.1000000000000001E-3</v>
      </c>
    </row>
    <row r="2109" spans="1:13" ht="15" collapsed="1">
      <c r="A2109" s="13"/>
      <c r="B2109" s="13" t="s">
        <v>3102</v>
      </c>
      <c r="C2109" s="13"/>
      <c r="D2109" s="13"/>
      <c r="E2109" s="13">
        <v>30.63</v>
      </c>
      <c r="F2109" s="13">
        <v>1</v>
      </c>
      <c r="G2109" s="13">
        <v>515.77200000000005</v>
      </c>
      <c r="H2109" s="13">
        <v>1029.528</v>
      </c>
      <c r="I2109" s="13">
        <v>2</v>
      </c>
      <c r="J2109" s="13">
        <v>1029.528</v>
      </c>
      <c r="K2109" s="13">
        <v>0</v>
      </c>
      <c r="L2109" s="13">
        <v>0</v>
      </c>
      <c r="M2109" s="13">
        <v>1.2999999999999999E-3</v>
      </c>
    </row>
    <row r="2110" spans="1:13" ht="15">
      <c r="A2110" s="13"/>
      <c r="B2110" s="13" t="s">
        <v>3103</v>
      </c>
      <c r="C2110" s="13"/>
      <c r="D2110" s="13"/>
      <c r="E2110" s="13">
        <v>30.27</v>
      </c>
      <c r="F2110" s="13">
        <v>2</v>
      </c>
      <c r="G2110" s="13">
        <v>503.74599999999998</v>
      </c>
      <c r="H2110" s="13">
        <v>1005.476</v>
      </c>
      <c r="I2110" s="13">
        <v>2</v>
      </c>
      <c r="J2110" s="13">
        <v>1005.477</v>
      </c>
      <c r="K2110" s="13">
        <v>0</v>
      </c>
      <c r="L2110" s="13">
        <v>0</v>
      </c>
      <c r="M2110" s="13">
        <v>3.7000000000000002E-3</v>
      </c>
    </row>
    <row r="2111" spans="1:13" ht="15" collapsed="1">
      <c r="A2111" s="13"/>
      <c r="B2111" s="13" t="s">
        <v>3107</v>
      </c>
      <c r="C2111" s="13"/>
      <c r="D2111" s="13"/>
      <c r="E2111" s="13">
        <v>24.14</v>
      </c>
      <c r="F2111" s="13">
        <v>2</v>
      </c>
      <c r="G2111" s="13">
        <v>598.84699999999998</v>
      </c>
      <c r="H2111" s="13">
        <v>1195.6790000000001</v>
      </c>
      <c r="I2111" s="13">
        <v>2</v>
      </c>
      <c r="J2111" s="13">
        <v>1194.6759999999999</v>
      </c>
      <c r="K2111" s="13">
        <v>1.0029999999999999</v>
      </c>
      <c r="L2111" s="13">
        <v>0</v>
      </c>
      <c r="M2111" s="13">
        <v>1.6E-2</v>
      </c>
    </row>
    <row r="2112" spans="1:13" ht="15">
      <c r="A2112" s="13" t="s">
        <v>583</v>
      </c>
      <c r="B2112" s="13">
        <v>8</v>
      </c>
      <c r="C2112" s="13"/>
      <c r="D2112" s="13"/>
      <c r="E2112" s="13"/>
      <c r="F2112" s="13">
        <v>11</v>
      </c>
      <c r="G2112" s="13"/>
      <c r="H2112" s="13"/>
      <c r="I2112" s="13"/>
      <c r="J2112" s="13"/>
      <c r="K2112" s="13"/>
      <c r="L2112" s="13"/>
      <c r="M2112" s="13"/>
    </row>
    <row r="2113" spans="1:13" ht="15" collapsed="1">
      <c r="A2113" s="13"/>
      <c r="B2113" s="13" t="s">
        <v>4337</v>
      </c>
      <c r="C2113" s="13"/>
      <c r="D2113" s="13"/>
      <c r="E2113" s="13">
        <v>78.95</v>
      </c>
      <c r="F2113" s="13">
        <v>1</v>
      </c>
      <c r="G2113" s="13">
        <v>657.38800000000003</v>
      </c>
      <c r="H2113" s="13">
        <v>1312.761</v>
      </c>
      <c r="I2113" s="13">
        <v>2</v>
      </c>
      <c r="J2113" s="13">
        <v>1312.76</v>
      </c>
      <c r="K2113" s="13">
        <v>1E-3</v>
      </c>
      <c r="L2113" s="13">
        <v>0</v>
      </c>
      <c r="M2113" s="13">
        <v>4.0000000000000001E-8</v>
      </c>
    </row>
    <row r="2114" spans="1:13" ht="15">
      <c r="A2114" s="13"/>
      <c r="B2114" s="13" t="s">
        <v>4338</v>
      </c>
      <c r="C2114" s="13"/>
      <c r="D2114" s="13"/>
      <c r="E2114" s="13">
        <v>63.05</v>
      </c>
      <c r="F2114" s="13">
        <v>3</v>
      </c>
      <c r="G2114" s="13">
        <v>620.35299999999995</v>
      </c>
      <c r="H2114" s="13">
        <v>1238.691</v>
      </c>
      <c r="I2114" s="13">
        <v>2</v>
      </c>
      <c r="J2114" s="13">
        <v>1238.691</v>
      </c>
      <c r="K2114" s="13">
        <v>0</v>
      </c>
      <c r="L2114" s="13">
        <v>0</v>
      </c>
      <c r="M2114" s="13">
        <v>2.5000000000000002E-6</v>
      </c>
    </row>
    <row r="2115" spans="1:13" ht="15" collapsed="1">
      <c r="A2115" s="13"/>
      <c r="B2115" s="13" t="s">
        <v>4337</v>
      </c>
      <c r="C2115" s="13"/>
      <c r="D2115" s="13"/>
      <c r="E2115" s="13">
        <v>40.1</v>
      </c>
      <c r="F2115" s="13">
        <v>1</v>
      </c>
      <c r="G2115" s="13">
        <v>438.59500000000003</v>
      </c>
      <c r="H2115" s="13">
        <v>1312.7619999999999</v>
      </c>
      <c r="I2115" s="13">
        <v>3</v>
      </c>
      <c r="J2115" s="13">
        <v>1312.76</v>
      </c>
      <c r="K2115" s="13">
        <v>2E-3</v>
      </c>
      <c r="L2115" s="13">
        <v>0</v>
      </c>
      <c r="M2115" s="13">
        <v>2.1000000000000001E-4</v>
      </c>
    </row>
    <row r="2116" spans="1:13" ht="15">
      <c r="A2116" s="13"/>
      <c r="B2116" s="13" t="s">
        <v>6765</v>
      </c>
      <c r="C2116" s="13"/>
      <c r="D2116" s="13"/>
      <c r="E2116" s="13">
        <v>33</v>
      </c>
      <c r="F2116" s="13">
        <v>1</v>
      </c>
      <c r="G2116" s="13">
        <v>524.61199999999997</v>
      </c>
      <c r="H2116" s="13">
        <v>1570.8140000000001</v>
      </c>
      <c r="I2116" s="13">
        <v>3</v>
      </c>
      <c r="J2116" s="13">
        <v>1570.8140000000001</v>
      </c>
      <c r="K2116" s="13">
        <v>0</v>
      </c>
      <c r="L2116" s="13">
        <v>0</v>
      </c>
      <c r="M2116" s="13">
        <v>8.0000000000000004E-4</v>
      </c>
    </row>
    <row r="2117" spans="1:13" ht="15">
      <c r="A2117" s="13"/>
      <c r="B2117" s="13" t="s">
        <v>4340</v>
      </c>
      <c r="C2117" s="13"/>
      <c r="D2117" s="13"/>
      <c r="E2117" s="13">
        <v>30.52</v>
      </c>
      <c r="F2117" s="13">
        <v>2</v>
      </c>
      <c r="G2117" s="13">
        <v>491.32600000000002</v>
      </c>
      <c r="H2117" s="13">
        <v>980.63699999999994</v>
      </c>
      <c r="I2117" s="13">
        <v>2</v>
      </c>
      <c r="J2117" s="13">
        <v>980.63800000000003</v>
      </c>
      <c r="K2117" s="13">
        <v>-1E-3</v>
      </c>
      <c r="L2117" s="13">
        <v>0</v>
      </c>
      <c r="M2117" s="13">
        <v>8.8999999999999995E-4</v>
      </c>
    </row>
    <row r="2118" spans="1:13" ht="15">
      <c r="A2118" s="13"/>
      <c r="B2118" s="13" t="s">
        <v>9576</v>
      </c>
      <c r="C2118" s="13"/>
      <c r="D2118" s="13"/>
      <c r="E2118" s="13">
        <v>29.32</v>
      </c>
      <c r="F2118" s="13">
        <v>1</v>
      </c>
      <c r="G2118" s="13">
        <v>427.23</v>
      </c>
      <c r="H2118" s="13">
        <v>1278.6690000000001</v>
      </c>
      <c r="I2118" s="13">
        <v>3</v>
      </c>
      <c r="J2118" s="13">
        <v>1278.6679999999999</v>
      </c>
      <c r="K2118" s="13">
        <v>1E-3</v>
      </c>
      <c r="L2118" s="13">
        <v>0</v>
      </c>
      <c r="M2118" s="13">
        <v>1.8E-3</v>
      </c>
    </row>
    <row r="2119" spans="1:13" ht="15" collapsed="1">
      <c r="A2119" s="13"/>
      <c r="B2119" s="13" t="s">
        <v>4339</v>
      </c>
      <c r="C2119" s="13"/>
      <c r="D2119" s="13"/>
      <c r="E2119" s="13">
        <v>28.62</v>
      </c>
      <c r="F2119" s="13">
        <v>1</v>
      </c>
      <c r="G2119" s="13">
        <v>574.83699999999999</v>
      </c>
      <c r="H2119" s="13">
        <v>1147.6600000000001</v>
      </c>
      <c r="I2119" s="13">
        <v>2</v>
      </c>
      <c r="J2119" s="13">
        <v>1147.6600000000001</v>
      </c>
      <c r="K2119" s="13">
        <v>0</v>
      </c>
      <c r="L2119" s="13">
        <v>0</v>
      </c>
      <c r="M2119" s="13">
        <v>7.1999999999999998E-3</v>
      </c>
    </row>
    <row r="2120" spans="1:13" ht="15">
      <c r="A2120" s="13"/>
      <c r="B2120" s="13" t="s">
        <v>4341</v>
      </c>
      <c r="C2120" s="13"/>
      <c r="D2120" s="13"/>
      <c r="E2120" s="13">
        <v>26.6</v>
      </c>
      <c r="F2120" s="13">
        <v>1</v>
      </c>
      <c r="G2120" s="13">
        <v>556.28899999999999</v>
      </c>
      <c r="H2120" s="13">
        <v>1665.845</v>
      </c>
      <c r="I2120" s="13">
        <v>3</v>
      </c>
      <c r="J2120" s="13">
        <v>1665.846</v>
      </c>
      <c r="K2120" s="13">
        <v>-1E-3</v>
      </c>
      <c r="L2120" s="13">
        <v>0</v>
      </c>
      <c r="M2120" s="13">
        <v>4.1999999999999997E-3</v>
      </c>
    </row>
    <row r="2121" spans="1:13" ht="15">
      <c r="A2121" s="13" t="s">
        <v>604</v>
      </c>
      <c r="B2121" s="13">
        <v>8</v>
      </c>
      <c r="C2121" s="13"/>
      <c r="D2121" s="13"/>
      <c r="E2121" s="13"/>
      <c r="F2121" s="13">
        <v>12</v>
      </c>
      <c r="G2121" s="13"/>
      <c r="H2121" s="13"/>
      <c r="I2121" s="13"/>
      <c r="J2121" s="13"/>
      <c r="K2121" s="13"/>
      <c r="L2121" s="13"/>
      <c r="M2121" s="13"/>
    </row>
    <row r="2122" spans="1:13" ht="15">
      <c r="A2122" s="13"/>
      <c r="B2122" s="13" t="s">
        <v>6729</v>
      </c>
      <c r="C2122" s="13"/>
      <c r="D2122" s="13"/>
      <c r="E2122" s="13">
        <v>83.02</v>
      </c>
      <c r="F2122" s="13">
        <v>2</v>
      </c>
      <c r="G2122" s="13">
        <v>610.83000000000004</v>
      </c>
      <c r="H2122" s="13">
        <v>1219.645</v>
      </c>
      <c r="I2122" s="13">
        <v>2</v>
      </c>
      <c r="J2122" s="13">
        <v>1219.645</v>
      </c>
      <c r="K2122" s="13">
        <v>0</v>
      </c>
      <c r="L2122" s="13">
        <v>0</v>
      </c>
      <c r="M2122" s="13">
        <v>4.0000000000000001E-8</v>
      </c>
    </row>
    <row r="2123" spans="1:13" ht="15">
      <c r="A2123" s="13"/>
      <c r="B2123" s="13" t="s">
        <v>3817</v>
      </c>
      <c r="C2123" s="13"/>
      <c r="D2123" s="13"/>
      <c r="E2123" s="13">
        <v>58.01</v>
      </c>
      <c r="F2123" s="13">
        <v>2</v>
      </c>
      <c r="G2123" s="13">
        <v>514.31100000000004</v>
      </c>
      <c r="H2123" s="13">
        <v>1026.6079999999999</v>
      </c>
      <c r="I2123" s="13">
        <v>2</v>
      </c>
      <c r="J2123" s="13">
        <v>1026.607</v>
      </c>
      <c r="K2123" s="13">
        <v>1E-3</v>
      </c>
      <c r="L2123" s="13">
        <v>0</v>
      </c>
      <c r="M2123" s="13">
        <v>4.5000000000000001E-6</v>
      </c>
    </row>
    <row r="2124" spans="1:13" ht="15">
      <c r="A2124" s="13"/>
      <c r="B2124" s="13" t="s">
        <v>3818</v>
      </c>
      <c r="C2124" s="13" t="s">
        <v>91</v>
      </c>
      <c r="D2124" s="13" t="s">
        <v>164</v>
      </c>
      <c r="E2124" s="13">
        <v>54.61</v>
      </c>
      <c r="F2124" s="13">
        <v>1</v>
      </c>
      <c r="G2124" s="13">
        <v>536.32500000000005</v>
      </c>
      <c r="H2124" s="13">
        <v>1070.635</v>
      </c>
      <c r="I2124" s="13">
        <v>2</v>
      </c>
      <c r="J2124" s="13">
        <v>1070.634</v>
      </c>
      <c r="K2124" s="13">
        <v>1E-3</v>
      </c>
      <c r="L2124" s="13">
        <v>0</v>
      </c>
      <c r="M2124" s="13">
        <v>2.6999999999999999E-5</v>
      </c>
    </row>
    <row r="2125" spans="1:13" ht="15" collapsed="1">
      <c r="A2125" s="13"/>
      <c r="B2125" s="13" t="s">
        <v>3816</v>
      </c>
      <c r="C2125" s="13"/>
      <c r="D2125" s="13"/>
      <c r="E2125" s="13">
        <v>36.9</v>
      </c>
      <c r="F2125" s="13">
        <v>2</v>
      </c>
      <c r="G2125" s="13">
        <v>403.91500000000002</v>
      </c>
      <c r="H2125" s="13">
        <v>1208.7239999999999</v>
      </c>
      <c r="I2125" s="13">
        <v>3</v>
      </c>
      <c r="J2125" s="13">
        <v>1208.7239999999999</v>
      </c>
      <c r="K2125" s="13">
        <v>0</v>
      </c>
      <c r="L2125" s="13">
        <v>1</v>
      </c>
      <c r="M2125" s="13">
        <v>4.4999999999999999E-4</v>
      </c>
    </row>
    <row r="2126" spans="1:13" ht="15">
      <c r="A2126" s="13"/>
      <c r="B2126" s="13" t="s">
        <v>6730</v>
      </c>
      <c r="C2126" s="13"/>
      <c r="D2126" s="13"/>
      <c r="E2126" s="13">
        <v>29.74</v>
      </c>
      <c r="F2126" s="13">
        <v>1</v>
      </c>
      <c r="G2126" s="13">
        <v>541.322</v>
      </c>
      <c r="H2126" s="13">
        <v>1080.6289999999999</v>
      </c>
      <c r="I2126" s="13">
        <v>2</v>
      </c>
      <c r="J2126" s="13">
        <v>1080.6289999999999</v>
      </c>
      <c r="K2126" s="13">
        <v>0</v>
      </c>
      <c r="L2126" s="13">
        <v>0</v>
      </c>
      <c r="M2126" s="13">
        <v>2.8E-3</v>
      </c>
    </row>
    <row r="2127" spans="1:13" ht="15">
      <c r="A2127" s="13"/>
      <c r="B2127" s="13" t="s">
        <v>8471</v>
      </c>
      <c r="C2127" s="13"/>
      <c r="D2127" s="13"/>
      <c r="E2127" s="13">
        <v>29.31</v>
      </c>
      <c r="F2127" s="13">
        <v>1</v>
      </c>
      <c r="G2127" s="13">
        <v>598.65599999999995</v>
      </c>
      <c r="H2127" s="13">
        <v>1792.9449999999999</v>
      </c>
      <c r="I2127" s="13">
        <v>3</v>
      </c>
      <c r="J2127" s="13">
        <v>1791.941</v>
      </c>
      <c r="K2127" s="13">
        <v>1.004</v>
      </c>
      <c r="L2127" s="13">
        <v>0</v>
      </c>
      <c r="M2127" s="13">
        <v>1.9E-3</v>
      </c>
    </row>
    <row r="2128" spans="1:13" ht="15">
      <c r="A2128" s="13"/>
      <c r="B2128" s="13" t="s">
        <v>3819</v>
      </c>
      <c r="C2128" s="13"/>
      <c r="D2128" s="13"/>
      <c r="E2128" s="13">
        <v>25.78</v>
      </c>
      <c r="F2128" s="13">
        <v>2</v>
      </c>
      <c r="G2128" s="13">
        <v>425.89600000000002</v>
      </c>
      <c r="H2128" s="13">
        <v>1274.6659999999999</v>
      </c>
      <c r="I2128" s="13">
        <v>3</v>
      </c>
      <c r="J2128" s="13">
        <v>1274.6659999999999</v>
      </c>
      <c r="K2128" s="13">
        <v>0</v>
      </c>
      <c r="L2128" s="13">
        <v>0</v>
      </c>
      <c r="M2128" s="13">
        <v>3.8E-3</v>
      </c>
    </row>
    <row r="2129" spans="1:13" ht="15">
      <c r="A2129" s="13"/>
      <c r="B2129" s="13" t="s">
        <v>8471</v>
      </c>
      <c r="C2129" s="13"/>
      <c r="D2129" s="13"/>
      <c r="E2129" s="13">
        <v>21.66</v>
      </c>
      <c r="F2129" s="13">
        <v>1</v>
      </c>
      <c r="G2129" s="13">
        <v>896.97799999999995</v>
      </c>
      <c r="H2129" s="13">
        <v>1791.941</v>
      </c>
      <c r="I2129" s="13">
        <v>2</v>
      </c>
      <c r="J2129" s="13">
        <v>1791.941</v>
      </c>
      <c r="K2129" s="13">
        <v>0</v>
      </c>
      <c r="L2129" s="13">
        <v>0</v>
      </c>
      <c r="M2129" s="13">
        <v>1.2E-2</v>
      </c>
    </row>
    <row r="2130" spans="1:13" ht="15">
      <c r="A2130" s="13" t="s">
        <v>632</v>
      </c>
      <c r="B2130" s="13">
        <v>8</v>
      </c>
      <c r="C2130" s="13"/>
      <c r="D2130" s="13"/>
      <c r="E2130" s="13"/>
      <c r="F2130" s="13">
        <v>15</v>
      </c>
      <c r="G2130" s="13"/>
      <c r="H2130" s="13"/>
      <c r="I2130" s="13"/>
      <c r="J2130" s="13"/>
      <c r="K2130" s="13"/>
      <c r="L2130" s="13"/>
      <c r="M2130" s="13"/>
    </row>
    <row r="2131" spans="1:13" ht="15">
      <c r="A2131" s="13"/>
      <c r="B2131" s="13" t="s">
        <v>4352</v>
      </c>
      <c r="C2131" s="13"/>
      <c r="D2131" s="13"/>
      <c r="E2131" s="13">
        <v>60.18</v>
      </c>
      <c r="F2131" s="13">
        <v>3</v>
      </c>
      <c r="G2131" s="13">
        <v>619.30200000000002</v>
      </c>
      <c r="H2131" s="13">
        <v>1236.5889999999999</v>
      </c>
      <c r="I2131" s="13">
        <v>2</v>
      </c>
      <c r="J2131" s="13">
        <v>1236.5889999999999</v>
      </c>
      <c r="K2131" s="13">
        <v>1E-3</v>
      </c>
      <c r="L2131" s="13">
        <v>0</v>
      </c>
      <c r="M2131" s="13">
        <v>4.1999999999999996E-6</v>
      </c>
    </row>
    <row r="2132" spans="1:13" ht="15">
      <c r="A2132" s="13"/>
      <c r="B2132" s="13" t="s">
        <v>4353</v>
      </c>
      <c r="C2132" s="13"/>
      <c r="D2132" s="13"/>
      <c r="E2132" s="13">
        <v>50.69</v>
      </c>
      <c r="F2132" s="13">
        <v>2</v>
      </c>
      <c r="G2132" s="13">
        <v>641.375</v>
      </c>
      <c r="H2132" s="13">
        <v>1280.7349999999999</v>
      </c>
      <c r="I2132" s="13">
        <v>2</v>
      </c>
      <c r="J2132" s="13">
        <v>1280.7339999999999</v>
      </c>
      <c r="K2132" s="13">
        <v>1E-3</v>
      </c>
      <c r="L2132" s="13">
        <v>0</v>
      </c>
      <c r="M2132" s="13">
        <v>3.8000000000000002E-5</v>
      </c>
    </row>
    <row r="2133" spans="1:13" ht="15" collapsed="1">
      <c r="A2133" s="13"/>
      <c r="B2133" s="13" t="s">
        <v>4355</v>
      </c>
      <c r="C2133" s="13"/>
      <c r="D2133" s="13"/>
      <c r="E2133" s="13">
        <v>47.47</v>
      </c>
      <c r="F2133" s="13">
        <v>4</v>
      </c>
      <c r="G2133" s="13">
        <v>561.31200000000001</v>
      </c>
      <c r="H2133" s="13">
        <v>1680.913</v>
      </c>
      <c r="I2133" s="13">
        <v>3</v>
      </c>
      <c r="J2133" s="13">
        <v>1679.9090000000001</v>
      </c>
      <c r="K2133" s="13">
        <v>1.0029999999999999</v>
      </c>
      <c r="L2133" s="13">
        <v>0</v>
      </c>
      <c r="M2133" s="13">
        <v>3.4999999999999997E-5</v>
      </c>
    </row>
    <row r="2134" spans="1:13" ht="15">
      <c r="A2134" s="13"/>
      <c r="B2134" s="13" t="s">
        <v>4353</v>
      </c>
      <c r="C2134" s="13"/>
      <c r="D2134" s="13"/>
      <c r="E2134" s="13">
        <v>41.05</v>
      </c>
      <c r="F2134" s="13">
        <v>1</v>
      </c>
      <c r="G2134" s="13">
        <v>427.91800000000001</v>
      </c>
      <c r="H2134" s="13">
        <v>1280.7339999999999</v>
      </c>
      <c r="I2134" s="13">
        <v>3</v>
      </c>
      <c r="J2134" s="13">
        <v>1280.7339999999999</v>
      </c>
      <c r="K2134" s="13">
        <v>0</v>
      </c>
      <c r="L2134" s="13">
        <v>0</v>
      </c>
      <c r="M2134" s="13">
        <v>3.5E-4</v>
      </c>
    </row>
    <row r="2135" spans="1:13" ht="15">
      <c r="A2135" s="13"/>
      <c r="B2135" s="13" t="s">
        <v>10219</v>
      </c>
      <c r="C2135" s="13"/>
      <c r="D2135" s="13"/>
      <c r="E2135" s="13">
        <v>32.44</v>
      </c>
      <c r="F2135" s="13">
        <v>1</v>
      </c>
      <c r="G2135" s="13">
        <v>489.25299999999999</v>
      </c>
      <c r="H2135" s="13">
        <v>1464.7370000000001</v>
      </c>
      <c r="I2135" s="13">
        <v>3</v>
      </c>
      <c r="J2135" s="13">
        <v>1464.7360000000001</v>
      </c>
      <c r="K2135" s="13">
        <v>0</v>
      </c>
      <c r="L2135" s="13">
        <v>0</v>
      </c>
      <c r="M2135" s="13">
        <v>9.1E-4</v>
      </c>
    </row>
    <row r="2136" spans="1:13" ht="15" collapsed="1">
      <c r="A2136" s="13"/>
      <c r="B2136" s="13" t="s">
        <v>4356</v>
      </c>
      <c r="C2136" s="13"/>
      <c r="D2136" s="13"/>
      <c r="E2136" s="13">
        <v>29.2</v>
      </c>
      <c r="F2136" s="13">
        <v>2</v>
      </c>
      <c r="G2136" s="13">
        <v>409.23200000000003</v>
      </c>
      <c r="H2136" s="13">
        <v>816.44899999999996</v>
      </c>
      <c r="I2136" s="13">
        <v>2</v>
      </c>
      <c r="J2136" s="13">
        <v>816.44899999999996</v>
      </c>
      <c r="K2136" s="13">
        <v>0</v>
      </c>
      <c r="L2136" s="13">
        <v>0</v>
      </c>
      <c r="M2136" s="13">
        <v>1.8E-3</v>
      </c>
    </row>
    <row r="2137" spans="1:13" ht="15">
      <c r="A2137" s="13"/>
      <c r="B2137" s="13" t="s">
        <v>4354</v>
      </c>
      <c r="C2137" s="13"/>
      <c r="D2137" s="13"/>
      <c r="E2137" s="13">
        <v>28.82</v>
      </c>
      <c r="F2137" s="13">
        <v>1</v>
      </c>
      <c r="G2137" s="13">
        <v>464.95800000000003</v>
      </c>
      <c r="H2137" s="13">
        <v>1391.8510000000001</v>
      </c>
      <c r="I2137" s="13">
        <v>3</v>
      </c>
      <c r="J2137" s="13">
        <v>1391.85</v>
      </c>
      <c r="K2137" s="13">
        <v>1E-3</v>
      </c>
      <c r="L2137" s="13">
        <v>1</v>
      </c>
      <c r="M2137" s="13">
        <v>1.2999999999999999E-3</v>
      </c>
    </row>
    <row r="2138" spans="1:13" ht="15" collapsed="1">
      <c r="A2138" s="13"/>
      <c r="B2138" s="13" t="s">
        <v>6766</v>
      </c>
      <c r="C2138" s="13"/>
      <c r="D2138" s="13"/>
      <c r="E2138" s="13">
        <v>23.3</v>
      </c>
      <c r="F2138" s="13">
        <v>1</v>
      </c>
      <c r="G2138" s="13">
        <v>702.32799999999997</v>
      </c>
      <c r="H2138" s="13">
        <v>1402.6420000000001</v>
      </c>
      <c r="I2138" s="13">
        <v>2</v>
      </c>
      <c r="J2138" s="13">
        <v>1402.64</v>
      </c>
      <c r="K2138" s="13">
        <v>1E-3</v>
      </c>
      <c r="L2138" s="13">
        <v>0</v>
      </c>
      <c r="M2138" s="13">
        <v>0.01</v>
      </c>
    </row>
    <row r="2139" spans="1:13" ht="15">
      <c r="A2139" s="13" t="s">
        <v>1000</v>
      </c>
      <c r="B2139" s="13">
        <v>8</v>
      </c>
      <c r="C2139" s="13"/>
      <c r="D2139" s="13"/>
      <c r="E2139" s="13"/>
      <c r="F2139" s="13">
        <v>10</v>
      </c>
      <c r="G2139" s="13"/>
      <c r="H2139" s="13"/>
      <c r="I2139" s="13"/>
      <c r="J2139" s="13"/>
      <c r="K2139" s="13"/>
      <c r="L2139" s="13"/>
      <c r="M2139" s="13"/>
    </row>
    <row r="2140" spans="1:13" ht="15" collapsed="1">
      <c r="A2140" s="13"/>
      <c r="B2140" s="13" t="s">
        <v>7125</v>
      </c>
      <c r="C2140" s="13"/>
      <c r="D2140" s="13"/>
      <c r="E2140" s="13">
        <v>38.869999999999997</v>
      </c>
      <c r="F2140" s="13">
        <v>1</v>
      </c>
      <c r="G2140" s="13">
        <v>468.74299999999999</v>
      </c>
      <c r="H2140" s="13">
        <v>935.471</v>
      </c>
      <c r="I2140" s="13">
        <v>2</v>
      </c>
      <c r="J2140" s="13">
        <v>935.471</v>
      </c>
      <c r="K2140" s="13">
        <v>0</v>
      </c>
      <c r="L2140" s="13">
        <v>0</v>
      </c>
      <c r="M2140" s="13">
        <v>6.2E-4</v>
      </c>
    </row>
    <row r="2141" spans="1:13" ht="15">
      <c r="A2141" s="13"/>
      <c r="B2141" s="13" t="s">
        <v>5037</v>
      </c>
      <c r="C2141" s="13"/>
      <c r="D2141" s="13"/>
      <c r="E2141" s="13">
        <v>37.68</v>
      </c>
      <c r="F2141" s="13">
        <v>1</v>
      </c>
      <c r="G2141" s="13">
        <v>524.30799999999999</v>
      </c>
      <c r="H2141" s="13">
        <v>1046.6010000000001</v>
      </c>
      <c r="I2141" s="13">
        <v>2</v>
      </c>
      <c r="J2141" s="13">
        <v>1046.6010000000001</v>
      </c>
      <c r="K2141" s="13">
        <v>0</v>
      </c>
      <c r="L2141" s="13">
        <v>0</v>
      </c>
      <c r="M2141" s="13">
        <v>2.9E-4</v>
      </c>
    </row>
    <row r="2142" spans="1:13" ht="15">
      <c r="A2142" s="13"/>
      <c r="B2142" s="13" t="s">
        <v>5038</v>
      </c>
      <c r="C2142" s="13"/>
      <c r="D2142" s="13"/>
      <c r="E2142" s="13">
        <v>35.119999999999997</v>
      </c>
      <c r="F2142" s="13">
        <v>1</v>
      </c>
      <c r="G2142" s="13">
        <v>428.54599999999999</v>
      </c>
      <c r="H2142" s="13">
        <v>1282.615</v>
      </c>
      <c r="I2142" s="13">
        <v>3</v>
      </c>
      <c r="J2142" s="13">
        <v>1282.615</v>
      </c>
      <c r="K2142" s="13">
        <v>-1E-3</v>
      </c>
      <c r="L2142" s="13">
        <v>0</v>
      </c>
      <c r="M2142" s="13">
        <v>1.2999999999999999E-3</v>
      </c>
    </row>
    <row r="2143" spans="1:13" ht="15">
      <c r="A2143" s="13"/>
      <c r="B2143" s="13" t="s">
        <v>8571</v>
      </c>
      <c r="C2143" s="13"/>
      <c r="D2143" s="13"/>
      <c r="E2143" s="13">
        <v>31.94</v>
      </c>
      <c r="F2143" s="13">
        <v>2</v>
      </c>
      <c r="G2143" s="13">
        <v>516.61</v>
      </c>
      <c r="H2143" s="13">
        <v>1546.809</v>
      </c>
      <c r="I2143" s="13">
        <v>3</v>
      </c>
      <c r="J2143" s="13">
        <v>1545.8040000000001</v>
      </c>
      <c r="K2143" s="13">
        <v>1.0049999999999999</v>
      </c>
      <c r="L2143" s="13">
        <v>0</v>
      </c>
      <c r="M2143" s="13">
        <v>1E-3</v>
      </c>
    </row>
    <row r="2144" spans="1:13" ht="15">
      <c r="A2144" s="13"/>
      <c r="B2144" s="13" t="s">
        <v>7733</v>
      </c>
      <c r="C2144" s="13"/>
      <c r="D2144" s="13"/>
      <c r="E2144" s="13">
        <v>29.2</v>
      </c>
      <c r="F2144" s="13">
        <v>1</v>
      </c>
      <c r="G2144" s="13">
        <v>490.24299999999999</v>
      </c>
      <c r="H2144" s="13">
        <v>1467.7070000000001</v>
      </c>
      <c r="I2144" s="13">
        <v>3</v>
      </c>
      <c r="J2144" s="13">
        <v>1467.711</v>
      </c>
      <c r="K2144" s="13">
        <v>-3.0000000000000001E-3</v>
      </c>
      <c r="L2144" s="13">
        <v>0</v>
      </c>
      <c r="M2144" s="13">
        <v>4.4999999999999997E-3</v>
      </c>
    </row>
    <row r="2145" spans="1:13" ht="15">
      <c r="A2145" s="13"/>
      <c r="B2145" s="13" t="s">
        <v>5039</v>
      </c>
      <c r="C2145" s="13"/>
      <c r="D2145" s="13"/>
      <c r="E2145" s="13">
        <v>26.93</v>
      </c>
      <c r="F2145" s="13">
        <v>2</v>
      </c>
      <c r="G2145" s="13">
        <v>471.58800000000002</v>
      </c>
      <c r="H2145" s="13">
        <v>1411.7429999999999</v>
      </c>
      <c r="I2145" s="13">
        <v>3</v>
      </c>
      <c r="J2145" s="13">
        <v>1410.741</v>
      </c>
      <c r="K2145" s="13">
        <v>1.002</v>
      </c>
      <c r="L2145" s="13">
        <v>0</v>
      </c>
      <c r="M2145" s="13">
        <v>3.5999999999999999E-3</v>
      </c>
    </row>
    <row r="2146" spans="1:13" ht="15" collapsed="1">
      <c r="A2146" s="13"/>
      <c r="B2146" s="13" t="s">
        <v>5037</v>
      </c>
      <c r="C2146" s="13" t="s">
        <v>42</v>
      </c>
      <c r="D2146" s="13" t="s">
        <v>2788</v>
      </c>
      <c r="E2146" s="13">
        <v>26.51</v>
      </c>
      <c r="F2146" s="13">
        <v>1</v>
      </c>
      <c r="G2146" s="13">
        <v>515.303</v>
      </c>
      <c r="H2146" s="13">
        <v>1028.5909999999999</v>
      </c>
      <c r="I2146" s="13">
        <v>2</v>
      </c>
      <c r="J2146" s="13">
        <v>1028.5909999999999</v>
      </c>
      <c r="K2146" s="13">
        <v>1E-3</v>
      </c>
      <c r="L2146" s="13">
        <v>0</v>
      </c>
      <c r="M2146" s="13">
        <v>3.3E-3</v>
      </c>
    </row>
    <row r="2147" spans="1:13" ht="15">
      <c r="A2147" s="13"/>
      <c r="B2147" s="13" t="s">
        <v>8571</v>
      </c>
      <c r="C2147" s="13"/>
      <c r="D2147" s="13"/>
      <c r="E2147" s="13">
        <v>23.83</v>
      </c>
      <c r="F2147" s="13">
        <v>1</v>
      </c>
      <c r="G2147" s="13">
        <v>773.91</v>
      </c>
      <c r="H2147" s="13">
        <v>1545.8050000000001</v>
      </c>
      <c r="I2147" s="13">
        <v>2</v>
      </c>
      <c r="J2147" s="13">
        <v>1545.8040000000001</v>
      </c>
      <c r="K2147" s="13">
        <v>1E-3</v>
      </c>
      <c r="L2147" s="13">
        <v>0</v>
      </c>
      <c r="M2147" s="13">
        <v>5.7999999999999996E-3</v>
      </c>
    </row>
    <row r="2148" spans="1:13" ht="15">
      <c r="A2148" s="13" t="s">
        <v>898</v>
      </c>
      <c r="B2148" s="13">
        <v>8</v>
      </c>
      <c r="C2148" s="13"/>
      <c r="D2148" s="13"/>
      <c r="E2148" s="13"/>
      <c r="F2148" s="13">
        <v>11</v>
      </c>
      <c r="G2148" s="13"/>
      <c r="H2148" s="13"/>
      <c r="I2148" s="13"/>
      <c r="J2148" s="13"/>
      <c r="K2148" s="13"/>
      <c r="L2148" s="13"/>
      <c r="M2148" s="13"/>
    </row>
    <row r="2149" spans="1:13" ht="15">
      <c r="A2149" s="13"/>
      <c r="B2149" s="13" t="s">
        <v>4628</v>
      </c>
      <c r="C2149" s="13"/>
      <c r="D2149" s="13"/>
      <c r="E2149" s="13">
        <v>56.53</v>
      </c>
      <c r="F2149" s="13">
        <v>2</v>
      </c>
      <c r="G2149" s="13">
        <v>389.24700000000001</v>
      </c>
      <c r="H2149" s="13">
        <v>776.47900000000004</v>
      </c>
      <c r="I2149" s="13">
        <v>2</v>
      </c>
      <c r="J2149" s="13">
        <v>776.48</v>
      </c>
      <c r="K2149" s="13">
        <v>0</v>
      </c>
      <c r="L2149" s="13">
        <v>0</v>
      </c>
      <c r="M2149" s="13">
        <v>3.9999999999999998E-6</v>
      </c>
    </row>
    <row r="2150" spans="1:13" ht="15" collapsed="1">
      <c r="A2150" s="13"/>
      <c r="B2150" s="13" t="s">
        <v>9566</v>
      </c>
      <c r="C2150" s="13"/>
      <c r="D2150" s="13"/>
      <c r="E2150" s="13">
        <v>47.1</v>
      </c>
      <c r="F2150" s="13">
        <v>2</v>
      </c>
      <c r="G2150" s="13">
        <v>481.25900000000001</v>
      </c>
      <c r="H2150" s="13">
        <v>1440.7560000000001</v>
      </c>
      <c r="I2150" s="13">
        <v>3</v>
      </c>
      <c r="J2150" s="13">
        <v>1440.7550000000001</v>
      </c>
      <c r="K2150" s="13">
        <v>1E-3</v>
      </c>
      <c r="L2150" s="13">
        <v>0</v>
      </c>
      <c r="M2150" s="13">
        <v>3.8000000000000002E-5</v>
      </c>
    </row>
    <row r="2151" spans="1:13" ht="15">
      <c r="A2151" s="13"/>
      <c r="B2151" s="13" t="s">
        <v>6995</v>
      </c>
      <c r="C2151" s="13"/>
      <c r="D2151" s="13"/>
      <c r="E2151" s="13">
        <v>41.46</v>
      </c>
      <c r="F2151" s="13">
        <v>2</v>
      </c>
      <c r="G2151" s="13">
        <v>669.65800000000002</v>
      </c>
      <c r="H2151" s="13">
        <v>2005.952</v>
      </c>
      <c r="I2151" s="13">
        <v>3</v>
      </c>
      <c r="J2151" s="13">
        <v>2005.9490000000001</v>
      </c>
      <c r="K2151" s="13">
        <v>2E-3</v>
      </c>
      <c r="L2151" s="13">
        <v>0</v>
      </c>
      <c r="M2151" s="13">
        <v>2.7E-4</v>
      </c>
    </row>
    <row r="2152" spans="1:13" ht="15">
      <c r="A2152" s="13"/>
      <c r="B2152" s="13" t="s">
        <v>4630</v>
      </c>
      <c r="C2152" s="13"/>
      <c r="D2152" s="13"/>
      <c r="E2152" s="13">
        <v>34.200000000000003</v>
      </c>
      <c r="F2152" s="13">
        <v>1</v>
      </c>
      <c r="G2152" s="13">
        <v>484.24599999999998</v>
      </c>
      <c r="H2152" s="13">
        <v>966.47699999999998</v>
      </c>
      <c r="I2152" s="13">
        <v>2</v>
      </c>
      <c r="J2152" s="13">
        <v>966.47699999999998</v>
      </c>
      <c r="K2152" s="13">
        <v>0</v>
      </c>
      <c r="L2152" s="13">
        <v>0</v>
      </c>
      <c r="M2152" s="13">
        <v>1.6999999999999999E-3</v>
      </c>
    </row>
    <row r="2153" spans="1:13" ht="15">
      <c r="A2153" s="13"/>
      <c r="B2153" s="13" t="s">
        <v>4629</v>
      </c>
      <c r="C2153" s="13"/>
      <c r="D2153" s="13"/>
      <c r="E2153" s="13">
        <v>33.619999999999997</v>
      </c>
      <c r="F2153" s="13">
        <v>1</v>
      </c>
      <c r="G2153" s="13">
        <v>400.26799999999997</v>
      </c>
      <c r="H2153" s="13">
        <v>798.52099999999996</v>
      </c>
      <c r="I2153" s="13">
        <v>2</v>
      </c>
      <c r="J2153" s="13">
        <v>798.52099999999996</v>
      </c>
      <c r="K2153" s="13">
        <v>0</v>
      </c>
      <c r="L2153" s="13">
        <v>0</v>
      </c>
      <c r="M2153" s="13">
        <v>1.6999999999999999E-3</v>
      </c>
    </row>
    <row r="2154" spans="1:13" ht="15">
      <c r="A2154" s="13"/>
      <c r="B2154" s="13" t="s">
        <v>8509</v>
      </c>
      <c r="C2154" s="13"/>
      <c r="D2154" s="13"/>
      <c r="E2154" s="13">
        <v>33.340000000000003</v>
      </c>
      <c r="F2154" s="13">
        <v>1</v>
      </c>
      <c r="G2154" s="13">
        <v>439.25</v>
      </c>
      <c r="H2154" s="13">
        <v>876.48599999999999</v>
      </c>
      <c r="I2154" s="13">
        <v>2</v>
      </c>
      <c r="J2154" s="13">
        <v>876.48599999999999</v>
      </c>
      <c r="K2154" s="13">
        <v>0</v>
      </c>
      <c r="L2154" s="13">
        <v>0</v>
      </c>
      <c r="M2154" s="13">
        <v>1.2999999999999999E-3</v>
      </c>
    </row>
    <row r="2155" spans="1:13" ht="15" collapsed="1">
      <c r="A2155" s="13"/>
      <c r="B2155" s="13" t="s">
        <v>3331</v>
      </c>
      <c r="C2155" s="13"/>
      <c r="D2155" s="13"/>
      <c r="E2155" s="13">
        <v>30.44</v>
      </c>
      <c r="F2155" s="13">
        <v>1</v>
      </c>
      <c r="G2155" s="13">
        <v>450.72699999999998</v>
      </c>
      <c r="H2155" s="13">
        <v>899.43899999999996</v>
      </c>
      <c r="I2155" s="13">
        <v>2</v>
      </c>
      <c r="J2155" s="13">
        <v>899.43899999999996</v>
      </c>
      <c r="K2155" s="13">
        <v>0</v>
      </c>
      <c r="L2155" s="13">
        <v>0</v>
      </c>
      <c r="M2155" s="13">
        <v>2.8E-3</v>
      </c>
    </row>
    <row r="2156" spans="1:13" ht="15">
      <c r="A2156" s="13"/>
      <c r="B2156" s="13" t="s">
        <v>8508</v>
      </c>
      <c r="C2156" s="13"/>
      <c r="D2156" s="13"/>
      <c r="E2156" s="13">
        <v>25.83</v>
      </c>
      <c r="F2156" s="13">
        <v>1</v>
      </c>
      <c r="G2156" s="13">
        <v>421.56</v>
      </c>
      <c r="H2156" s="13">
        <v>1261.6590000000001</v>
      </c>
      <c r="I2156" s="13">
        <v>3</v>
      </c>
      <c r="J2156" s="13">
        <v>1260.6569999999999</v>
      </c>
      <c r="K2156" s="13">
        <v>1.002</v>
      </c>
      <c r="L2156" s="13">
        <v>1</v>
      </c>
      <c r="M2156" s="13">
        <v>1.2E-2</v>
      </c>
    </row>
    <row r="2157" spans="1:13" ht="15">
      <c r="A2157" s="13" t="s">
        <v>1008</v>
      </c>
      <c r="B2157" s="13">
        <v>8</v>
      </c>
      <c r="C2157" s="13"/>
      <c r="D2157" s="13"/>
      <c r="E2157" s="13"/>
      <c r="F2157" s="13">
        <v>12</v>
      </c>
      <c r="G2157" s="13"/>
      <c r="H2157" s="13"/>
      <c r="I2157" s="13"/>
      <c r="J2157" s="13"/>
      <c r="K2157" s="13"/>
      <c r="L2157" s="13"/>
      <c r="M2157" s="13"/>
    </row>
    <row r="2158" spans="1:13" ht="15">
      <c r="A2158" s="13"/>
      <c r="B2158" s="13" t="s">
        <v>5055</v>
      </c>
      <c r="C2158" s="13"/>
      <c r="D2158" s="13"/>
      <c r="E2158" s="13">
        <v>54.57</v>
      </c>
      <c r="F2158" s="13">
        <v>2</v>
      </c>
      <c r="G2158" s="13">
        <v>399.24799999999999</v>
      </c>
      <c r="H2158" s="13">
        <v>796.48099999999999</v>
      </c>
      <c r="I2158" s="13">
        <v>2</v>
      </c>
      <c r="J2158" s="13">
        <v>796.48099999999999</v>
      </c>
      <c r="K2158" s="13">
        <v>0</v>
      </c>
      <c r="L2158" s="13">
        <v>0</v>
      </c>
      <c r="M2158" s="13">
        <v>1.1E-5</v>
      </c>
    </row>
    <row r="2159" spans="1:13" ht="15">
      <c r="A2159" s="13"/>
      <c r="B2159" s="13" t="s">
        <v>5056</v>
      </c>
      <c r="C2159" s="13"/>
      <c r="D2159" s="13"/>
      <c r="E2159" s="13">
        <v>53.9</v>
      </c>
      <c r="F2159" s="13">
        <v>1</v>
      </c>
      <c r="G2159" s="13">
        <v>814.45500000000004</v>
      </c>
      <c r="H2159" s="13">
        <v>1626.895</v>
      </c>
      <c r="I2159" s="13">
        <v>2</v>
      </c>
      <c r="J2159" s="13">
        <v>1626.894</v>
      </c>
      <c r="K2159" s="13">
        <v>1E-3</v>
      </c>
      <c r="L2159" s="13">
        <v>0</v>
      </c>
      <c r="M2159" s="13">
        <v>2.6999999999999999E-5</v>
      </c>
    </row>
    <row r="2160" spans="1:13" ht="15">
      <c r="A2160" s="13"/>
      <c r="B2160" s="13" t="s">
        <v>5056</v>
      </c>
      <c r="C2160" s="13"/>
      <c r="D2160" s="13"/>
      <c r="E2160" s="13">
        <v>41.89</v>
      </c>
      <c r="F2160" s="13">
        <v>2</v>
      </c>
      <c r="G2160" s="13">
        <v>543.30600000000004</v>
      </c>
      <c r="H2160" s="13">
        <v>1626.895</v>
      </c>
      <c r="I2160" s="13">
        <v>3</v>
      </c>
      <c r="J2160" s="13">
        <v>1626.894</v>
      </c>
      <c r="K2160" s="13">
        <v>1E-3</v>
      </c>
      <c r="L2160" s="13">
        <v>0</v>
      </c>
      <c r="M2160" s="13">
        <v>1.7000000000000001E-4</v>
      </c>
    </row>
    <row r="2161" spans="1:13" ht="15" collapsed="1">
      <c r="A2161" s="13"/>
      <c r="B2161" s="13" t="s">
        <v>10220</v>
      </c>
      <c r="C2161" s="13"/>
      <c r="D2161" s="13"/>
      <c r="E2161" s="13">
        <v>38.43</v>
      </c>
      <c r="F2161" s="13">
        <v>1</v>
      </c>
      <c r="G2161" s="13">
        <v>544.77200000000005</v>
      </c>
      <c r="H2161" s="13">
        <v>1087.53</v>
      </c>
      <c r="I2161" s="13">
        <v>2</v>
      </c>
      <c r="J2161" s="13">
        <v>1087.53</v>
      </c>
      <c r="K2161" s="13">
        <v>0</v>
      </c>
      <c r="L2161" s="13">
        <v>0</v>
      </c>
      <c r="M2161" s="13">
        <v>4.2000000000000002E-4</v>
      </c>
    </row>
    <row r="2162" spans="1:13" ht="15">
      <c r="A2162" s="13"/>
      <c r="B2162" s="13" t="s">
        <v>5057</v>
      </c>
      <c r="C2162" s="13"/>
      <c r="D2162" s="13"/>
      <c r="E2162" s="13">
        <v>30.2</v>
      </c>
      <c r="F2162" s="13">
        <v>2</v>
      </c>
      <c r="G2162" s="13">
        <v>384.26</v>
      </c>
      <c r="H2162" s="13">
        <v>766.50599999999997</v>
      </c>
      <c r="I2162" s="13">
        <v>2</v>
      </c>
      <c r="J2162" s="13">
        <v>766.50599999999997</v>
      </c>
      <c r="K2162" s="13">
        <v>-1E-3</v>
      </c>
      <c r="L2162" s="13">
        <v>0</v>
      </c>
      <c r="M2162" s="13">
        <v>9.5E-4</v>
      </c>
    </row>
    <row r="2163" spans="1:13" ht="15" collapsed="1">
      <c r="A2163" s="13"/>
      <c r="B2163" s="13" t="s">
        <v>10221</v>
      </c>
      <c r="C2163" s="13"/>
      <c r="D2163" s="13"/>
      <c r="E2163" s="13">
        <v>30.04</v>
      </c>
      <c r="F2163" s="13">
        <v>2</v>
      </c>
      <c r="G2163" s="13">
        <v>899.79600000000005</v>
      </c>
      <c r="H2163" s="13">
        <v>2696.366</v>
      </c>
      <c r="I2163" s="13">
        <v>3</v>
      </c>
      <c r="J2163" s="13">
        <v>2695.3589999999999</v>
      </c>
      <c r="K2163" s="13">
        <v>1.0069999999999999</v>
      </c>
      <c r="L2163" s="13">
        <v>0</v>
      </c>
      <c r="M2163" s="13">
        <v>1.5E-3</v>
      </c>
    </row>
    <row r="2164" spans="1:13" ht="15">
      <c r="A2164" s="13"/>
      <c r="B2164" s="13" t="s">
        <v>7135</v>
      </c>
      <c r="C2164" s="13"/>
      <c r="D2164" s="13"/>
      <c r="E2164" s="13">
        <v>25.97</v>
      </c>
      <c r="F2164" s="13">
        <v>1</v>
      </c>
      <c r="G2164" s="13">
        <v>421.75799999999998</v>
      </c>
      <c r="H2164" s="13">
        <v>841.50199999999995</v>
      </c>
      <c r="I2164" s="13">
        <v>2</v>
      </c>
      <c r="J2164" s="13">
        <v>841.50199999999995</v>
      </c>
      <c r="K2164" s="13">
        <v>0</v>
      </c>
      <c r="L2164" s="13">
        <v>0</v>
      </c>
      <c r="M2164" s="13">
        <v>0.01</v>
      </c>
    </row>
    <row r="2165" spans="1:13" ht="15">
      <c r="A2165" s="13"/>
      <c r="B2165" s="13" t="s">
        <v>8644</v>
      </c>
      <c r="C2165" s="13"/>
      <c r="D2165" s="13"/>
      <c r="E2165" s="13">
        <v>21.34</v>
      </c>
      <c r="F2165" s="13">
        <v>1</v>
      </c>
      <c r="G2165" s="13">
        <v>644.33900000000006</v>
      </c>
      <c r="H2165" s="13">
        <v>1286.663</v>
      </c>
      <c r="I2165" s="13">
        <v>2</v>
      </c>
      <c r="J2165" s="13">
        <v>1286.662</v>
      </c>
      <c r="K2165" s="13">
        <v>1E-3</v>
      </c>
      <c r="L2165" s="13">
        <v>0</v>
      </c>
      <c r="M2165" s="13">
        <v>0.01</v>
      </c>
    </row>
    <row r="2166" spans="1:13" ht="15">
      <c r="A2166" s="13" t="s">
        <v>247</v>
      </c>
      <c r="B2166" s="13">
        <v>8</v>
      </c>
      <c r="C2166" s="13"/>
      <c r="D2166" s="13"/>
      <c r="E2166" s="13"/>
      <c r="F2166" s="13">
        <v>52</v>
      </c>
      <c r="G2166" s="13"/>
      <c r="H2166" s="13"/>
      <c r="I2166" s="13"/>
      <c r="J2166" s="13"/>
      <c r="K2166" s="13"/>
      <c r="L2166" s="13"/>
      <c r="M2166" s="13"/>
    </row>
    <row r="2167" spans="1:13" ht="15">
      <c r="A2167" s="13"/>
      <c r="B2167" s="13" t="s">
        <v>3643</v>
      </c>
      <c r="C2167" s="13"/>
      <c r="D2167" s="13"/>
      <c r="E2167" s="13">
        <v>45.93</v>
      </c>
      <c r="F2167" s="13">
        <v>3</v>
      </c>
      <c r="G2167" s="13">
        <v>458.279</v>
      </c>
      <c r="H2167" s="13">
        <v>914.54300000000001</v>
      </c>
      <c r="I2167" s="13">
        <v>2</v>
      </c>
      <c r="J2167" s="13">
        <v>914.54399999999998</v>
      </c>
      <c r="K2167" s="13">
        <v>0</v>
      </c>
      <c r="L2167" s="13">
        <v>1</v>
      </c>
      <c r="M2167" s="13">
        <v>1.8000000000000001E-4</v>
      </c>
    </row>
    <row r="2168" spans="1:13" ht="15">
      <c r="A2168" s="13"/>
      <c r="B2168" s="13" t="s">
        <v>3645</v>
      </c>
      <c r="C2168" s="13" t="s">
        <v>16</v>
      </c>
      <c r="D2168" s="13" t="s">
        <v>78</v>
      </c>
      <c r="E2168" s="13">
        <v>42.67</v>
      </c>
      <c r="F2168" s="13">
        <v>19</v>
      </c>
      <c r="G2168" s="13">
        <v>478.755</v>
      </c>
      <c r="H2168" s="13">
        <v>955.495</v>
      </c>
      <c r="I2168" s="13">
        <v>2</v>
      </c>
      <c r="J2168" s="13">
        <v>955.495</v>
      </c>
      <c r="K2168" s="13">
        <v>0</v>
      </c>
      <c r="L2168" s="13">
        <v>0</v>
      </c>
      <c r="M2168" s="13">
        <v>2.0000000000000001E-4</v>
      </c>
    </row>
    <row r="2169" spans="1:13" ht="15" collapsed="1">
      <c r="A2169" s="13"/>
      <c r="B2169" s="13" t="s">
        <v>3644</v>
      </c>
      <c r="C2169" s="13"/>
      <c r="D2169" s="13"/>
      <c r="E2169" s="13">
        <v>38.89</v>
      </c>
      <c r="F2169" s="13">
        <v>4</v>
      </c>
      <c r="G2169" s="13">
        <v>454.214</v>
      </c>
      <c r="H2169" s="13">
        <v>1359.6189999999999</v>
      </c>
      <c r="I2169" s="13">
        <v>3</v>
      </c>
      <c r="J2169" s="13">
        <v>1359.6189999999999</v>
      </c>
      <c r="K2169" s="13">
        <v>0</v>
      </c>
      <c r="L2169" s="13">
        <v>1</v>
      </c>
      <c r="M2169" s="13">
        <v>2.2000000000000001E-4</v>
      </c>
    </row>
    <row r="2170" spans="1:13" ht="15">
      <c r="A2170" s="13"/>
      <c r="B2170" s="13" t="s">
        <v>3646</v>
      </c>
      <c r="C2170" s="13"/>
      <c r="D2170" s="13"/>
      <c r="E2170" s="13">
        <v>36.520000000000003</v>
      </c>
      <c r="F2170" s="13">
        <v>1</v>
      </c>
      <c r="G2170" s="13">
        <v>534.80399999999997</v>
      </c>
      <c r="H2170" s="13">
        <v>1067.5940000000001</v>
      </c>
      <c r="I2170" s="13">
        <v>2</v>
      </c>
      <c r="J2170" s="13">
        <v>1067.595</v>
      </c>
      <c r="K2170" s="13">
        <v>-1E-3</v>
      </c>
      <c r="L2170" s="13">
        <v>1</v>
      </c>
      <c r="M2170" s="13">
        <v>7.7999999999999999E-4</v>
      </c>
    </row>
    <row r="2171" spans="1:13" ht="15">
      <c r="A2171" s="13"/>
      <c r="B2171" s="13" t="s">
        <v>3645</v>
      </c>
      <c r="C2171" s="13"/>
      <c r="D2171" s="13"/>
      <c r="E2171" s="13">
        <v>35.700000000000003</v>
      </c>
      <c r="F2171" s="13">
        <v>11</v>
      </c>
      <c r="G2171" s="13">
        <v>470.75799999999998</v>
      </c>
      <c r="H2171" s="13">
        <v>939.50099999999998</v>
      </c>
      <c r="I2171" s="13">
        <v>2</v>
      </c>
      <c r="J2171" s="13">
        <v>939.5</v>
      </c>
      <c r="K2171" s="13">
        <v>1E-3</v>
      </c>
      <c r="L2171" s="13">
        <v>0</v>
      </c>
      <c r="M2171" s="13">
        <v>1.1999999999999999E-3</v>
      </c>
    </row>
    <row r="2172" spans="1:13" ht="15">
      <c r="A2172" s="13"/>
      <c r="B2172" s="13" t="s">
        <v>3647</v>
      </c>
      <c r="C2172" s="13"/>
      <c r="D2172" s="13"/>
      <c r="E2172" s="13">
        <v>32.83</v>
      </c>
      <c r="F2172" s="13">
        <v>6</v>
      </c>
      <c r="G2172" s="13">
        <v>616.77</v>
      </c>
      <c r="H2172" s="13">
        <v>1231.5260000000001</v>
      </c>
      <c r="I2172" s="13">
        <v>2</v>
      </c>
      <c r="J2172" s="13">
        <v>1231.5239999999999</v>
      </c>
      <c r="K2172" s="13">
        <v>1E-3</v>
      </c>
      <c r="L2172" s="13">
        <v>0</v>
      </c>
      <c r="M2172" s="13">
        <v>5.1999999999999995E-4</v>
      </c>
    </row>
    <row r="2173" spans="1:13" ht="15">
      <c r="A2173" s="13"/>
      <c r="B2173" s="13" t="s">
        <v>3648</v>
      </c>
      <c r="C2173" s="13" t="s">
        <v>16</v>
      </c>
      <c r="D2173" s="13" t="s">
        <v>99</v>
      </c>
      <c r="E2173" s="13">
        <v>32.67</v>
      </c>
      <c r="F2173" s="13">
        <v>7</v>
      </c>
      <c r="G2173" s="13">
        <v>496.72199999999998</v>
      </c>
      <c r="H2173" s="13">
        <v>991.428</v>
      </c>
      <c r="I2173" s="13">
        <v>2</v>
      </c>
      <c r="J2173" s="13">
        <v>991.428</v>
      </c>
      <c r="K2173" s="13">
        <v>0</v>
      </c>
      <c r="L2173" s="13">
        <v>0</v>
      </c>
      <c r="M2173" s="13">
        <v>5.4000000000000001E-4</v>
      </c>
    </row>
    <row r="2174" spans="1:13" ht="15" collapsed="1">
      <c r="A2174" s="13"/>
      <c r="B2174" s="13" t="s">
        <v>3648</v>
      </c>
      <c r="C2174" s="13"/>
      <c r="D2174" s="13"/>
      <c r="E2174" s="13">
        <v>24.26</v>
      </c>
      <c r="F2174" s="13">
        <v>1</v>
      </c>
      <c r="G2174" s="13">
        <v>488.72399999999999</v>
      </c>
      <c r="H2174" s="13">
        <v>975.43200000000002</v>
      </c>
      <c r="I2174" s="13">
        <v>2</v>
      </c>
      <c r="J2174" s="13">
        <v>975.43299999999999</v>
      </c>
      <c r="K2174" s="13">
        <v>-1E-3</v>
      </c>
      <c r="L2174" s="13">
        <v>0</v>
      </c>
      <c r="M2174" s="13">
        <v>3.7000000000000002E-3</v>
      </c>
    </row>
    <row r="2175" spans="1:13" ht="15">
      <c r="A2175" s="13" t="s">
        <v>1351</v>
      </c>
      <c r="B2175" s="13">
        <v>8</v>
      </c>
      <c r="C2175" s="13"/>
      <c r="D2175" s="13"/>
      <c r="E2175" s="13"/>
      <c r="F2175" s="13">
        <v>13</v>
      </c>
      <c r="G2175" s="13"/>
      <c r="H2175" s="13"/>
      <c r="I2175" s="13"/>
      <c r="J2175" s="13"/>
      <c r="K2175" s="13"/>
      <c r="L2175" s="13"/>
      <c r="M2175" s="13"/>
    </row>
    <row r="2176" spans="1:13" ht="15">
      <c r="A2176" s="13"/>
      <c r="B2176" s="13" t="s">
        <v>7156</v>
      </c>
      <c r="C2176" s="13"/>
      <c r="D2176" s="13"/>
      <c r="E2176" s="13">
        <v>63.31</v>
      </c>
      <c r="F2176" s="13">
        <v>1</v>
      </c>
      <c r="G2176" s="13">
        <v>690.35299999999995</v>
      </c>
      <c r="H2176" s="13">
        <v>1378.691</v>
      </c>
      <c r="I2176" s="13">
        <v>2</v>
      </c>
      <c r="J2176" s="13">
        <v>1378.691</v>
      </c>
      <c r="K2176" s="13">
        <v>0</v>
      </c>
      <c r="L2176" s="13">
        <v>0</v>
      </c>
      <c r="M2176" s="13">
        <v>1.1999999999999999E-6</v>
      </c>
    </row>
    <row r="2177" spans="1:13" ht="15">
      <c r="A2177" s="13"/>
      <c r="B2177" s="13" t="s">
        <v>5428</v>
      </c>
      <c r="C2177" s="13"/>
      <c r="D2177" s="13"/>
      <c r="E2177" s="13">
        <v>62.15</v>
      </c>
      <c r="F2177" s="13">
        <v>3</v>
      </c>
      <c r="G2177" s="13">
        <v>579.79100000000005</v>
      </c>
      <c r="H2177" s="13">
        <v>1157.568</v>
      </c>
      <c r="I2177" s="13">
        <v>2</v>
      </c>
      <c r="J2177" s="13">
        <v>1157.568</v>
      </c>
      <c r="K2177" s="13">
        <v>0</v>
      </c>
      <c r="L2177" s="13">
        <v>0</v>
      </c>
      <c r="M2177" s="13">
        <v>2.7E-6</v>
      </c>
    </row>
    <row r="2178" spans="1:13" ht="15">
      <c r="A2178" s="13"/>
      <c r="B2178" s="13" t="s">
        <v>7156</v>
      </c>
      <c r="C2178" s="13"/>
      <c r="D2178" s="13"/>
      <c r="E2178" s="13">
        <v>46.54</v>
      </c>
      <c r="F2178" s="13">
        <v>3</v>
      </c>
      <c r="G2178" s="13">
        <v>460.57100000000003</v>
      </c>
      <c r="H2178" s="13">
        <v>1378.692</v>
      </c>
      <c r="I2178" s="13">
        <v>3</v>
      </c>
      <c r="J2178" s="13">
        <v>1378.691</v>
      </c>
      <c r="K2178" s="13">
        <v>1E-3</v>
      </c>
      <c r="L2178" s="13">
        <v>0</v>
      </c>
      <c r="M2178" s="13">
        <v>4.3000000000000002E-5</v>
      </c>
    </row>
    <row r="2179" spans="1:13" ht="15" collapsed="1">
      <c r="A2179" s="13"/>
      <c r="B2179" s="13" t="s">
        <v>8521</v>
      </c>
      <c r="C2179" s="13"/>
      <c r="D2179" s="13"/>
      <c r="E2179" s="13">
        <v>32.340000000000003</v>
      </c>
      <c r="F2179" s="13">
        <v>1</v>
      </c>
      <c r="G2179" s="13">
        <v>699.34500000000003</v>
      </c>
      <c r="H2179" s="13">
        <v>2095.0129999999999</v>
      </c>
      <c r="I2179" s="13">
        <v>3</v>
      </c>
      <c r="J2179" s="13">
        <v>2094.009</v>
      </c>
      <c r="K2179" s="13">
        <v>1.004</v>
      </c>
      <c r="L2179" s="13">
        <v>0</v>
      </c>
      <c r="M2179" s="13">
        <v>9.3000000000000005E-4</v>
      </c>
    </row>
    <row r="2180" spans="1:13" ht="15">
      <c r="A2180" s="13"/>
      <c r="B2180" s="13" t="s">
        <v>9568</v>
      </c>
      <c r="C2180" s="13"/>
      <c r="D2180" s="13"/>
      <c r="E2180" s="13">
        <v>31.64</v>
      </c>
      <c r="F2180" s="13">
        <v>1</v>
      </c>
      <c r="G2180" s="13">
        <v>462.93700000000001</v>
      </c>
      <c r="H2180" s="13">
        <v>1385.788</v>
      </c>
      <c r="I2180" s="13">
        <v>3</v>
      </c>
      <c r="J2180" s="13">
        <v>1385.788</v>
      </c>
      <c r="K2180" s="13">
        <v>0</v>
      </c>
      <c r="L2180" s="13">
        <v>0</v>
      </c>
      <c r="M2180" s="13">
        <v>2.5999999999999999E-3</v>
      </c>
    </row>
    <row r="2181" spans="1:13" ht="15">
      <c r="A2181" s="13"/>
      <c r="B2181" s="13" t="s">
        <v>8520</v>
      </c>
      <c r="C2181" s="13" t="s">
        <v>16</v>
      </c>
      <c r="D2181" s="13" t="s">
        <v>17</v>
      </c>
      <c r="E2181" s="13">
        <v>26.71</v>
      </c>
      <c r="F2181" s="13">
        <v>1</v>
      </c>
      <c r="G2181" s="13">
        <v>627.26400000000001</v>
      </c>
      <c r="H2181" s="13">
        <v>1252.5139999999999</v>
      </c>
      <c r="I2181" s="13">
        <v>2</v>
      </c>
      <c r="J2181" s="13">
        <v>1252.5060000000001</v>
      </c>
      <c r="K2181" s="13">
        <v>8.0000000000000002E-3</v>
      </c>
      <c r="L2181" s="13">
        <v>0</v>
      </c>
      <c r="M2181" s="13">
        <v>2.0999999999999999E-3</v>
      </c>
    </row>
    <row r="2182" spans="1:13" ht="15">
      <c r="A2182" s="13"/>
      <c r="B2182" s="13" t="s">
        <v>8519</v>
      </c>
      <c r="C2182" s="13"/>
      <c r="D2182" s="13"/>
      <c r="E2182" s="13">
        <v>26.2</v>
      </c>
      <c r="F2182" s="13">
        <v>2</v>
      </c>
      <c r="G2182" s="13">
        <v>503.27</v>
      </c>
      <c r="H2182" s="13">
        <v>1506.788</v>
      </c>
      <c r="I2182" s="13">
        <v>3</v>
      </c>
      <c r="J2182" s="13">
        <v>1506.7860000000001</v>
      </c>
      <c r="K2182" s="13">
        <v>1E-3</v>
      </c>
      <c r="L2182" s="13">
        <v>1</v>
      </c>
      <c r="M2182" s="13">
        <v>3.5000000000000001E-3</v>
      </c>
    </row>
    <row r="2183" spans="1:13" ht="15">
      <c r="A2183" s="13"/>
      <c r="B2183" s="13" t="s">
        <v>8520</v>
      </c>
      <c r="C2183" s="13"/>
      <c r="D2183" s="13"/>
      <c r="E2183" s="13">
        <v>25.21</v>
      </c>
      <c r="F2183" s="13">
        <v>1</v>
      </c>
      <c r="G2183" s="13">
        <v>619.26300000000003</v>
      </c>
      <c r="H2183" s="13">
        <v>1236.5119999999999</v>
      </c>
      <c r="I2183" s="13">
        <v>2</v>
      </c>
      <c r="J2183" s="13">
        <v>1236.511</v>
      </c>
      <c r="K2183" s="13">
        <v>0</v>
      </c>
      <c r="L2183" s="13">
        <v>0</v>
      </c>
      <c r="M2183" s="13">
        <v>3.0000000000000001E-3</v>
      </c>
    </row>
    <row r="2184" spans="1:13" ht="15">
      <c r="A2184" s="13" t="s">
        <v>218</v>
      </c>
      <c r="B2184" s="13">
        <v>8</v>
      </c>
      <c r="C2184" s="13"/>
      <c r="D2184" s="13"/>
      <c r="E2184" s="13"/>
      <c r="F2184" s="13">
        <v>89</v>
      </c>
      <c r="G2184" s="13"/>
      <c r="H2184" s="13"/>
      <c r="I2184" s="13"/>
      <c r="J2184" s="13"/>
      <c r="K2184" s="13"/>
      <c r="L2184" s="13"/>
      <c r="M2184" s="13"/>
    </row>
    <row r="2185" spans="1:13" ht="15" collapsed="1">
      <c r="A2185" s="13"/>
      <c r="B2185" s="13" t="s">
        <v>3649</v>
      </c>
      <c r="C2185" s="13"/>
      <c r="D2185" s="13"/>
      <c r="E2185" s="13">
        <v>68.48</v>
      </c>
      <c r="F2185" s="13">
        <v>6</v>
      </c>
      <c r="G2185" s="13">
        <v>520.80200000000002</v>
      </c>
      <c r="H2185" s="13">
        <v>1039.5889999999999</v>
      </c>
      <c r="I2185" s="13">
        <v>2</v>
      </c>
      <c r="J2185" s="13">
        <v>1039.5889999999999</v>
      </c>
      <c r="K2185" s="13">
        <v>1E-3</v>
      </c>
      <c r="L2185" s="13">
        <v>1</v>
      </c>
      <c r="M2185" s="13">
        <v>5.3000000000000001E-7</v>
      </c>
    </row>
    <row r="2186" spans="1:13" ht="15">
      <c r="A2186" s="13"/>
      <c r="B2186" s="13" t="s">
        <v>3649</v>
      </c>
      <c r="C2186" s="13" t="s">
        <v>16</v>
      </c>
      <c r="D2186" s="13" t="s">
        <v>66</v>
      </c>
      <c r="E2186" s="13">
        <v>53.92</v>
      </c>
      <c r="F2186" s="13">
        <v>5</v>
      </c>
      <c r="G2186" s="13">
        <v>528.79899999999998</v>
      </c>
      <c r="H2186" s="13">
        <v>1055.5840000000001</v>
      </c>
      <c r="I2186" s="13">
        <v>2</v>
      </c>
      <c r="J2186" s="13">
        <v>1055.5840000000001</v>
      </c>
      <c r="K2186" s="13">
        <v>0</v>
      </c>
      <c r="L2186" s="13">
        <v>1</v>
      </c>
      <c r="M2186" s="13">
        <v>2.0999999999999999E-5</v>
      </c>
    </row>
    <row r="2187" spans="1:13" ht="15" collapsed="1">
      <c r="A2187" s="13"/>
      <c r="B2187" s="13" t="s">
        <v>3651</v>
      </c>
      <c r="C2187" s="13"/>
      <c r="D2187" s="13"/>
      <c r="E2187" s="13">
        <v>46.49</v>
      </c>
      <c r="F2187" s="13">
        <v>7</v>
      </c>
      <c r="G2187" s="13">
        <v>458.75799999999998</v>
      </c>
      <c r="H2187" s="13">
        <v>915.50199999999995</v>
      </c>
      <c r="I2187" s="13">
        <v>2</v>
      </c>
      <c r="J2187" s="13">
        <v>915.50300000000004</v>
      </c>
      <c r="K2187" s="13">
        <v>-1E-3</v>
      </c>
      <c r="L2187" s="13">
        <v>0</v>
      </c>
      <c r="M2187" s="13">
        <v>4.3999999999999999E-5</v>
      </c>
    </row>
    <row r="2188" spans="1:13" ht="15">
      <c r="A2188" s="13"/>
      <c r="B2188" s="13" t="s">
        <v>3650</v>
      </c>
      <c r="C2188" s="13"/>
      <c r="D2188" s="13"/>
      <c r="E2188" s="13">
        <v>46.39</v>
      </c>
      <c r="F2188" s="13">
        <v>30</v>
      </c>
      <c r="G2188" s="13">
        <v>456.75400000000002</v>
      </c>
      <c r="H2188" s="13">
        <v>911.49400000000003</v>
      </c>
      <c r="I2188" s="13">
        <v>2</v>
      </c>
      <c r="J2188" s="13">
        <v>911.49400000000003</v>
      </c>
      <c r="K2188" s="13">
        <v>0</v>
      </c>
      <c r="L2188" s="13">
        <v>0</v>
      </c>
      <c r="M2188" s="13">
        <v>1.2E-4</v>
      </c>
    </row>
    <row r="2189" spans="1:13" ht="15" collapsed="1">
      <c r="A2189" s="13"/>
      <c r="B2189" s="13" t="s">
        <v>3650</v>
      </c>
      <c r="C2189" s="13" t="s">
        <v>16</v>
      </c>
      <c r="D2189" s="13" t="s">
        <v>78</v>
      </c>
      <c r="E2189" s="13">
        <v>44.14</v>
      </c>
      <c r="F2189" s="13">
        <v>34</v>
      </c>
      <c r="G2189" s="13">
        <v>464.75200000000001</v>
      </c>
      <c r="H2189" s="13">
        <v>927.48900000000003</v>
      </c>
      <c r="I2189" s="13">
        <v>2</v>
      </c>
      <c r="J2189" s="13">
        <v>927.48900000000003</v>
      </c>
      <c r="K2189" s="13">
        <v>0</v>
      </c>
      <c r="L2189" s="13">
        <v>0</v>
      </c>
      <c r="M2189" s="13">
        <v>1.9000000000000001E-4</v>
      </c>
    </row>
    <row r="2190" spans="1:13" ht="15">
      <c r="A2190" s="13"/>
      <c r="B2190" s="13" t="s">
        <v>3651</v>
      </c>
      <c r="C2190" s="13" t="s">
        <v>91</v>
      </c>
      <c r="D2190" s="13" t="s">
        <v>180</v>
      </c>
      <c r="E2190" s="13">
        <v>35.270000000000003</v>
      </c>
      <c r="F2190" s="13">
        <v>2</v>
      </c>
      <c r="G2190" s="13">
        <v>479.76400000000001</v>
      </c>
      <c r="H2190" s="13">
        <v>957.51400000000001</v>
      </c>
      <c r="I2190" s="13">
        <v>2</v>
      </c>
      <c r="J2190" s="13">
        <v>957.51300000000003</v>
      </c>
      <c r="K2190" s="13">
        <v>1E-3</v>
      </c>
      <c r="L2190" s="13">
        <v>0</v>
      </c>
      <c r="M2190" s="13">
        <v>1.6999999999999999E-3</v>
      </c>
    </row>
    <row r="2191" spans="1:13" ht="15">
      <c r="A2191" s="13"/>
      <c r="B2191" s="13" t="s">
        <v>3652</v>
      </c>
      <c r="C2191" s="13"/>
      <c r="D2191" s="13"/>
      <c r="E2191" s="13">
        <v>26.61</v>
      </c>
      <c r="F2191" s="13">
        <v>3</v>
      </c>
      <c r="G2191" s="13">
        <v>494.75099999999998</v>
      </c>
      <c r="H2191" s="13">
        <v>987.48699999999997</v>
      </c>
      <c r="I2191" s="13">
        <v>2</v>
      </c>
      <c r="J2191" s="13">
        <v>987.48699999999997</v>
      </c>
      <c r="K2191" s="13">
        <v>0</v>
      </c>
      <c r="L2191" s="13">
        <v>0</v>
      </c>
      <c r="M2191" s="13">
        <v>7.6E-3</v>
      </c>
    </row>
    <row r="2192" spans="1:13" ht="15">
      <c r="A2192" s="13"/>
      <c r="B2192" s="13" t="s">
        <v>8434</v>
      </c>
      <c r="C2192" s="13"/>
      <c r="D2192" s="13"/>
      <c r="E2192" s="13">
        <v>26</v>
      </c>
      <c r="F2192" s="13">
        <v>2</v>
      </c>
      <c r="G2192" s="13">
        <v>505.25099999999998</v>
      </c>
      <c r="H2192" s="13">
        <v>1008.487</v>
      </c>
      <c r="I2192" s="13">
        <v>2</v>
      </c>
      <c r="J2192" s="13">
        <v>1008.4880000000001</v>
      </c>
      <c r="K2192" s="13">
        <v>0</v>
      </c>
      <c r="L2192" s="13">
        <v>1</v>
      </c>
      <c r="M2192" s="13">
        <v>4.1999999999999997E-3</v>
      </c>
    </row>
    <row r="2193" spans="1:13" ht="15">
      <c r="A2193" s="13" t="s">
        <v>469</v>
      </c>
      <c r="B2193" s="13">
        <v>8</v>
      </c>
      <c r="C2193" s="13"/>
      <c r="D2193" s="13"/>
      <c r="E2193" s="13"/>
      <c r="F2193" s="13">
        <v>16</v>
      </c>
      <c r="G2193" s="13"/>
      <c r="H2193" s="13"/>
      <c r="I2193" s="13"/>
      <c r="J2193" s="13"/>
      <c r="K2193" s="13"/>
      <c r="L2193" s="13"/>
      <c r="M2193" s="13"/>
    </row>
    <row r="2194" spans="1:13" ht="15">
      <c r="A2194" s="13"/>
      <c r="B2194" s="13" t="s">
        <v>3653</v>
      </c>
      <c r="C2194" s="13"/>
      <c r="D2194" s="13"/>
      <c r="E2194" s="13">
        <v>66.27</v>
      </c>
      <c r="F2194" s="13">
        <v>3</v>
      </c>
      <c r="G2194" s="13">
        <v>580.351</v>
      </c>
      <c r="H2194" s="13">
        <v>1158.6869999999999</v>
      </c>
      <c r="I2194" s="13">
        <v>2</v>
      </c>
      <c r="J2194" s="13">
        <v>1158.6859999999999</v>
      </c>
      <c r="K2194" s="13">
        <v>1E-3</v>
      </c>
      <c r="L2194" s="13">
        <v>0</v>
      </c>
      <c r="M2194" s="13">
        <v>9.0999999999999997E-7</v>
      </c>
    </row>
    <row r="2195" spans="1:13" ht="15">
      <c r="A2195" s="13"/>
      <c r="B2195" s="13" t="s">
        <v>3654</v>
      </c>
      <c r="C2195" s="13"/>
      <c r="D2195" s="13"/>
      <c r="E2195" s="13">
        <v>55.67</v>
      </c>
      <c r="F2195" s="13">
        <v>2</v>
      </c>
      <c r="G2195" s="13">
        <v>536.98299999999995</v>
      </c>
      <c r="H2195" s="13">
        <v>1607.9269999999999</v>
      </c>
      <c r="I2195" s="13">
        <v>3</v>
      </c>
      <c r="J2195" s="13">
        <v>1607.925</v>
      </c>
      <c r="K2195" s="13">
        <v>2E-3</v>
      </c>
      <c r="L2195" s="13">
        <v>0</v>
      </c>
      <c r="M2195" s="13">
        <v>9.2E-6</v>
      </c>
    </row>
    <row r="2196" spans="1:13" ht="15" collapsed="1">
      <c r="A2196" s="13"/>
      <c r="B2196" s="13" t="s">
        <v>6698</v>
      </c>
      <c r="C2196" s="13"/>
      <c r="D2196" s="13"/>
      <c r="E2196" s="13">
        <v>52.25</v>
      </c>
      <c r="F2196" s="13">
        <v>2</v>
      </c>
      <c r="G2196" s="13">
        <v>493.78500000000003</v>
      </c>
      <c r="H2196" s="13">
        <v>985.55600000000004</v>
      </c>
      <c r="I2196" s="13">
        <v>2</v>
      </c>
      <c r="J2196" s="13">
        <v>985.55600000000004</v>
      </c>
      <c r="K2196" s="13">
        <v>0</v>
      </c>
      <c r="L2196" s="13">
        <v>0</v>
      </c>
      <c r="M2196" s="13">
        <v>4.1E-5</v>
      </c>
    </row>
    <row r="2197" spans="1:13" ht="15">
      <c r="A2197" s="13"/>
      <c r="B2197" s="13" t="s">
        <v>3655</v>
      </c>
      <c r="C2197" s="13"/>
      <c r="D2197" s="13"/>
      <c r="E2197" s="13">
        <v>40.15</v>
      </c>
      <c r="F2197" s="13">
        <v>1</v>
      </c>
      <c r="G2197" s="13">
        <v>537.28399999999999</v>
      </c>
      <c r="H2197" s="13">
        <v>1072.5540000000001</v>
      </c>
      <c r="I2197" s="13">
        <v>2</v>
      </c>
      <c r="J2197" s="13">
        <v>1072.5509999999999</v>
      </c>
      <c r="K2197" s="13">
        <v>3.0000000000000001E-3</v>
      </c>
      <c r="L2197" s="13">
        <v>0</v>
      </c>
      <c r="M2197" s="13">
        <v>1.9000000000000001E-4</v>
      </c>
    </row>
    <row r="2198" spans="1:13" ht="15">
      <c r="A2198" s="13"/>
      <c r="B2198" s="13" t="s">
        <v>3656</v>
      </c>
      <c r="C2198" s="13"/>
      <c r="D2198" s="13"/>
      <c r="E2198" s="13">
        <v>39.76</v>
      </c>
      <c r="F2198" s="13">
        <v>2</v>
      </c>
      <c r="G2198" s="13">
        <v>491.29500000000002</v>
      </c>
      <c r="H2198" s="13">
        <v>1470.864</v>
      </c>
      <c r="I2198" s="13">
        <v>3</v>
      </c>
      <c r="J2198" s="13">
        <v>1469.8610000000001</v>
      </c>
      <c r="K2198" s="13">
        <v>1.004</v>
      </c>
      <c r="L2198" s="13">
        <v>0</v>
      </c>
      <c r="M2198" s="13">
        <v>4.4999999999999999E-4</v>
      </c>
    </row>
    <row r="2199" spans="1:13" ht="15">
      <c r="A2199" s="13"/>
      <c r="B2199" s="13" t="s">
        <v>3657</v>
      </c>
      <c r="C2199" s="13"/>
      <c r="D2199" s="13"/>
      <c r="E2199" s="13">
        <v>38.21</v>
      </c>
      <c r="F2199" s="13">
        <v>2</v>
      </c>
      <c r="G2199" s="13">
        <v>475.31400000000002</v>
      </c>
      <c r="H2199" s="13">
        <v>948.61199999999997</v>
      </c>
      <c r="I2199" s="13">
        <v>2</v>
      </c>
      <c r="J2199" s="13">
        <v>948.61199999999997</v>
      </c>
      <c r="K2199" s="13">
        <v>0</v>
      </c>
      <c r="L2199" s="13">
        <v>0</v>
      </c>
      <c r="M2199" s="13">
        <v>1.4999999999999999E-4</v>
      </c>
    </row>
    <row r="2200" spans="1:13" ht="15">
      <c r="A2200" s="13"/>
      <c r="B2200" s="13" t="s">
        <v>3656</v>
      </c>
      <c r="C2200" s="13"/>
      <c r="D2200" s="13"/>
      <c r="E2200" s="13">
        <v>27.57</v>
      </c>
      <c r="F2200" s="13">
        <v>2</v>
      </c>
      <c r="G2200" s="13">
        <v>735.93799999999999</v>
      </c>
      <c r="H2200" s="13">
        <v>1469.8610000000001</v>
      </c>
      <c r="I2200" s="13">
        <v>2</v>
      </c>
      <c r="J2200" s="13">
        <v>1469.8610000000001</v>
      </c>
      <c r="K2200" s="13">
        <v>0</v>
      </c>
      <c r="L2200" s="13">
        <v>0</v>
      </c>
      <c r="M2200" s="13">
        <v>8.0000000000000002E-3</v>
      </c>
    </row>
    <row r="2201" spans="1:13" ht="15">
      <c r="A2201" s="13"/>
      <c r="B2201" s="13" t="s">
        <v>3654</v>
      </c>
      <c r="C2201" s="13"/>
      <c r="D2201" s="13"/>
      <c r="E2201" s="13">
        <v>25.52</v>
      </c>
      <c r="F2201" s="13">
        <v>2</v>
      </c>
      <c r="G2201" s="13">
        <v>804.971</v>
      </c>
      <c r="H2201" s="13">
        <v>1607.9269999999999</v>
      </c>
      <c r="I2201" s="13">
        <v>2</v>
      </c>
      <c r="J2201" s="13">
        <v>1607.925</v>
      </c>
      <c r="K2201" s="13">
        <v>2E-3</v>
      </c>
      <c r="L2201" s="13">
        <v>0</v>
      </c>
      <c r="M2201" s="13">
        <v>9.2999999999999992E-3</v>
      </c>
    </row>
    <row r="2202" spans="1:13" ht="15">
      <c r="A2202" s="13" t="s">
        <v>1078</v>
      </c>
      <c r="B2202" s="13">
        <v>8</v>
      </c>
      <c r="C2202" s="13"/>
      <c r="D2202" s="13"/>
      <c r="E2202" s="13"/>
      <c r="F2202" s="13">
        <v>10</v>
      </c>
      <c r="G2202" s="13"/>
      <c r="H2202" s="13"/>
      <c r="I2202" s="13"/>
      <c r="J2202" s="13"/>
      <c r="K2202" s="13"/>
      <c r="L2202" s="13"/>
      <c r="M2202" s="13"/>
    </row>
    <row r="2203" spans="1:13" ht="15">
      <c r="A2203" s="13"/>
      <c r="B2203" s="13" t="s">
        <v>8717</v>
      </c>
      <c r="C2203" s="13"/>
      <c r="D2203" s="13"/>
      <c r="E2203" s="13">
        <v>46.62</v>
      </c>
      <c r="F2203" s="13">
        <v>1</v>
      </c>
      <c r="G2203" s="13">
        <v>549.61800000000005</v>
      </c>
      <c r="H2203" s="13">
        <v>1645.8309999999999</v>
      </c>
      <c r="I2203" s="13">
        <v>3</v>
      </c>
      <c r="J2203" s="13">
        <v>1644.826</v>
      </c>
      <c r="K2203" s="13">
        <v>1.0049999999999999</v>
      </c>
      <c r="L2203" s="13">
        <v>0</v>
      </c>
      <c r="M2203" s="13">
        <v>4.1999999999999998E-5</v>
      </c>
    </row>
    <row r="2204" spans="1:13" ht="15" collapsed="1">
      <c r="A2204" s="13"/>
      <c r="B2204" s="13" t="s">
        <v>9580</v>
      </c>
      <c r="C2204" s="13"/>
      <c r="D2204" s="13"/>
      <c r="E2204" s="13">
        <v>44.99</v>
      </c>
      <c r="F2204" s="13">
        <v>1</v>
      </c>
      <c r="G2204" s="13">
        <v>452.73099999999999</v>
      </c>
      <c r="H2204" s="13">
        <v>903.44799999999998</v>
      </c>
      <c r="I2204" s="13">
        <v>2</v>
      </c>
      <c r="J2204" s="13">
        <v>903.44799999999998</v>
      </c>
      <c r="K2204" s="13">
        <v>0</v>
      </c>
      <c r="L2204" s="13">
        <v>0</v>
      </c>
      <c r="M2204" s="13">
        <v>1.4999999999999999E-4</v>
      </c>
    </row>
    <row r="2205" spans="1:13" ht="15">
      <c r="A2205" s="13"/>
      <c r="B2205" s="13" t="s">
        <v>5434</v>
      </c>
      <c r="C2205" s="13"/>
      <c r="D2205" s="13"/>
      <c r="E2205" s="13">
        <v>42.37</v>
      </c>
      <c r="F2205" s="13">
        <v>2</v>
      </c>
      <c r="G2205" s="13">
        <v>580.77499999999998</v>
      </c>
      <c r="H2205" s="13">
        <v>1159.5350000000001</v>
      </c>
      <c r="I2205" s="13">
        <v>2</v>
      </c>
      <c r="J2205" s="13">
        <v>1159.5360000000001</v>
      </c>
      <c r="K2205" s="13">
        <v>-1E-3</v>
      </c>
      <c r="L2205" s="13">
        <v>0</v>
      </c>
      <c r="M2205" s="13">
        <v>1E-4</v>
      </c>
    </row>
    <row r="2206" spans="1:13" ht="15">
      <c r="A2206" s="13"/>
      <c r="B2206" s="13" t="s">
        <v>5435</v>
      </c>
      <c r="C2206" s="13" t="s">
        <v>91</v>
      </c>
      <c r="D2206" s="13" t="s">
        <v>176</v>
      </c>
      <c r="E2206" s="13">
        <v>35.6</v>
      </c>
      <c r="F2206" s="13">
        <v>2</v>
      </c>
      <c r="G2206" s="13">
        <v>551.798</v>
      </c>
      <c r="H2206" s="13">
        <v>1101.5820000000001</v>
      </c>
      <c r="I2206" s="13">
        <v>2</v>
      </c>
      <c r="J2206" s="13">
        <v>1101.5820000000001</v>
      </c>
      <c r="K2206" s="13">
        <v>0</v>
      </c>
      <c r="L2206" s="13">
        <v>0</v>
      </c>
      <c r="M2206" s="13">
        <v>1.6999999999999999E-3</v>
      </c>
    </row>
    <row r="2207" spans="1:13" ht="15" collapsed="1">
      <c r="A2207" s="13"/>
      <c r="B2207" s="13" t="s">
        <v>8720</v>
      </c>
      <c r="C2207" s="13"/>
      <c r="D2207" s="13"/>
      <c r="E2207" s="13">
        <v>34.299999999999997</v>
      </c>
      <c r="F2207" s="13">
        <v>1</v>
      </c>
      <c r="G2207" s="13">
        <v>450.24700000000001</v>
      </c>
      <c r="H2207" s="13">
        <v>898.48</v>
      </c>
      <c r="I2207" s="13">
        <v>2</v>
      </c>
      <c r="J2207" s="13">
        <v>898.48</v>
      </c>
      <c r="K2207" s="13">
        <v>0</v>
      </c>
      <c r="L2207" s="13">
        <v>0</v>
      </c>
      <c r="M2207" s="13">
        <v>6.0999999999999997E-4</v>
      </c>
    </row>
    <row r="2208" spans="1:13" ht="15">
      <c r="A2208" s="13"/>
      <c r="B2208" s="13" t="s">
        <v>8719</v>
      </c>
      <c r="C2208" s="13"/>
      <c r="D2208" s="13"/>
      <c r="E2208" s="13">
        <v>32.590000000000003</v>
      </c>
      <c r="F2208" s="13">
        <v>1</v>
      </c>
      <c r="G2208" s="13">
        <v>487.27100000000002</v>
      </c>
      <c r="H2208" s="13">
        <v>972.52800000000002</v>
      </c>
      <c r="I2208" s="13">
        <v>2</v>
      </c>
      <c r="J2208" s="13">
        <v>972.52800000000002</v>
      </c>
      <c r="K2208" s="13">
        <v>0</v>
      </c>
      <c r="L2208" s="13">
        <v>0</v>
      </c>
      <c r="M2208" s="13">
        <v>8.8000000000000003E-4</v>
      </c>
    </row>
    <row r="2209" spans="1:13" ht="15">
      <c r="A2209" s="13"/>
      <c r="B2209" s="13" t="s">
        <v>7771</v>
      </c>
      <c r="C2209" s="13"/>
      <c r="D2209" s="13"/>
      <c r="E2209" s="13">
        <v>27.81</v>
      </c>
      <c r="F2209" s="13">
        <v>1</v>
      </c>
      <c r="G2209" s="13">
        <v>796.41399999999999</v>
      </c>
      <c r="H2209" s="13">
        <v>2386.2199999999998</v>
      </c>
      <c r="I2209" s="13">
        <v>3</v>
      </c>
      <c r="J2209" s="13">
        <v>2386.2170000000001</v>
      </c>
      <c r="K2209" s="13">
        <v>3.0000000000000001E-3</v>
      </c>
      <c r="L2209" s="13">
        <v>0</v>
      </c>
      <c r="M2209" s="13">
        <v>2.5000000000000001E-3</v>
      </c>
    </row>
    <row r="2210" spans="1:13" ht="15">
      <c r="A2210" s="13"/>
      <c r="B2210" s="13" t="s">
        <v>10222</v>
      </c>
      <c r="C2210" s="13"/>
      <c r="D2210" s="13"/>
      <c r="E2210" s="13">
        <v>22.56</v>
      </c>
      <c r="F2210" s="13">
        <v>1</v>
      </c>
      <c r="G2210" s="13">
        <v>549.62199999999996</v>
      </c>
      <c r="H2210" s="13">
        <v>1645.8440000000001</v>
      </c>
      <c r="I2210" s="13">
        <v>3</v>
      </c>
      <c r="J2210" s="13">
        <v>1645.8420000000001</v>
      </c>
      <c r="K2210" s="13">
        <v>2E-3</v>
      </c>
      <c r="L2210" s="13">
        <v>0</v>
      </c>
      <c r="M2210" s="13">
        <v>1.4E-2</v>
      </c>
    </row>
    <row r="2211" spans="1:13" ht="15">
      <c r="A2211" s="13" t="s">
        <v>1118</v>
      </c>
      <c r="B2211" s="13">
        <v>8</v>
      </c>
      <c r="C2211" s="13"/>
      <c r="D2211" s="13"/>
      <c r="E2211" s="13"/>
      <c r="F2211" s="13">
        <v>10</v>
      </c>
      <c r="G2211" s="13"/>
      <c r="H2211" s="13"/>
      <c r="I2211" s="13"/>
      <c r="J2211" s="13"/>
      <c r="K2211" s="13"/>
      <c r="L2211" s="13"/>
      <c r="M2211" s="13"/>
    </row>
    <row r="2212" spans="1:13" ht="15">
      <c r="A2212" s="13"/>
      <c r="B2212" s="13" t="s">
        <v>6845</v>
      </c>
      <c r="C2212" s="13"/>
      <c r="D2212" s="13"/>
      <c r="E2212" s="13">
        <v>66.75</v>
      </c>
      <c r="F2212" s="13">
        <v>3</v>
      </c>
      <c r="G2212" s="13">
        <v>563.63400000000001</v>
      </c>
      <c r="H2212" s="13">
        <v>1687.8810000000001</v>
      </c>
      <c r="I2212" s="13">
        <v>3</v>
      </c>
      <c r="J2212" s="13">
        <v>1687.8810000000001</v>
      </c>
      <c r="K2212" s="13">
        <v>0</v>
      </c>
      <c r="L2212" s="13">
        <v>0</v>
      </c>
      <c r="M2212" s="13">
        <v>5.5000000000000003E-7</v>
      </c>
    </row>
    <row r="2213" spans="1:13" ht="15">
      <c r="A2213" s="13"/>
      <c r="B2213" s="13" t="s">
        <v>5085</v>
      </c>
      <c r="C2213" s="13" t="s">
        <v>18</v>
      </c>
      <c r="D2213" s="13" t="s">
        <v>75</v>
      </c>
      <c r="E2213" s="13">
        <v>59.44</v>
      </c>
      <c r="F2213" s="13">
        <v>1</v>
      </c>
      <c r="G2213" s="13">
        <v>556.81399999999996</v>
      </c>
      <c r="H2213" s="13">
        <v>1111.6130000000001</v>
      </c>
      <c r="I2213" s="13">
        <v>2</v>
      </c>
      <c r="J2213" s="13">
        <v>1111.6120000000001</v>
      </c>
      <c r="K2213" s="13">
        <v>1E-3</v>
      </c>
      <c r="L2213" s="13">
        <v>0</v>
      </c>
      <c r="M2213" s="13">
        <v>2.7E-6</v>
      </c>
    </row>
    <row r="2214" spans="1:13" ht="15">
      <c r="A2214" s="13"/>
      <c r="B2214" s="13" t="s">
        <v>6846</v>
      </c>
      <c r="C2214" s="13"/>
      <c r="D2214" s="13"/>
      <c r="E2214" s="13">
        <v>43.51</v>
      </c>
      <c r="F2214" s="13">
        <v>1</v>
      </c>
      <c r="G2214" s="13">
        <v>559.31399999999996</v>
      </c>
      <c r="H2214" s="13">
        <v>1116.614</v>
      </c>
      <c r="I2214" s="13">
        <v>2</v>
      </c>
      <c r="J2214" s="13">
        <v>1116.614</v>
      </c>
      <c r="K2214" s="13">
        <v>0</v>
      </c>
      <c r="L2214" s="13">
        <v>0</v>
      </c>
      <c r="M2214" s="13">
        <v>1.1E-4</v>
      </c>
    </row>
    <row r="2215" spans="1:13" ht="15" collapsed="1">
      <c r="A2215" s="13"/>
      <c r="B2215" s="13" t="s">
        <v>9595</v>
      </c>
      <c r="C2215" s="13"/>
      <c r="D2215" s="13"/>
      <c r="E2215" s="13">
        <v>39.450000000000003</v>
      </c>
      <c r="F2215" s="13">
        <v>1</v>
      </c>
      <c r="G2215" s="13">
        <v>550.96699999999998</v>
      </c>
      <c r="H2215" s="13">
        <v>1649.8779999999999</v>
      </c>
      <c r="I2215" s="13">
        <v>3</v>
      </c>
      <c r="J2215" s="13">
        <v>1649.8779999999999</v>
      </c>
      <c r="K2215" s="13">
        <v>0</v>
      </c>
      <c r="L2215" s="13">
        <v>0</v>
      </c>
      <c r="M2215" s="13">
        <v>3.1E-4</v>
      </c>
    </row>
    <row r="2216" spans="1:13" ht="15">
      <c r="A2216" s="13"/>
      <c r="B2216" s="13" t="s">
        <v>5085</v>
      </c>
      <c r="C2216" s="13"/>
      <c r="D2216" s="13"/>
      <c r="E2216" s="13">
        <v>31.68</v>
      </c>
      <c r="F2216" s="13">
        <v>1</v>
      </c>
      <c r="G2216" s="13">
        <v>565.32600000000002</v>
      </c>
      <c r="H2216" s="13">
        <v>1128.6379999999999</v>
      </c>
      <c r="I2216" s="13">
        <v>2</v>
      </c>
      <c r="J2216" s="13">
        <v>1128.6389999999999</v>
      </c>
      <c r="K2216" s="13">
        <v>-1E-3</v>
      </c>
      <c r="L2216" s="13">
        <v>0</v>
      </c>
      <c r="M2216" s="13">
        <v>3.7000000000000002E-3</v>
      </c>
    </row>
    <row r="2217" spans="1:13" ht="15">
      <c r="A2217" s="13"/>
      <c r="B2217" s="13" t="s">
        <v>6845</v>
      </c>
      <c r="C2217" s="13"/>
      <c r="D2217" s="13"/>
      <c r="E2217" s="13">
        <v>31.13</v>
      </c>
      <c r="F2217" s="13">
        <v>1</v>
      </c>
      <c r="G2217" s="13">
        <v>844.94799999999998</v>
      </c>
      <c r="H2217" s="13">
        <v>1687.8810000000001</v>
      </c>
      <c r="I2217" s="13">
        <v>2</v>
      </c>
      <c r="J2217" s="13">
        <v>1687.8810000000001</v>
      </c>
      <c r="K2217" s="13">
        <v>0</v>
      </c>
      <c r="L2217" s="13">
        <v>0</v>
      </c>
      <c r="M2217" s="13">
        <v>1.5E-3</v>
      </c>
    </row>
    <row r="2218" spans="1:13" ht="15">
      <c r="A2218" s="13"/>
      <c r="B2218" s="13" t="s">
        <v>8523</v>
      </c>
      <c r="C2218" s="13"/>
      <c r="D2218" s="13"/>
      <c r="E2218" s="13">
        <v>28.87</v>
      </c>
      <c r="F2218" s="13">
        <v>1</v>
      </c>
      <c r="G2218" s="13">
        <v>579.846</v>
      </c>
      <c r="H2218" s="13">
        <v>1157.6769999999999</v>
      </c>
      <c r="I2218" s="13">
        <v>2</v>
      </c>
      <c r="J2218" s="13">
        <v>1157.6769999999999</v>
      </c>
      <c r="K2218" s="13">
        <v>1E-3</v>
      </c>
      <c r="L2218" s="13">
        <v>0</v>
      </c>
      <c r="M2218" s="13">
        <v>2E-3</v>
      </c>
    </row>
    <row r="2219" spans="1:13" ht="15" collapsed="1">
      <c r="A2219" s="13"/>
      <c r="B2219" s="13" t="s">
        <v>5086</v>
      </c>
      <c r="C2219" s="13"/>
      <c r="D2219" s="13"/>
      <c r="E2219" s="13">
        <v>21.54</v>
      </c>
      <c r="F2219" s="13">
        <v>1</v>
      </c>
      <c r="G2219" s="13">
        <v>414.25200000000001</v>
      </c>
      <c r="H2219" s="13">
        <v>826.49</v>
      </c>
      <c r="I2219" s="13">
        <v>2</v>
      </c>
      <c r="J2219" s="13">
        <v>826.49099999999999</v>
      </c>
      <c r="K2219" s="13">
        <v>-1E-3</v>
      </c>
      <c r="L2219" s="13">
        <v>0</v>
      </c>
      <c r="M2219" s="13">
        <v>2.1000000000000001E-2</v>
      </c>
    </row>
    <row r="2220" spans="1:13" ht="15">
      <c r="A2220" s="13" t="s">
        <v>606</v>
      </c>
      <c r="B2220" s="13">
        <v>8</v>
      </c>
      <c r="C2220" s="13"/>
      <c r="D2220" s="13"/>
      <c r="E2220" s="13"/>
      <c r="F2220" s="13">
        <v>10</v>
      </c>
      <c r="G2220" s="13"/>
      <c r="H2220" s="13"/>
      <c r="I2220" s="13"/>
      <c r="J2220" s="13"/>
      <c r="K2220" s="13"/>
      <c r="L2220" s="13"/>
      <c r="M2220" s="13"/>
    </row>
    <row r="2221" spans="1:13" ht="15">
      <c r="A2221" s="13"/>
      <c r="B2221" s="13" t="s">
        <v>3827</v>
      </c>
      <c r="C2221" s="13"/>
      <c r="D2221" s="13"/>
      <c r="E2221" s="13">
        <v>51.09</v>
      </c>
      <c r="F2221" s="13">
        <v>2</v>
      </c>
      <c r="G2221" s="13">
        <v>540.81399999999996</v>
      </c>
      <c r="H2221" s="13">
        <v>1079.6120000000001</v>
      </c>
      <c r="I2221" s="13">
        <v>2</v>
      </c>
      <c r="J2221" s="13">
        <v>1079.6130000000001</v>
      </c>
      <c r="K2221" s="13">
        <v>0</v>
      </c>
      <c r="L2221" s="13">
        <v>0</v>
      </c>
      <c r="M2221" s="13">
        <v>2.3E-5</v>
      </c>
    </row>
    <row r="2222" spans="1:13" ht="15">
      <c r="A2222" s="13"/>
      <c r="B2222" s="13" t="s">
        <v>3831</v>
      </c>
      <c r="C2222" s="13"/>
      <c r="D2222" s="13"/>
      <c r="E2222" s="13">
        <v>41.67</v>
      </c>
      <c r="F2222" s="13">
        <v>1</v>
      </c>
      <c r="G2222" s="13">
        <v>586.97400000000005</v>
      </c>
      <c r="H2222" s="13">
        <v>1757.9</v>
      </c>
      <c r="I2222" s="13">
        <v>3</v>
      </c>
      <c r="J2222" s="13">
        <v>1756.9</v>
      </c>
      <c r="K2222" s="13">
        <v>1.0009999999999999</v>
      </c>
      <c r="L2222" s="13">
        <v>0</v>
      </c>
      <c r="M2222" s="13">
        <v>5.0000000000000001E-4</v>
      </c>
    </row>
    <row r="2223" spans="1:13" ht="15">
      <c r="A2223" s="13"/>
      <c r="B2223" s="13" t="s">
        <v>3829</v>
      </c>
      <c r="C2223" s="13"/>
      <c r="D2223" s="13"/>
      <c r="E2223" s="13">
        <v>41.11</v>
      </c>
      <c r="F2223" s="13">
        <v>1</v>
      </c>
      <c r="G2223" s="13">
        <v>428.76600000000002</v>
      </c>
      <c r="H2223" s="13">
        <v>855.51800000000003</v>
      </c>
      <c r="I2223" s="13">
        <v>2</v>
      </c>
      <c r="J2223" s="13">
        <v>855.51800000000003</v>
      </c>
      <c r="K2223" s="13">
        <v>1E-3</v>
      </c>
      <c r="L2223" s="13">
        <v>0</v>
      </c>
      <c r="M2223" s="13">
        <v>3.2000000000000003E-4</v>
      </c>
    </row>
    <row r="2224" spans="1:13" ht="15">
      <c r="A2224" s="13"/>
      <c r="B2224" s="13" t="s">
        <v>8526</v>
      </c>
      <c r="C2224" s="13"/>
      <c r="D2224" s="13"/>
      <c r="E2224" s="13">
        <v>30.74</v>
      </c>
      <c r="F2224" s="13">
        <v>1</v>
      </c>
      <c r="G2224" s="13">
        <v>495.274</v>
      </c>
      <c r="H2224" s="13">
        <v>988.53200000000004</v>
      </c>
      <c r="I2224" s="13">
        <v>2</v>
      </c>
      <c r="J2224" s="13">
        <v>988.53399999999999</v>
      </c>
      <c r="K2224" s="13">
        <v>-2E-3</v>
      </c>
      <c r="L2224" s="13">
        <v>0</v>
      </c>
      <c r="M2224" s="13">
        <v>1.2999999999999999E-3</v>
      </c>
    </row>
    <row r="2225" spans="1:13" ht="15">
      <c r="A2225" s="13"/>
      <c r="B2225" s="13" t="s">
        <v>3833</v>
      </c>
      <c r="C2225" s="13"/>
      <c r="D2225" s="13"/>
      <c r="E2225" s="13">
        <v>28.45</v>
      </c>
      <c r="F2225" s="13">
        <v>1</v>
      </c>
      <c r="G2225" s="13">
        <v>485.59899999999999</v>
      </c>
      <c r="H2225" s="13">
        <v>1453.7760000000001</v>
      </c>
      <c r="I2225" s="13">
        <v>3</v>
      </c>
      <c r="J2225" s="13">
        <v>1452.7729999999999</v>
      </c>
      <c r="K2225" s="13">
        <v>1.004</v>
      </c>
      <c r="L2225" s="13">
        <v>0</v>
      </c>
      <c r="M2225" s="13">
        <v>2.0999999999999999E-3</v>
      </c>
    </row>
    <row r="2226" spans="1:13" ht="15" collapsed="1">
      <c r="A2226" s="13"/>
      <c r="B2226" s="13" t="s">
        <v>3832</v>
      </c>
      <c r="C2226" s="13"/>
      <c r="D2226" s="13"/>
      <c r="E2226" s="13">
        <v>28.41</v>
      </c>
      <c r="F2226" s="13">
        <v>1</v>
      </c>
      <c r="G2226" s="13">
        <v>509.77</v>
      </c>
      <c r="H2226" s="13">
        <v>1017.525</v>
      </c>
      <c r="I2226" s="13">
        <v>2</v>
      </c>
      <c r="J2226" s="13">
        <v>1017.524</v>
      </c>
      <c r="K2226" s="13">
        <v>0</v>
      </c>
      <c r="L2226" s="13">
        <v>0</v>
      </c>
      <c r="M2226" s="13">
        <v>2.2000000000000001E-3</v>
      </c>
    </row>
    <row r="2227" spans="1:13" ht="15">
      <c r="A2227" s="13"/>
      <c r="B2227" s="13" t="s">
        <v>10223</v>
      </c>
      <c r="C2227" s="13"/>
      <c r="D2227" s="13"/>
      <c r="E2227" s="13">
        <v>26.96</v>
      </c>
      <c r="F2227" s="13">
        <v>2</v>
      </c>
      <c r="G2227" s="13">
        <v>515.78800000000001</v>
      </c>
      <c r="H2227" s="13">
        <v>1029.5609999999999</v>
      </c>
      <c r="I2227" s="13">
        <v>2</v>
      </c>
      <c r="J2227" s="13">
        <v>1029.5609999999999</v>
      </c>
      <c r="K2227" s="13">
        <v>0</v>
      </c>
      <c r="L2227" s="13">
        <v>1</v>
      </c>
      <c r="M2227" s="13">
        <v>7.6E-3</v>
      </c>
    </row>
    <row r="2228" spans="1:13" ht="15">
      <c r="A2228" s="13"/>
      <c r="B2228" s="13" t="s">
        <v>3828</v>
      </c>
      <c r="C2228" s="13" t="s">
        <v>16</v>
      </c>
      <c r="D2228" s="13" t="s">
        <v>25</v>
      </c>
      <c r="E2228" s="13">
        <v>22.45</v>
      </c>
      <c r="F2228" s="13">
        <v>1</v>
      </c>
      <c r="G2228" s="13">
        <v>512.28200000000004</v>
      </c>
      <c r="H2228" s="13">
        <v>1022.55</v>
      </c>
      <c r="I2228" s="13">
        <v>2</v>
      </c>
      <c r="J2228" s="13">
        <v>1022.55</v>
      </c>
      <c r="K2228" s="13">
        <v>0</v>
      </c>
      <c r="L2228" s="13">
        <v>0</v>
      </c>
      <c r="M2228" s="13">
        <v>8.2000000000000007E-3</v>
      </c>
    </row>
    <row r="2229" spans="1:13" ht="15">
      <c r="A2229" s="13" t="s">
        <v>693</v>
      </c>
      <c r="B2229" s="13">
        <v>8</v>
      </c>
      <c r="C2229" s="13"/>
      <c r="D2229" s="13"/>
      <c r="E2229" s="13"/>
      <c r="F2229" s="13">
        <v>12</v>
      </c>
      <c r="G2229" s="13"/>
      <c r="H2229" s="13"/>
      <c r="I2229" s="13"/>
      <c r="J2229" s="13"/>
      <c r="K2229" s="13"/>
      <c r="L2229" s="13"/>
      <c r="M2229" s="13"/>
    </row>
    <row r="2230" spans="1:13" ht="15">
      <c r="A2230" s="13"/>
      <c r="B2230" s="13" t="s">
        <v>10224</v>
      </c>
      <c r="C2230" s="13"/>
      <c r="D2230" s="13"/>
      <c r="E2230" s="13">
        <v>38.299999999999997</v>
      </c>
      <c r="F2230" s="13">
        <v>1</v>
      </c>
      <c r="G2230" s="13">
        <v>604.33000000000004</v>
      </c>
      <c r="H2230" s="13">
        <v>1206.645</v>
      </c>
      <c r="I2230" s="13">
        <v>2</v>
      </c>
      <c r="J2230" s="13">
        <v>1206.643</v>
      </c>
      <c r="K2230" s="13">
        <v>2E-3</v>
      </c>
      <c r="L2230" s="13">
        <v>0</v>
      </c>
      <c r="M2230" s="13">
        <v>9.2000000000000003E-4</v>
      </c>
    </row>
    <row r="2231" spans="1:13" ht="15">
      <c r="A2231" s="13"/>
      <c r="B2231" s="13" t="s">
        <v>4390</v>
      </c>
      <c r="C2231" s="13"/>
      <c r="D2231" s="13"/>
      <c r="E2231" s="13">
        <v>35.090000000000003</v>
      </c>
      <c r="F2231" s="13">
        <v>2</v>
      </c>
      <c r="G2231" s="13">
        <v>468.572</v>
      </c>
      <c r="H2231" s="13">
        <v>1402.693</v>
      </c>
      <c r="I2231" s="13">
        <v>3</v>
      </c>
      <c r="J2231" s="13">
        <v>1401.6859999999999</v>
      </c>
      <c r="K2231" s="13">
        <v>1.0069999999999999</v>
      </c>
      <c r="L2231" s="13">
        <v>0</v>
      </c>
      <c r="M2231" s="13">
        <v>6.3000000000000003E-4</v>
      </c>
    </row>
    <row r="2232" spans="1:13" ht="15">
      <c r="A2232" s="13"/>
      <c r="B2232" s="13" t="s">
        <v>8479</v>
      </c>
      <c r="C2232" s="13"/>
      <c r="D2232" s="13"/>
      <c r="E2232" s="13">
        <v>33.700000000000003</v>
      </c>
      <c r="F2232" s="13">
        <v>2</v>
      </c>
      <c r="G2232" s="13">
        <v>420.24200000000002</v>
      </c>
      <c r="H2232" s="13">
        <v>838.47</v>
      </c>
      <c r="I2232" s="13">
        <v>2</v>
      </c>
      <c r="J2232" s="13">
        <v>838.47</v>
      </c>
      <c r="K2232" s="13">
        <v>0</v>
      </c>
      <c r="L2232" s="13">
        <v>0</v>
      </c>
      <c r="M2232" s="13">
        <v>1.4E-3</v>
      </c>
    </row>
    <row r="2233" spans="1:13" ht="15">
      <c r="A2233" s="13"/>
      <c r="B2233" s="13" t="s">
        <v>10225</v>
      </c>
      <c r="C2233" s="13"/>
      <c r="D2233" s="13"/>
      <c r="E2233" s="13">
        <v>31.76</v>
      </c>
      <c r="F2233" s="13">
        <v>1</v>
      </c>
      <c r="G2233" s="13">
        <v>416.73099999999999</v>
      </c>
      <c r="H2233" s="13">
        <v>831.44799999999998</v>
      </c>
      <c r="I2233" s="13">
        <v>2</v>
      </c>
      <c r="J2233" s="13">
        <v>831.44899999999996</v>
      </c>
      <c r="K2233" s="13">
        <v>-1E-3</v>
      </c>
      <c r="L2233" s="13">
        <v>0</v>
      </c>
      <c r="M2233" s="13">
        <v>1.6999999999999999E-3</v>
      </c>
    </row>
    <row r="2234" spans="1:13" ht="15">
      <c r="A2234" s="13"/>
      <c r="B2234" s="13" t="s">
        <v>4393</v>
      </c>
      <c r="C2234" s="13"/>
      <c r="D2234" s="13"/>
      <c r="E2234" s="13">
        <v>28.24</v>
      </c>
      <c r="F2234" s="13">
        <v>2</v>
      </c>
      <c r="G2234" s="13">
        <v>460.279</v>
      </c>
      <c r="H2234" s="13">
        <v>1377.8150000000001</v>
      </c>
      <c r="I2234" s="13">
        <v>3</v>
      </c>
      <c r="J2234" s="13">
        <v>1377.8130000000001</v>
      </c>
      <c r="K2234" s="13">
        <v>1E-3</v>
      </c>
      <c r="L2234" s="13">
        <v>0</v>
      </c>
      <c r="M2234" s="13">
        <v>2.8E-3</v>
      </c>
    </row>
    <row r="2235" spans="1:13" ht="15">
      <c r="A2235" s="13"/>
      <c r="B2235" s="13" t="s">
        <v>4392</v>
      </c>
      <c r="C2235" s="13"/>
      <c r="D2235" s="13"/>
      <c r="E2235" s="13">
        <v>24.14</v>
      </c>
      <c r="F2235" s="13">
        <v>2</v>
      </c>
      <c r="G2235" s="13">
        <v>563.76599999999996</v>
      </c>
      <c r="H2235" s="13">
        <v>1125.5170000000001</v>
      </c>
      <c r="I2235" s="13">
        <v>2</v>
      </c>
      <c r="J2235" s="13">
        <v>1125.5160000000001</v>
      </c>
      <c r="K2235" s="13">
        <v>1E-3</v>
      </c>
      <c r="L2235" s="13">
        <v>0</v>
      </c>
      <c r="M2235" s="13">
        <v>9.5999999999999992E-3</v>
      </c>
    </row>
    <row r="2236" spans="1:13" ht="15">
      <c r="A2236" s="13"/>
      <c r="B2236" s="13" t="s">
        <v>8478</v>
      </c>
      <c r="C2236" s="13"/>
      <c r="D2236" s="13"/>
      <c r="E2236" s="13">
        <v>24.11</v>
      </c>
      <c r="F2236" s="13">
        <v>1</v>
      </c>
      <c r="G2236" s="13">
        <v>508.78100000000001</v>
      </c>
      <c r="H2236" s="13">
        <v>1015.548</v>
      </c>
      <c r="I2236" s="13">
        <v>2</v>
      </c>
      <c r="J2236" s="13">
        <v>1015.548</v>
      </c>
      <c r="K2236" s="13">
        <v>-1E-3</v>
      </c>
      <c r="L2236" s="13">
        <v>0</v>
      </c>
      <c r="M2236" s="13">
        <v>7.1999999999999998E-3</v>
      </c>
    </row>
    <row r="2237" spans="1:13" ht="15" collapsed="1">
      <c r="A2237" s="13"/>
      <c r="B2237" s="13" t="s">
        <v>8478</v>
      </c>
      <c r="C2237" s="13" t="s">
        <v>18</v>
      </c>
      <c r="D2237" s="13" t="s">
        <v>97</v>
      </c>
      <c r="E2237" s="13">
        <v>21.65</v>
      </c>
      <c r="F2237" s="13">
        <v>1</v>
      </c>
      <c r="G2237" s="13">
        <v>500.26799999999997</v>
      </c>
      <c r="H2237" s="13">
        <v>998.52099999999996</v>
      </c>
      <c r="I2237" s="13">
        <v>2</v>
      </c>
      <c r="J2237" s="13">
        <v>998.52200000000005</v>
      </c>
      <c r="K2237" s="13">
        <v>-1E-3</v>
      </c>
      <c r="L2237" s="13">
        <v>0</v>
      </c>
      <c r="M2237" s="13">
        <v>3.3000000000000002E-2</v>
      </c>
    </row>
    <row r="2238" spans="1:13" ht="15">
      <c r="A2238" s="13" t="s">
        <v>380</v>
      </c>
      <c r="B2238" s="13">
        <v>8</v>
      </c>
      <c r="C2238" s="13"/>
      <c r="D2238" s="13"/>
      <c r="E2238" s="13"/>
      <c r="F2238" s="13">
        <v>9</v>
      </c>
      <c r="G2238" s="13"/>
      <c r="H2238" s="13"/>
      <c r="I2238" s="13"/>
      <c r="J2238" s="13"/>
      <c r="K2238" s="13"/>
      <c r="L2238" s="13"/>
      <c r="M2238" s="13"/>
    </row>
    <row r="2239" spans="1:13" ht="15">
      <c r="A2239" s="13"/>
      <c r="B2239" s="13" t="s">
        <v>2972</v>
      </c>
      <c r="C2239" s="13"/>
      <c r="D2239" s="13"/>
      <c r="E2239" s="13">
        <v>48.98</v>
      </c>
      <c r="F2239" s="13">
        <v>1</v>
      </c>
      <c r="G2239" s="13">
        <v>621.346</v>
      </c>
      <c r="H2239" s="13">
        <v>1240.6780000000001</v>
      </c>
      <c r="I2239" s="13">
        <v>2</v>
      </c>
      <c r="J2239" s="13">
        <v>1240.6780000000001</v>
      </c>
      <c r="K2239" s="13">
        <v>1E-3</v>
      </c>
      <c r="L2239" s="13">
        <v>0</v>
      </c>
      <c r="M2239" s="13">
        <v>2.5999999999999998E-5</v>
      </c>
    </row>
    <row r="2240" spans="1:13" ht="15">
      <c r="A2240" s="13"/>
      <c r="B2240" s="13" t="s">
        <v>2980</v>
      </c>
      <c r="C2240" s="13"/>
      <c r="D2240" s="13"/>
      <c r="E2240" s="13">
        <v>41.53</v>
      </c>
      <c r="F2240" s="13">
        <v>2</v>
      </c>
      <c r="G2240" s="13">
        <v>437.55399999999997</v>
      </c>
      <c r="H2240" s="13">
        <v>1309.6400000000001</v>
      </c>
      <c r="I2240" s="13">
        <v>3</v>
      </c>
      <c r="J2240" s="13">
        <v>1309.6400000000001</v>
      </c>
      <c r="K2240" s="13">
        <v>0</v>
      </c>
      <c r="L2240" s="13">
        <v>1</v>
      </c>
      <c r="M2240" s="13">
        <v>1.2999999999999999E-4</v>
      </c>
    </row>
    <row r="2241" spans="1:13" ht="15" collapsed="1">
      <c r="A2241" s="13"/>
      <c r="B2241" s="13" t="s">
        <v>2979</v>
      </c>
      <c r="C2241" s="13"/>
      <c r="D2241" s="13"/>
      <c r="E2241" s="13">
        <v>41.23</v>
      </c>
      <c r="F2241" s="13">
        <v>1</v>
      </c>
      <c r="G2241" s="13">
        <v>536.80399999999997</v>
      </c>
      <c r="H2241" s="13">
        <v>1071.5920000000001</v>
      </c>
      <c r="I2241" s="13">
        <v>2</v>
      </c>
      <c r="J2241" s="13">
        <v>1071.5920000000001</v>
      </c>
      <c r="K2241" s="13">
        <v>0</v>
      </c>
      <c r="L2241" s="13">
        <v>0</v>
      </c>
      <c r="M2241" s="13">
        <v>6.7000000000000002E-4</v>
      </c>
    </row>
    <row r="2242" spans="1:13" ht="15">
      <c r="A2242" s="13"/>
      <c r="B2242" s="13" t="s">
        <v>2975</v>
      </c>
      <c r="C2242" s="13"/>
      <c r="D2242" s="13"/>
      <c r="E2242" s="13">
        <v>38.74</v>
      </c>
      <c r="F2242" s="13">
        <v>1</v>
      </c>
      <c r="G2242" s="13">
        <v>436.26600000000002</v>
      </c>
      <c r="H2242" s="13">
        <v>870.51800000000003</v>
      </c>
      <c r="I2242" s="13">
        <v>2</v>
      </c>
      <c r="J2242" s="13">
        <v>870.51700000000005</v>
      </c>
      <c r="K2242" s="13">
        <v>1E-3</v>
      </c>
      <c r="L2242" s="13">
        <v>0</v>
      </c>
      <c r="M2242" s="13">
        <v>6.0999999999999997E-4</v>
      </c>
    </row>
    <row r="2243" spans="1:13" ht="15">
      <c r="A2243" s="13"/>
      <c r="B2243" s="13" t="s">
        <v>2973</v>
      </c>
      <c r="C2243" s="13"/>
      <c r="D2243" s="13"/>
      <c r="E2243" s="13">
        <v>28.63</v>
      </c>
      <c r="F2243" s="13">
        <v>1</v>
      </c>
      <c r="G2243" s="13">
        <v>417.89100000000002</v>
      </c>
      <c r="H2243" s="13">
        <v>1250.6500000000001</v>
      </c>
      <c r="I2243" s="13">
        <v>3</v>
      </c>
      <c r="J2243" s="13">
        <v>1250.6510000000001</v>
      </c>
      <c r="K2243" s="13">
        <v>-1E-3</v>
      </c>
      <c r="L2243" s="13">
        <v>0</v>
      </c>
      <c r="M2243" s="13">
        <v>2.0999999999999999E-3</v>
      </c>
    </row>
    <row r="2244" spans="1:13" ht="15">
      <c r="A2244" s="13"/>
      <c r="B2244" s="13" t="s">
        <v>2974</v>
      </c>
      <c r="C2244" s="13"/>
      <c r="D2244" s="13"/>
      <c r="E2244" s="13">
        <v>27.27</v>
      </c>
      <c r="F2244" s="13">
        <v>1</v>
      </c>
      <c r="G2244" s="13">
        <v>536.27200000000005</v>
      </c>
      <c r="H2244" s="13">
        <v>1070.53</v>
      </c>
      <c r="I2244" s="13">
        <v>2</v>
      </c>
      <c r="J2244" s="13">
        <v>1070.528</v>
      </c>
      <c r="K2244" s="13">
        <v>2E-3</v>
      </c>
      <c r="L2244" s="13">
        <v>0</v>
      </c>
      <c r="M2244" s="13">
        <v>5.8999999999999999E-3</v>
      </c>
    </row>
    <row r="2245" spans="1:13" ht="15">
      <c r="A2245" s="13"/>
      <c r="B2245" s="13" t="s">
        <v>2977</v>
      </c>
      <c r="C2245" s="13"/>
      <c r="D2245" s="13"/>
      <c r="E2245" s="13">
        <v>23.77</v>
      </c>
      <c r="F2245" s="13">
        <v>1</v>
      </c>
      <c r="G2245" s="13">
        <v>505.75599999999997</v>
      </c>
      <c r="H2245" s="13">
        <v>1009.497</v>
      </c>
      <c r="I2245" s="13">
        <v>2</v>
      </c>
      <c r="J2245" s="13">
        <v>1009.497</v>
      </c>
      <c r="K2245" s="13">
        <v>1E-3</v>
      </c>
      <c r="L2245" s="13">
        <v>0</v>
      </c>
      <c r="M2245" s="13">
        <v>2.1000000000000001E-2</v>
      </c>
    </row>
    <row r="2246" spans="1:13" ht="15">
      <c r="A2246" s="13"/>
      <c r="B2246" s="13" t="s">
        <v>2971</v>
      </c>
      <c r="C2246" s="13"/>
      <c r="D2246" s="13"/>
      <c r="E2246" s="13">
        <v>22.88</v>
      </c>
      <c r="F2246" s="13">
        <v>1</v>
      </c>
      <c r="G2246" s="13">
        <v>551.952</v>
      </c>
      <c r="H2246" s="13">
        <v>1652.8340000000001</v>
      </c>
      <c r="I2246" s="13">
        <v>3</v>
      </c>
      <c r="J2246" s="13">
        <v>1652.8330000000001</v>
      </c>
      <c r="K2246" s="13">
        <v>1E-3</v>
      </c>
      <c r="L2246" s="13">
        <v>0</v>
      </c>
      <c r="M2246" s="13">
        <v>7.1000000000000004E-3</v>
      </c>
    </row>
    <row r="2247" spans="1:13" ht="15">
      <c r="A2247" s="13" t="s">
        <v>471</v>
      </c>
      <c r="B2247" s="13">
        <v>8</v>
      </c>
      <c r="C2247" s="13"/>
      <c r="D2247" s="13"/>
      <c r="E2247" s="13"/>
      <c r="F2247" s="13">
        <v>14</v>
      </c>
      <c r="G2247" s="13"/>
      <c r="H2247" s="13"/>
      <c r="I2247" s="13"/>
      <c r="J2247" s="13"/>
      <c r="K2247" s="13"/>
      <c r="L2247" s="13"/>
      <c r="M2247" s="13"/>
    </row>
    <row r="2248" spans="1:13" ht="15">
      <c r="A2248" s="13"/>
      <c r="B2248" s="13" t="s">
        <v>3665</v>
      </c>
      <c r="C2248" s="13"/>
      <c r="D2248" s="13"/>
      <c r="E2248" s="13">
        <v>66.430000000000007</v>
      </c>
      <c r="F2248" s="13">
        <v>1</v>
      </c>
      <c r="G2248" s="13">
        <v>474.774</v>
      </c>
      <c r="H2248" s="13">
        <v>947.53300000000002</v>
      </c>
      <c r="I2248" s="13">
        <v>2</v>
      </c>
      <c r="J2248" s="13">
        <v>947.53300000000002</v>
      </c>
      <c r="K2248" s="13">
        <v>1E-3</v>
      </c>
      <c r="L2248" s="13">
        <v>0</v>
      </c>
      <c r="M2248" s="13">
        <v>1.7E-6</v>
      </c>
    </row>
    <row r="2249" spans="1:13" ht="15">
      <c r="A2249" s="13"/>
      <c r="B2249" s="13" t="s">
        <v>3668</v>
      </c>
      <c r="C2249" s="13"/>
      <c r="D2249" s="13"/>
      <c r="E2249" s="13">
        <v>53.23</v>
      </c>
      <c r="F2249" s="13">
        <v>2</v>
      </c>
      <c r="G2249" s="13">
        <v>594.298</v>
      </c>
      <c r="H2249" s="13">
        <v>1186.5809999999999</v>
      </c>
      <c r="I2249" s="13">
        <v>2</v>
      </c>
      <c r="J2249" s="13">
        <v>1186.5809999999999</v>
      </c>
      <c r="K2249" s="13">
        <v>0</v>
      </c>
      <c r="L2249" s="13">
        <v>0</v>
      </c>
      <c r="M2249" s="13">
        <v>2.1999999999999999E-5</v>
      </c>
    </row>
    <row r="2250" spans="1:13" ht="15">
      <c r="A2250" s="13"/>
      <c r="B2250" s="13" t="s">
        <v>3666</v>
      </c>
      <c r="C2250" s="13"/>
      <c r="D2250" s="13"/>
      <c r="E2250" s="13">
        <v>45.56</v>
      </c>
      <c r="F2250" s="13">
        <v>2</v>
      </c>
      <c r="G2250" s="13">
        <v>527.64</v>
      </c>
      <c r="H2250" s="13">
        <v>1579.8989999999999</v>
      </c>
      <c r="I2250" s="13">
        <v>3</v>
      </c>
      <c r="J2250" s="13">
        <v>1579.8969999999999</v>
      </c>
      <c r="K2250" s="13">
        <v>2E-3</v>
      </c>
      <c r="L2250" s="13">
        <v>0</v>
      </c>
      <c r="M2250" s="13">
        <v>9.5000000000000005E-5</v>
      </c>
    </row>
    <row r="2251" spans="1:13" ht="15" collapsed="1">
      <c r="A2251" s="13"/>
      <c r="B2251" s="13" t="s">
        <v>3667</v>
      </c>
      <c r="C2251" s="13"/>
      <c r="D2251" s="13"/>
      <c r="E2251" s="13">
        <v>42.88</v>
      </c>
      <c r="F2251" s="13">
        <v>2</v>
      </c>
      <c r="G2251" s="13">
        <v>523.94200000000001</v>
      </c>
      <c r="H2251" s="13">
        <v>1568.8030000000001</v>
      </c>
      <c r="I2251" s="13">
        <v>3</v>
      </c>
      <c r="J2251" s="13">
        <v>1568.8019999999999</v>
      </c>
      <c r="K2251" s="13">
        <v>1E-3</v>
      </c>
      <c r="L2251" s="13">
        <v>0</v>
      </c>
      <c r="M2251" s="13">
        <v>1.3999999999999999E-4</v>
      </c>
    </row>
    <row r="2252" spans="1:13" ht="15">
      <c r="A2252" s="13"/>
      <c r="B2252" s="13" t="s">
        <v>3670</v>
      </c>
      <c r="C2252" s="13"/>
      <c r="D2252" s="13"/>
      <c r="E2252" s="13">
        <v>34.79</v>
      </c>
      <c r="F2252" s="13">
        <v>2</v>
      </c>
      <c r="G2252" s="13">
        <v>527.81100000000004</v>
      </c>
      <c r="H2252" s="13">
        <v>1053.6079999999999</v>
      </c>
      <c r="I2252" s="13">
        <v>2</v>
      </c>
      <c r="J2252" s="13">
        <v>1053.607</v>
      </c>
      <c r="K2252" s="13">
        <v>1E-3</v>
      </c>
      <c r="L2252" s="13">
        <v>0</v>
      </c>
      <c r="M2252" s="13">
        <v>1.5E-3</v>
      </c>
    </row>
    <row r="2253" spans="1:13" ht="15">
      <c r="A2253" s="13"/>
      <c r="B2253" s="13" t="s">
        <v>6672</v>
      </c>
      <c r="C2253" s="13"/>
      <c r="D2253" s="13"/>
      <c r="E2253" s="13">
        <v>33.85</v>
      </c>
      <c r="F2253" s="13">
        <v>2</v>
      </c>
      <c r="G2253" s="13">
        <v>669.37699999999995</v>
      </c>
      <c r="H2253" s="13">
        <v>1336.74</v>
      </c>
      <c r="I2253" s="13">
        <v>2</v>
      </c>
      <c r="J2253" s="13">
        <v>1336.739</v>
      </c>
      <c r="K2253" s="13">
        <v>1E-3</v>
      </c>
      <c r="L2253" s="13">
        <v>0</v>
      </c>
      <c r="M2253" s="13">
        <v>1.8E-3</v>
      </c>
    </row>
    <row r="2254" spans="1:13" ht="15">
      <c r="A2254" s="13"/>
      <c r="B2254" s="13" t="s">
        <v>3671</v>
      </c>
      <c r="C2254" s="13"/>
      <c r="D2254" s="13"/>
      <c r="E2254" s="13">
        <v>33.4</v>
      </c>
      <c r="F2254" s="13">
        <v>2</v>
      </c>
      <c r="G2254" s="13">
        <v>499.93900000000002</v>
      </c>
      <c r="H2254" s="13">
        <v>1496.7940000000001</v>
      </c>
      <c r="I2254" s="13">
        <v>3</v>
      </c>
      <c r="J2254" s="13">
        <v>1496.7950000000001</v>
      </c>
      <c r="K2254" s="13">
        <v>-1E-3</v>
      </c>
      <c r="L2254" s="13">
        <v>0</v>
      </c>
      <c r="M2254" s="13">
        <v>2.3E-3</v>
      </c>
    </row>
    <row r="2255" spans="1:13" ht="15">
      <c r="A2255" s="13"/>
      <c r="B2255" s="13" t="s">
        <v>3669</v>
      </c>
      <c r="C2255" s="13"/>
      <c r="D2255" s="13"/>
      <c r="E2255" s="13">
        <v>31.61</v>
      </c>
      <c r="F2255" s="13">
        <v>1</v>
      </c>
      <c r="G2255" s="13">
        <v>408.745</v>
      </c>
      <c r="H2255" s="13">
        <v>815.47500000000002</v>
      </c>
      <c r="I2255" s="13">
        <v>2</v>
      </c>
      <c r="J2255" s="13">
        <v>815.47500000000002</v>
      </c>
      <c r="K2255" s="13">
        <v>0</v>
      </c>
      <c r="L2255" s="13">
        <v>0</v>
      </c>
      <c r="M2255" s="13">
        <v>8.6E-3</v>
      </c>
    </row>
    <row r="2256" spans="1:13" ht="15">
      <c r="A2256" s="13" t="s">
        <v>1126</v>
      </c>
      <c r="B2256" s="13">
        <v>8</v>
      </c>
      <c r="C2256" s="13"/>
      <c r="D2256" s="13"/>
      <c r="E2256" s="13"/>
      <c r="F2256" s="13">
        <v>8</v>
      </c>
      <c r="G2256" s="13"/>
      <c r="H2256" s="13"/>
      <c r="I2256" s="13"/>
      <c r="J2256" s="13"/>
      <c r="K2256" s="13"/>
      <c r="L2256" s="13"/>
      <c r="M2256" s="13"/>
    </row>
    <row r="2257" spans="1:13" ht="15">
      <c r="A2257" s="13"/>
      <c r="B2257" s="13" t="s">
        <v>8737</v>
      </c>
      <c r="C2257" s="13"/>
      <c r="D2257" s="13"/>
      <c r="E2257" s="13">
        <v>74.03</v>
      </c>
      <c r="F2257" s="13">
        <v>1</v>
      </c>
      <c r="G2257" s="13">
        <v>854.98</v>
      </c>
      <c r="H2257" s="13">
        <v>1707.9449999999999</v>
      </c>
      <c r="I2257" s="13">
        <v>2</v>
      </c>
      <c r="J2257" s="13">
        <v>1707.941</v>
      </c>
      <c r="K2257" s="13">
        <v>4.0000000000000001E-3</v>
      </c>
      <c r="L2257" s="13">
        <v>0</v>
      </c>
      <c r="M2257" s="13">
        <v>1.1000000000000001E-7</v>
      </c>
    </row>
    <row r="2258" spans="1:13" ht="15">
      <c r="A2258" s="13"/>
      <c r="B2258" s="13" t="s">
        <v>9599</v>
      </c>
      <c r="C2258" s="13"/>
      <c r="D2258" s="13"/>
      <c r="E2258" s="13">
        <v>42.9</v>
      </c>
      <c r="F2258" s="13">
        <v>1</v>
      </c>
      <c r="G2258" s="13">
        <v>465.76600000000002</v>
      </c>
      <c r="H2258" s="13">
        <v>929.51800000000003</v>
      </c>
      <c r="I2258" s="13">
        <v>2</v>
      </c>
      <c r="J2258" s="13">
        <v>929.51800000000003</v>
      </c>
      <c r="K2258" s="13">
        <v>0</v>
      </c>
      <c r="L2258" s="13">
        <v>0</v>
      </c>
      <c r="M2258" s="13">
        <v>4.4000000000000002E-4</v>
      </c>
    </row>
    <row r="2259" spans="1:13" ht="15">
      <c r="A2259" s="13"/>
      <c r="B2259" s="13" t="s">
        <v>5114</v>
      </c>
      <c r="C2259" s="13"/>
      <c r="D2259" s="13"/>
      <c r="E2259" s="13">
        <v>38.44</v>
      </c>
      <c r="F2259" s="13">
        <v>1</v>
      </c>
      <c r="G2259" s="13">
        <v>448.90699999999998</v>
      </c>
      <c r="H2259" s="13">
        <v>1343.7</v>
      </c>
      <c r="I2259" s="13">
        <v>3</v>
      </c>
      <c r="J2259" s="13">
        <v>1343.704</v>
      </c>
      <c r="K2259" s="13">
        <v>-4.0000000000000001E-3</v>
      </c>
      <c r="L2259" s="13">
        <v>0</v>
      </c>
      <c r="M2259" s="13">
        <v>3.8999999999999999E-4</v>
      </c>
    </row>
    <row r="2260" spans="1:13" ht="15" collapsed="1">
      <c r="A2260" s="13"/>
      <c r="B2260" s="13" t="s">
        <v>8738</v>
      </c>
      <c r="C2260" s="13"/>
      <c r="D2260" s="13"/>
      <c r="E2260" s="13">
        <v>37.85</v>
      </c>
      <c r="F2260" s="13">
        <v>1</v>
      </c>
      <c r="G2260" s="13">
        <v>617.98900000000003</v>
      </c>
      <c r="H2260" s="13">
        <v>1850.9459999999999</v>
      </c>
      <c r="I2260" s="13">
        <v>3</v>
      </c>
      <c r="J2260" s="13">
        <v>1850.9459999999999</v>
      </c>
      <c r="K2260" s="13">
        <v>1E-3</v>
      </c>
      <c r="L2260" s="13">
        <v>1</v>
      </c>
      <c r="M2260" s="13">
        <v>2.7999999999999998E-4</v>
      </c>
    </row>
    <row r="2261" spans="1:13" ht="15">
      <c r="A2261" s="13"/>
      <c r="B2261" s="13" t="s">
        <v>8737</v>
      </c>
      <c r="C2261" s="13"/>
      <c r="D2261" s="13"/>
      <c r="E2261" s="13">
        <v>37.409999999999997</v>
      </c>
      <c r="F2261" s="13">
        <v>1</v>
      </c>
      <c r="G2261" s="13">
        <v>570.65499999999997</v>
      </c>
      <c r="H2261" s="13">
        <v>1708.944</v>
      </c>
      <c r="I2261" s="13">
        <v>3</v>
      </c>
      <c r="J2261" s="13">
        <v>1707.941</v>
      </c>
      <c r="K2261" s="13">
        <v>1.0029999999999999</v>
      </c>
      <c r="L2261" s="13">
        <v>0</v>
      </c>
      <c r="M2261" s="13">
        <v>3.1E-4</v>
      </c>
    </row>
    <row r="2262" spans="1:13" ht="15" collapsed="1">
      <c r="A2262" s="13"/>
      <c r="B2262" s="13" t="s">
        <v>9600</v>
      </c>
      <c r="C2262" s="13"/>
      <c r="D2262" s="13"/>
      <c r="E2262" s="13">
        <v>31.82</v>
      </c>
      <c r="F2262" s="13">
        <v>1</v>
      </c>
      <c r="G2262" s="13">
        <v>555.81799999999998</v>
      </c>
      <c r="H2262" s="13">
        <v>1109.6220000000001</v>
      </c>
      <c r="I2262" s="13">
        <v>2</v>
      </c>
      <c r="J2262" s="13">
        <v>1109.623</v>
      </c>
      <c r="K2262" s="13">
        <v>-1E-3</v>
      </c>
      <c r="L2262" s="13">
        <v>0</v>
      </c>
      <c r="M2262" s="13">
        <v>2.3E-3</v>
      </c>
    </row>
    <row r="2263" spans="1:13" ht="15">
      <c r="A2263" s="13"/>
      <c r="B2263" s="13" t="s">
        <v>5115</v>
      </c>
      <c r="C2263" s="13"/>
      <c r="D2263" s="13"/>
      <c r="E2263" s="13">
        <v>24.83</v>
      </c>
      <c r="F2263" s="13">
        <v>1</v>
      </c>
      <c r="G2263" s="13">
        <v>437.73500000000001</v>
      </c>
      <c r="H2263" s="13">
        <v>873.45500000000004</v>
      </c>
      <c r="I2263" s="13">
        <v>2</v>
      </c>
      <c r="J2263" s="13">
        <v>873.45600000000002</v>
      </c>
      <c r="K2263" s="13">
        <v>-1E-3</v>
      </c>
      <c r="L2263" s="13">
        <v>0</v>
      </c>
      <c r="M2263" s="13">
        <v>4.7000000000000002E-3</v>
      </c>
    </row>
    <row r="2264" spans="1:13" ht="15">
      <c r="A2264" s="13"/>
      <c r="B2264" s="13" t="s">
        <v>8739</v>
      </c>
      <c r="C2264" s="13"/>
      <c r="D2264" s="13"/>
      <c r="E2264" s="13">
        <v>22.65</v>
      </c>
      <c r="F2264" s="13">
        <v>1</v>
      </c>
      <c r="G2264" s="13">
        <v>440.25</v>
      </c>
      <c r="H2264" s="13">
        <v>878.48599999999999</v>
      </c>
      <c r="I2264" s="13">
        <v>2</v>
      </c>
      <c r="J2264" s="13">
        <v>878.48599999999999</v>
      </c>
      <c r="K2264" s="13">
        <v>0</v>
      </c>
      <c r="L2264" s="13">
        <v>0</v>
      </c>
      <c r="M2264" s="13">
        <v>2.9000000000000001E-2</v>
      </c>
    </row>
    <row r="2265" spans="1:13" ht="15">
      <c r="A2265" s="13" t="s">
        <v>500</v>
      </c>
      <c r="B2265" s="13">
        <v>8</v>
      </c>
      <c r="C2265" s="13"/>
      <c r="D2265" s="13"/>
      <c r="E2265" s="13"/>
      <c r="F2265" s="13">
        <v>16</v>
      </c>
      <c r="G2265" s="13"/>
      <c r="H2265" s="13"/>
      <c r="I2265" s="13"/>
      <c r="J2265" s="13"/>
      <c r="K2265" s="13"/>
      <c r="L2265" s="13"/>
      <c r="M2265" s="13"/>
    </row>
    <row r="2266" spans="1:13" ht="15">
      <c r="A2266" s="13"/>
      <c r="B2266" s="13" t="s">
        <v>4414</v>
      </c>
      <c r="C2266" s="13"/>
      <c r="D2266" s="13"/>
      <c r="E2266" s="13">
        <v>49.32</v>
      </c>
      <c r="F2266" s="13">
        <v>1</v>
      </c>
      <c r="G2266" s="13">
        <v>447.24200000000002</v>
      </c>
      <c r="H2266" s="13">
        <v>1338.7049999999999</v>
      </c>
      <c r="I2266" s="13">
        <v>3</v>
      </c>
      <c r="J2266" s="13">
        <v>1338.704</v>
      </c>
      <c r="K2266" s="13">
        <v>0</v>
      </c>
      <c r="L2266" s="13">
        <v>0</v>
      </c>
      <c r="M2266" s="13">
        <v>2.5000000000000001E-5</v>
      </c>
    </row>
    <row r="2267" spans="1:13" ht="15">
      <c r="A2267" s="13"/>
      <c r="B2267" s="13" t="s">
        <v>4415</v>
      </c>
      <c r="C2267" s="13"/>
      <c r="D2267" s="13"/>
      <c r="E2267" s="13">
        <v>41.7</v>
      </c>
      <c r="F2267" s="13">
        <v>6</v>
      </c>
      <c r="G2267" s="13">
        <v>602.84500000000003</v>
      </c>
      <c r="H2267" s="13">
        <v>1203.675</v>
      </c>
      <c r="I2267" s="13">
        <v>2</v>
      </c>
      <c r="J2267" s="13">
        <v>1203.675</v>
      </c>
      <c r="K2267" s="13">
        <v>0</v>
      </c>
      <c r="L2267" s="13">
        <v>0</v>
      </c>
      <c r="M2267" s="13">
        <v>1.2E-4</v>
      </c>
    </row>
    <row r="2268" spans="1:13" ht="15">
      <c r="A2268" s="13"/>
      <c r="B2268" s="13" t="s">
        <v>10226</v>
      </c>
      <c r="C2268" s="13"/>
      <c r="D2268" s="13"/>
      <c r="E2268" s="13">
        <v>39.159999999999997</v>
      </c>
      <c r="F2268" s="13">
        <v>1</v>
      </c>
      <c r="G2268" s="13">
        <v>476.58</v>
      </c>
      <c r="H2268" s="13">
        <v>1426.7180000000001</v>
      </c>
      <c r="I2268" s="13">
        <v>3</v>
      </c>
      <c r="J2268" s="13">
        <v>1426.7159999999999</v>
      </c>
      <c r="K2268" s="13">
        <v>2E-3</v>
      </c>
      <c r="L2268" s="13">
        <v>0</v>
      </c>
      <c r="M2268" s="13">
        <v>2.1000000000000001E-4</v>
      </c>
    </row>
    <row r="2269" spans="1:13" ht="15">
      <c r="A2269" s="13"/>
      <c r="B2269" s="13" t="s">
        <v>4412</v>
      </c>
      <c r="C2269" s="13"/>
      <c r="D2269" s="13"/>
      <c r="E2269" s="13">
        <v>36.57</v>
      </c>
      <c r="F2269" s="13">
        <v>2</v>
      </c>
      <c r="G2269" s="13">
        <v>443.78399999999999</v>
      </c>
      <c r="H2269" s="13">
        <v>885.55399999999997</v>
      </c>
      <c r="I2269" s="13">
        <v>2</v>
      </c>
      <c r="J2269" s="13">
        <v>885.553</v>
      </c>
      <c r="K2269" s="13">
        <v>0</v>
      </c>
      <c r="L2269" s="13">
        <v>0</v>
      </c>
      <c r="M2269" s="13">
        <v>1.8E-3</v>
      </c>
    </row>
    <row r="2270" spans="1:13" ht="15">
      <c r="A2270" s="13"/>
      <c r="B2270" s="13" t="s">
        <v>4413</v>
      </c>
      <c r="C2270" s="13"/>
      <c r="D2270" s="13"/>
      <c r="E2270" s="13">
        <v>34.58</v>
      </c>
      <c r="F2270" s="13">
        <v>3</v>
      </c>
      <c r="G2270" s="13">
        <v>573.65099999999995</v>
      </c>
      <c r="H2270" s="13">
        <v>1717.932</v>
      </c>
      <c r="I2270" s="13">
        <v>3</v>
      </c>
      <c r="J2270" s="13">
        <v>1717.932</v>
      </c>
      <c r="K2270" s="13">
        <v>-1E-3</v>
      </c>
      <c r="L2270" s="13">
        <v>0</v>
      </c>
      <c r="M2270" s="13">
        <v>1E-3</v>
      </c>
    </row>
    <row r="2271" spans="1:13" ht="15">
      <c r="A2271" s="13"/>
      <c r="B2271" s="13" t="s">
        <v>9601</v>
      </c>
      <c r="C2271" s="13"/>
      <c r="D2271" s="13"/>
      <c r="E2271" s="13">
        <v>33.409999999999997</v>
      </c>
      <c r="F2271" s="13">
        <v>1</v>
      </c>
      <c r="G2271" s="13">
        <v>510.26600000000002</v>
      </c>
      <c r="H2271" s="13">
        <v>1018.518</v>
      </c>
      <c r="I2271" s="13">
        <v>2</v>
      </c>
      <c r="J2271" s="13">
        <v>1018.518</v>
      </c>
      <c r="K2271" s="13">
        <v>0</v>
      </c>
      <c r="L2271" s="13">
        <v>0</v>
      </c>
      <c r="M2271" s="13">
        <v>1.1000000000000001E-3</v>
      </c>
    </row>
    <row r="2272" spans="1:13" ht="15">
      <c r="A2272" s="13"/>
      <c r="B2272" s="13" t="s">
        <v>10227</v>
      </c>
      <c r="C2272" s="13"/>
      <c r="D2272" s="13"/>
      <c r="E2272" s="13">
        <v>23.8</v>
      </c>
      <c r="F2272" s="13">
        <v>1</v>
      </c>
      <c r="G2272" s="13">
        <v>394.73500000000001</v>
      </c>
      <c r="H2272" s="13">
        <v>787.45500000000004</v>
      </c>
      <c r="I2272" s="13">
        <v>2</v>
      </c>
      <c r="J2272" s="13">
        <v>787.45500000000004</v>
      </c>
      <c r="K2272" s="13">
        <v>0</v>
      </c>
      <c r="L2272" s="13">
        <v>0</v>
      </c>
      <c r="M2272" s="13">
        <v>0.03</v>
      </c>
    </row>
    <row r="2273" spans="1:13" ht="15">
      <c r="A2273" s="13"/>
      <c r="B2273" s="13" t="s">
        <v>4413</v>
      </c>
      <c r="C2273" s="13" t="s">
        <v>16</v>
      </c>
      <c r="D2273" s="13" t="s">
        <v>69</v>
      </c>
      <c r="E2273" s="13">
        <v>20.93</v>
      </c>
      <c r="F2273" s="13">
        <v>1</v>
      </c>
      <c r="G2273" s="13">
        <v>579.31799999999998</v>
      </c>
      <c r="H2273" s="13">
        <v>1734.933</v>
      </c>
      <c r="I2273" s="13">
        <v>3</v>
      </c>
      <c r="J2273" s="13">
        <v>1733.9269999999999</v>
      </c>
      <c r="K2273" s="13">
        <v>1.0049999999999999</v>
      </c>
      <c r="L2273" s="13">
        <v>0</v>
      </c>
      <c r="M2273" s="13">
        <v>1.0999999999999999E-2</v>
      </c>
    </row>
    <row r="2274" spans="1:13" ht="15">
      <c r="A2274" s="13" t="s">
        <v>926</v>
      </c>
      <c r="B2274" s="13">
        <v>8</v>
      </c>
      <c r="C2274" s="13"/>
      <c r="D2274" s="13"/>
      <c r="E2274" s="13"/>
      <c r="F2274" s="13">
        <v>19</v>
      </c>
      <c r="G2274" s="13"/>
      <c r="H2274" s="13"/>
      <c r="I2274" s="13"/>
      <c r="J2274" s="13"/>
      <c r="K2274" s="13"/>
      <c r="L2274" s="13"/>
      <c r="M2274" s="13"/>
    </row>
    <row r="2275" spans="1:13" ht="15">
      <c r="A2275" s="13"/>
      <c r="B2275" s="13" t="s">
        <v>4723</v>
      </c>
      <c r="C2275" s="13"/>
      <c r="D2275" s="13"/>
      <c r="E2275" s="13">
        <v>47.19</v>
      </c>
      <c r="F2275" s="13">
        <v>5</v>
      </c>
      <c r="G2275" s="13">
        <v>717.38599999999997</v>
      </c>
      <c r="H2275" s="13">
        <v>1432.758</v>
      </c>
      <c r="I2275" s="13">
        <v>2</v>
      </c>
      <c r="J2275" s="13">
        <v>1432.7560000000001</v>
      </c>
      <c r="K2275" s="13">
        <v>2E-3</v>
      </c>
      <c r="L2275" s="13">
        <v>0</v>
      </c>
      <c r="M2275" s="13">
        <v>3.8000000000000002E-5</v>
      </c>
    </row>
    <row r="2276" spans="1:13" ht="15" collapsed="1">
      <c r="A2276" s="13"/>
      <c r="B2276" s="13" t="s">
        <v>4723</v>
      </c>
      <c r="C2276" s="13"/>
      <c r="D2276" s="13"/>
      <c r="E2276" s="13">
        <v>37.74</v>
      </c>
      <c r="F2276" s="13">
        <v>6</v>
      </c>
      <c r="G2276" s="13">
        <v>478.59300000000002</v>
      </c>
      <c r="H2276" s="13">
        <v>1432.7560000000001</v>
      </c>
      <c r="I2276" s="13">
        <v>3</v>
      </c>
      <c r="J2276" s="13">
        <v>1432.7560000000001</v>
      </c>
      <c r="K2276" s="13">
        <v>0</v>
      </c>
      <c r="L2276" s="13">
        <v>0</v>
      </c>
      <c r="M2276" s="13">
        <v>2.9E-4</v>
      </c>
    </row>
    <row r="2277" spans="1:13" ht="15">
      <c r="A2277" s="13"/>
      <c r="B2277" s="13" t="s">
        <v>4725</v>
      </c>
      <c r="C2277" s="13"/>
      <c r="D2277" s="13"/>
      <c r="E2277" s="13">
        <v>35.979999999999997</v>
      </c>
      <c r="F2277" s="13">
        <v>1</v>
      </c>
      <c r="G2277" s="13">
        <v>387.23899999999998</v>
      </c>
      <c r="H2277" s="13">
        <v>772.46400000000006</v>
      </c>
      <c r="I2277" s="13">
        <v>2</v>
      </c>
      <c r="J2277" s="13">
        <v>772.46299999999997</v>
      </c>
      <c r="K2277" s="13">
        <v>1E-3</v>
      </c>
      <c r="L2277" s="13">
        <v>0</v>
      </c>
      <c r="M2277" s="13">
        <v>1.8E-3</v>
      </c>
    </row>
    <row r="2278" spans="1:13" ht="15">
      <c r="A2278" s="13"/>
      <c r="B2278" s="13" t="s">
        <v>9647</v>
      </c>
      <c r="C2278" s="13"/>
      <c r="D2278" s="13"/>
      <c r="E2278" s="13">
        <v>35.24</v>
      </c>
      <c r="F2278" s="13">
        <v>1</v>
      </c>
      <c r="G2278" s="13">
        <v>389.21199999999999</v>
      </c>
      <c r="H2278" s="13">
        <v>1164.614</v>
      </c>
      <c r="I2278" s="13">
        <v>3</v>
      </c>
      <c r="J2278" s="13">
        <v>1164.614</v>
      </c>
      <c r="K2278" s="13">
        <v>0</v>
      </c>
      <c r="L2278" s="13">
        <v>1</v>
      </c>
      <c r="M2278" s="13">
        <v>2.3E-3</v>
      </c>
    </row>
    <row r="2279" spans="1:13" ht="15">
      <c r="A2279" s="13"/>
      <c r="B2279" s="13" t="s">
        <v>4724</v>
      </c>
      <c r="C2279" s="13"/>
      <c r="D2279" s="13"/>
      <c r="E2279" s="13">
        <v>29.74</v>
      </c>
      <c r="F2279" s="13">
        <v>1</v>
      </c>
      <c r="G2279" s="13">
        <v>458.76799999999997</v>
      </c>
      <c r="H2279" s="13">
        <v>915.52200000000005</v>
      </c>
      <c r="I2279" s="13">
        <v>2</v>
      </c>
      <c r="J2279" s="13">
        <v>915.52099999999996</v>
      </c>
      <c r="K2279" s="13">
        <v>1E-3</v>
      </c>
      <c r="L2279" s="13">
        <v>0</v>
      </c>
      <c r="M2279" s="13">
        <v>1.6000000000000001E-3</v>
      </c>
    </row>
    <row r="2280" spans="1:13" ht="15" collapsed="1">
      <c r="A2280" s="13"/>
      <c r="B2280" s="13" t="s">
        <v>9647</v>
      </c>
      <c r="C2280" s="13"/>
      <c r="D2280" s="13"/>
      <c r="E2280" s="13">
        <v>29.28</v>
      </c>
      <c r="F2280" s="13">
        <v>2</v>
      </c>
      <c r="G2280" s="13">
        <v>583.31399999999996</v>
      </c>
      <c r="H2280" s="13">
        <v>1164.614</v>
      </c>
      <c r="I2280" s="13">
        <v>2</v>
      </c>
      <c r="J2280" s="13">
        <v>1164.614</v>
      </c>
      <c r="K2280" s="13">
        <v>0</v>
      </c>
      <c r="L2280" s="13">
        <v>1</v>
      </c>
      <c r="M2280" s="13">
        <v>9.2999999999999992E-3</v>
      </c>
    </row>
    <row r="2281" spans="1:13" ht="15">
      <c r="A2281" s="13"/>
      <c r="B2281" s="13" t="s">
        <v>4725</v>
      </c>
      <c r="C2281" s="13" t="s">
        <v>16</v>
      </c>
      <c r="D2281" s="13" t="s">
        <v>112</v>
      </c>
      <c r="E2281" s="13">
        <v>24.7</v>
      </c>
      <c r="F2281" s="13">
        <v>2</v>
      </c>
      <c r="G2281" s="13">
        <v>395.23599999999999</v>
      </c>
      <c r="H2281" s="13">
        <v>788.45799999999997</v>
      </c>
      <c r="I2281" s="13">
        <v>2</v>
      </c>
      <c r="J2281" s="13">
        <v>788.45799999999997</v>
      </c>
      <c r="K2281" s="13">
        <v>0</v>
      </c>
      <c r="L2281" s="13">
        <v>0</v>
      </c>
      <c r="M2281" s="13">
        <v>2.8000000000000001E-2</v>
      </c>
    </row>
    <row r="2282" spans="1:13" ht="15">
      <c r="A2282" s="13"/>
      <c r="B2282" s="13" t="s">
        <v>8741</v>
      </c>
      <c r="C2282" s="13"/>
      <c r="D2282" s="13"/>
      <c r="E2282" s="13">
        <v>23.43</v>
      </c>
      <c r="F2282" s="13">
        <v>1</v>
      </c>
      <c r="G2282" s="13">
        <v>467.23899999999998</v>
      </c>
      <c r="H2282" s="13">
        <v>1398.6949999999999</v>
      </c>
      <c r="I2282" s="13">
        <v>3</v>
      </c>
      <c r="J2282" s="13">
        <v>1398.693</v>
      </c>
      <c r="K2282" s="13">
        <v>2E-3</v>
      </c>
      <c r="L2282" s="13">
        <v>0</v>
      </c>
      <c r="M2282" s="13">
        <v>6.3E-3</v>
      </c>
    </row>
    <row r="2283" spans="1:13" ht="15">
      <c r="A2283" s="13" t="s">
        <v>428</v>
      </c>
      <c r="B2283" s="13">
        <v>8</v>
      </c>
      <c r="C2283" s="13"/>
      <c r="D2283" s="13"/>
      <c r="E2283" s="13"/>
      <c r="F2283" s="13">
        <v>15</v>
      </c>
      <c r="G2283" s="13"/>
      <c r="H2283" s="13"/>
      <c r="I2283" s="13"/>
      <c r="J2283" s="13"/>
      <c r="K2283" s="13"/>
      <c r="L2283" s="13"/>
      <c r="M2283" s="13"/>
    </row>
    <row r="2284" spans="1:13" ht="15">
      <c r="A2284" s="13"/>
      <c r="B2284" s="13" t="s">
        <v>3851</v>
      </c>
      <c r="C2284" s="13"/>
      <c r="D2284" s="13"/>
      <c r="E2284" s="13">
        <v>66.599999999999994</v>
      </c>
      <c r="F2284" s="13">
        <v>5</v>
      </c>
      <c r="G2284" s="13">
        <v>462.58600000000001</v>
      </c>
      <c r="H2284" s="13">
        <v>1384.7349999999999</v>
      </c>
      <c r="I2284" s="13">
        <v>3</v>
      </c>
      <c r="J2284" s="13">
        <v>1384.7349999999999</v>
      </c>
      <c r="K2284" s="13">
        <v>0</v>
      </c>
      <c r="L2284" s="13">
        <v>0</v>
      </c>
      <c r="M2284" s="13">
        <v>1.3E-6</v>
      </c>
    </row>
    <row r="2285" spans="1:13" ht="15" collapsed="1">
      <c r="A2285" s="13"/>
      <c r="B2285" s="13" t="s">
        <v>6675</v>
      </c>
      <c r="C2285" s="13"/>
      <c r="D2285" s="13"/>
      <c r="E2285" s="13">
        <v>57.51</v>
      </c>
      <c r="F2285" s="13">
        <v>2</v>
      </c>
      <c r="G2285" s="13">
        <v>647.351</v>
      </c>
      <c r="H2285" s="13">
        <v>1292.6880000000001</v>
      </c>
      <c r="I2285" s="13">
        <v>2</v>
      </c>
      <c r="J2285" s="13">
        <v>1292.6859999999999</v>
      </c>
      <c r="K2285" s="13">
        <v>2E-3</v>
      </c>
      <c r="L2285" s="13">
        <v>0</v>
      </c>
      <c r="M2285" s="13">
        <v>3.9999999999999998E-6</v>
      </c>
    </row>
    <row r="2286" spans="1:13" ht="15">
      <c r="A2286" s="13"/>
      <c r="B2286" s="13" t="s">
        <v>3854</v>
      </c>
      <c r="C2286" s="13"/>
      <c r="D2286" s="13"/>
      <c r="E2286" s="13">
        <v>47.8</v>
      </c>
      <c r="F2286" s="13">
        <v>1</v>
      </c>
      <c r="G2286" s="13">
        <v>614.97799999999995</v>
      </c>
      <c r="H2286" s="13">
        <v>1841.9110000000001</v>
      </c>
      <c r="I2286" s="13">
        <v>3</v>
      </c>
      <c r="J2286" s="13">
        <v>1841.912</v>
      </c>
      <c r="K2286" s="13">
        <v>-1E-3</v>
      </c>
      <c r="L2286" s="13">
        <v>0</v>
      </c>
      <c r="M2286" s="13">
        <v>3.3000000000000003E-5</v>
      </c>
    </row>
    <row r="2287" spans="1:13" ht="15" collapsed="1">
      <c r="A2287" s="13"/>
      <c r="B2287" s="13" t="s">
        <v>3852</v>
      </c>
      <c r="C2287" s="13"/>
      <c r="D2287" s="13"/>
      <c r="E2287" s="13">
        <v>47.06</v>
      </c>
      <c r="F2287" s="13">
        <v>1</v>
      </c>
      <c r="G2287" s="13">
        <v>467.279</v>
      </c>
      <c r="H2287" s="13">
        <v>932.54399999999998</v>
      </c>
      <c r="I2287" s="13">
        <v>2</v>
      </c>
      <c r="J2287" s="13">
        <v>932.54399999999998</v>
      </c>
      <c r="K2287" s="13">
        <v>0</v>
      </c>
      <c r="L2287" s="13">
        <v>0</v>
      </c>
      <c r="M2287" s="13">
        <v>1.1E-4</v>
      </c>
    </row>
    <row r="2288" spans="1:13" ht="15">
      <c r="A2288" s="13"/>
      <c r="B2288" s="13" t="s">
        <v>3856</v>
      </c>
      <c r="C2288" s="13"/>
      <c r="D2288" s="13"/>
      <c r="E2288" s="13">
        <v>34.950000000000003</v>
      </c>
      <c r="F2288" s="13">
        <v>2</v>
      </c>
      <c r="G2288" s="13">
        <v>486.93400000000003</v>
      </c>
      <c r="H2288" s="13">
        <v>1457.779</v>
      </c>
      <c r="I2288" s="13">
        <v>3</v>
      </c>
      <c r="J2288" s="13">
        <v>1457.78</v>
      </c>
      <c r="K2288" s="13">
        <v>-1E-3</v>
      </c>
      <c r="L2288" s="13">
        <v>0</v>
      </c>
      <c r="M2288" s="13">
        <v>5.2999999999999998E-4</v>
      </c>
    </row>
    <row r="2289" spans="1:13" ht="15">
      <c r="A2289" s="13"/>
      <c r="B2289" s="13" t="s">
        <v>3857</v>
      </c>
      <c r="C2289" s="13"/>
      <c r="D2289" s="13"/>
      <c r="E2289" s="13">
        <v>33.57</v>
      </c>
      <c r="F2289" s="13">
        <v>2</v>
      </c>
      <c r="G2289" s="13">
        <v>571.80600000000004</v>
      </c>
      <c r="H2289" s="13">
        <v>1141.598</v>
      </c>
      <c r="I2289" s="13">
        <v>2</v>
      </c>
      <c r="J2289" s="13">
        <v>1141.598</v>
      </c>
      <c r="K2289" s="13">
        <v>0</v>
      </c>
      <c r="L2289" s="13">
        <v>0</v>
      </c>
      <c r="M2289" s="13">
        <v>2.2000000000000001E-3</v>
      </c>
    </row>
    <row r="2290" spans="1:13" ht="15">
      <c r="A2290" s="13"/>
      <c r="B2290" s="13" t="s">
        <v>3853</v>
      </c>
      <c r="C2290" s="13"/>
      <c r="D2290" s="13"/>
      <c r="E2290" s="13">
        <v>30.92</v>
      </c>
      <c r="F2290" s="13">
        <v>1</v>
      </c>
      <c r="G2290" s="13">
        <v>504.298</v>
      </c>
      <c r="H2290" s="13">
        <v>1006.582</v>
      </c>
      <c r="I2290" s="13">
        <v>2</v>
      </c>
      <c r="J2290" s="13">
        <v>1006.581</v>
      </c>
      <c r="K2290" s="13">
        <v>1E-3</v>
      </c>
      <c r="L2290" s="13">
        <v>0</v>
      </c>
      <c r="M2290" s="13">
        <v>2.8E-3</v>
      </c>
    </row>
    <row r="2291" spans="1:13" ht="15">
      <c r="A2291" s="13"/>
      <c r="B2291" s="13" t="s">
        <v>3855</v>
      </c>
      <c r="C2291" s="13"/>
      <c r="D2291" s="13"/>
      <c r="E2291" s="13">
        <v>30.6</v>
      </c>
      <c r="F2291" s="13">
        <v>1</v>
      </c>
      <c r="G2291" s="13">
        <v>502.29500000000002</v>
      </c>
      <c r="H2291" s="13">
        <v>1002.575</v>
      </c>
      <c r="I2291" s="13">
        <v>2</v>
      </c>
      <c r="J2291" s="13">
        <v>1002.575</v>
      </c>
      <c r="K2291" s="13">
        <v>0</v>
      </c>
      <c r="L2291" s="13">
        <v>0</v>
      </c>
      <c r="M2291" s="13">
        <v>1.9E-3</v>
      </c>
    </row>
    <row r="2292" spans="1:13" ht="15">
      <c r="A2292" s="13" t="s">
        <v>747</v>
      </c>
      <c r="B2292" s="13">
        <v>8</v>
      </c>
      <c r="C2292" s="13"/>
      <c r="D2292" s="13"/>
      <c r="E2292" s="13"/>
      <c r="F2292" s="13">
        <v>13</v>
      </c>
      <c r="G2292" s="13"/>
      <c r="H2292" s="13"/>
      <c r="I2292" s="13"/>
      <c r="J2292" s="13"/>
      <c r="K2292" s="13"/>
      <c r="L2292" s="13"/>
      <c r="M2292" s="13"/>
    </row>
    <row r="2293" spans="1:13" ht="15">
      <c r="A2293" s="13"/>
      <c r="B2293" s="13" t="s">
        <v>5136</v>
      </c>
      <c r="C2293" s="13"/>
      <c r="D2293" s="13"/>
      <c r="E2293" s="13">
        <v>54.4</v>
      </c>
      <c r="F2293" s="13">
        <v>2</v>
      </c>
      <c r="G2293" s="13">
        <v>718.87300000000005</v>
      </c>
      <c r="H2293" s="13">
        <v>1435.731</v>
      </c>
      <c r="I2293" s="13">
        <v>2</v>
      </c>
      <c r="J2293" s="13">
        <v>1435.731</v>
      </c>
      <c r="K2293" s="13">
        <v>1E-3</v>
      </c>
      <c r="L2293" s="13">
        <v>0</v>
      </c>
      <c r="M2293" s="13">
        <v>7.9000000000000006E-6</v>
      </c>
    </row>
    <row r="2294" spans="1:13" ht="15">
      <c r="A2294" s="13"/>
      <c r="B2294" s="13" t="s">
        <v>5136</v>
      </c>
      <c r="C2294" s="13"/>
      <c r="D2294" s="13"/>
      <c r="E2294" s="13">
        <v>52.24</v>
      </c>
      <c r="F2294" s="13">
        <v>1</v>
      </c>
      <c r="G2294" s="13">
        <v>479.584</v>
      </c>
      <c r="H2294" s="13">
        <v>1435.731</v>
      </c>
      <c r="I2294" s="13">
        <v>3</v>
      </c>
      <c r="J2294" s="13">
        <v>1435.731</v>
      </c>
      <c r="K2294" s="13">
        <v>0</v>
      </c>
      <c r="L2294" s="13">
        <v>0</v>
      </c>
      <c r="M2294" s="13">
        <v>1.4E-5</v>
      </c>
    </row>
    <row r="2295" spans="1:13" ht="15">
      <c r="A2295" s="13"/>
      <c r="B2295" s="13" t="s">
        <v>5137</v>
      </c>
      <c r="C2295" s="13"/>
      <c r="D2295" s="13"/>
      <c r="E2295" s="13">
        <v>42.84</v>
      </c>
      <c r="F2295" s="13">
        <v>2</v>
      </c>
      <c r="G2295" s="13">
        <v>468.75200000000001</v>
      </c>
      <c r="H2295" s="13">
        <v>935.49</v>
      </c>
      <c r="I2295" s="13">
        <v>2</v>
      </c>
      <c r="J2295" s="13">
        <v>935.49</v>
      </c>
      <c r="K2295" s="13">
        <v>0</v>
      </c>
      <c r="L2295" s="13">
        <v>0</v>
      </c>
      <c r="M2295" s="13">
        <v>3.8000000000000002E-4</v>
      </c>
    </row>
    <row r="2296" spans="1:13" ht="15">
      <c r="A2296" s="13"/>
      <c r="B2296" s="13" t="s">
        <v>6785</v>
      </c>
      <c r="C2296" s="13"/>
      <c r="D2296" s="13"/>
      <c r="E2296" s="13">
        <v>34.5</v>
      </c>
      <c r="F2296" s="13">
        <v>1</v>
      </c>
      <c r="G2296" s="13">
        <v>428.70100000000002</v>
      </c>
      <c r="H2296" s="13">
        <v>855.38800000000003</v>
      </c>
      <c r="I2296" s="13">
        <v>2</v>
      </c>
      <c r="J2296" s="13">
        <v>855.38800000000003</v>
      </c>
      <c r="K2296" s="13">
        <v>1E-3</v>
      </c>
      <c r="L2296" s="13">
        <v>0</v>
      </c>
      <c r="M2296" s="13">
        <v>6.6E-4</v>
      </c>
    </row>
    <row r="2297" spans="1:13" ht="15">
      <c r="A2297" s="13"/>
      <c r="B2297" s="13" t="s">
        <v>6786</v>
      </c>
      <c r="C2297" s="13"/>
      <c r="D2297" s="13"/>
      <c r="E2297" s="13">
        <v>33.46</v>
      </c>
      <c r="F2297" s="13">
        <v>2</v>
      </c>
      <c r="G2297" s="13">
        <v>535.601</v>
      </c>
      <c r="H2297" s="13">
        <v>1603.7809999999999</v>
      </c>
      <c r="I2297" s="13">
        <v>3</v>
      </c>
      <c r="J2297" s="13">
        <v>1603.7819999999999</v>
      </c>
      <c r="K2297" s="13">
        <v>-1E-3</v>
      </c>
      <c r="L2297" s="13">
        <v>0</v>
      </c>
      <c r="M2297" s="13">
        <v>1.6999999999999999E-3</v>
      </c>
    </row>
    <row r="2298" spans="1:13" ht="15">
      <c r="A2298" s="13"/>
      <c r="B2298" s="13" t="s">
        <v>5138</v>
      </c>
      <c r="C2298" s="13" t="s">
        <v>91</v>
      </c>
      <c r="D2298" s="13" t="s">
        <v>180</v>
      </c>
      <c r="E2298" s="13">
        <v>31.35</v>
      </c>
      <c r="F2298" s="13">
        <v>2</v>
      </c>
      <c r="G2298" s="13">
        <v>466.26600000000002</v>
      </c>
      <c r="H2298" s="13">
        <v>930.51800000000003</v>
      </c>
      <c r="I2298" s="13">
        <v>2</v>
      </c>
      <c r="J2298" s="13">
        <v>930.51700000000005</v>
      </c>
      <c r="K2298" s="13">
        <v>0</v>
      </c>
      <c r="L2298" s="13">
        <v>0</v>
      </c>
      <c r="M2298" s="13">
        <v>1.1000000000000001E-3</v>
      </c>
    </row>
    <row r="2299" spans="1:13" ht="15">
      <c r="A2299" s="13"/>
      <c r="B2299" s="13" t="s">
        <v>8618</v>
      </c>
      <c r="C2299" s="13"/>
      <c r="D2299" s="13"/>
      <c r="E2299" s="13">
        <v>25.57</v>
      </c>
      <c r="F2299" s="13">
        <v>1</v>
      </c>
      <c r="G2299" s="13">
        <v>652.84299999999996</v>
      </c>
      <c r="H2299" s="13">
        <v>1303.672</v>
      </c>
      <c r="I2299" s="13">
        <v>2</v>
      </c>
      <c r="J2299" s="13">
        <v>1303.6769999999999</v>
      </c>
      <c r="K2299" s="13">
        <v>-5.0000000000000001E-3</v>
      </c>
      <c r="L2299" s="13">
        <v>0</v>
      </c>
      <c r="M2299" s="13">
        <v>6.7999999999999996E-3</v>
      </c>
    </row>
    <row r="2300" spans="1:13" ht="15">
      <c r="A2300" s="13"/>
      <c r="B2300" s="13" t="s">
        <v>5137</v>
      </c>
      <c r="C2300" s="13" t="s">
        <v>16</v>
      </c>
      <c r="D2300" s="13" t="s">
        <v>121</v>
      </c>
      <c r="E2300" s="13">
        <v>24.68</v>
      </c>
      <c r="F2300" s="13">
        <v>2</v>
      </c>
      <c r="G2300" s="13">
        <v>476.75</v>
      </c>
      <c r="H2300" s="13">
        <v>951.48599999999999</v>
      </c>
      <c r="I2300" s="13">
        <v>2</v>
      </c>
      <c r="J2300" s="13">
        <v>951.48500000000001</v>
      </c>
      <c r="K2300" s="13">
        <v>1E-3</v>
      </c>
      <c r="L2300" s="13">
        <v>0</v>
      </c>
      <c r="M2300" s="13">
        <v>4.7999999999999996E-3</v>
      </c>
    </row>
    <row r="2301" spans="1:13" ht="15">
      <c r="A2301" s="13" t="s">
        <v>1254</v>
      </c>
      <c r="B2301" s="13">
        <v>8</v>
      </c>
      <c r="C2301" s="13"/>
      <c r="D2301" s="13"/>
      <c r="E2301" s="13"/>
      <c r="F2301" s="13">
        <v>12</v>
      </c>
      <c r="G2301" s="13"/>
      <c r="H2301" s="13"/>
      <c r="I2301" s="13"/>
      <c r="J2301" s="13"/>
      <c r="K2301" s="13"/>
      <c r="L2301" s="13"/>
      <c r="M2301" s="13"/>
    </row>
    <row r="2302" spans="1:13" ht="15">
      <c r="A2302" s="13"/>
      <c r="B2302" s="13" t="s">
        <v>7192</v>
      </c>
      <c r="C2302" s="13"/>
      <c r="D2302" s="13"/>
      <c r="E2302" s="13">
        <v>52.36</v>
      </c>
      <c r="F2302" s="13">
        <v>1</v>
      </c>
      <c r="G2302" s="13">
        <v>802.41800000000001</v>
      </c>
      <c r="H2302" s="13">
        <v>2404.2330000000002</v>
      </c>
      <c r="I2302" s="13">
        <v>3</v>
      </c>
      <c r="J2302" s="13">
        <v>2403.2280000000001</v>
      </c>
      <c r="K2302" s="13">
        <v>1.0049999999999999</v>
      </c>
      <c r="L2302" s="13">
        <v>0</v>
      </c>
      <c r="M2302" s="13">
        <v>2.8E-5</v>
      </c>
    </row>
    <row r="2303" spans="1:13" ht="15" collapsed="1">
      <c r="A2303" s="13"/>
      <c r="B2303" s="13" t="s">
        <v>5546</v>
      </c>
      <c r="C2303" s="13"/>
      <c r="D2303" s="13"/>
      <c r="E2303" s="13">
        <v>47.59</v>
      </c>
      <c r="F2303" s="13">
        <v>2</v>
      </c>
      <c r="G2303" s="13">
        <v>513.80100000000004</v>
      </c>
      <c r="H2303" s="13">
        <v>1025.587</v>
      </c>
      <c r="I2303" s="13">
        <v>2</v>
      </c>
      <c r="J2303" s="13">
        <v>1025.587</v>
      </c>
      <c r="K2303" s="13">
        <v>0</v>
      </c>
      <c r="L2303" s="13">
        <v>0</v>
      </c>
      <c r="M2303" s="13">
        <v>9.7999999999999997E-5</v>
      </c>
    </row>
    <row r="2304" spans="1:13" ht="15">
      <c r="A2304" s="13"/>
      <c r="B2304" s="13" t="s">
        <v>5545</v>
      </c>
      <c r="C2304" s="13"/>
      <c r="D2304" s="13"/>
      <c r="E2304" s="13">
        <v>46.25</v>
      </c>
      <c r="F2304" s="13">
        <v>2</v>
      </c>
      <c r="G2304" s="13">
        <v>517.76900000000001</v>
      </c>
      <c r="H2304" s="13">
        <v>1033.5239999999999</v>
      </c>
      <c r="I2304" s="13">
        <v>2</v>
      </c>
      <c r="J2304" s="13">
        <v>1033.5229999999999</v>
      </c>
      <c r="K2304" s="13">
        <v>1E-3</v>
      </c>
      <c r="L2304" s="13">
        <v>0</v>
      </c>
      <c r="M2304" s="13">
        <v>1.7000000000000001E-4</v>
      </c>
    </row>
    <row r="2305" spans="1:13" ht="15">
      <c r="A2305" s="13"/>
      <c r="B2305" s="13" t="s">
        <v>8747</v>
      </c>
      <c r="C2305" s="13"/>
      <c r="D2305" s="13"/>
      <c r="E2305" s="13">
        <v>41.49</v>
      </c>
      <c r="F2305" s="13">
        <v>2</v>
      </c>
      <c r="G2305" s="13">
        <v>549.80100000000004</v>
      </c>
      <c r="H2305" s="13">
        <v>1097.587</v>
      </c>
      <c r="I2305" s="13">
        <v>2</v>
      </c>
      <c r="J2305" s="13">
        <v>1097.587</v>
      </c>
      <c r="K2305" s="13">
        <v>1E-3</v>
      </c>
      <c r="L2305" s="13">
        <v>0</v>
      </c>
      <c r="M2305" s="13">
        <v>1.2999999999999999E-4</v>
      </c>
    </row>
    <row r="2306" spans="1:13" ht="15">
      <c r="A2306" s="13"/>
      <c r="B2306" s="13" t="s">
        <v>7192</v>
      </c>
      <c r="C2306" s="13"/>
      <c r="D2306" s="13"/>
      <c r="E2306" s="13">
        <v>39.270000000000003</v>
      </c>
      <c r="F2306" s="13">
        <v>1</v>
      </c>
      <c r="G2306" s="13">
        <v>601.81399999999996</v>
      </c>
      <c r="H2306" s="13">
        <v>2403.2260000000001</v>
      </c>
      <c r="I2306" s="13">
        <v>4</v>
      </c>
      <c r="J2306" s="13">
        <v>2403.2280000000001</v>
      </c>
      <c r="K2306" s="13">
        <v>-2E-3</v>
      </c>
      <c r="L2306" s="13">
        <v>0</v>
      </c>
      <c r="M2306" s="13">
        <v>2.1000000000000001E-4</v>
      </c>
    </row>
    <row r="2307" spans="1:13" ht="15">
      <c r="A2307" s="13"/>
      <c r="B2307" s="13" t="s">
        <v>8749</v>
      </c>
      <c r="C2307" s="13"/>
      <c r="D2307" s="13"/>
      <c r="E2307" s="13">
        <v>26.97</v>
      </c>
      <c r="F2307" s="13">
        <v>1</v>
      </c>
      <c r="G2307" s="13">
        <v>577.84900000000005</v>
      </c>
      <c r="H2307" s="13">
        <v>1153.684</v>
      </c>
      <c r="I2307" s="13">
        <v>2</v>
      </c>
      <c r="J2307" s="13">
        <v>1153.682</v>
      </c>
      <c r="K2307" s="13">
        <v>2E-3</v>
      </c>
      <c r="L2307" s="13">
        <v>1</v>
      </c>
      <c r="M2307" s="13">
        <v>7.4000000000000003E-3</v>
      </c>
    </row>
    <row r="2308" spans="1:13" ht="15">
      <c r="A2308" s="13"/>
      <c r="B2308" s="13" t="s">
        <v>10228</v>
      </c>
      <c r="C2308" s="13"/>
      <c r="D2308" s="13"/>
      <c r="E2308" s="13">
        <v>21.44</v>
      </c>
      <c r="F2308" s="13">
        <v>2</v>
      </c>
      <c r="G2308" s="13">
        <v>519.32500000000005</v>
      </c>
      <c r="H2308" s="13">
        <v>1554.954</v>
      </c>
      <c r="I2308" s="13">
        <v>3</v>
      </c>
      <c r="J2308" s="13">
        <v>1553.95</v>
      </c>
      <c r="K2308" s="13">
        <v>1.004</v>
      </c>
      <c r="L2308" s="13">
        <v>0</v>
      </c>
      <c r="M2308" s="13">
        <v>7.1999999999999998E-3</v>
      </c>
    </row>
    <row r="2309" spans="1:13" ht="15" collapsed="1">
      <c r="A2309" s="13"/>
      <c r="B2309" s="13" t="s">
        <v>8749</v>
      </c>
      <c r="C2309" s="13"/>
      <c r="D2309" s="13"/>
      <c r="E2309" s="13">
        <v>20.71</v>
      </c>
      <c r="F2309" s="13">
        <v>1</v>
      </c>
      <c r="G2309" s="13">
        <v>385.56799999999998</v>
      </c>
      <c r="H2309" s="13">
        <v>1153.682</v>
      </c>
      <c r="I2309" s="13">
        <v>3</v>
      </c>
      <c r="J2309" s="13">
        <v>1153.682</v>
      </c>
      <c r="K2309" s="13">
        <v>0</v>
      </c>
      <c r="L2309" s="13">
        <v>1</v>
      </c>
      <c r="M2309" s="13">
        <v>0.03</v>
      </c>
    </row>
    <row r="2310" spans="1:13" ht="15">
      <c r="A2310" s="13" t="s">
        <v>549</v>
      </c>
      <c r="B2310" s="13">
        <v>8</v>
      </c>
      <c r="C2310" s="13"/>
      <c r="D2310" s="13"/>
      <c r="E2310" s="13"/>
      <c r="F2310" s="13">
        <v>10</v>
      </c>
      <c r="G2310" s="13"/>
      <c r="H2310" s="13"/>
      <c r="I2310" s="13"/>
      <c r="J2310" s="13"/>
      <c r="K2310" s="13"/>
      <c r="L2310" s="13"/>
      <c r="M2310" s="13"/>
    </row>
    <row r="2311" spans="1:13" ht="15">
      <c r="A2311" s="13"/>
      <c r="B2311" s="13" t="s">
        <v>9560</v>
      </c>
      <c r="C2311" s="13"/>
      <c r="D2311" s="13"/>
      <c r="E2311" s="13">
        <v>46.61</v>
      </c>
      <c r="F2311" s="13">
        <v>1</v>
      </c>
      <c r="G2311" s="13">
        <v>499.779</v>
      </c>
      <c r="H2311" s="13">
        <v>997.54399999999998</v>
      </c>
      <c r="I2311" s="13">
        <v>2</v>
      </c>
      <c r="J2311" s="13">
        <v>997.54399999999998</v>
      </c>
      <c r="K2311" s="13">
        <v>0</v>
      </c>
      <c r="L2311" s="13">
        <v>0</v>
      </c>
      <c r="M2311" s="13">
        <v>1.1E-4</v>
      </c>
    </row>
    <row r="2312" spans="1:13" ht="15">
      <c r="A2312" s="13"/>
      <c r="B2312" s="13" t="s">
        <v>3865</v>
      </c>
      <c r="C2312" s="13"/>
      <c r="D2312" s="13"/>
      <c r="E2312" s="13">
        <v>46.13</v>
      </c>
      <c r="F2312" s="13">
        <v>2</v>
      </c>
      <c r="G2312" s="13">
        <v>645.86300000000006</v>
      </c>
      <c r="H2312" s="13">
        <v>1289.711</v>
      </c>
      <c r="I2312" s="13">
        <v>2</v>
      </c>
      <c r="J2312" s="13">
        <v>1289.713</v>
      </c>
      <c r="K2312" s="13">
        <v>-2E-3</v>
      </c>
      <c r="L2312" s="13">
        <v>0</v>
      </c>
      <c r="M2312" s="13">
        <v>6.6000000000000005E-5</v>
      </c>
    </row>
    <row r="2313" spans="1:13" ht="15">
      <c r="A2313" s="13"/>
      <c r="B2313" s="13" t="s">
        <v>3863</v>
      </c>
      <c r="C2313" s="13"/>
      <c r="D2313" s="13"/>
      <c r="E2313" s="13">
        <v>36.07</v>
      </c>
      <c r="F2313" s="13">
        <v>2</v>
      </c>
      <c r="G2313" s="13">
        <v>436.25299999999999</v>
      </c>
      <c r="H2313" s="13">
        <v>870.49199999999996</v>
      </c>
      <c r="I2313" s="13">
        <v>2</v>
      </c>
      <c r="J2313" s="13">
        <v>870.49199999999996</v>
      </c>
      <c r="K2313" s="13">
        <v>0</v>
      </c>
      <c r="L2313" s="13">
        <v>0</v>
      </c>
      <c r="M2313" s="13">
        <v>1.5E-3</v>
      </c>
    </row>
    <row r="2314" spans="1:13" ht="15" collapsed="1">
      <c r="A2314" s="13"/>
      <c r="B2314" s="13" t="s">
        <v>3864</v>
      </c>
      <c r="C2314" s="13"/>
      <c r="D2314" s="13"/>
      <c r="E2314" s="13">
        <v>30.56</v>
      </c>
      <c r="F2314" s="13">
        <v>1</v>
      </c>
      <c r="G2314" s="13">
        <v>605.36400000000003</v>
      </c>
      <c r="H2314" s="13">
        <v>1208.713</v>
      </c>
      <c r="I2314" s="13">
        <v>2</v>
      </c>
      <c r="J2314" s="13">
        <v>1208.713</v>
      </c>
      <c r="K2314" s="13">
        <v>0</v>
      </c>
      <c r="L2314" s="13">
        <v>0</v>
      </c>
      <c r="M2314" s="13">
        <v>2.8999999999999998E-3</v>
      </c>
    </row>
    <row r="2315" spans="1:13" ht="15">
      <c r="A2315" s="13"/>
      <c r="B2315" s="13" t="s">
        <v>3867</v>
      </c>
      <c r="C2315" s="13"/>
      <c r="D2315" s="13"/>
      <c r="E2315" s="13">
        <v>29.62</v>
      </c>
      <c r="F2315" s="13">
        <v>1</v>
      </c>
      <c r="G2315" s="13">
        <v>380.25200000000001</v>
      </c>
      <c r="H2315" s="13">
        <v>758.48900000000003</v>
      </c>
      <c r="I2315" s="13">
        <v>2</v>
      </c>
      <c r="J2315" s="13">
        <v>758.49</v>
      </c>
      <c r="K2315" s="13">
        <v>-1E-3</v>
      </c>
      <c r="L2315" s="13">
        <v>0</v>
      </c>
      <c r="M2315" s="13">
        <v>4.4999999999999997E-3</v>
      </c>
    </row>
    <row r="2316" spans="1:13" ht="15" collapsed="1">
      <c r="A2316" s="13"/>
      <c r="B2316" s="13" t="s">
        <v>3868</v>
      </c>
      <c r="C2316" s="13"/>
      <c r="D2316" s="13"/>
      <c r="E2316" s="13">
        <v>25.03</v>
      </c>
      <c r="F2316" s="13">
        <v>1</v>
      </c>
      <c r="G2316" s="13">
        <v>410.24</v>
      </c>
      <c r="H2316" s="13">
        <v>818.46500000000003</v>
      </c>
      <c r="I2316" s="13">
        <v>2</v>
      </c>
      <c r="J2316" s="13">
        <v>818.46500000000003</v>
      </c>
      <c r="K2316" s="13">
        <v>0</v>
      </c>
      <c r="L2316" s="13">
        <v>0</v>
      </c>
      <c r="M2316" s="13">
        <v>6.4999999999999997E-3</v>
      </c>
    </row>
    <row r="2317" spans="1:13" ht="15">
      <c r="A2317" s="13"/>
      <c r="B2317" s="13" t="s">
        <v>3866</v>
      </c>
      <c r="C2317" s="13"/>
      <c r="D2317" s="13"/>
      <c r="E2317" s="13">
        <v>24.94</v>
      </c>
      <c r="F2317" s="13">
        <v>1</v>
      </c>
      <c r="G2317" s="13">
        <v>548.24800000000005</v>
      </c>
      <c r="H2317" s="13">
        <v>1094.482</v>
      </c>
      <c r="I2317" s="13">
        <v>2</v>
      </c>
      <c r="J2317" s="13">
        <v>1094.482</v>
      </c>
      <c r="K2317" s="13">
        <v>0</v>
      </c>
      <c r="L2317" s="13">
        <v>0</v>
      </c>
      <c r="M2317" s="13">
        <v>4.7999999999999996E-3</v>
      </c>
    </row>
    <row r="2318" spans="1:13" ht="15">
      <c r="A2318" s="13"/>
      <c r="B2318" s="13" t="s">
        <v>7685</v>
      </c>
      <c r="C2318" s="13"/>
      <c r="D2318" s="13"/>
      <c r="E2318" s="13">
        <v>24.76</v>
      </c>
      <c r="F2318" s="13">
        <v>1</v>
      </c>
      <c r="G2318" s="13">
        <v>556.27</v>
      </c>
      <c r="H2318" s="13">
        <v>1110.5260000000001</v>
      </c>
      <c r="I2318" s="13">
        <v>2</v>
      </c>
      <c r="J2318" s="13">
        <v>1110.527</v>
      </c>
      <c r="K2318" s="13">
        <v>0</v>
      </c>
      <c r="L2318" s="13">
        <v>0</v>
      </c>
      <c r="M2318" s="13">
        <v>1.2999999999999999E-2</v>
      </c>
    </row>
    <row r="2319" spans="1:13" ht="15">
      <c r="A2319" s="13" t="s">
        <v>699</v>
      </c>
      <c r="B2319" s="13">
        <v>8</v>
      </c>
      <c r="C2319" s="13"/>
      <c r="D2319" s="13"/>
      <c r="E2319" s="13"/>
      <c r="F2319" s="13">
        <v>13</v>
      </c>
      <c r="G2319" s="13"/>
      <c r="H2319" s="13"/>
      <c r="I2319" s="13"/>
      <c r="J2319" s="13"/>
      <c r="K2319" s="13"/>
      <c r="L2319" s="13"/>
      <c r="M2319" s="13"/>
    </row>
    <row r="2320" spans="1:13" ht="15">
      <c r="A2320" s="13"/>
      <c r="B2320" s="13" t="s">
        <v>4430</v>
      </c>
      <c r="C2320" s="13"/>
      <c r="D2320" s="13"/>
      <c r="E2320" s="13">
        <v>62.38</v>
      </c>
      <c r="F2320" s="13">
        <v>3</v>
      </c>
      <c r="G2320" s="13">
        <v>529.80499999999995</v>
      </c>
      <c r="H2320" s="13">
        <v>1057.596</v>
      </c>
      <c r="I2320" s="13">
        <v>2</v>
      </c>
      <c r="J2320" s="13">
        <v>1056.5930000000001</v>
      </c>
      <c r="K2320" s="13">
        <v>1.0029999999999999</v>
      </c>
      <c r="L2320" s="13">
        <v>0</v>
      </c>
      <c r="M2320" s="13">
        <v>5.2000000000000002E-6</v>
      </c>
    </row>
    <row r="2321" spans="1:13" ht="15" collapsed="1">
      <c r="A2321" s="13"/>
      <c r="B2321" s="13" t="s">
        <v>8454</v>
      </c>
      <c r="C2321" s="13"/>
      <c r="D2321" s="13"/>
      <c r="E2321" s="13">
        <v>53.03</v>
      </c>
      <c r="F2321" s="13">
        <v>1</v>
      </c>
      <c r="G2321" s="13">
        <v>443.76600000000002</v>
      </c>
      <c r="H2321" s="13">
        <v>885.51700000000005</v>
      </c>
      <c r="I2321" s="13">
        <v>2</v>
      </c>
      <c r="J2321" s="13">
        <v>885.51700000000005</v>
      </c>
      <c r="K2321" s="13">
        <v>0</v>
      </c>
      <c r="L2321" s="13">
        <v>0</v>
      </c>
      <c r="M2321" s="13">
        <v>1.1E-5</v>
      </c>
    </row>
    <row r="2322" spans="1:13" ht="15">
      <c r="A2322" s="13"/>
      <c r="B2322" s="13" t="s">
        <v>4429</v>
      </c>
      <c r="C2322" s="13"/>
      <c r="D2322" s="13"/>
      <c r="E2322" s="13">
        <v>52.67</v>
      </c>
      <c r="F2322" s="13">
        <v>2</v>
      </c>
      <c r="G2322" s="13">
        <v>607.76900000000001</v>
      </c>
      <c r="H2322" s="13">
        <v>1213.5239999999999</v>
      </c>
      <c r="I2322" s="13">
        <v>2</v>
      </c>
      <c r="J2322" s="13">
        <v>1213.5250000000001</v>
      </c>
      <c r="K2322" s="13">
        <v>-1E-3</v>
      </c>
      <c r="L2322" s="13">
        <v>0</v>
      </c>
      <c r="M2322" s="13">
        <v>5.4E-6</v>
      </c>
    </row>
    <row r="2323" spans="1:13" ht="15">
      <c r="A2323" s="13"/>
      <c r="B2323" s="13" t="s">
        <v>4431</v>
      </c>
      <c r="C2323" s="13"/>
      <c r="D2323" s="13"/>
      <c r="E2323" s="13">
        <v>39.01</v>
      </c>
      <c r="F2323" s="13">
        <v>1</v>
      </c>
      <c r="G2323" s="13">
        <v>465.76400000000001</v>
      </c>
      <c r="H2323" s="13">
        <v>929.51300000000003</v>
      </c>
      <c r="I2323" s="13">
        <v>2</v>
      </c>
      <c r="J2323" s="13">
        <v>929.51199999999994</v>
      </c>
      <c r="K2323" s="13">
        <v>1E-3</v>
      </c>
      <c r="L2323" s="13">
        <v>0</v>
      </c>
      <c r="M2323" s="13">
        <v>1.1999999999999999E-3</v>
      </c>
    </row>
    <row r="2324" spans="1:13" ht="15">
      <c r="A2324" s="13"/>
      <c r="B2324" s="13" t="s">
        <v>4432</v>
      </c>
      <c r="C2324" s="13"/>
      <c r="D2324" s="13"/>
      <c r="E2324" s="13">
        <v>37.86</v>
      </c>
      <c r="F2324" s="13">
        <v>2</v>
      </c>
      <c r="G2324" s="13">
        <v>706.40899999999999</v>
      </c>
      <c r="H2324" s="13">
        <v>1410.8030000000001</v>
      </c>
      <c r="I2324" s="13">
        <v>2</v>
      </c>
      <c r="J2324" s="13">
        <v>1410.8019999999999</v>
      </c>
      <c r="K2324" s="13">
        <v>1E-3</v>
      </c>
      <c r="L2324" s="13">
        <v>0</v>
      </c>
      <c r="M2324" s="13">
        <v>2.7999999999999998E-4</v>
      </c>
    </row>
    <row r="2325" spans="1:13" ht="15" collapsed="1">
      <c r="A2325" s="13"/>
      <c r="B2325" s="13" t="s">
        <v>4433</v>
      </c>
      <c r="C2325" s="13"/>
      <c r="D2325" s="13"/>
      <c r="E2325" s="13">
        <v>36.520000000000003</v>
      </c>
      <c r="F2325" s="13">
        <v>1</v>
      </c>
      <c r="G2325" s="13">
        <v>556.78200000000004</v>
      </c>
      <c r="H2325" s="13">
        <v>1111.55</v>
      </c>
      <c r="I2325" s="13">
        <v>2</v>
      </c>
      <c r="J2325" s="13">
        <v>1111.5509999999999</v>
      </c>
      <c r="K2325" s="13">
        <v>-1E-3</v>
      </c>
      <c r="L2325" s="13">
        <v>0</v>
      </c>
      <c r="M2325" s="13">
        <v>9.7999999999999997E-4</v>
      </c>
    </row>
    <row r="2326" spans="1:13" ht="15">
      <c r="A2326" s="13"/>
      <c r="B2326" s="13" t="s">
        <v>8453</v>
      </c>
      <c r="C2326" s="13"/>
      <c r="D2326" s="13"/>
      <c r="E2326" s="13">
        <v>33.020000000000003</v>
      </c>
      <c r="F2326" s="13">
        <v>1</v>
      </c>
      <c r="G2326" s="13">
        <v>617.83600000000001</v>
      </c>
      <c r="H2326" s="13">
        <v>1233.6569999999999</v>
      </c>
      <c r="I2326" s="13">
        <v>2</v>
      </c>
      <c r="J2326" s="13">
        <v>1233.6600000000001</v>
      </c>
      <c r="K2326" s="13">
        <v>-3.0000000000000001E-3</v>
      </c>
      <c r="L2326" s="13">
        <v>0</v>
      </c>
      <c r="M2326" s="13">
        <v>8.0000000000000004E-4</v>
      </c>
    </row>
    <row r="2327" spans="1:13" ht="15">
      <c r="A2327" s="13"/>
      <c r="B2327" s="13" t="s">
        <v>4432</v>
      </c>
      <c r="C2327" s="13"/>
      <c r="D2327" s="13"/>
      <c r="E2327" s="13">
        <v>29.18</v>
      </c>
      <c r="F2327" s="13">
        <v>2</v>
      </c>
      <c r="G2327" s="13">
        <v>471.27499999999998</v>
      </c>
      <c r="H2327" s="13">
        <v>1410.8030000000001</v>
      </c>
      <c r="I2327" s="13">
        <v>3</v>
      </c>
      <c r="J2327" s="13">
        <v>1410.8019999999999</v>
      </c>
      <c r="K2327" s="13">
        <v>2E-3</v>
      </c>
      <c r="L2327" s="13">
        <v>0</v>
      </c>
      <c r="M2327" s="13">
        <v>3.0999999999999999E-3</v>
      </c>
    </row>
    <row r="2328" spans="1:13" ht="15">
      <c r="A2328" s="13" t="s">
        <v>770</v>
      </c>
      <c r="B2328" s="13">
        <v>8</v>
      </c>
      <c r="C2328" s="13"/>
      <c r="D2328" s="13"/>
      <c r="E2328" s="13"/>
      <c r="F2328" s="13">
        <v>12</v>
      </c>
      <c r="G2328" s="13"/>
      <c r="H2328" s="13"/>
      <c r="I2328" s="13"/>
      <c r="J2328" s="13"/>
      <c r="K2328" s="13"/>
      <c r="L2328" s="13"/>
      <c r="M2328" s="13"/>
    </row>
    <row r="2329" spans="1:13" ht="15" collapsed="1">
      <c r="A2329" s="13"/>
      <c r="B2329" s="13" t="s">
        <v>4439</v>
      </c>
      <c r="C2329" s="13"/>
      <c r="D2329" s="13"/>
      <c r="E2329" s="13">
        <v>62.24</v>
      </c>
      <c r="F2329" s="13">
        <v>2</v>
      </c>
      <c r="G2329" s="13">
        <v>510.60700000000003</v>
      </c>
      <c r="H2329" s="13">
        <v>1528.8</v>
      </c>
      <c r="I2329" s="13">
        <v>3</v>
      </c>
      <c r="J2329" s="13">
        <v>1527.797</v>
      </c>
      <c r="K2329" s="13">
        <v>1.0029999999999999</v>
      </c>
      <c r="L2329" s="13">
        <v>1</v>
      </c>
      <c r="M2329" s="13">
        <v>5.2000000000000002E-6</v>
      </c>
    </row>
    <row r="2330" spans="1:13" ht="15">
      <c r="A2330" s="13"/>
      <c r="B2330" s="13" t="s">
        <v>4440</v>
      </c>
      <c r="C2330" s="13"/>
      <c r="D2330" s="13"/>
      <c r="E2330" s="13">
        <v>46.45</v>
      </c>
      <c r="F2330" s="13">
        <v>2</v>
      </c>
      <c r="G2330" s="13">
        <v>569.846</v>
      </c>
      <c r="H2330" s="13">
        <v>1137.6759999999999</v>
      </c>
      <c r="I2330" s="13">
        <v>2</v>
      </c>
      <c r="J2330" s="13">
        <v>1137.6759999999999</v>
      </c>
      <c r="K2330" s="13">
        <v>1E-3</v>
      </c>
      <c r="L2330" s="13">
        <v>0</v>
      </c>
      <c r="M2330" s="13">
        <v>4.3000000000000002E-5</v>
      </c>
    </row>
    <row r="2331" spans="1:13" ht="15">
      <c r="A2331" s="13"/>
      <c r="B2331" s="13" t="s">
        <v>4442</v>
      </c>
      <c r="C2331" s="13"/>
      <c r="D2331" s="13"/>
      <c r="E2331" s="13">
        <v>39.450000000000003</v>
      </c>
      <c r="F2331" s="13">
        <v>2</v>
      </c>
      <c r="G2331" s="13">
        <v>594.827</v>
      </c>
      <c r="H2331" s="13">
        <v>1187.6389999999999</v>
      </c>
      <c r="I2331" s="13">
        <v>2</v>
      </c>
      <c r="J2331" s="13">
        <v>1187.6369999999999</v>
      </c>
      <c r="K2331" s="13">
        <v>2E-3</v>
      </c>
      <c r="L2331" s="13">
        <v>0</v>
      </c>
      <c r="M2331" s="13">
        <v>2.0000000000000001E-4</v>
      </c>
    </row>
    <row r="2332" spans="1:13" ht="15">
      <c r="A2332" s="13"/>
      <c r="B2332" s="13" t="s">
        <v>6861</v>
      </c>
      <c r="C2332" s="13"/>
      <c r="D2332" s="13"/>
      <c r="E2332" s="13">
        <v>33.96</v>
      </c>
      <c r="F2332" s="13">
        <v>1</v>
      </c>
      <c r="G2332" s="13">
        <v>477.774</v>
      </c>
      <c r="H2332" s="13">
        <v>953.53300000000002</v>
      </c>
      <c r="I2332" s="13">
        <v>2</v>
      </c>
      <c r="J2332" s="13">
        <v>953.53300000000002</v>
      </c>
      <c r="K2332" s="13">
        <v>-1E-3</v>
      </c>
      <c r="L2332" s="13">
        <v>0</v>
      </c>
      <c r="M2332" s="13">
        <v>1.9E-3</v>
      </c>
    </row>
    <row r="2333" spans="1:13" ht="15" collapsed="1">
      <c r="A2333" s="13"/>
      <c r="B2333" s="13" t="s">
        <v>4441</v>
      </c>
      <c r="C2333" s="13"/>
      <c r="D2333" s="13"/>
      <c r="E2333" s="13">
        <v>31.76</v>
      </c>
      <c r="F2333" s="13">
        <v>2</v>
      </c>
      <c r="G2333" s="13">
        <v>540.95100000000002</v>
      </c>
      <c r="H2333" s="13">
        <v>1619.83</v>
      </c>
      <c r="I2333" s="13">
        <v>3</v>
      </c>
      <c r="J2333" s="13">
        <v>1619.8309999999999</v>
      </c>
      <c r="K2333" s="13">
        <v>0</v>
      </c>
      <c r="L2333" s="13">
        <v>0</v>
      </c>
      <c r="M2333" s="13">
        <v>1.1000000000000001E-3</v>
      </c>
    </row>
    <row r="2334" spans="1:13" ht="15">
      <c r="A2334" s="13"/>
      <c r="B2334" s="13" t="s">
        <v>6862</v>
      </c>
      <c r="C2334" s="13"/>
      <c r="D2334" s="13"/>
      <c r="E2334" s="13">
        <v>31.23</v>
      </c>
      <c r="F2334" s="13">
        <v>1</v>
      </c>
      <c r="G2334" s="13">
        <v>431.23500000000001</v>
      </c>
      <c r="H2334" s="13">
        <v>1290.683</v>
      </c>
      <c r="I2334" s="13">
        <v>3</v>
      </c>
      <c r="J2334" s="13">
        <v>1290.682</v>
      </c>
      <c r="K2334" s="13">
        <v>1E-3</v>
      </c>
      <c r="L2334" s="13">
        <v>1</v>
      </c>
      <c r="M2334" s="13">
        <v>1.1999999999999999E-3</v>
      </c>
    </row>
    <row r="2335" spans="1:13" ht="15">
      <c r="A2335" s="13"/>
      <c r="B2335" s="13" t="s">
        <v>4443</v>
      </c>
      <c r="C2335" s="13"/>
      <c r="D2335" s="13"/>
      <c r="E2335" s="13">
        <v>30.82</v>
      </c>
      <c r="F2335" s="13">
        <v>1</v>
      </c>
      <c r="G2335" s="13">
        <v>545.31899999999996</v>
      </c>
      <c r="H2335" s="13">
        <v>1088.623</v>
      </c>
      <c r="I2335" s="13">
        <v>2</v>
      </c>
      <c r="J2335" s="13">
        <v>1088.623</v>
      </c>
      <c r="K2335" s="13">
        <v>0</v>
      </c>
      <c r="L2335" s="13">
        <v>0</v>
      </c>
      <c r="M2335" s="13">
        <v>1.2999999999999999E-3</v>
      </c>
    </row>
    <row r="2336" spans="1:13" ht="15">
      <c r="A2336" s="13"/>
      <c r="B2336" s="13" t="s">
        <v>10229</v>
      </c>
      <c r="C2336" s="13"/>
      <c r="D2336" s="13"/>
      <c r="E2336" s="13">
        <v>25.57</v>
      </c>
      <c r="F2336" s="13">
        <v>1</v>
      </c>
      <c r="G2336" s="13">
        <v>493.93299999999999</v>
      </c>
      <c r="H2336" s="13">
        <v>1478.778</v>
      </c>
      <c r="I2336" s="13">
        <v>3</v>
      </c>
      <c r="J2336" s="13">
        <v>1478.777</v>
      </c>
      <c r="K2336" s="13">
        <v>1E-3</v>
      </c>
      <c r="L2336" s="13">
        <v>0</v>
      </c>
      <c r="M2336" s="13">
        <v>7.4999999999999997E-3</v>
      </c>
    </row>
    <row r="2337" spans="1:13" ht="15">
      <c r="A2337" s="13" t="s">
        <v>942</v>
      </c>
      <c r="B2337" s="13">
        <v>8</v>
      </c>
      <c r="C2337" s="13"/>
      <c r="D2337" s="13"/>
      <c r="E2337" s="13"/>
      <c r="F2337" s="13">
        <v>11</v>
      </c>
      <c r="G2337" s="13"/>
      <c r="H2337" s="13"/>
      <c r="I2337" s="13"/>
      <c r="J2337" s="13"/>
      <c r="K2337" s="13"/>
      <c r="L2337" s="13"/>
      <c r="M2337" s="13"/>
    </row>
    <row r="2338" spans="1:13" ht="15" collapsed="1">
      <c r="A2338" s="13"/>
      <c r="B2338" s="13" t="s">
        <v>6868</v>
      </c>
      <c r="C2338" s="13"/>
      <c r="D2338" s="13"/>
      <c r="E2338" s="13">
        <v>62.64</v>
      </c>
      <c r="F2338" s="13">
        <v>1</v>
      </c>
      <c r="G2338" s="13">
        <v>652.36500000000001</v>
      </c>
      <c r="H2338" s="13">
        <v>1954.0740000000001</v>
      </c>
      <c r="I2338" s="13">
        <v>3</v>
      </c>
      <c r="J2338" s="13">
        <v>1954.0730000000001</v>
      </c>
      <c r="K2338" s="13">
        <v>1E-3</v>
      </c>
      <c r="L2338" s="13">
        <v>0</v>
      </c>
      <c r="M2338" s="13">
        <v>1.5999999999999999E-6</v>
      </c>
    </row>
    <row r="2339" spans="1:13" ht="15">
      <c r="A2339" s="13"/>
      <c r="B2339" s="13" t="s">
        <v>4774</v>
      </c>
      <c r="C2339" s="13"/>
      <c r="D2339" s="13"/>
      <c r="E2339" s="13">
        <v>44.91</v>
      </c>
      <c r="F2339" s="13">
        <v>1</v>
      </c>
      <c r="G2339" s="13">
        <v>527.30600000000004</v>
      </c>
      <c r="H2339" s="13">
        <v>1052.598</v>
      </c>
      <c r="I2339" s="13">
        <v>2</v>
      </c>
      <c r="J2339" s="13">
        <v>1052.598</v>
      </c>
      <c r="K2339" s="13">
        <v>0</v>
      </c>
      <c r="L2339" s="13">
        <v>0</v>
      </c>
      <c r="M2339" s="13">
        <v>1.2999999999999999E-4</v>
      </c>
    </row>
    <row r="2340" spans="1:13" ht="15">
      <c r="A2340" s="13"/>
      <c r="B2340" s="13" t="s">
        <v>4776</v>
      </c>
      <c r="C2340" s="13"/>
      <c r="D2340" s="13"/>
      <c r="E2340" s="13">
        <v>40.68</v>
      </c>
      <c r="F2340" s="13">
        <v>1</v>
      </c>
      <c r="G2340" s="13">
        <v>421.75299999999999</v>
      </c>
      <c r="H2340" s="13">
        <v>841.49099999999999</v>
      </c>
      <c r="I2340" s="13">
        <v>2</v>
      </c>
      <c r="J2340" s="13">
        <v>841.49099999999999</v>
      </c>
      <c r="K2340" s="13">
        <v>0</v>
      </c>
      <c r="L2340" s="13">
        <v>0</v>
      </c>
      <c r="M2340" s="13">
        <v>2.9E-4</v>
      </c>
    </row>
    <row r="2341" spans="1:13" ht="15">
      <c r="A2341" s="13"/>
      <c r="B2341" s="13" t="s">
        <v>9584</v>
      </c>
      <c r="C2341" s="13"/>
      <c r="D2341" s="13"/>
      <c r="E2341" s="13">
        <v>38.299999999999997</v>
      </c>
      <c r="F2341" s="13">
        <v>2</v>
      </c>
      <c r="G2341" s="13">
        <v>417.21499999999997</v>
      </c>
      <c r="H2341" s="13">
        <v>1248.623</v>
      </c>
      <c r="I2341" s="13">
        <v>3</v>
      </c>
      <c r="J2341" s="13">
        <v>1248.625</v>
      </c>
      <c r="K2341" s="13">
        <v>-2E-3</v>
      </c>
      <c r="L2341" s="13">
        <v>0</v>
      </c>
      <c r="M2341" s="13">
        <v>5.2999999999999998E-4</v>
      </c>
    </row>
    <row r="2342" spans="1:13" ht="15">
      <c r="A2342" s="13"/>
      <c r="B2342" s="13" t="s">
        <v>4775</v>
      </c>
      <c r="C2342" s="13"/>
      <c r="D2342" s="13"/>
      <c r="E2342" s="13">
        <v>30.64</v>
      </c>
      <c r="F2342" s="13">
        <v>2</v>
      </c>
      <c r="G2342" s="13">
        <v>632.68499999999995</v>
      </c>
      <c r="H2342" s="13">
        <v>1895.0340000000001</v>
      </c>
      <c r="I2342" s="13">
        <v>3</v>
      </c>
      <c r="J2342" s="13">
        <v>1894.0309999999999</v>
      </c>
      <c r="K2342" s="13">
        <v>1.0029999999999999</v>
      </c>
      <c r="L2342" s="13">
        <v>0</v>
      </c>
      <c r="M2342" s="13">
        <v>1.2999999999999999E-3</v>
      </c>
    </row>
    <row r="2343" spans="1:13" ht="15">
      <c r="A2343" s="13"/>
      <c r="B2343" s="13" t="s">
        <v>8495</v>
      </c>
      <c r="C2343" s="13"/>
      <c r="D2343" s="13"/>
      <c r="E2343" s="13">
        <v>29.92</v>
      </c>
      <c r="F2343" s="13">
        <v>2</v>
      </c>
      <c r="G2343" s="13">
        <v>479.20800000000003</v>
      </c>
      <c r="H2343" s="13">
        <v>1434.6030000000001</v>
      </c>
      <c r="I2343" s="13">
        <v>3</v>
      </c>
      <c r="J2343" s="13">
        <v>1434.6010000000001</v>
      </c>
      <c r="K2343" s="13">
        <v>2E-3</v>
      </c>
      <c r="L2343" s="13">
        <v>0</v>
      </c>
      <c r="M2343" s="13">
        <v>1E-3</v>
      </c>
    </row>
    <row r="2344" spans="1:13" ht="15">
      <c r="A2344" s="13"/>
      <c r="B2344" s="13" t="s">
        <v>4773</v>
      </c>
      <c r="C2344" s="13"/>
      <c r="D2344" s="13"/>
      <c r="E2344" s="13">
        <v>22.51</v>
      </c>
      <c r="F2344" s="13">
        <v>1</v>
      </c>
      <c r="G2344" s="13">
        <v>463.79199999999997</v>
      </c>
      <c r="H2344" s="13">
        <v>925.56899999999996</v>
      </c>
      <c r="I2344" s="13">
        <v>2</v>
      </c>
      <c r="J2344" s="13">
        <v>924.56399999999996</v>
      </c>
      <c r="K2344" s="13">
        <v>1.004</v>
      </c>
      <c r="L2344" s="13">
        <v>0</v>
      </c>
      <c r="M2344" s="13">
        <v>1.2999999999999999E-2</v>
      </c>
    </row>
    <row r="2345" spans="1:13" ht="15" collapsed="1">
      <c r="A2345" s="13"/>
      <c r="B2345" s="13" t="s">
        <v>6866</v>
      </c>
      <c r="C2345" s="13"/>
      <c r="D2345" s="13"/>
      <c r="E2345" s="13">
        <v>22.16</v>
      </c>
      <c r="F2345" s="13">
        <v>1</v>
      </c>
      <c r="G2345" s="13">
        <v>704.38800000000003</v>
      </c>
      <c r="H2345" s="13">
        <v>2110.1419999999998</v>
      </c>
      <c r="I2345" s="13">
        <v>3</v>
      </c>
      <c r="J2345" s="13">
        <v>2109.136</v>
      </c>
      <c r="K2345" s="13">
        <v>1.006</v>
      </c>
      <c r="L2345" s="13">
        <v>0</v>
      </c>
      <c r="M2345" s="13">
        <v>2.9000000000000001E-2</v>
      </c>
    </row>
    <row r="2346" spans="1:13" ht="15">
      <c r="A2346" s="13" t="s">
        <v>621</v>
      </c>
      <c r="B2346" s="13">
        <v>8</v>
      </c>
      <c r="C2346" s="13"/>
      <c r="D2346" s="13"/>
      <c r="E2346" s="13"/>
      <c r="F2346" s="13">
        <v>10</v>
      </c>
      <c r="G2346" s="13"/>
      <c r="H2346" s="13"/>
      <c r="I2346" s="13"/>
      <c r="J2346" s="13"/>
      <c r="K2346" s="13"/>
      <c r="L2346" s="13"/>
      <c r="M2346" s="13"/>
    </row>
    <row r="2347" spans="1:13" ht="15" collapsed="1">
      <c r="A2347" s="13"/>
      <c r="B2347" s="13" t="s">
        <v>4176</v>
      </c>
      <c r="C2347" s="13"/>
      <c r="D2347" s="13"/>
      <c r="E2347" s="13">
        <v>72.680000000000007</v>
      </c>
      <c r="F2347" s="13">
        <v>2</v>
      </c>
      <c r="G2347" s="13">
        <v>484.3</v>
      </c>
      <c r="H2347" s="13">
        <v>966.58500000000004</v>
      </c>
      <c r="I2347" s="13">
        <v>2</v>
      </c>
      <c r="J2347" s="13">
        <v>966.58600000000001</v>
      </c>
      <c r="K2347" s="13">
        <v>-1E-3</v>
      </c>
      <c r="L2347" s="13">
        <v>0</v>
      </c>
      <c r="M2347" s="13">
        <v>1.1000000000000001E-7</v>
      </c>
    </row>
    <row r="2348" spans="1:13" ht="15">
      <c r="A2348" s="13"/>
      <c r="B2348" s="13" t="s">
        <v>4180</v>
      </c>
      <c r="C2348" s="13"/>
      <c r="D2348" s="13"/>
      <c r="E2348" s="13">
        <v>44.05</v>
      </c>
      <c r="F2348" s="13">
        <v>1</v>
      </c>
      <c r="G2348" s="13">
        <v>506.25700000000001</v>
      </c>
      <c r="H2348" s="13">
        <v>1010.499</v>
      </c>
      <c r="I2348" s="13">
        <v>2</v>
      </c>
      <c r="J2348" s="13">
        <v>1010.501</v>
      </c>
      <c r="K2348" s="13">
        <v>-2E-3</v>
      </c>
      <c r="L2348" s="13">
        <v>0</v>
      </c>
      <c r="M2348" s="13">
        <v>1.7000000000000001E-4</v>
      </c>
    </row>
    <row r="2349" spans="1:13" ht="15">
      <c r="A2349" s="13"/>
      <c r="B2349" s="13" t="s">
        <v>4178</v>
      </c>
      <c r="C2349" s="13"/>
      <c r="D2349" s="13"/>
      <c r="E2349" s="13">
        <v>39.630000000000003</v>
      </c>
      <c r="F2349" s="13">
        <v>1</v>
      </c>
      <c r="G2349" s="13">
        <v>467.24299999999999</v>
      </c>
      <c r="H2349" s="13">
        <v>932.47199999999998</v>
      </c>
      <c r="I2349" s="13">
        <v>2</v>
      </c>
      <c r="J2349" s="13">
        <v>932.47199999999998</v>
      </c>
      <c r="K2349" s="13">
        <v>0</v>
      </c>
      <c r="L2349" s="13">
        <v>0</v>
      </c>
      <c r="M2349" s="13">
        <v>2.7E-4</v>
      </c>
    </row>
    <row r="2350" spans="1:13" ht="15" collapsed="1">
      <c r="A2350" s="13"/>
      <c r="B2350" s="13" t="s">
        <v>4177</v>
      </c>
      <c r="C2350" s="13"/>
      <c r="D2350" s="13"/>
      <c r="E2350" s="13">
        <v>38.450000000000003</v>
      </c>
      <c r="F2350" s="13">
        <v>2</v>
      </c>
      <c r="G2350" s="13">
        <v>585.30700000000002</v>
      </c>
      <c r="H2350" s="13">
        <v>1168.5989999999999</v>
      </c>
      <c r="I2350" s="13">
        <v>2</v>
      </c>
      <c r="J2350" s="13">
        <v>1168.5989999999999</v>
      </c>
      <c r="K2350" s="13">
        <v>0</v>
      </c>
      <c r="L2350" s="13">
        <v>0</v>
      </c>
      <c r="M2350" s="13">
        <v>6.7000000000000002E-4</v>
      </c>
    </row>
    <row r="2351" spans="1:13" ht="15">
      <c r="A2351" s="13"/>
      <c r="B2351" s="13" t="s">
        <v>6877</v>
      </c>
      <c r="C2351" s="13"/>
      <c r="D2351" s="13"/>
      <c r="E2351" s="13">
        <v>33.979999999999997</v>
      </c>
      <c r="F2351" s="13">
        <v>1</v>
      </c>
      <c r="G2351" s="13">
        <v>715.73800000000006</v>
      </c>
      <c r="H2351" s="13">
        <v>2144.1930000000002</v>
      </c>
      <c r="I2351" s="13">
        <v>3</v>
      </c>
      <c r="J2351" s="13">
        <v>2143.1889999999999</v>
      </c>
      <c r="K2351" s="13">
        <v>1.004</v>
      </c>
      <c r="L2351" s="13">
        <v>0</v>
      </c>
      <c r="M2351" s="13">
        <v>6.4999999999999997E-4</v>
      </c>
    </row>
    <row r="2352" spans="1:13" ht="15" collapsed="1">
      <c r="A2352" s="13"/>
      <c r="B2352" s="13" t="s">
        <v>6876</v>
      </c>
      <c r="C2352" s="13"/>
      <c r="D2352" s="13"/>
      <c r="E2352" s="13">
        <v>29.16</v>
      </c>
      <c r="F2352" s="13">
        <v>1</v>
      </c>
      <c r="G2352" s="13">
        <v>798.45500000000004</v>
      </c>
      <c r="H2352" s="13">
        <v>1594.895</v>
      </c>
      <c r="I2352" s="13">
        <v>2</v>
      </c>
      <c r="J2352" s="13">
        <v>1594.893</v>
      </c>
      <c r="K2352" s="13">
        <v>2E-3</v>
      </c>
      <c r="L2352" s="13">
        <v>0</v>
      </c>
      <c r="M2352" s="13">
        <v>4.1999999999999997E-3</v>
      </c>
    </row>
    <row r="2353" spans="1:13" ht="15">
      <c r="A2353" s="13"/>
      <c r="B2353" s="13" t="s">
        <v>4181</v>
      </c>
      <c r="C2353" s="13"/>
      <c r="D2353" s="13"/>
      <c r="E2353" s="13">
        <v>27.19</v>
      </c>
      <c r="F2353" s="13">
        <v>1</v>
      </c>
      <c r="G2353" s="13">
        <v>599.62300000000005</v>
      </c>
      <c r="H2353" s="13">
        <v>1795.847</v>
      </c>
      <c r="I2353" s="13">
        <v>3</v>
      </c>
      <c r="J2353" s="13">
        <v>1794.8420000000001</v>
      </c>
      <c r="K2353" s="13">
        <v>1.0049999999999999</v>
      </c>
      <c r="L2353" s="13">
        <v>0</v>
      </c>
      <c r="M2353" s="13">
        <v>4.0000000000000001E-3</v>
      </c>
    </row>
    <row r="2354" spans="1:13" ht="15">
      <c r="A2354" s="13"/>
      <c r="B2354" s="13" t="s">
        <v>4179</v>
      </c>
      <c r="C2354" s="13" t="s">
        <v>16</v>
      </c>
      <c r="D2354" s="13" t="s">
        <v>25</v>
      </c>
      <c r="E2354" s="13">
        <v>27.03</v>
      </c>
      <c r="F2354" s="13">
        <v>1</v>
      </c>
      <c r="G2354" s="13">
        <v>495.27600000000001</v>
      </c>
      <c r="H2354" s="13">
        <v>988.53700000000003</v>
      </c>
      <c r="I2354" s="13">
        <v>2</v>
      </c>
      <c r="J2354" s="13">
        <v>988.53800000000001</v>
      </c>
      <c r="K2354" s="13">
        <v>-1E-3</v>
      </c>
      <c r="L2354" s="13">
        <v>0</v>
      </c>
      <c r="M2354" s="13">
        <v>4.0000000000000001E-3</v>
      </c>
    </row>
    <row r="2355" spans="1:13" ht="15">
      <c r="A2355" s="13" t="s">
        <v>1517</v>
      </c>
      <c r="B2355" s="13">
        <v>8</v>
      </c>
      <c r="C2355" s="13"/>
      <c r="D2355" s="13"/>
      <c r="E2355" s="13"/>
      <c r="F2355" s="13">
        <v>11</v>
      </c>
      <c r="G2355" s="13"/>
      <c r="H2355" s="13"/>
      <c r="I2355" s="13"/>
      <c r="J2355" s="13"/>
      <c r="K2355" s="13"/>
      <c r="L2355" s="13"/>
      <c r="M2355" s="13"/>
    </row>
    <row r="2356" spans="1:13" ht="15">
      <c r="A2356" s="13"/>
      <c r="B2356" s="13" t="s">
        <v>8424</v>
      </c>
      <c r="C2356" s="13"/>
      <c r="D2356" s="13"/>
      <c r="E2356" s="13">
        <v>48.41</v>
      </c>
      <c r="F2356" s="13">
        <v>1</v>
      </c>
      <c r="G2356" s="13">
        <v>470.26100000000002</v>
      </c>
      <c r="H2356" s="13">
        <v>1407.7619999999999</v>
      </c>
      <c r="I2356" s="13">
        <v>3</v>
      </c>
      <c r="J2356" s="13">
        <v>1406.759</v>
      </c>
      <c r="K2356" s="13">
        <v>1.0029999999999999</v>
      </c>
      <c r="L2356" s="13">
        <v>0</v>
      </c>
      <c r="M2356" s="13">
        <v>2.9E-5</v>
      </c>
    </row>
    <row r="2357" spans="1:13" ht="15">
      <c r="A2357" s="13"/>
      <c r="B2357" s="13" t="s">
        <v>5631</v>
      </c>
      <c r="C2357" s="13"/>
      <c r="D2357" s="13"/>
      <c r="E2357" s="13">
        <v>45.22</v>
      </c>
      <c r="F2357" s="13">
        <v>2</v>
      </c>
      <c r="G2357" s="13">
        <v>575.32600000000002</v>
      </c>
      <c r="H2357" s="13">
        <v>1148.6369999999999</v>
      </c>
      <c r="I2357" s="13">
        <v>2</v>
      </c>
      <c r="J2357" s="13">
        <v>1147.635</v>
      </c>
      <c r="K2357" s="13">
        <v>1.002</v>
      </c>
      <c r="L2357" s="13">
        <v>0</v>
      </c>
      <c r="M2357" s="13">
        <v>7.8999999999999996E-5</v>
      </c>
    </row>
    <row r="2358" spans="1:13" ht="15">
      <c r="A2358" s="13"/>
      <c r="B2358" s="13" t="s">
        <v>7074</v>
      </c>
      <c r="C2358" s="13"/>
      <c r="D2358" s="13"/>
      <c r="E2358" s="13">
        <v>41.92</v>
      </c>
      <c r="F2358" s="13">
        <v>1</v>
      </c>
      <c r="G2358" s="13">
        <v>548.322</v>
      </c>
      <c r="H2358" s="13">
        <v>1641.9459999999999</v>
      </c>
      <c r="I2358" s="13">
        <v>3</v>
      </c>
      <c r="J2358" s="13">
        <v>1641.9449999999999</v>
      </c>
      <c r="K2358" s="13">
        <v>0</v>
      </c>
      <c r="L2358" s="13">
        <v>0</v>
      </c>
      <c r="M2358" s="13">
        <v>2.9999999999999997E-4</v>
      </c>
    </row>
    <row r="2359" spans="1:13" ht="15">
      <c r="A2359" s="13"/>
      <c r="B2359" s="13" t="s">
        <v>7723</v>
      </c>
      <c r="C2359" s="13"/>
      <c r="D2359" s="13"/>
      <c r="E2359" s="13">
        <v>35.380000000000003</v>
      </c>
      <c r="F2359" s="13">
        <v>3</v>
      </c>
      <c r="G2359" s="13">
        <v>550.62599999999998</v>
      </c>
      <c r="H2359" s="13">
        <v>1648.856</v>
      </c>
      <c r="I2359" s="13">
        <v>3</v>
      </c>
      <c r="J2359" s="13">
        <v>1648.857</v>
      </c>
      <c r="K2359" s="13">
        <v>-1E-3</v>
      </c>
      <c r="L2359" s="13">
        <v>0</v>
      </c>
      <c r="M2359" s="13">
        <v>5.1999999999999995E-4</v>
      </c>
    </row>
    <row r="2360" spans="1:13" ht="15">
      <c r="A2360" s="13"/>
      <c r="B2360" s="13" t="s">
        <v>7724</v>
      </c>
      <c r="C2360" s="13"/>
      <c r="D2360" s="13"/>
      <c r="E2360" s="13">
        <v>34.4</v>
      </c>
      <c r="F2360" s="13">
        <v>1</v>
      </c>
      <c r="G2360" s="13">
        <v>576.32000000000005</v>
      </c>
      <c r="H2360" s="13">
        <v>1725.9380000000001</v>
      </c>
      <c r="I2360" s="13">
        <v>3</v>
      </c>
      <c r="J2360" s="13">
        <v>1724.9349999999999</v>
      </c>
      <c r="K2360" s="13">
        <v>1.0029999999999999</v>
      </c>
      <c r="L2360" s="13">
        <v>0</v>
      </c>
      <c r="M2360" s="13">
        <v>5.9000000000000003E-4</v>
      </c>
    </row>
    <row r="2361" spans="1:13" ht="15" collapsed="1">
      <c r="A2361" s="13"/>
      <c r="B2361" s="13" t="s">
        <v>8425</v>
      </c>
      <c r="C2361" s="13"/>
      <c r="D2361" s="13"/>
      <c r="E2361" s="13">
        <v>32.47</v>
      </c>
      <c r="F2361" s="13">
        <v>1</v>
      </c>
      <c r="G2361" s="13">
        <v>563.827</v>
      </c>
      <c r="H2361" s="13">
        <v>1125.6400000000001</v>
      </c>
      <c r="I2361" s="13">
        <v>2</v>
      </c>
      <c r="J2361" s="13">
        <v>1125.6389999999999</v>
      </c>
      <c r="K2361" s="13">
        <v>0</v>
      </c>
      <c r="L2361" s="13">
        <v>0</v>
      </c>
      <c r="M2361" s="13">
        <v>3.3999999999999998E-3</v>
      </c>
    </row>
    <row r="2362" spans="1:13" ht="15">
      <c r="A2362" s="13"/>
      <c r="B2362" s="13" t="s">
        <v>10230</v>
      </c>
      <c r="C2362" s="13"/>
      <c r="D2362" s="13"/>
      <c r="E2362" s="13">
        <v>30.38</v>
      </c>
      <c r="F2362" s="13">
        <v>1</v>
      </c>
      <c r="G2362" s="13">
        <v>484.238</v>
      </c>
      <c r="H2362" s="13">
        <v>966.46</v>
      </c>
      <c r="I2362" s="13">
        <v>2</v>
      </c>
      <c r="J2362" s="13">
        <v>966.45899999999995</v>
      </c>
      <c r="K2362" s="13">
        <v>1E-3</v>
      </c>
      <c r="L2362" s="13">
        <v>0</v>
      </c>
      <c r="M2362" s="13">
        <v>2.8999999999999998E-3</v>
      </c>
    </row>
    <row r="2363" spans="1:13" ht="15">
      <c r="A2363" s="13"/>
      <c r="B2363" s="13" t="s">
        <v>5632</v>
      </c>
      <c r="C2363" s="13"/>
      <c r="D2363" s="13"/>
      <c r="E2363" s="13">
        <v>21.95</v>
      </c>
      <c r="F2363" s="13">
        <v>1</v>
      </c>
      <c r="G2363" s="13">
        <v>463.27699999999999</v>
      </c>
      <c r="H2363" s="13">
        <v>924.53899999999999</v>
      </c>
      <c r="I2363" s="13">
        <v>2</v>
      </c>
      <c r="J2363" s="13">
        <v>924.53899999999999</v>
      </c>
      <c r="K2363" s="13">
        <v>0</v>
      </c>
      <c r="L2363" s="13">
        <v>0</v>
      </c>
      <c r="M2363" s="13">
        <v>1.6E-2</v>
      </c>
    </row>
    <row r="2364" spans="1:13" ht="15">
      <c r="A2364" s="13" t="s">
        <v>1521</v>
      </c>
      <c r="B2364" s="13">
        <v>8</v>
      </c>
      <c r="C2364" s="13"/>
      <c r="D2364" s="13"/>
      <c r="E2364" s="13"/>
      <c r="F2364" s="13">
        <v>8</v>
      </c>
      <c r="G2364" s="13"/>
      <c r="H2364" s="13"/>
      <c r="I2364" s="13"/>
      <c r="J2364" s="13"/>
      <c r="K2364" s="13"/>
      <c r="L2364" s="13"/>
      <c r="M2364" s="13"/>
    </row>
    <row r="2365" spans="1:13" ht="15">
      <c r="A2365" s="13"/>
      <c r="B2365" s="13" t="s">
        <v>7077</v>
      </c>
      <c r="C2365" s="13"/>
      <c r="D2365" s="13"/>
      <c r="E2365" s="13">
        <v>36.700000000000003</v>
      </c>
      <c r="F2365" s="13">
        <v>1</v>
      </c>
      <c r="G2365" s="13">
        <v>526.803</v>
      </c>
      <c r="H2365" s="13">
        <v>1051.5920000000001</v>
      </c>
      <c r="I2365" s="13">
        <v>2</v>
      </c>
      <c r="J2365" s="13">
        <v>1051.5909999999999</v>
      </c>
      <c r="K2365" s="13">
        <v>0</v>
      </c>
      <c r="L2365" s="13">
        <v>0</v>
      </c>
      <c r="M2365" s="13">
        <v>8.3000000000000001E-4</v>
      </c>
    </row>
    <row r="2366" spans="1:13" ht="15">
      <c r="A2366" s="13"/>
      <c r="B2366" s="13" t="s">
        <v>5635</v>
      </c>
      <c r="C2366" s="13"/>
      <c r="D2366" s="13"/>
      <c r="E2366" s="13">
        <v>31.54</v>
      </c>
      <c r="F2366" s="13">
        <v>1</v>
      </c>
      <c r="G2366" s="13">
        <v>482.29700000000003</v>
      </c>
      <c r="H2366" s="13">
        <v>962.57899999999995</v>
      </c>
      <c r="I2366" s="13">
        <v>2</v>
      </c>
      <c r="J2366" s="13">
        <v>962.58</v>
      </c>
      <c r="K2366" s="13">
        <v>-1E-3</v>
      </c>
      <c r="L2366" s="13">
        <v>0</v>
      </c>
      <c r="M2366" s="13">
        <v>1.6999999999999999E-3</v>
      </c>
    </row>
    <row r="2367" spans="1:13" ht="15">
      <c r="A2367" s="13"/>
      <c r="B2367" s="13" t="s">
        <v>7076</v>
      </c>
      <c r="C2367" s="13"/>
      <c r="D2367" s="13"/>
      <c r="E2367" s="13">
        <v>30.2</v>
      </c>
      <c r="F2367" s="13">
        <v>1</v>
      </c>
      <c r="G2367" s="13">
        <v>453.27600000000001</v>
      </c>
      <c r="H2367" s="13">
        <v>904.53800000000001</v>
      </c>
      <c r="I2367" s="13">
        <v>2</v>
      </c>
      <c r="J2367" s="13">
        <v>904.53800000000001</v>
      </c>
      <c r="K2367" s="13">
        <v>0</v>
      </c>
      <c r="L2367" s="13">
        <v>0</v>
      </c>
      <c r="M2367" s="13">
        <v>2.8E-3</v>
      </c>
    </row>
    <row r="2368" spans="1:13" ht="15">
      <c r="A2368" s="13"/>
      <c r="B2368" s="13" t="s">
        <v>8774</v>
      </c>
      <c r="C2368" s="13"/>
      <c r="D2368" s="13"/>
      <c r="E2368" s="13">
        <v>27.46</v>
      </c>
      <c r="F2368" s="13">
        <v>1</v>
      </c>
      <c r="G2368" s="13">
        <v>627.32600000000002</v>
      </c>
      <c r="H2368" s="13">
        <v>1252.6369999999999</v>
      </c>
      <c r="I2368" s="13">
        <v>2</v>
      </c>
      <c r="J2368" s="13">
        <v>1252.634</v>
      </c>
      <c r="K2368" s="13">
        <v>3.0000000000000001E-3</v>
      </c>
      <c r="L2368" s="13">
        <v>0</v>
      </c>
      <c r="M2368" s="13">
        <v>2.7000000000000001E-3</v>
      </c>
    </row>
    <row r="2369" spans="1:13" ht="15">
      <c r="A2369" s="13"/>
      <c r="B2369" s="13" t="s">
        <v>5634</v>
      </c>
      <c r="C2369" s="13"/>
      <c r="D2369" s="13"/>
      <c r="E2369" s="13">
        <v>27.1</v>
      </c>
      <c r="F2369" s="13">
        <v>1</v>
      </c>
      <c r="G2369" s="13">
        <v>491.245</v>
      </c>
      <c r="H2369" s="13">
        <v>980.47500000000002</v>
      </c>
      <c r="I2369" s="13">
        <v>2</v>
      </c>
      <c r="J2369" s="13">
        <v>980.47500000000002</v>
      </c>
      <c r="K2369" s="13">
        <v>0</v>
      </c>
      <c r="L2369" s="13">
        <v>0</v>
      </c>
      <c r="M2369" s="13">
        <v>7.7999999999999996E-3</v>
      </c>
    </row>
    <row r="2370" spans="1:13" ht="15" collapsed="1">
      <c r="A2370" s="13"/>
      <c r="B2370" s="13" t="s">
        <v>10231</v>
      </c>
      <c r="C2370" s="13"/>
      <c r="D2370" s="13"/>
      <c r="E2370" s="13">
        <v>22.87</v>
      </c>
      <c r="F2370" s="13">
        <v>1</v>
      </c>
      <c r="G2370" s="13">
        <v>520.84</v>
      </c>
      <c r="H2370" s="13">
        <v>1039.665</v>
      </c>
      <c r="I2370" s="13">
        <v>2</v>
      </c>
      <c r="J2370" s="13">
        <v>1039.664</v>
      </c>
      <c r="K2370" s="13">
        <v>1E-3</v>
      </c>
      <c r="L2370" s="13">
        <v>0</v>
      </c>
      <c r="M2370" s="13">
        <v>9.7999999999999997E-3</v>
      </c>
    </row>
    <row r="2371" spans="1:13" ht="15">
      <c r="A2371" s="13"/>
      <c r="B2371" s="13" t="s">
        <v>10232</v>
      </c>
      <c r="C2371" s="13"/>
      <c r="D2371" s="13"/>
      <c r="E2371" s="13">
        <v>22.61</v>
      </c>
      <c r="F2371" s="13">
        <v>1</v>
      </c>
      <c r="G2371" s="13">
        <v>462.57100000000003</v>
      </c>
      <c r="H2371" s="13">
        <v>1384.691</v>
      </c>
      <c r="I2371" s="13">
        <v>3</v>
      </c>
      <c r="J2371" s="13">
        <v>1383.6890000000001</v>
      </c>
      <c r="K2371" s="13">
        <v>1.002</v>
      </c>
      <c r="L2371" s="13">
        <v>1</v>
      </c>
      <c r="M2371" s="13">
        <v>2.7E-2</v>
      </c>
    </row>
    <row r="2372" spans="1:13" ht="15" collapsed="1">
      <c r="A2372" s="13"/>
      <c r="B2372" s="13" t="s">
        <v>10233</v>
      </c>
      <c r="C2372" s="13"/>
      <c r="D2372" s="13"/>
      <c r="E2372" s="13">
        <v>21.69</v>
      </c>
      <c r="F2372" s="13">
        <v>1</v>
      </c>
      <c r="G2372" s="13">
        <v>436.25700000000001</v>
      </c>
      <c r="H2372" s="13">
        <v>870.5</v>
      </c>
      <c r="I2372" s="13">
        <v>2</v>
      </c>
      <c r="J2372" s="13">
        <v>870.5</v>
      </c>
      <c r="K2372" s="13">
        <v>0</v>
      </c>
      <c r="L2372" s="13">
        <v>0</v>
      </c>
      <c r="M2372" s="13">
        <v>5.8999999999999997E-2</v>
      </c>
    </row>
    <row r="2373" spans="1:13" ht="15">
      <c r="A2373" s="13" t="s">
        <v>241</v>
      </c>
      <c r="B2373" s="13">
        <v>8</v>
      </c>
      <c r="C2373" s="13"/>
      <c r="D2373" s="13"/>
      <c r="E2373" s="13"/>
      <c r="F2373" s="13">
        <v>10</v>
      </c>
      <c r="G2373" s="13"/>
      <c r="H2373" s="13"/>
      <c r="I2373" s="13"/>
      <c r="J2373" s="13"/>
      <c r="K2373" s="13"/>
      <c r="L2373" s="13"/>
      <c r="M2373" s="13"/>
    </row>
    <row r="2374" spans="1:13" ht="15" collapsed="1">
      <c r="A2374" s="13"/>
      <c r="B2374" s="13" t="s">
        <v>2534</v>
      </c>
      <c r="C2374" s="13"/>
      <c r="D2374" s="13"/>
      <c r="E2374" s="13">
        <v>53.56</v>
      </c>
      <c r="F2374" s="13">
        <v>2</v>
      </c>
      <c r="G2374" s="13">
        <v>408.24700000000001</v>
      </c>
      <c r="H2374" s="13">
        <v>814.48</v>
      </c>
      <c r="I2374" s="13">
        <v>2</v>
      </c>
      <c r="J2374" s="13">
        <v>814.48</v>
      </c>
      <c r="K2374" s="13">
        <v>0</v>
      </c>
      <c r="L2374" s="13">
        <v>0</v>
      </c>
      <c r="M2374" s="13">
        <v>4.8999999999999998E-5</v>
      </c>
    </row>
    <row r="2375" spans="1:13" ht="15">
      <c r="A2375" s="13"/>
      <c r="B2375" s="13" t="s">
        <v>2540</v>
      </c>
      <c r="C2375" s="13"/>
      <c r="D2375" s="13"/>
      <c r="E2375" s="13">
        <v>44.03</v>
      </c>
      <c r="F2375" s="13">
        <v>1</v>
      </c>
      <c r="G2375" s="13">
        <v>547.298</v>
      </c>
      <c r="H2375" s="13">
        <v>1092.5820000000001</v>
      </c>
      <c r="I2375" s="13">
        <v>2</v>
      </c>
      <c r="J2375" s="13">
        <v>1092.5820000000001</v>
      </c>
      <c r="K2375" s="13">
        <v>1E-3</v>
      </c>
      <c r="L2375" s="13">
        <v>0</v>
      </c>
      <c r="M2375" s="13">
        <v>9.7E-5</v>
      </c>
    </row>
    <row r="2376" spans="1:13" ht="15">
      <c r="A2376" s="13"/>
      <c r="B2376" s="13" t="s">
        <v>2533</v>
      </c>
      <c r="C2376" s="13"/>
      <c r="D2376" s="13"/>
      <c r="E2376" s="13">
        <v>39.36</v>
      </c>
      <c r="F2376" s="13">
        <v>1</v>
      </c>
      <c r="G2376" s="13">
        <v>562.29300000000001</v>
      </c>
      <c r="H2376" s="13">
        <v>1122.5709999999999</v>
      </c>
      <c r="I2376" s="13">
        <v>2</v>
      </c>
      <c r="J2376" s="13">
        <v>1122.5709999999999</v>
      </c>
      <c r="K2376" s="13">
        <v>0</v>
      </c>
      <c r="L2376" s="13">
        <v>0</v>
      </c>
      <c r="M2376" s="13">
        <v>2.0000000000000001E-4</v>
      </c>
    </row>
    <row r="2377" spans="1:13" ht="15">
      <c r="A2377" s="13"/>
      <c r="B2377" s="13" t="s">
        <v>2537</v>
      </c>
      <c r="C2377" s="13"/>
      <c r="D2377" s="13"/>
      <c r="E2377" s="13">
        <v>37.76</v>
      </c>
      <c r="F2377" s="13">
        <v>2</v>
      </c>
      <c r="G2377" s="13">
        <v>538.91499999999996</v>
      </c>
      <c r="H2377" s="13">
        <v>1613.722</v>
      </c>
      <c r="I2377" s="13">
        <v>3</v>
      </c>
      <c r="J2377" s="13">
        <v>1613.721</v>
      </c>
      <c r="K2377" s="13">
        <v>1E-3</v>
      </c>
      <c r="L2377" s="13">
        <v>0</v>
      </c>
      <c r="M2377" s="13">
        <v>1.9000000000000001E-4</v>
      </c>
    </row>
    <row r="2378" spans="1:13" ht="15" collapsed="1">
      <c r="A2378" s="13"/>
      <c r="B2378" s="13" t="s">
        <v>2536</v>
      </c>
      <c r="C2378" s="13"/>
      <c r="D2378" s="13"/>
      <c r="E2378" s="13">
        <v>35.85</v>
      </c>
      <c r="F2378" s="13">
        <v>1</v>
      </c>
      <c r="G2378" s="13">
        <v>629.83600000000001</v>
      </c>
      <c r="H2378" s="13">
        <v>1257.6569999999999</v>
      </c>
      <c r="I2378" s="13">
        <v>2</v>
      </c>
      <c r="J2378" s="13">
        <v>1257.6559999999999</v>
      </c>
      <c r="K2378" s="13">
        <v>1E-3</v>
      </c>
      <c r="L2378" s="13">
        <v>0</v>
      </c>
      <c r="M2378" s="13">
        <v>4.2999999999999999E-4</v>
      </c>
    </row>
    <row r="2379" spans="1:13" ht="15">
      <c r="A2379" s="13"/>
      <c r="B2379" s="13" t="s">
        <v>2538</v>
      </c>
      <c r="C2379" s="13"/>
      <c r="D2379" s="13"/>
      <c r="E2379" s="13">
        <v>30.9</v>
      </c>
      <c r="F2379" s="13">
        <v>1</v>
      </c>
      <c r="G2379" s="13">
        <v>454.74</v>
      </c>
      <c r="H2379" s="13">
        <v>907.46500000000003</v>
      </c>
      <c r="I2379" s="13">
        <v>2</v>
      </c>
      <c r="J2379" s="13">
        <v>907.46500000000003</v>
      </c>
      <c r="K2379" s="13">
        <v>0</v>
      </c>
      <c r="L2379" s="13">
        <v>0</v>
      </c>
      <c r="M2379" s="13">
        <v>1.2999999999999999E-3</v>
      </c>
    </row>
    <row r="2380" spans="1:13" ht="15">
      <c r="A2380" s="13"/>
      <c r="B2380" s="13" t="s">
        <v>2536</v>
      </c>
      <c r="C2380" s="13"/>
      <c r="D2380" s="13"/>
      <c r="E2380" s="13">
        <v>30.63</v>
      </c>
      <c r="F2380" s="13">
        <v>1</v>
      </c>
      <c r="G2380" s="13">
        <v>420.226</v>
      </c>
      <c r="H2380" s="13">
        <v>1257.6569999999999</v>
      </c>
      <c r="I2380" s="13">
        <v>3</v>
      </c>
      <c r="J2380" s="13">
        <v>1257.6559999999999</v>
      </c>
      <c r="K2380" s="13">
        <v>1E-3</v>
      </c>
      <c r="L2380" s="13">
        <v>0</v>
      </c>
      <c r="M2380" s="13">
        <v>2.7000000000000001E-3</v>
      </c>
    </row>
    <row r="2381" spans="1:13" ht="15">
      <c r="A2381" s="13"/>
      <c r="B2381" s="13" t="s">
        <v>2543</v>
      </c>
      <c r="C2381" s="13"/>
      <c r="D2381" s="13"/>
      <c r="E2381" s="13">
        <v>21.64</v>
      </c>
      <c r="F2381" s="13">
        <v>1</v>
      </c>
      <c r="G2381" s="13">
        <v>505.26799999999997</v>
      </c>
      <c r="H2381" s="13">
        <v>1512.7809999999999</v>
      </c>
      <c r="I2381" s="13">
        <v>3</v>
      </c>
      <c r="J2381" s="13">
        <v>1512.78</v>
      </c>
      <c r="K2381" s="13">
        <v>1E-3</v>
      </c>
      <c r="L2381" s="13">
        <v>0</v>
      </c>
      <c r="M2381" s="13">
        <v>9.2999999999999992E-3</v>
      </c>
    </row>
    <row r="2382" spans="1:13" ht="15">
      <c r="A2382" s="13" t="s">
        <v>412</v>
      </c>
      <c r="B2382" s="13">
        <v>8</v>
      </c>
      <c r="C2382" s="13"/>
      <c r="D2382" s="13"/>
      <c r="E2382" s="13"/>
      <c r="F2382" s="13">
        <v>8</v>
      </c>
      <c r="G2382" s="13"/>
      <c r="H2382" s="13"/>
      <c r="I2382" s="13"/>
      <c r="J2382" s="13"/>
      <c r="K2382" s="13"/>
      <c r="L2382" s="13"/>
      <c r="M2382" s="13"/>
    </row>
    <row r="2383" spans="1:13" ht="15">
      <c r="A2383" s="13"/>
      <c r="B2383" s="13" t="s">
        <v>3348</v>
      </c>
      <c r="C2383" s="13"/>
      <c r="D2383" s="13"/>
      <c r="E2383" s="13">
        <v>45.08</v>
      </c>
      <c r="F2383" s="13">
        <v>1</v>
      </c>
      <c r="G2383" s="13">
        <v>641.85299999999995</v>
      </c>
      <c r="H2383" s="13">
        <v>1281.692</v>
      </c>
      <c r="I2383" s="13">
        <v>2</v>
      </c>
      <c r="J2383" s="13">
        <v>1281.693</v>
      </c>
      <c r="K2383" s="13">
        <v>-1E-3</v>
      </c>
      <c r="L2383" s="13">
        <v>0</v>
      </c>
      <c r="M2383" s="13">
        <v>2.4000000000000001E-4</v>
      </c>
    </row>
    <row r="2384" spans="1:13" ht="15" collapsed="1">
      <c r="A2384" s="13"/>
      <c r="B2384" s="13" t="s">
        <v>10234</v>
      </c>
      <c r="C2384" s="13"/>
      <c r="D2384" s="13"/>
      <c r="E2384" s="13">
        <v>31.22</v>
      </c>
      <c r="F2384" s="13">
        <v>1</v>
      </c>
      <c r="G2384" s="13">
        <v>500.262</v>
      </c>
      <c r="H2384" s="13">
        <v>998.50900000000001</v>
      </c>
      <c r="I2384" s="13">
        <v>2</v>
      </c>
      <c r="J2384" s="13">
        <v>998.50699999999995</v>
      </c>
      <c r="K2384" s="13">
        <v>2E-3</v>
      </c>
      <c r="L2384" s="13">
        <v>0</v>
      </c>
      <c r="M2384" s="13">
        <v>1.6999999999999999E-3</v>
      </c>
    </row>
    <row r="2385" spans="1:13" ht="15">
      <c r="A2385" s="13"/>
      <c r="B2385" s="13" t="s">
        <v>6658</v>
      </c>
      <c r="C2385" s="13"/>
      <c r="D2385" s="13"/>
      <c r="E2385" s="13">
        <v>28.68</v>
      </c>
      <c r="F2385" s="13">
        <v>1</v>
      </c>
      <c r="G2385" s="13">
        <v>714.89599999999996</v>
      </c>
      <c r="H2385" s="13">
        <v>1427.777</v>
      </c>
      <c r="I2385" s="13">
        <v>2</v>
      </c>
      <c r="J2385" s="13">
        <v>1427.7760000000001</v>
      </c>
      <c r="K2385" s="13">
        <v>1E-3</v>
      </c>
      <c r="L2385" s="13">
        <v>0</v>
      </c>
      <c r="M2385" s="13">
        <v>2E-3</v>
      </c>
    </row>
    <row r="2386" spans="1:13" ht="15">
      <c r="A2386" s="13"/>
      <c r="B2386" s="13" t="s">
        <v>3349</v>
      </c>
      <c r="C2386" s="13"/>
      <c r="D2386" s="13"/>
      <c r="E2386" s="13">
        <v>27.72</v>
      </c>
      <c r="F2386" s="13">
        <v>1</v>
      </c>
      <c r="G2386" s="13">
        <v>561.79200000000003</v>
      </c>
      <c r="H2386" s="13">
        <v>1121.57</v>
      </c>
      <c r="I2386" s="13">
        <v>2</v>
      </c>
      <c r="J2386" s="13">
        <v>1121.5719999999999</v>
      </c>
      <c r="K2386" s="13">
        <v>-1E-3</v>
      </c>
      <c r="L2386" s="13">
        <v>0</v>
      </c>
      <c r="M2386" s="13">
        <v>5.8999999999999999E-3</v>
      </c>
    </row>
    <row r="2387" spans="1:13" ht="15">
      <c r="A2387" s="13"/>
      <c r="B2387" s="13" t="s">
        <v>3345</v>
      </c>
      <c r="C2387" s="13"/>
      <c r="D2387" s="13"/>
      <c r="E2387" s="13">
        <v>26.58</v>
      </c>
      <c r="F2387" s="13">
        <v>1</v>
      </c>
      <c r="G2387" s="13">
        <v>616.28499999999997</v>
      </c>
      <c r="H2387" s="13">
        <v>1230.5550000000001</v>
      </c>
      <c r="I2387" s="13">
        <v>2</v>
      </c>
      <c r="J2387" s="13">
        <v>1230.556</v>
      </c>
      <c r="K2387" s="13">
        <v>-1E-3</v>
      </c>
      <c r="L2387" s="13">
        <v>0</v>
      </c>
      <c r="M2387" s="13">
        <v>2.8999999999999998E-3</v>
      </c>
    </row>
    <row r="2388" spans="1:13" ht="15">
      <c r="A2388" s="13"/>
      <c r="B2388" s="13" t="s">
        <v>3346</v>
      </c>
      <c r="C2388" s="13"/>
      <c r="D2388" s="13"/>
      <c r="E2388" s="13">
        <v>25.54</v>
      </c>
      <c r="F2388" s="13">
        <v>1</v>
      </c>
      <c r="G2388" s="13">
        <v>407.22899999999998</v>
      </c>
      <c r="H2388" s="13">
        <v>812.44399999999996</v>
      </c>
      <c r="I2388" s="13">
        <v>2</v>
      </c>
      <c r="J2388" s="13">
        <v>812.44299999999998</v>
      </c>
      <c r="K2388" s="13">
        <v>1E-3</v>
      </c>
      <c r="L2388" s="13">
        <v>0</v>
      </c>
      <c r="M2388" s="13">
        <v>1.2999999999999999E-2</v>
      </c>
    </row>
    <row r="2389" spans="1:13" ht="15">
      <c r="A2389" s="13"/>
      <c r="B2389" s="13" t="s">
        <v>10235</v>
      </c>
      <c r="C2389" s="13"/>
      <c r="D2389" s="13"/>
      <c r="E2389" s="13">
        <v>23.3</v>
      </c>
      <c r="F2389" s="13">
        <v>1</v>
      </c>
      <c r="G2389" s="13">
        <v>419.22899999999998</v>
      </c>
      <c r="H2389" s="13">
        <v>836.44299999999998</v>
      </c>
      <c r="I2389" s="13">
        <v>2</v>
      </c>
      <c r="J2389" s="13">
        <v>836.43899999999996</v>
      </c>
      <c r="K2389" s="13">
        <v>4.0000000000000001E-3</v>
      </c>
      <c r="L2389" s="13">
        <v>0</v>
      </c>
      <c r="M2389" s="13">
        <v>3.2000000000000001E-2</v>
      </c>
    </row>
    <row r="2390" spans="1:13" ht="15">
      <c r="A2390" s="13"/>
      <c r="B2390" s="13" t="s">
        <v>3350</v>
      </c>
      <c r="C2390" s="13"/>
      <c r="D2390" s="13"/>
      <c r="E2390" s="13">
        <v>23.07</v>
      </c>
      <c r="F2390" s="13">
        <v>1</v>
      </c>
      <c r="G2390" s="13">
        <v>516.77700000000004</v>
      </c>
      <c r="H2390" s="13">
        <v>1031.54</v>
      </c>
      <c r="I2390" s="13">
        <v>2</v>
      </c>
      <c r="J2390" s="13">
        <v>1031.54</v>
      </c>
      <c r="K2390" s="13">
        <v>0</v>
      </c>
      <c r="L2390" s="13">
        <v>0</v>
      </c>
      <c r="M2390" s="13">
        <v>6.8999999999999999E-3</v>
      </c>
    </row>
    <row r="2391" spans="1:13" ht="15">
      <c r="A2391" s="13" t="s">
        <v>207</v>
      </c>
      <c r="B2391" s="13">
        <v>8</v>
      </c>
      <c r="C2391" s="13"/>
      <c r="D2391" s="13"/>
      <c r="E2391" s="13"/>
      <c r="F2391" s="13">
        <v>16</v>
      </c>
      <c r="G2391" s="13"/>
      <c r="H2391" s="13"/>
      <c r="I2391" s="13"/>
      <c r="J2391" s="13"/>
      <c r="K2391" s="13"/>
      <c r="L2391" s="13"/>
      <c r="M2391" s="13"/>
    </row>
    <row r="2392" spans="1:13" ht="15" collapsed="1">
      <c r="A2392" s="13"/>
      <c r="B2392" s="13" t="s">
        <v>2865</v>
      </c>
      <c r="C2392" s="13"/>
      <c r="D2392" s="13"/>
      <c r="E2392" s="13">
        <v>59.15</v>
      </c>
      <c r="F2392" s="13">
        <v>2</v>
      </c>
      <c r="G2392" s="13">
        <v>491.28899999999999</v>
      </c>
      <c r="H2392" s="13">
        <v>1470.845</v>
      </c>
      <c r="I2392" s="13">
        <v>3</v>
      </c>
      <c r="J2392" s="13">
        <v>1470.845</v>
      </c>
      <c r="K2392" s="13">
        <v>1E-3</v>
      </c>
      <c r="L2392" s="13">
        <v>0</v>
      </c>
      <c r="M2392" s="13">
        <v>2.7999999999999999E-6</v>
      </c>
    </row>
    <row r="2393" spans="1:13" ht="15">
      <c r="A2393" s="13"/>
      <c r="B2393" s="13" t="s">
        <v>2865</v>
      </c>
      <c r="C2393" s="13"/>
      <c r="D2393" s="13"/>
      <c r="E2393" s="13">
        <v>48.55</v>
      </c>
      <c r="F2393" s="13">
        <v>2</v>
      </c>
      <c r="G2393" s="13">
        <v>736.43</v>
      </c>
      <c r="H2393" s="13">
        <v>1470.846</v>
      </c>
      <c r="I2393" s="13">
        <v>2</v>
      </c>
      <c r="J2393" s="13">
        <v>1470.845</v>
      </c>
      <c r="K2393" s="13">
        <v>1E-3</v>
      </c>
      <c r="L2393" s="13">
        <v>0</v>
      </c>
      <c r="M2393" s="13">
        <v>2.8E-5</v>
      </c>
    </row>
    <row r="2394" spans="1:13" ht="15" collapsed="1">
      <c r="A2394" s="13"/>
      <c r="B2394" s="13" t="s">
        <v>2868</v>
      </c>
      <c r="C2394" s="13"/>
      <c r="D2394" s="13"/>
      <c r="E2394" s="13">
        <v>46.67</v>
      </c>
      <c r="F2394" s="13">
        <v>1</v>
      </c>
      <c r="G2394" s="13">
        <v>640.40300000000002</v>
      </c>
      <c r="H2394" s="13">
        <v>1278.7909999999999</v>
      </c>
      <c r="I2394" s="13">
        <v>2</v>
      </c>
      <c r="J2394" s="13">
        <v>1278.7909999999999</v>
      </c>
      <c r="K2394" s="13">
        <v>0</v>
      </c>
      <c r="L2394" s="13">
        <v>0</v>
      </c>
      <c r="M2394" s="13">
        <v>3.1000000000000001E-5</v>
      </c>
    </row>
    <row r="2395" spans="1:13" ht="15">
      <c r="A2395" s="13"/>
      <c r="B2395" s="13" t="s">
        <v>2866</v>
      </c>
      <c r="C2395" s="13"/>
      <c r="D2395" s="13"/>
      <c r="E2395" s="13">
        <v>46.46</v>
      </c>
      <c r="F2395" s="13">
        <v>1</v>
      </c>
      <c r="G2395" s="13">
        <v>489.77199999999999</v>
      </c>
      <c r="H2395" s="13">
        <v>977.529</v>
      </c>
      <c r="I2395" s="13">
        <v>2</v>
      </c>
      <c r="J2395" s="13">
        <v>977.529</v>
      </c>
      <c r="K2395" s="13">
        <v>0</v>
      </c>
      <c r="L2395" s="13">
        <v>0</v>
      </c>
      <c r="M2395" s="13">
        <v>9.2999999999999997E-5</v>
      </c>
    </row>
    <row r="2396" spans="1:13" ht="15">
      <c r="A2396" s="13"/>
      <c r="B2396" s="13" t="s">
        <v>2867</v>
      </c>
      <c r="C2396" s="13"/>
      <c r="D2396" s="13"/>
      <c r="E2396" s="13">
        <v>44.77</v>
      </c>
      <c r="F2396" s="13">
        <v>2</v>
      </c>
      <c r="G2396" s="13">
        <v>450.78</v>
      </c>
      <c r="H2396" s="13">
        <v>899.54499999999996</v>
      </c>
      <c r="I2396" s="13">
        <v>2</v>
      </c>
      <c r="J2396" s="13">
        <v>899.54399999999998</v>
      </c>
      <c r="K2396" s="13">
        <v>1E-3</v>
      </c>
      <c r="L2396" s="13">
        <v>0</v>
      </c>
      <c r="M2396" s="13">
        <v>1.6000000000000001E-4</v>
      </c>
    </row>
    <row r="2397" spans="1:13" ht="15" collapsed="1">
      <c r="A2397" s="13"/>
      <c r="B2397" s="13" t="s">
        <v>2869</v>
      </c>
      <c r="C2397" s="13"/>
      <c r="D2397" s="13"/>
      <c r="E2397" s="13">
        <v>30.1</v>
      </c>
      <c r="F2397" s="13">
        <v>1</v>
      </c>
      <c r="G2397" s="13">
        <v>466.27199999999999</v>
      </c>
      <c r="H2397" s="13">
        <v>930.529</v>
      </c>
      <c r="I2397" s="13">
        <v>2</v>
      </c>
      <c r="J2397" s="13">
        <v>930.529</v>
      </c>
      <c r="K2397" s="13">
        <v>0</v>
      </c>
      <c r="L2397" s="13">
        <v>0</v>
      </c>
      <c r="M2397" s="13">
        <v>1.6000000000000001E-3</v>
      </c>
    </row>
    <row r="2398" spans="1:13" ht="15">
      <c r="A2398" s="13"/>
      <c r="B2398" s="13" t="s">
        <v>2870</v>
      </c>
      <c r="C2398" s="13" t="s">
        <v>16</v>
      </c>
      <c r="D2398" s="13" t="s">
        <v>27</v>
      </c>
      <c r="E2398" s="13">
        <v>28.73</v>
      </c>
      <c r="F2398" s="13">
        <v>6</v>
      </c>
      <c r="G2398" s="13">
        <v>411.197</v>
      </c>
      <c r="H2398" s="13">
        <v>820.37900000000002</v>
      </c>
      <c r="I2398" s="13">
        <v>2</v>
      </c>
      <c r="J2398" s="13">
        <v>820.37900000000002</v>
      </c>
      <c r="K2398" s="13">
        <v>0</v>
      </c>
      <c r="L2398" s="13">
        <v>0</v>
      </c>
      <c r="M2398" s="13">
        <v>4.1000000000000003E-3</v>
      </c>
    </row>
    <row r="2399" spans="1:13" ht="15" collapsed="1">
      <c r="A2399" s="13"/>
      <c r="B2399" s="13" t="s">
        <v>2868</v>
      </c>
      <c r="C2399" s="13"/>
      <c r="D2399" s="13"/>
      <c r="E2399" s="13">
        <v>26.01</v>
      </c>
      <c r="F2399" s="13">
        <v>1</v>
      </c>
      <c r="G2399" s="13">
        <v>427.27100000000002</v>
      </c>
      <c r="H2399" s="13">
        <v>1278.7909999999999</v>
      </c>
      <c r="I2399" s="13">
        <v>3</v>
      </c>
      <c r="J2399" s="13">
        <v>1278.7909999999999</v>
      </c>
      <c r="K2399" s="13">
        <v>-1E-3</v>
      </c>
      <c r="L2399" s="13">
        <v>0</v>
      </c>
      <c r="M2399" s="13">
        <v>3.5999999999999999E-3</v>
      </c>
    </row>
    <row r="2400" spans="1:13" ht="15">
      <c r="A2400" s="13" t="s">
        <v>290</v>
      </c>
      <c r="B2400" s="13">
        <v>8</v>
      </c>
      <c r="C2400" s="13"/>
      <c r="D2400" s="13"/>
      <c r="E2400" s="13"/>
      <c r="F2400" s="13">
        <v>11</v>
      </c>
      <c r="G2400" s="13"/>
      <c r="H2400" s="13"/>
      <c r="I2400" s="13"/>
      <c r="J2400" s="13"/>
      <c r="K2400" s="13"/>
      <c r="L2400" s="13"/>
      <c r="M2400" s="13"/>
    </row>
    <row r="2401" spans="1:13" ht="15" collapsed="1">
      <c r="A2401" s="13"/>
      <c r="B2401" s="13" t="s">
        <v>2469</v>
      </c>
      <c r="C2401" s="13"/>
      <c r="D2401" s="13"/>
      <c r="E2401" s="13">
        <v>66.099999999999994</v>
      </c>
      <c r="F2401" s="13">
        <v>3</v>
      </c>
      <c r="G2401" s="13">
        <v>639.85699999999997</v>
      </c>
      <c r="H2401" s="13">
        <v>1277.6990000000001</v>
      </c>
      <c r="I2401" s="13">
        <v>2</v>
      </c>
      <c r="J2401" s="13">
        <v>1277.6980000000001</v>
      </c>
      <c r="K2401" s="13">
        <v>1E-3</v>
      </c>
      <c r="L2401" s="13">
        <v>0</v>
      </c>
      <c r="M2401" s="13">
        <v>6.3E-7</v>
      </c>
    </row>
    <row r="2402" spans="1:13" ht="15">
      <c r="A2402" s="13"/>
      <c r="B2402" s="13" t="s">
        <v>2467</v>
      </c>
      <c r="C2402" s="13"/>
      <c r="D2402" s="13"/>
      <c r="E2402" s="13">
        <v>38.729999999999997</v>
      </c>
      <c r="F2402" s="13">
        <v>1</v>
      </c>
      <c r="G2402" s="13">
        <v>415.26100000000002</v>
      </c>
      <c r="H2402" s="13">
        <v>828.50699999999995</v>
      </c>
      <c r="I2402" s="13">
        <v>2</v>
      </c>
      <c r="J2402" s="13">
        <v>828.50699999999995</v>
      </c>
      <c r="K2402" s="13">
        <v>0</v>
      </c>
      <c r="L2402" s="13">
        <v>0</v>
      </c>
      <c r="M2402" s="13">
        <v>1.2999999999999999E-3</v>
      </c>
    </row>
    <row r="2403" spans="1:13" ht="15" collapsed="1">
      <c r="A2403" s="13"/>
      <c r="B2403" s="13" t="s">
        <v>2472</v>
      </c>
      <c r="C2403" s="13"/>
      <c r="D2403" s="13"/>
      <c r="E2403" s="13">
        <v>35.46</v>
      </c>
      <c r="F2403" s="13">
        <v>1</v>
      </c>
      <c r="G2403" s="13">
        <v>558.32000000000005</v>
      </c>
      <c r="H2403" s="13">
        <v>1114.625</v>
      </c>
      <c r="I2403" s="13">
        <v>2</v>
      </c>
      <c r="J2403" s="13">
        <v>1114.623</v>
      </c>
      <c r="K2403" s="13">
        <v>2E-3</v>
      </c>
      <c r="L2403" s="13">
        <v>0</v>
      </c>
      <c r="M2403" s="13">
        <v>2.8999999999999998E-3</v>
      </c>
    </row>
    <row r="2404" spans="1:13" ht="15">
      <c r="A2404" s="13"/>
      <c r="B2404" s="13" t="s">
        <v>2470</v>
      </c>
      <c r="C2404" s="13"/>
      <c r="D2404" s="13"/>
      <c r="E2404" s="13">
        <v>34.950000000000003</v>
      </c>
      <c r="F2404" s="13">
        <v>1</v>
      </c>
      <c r="G2404" s="13">
        <v>593.35599999999999</v>
      </c>
      <c r="H2404" s="13">
        <v>1184.6980000000001</v>
      </c>
      <c r="I2404" s="13">
        <v>2</v>
      </c>
      <c r="J2404" s="13">
        <v>1184.702</v>
      </c>
      <c r="K2404" s="13">
        <v>-3.0000000000000001E-3</v>
      </c>
      <c r="L2404" s="13">
        <v>0</v>
      </c>
      <c r="M2404" s="13">
        <v>6.3000000000000003E-4</v>
      </c>
    </row>
    <row r="2405" spans="1:13" ht="15">
      <c r="A2405" s="13"/>
      <c r="B2405" s="13" t="s">
        <v>2469</v>
      </c>
      <c r="C2405" s="13"/>
      <c r="D2405" s="13"/>
      <c r="E2405" s="13">
        <v>34.92</v>
      </c>
      <c r="F2405" s="13">
        <v>2</v>
      </c>
      <c r="G2405" s="13">
        <v>426.90699999999998</v>
      </c>
      <c r="H2405" s="13">
        <v>1277.6980000000001</v>
      </c>
      <c r="I2405" s="13">
        <v>3</v>
      </c>
      <c r="J2405" s="13">
        <v>1277.6980000000001</v>
      </c>
      <c r="K2405" s="13">
        <v>0</v>
      </c>
      <c r="L2405" s="13">
        <v>0</v>
      </c>
      <c r="M2405" s="13">
        <v>5.2999999999999998E-4</v>
      </c>
    </row>
    <row r="2406" spans="1:13" ht="15">
      <c r="A2406" s="13"/>
      <c r="B2406" s="13" t="s">
        <v>2468</v>
      </c>
      <c r="C2406" s="13"/>
      <c r="D2406" s="13"/>
      <c r="E2406" s="13">
        <v>33.35</v>
      </c>
      <c r="F2406" s="13">
        <v>1</v>
      </c>
      <c r="G2406" s="13">
        <v>452.60199999999998</v>
      </c>
      <c r="H2406" s="13">
        <v>1354.7840000000001</v>
      </c>
      <c r="I2406" s="13">
        <v>3</v>
      </c>
      <c r="J2406" s="13">
        <v>1354.7819999999999</v>
      </c>
      <c r="K2406" s="13">
        <v>2E-3</v>
      </c>
      <c r="L2406" s="13">
        <v>0</v>
      </c>
      <c r="M2406" s="13">
        <v>2.0999999999999999E-3</v>
      </c>
    </row>
    <row r="2407" spans="1:13" ht="15">
      <c r="A2407" s="13"/>
      <c r="B2407" s="13" t="s">
        <v>2473</v>
      </c>
      <c r="C2407" s="13"/>
      <c r="D2407" s="13"/>
      <c r="E2407" s="13">
        <v>28.29</v>
      </c>
      <c r="F2407" s="13">
        <v>1</v>
      </c>
      <c r="G2407" s="13">
        <v>549.76499999999999</v>
      </c>
      <c r="H2407" s="13">
        <v>1097.5160000000001</v>
      </c>
      <c r="I2407" s="13">
        <v>2</v>
      </c>
      <c r="J2407" s="13">
        <v>1097.5139999999999</v>
      </c>
      <c r="K2407" s="13">
        <v>2E-3</v>
      </c>
      <c r="L2407" s="13">
        <v>0</v>
      </c>
      <c r="M2407" s="13">
        <v>5.3E-3</v>
      </c>
    </row>
    <row r="2408" spans="1:13" ht="15">
      <c r="A2408" s="13"/>
      <c r="B2408" s="13" t="s">
        <v>2474</v>
      </c>
      <c r="C2408" s="13"/>
      <c r="D2408" s="13"/>
      <c r="E2408" s="13">
        <v>24.26</v>
      </c>
      <c r="F2408" s="13">
        <v>1</v>
      </c>
      <c r="G2408" s="13">
        <v>512.80799999999999</v>
      </c>
      <c r="H2408" s="13">
        <v>1023.601</v>
      </c>
      <c r="I2408" s="13">
        <v>2</v>
      </c>
      <c r="J2408" s="13">
        <v>1023.6079999999999</v>
      </c>
      <c r="K2408" s="13">
        <v>-6.0000000000000001E-3</v>
      </c>
      <c r="L2408" s="13">
        <v>0</v>
      </c>
      <c r="M2408" s="13">
        <v>9.1999999999999998E-3</v>
      </c>
    </row>
    <row r="2409" spans="1:13" ht="15">
      <c r="A2409" s="13" t="s">
        <v>262</v>
      </c>
      <c r="B2409" s="13">
        <v>8</v>
      </c>
      <c r="C2409" s="13"/>
      <c r="D2409" s="13"/>
      <c r="E2409" s="13"/>
      <c r="F2409" s="13">
        <v>21</v>
      </c>
      <c r="G2409" s="13"/>
      <c r="H2409" s="13"/>
      <c r="I2409" s="13"/>
      <c r="J2409" s="13"/>
      <c r="K2409" s="13"/>
      <c r="L2409" s="13"/>
      <c r="M2409" s="13"/>
    </row>
    <row r="2410" spans="1:13" ht="15">
      <c r="A2410" s="13"/>
      <c r="B2410" s="13" t="s">
        <v>3362</v>
      </c>
      <c r="C2410" s="13"/>
      <c r="D2410" s="13"/>
      <c r="E2410" s="13">
        <v>65.349999999999994</v>
      </c>
      <c r="F2410" s="13">
        <v>10</v>
      </c>
      <c r="G2410" s="13">
        <v>660.35500000000002</v>
      </c>
      <c r="H2410" s="13">
        <v>1978.0429999999999</v>
      </c>
      <c r="I2410" s="13">
        <v>3</v>
      </c>
      <c r="J2410" s="13">
        <v>1977.0309999999999</v>
      </c>
      <c r="K2410" s="13">
        <v>1.012</v>
      </c>
      <c r="L2410" s="13">
        <v>0</v>
      </c>
      <c r="M2410" s="13">
        <v>9.9999999999999995E-7</v>
      </c>
    </row>
    <row r="2411" spans="1:13" ht="15" collapsed="1">
      <c r="A2411" s="13"/>
      <c r="B2411" s="13" t="s">
        <v>3361</v>
      </c>
      <c r="C2411" s="13"/>
      <c r="D2411" s="13"/>
      <c r="E2411" s="13">
        <v>51.72</v>
      </c>
      <c r="F2411" s="13">
        <v>2</v>
      </c>
      <c r="G2411" s="13">
        <v>586.33699999999999</v>
      </c>
      <c r="H2411" s="13">
        <v>1170.6600000000001</v>
      </c>
      <c r="I2411" s="13">
        <v>2</v>
      </c>
      <c r="J2411" s="13">
        <v>1170.6610000000001</v>
      </c>
      <c r="K2411" s="13">
        <v>-1E-3</v>
      </c>
      <c r="L2411" s="13">
        <v>0</v>
      </c>
      <c r="M2411" s="13">
        <v>1.4E-5</v>
      </c>
    </row>
    <row r="2412" spans="1:13" ht="15">
      <c r="A2412" s="13"/>
      <c r="B2412" s="13" t="s">
        <v>3364</v>
      </c>
      <c r="C2412" s="13"/>
      <c r="D2412" s="13"/>
      <c r="E2412" s="13">
        <v>44.82</v>
      </c>
      <c r="F2412" s="13">
        <v>1</v>
      </c>
      <c r="G2412" s="13">
        <v>447.28199999999998</v>
      </c>
      <c r="H2412" s="13">
        <v>892.54899999999998</v>
      </c>
      <c r="I2412" s="13">
        <v>2</v>
      </c>
      <c r="J2412" s="13">
        <v>892.54899999999998</v>
      </c>
      <c r="K2412" s="13">
        <v>0</v>
      </c>
      <c r="L2412" s="13">
        <v>0</v>
      </c>
      <c r="M2412" s="13">
        <v>6.7999999999999999E-5</v>
      </c>
    </row>
    <row r="2413" spans="1:13" ht="15">
      <c r="A2413" s="13"/>
      <c r="B2413" s="13" t="s">
        <v>3366</v>
      </c>
      <c r="C2413" s="13"/>
      <c r="D2413" s="13"/>
      <c r="E2413" s="13">
        <v>42.48</v>
      </c>
      <c r="F2413" s="13">
        <v>2</v>
      </c>
      <c r="G2413" s="13">
        <v>475.29</v>
      </c>
      <c r="H2413" s="13">
        <v>948.56500000000005</v>
      </c>
      <c r="I2413" s="13">
        <v>2</v>
      </c>
      <c r="J2413" s="13">
        <v>948.56399999999996</v>
      </c>
      <c r="K2413" s="13">
        <v>0</v>
      </c>
      <c r="L2413" s="13">
        <v>0</v>
      </c>
      <c r="M2413" s="13">
        <v>1.7000000000000001E-4</v>
      </c>
    </row>
    <row r="2414" spans="1:13" ht="15">
      <c r="A2414" s="13"/>
      <c r="B2414" s="13" t="s">
        <v>3363</v>
      </c>
      <c r="C2414" s="13"/>
      <c r="D2414" s="13"/>
      <c r="E2414" s="13">
        <v>37.270000000000003</v>
      </c>
      <c r="F2414" s="13">
        <v>2</v>
      </c>
      <c r="G2414" s="13">
        <v>539.81100000000004</v>
      </c>
      <c r="H2414" s="13">
        <v>1077.6079999999999</v>
      </c>
      <c r="I2414" s="13">
        <v>2</v>
      </c>
      <c r="J2414" s="13">
        <v>1077.607</v>
      </c>
      <c r="K2414" s="13">
        <v>1E-3</v>
      </c>
      <c r="L2414" s="13">
        <v>1</v>
      </c>
      <c r="M2414" s="13">
        <v>3.2000000000000003E-4</v>
      </c>
    </row>
    <row r="2415" spans="1:13" ht="15">
      <c r="A2415" s="13"/>
      <c r="B2415" s="13" t="s">
        <v>3365</v>
      </c>
      <c r="C2415" s="13"/>
      <c r="D2415" s="13"/>
      <c r="E2415" s="13">
        <v>28.24</v>
      </c>
      <c r="F2415" s="13">
        <v>1</v>
      </c>
      <c r="G2415" s="13">
        <v>483.74299999999999</v>
      </c>
      <c r="H2415" s="13">
        <v>965.471</v>
      </c>
      <c r="I2415" s="13">
        <v>2</v>
      </c>
      <c r="J2415" s="13">
        <v>965.471</v>
      </c>
      <c r="K2415" s="13">
        <v>0</v>
      </c>
      <c r="L2415" s="13">
        <v>0</v>
      </c>
      <c r="M2415" s="13">
        <v>7.0000000000000001E-3</v>
      </c>
    </row>
    <row r="2416" spans="1:13" ht="15">
      <c r="A2416" s="13"/>
      <c r="B2416" s="13" t="s">
        <v>3364</v>
      </c>
      <c r="C2416" s="13" t="s">
        <v>18</v>
      </c>
      <c r="D2416" s="13" t="s">
        <v>21</v>
      </c>
      <c r="E2416" s="13">
        <v>26.63</v>
      </c>
      <c r="F2416" s="13">
        <v>2</v>
      </c>
      <c r="G2416" s="13">
        <v>438.76900000000001</v>
      </c>
      <c r="H2416" s="13">
        <v>875.524</v>
      </c>
      <c r="I2416" s="13">
        <v>2</v>
      </c>
      <c r="J2416" s="13">
        <v>875.52300000000002</v>
      </c>
      <c r="K2416" s="13">
        <v>1E-3</v>
      </c>
      <c r="L2416" s="13">
        <v>0</v>
      </c>
      <c r="M2416" s="13">
        <v>6.7999999999999996E-3</v>
      </c>
    </row>
    <row r="2417" spans="1:13" ht="15" collapsed="1">
      <c r="A2417" s="13"/>
      <c r="B2417" s="13" t="s">
        <v>3367</v>
      </c>
      <c r="C2417" s="13"/>
      <c r="D2417" s="13"/>
      <c r="E2417" s="13">
        <v>23.33</v>
      </c>
      <c r="F2417" s="13">
        <v>1</v>
      </c>
      <c r="G2417" s="13">
        <v>434.24200000000002</v>
      </c>
      <c r="H2417" s="13">
        <v>1299.704</v>
      </c>
      <c r="I2417" s="13">
        <v>3</v>
      </c>
      <c r="J2417" s="13">
        <v>1299.703</v>
      </c>
      <c r="K2417" s="13">
        <v>1E-3</v>
      </c>
      <c r="L2417" s="13">
        <v>0</v>
      </c>
      <c r="M2417" s="13">
        <v>6.7999999999999996E-3</v>
      </c>
    </row>
    <row r="2418" spans="1:13" ht="15">
      <c r="A2418" s="13" t="s">
        <v>245</v>
      </c>
      <c r="B2418" s="13">
        <v>8</v>
      </c>
      <c r="C2418" s="13"/>
      <c r="D2418" s="13"/>
      <c r="E2418" s="13"/>
      <c r="F2418" s="13">
        <v>12</v>
      </c>
      <c r="G2418" s="13"/>
      <c r="H2418" s="13"/>
      <c r="I2418" s="13"/>
      <c r="J2418" s="13"/>
      <c r="K2418" s="13"/>
      <c r="L2418" s="13"/>
      <c r="M2418" s="13"/>
    </row>
    <row r="2419" spans="1:13" ht="15">
      <c r="A2419" s="13"/>
      <c r="B2419" s="13" t="s">
        <v>2770</v>
      </c>
      <c r="C2419" s="13"/>
      <c r="D2419" s="13"/>
      <c r="E2419" s="13">
        <v>40.17</v>
      </c>
      <c r="F2419" s="13">
        <v>1</v>
      </c>
      <c r="G2419" s="13">
        <v>457.87700000000001</v>
      </c>
      <c r="H2419" s="13">
        <v>1370.61</v>
      </c>
      <c r="I2419" s="13">
        <v>3</v>
      </c>
      <c r="J2419" s="13">
        <v>1370.61</v>
      </c>
      <c r="K2419" s="13">
        <v>0</v>
      </c>
      <c r="L2419" s="13">
        <v>0</v>
      </c>
      <c r="M2419" s="13">
        <v>1.3999999999999999E-4</v>
      </c>
    </row>
    <row r="2420" spans="1:13" ht="15">
      <c r="A2420" s="13"/>
      <c r="B2420" s="13" t="s">
        <v>2768</v>
      </c>
      <c r="C2420" s="13"/>
      <c r="D2420" s="13"/>
      <c r="E2420" s="13">
        <v>39.47</v>
      </c>
      <c r="F2420" s="13">
        <v>3</v>
      </c>
      <c r="G2420" s="13">
        <v>516.27499999999998</v>
      </c>
      <c r="H2420" s="13">
        <v>1545.8040000000001</v>
      </c>
      <c r="I2420" s="13">
        <v>3</v>
      </c>
      <c r="J2420" s="13">
        <v>1545.8040000000001</v>
      </c>
      <c r="K2420" s="13">
        <v>0</v>
      </c>
      <c r="L2420" s="13">
        <v>0</v>
      </c>
      <c r="M2420" s="13">
        <v>2.0000000000000001E-4</v>
      </c>
    </row>
    <row r="2421" spans="1:13" ht="15">
      <c r="A2421" s="13"/>
      <c r="B2421" s="13" t="s">
        <v>6536</v>
      </c>
      <c r="C2421" s="13"/>
      <c r="D2421" s="13"/>
      <c r="E2421" s="13">
        <v>36</v>
      </c>
      <c r="F2421" s="13">
        <v>1</v>
      </c>
      <c r="G2421" s="13">
        <v>702.346</v>
      </c>
      <c r="H2421" s="13">
        <v>2104.0160000000001</v>
      </c>
      <c r="I2421" s="13">
        <v>3</v>
      </c>
      <c r="J2421" s="13">
        <v>2103.0160000000001</v>
      </c>
      <c r="K2421" s="13">
        <v>1</v>
      </c>
      <c r="L2421" s="13">
        <v>0</v>
      </c>
      <c r="M2421" s="13">
        <v>1.1000000000000001E-3</v>
      </c>
    </row>
    <row r="2422" spans="1:13" ht="15">
      <c r="A2422" s="13"/>
      <c r="B2422" s="13" t="s">
        <v>2766</v>
      </c>
      <c r="C2422" s="13"/>
      <c r="D2422" s="13"/>
      <c r="E2422" s="13">
        <v>35.880000000000003</v>
      </c>
      <c r="F2422" s="13">
        <v>1</v>
      </c>
      <c r="G2422" s="13">
        <v>622.85400000000004</v>
      </c>
      <c r="H2422" s="13">
        <v>1243.693</v>
      </c>
      <c r="I2422" s="13">
        <v>2</v>
      </c>
      <c r="J2422" s="13">
        <v>1243.692</v>
      </c>
      <c r="K2422" s="13">
        <v>0</v>
      </c>
      <c r="L2422" s="13">
        <v>0</v>
      </c>
      <c r="M2422" s="13">
        <v>6.0999999999999997E-4</v>
      </c>
    </row>
    <row r="2423" spans="1:13" ht="15" collapsed="1">
      <c r="A2423" s="13"/>
      <c r="B2423" s="13" t="s">
        <v>2768</v>
      </c>
      <c r="C2423" s="13"/>
      <c r="D2423" s="13"/>
      <c r="E2423" s="13">
        <v>33.76</v>
      </c>
      <c r="F2423" s="13">
        <v>2</v>
      </c>
      <c r="G2423" s="13">
        <v>773.91</v>
      </c>
      <c r="H2423" s="13">
        <v>1545.806</v>
      </c>
      <c r="I2423" s="13">
        <v>2</v>
      </c>
      <c r="J2423" s="13">
        <v>1545.8040000000001</v>
      </c>
      <c r="K2423" s="13">
        <v>2E-3</v>
      </c>
      <c r="L2423" s="13">
        <v>0</v>
      </c>
      <c r="M2423" s="13">
        <v>6.8000000000000005E-4</v>
      </c>
    </row>
    <row r="2424" spans="1:13" ht="15">
      <c r="A2424" s="13"/>
      <c r="B2424" s="13" t="s">
        <v>2771</v>
      </c>
      <c r="C2424" s="13"/>
      <c r="D2424" s="13"/>
      <c r="E2424" s="13">
        <v>27.59</v>
      </c>
      <c r="F2424" s="13">
        <v>1</v>
      </c>
      <c r="G2424" s="13">
        <v>504.779</v>
      </c>
      <c r="H2424" s="13">
        <v>1007.543</v>
      </c>
      <c r="I2424" s="13">
        <v>2</v>
      </c>
      <c r="J2424" s="13">
        <v>1007.544</v>
      </c>
      <c r="K2424" s="13">
        <v>-1E-3</v>
      </c>
      <c r="L2424" s="13">
        <v>0</v>
      </c>
      <c r="M2424" s="13">
        <v>1.2E-2</v>
      </c>
    </row>
    <row r="2425" spans="1:13" ht="15">
      <c r="A2425" s="13"/>
      <c r="B2425" s="13" t="s">
        <v>2769</v>
      </c>
      <c r="C2425" s="13"/>
      <c r="D2425" s="13"/>
      <c r="E2425" s="13">
        <v>25.7</v>
      </c>
      <c r="F2425" s="13">
        <v>2</v>
      </c>
      <c r="G2425" s="13">
        <v>476.91199999999998</v>
      </c>
      <c r="H2425" s="13">
        <v>1427.7159999999999</v>
      </c>
      <c r="I2425" s="13">
        <v>3</v>
      </c>
      <c r="J2425" s="13">
        <v>1427.7159999999999</v>
      </c>
      <c r="K2425" s="13">
        <v>0</v>
      </c>
      <c r="L2425" s="13">
        <v>0</v>
      </c>
      <c r="M2425" s="13">
        <v>0.01</v>
      </c>
    </row>
    <row r="2426" spans="1:13" ht="15">
      <c r="A2426" s="13"/>
      <c r="B2426" s="13" t="s">
        <v>10236</v>
      </c>
      <c r="C2426" s="13"/>
      <c r="D2426" s="13"/>
      <c r="E2426" s="13">
        <v>21.62</v>
      </c>
      <c r="F2426" s="13">
        <v>1</v>
      </c>
      <c r="G2426" s="13">
        <v>541.28300000000002</v>
      </c>
      <c r="H2426" s="13">
        <v>1080.5509999999999</v>
      </c>
      <c r="I2426" s="13">
        <v>2</v>
      </c>
      <c r="J2426" s="13">
        <v>1080.5530000000001</v>
      </c>
      <c r="K2426" s="13">
        <v>-1E-3</v>
      </c>
      <c r="L2426" s="13">
        <v>0</v>
      </c>
      <c r="M2426" s="13">
        <v>3.4000000000000002E-2</v>
      </c>
    </row>
    <row r="2427" spans="1:13" ht="15">
      <c r="A2427" s="13" t="s">
        <v>332</v>
      </c>
      <c r="B2427" s="13">
        <v>8</v>
      </c>
      <c r="C2427" s="13"/>
      <c r="D2427" s="13"/>
      <c r="E2427" s="13"/>
      <c r="F2427" s="13">
        <v>11</v>
      </c>
      <c r="G2427" s="13"/>
      <c r="H2427" s="13"/>
      <c r="I2427" s="13"/>
      <c r="J2427" s="13"/>
      <c r="K2427" s="13"/>
      <c r="L2427" s="13"/>
      <c r="M2427" s="13"/>
    </row>
    <row r="2428" spans="1:13" ht="15" collapsed="1">
      <c r="A2428" s="13"/>
      <c r="B2428" s="13" t="s">
        <v>3383</v>
      </c>
      <c r="C2428" s="13"/>
      <c r="D2428" s="13"/>
      <c r="E2428" s="13">
        <v>51.17</v>
      </c>
      <c r="F2428" s="13">
        <v>2</v>
      </c>
      <c r="G2428" s="13">
        <v>719.72500000000002</v>
      </c>
      <c r="H2428" s="13">
        <v>2156.1529999999998</v>
      </c>
      <c r="I2428" s="13">
        <v>3</v>
      </c>
      <c r="J2428" s="13">
        <v>2155.1480000000001</v>
      </c>
      <c r="K2428" s="13">
        <v>1.0049999999999999</v>
      </c>
      <c r="L2428" s="13">
        <v>0</v>
      </c>
      <c r="M2428" s="13">
        <v>1.5999999999999999E-5</v>
      </c>
    </row>
    <row r="2429" spans="1:13" ht="15">
      <c r="A2429" s="13"/>
      <c r="B2429" s="13" t="s">
        <v>3389</v>
      </c>
      <c r="C2429" s="13"/>
      <c r="D2429" s="13"/>
      <c r="E2429" s="13">
        <v>47.62</v>
      </c>
      <c r="F2429" s="13">
        <v>2</v>
      </c>
      <c r="G2429" s="13">
        <v>727.35699999999997</v>
      </c>
      <c r="H2429" s="13">
        <v>1452.7</v>
      </c>
      <c r="I2429" s="13">
        <v>2</v>
      </c>
      <c r="J2429" s="13">
        <v>1452.6990000000001</v>
      </c>
      <c r="K2429" s="13">
        <v>1E-3</v>
      </c>
      <c r="L2429" s="13">
        <v>0</v>
      </c>
      <c r="M2429" s="13">
        <v>8.0000000000000007E-5</v>
      </c>
    </row>
    <row r="2430" spans="1:13" ht="15">
      <c r="A2430" s="13"/>
      <c r="B2430" s="13" t="s">
        <v>3384</v>
      </c>
      <c r="C2430" s="13"/>
      <c r="D2430" s="13"/>
      <c r="E2430" s="13">
        <v>38.549999999999997</v>
      </c>
      <c r="F2430" s="13">
        <v>2</v>
      </c>
      <c r="G2430" s="13">
        <v>551.79</v>
      </c>
      <c r="H2430" s="13">
        <v>1101.566</v>
      </c>
      <c r="I2430" s="13">
        <v>2</v>
      </c>
      <c r="J2430" s="13">
        <v>1101.567</v>
      </c>
      <c r="K2430" s="13">
        <v>-1E-3</v>
      </c>
      <c r="L2430" s="13">
        <v>0</v>
      </c>
      <c r="M2430" s="13">
        <v>3.1E-4</v>
      </c>
    </row>
    <row r="2431" spans="1:13" ht="15">
      <c r="A2431" s="13"/>
      <c r="B2431" s="13" t="s">
        <v>3386</v>
      </c>
      <c r="C2431" s="13"/>
      <c r="D2431" s="13"/>
      <c r="E2431" s="13">
        <v>32.42</v>
      </c>
      <c r="F2431" s="13">
        <v>1</v>
      </c>
      <c r="G2431" s="13">
        <v>678.69299999999998</v>
      </c>
      <c r="H2431" s="13">
        <v>2033.058</v>
      </c>
      <c r="I2431" s="13">
        <v>3</v>
      </c>
      <c r="J2431" s="13">
        <v>2033.058</v>
      </c>
      <c r="K2431" s="13">
        <v>0</v>
      </c>
      <c r="L2431" s="13">
        <v>0</v>
      </c>
      <c r="M2431" s="13">
        <v>9.1E-4</v>
      </c>
    </row>
    <row r="2432" spans="1:13" ht="15" collapsed="1">
      <c r="A2432" s="13"/>
      <c r="B2432" s="13" t="s">
        <v>3385</v>
      </c>
      <c r="C2432" s="13"/>
      <c r="D2432" s="13"/>
      <c r="E2432" s="13">
        <v>30.77</v>
      </c>
      <c r="F2432" s="13">
        <v>1</v>
      </c>
      <c r="G2432" s="13">
        <v>491.28500000000003</v>
      </c>
      <c r="H2432" s="13">
        <v>980.55499999999995</v>
      </c>
      <c r="I2432" s="13">
        <v>2</v>
      </c>
      <c r="J2432" s="13">
        <v>980.55399999999997</v>
      </c>
      <c r="K2432" s="13">
        <v>0</v>
      </c>
      <c r="L2432" s="13">
        <v>0</v>
      </c>
      <c r="M2432" s="13">
        <v>2E-3</v>
      </c>
    </row>
    <row r="2433" spans="1:13" ht="15">
      <c r="A2433" s="13"/>
      <c r="B2433" s="13" t="s">
        <v>3390</v>
      </c>
      <c r="C2433" s="13"/>
      <c r="D2433" s="13"/>
      <c r="E2433" s="13">
        <v>26.44</v>
      </c>
      <c r="F2433" s="13">
        <v>1</v>
      </c>
      <c r="G2433" s="13">
        <v>458.56900000000002</v>
      </c>
      <c r="H2433" s="13">
        <v>1372.6849999999999</v>
      </c>
      <c r="I2433" s="13">
        <v>3</v>
      </c>
      <c r="J2433" s="13">
        <v>1372.6869999999999</v>
      </c>
      <c r="K2433" s="13">
        <v>-3.0000000000000001E-3</v>
      </c>
      <c r="L2433" s="13">
        <v>0</v>
      </c>
      <c r="M2433" s="13">
        <v>3.5999999999999999E-3</v>
      </c>
    </row>
    <row r="2434" spans="1:13" ht="15">
      <c r="A2434" s="13"/>
      <c r="B2434" s="13" t="s">
        <v>3388</v>
      </c>
      <c r="C2434" s="13"/>
      <c r="D2434" s="13"/>
      <c r="E2434" s="13">
        <v>22.82</v>
      </c>
      <c r="F2434" s="13">
        <v>1</v>
      </c>
      <c r="G2434" s="13">
        <v>520.93899999999996</v>
      </c>
      <c r="H2434" s="13">
        <v>1559.7940000000001</v>
      </c>
      <c r="I2434" s="13">
        <v>3</v>
      </c>
      <c r="J2434" s="13">
        <v>1559.7940000000001</v>
      </c>
      <c r="K2434" s="13">
        <v>0</v>
      </c>
      <c r="L2434" s="13">
        <v>0</v>
      </c>
      <c r="M2434" s="13">
        <v>7.1999999999999998E-3</v>
      </c>
    </row>
    <row r="2435" spans="1:13" ht="15">
      <c r="A2435" s="13"/>
      <c r="B2435" s="13" t="s">
        <v>3391</v>
      </c>
      <c r="C2435" s="13"/>
      <c r="D2435" s="13"/>
      <c r="E2435" s="13">
        <v>21.97</v>
      </c>
      <c r="F2435" s="13">
        <v>1</v>
      </c>
      <c r="G2435" s="13">
        <v>395.23399999999998</v>
      </c>
      <c r="H2435" s="13">
        <v>788.45399999999995</v>
      </c>
      <c r="I2435" s="13">
        <v>2</v>
      </c>
      <c r="J2435" s="13">
        <v>788.45399999999995</v>
      </c>
      <c r="K2435" s="13">
        <v>0</v>
      </c>
      <c r="L2435" s="13">
        <v>0</v>
      </c>
      <c r="M2435" s="13">
        <v>1.7000000000000001E-2</v>
      </c>
    </row>
    <row r="2436" spans="1:13" ht="15">
      <c r="A2436" s="13" t="s">
        <v>271</v>
      </c>
      <c r="B2436" s="13">
        <v>8</v>
      </c>
      <c r="C2436" s="13"/>
      <c r="D2436" s="13"/>
      <c r="E2436" s="13"/>
      <c r="F2436" s="13">
        <v>8</v>
      </c>
      <c r="G2436" s="13"/>
      <c r="H2436" s="13"/>
      <c r="I2436" s="13"/>
      <c r="J2436" s="13"/>
      <c r="K2436" s="13"/>
      <c r="L2436" s="13"/>
      <c r="M2436" s="13"/>
    </row>
    <row r="2437" spans="1:13" ht="15">
      <c r="A2437" s="13"/>
      <c r="B2437" s="13" t="s">
        <v>2569</v>
      </c>
      <c r="C2437" s="13"/>
      <c r="D2437" s="13"/>
      <c r="E2437" s="13">
        <v>37.090000000000003</v>
      </c>
      <c r="F2437" s="13">
        <v>1</v>
      </c>
      <c r="G2437" s="13">
        <v>482.76499999999999</v>
      </c>
      <c r="H2437" s="13">
        <v>963.51599999999996</v>
      </c>
      <c r="I2437" s="13">
        <v>2</v>
      </c>
      <c r="J2437" s="13">
        <v>963.51800000000003</v>
      </c>
      <c r="K2437" s="13">
        <v>-2E-3</v>
      </c>
      <c r="L2437" s="13">
        <v>0</v>
      </c>
      <c r="M2437" s="13">
        <v>3.3E-4</v>
      </c>
    </row>
    <row r="2438" spans="1:13" ht="15">
      <c r="A2438" s="13"/>
      <c r="B2438" s="13" t="s">
        <v>2568</v>
      </c>
      <c r="C2438" s="13"/>
      <c r="D2438" s="13"/>
      <c r="E2438" s="13">
        <v>32.049999999999997</v>
      </c>
      <c r="F2438" s="13">
        <v>1</v>
      </c>
      <c r="G2438" s="13">
        <v>396.22399999999999</v>
      </c>
      <c r="H2438" s="13">
        <v>790.43299999999999</v>
      </c>
      <c r="I2438" s="13">
        <v>2</v>
      </c>
      <c r="J2438" s="13">
        <v>790.43399999999997</v>
      </c>
      <c r="K2438" s="13">
        <v>0</v>
      </c>
      <c r="L2438" s="13">
        <v>0</v>
      </c>
      <c r="M2438" s="13">
        <v>4.5999999999999999E-3</v>
      </c>
    </row>
    <row r="2439" spans="1:13" ht="15" collapsed="1">
      <c r="A2439" s="13"/>
      <c r="B2439" s="13" t="s">
        <v>2571</v>
      </c>
      <c r="C2439" s="13"/>
      <c r="D2439" s="13"/>
      <c r="E2439" s="13">
        <v>26.98</v>
      </c>
      <c r="F2439" s="13">
        <v>1</v>
      </c>
      <c r="G2439" s="13">
        <v>569.78</v>
      </c>
      <c r="H2439" s="13">
        <v>1137.5450000000001</v>
      </c>
      <c r="I2439" s="13">
        <v>2</v>
      </c>
      <c r="J2439" s="13">
        <v>1137.5450000000001</v>
      </c>
      <c r="K2439" s="13">
        <v>0</v>
      </c>
      <c r="L2439" s="13">
        <v>0</v>
      </c>
      <c r="M2439" s="13">
        <v>7.4000000000000003E-3</v>
      </c>
    </row>
    <row r="2440" spans="1:13" ht="15">
      <c r="A2440" s="13"/>
      <c r="B2440" s="13" t="s">
        <v>6537</v>
      </c>
      <c r="C2440" s="13"/>
      <c r="D2440" s="13"/>
      <c r="E2440" s="13">
        <v>26.23</v>
      </c>
      <c r="F2440" s="13">
        <v>1</v>
      </c>
      <c r="G2440" s="13">
        <v>507.79599999999999</v>
      </c>
      <c r="H2440" s="13">
        <v>1013.577</v>
      </c>
      <c r="I2440" s="13">
        <v>2</v>
      </c>
      <c r="J2440" s="13">
        <v>1013.576</v>
      </c>
      <c r="K2440" s="13">
        <v>2E-3</v>
      </c>
      <c r="L2440" s="13">
        <v>0</v>
      </c>
      <c r="M2440" s="13">
        <v>1.0999999999999999E-2</v>
      </c>
    </row>
    <row r="2441" spans="1:13" ht="15" collapsed="1">
      <c r="A2441" s="13"/>
      <c r="B2441" s="13" t="s">
        <v>2567</v>
      </c>
      <c r="C2441" s="13"/>
      <c r="D2441" s="13"/>
      <c r="E2441" s="13">
        <v>24.84</v>
      </c>
      <c r="F2441" s="13">
        <v>1</v>
      </c>
      <c r="G2441" s="13">
        <v>415.24099999999999</v>
      </c>
      <c r="H2441" s="13">
        <v>828.46799999999996</v>
      </c>
      <c r="I2441" s="13">
        <v>2</v>
      </c>
      <c r="J2441" s="13">
        <v>828.47</v>
      </c>
      <c r="K2441" s="13">
        <v>-3.0000000000000001E-3</v>
      </c>
      <c r="L2441" s="13">
        <v>0</v>
      </c>
      <c r="M2441" s="13">
        <v>2.1000000000000001E-2</v>
      </c>
    </row>
    <row r="2442" spans="1:13" ht="15">
      <c r="A2442" s="13"/>
      <c r="B2442" s="13" t="s">
        <v>2566</v>
      </c>
      <c r="C2442" s="13"/>
      <c r="D2442" s="13"/>
      <c r="E2442" s="13">
        <v>24.78</v>
      </c>
      <c r="F2442" s="13">
        <v>1</v>
      </c>
      <c r="G2442" s="13">
        <v>531.78300000000002</v>
      </c>
      <c r="H2442" s="13">
        <v>1061.5509999999999</v>
      </c>
      <c r="I2442" s="13">
        <v>2</v>
      </c>
      <c r="J2442" s="13">
        <v>1061.5509999999999</v>
      </c>
      <c r="K2442" s="13">
        <v>1E-3</v>
      </c>
      <c r="L2442" s="13">
        <v>0</v>
      </c>
      <c r="M2442" s="13">
        <v>4.7000000000000002E-3</v>
      </c>
    </row>
    <row r="2443" spans="1:13" ht="15">
      <c r="A2443" s="13"/>
      <c r="B2443" s="13" t="s">
        <v>2565</v>
      </c>
      <c r="C2443" s="13"/>
      <c r="D2443" s="13"/>
      <c r="E2443" s="13">
        <v>24.44</v>
      </c>
      <c r="F2443" s="13">
        <v>1</v>
      </c>
      <c r="G2443" s="13">
        <v>524.80499999999995</v>
      </c>
      <c r="H2443" s="13">
        <v>1047.595</v>
      </c>
      <c r="I2443" s="13">
        <v>2</v>
      </c>
      <c r="J2443" s="13">
        <v>1047.596</v>
      </c>
      <c r="K2443" s="13">
        <v>-2E-3</v>
      </c>
      <c r="L2443" s="13">
        <v>0</v>
      </c>
      <c r="M2443" s="13">
        <v>1.7000000000000001E-2</v>
      </c>
    </row>
    <row r="2444" spans="1:13" ht="15">
      <c r="A2444" s="13"/>
      <c r="B2444" s="13" t="s">
        <v>2572</v>
      </c>
      <c r="C2444" s="13"/>
      <c r="D2444" s="13"/>
      <c r="E2444" s="13">
        <v>24.06</v>
      </c>
      <c r="F2444" s="13">
        <v>1</v>
      </c>
      <c r="G2444" s="13">
        <v>449.245</v>
      </c>
      <c r="H2444" s="13">
        <v>896.476</v>
      </c>
      <c r="I2444" s="13">
        <v>2</v>
      </c>
      <c r="J2444" s="13">
        <v>896.476</v>
      </c>
      <c r="K2444" s="13">
        <v>0</v>
      </c>
      <c r="L2444" s="13">
        <v>0</v>
      </c>
      <c r="M2444" s="13">
        <v>1.7000000000000001E-2</v>
      </c>
    </row>
    <row r="2445" spans="1:13" ht="15">
      <c r="A2445" s="13" t="s">
        <v>362</v>
      </c>
      <c r="B2445" s="13">
        <v>8</v>
      </c>
      <c r="C2445" s="13"/>
      <c r="D2445" s="13"/>
      <c r="E2445" s="13"/>
      <c r="F2445" s="13">
        <v>10</v>
      </c>
      <c r="G2445" s="13"/>
      <c r="H2445" s="13"/>
      <c r="I2445" s="13"/>
      <c r="J2445" s="13"/>
      <c r="K2445" s="13"/>
      <c r="L2445" s="13"/>
      <c r="M2445" s="13"/>
    </row>
    <row r="2446" spans="1:13" ht="15">
      <c r="A2446" s="13"/>
      <c r="B2446" s="13" t="s">
        <v>3393</v>
      </c>
      <c r="C2446" s="13"/>
      <c r="D2446" s="13"/>
      <c r="E2446" s="13">
        <v>49.93</v>
      </c>
      <c r="F2446" s="13">
        <v>2</v>
      </c>
      <c r="G2446" s="13">
        <v>540.26300000000003</v>
      </c>
      <c r="H2446" s="13">
        <v>1078.5119999999999</v>
      </c>
      <c r="I2446" s="13">
        <v>2</v>
      </c>
      <c r="J2446" s="13">
        <v>1078.508</v>
      </c>
      <c r="K2446" s="13">
        <v>4.0000000000000001E-3</v>
      </c>
      <c r="L2446" s="13">
        <v>0</v>
      </c>
      <c r="M2446" s="13">
        <v>3.4999999999999997E-5</v>
      </c>
    </row>
    <row r="2447" spans="1:13" ht="15" collapsed="1">
      <c r="A2447" s="13"/>
      <c r="B2447" s="13" t="s">
        <v>3392</v>
      </c>
      <c r="C2447" s="13"/>
      <c r="D2447" s="13"/>
      <c r="E2447" s="13">
        <v>39.729999999999997</v>
      </c>
      <c r="F2447" s="13">
        <v>1</v>
      </c>
      <c r="G2447" s="13">
        <v>411.9</v>
      </c>
      <c r="H2447" s="13">
        <v>1232.6780000000001</v>
      </c>
      <c r="I2447" s="13">
        <v>3</v>
      </c>
      <c r="J2447" s="13">
        <v>1232.6759999999999</v>
      </c>
      <c r="K2447" s="13">
        <v>1E-3</v>
      </c>
      <c r="L2447" s="13">
        <v>0</v>
      </c>
      <c r="M2447" s="13">
        <v>3.3E-4</v>
      </c>
    </row>
    <row r="2448" spans="1:13" ht="15">
      <c r="A2448" s="13"/>
      <c r="B2448" s="13" t="s">
        <v>3396</v>
      </c>
      <c r="C2448" s="13" t="s">
        <v>91</v>
      </c>
      <c r="D2448" s="13" t="s">
        <v>163</v>
      </c>
      <c r="E2448" s="13">
        <v>39.26</v>
      </c>
      <c r="F2448" s="13">
        <v>1</v>
      </c>
      <c r="G2448" s="13">
        <v>509.60399999999998</v>
      </c>
      <c r="H2448" s="13">
        <v>1525.79</v>
      </c>
      <c r="I2448" s="13">
        <v>3</v>
      </c>
      <c r="J2448" s="13">
        <v>1525.789</v>
      </c>
      <c r="K2448" s="13">
        <v>2E-3</v>
      </c>
      <c r="L2448" s="13">
        <v>0</v>
      </c>
      <c r="M2448" s="13">
        <v>6.2E-4</v>
      </c>
    </row>
    <row r="2449" spans="1:13" ht="15">
      <c r="A2449" s="13"/>
      <c r="B2449" s="13" t="s">
        <v>3397</v>
      </c>
      <c r="C2449" s="13"/>
      <c r="D2449" s="13"/>
      <c r="E2449" s="13">
        <v>36.83</v>
      </c>
      <c r="F2449" s="13">
        <v>1</v>
      </c>
      <c r="G2449" s="13">
        <v>459.76100000000002</v>
      </c>
      <c r="H2449" s="13">
        <v>917.50699999999995</v>
      </c>
      <c r="I2449" s="13">
        <v>2</v>
      </c>
      <c r="J2449" s="13">
        <v>917.50699999999995</v>
      </c>
      <c r="K2449" s="13">
        <v>0</v>
      </c>
      <c r="L2449" s="13">
        <v>0</v>
      </c>
      <c r="M2449" s="13">
        <v>1.4E-3</v>
      </c>
    </row>
    <row r="2450" spans="1:13" ht="15" collapsed="1">
      <c r="A2450" s="13"/>
      <c r="B2450" s="13" t="s">
        <v>3395</v>
      </c>
      <c r="C2450" s="13"/>
      <c r="D2450" s="13"/>
      <c r="E2450" s="13">
        <v>36.64</v>
      </c>
      <c r="F2450" s="13">
        <v>1</v>
      </c>
      <c r="G2450" s="13">
        <v>481.27800000000002</v>
      </c>
      <c r="H2450" s="13">
        <v>960.54200000000003</v>
      </c>
      <c r="I2450" s="13">
        <v>2</v>
      </c>
      <c r="J2450" s="13">
        <v>960.54300000000001</v>
      </c>
      <c r="K2450" s="13">
        <v>0</v>
      </c>
      <c r="L2450" s="13">
        <v>0</v>
      </c>
      <c r="M2450" s="13">
        <v>3.6999999999999999E-4</v>
      </c>
    </row>
    <row r="2451" spans="1:13" ht="15">
      <c r="A2451" s="13"/>
      <c r="B2451" s="13" t="s">
        <v>3392</v>
      </c>
      <c r="C2451" s="13"/>
      <c r="D2451" s="13"/>
      <c r="E2451" s="13">
        <v>34.119999999999997</v>
      </c>
      <c r="F2451" s="13">
        <v>2</v>
      </c>
      <c r="G2451" s="13">
        <v>617.346</v>
      </c>
      <c r="H2451" s="13">
        <v>1232.6769999999999</v>
      </c>
      <c r="I2451" s="13">
        <v>2</v>
      </c>
      <c r="J2451" s="13">
        <v>1232.6759999999999</v>
      </c>
      <c r="K2451" s="13">
        <v>1E-3</v>
      </c>
      <c r="L2451" s="13">
        <v>0</v>
      </c>
      <c r="M2451" s="13">
        <v>6.3000000000000003E-4</v>
      </c>
    </row>
    <row r="2452" spans="1:13" ht="15">
      <c r="A2452" s="13"/>
      <c r="B2452" s="13" t="s">
        <v>3394</v>
      </c>
      <c r="C2452" s="13"/>
      <c r="D2452" s="13"/>
      <c r="E2452" s="13">
        <v>32.54</v>
      </c>
      <c r="F2452" s="13">
        <v>1</v>
      </c>
      <c r="G2452" s="13">
        <v>618.96900000000005</v>
      </c>
      <c r="H2452" s="13">
        <v>1853.885</v>
      </c>
      <c r="I2452" s="13">
        <v>3</v>
      </c>
      <c r="J2452" s="13">
        <v>1852.88</v>
      </c>
      <c r="K2452" s="13">
        <v>1.0049999999999999</v>
      </c>
      <c r="L2452" s="13">
        <v>0</v>
      </c>
      <c r="M2452" s="13">
        <v>2.0999999999999999E-3</v>
      </c>
    </row>
    <row r="2453" spans="1:13" ht="15" collapsed="1">
      <c r="A2453" s="13"/>
      <c r="B2453" s="13" t="s">
        <v>3396</v>
      </c>
      <c r="C2453" s="13" t="s">
        <v>91</v>
      </c>
      <c r="D2453" s="13" t="s">
        <v>163</v>
      </c>
      <c r="E2453" s="13">
        <v>20.78</v>
      </c>
      <c r="F2453" s="13">
        <v>1</v>
      </c>
      <c r="G2453" s="13">
        <v>763.90200000000004</v>
      </c>
      <c r="H2453" s="13">
        <v>1525.79</v>
      </c>
      <c r="I2453" s="13">
        <v>2</v>
      </c>
      <c r="J2453" s="13">
        <v>1525.789</v>
      </c>
      <c r="K2453" s="13">
        <v>1E-3</v>
      </c>
      <c r="L2453" s="13">
        <v>0</v>
      </c>
      <c r="M2453" s="13">
        <v>2.1000000000000001E-2</v>
      </c>
    </row>
    <row r="2454" spans="1:13" ht="15">
      <c r="A2454" s="13" t="s">
        <v>283</v>
      </c>
      <c r="B2454" s="13">
        <v>8</v>
      </c>
      <c r="C2454" s="13"/>
      <c r="D2454" s="13"/>
      <c r="E2454" s="13"/>
      <c r="F2454" s="13">
        <v>11</v>
      </c>
      <c r="G2454" s="13"/>
      <c r="H2454" s="13"/>
      <c r="I2454" s="13"/>
      <c r="J2454" s="13"/>
      <c r="K2454" s="13"/>
      <c r="L2454" s="13"/>
      <c r="M2454" s="13"/>
    </row>
    <row r="2455" spans="1:13" ht="15">
      <c r="A2455" s="13"/>
      <c r="B2455" s="13" t="s">
        <v>2948</v>
      </c>
      <c r="C2455" s="13"/>
      <c r="D2455" s="13"/>
      <c r="E2455" s="13">
        <v>42.33</v>
      </c>
      <c r="F2455" s="13">
        <v>1</v>
      </c>
      <c r="G2455" s="13">
        <v>644.38</v>
      </c>
      <c r="H2455" s="13">
        <v>1286.7460000000001</v>
      </c>
      <c r="I2455" s="13">
        <v>2</v>
      </c>
      <c r="J2455" s="13">
        <v>1286.7449999999999</v>
      </c>
      <c r="K2455" s="13">
        <v>1E-3</v>
      </c>
      <c r="L2455" s="13">
        <v>0</v>
      </c>
      <c r="M2455" s="13">
        <v>1.1E-4</v>
      </c>
    </row>
    <row r="2456" spans="1:13" ht="15" collapsed="1">
      <c r="A2456" s="13"/>
      <c r="B2456" s="13" t="s">
        <v>2947</v>
      </c>
      <c r="C2456" s="13"/>
      <c r="D2456" s="13"/>
      <c r="E2456" s="13">
        <v>41.76</v>
      </c>
      <c r="F2456" s="13">
        <v>1</v>
      </c>
      <c r="G2456" s="13">
        <v>617.88</v>
      </c>
      <c r="H2456" s="13">
        <v>1233.7449999999999</v>
      </c>
      <c r="I2456" s="13">
        <v>2</v>
      </c>
      <c r="J2456" s="13">
        <v>1233.7439999999999</v>
      </c>
      <c r="K2456" s="13">
        <v>0</v>
      </c>
      <c r="L2456" s="13">
        <v>0</v>
      </c>
      <c r="M2456" s="13">
        <v>1.2999999999999999E-4</v>
      </c>
    </row>
    <row r="2457" spans="1:13" ht="15">
      <c r="A2457" s="13"/>
      <c r="B2457" s="13" t="s">
        <v>2950</v>
      </c>
      <c r="C2457" s="13"/>
      <c r="D2457" s="13"/>
      <c r="E2457" s="13">
        <v>36.93</v>
      </c>
      <c r="F2457" s="13">
        <v>3</v>
      </c>
      <c r="G2457" s="13">
        <v>432.23500000000001</v>
      </c>
      <c r="H2457" s="13">
        <v>1293.683</v>
      </c>
      <c r="I2457" s="13">
        <v>3</v>
      </c>
      <c r="J2457" s="13">
        <v>1293.683</v>
      </c>
      <c r="K2457" s="13">
        <v>0</v>
      </c>
      <c r="L2457" s="13">
        <v>0</v>
      </c>
      <c r="M2457" s="13">
        <v>3.4000000000000002E-4</v>
      </c>
    </row>
    <row r="2458" spans="1:13" ht="15" collapsed="1">
      <c r="A2458" s="13"/>
      <c r="B2458" s="13" t="s">
        <v>2946</v>
      </c>
      <c r="C2458" s="13"/>
      <c r="D2458" s="13"/>
      <c r="E2458" s="13">
        <v>34.090000000000003</v>
      </c>
      <c r="F2458" s="13">
        <v>1</v>
      </c>
      <c r="G2458" s="13">
        <v>481.78699999999998</v>
      </c>
      <c r="H2458" s="13">
        <v>961.55899999999997</v>
      </c>
      <c r="I2458" s="13">
        <v>2</v>
      </c>
      <c r="J2458" s="13">
        <v>961.56</v>
      </c>
      <c r="K2458" s="13">
        <v>0</v>
      </c>
      <c r="L2458" s="13">
        <v>0</v>
      </c>
      <c r="M2458" s="13">
        <v>1.4E-3</v>
      </c>
    </row>
    <row r="2459" spans="1:13" ht="15">
      <c r="A2459" s="13"/>
      <c r="B2459" s="13" t="s">
        <v>6571</v>
      </c>
      <c r="C2459" s="13"/>
      <c r="D2459" s="13"/>
      <c r="E2459" s="13">
        <v>29.28</v>
      </c>
      <c r="F2459" s="13">
        <v>1</v>
      </c>
      <c r="G2459" s="13">
        <v>458.25599999999997</v>
      </c>
      <c r="H2459" s="13">
        <v>914.49800000000005</v>
      </c>
      <c r="I2459" s="13">
        <v>2</v>
      </c>
      <c r="J2459" s="13">
        <v>914.49699999999996</v>
      </c>
      <c r="K2459" s="13">
        <v>0</v>
      </c>
      <c r="L2459" s="13">
        <v>0</v>
      </c>
      <c r="M2459" s="13">
        <v>2.2000000000000001E-3</v>
      </c>
    </row>
    <row r="2460" spans="1:13" ht="15">
      <c r="A2460" s="13"/>
      <c r="B2460" s="13" t="s">
        <v>2949</v>
      </c>
      <c r="C2460" s="13"/>
      <c r="D2460" s="13"/>
      <c r="E2460" s="13">
        <v>25.95</v>
      </c>
      <c r="F2460" s="13">
        <v>1</v>
      </c>
      <c r="G2460" s="13">
        <v>500.27100000000002</v>
      </c>
      <c r="H2460" s="13">
        <v>998.52700000000004</v>
      </c>
      <c r="I2460" s="13">
        <v>2</v>
      </c>
      <c r="J2460" s="13">
        <v>998.52800000000002</v>
      </c>
      <c r="K2460" s="13">
        <v>-1E-3</v>
      </c>
      <c r="L2460" s="13">
        <v>0</v>
      </c>
      <c r="M2460" s="13">
        <v>1.2999999999999999E-2</v>
      </c>
    </row>
    <row r="2461" spans="1:13" ht="15" collapsed="1">
      <c r="A2461" s="13"/>
      <c r="B2461" s="13" t="s">
        <v>6570</v>
      </c>
      <c r="C2461" s="13"/>
      <c r="D2461" s="13"/>
      <c r="E2461" s="13">
        <v>24.06</v>
      </c>
      <c r="F2461" s="13">
        <v>2</v>
      </c>
      <c r="G2461" s="13">
        <v>668.04499999999996</v>
      </c>
      <c r="H2461" s="13">
        <v>2001.1120000000001</v>
      </c>
      <c r="I2461" s="13">
        <v>3</v>
      </c>
      <c r="J2461" s="13">
        <v>2000.11</v>
      </c>
      <c r="K2461" s="13">
        <v>1.002</v>
      </c>
      <c r="L2461" s="13">
        <v>0</v>
      </c>
      <c r="M2461" s="13">
        <v>5.4999999999999997E-3</v>
      </c>
    </row>
    <row r="2462" spans="1:13" ht="15">
      <c r="A2462" s="13"/>
      <c r="B2462" s="13" t="s">
        <v>2951</v>
      </c>
      <c r="C2462" s="13"/>
      <c r="D2462" s="13"/>
      <c r="E2462" s="13">
        <v>21.81</v>
      </c>
      <c r="F2462" s="13">
        <v>1</v>
      </c>
      <c r="G2462" s="13">
        <v>414.89499999999998</v>
      </c>
      <c r="H2462" s="13">
        <v>1241.663</v>
      </c>
      <c r="I2462" s="13">
        <v>3</v>
      </c>
      <c r="J2462" s="13">
        <v>1241.662</v>
      </c>
      <c r="K2462" s="13">
        <v>1E-3</v>
      </c>
      <c r="L2462" s="13">
        <v>1</v>
      </c>
      <c r="M2462" s="13">
        <v>9.7999999999999997E-3</v>
      </c>
    </row>
    <row r="2463" spans="1:13" ht="15">
      <c r="A2463" s="13" t="s">
        <v>238</v>
      </c>
      <c r="B2463" s="13">
        <v>8</v>
      </c>
      <c r="C2463" s="13"/>
      <c r="D2463" s="13"/>
      <c r="E2463" s="13"/>
      <c r="F2463" s="13">
        <v>11</v>
      </c>
      <c r="G2463" s="13"/>
      <c r="H2463" s="13"/>
      <c r="I2463" s="13"/>
      <c r="J2463" s="13"/>
      <c r="K2463" s="13"/>
      <c r="L2463" s="13"/>
      <c r="M2463" s="13"/>
    </row>
    <row r="2464" spans="1:13" ht="15">
      <c r="A2464" s="13"/>
      <c r="B2464" s="13" t="s">
        <v>3398</v>
      </c>
      <c r="C2464" s="13"/>
      <c r="D2464" s="13"/>
      <c r="E2464" s="13">
        <v>45.64</v>
      </c>
      <c r="F2464" s="13">
        <v>3</v>
      </c>
      <c r="G2464" s="13">
        <v>692.90599999999995</v>
      </c>
      <c r="H2464" s="13">
        <v>1383.797</v>
      </c>
      <c r="I2464" s="13">
        <v>2</v>
      </c>
      <c r="J2464" s="13">
        <v>1383.797</v>
      </c>
      <c r="K2464" s="13">
        <v>0</v>
      </c>
      <c r="L2464" s="13">
        <v>0</v>
      </c>
      <c r="M2464" s="13">
        <v>9.6000000000000002E-5</v>
      </c>
    </row>
    <row r="2465" spans="1:13" ht="15">
      <c r="A2465" s="13"/>
      <c r="B2465" s="13" t="s">
        <v>3401</v>
      </c>
      <c r="C2465" s="13"/>
      <c r="D2465" s="13"/>
      <c r="E2465" s="13">
        <v>38.200000000000003</v>
      </c>
      <c r="F2465" s="13">
        <v>1</v>
      </c>
      <c r="G2465" s="13">
        <v>587.84500000000003</v>
      </c>
      <c r="H2465" s="13">
        <v>1173.6759999999999</v>
      </c>
      <c r="I2465" s="13">
        <v>2</v>
      </c>
      <c r="J2465" s="13">
        <v>1173.6759999999999</v>
      </c>
      <c r="K2465" s="13">
        <v>0</v>
      </c>
      <c r="L2465" s="13">
        <v>1</v>
      </c>
      <c r="M2465" s="13">
        <v>7.9000000000000001E-4</v>
      </c>
    </row>
    <row r="2466" spans="1:13" ht="15">
      <c r="A2466" s="13"/>
      <c r="B2466" s="13" t="s">
        <v>3401</v>
      </c>
      <c r="C2466" s="13"/>
      <c r="D2466" s="13"/>
      <c r="E2466" s="13">
        <v>34.380000000000003</v>
      </c>
      <c r="F2466" s="13">
        <v>1</v>
      </c>
      <c r="G2466" s="13">
        <v>392.23200000000003</v>
      </c>
      <c r="H2466" s="13">
        <v>1173.6759999999999</v>
      </c>
      <c r="I2466" s="13">
        <v>3</v>
      </c>
      <c r="J2466" s="13">
        <v>1173.6759999999999</v>
      </c>
      <c r="K2466" s="13">
        <v>0</v>
      </c>
      <c r="L2466" s="13">
        <v>1</v>
      </c>
      <c r="M2466" s="13">
        <v>1E-3</v>
      </c>
    </row>
    <row r="2467" spans="1:13" ht="15">
      <c r="A2467" s="13"/>
      <c r="B2467" s="13" t="s">
        <v>3398</v>
      </c>
      <c r="C2467" s="13"/>
      <c r="D2467" s="13"/>
      <c r="E2467" s="13">
        <v>32.44</v>
      </c>
      <c r="F2467" s="13">
        <v>2</v>
      </c>
      <c r="G2467" s="13">
        <v>462.27300000000002</v>
      </c>
      <c r="H2467" s="13">
        <v>1383.797</v>
      </c>
      <c r="I2467" s="13">
        <v>3</v>
      </c>
      <c r="J2467" s="13">
        <v>1383.797</v>
      </c>
      <c r="K2467" s="13">
        <v>-1E-3</v>
      </c>
      <c r="L2467" s="13">
        <v>0</v>
      </c>
      <c r="M2467" s="13">
        <v>3.8999999999999998E-3</v>
      </c>
    </row>
    <row r="2468" spans="1:13" ht="15">
      <c r="A2468" s="13"/>
      <c r="B2468" s="13" t="s">
        <v>3402</v>
      </c>
      <c r="C2468" s="13"/>
      <c r="D2468" s="13"/>
      <c r="E2468" s="13">
        <v>30.88</v>
      </c>
      <c r="F2468" s="13">
        <v>1</v>
      </c>
      <c r="G2468" s="13">
        <v>485.72</v>
      </c>
      <c r="H2468" s="13">
        <v>969.42600000000004</v>
      </c>
      <c r="I2468" s="13">
        <v>2</v>
      </c>
      <c r="J2468" s="13">
        <v>969.42700000000002</v>
      </c>
      <c r="K2468" s="13">
        <v>0</v>
      </c>
      <c r="L2468" s="13">
        <v>0</v>
      </c>
      <c r="M2468" s="13">
        <v>1.1000000000000001E-3</v>
      </c>
    </row>
    <row r="2469" spans="1:13" ht="15">
      <c r="A2469" s="13"/>
      <c r="B2469" s="13" t="s">
        <v>3400</v>
      </c>
      <c r="C2469" s="13"/>
      <c r="D2469" s="13"/>
      <c r="E2469" s="13">
        <v>29.62</v>
      </c>
      <c r="F2469" s="13">
        <v>1</v>
      </c>
      <c r="G2469" s="13">
        <v>537.93700000000001</v>
      </c>
      <c r="H2469" s="13">
        <v>1610.79</v>
      </c>
      <c r="I2469" s="13">
        <v>3</v>
      </c>
      <c r="J2469" s="13">
        <v>1610.7940000000001</v>
      </c>
      <c r="K2469" s="13">
        <v>-4.0000000000000001E-3</v>
      </c>
      <c r="L2469" s="13">
        <v>0</v>
      </c>
      <c r="M2469" s="13">
        <v>1.6999999999999999E-3</v>
      </c>
    </row>
    <row r="2470" spans="1:13" ht="15">
      <c r="A2470" s="13"/>
      <c r="B2470" s="13" t="s">
        <v>3403</v>
      </c>
      <c r="C2470" s="13"/>
      <c r="D2470" s="13"/>
      <c r="E2470" s="13">
        <v>27.22</v>
      </c>
      <c r="F2470" s="13">
        <v>1</v>
      </c>
      <c r="G2470" s="13">
        <v>425.733</v>
      </c>
      <c r="H2470" s="13">
        <v>849.452</v>
      </c>
      <c r="I2470" s="13">
        <v>2</v>
      </c>
      <c r="J2470" s="13">
        <v>849.45299999999997</v>
      </c>
      <c r="K2470" s="13">
        <v>-1E-3</v>
      </c>
      <c r="L2470" s="13">
        <v>0</v>
      </c>
      <c r="M2470" s="13">
        <v>5.8999999999999999E-3</v>
      </c>
    </row>
    <row r="2471" spans="1:13" ht="15">
      <c r="A2471" s="13"/>
      <c r="B2471" s="13" t="s">
        <v>3399</v>
      </c>
      <c r="C2471" s="13"/>
      <c r="D2471" s="13"/>
      <c r="E2471" s="13">
        <v>22.21</v>
      </c>
      <c r="F2471" s="13">
        <v>1</v>
      </c>
      <c r="G2471" s="13">
        <v>536.279</v>
      </c>
      <c r="H2471" s="13">
        <v>1070.5440000000001</v>
      </c>
      <c r="I2471" s="13">
        <v>2</v>
      </c>
      <c r="J2471" s="13">
        <v>1070.5440000000001</v>
      </c>
      <c r="K2471" s="13">
        <v>1E-3</v>
      </c>
      <c r="L2471" s="13">
        <v>0</v>
      </c>
      <c r="M2471" s="13">
        <v>2.5999999999999999E-2</v>
      </c>
    </row>
    <row r="2472" spans="1:13" ht="15">
      <c r="A2472" s="13" t="s">
        <v>194</v>
      </c>
      <c r="B2472" s="13">
        <v>8</v>
      </c>
      <c r="C2472" s="13"/>
      <c r="D2472" s="13"/>
      <c r="E2472" s="13"/>
      <c r="F2472" s="13">
        <v>16</v>
      </c>
      <c r="G2472" s="13"/>
      <c r="H2472" s="13"/>
      <c r="I2472" s="13"/>
      <c r="J2472" s="13"/>
      <c r="K2472" s="13"/>
      <c r="L2472" s="13"/>
      <c r="M2472" s="13"/>
    </row>
    <row r="2473" spans="1:13" ht="15">
      <c r="A2473" s="13"/>
      <c r="B2473" s="13" t="s">
        <v>2590</v>
      </c>
      <c r="C2473" s="13"/>
      <c r="D2473" s="13"/>
      <c r="E2473" s="13">
        <v>53.53</v>
      </c>
      <c r="F2473" s="13">
        <v>3</v>
      </c>
      <c r="G2473" s="13">
        <v>538.78300000000002</v>
      </c>
      <c r="H2473" s="13">
        <v>1075.5509999999999</v>
      </c>
      <c r="I2473" s="13">
        <v>2</v>
      </c>
      <c r="J2473" s="13">
        <v>1075.5509999999999</v>
      </c>
      <c r="K2473" s="13">
        <v>0</v>
      </c>
      <c r="L2473" s="13">
        <v>0</v>
      </c>
      <c r="M2473" s="13">
        <v>3.1999999999999999E-5</v>
      </c>
    </row>
    <row r="2474" spans="1:13" ht="15" collapsed="1">
      <c r="A2474" s="13"/>
      <c r="B2474" s="13" t="s">
        <v>2591</v>
      </c>
      <c r="C2474" s="13"/>
      <c r="D2474" s="13"/>
      <c r="E2474" s="13">
        <v>52.39</v>
      </c>
      <c r="F2474" s="13">
        <v>2</v>
      </c>
      <c r="G2474" s="13">
        <v>613.84100000000001</v>
      </c>
      <c r="H2474" s="13">
        <v>1225.6669999999999</v>
      </c>
      <c r="I2474" s="13">
        <v>2</v>
      </c>
      <c r="J2474" s="13">
        <v>1225.6669999999999</v>
      </c>
      <c r="K2474" s="13">
        <v>0</v>
      </c>
      <c r="L2474" s="13">
        <v>0</v>
      </c>
      <c r="M2474" s="13">
        <v>2.4000000000000001E-5</v>
      </c>
    </row>
    <row r="2475" spans="1:13" ht="15">
      <c r="A2475" s="13"/>
      <c r="B2475" s="13" t="s">
        <v>2592</v>
      </c>
      <c r="C2475" s="13"/>
      <c r="D2475" s="13"/>
      <c r="E2475" s="13">
        <v>45.18</v>
      </c>
      <c r="F2475" s="13">
        <v>1</v>
      </c>
      <c r="G2475" s="13">
        <v>546.78200000000004</v>
      </c>
      <c r="H2475" s="13">
        <v>1091.55</v>
      </c>
      <c r="I2475" s="13">
        <v>2</v>
      </c>
      <c r="J2475" s="13">
        <v>1091.55</v>
      </c>
      <c r="K2475" s="13">
        <v>0</v>
      </c>
      <c r="L2475" s="13">
        <v>0</v>
      </c>
      <c r="M2475" s="13">
        <v>5.8E-5</v>
      </c>
    </row>
    <row r="2476" spans="1:13" ht="15" collapsed="1">
      <c r="A2476" s="13"/>
      <c r="B2476" s="13" t="s">
        <v>2597</v>
      </c>
      <c r="C2476" s="13" t="s">
        <v>91</v>
      </c>
      <c r="D2476" s="13" t="s">
        <v>180</v>
      </c>
      <c r="E2476" s="13">
        <v>40.89</v>
      </c>
      <c r="F2476" s="13">
        <v>2</v>
      </c>
      <c r="G2476" s="13">
        <v>481.25099999999998</v>
      </c>
      <c r="H2476" s="13">
        <v>960.48800000000006</v>
      </c>
      <c r="I2476" s="13">
        <v>2</v>
      </c>
      <c r="J2476" s="13">
        <v>960.48800000000006</v>
      </c>
      <c r="K2476" s="13">
        <v>0</v>
      </c>
      <c r="L2476" s="13">
        <v>0</v>
      </c>
      <c r="M2476" s="13">
        <v>1.4999999999999999E-4</v>
      </c>
    </row>
    <row r="2477" spans="1:13" ht="15">
      <c r="A2477" s="13"/>
      <c r="B2477" s="13" t="s">
        <v>2598</v>
      </c>
      <c r="C2477" s="13"/>
      <c r="D2477" s="13"/>
      <c r="E2477" s="13">
        <v>39.53</v>
      </c>
      <c r="F2477" s="13">
        <v>2</v>
      </c>
      <c r="G2477" s="13">
        <v>411.56400000000002</v>
      </c>
      <c r="H2477" s="13">
        <v>1231.671</v>
      </c>
      <c r="I2477" s="13">
        <v>3</v>
      </c>
      <c r="J2477" s="13">
        <v>1231.671</v>
      </c>
      <c r="K2477" s="13">
        <v>-1E-3</v>
      </c>
      <c r="L2477" s="13">
        <v>0</v>
      </c>
      <c r="M2477" s="13">
        <v>2.0000000000000001E-4</v>
      </c>
    </row>
    <row r="2478" spans="1:13" ht="15" collapsed="1">
      <c r="A2478" s="13"/>
      <c r="B2478" s="13" t="s">
        <v>2593</v>
      </c>
      <c r="C2478" s="13"/>
      <c r="D2478" s="13"/>
      <c r="E2478" s="13">
        <v>32.450000000000003</v>
      </c>
      <c r="F2478" s="13">
        <v>2</v>
      </c>
      <c r="G2478" s="13">
        <v>606.81500000000005</v>
      </c>
      <c r="H2478" s="13">
        <v>2423.232</v>
      </c>
      <c r="I2478" s="13">
        <v>4</v>
      </c>
      <c r="J2478" s="13">
        <v>2422.2280000000001</v>
      </c>
      <c r="K2478" s="13">
        <v>1.004</v>
      </c>
      <c r="L2478" s="13">
        <v>0</v>
      </c>
      <c r="M2478" s="13">
        <v>9.1E-4</v>
      </c>
    </row>
    <row r="2479" spans="1:13" ht="15">
      <c r="A2479" s="13"/>
      <c r="B2479" s="13" t="s">
        <v>2596</v>
      </c>
      <c r="C2479" s="13"/>
      <c r="D2479" s="13"/>
      <c r="E2479" s="13">
        <v>29.92</v>
      </c>
      <c r="F2479" s="13">
        <v>1</v>
      </c>
      <c r="G2479" s="13">
        <v>437.57400000000001</v>
      </c>
      <c r="H2479" s="13">
        <v>1309.7</v>
      </c>
      <c r="I2479" s="13">
        <v>3</v>
      </c>
      <c r="J2479" s="13">
        <v>1309.6990000000001</v>
      </c>
      <c r="K2479" s="13">
        <v>1E-3</v>
      </c>
      <c r="L2479" s="13">
        <v>1</v>
      </c>
      <c r="M2479" s="13">
        <v>4.5999999999999999E-3</v>
      </c>
    </row>
    <row r="2480" spans="1:13" ht="15" collapsed="1">
      <c r="A2480" s="13"/>
      <c r="B2480" s="13" t="s">
        <v>2595</v>
      </c>
      <c r="C2480" s="13"/>
      <c r="D2480" s="13"/>
      <c r="E2480" s="13">
        <v>26.8</v>
      </c>
      <c r="F2480" s="13">
        <v>3</v>
      </c>
      <c r="G2480" s="13">
        <v>616.96500000000003</v>
      </c>
      <c r="H2480" s="13">
        <v>1847.873</v>
      </c>
      <c r="I2480" s="13">
        <v>3</v>
      </c>
      <c r="J2480" s="13">
        <v>1846.8710000000001</v>
      </c>
      <c r="K2480" s="13">
        <v>1.002</v>
      </c>
      <c r="L2480" s="13">
        <v>0</v>
      </c>
      <c r="M2480" s="13">
        <v>5.8999999999999999E-3</v>
      </c>
    </row>
    <row r="2481" spans="1:13" ht="15">
      <c r="A2481" s="13" t="s">
        <v>243</v>
      </c>
      <c r="B2481" s="13">
        <v>8</v>
      </c>
      <c r="C2481" s="13"/>
      <c r="D2481" s="13"/>
      <c r="E2481" s="13"/>
      <c r="F2481" s="13">
        <v>11</v>
      </c>
      <c r="G2481" s="13"/>
      <c r="H2481" s="13"/>
      <c r="I2481" s="13"/>
      <c r="J2481" s="13"/>
      <c r="K2481" s="13"/>
      <c r="L2481" s="13"/>
      <c r="M2481" s="13"/>
    </row>
    <row r="2482" spans="1:13" ht="15" collapsed="1">
      <c r="A2482" s="13"/>
      <c r="B2482" s="13" t="s">
        <v>2601</v>
      </c>
      <c r="C2482" s="13"/>
      <c r="D2482" s="13"/>
      <c r="E2482" s="13">
        <v>61.64</v>
      </c>
      <c r="F2482" s="13">
        <v>2</v>
      </c>
      <c r="G2482" s="13">
        <v>594.31799999999998</v>
      </c>
      <c r="H2482" s="13">
        <v>1186.6220000000001</v>
      </c>
      <c r="I2482" s="13">
        <v>2</v>
      </c>
      <c r="J2482" s="13">
        <v>1186.6189999999999</v>
      </c>
      <c r="K2482" s="13">
        <v>2E-3</v>
      </c>
      <c r="L2482" s="13">
        <v>0</v>
      </c>
      <c r="M2482" s="13">
        <v>1.7999999999999999E-6</v>
      </c>
    </row>
    <row r="2483" spans="1:13" ht="15">
      <c r="A2483" s="13"/>
      <c r="B2483" s="13" t="s">
        <v>2604</v>
      </c>
      <c r="C2483" s="13"/>
      <c r="D2483" s="13"/>
      <c r="E2483" s="13">
        <v>37.369999999999997</v>
      </c>
      <c r="F2483" s="13">
        <v>2</v>
      </c>
      <c r="G2483" s="13">
        <v>629.32399999999996</v>
      </c>
      <c r="H2483" s="13">
        <v>1884.951</v>
      </c>
      <c r="I2483" s="13">
        <v>3</v>
      </c>
      <c r="J2483" s="13">
        <v>1884.95</v>
      </c>
      <c r="K2483" s="13">
        <v>0</v>
      </c>
      <c r="L2483" s="13">
        <v>0</v>
      </c>
      <c r="M2483" s="13">
        <v>1.6000000000000001E-3</v>
      </c>
    </row>
    <row r="2484" spans="1:13" ht="15" collapsed="1">
      <c r="A2484" s="13"/>
      <c r="B2484" s="13" t="s">
        <v>2610</v>
      </c>
      <c r="C2484" s="13"/>
      <c r="D2484" s="13"/>
      <c r="E2484" s="13">
        <v>30.02</v>
      </c>
      <c r="F2484" s="13">
        <v>1</v>
      </c>
      <c r="G2484" s="13">
        <v>493.25299999999999</v>
      </c>
      <c r="H2484" s="13">
        <v>1476.7370000000001</v>
      </c>
      <c r="I2484" s="13">
        <v>3</v>
      </c>
      <c r="J2484" s="13">
        <v>1476.7360000000001</v>
      </c>
      <c r="K2484" s="13">
        <v>0</v>
      </c>
      <c r="L2484" s="13">
        <v>0</v>
      </c>
      <c r="M2484" s="13">
        <v>1.6999999999999999E-3</v>
      </c>
    </row>
    <row r="2485" spans="1:13" ht="15">
      <c r="A2485" s="13"/>
      <c r="B2485" s="13" t="s">
        <v>2609</v>
      </c>
      <c r="C2485" s="13"/>
      <c r="D2485" s="13"/>
      <c r="E2485" s="13">
        <v>25.94</v>
      </c>
      <c r="F2485" s="13">
        <v>2</v>
      </c>
      <c r="G2485" s="13">
        <v>728.73199999999997</v>
      </c>
      <c r="H2485" s="13">
        <v>2183.174</v>
      </c>
      <c r="I2485" s="13">
        <v>3</v>
      </c>
      <c r="J2485" s="13">
        <v>2182.163</v>
      </c>
      <c r="K2485" s="13">
        <v>1.0109999999999999</v>
      </c>
      <c r="L2485" s="13">
        <v>1</v>
      </c>
      <c r="M2485" s="13">
        <v>6.3E-3</v>
      </c>
    </row>
    <row r="2486" spans="1:13" ht="15">
      <c r="A2486" s="13"/>
      <c r="B2486" s="13" t="s">
        <v>2603</v>
      </c>
      <c r="C2486" s="13"/>
      <c r="D2486" s="13"/>
      <c r="E2486" s="13">
        <v>24.67</v>
      </c>
      <c r="F2486" s="13">
        <v>1</v>
      </c>
      <c r="G2486" s="13">
        <v>474.59300000000002</v>
      </c>
      <c r="H2486" s="13">
        <v>1420.7570000000001</v>
      </c>
      <c r="I2486" s="13">
        <v>3</v>
      </c>
      <c r="J2486" s="13">
        <v>1420.7560000000001</v>
      </c>
      <c r="K2486" s="13">
        <v>1E-3</v>
      </c>
      <c r="L2486" s="13">
        <v>0</v>
      </c>
      <c r="M2486" s="13">
        <v>4.8999999999999998E-3</v>
      </c>
    </row>
    <row r="2487" spans="1:13" ht="15" collapsed="1">
      <c r="A2487" s="13"/>
      <c r="B2487" s="13" t="s">
        <v>2606</v>
      </c>
      <c r="C2487" s="13"/>
      <c r="D2487" s="13"/>
      <c r="E2487" s="13">
        <v>21.64</v>
      </c>
      <c r="F2487" s="13">
        <v>1</v>
      </c>
      <c r="G2487" s="13">
        <v>591.29999999999995</v>
      </c>
      <c r="H2487" s="13">
        <v>1180.585</v>
      </c>
      <c r="I2487" s="13">
        <v>2</v>
      </c>
      <c r="J2487" s="13">
        <v>1180.58</v>
      </c>
      <c r="K2487" s="13">
        <v>5.0000000000000001E-3</v>
      </c>
      <c r="L2487" s="13">
        <v>0</v>
      </c>
      <c r="M2487" s="13">
        <v>9.2999999999999992E-3</v>
      </c>
    </row>
    <row r="2488" spans="1:13" ht="15">
      <c r="A2488" s="13"/>
      <c r="B2488" s="13" t="s">
        <v>2608</v>
      </c>
      <c r="C2488" s="13"/>
      <c r="D2488" s="13"/>
      <c r="E2488" s="13">
        <v>21.22</v>
      </c>
      <c r="F2488" s="13">
        <v>1</v>
      </c>
      <c r="G2488" s="13">
        <v>566.80200000000002</v>
      </c>
      <c r="H2488" s="13">
        <v>1131.5899999999999</v>
      </c>
      <c r="I2488" s="13">
        <v>2</v>
      </c>
      <c r="J2488" s="13">
        <v>1131.5920000000001</v>
      </c>
      <c r="K2488" s="13">
        <v>-2E-3</v>
      </c>
      <c r="L2488" s="13">
        <v>0</v>
      </c>
      <c r="M2488" s="13">
        <v>1.0999999999999999E-2</v>
      </c>
    </row>
    <row r="2489" spans="1:13" ht="15">
      <c r="A2489" s="13"/>
      <c r="B2489" s="13" t="s">
        <v>2605</v>
      </c>
      <c r="C2489" s="13"/>
      <c r="D2489" s="13"/>
      <c r="E2489" s="13">
        <v>20.92</v>
      </c>
      <c r="F2489" s="13">
        <v>1</v>
      </c>
      <c r="G2489" s="13">
        <v>520.80799999999999</v>
      </c>
      <c r="H2489" s="13">
        <v>1039.6020000000001</v>
      </c>
      <c r="I2489" s="13">
        <v>2</v>
      </c>
      <c r="J2489" s="13">
        <v>1039.6030000000001</v>
      </c>
      <c r="K2489" s="13">
        <v>0</v>
      </c>
      <c r="L2489" s="13">
        <v>0</v>
      </c>
      <c r="M2489" s="13">
        <v>3.1E-2</v>
      </c>
    </row>
    <row r="2490" spans="1:13" ht="15">
      <c r="A2490" s="13" t="s">
        <v>236</v>
      </c>
      <c r="B2490" s="13">
        <v>8</v>
      </c>
      <c r="C2490" s="13"/>
      <c r="D2490" s="13"/>
      <c r="E2490" s="13"/>
      <c r="F2490" s="13">
        <v>10</v>
      </c>
      <c r="G2490" s="13"/>
      <c r="H2490" s="13"/>
      <c r="I2490" s="13"/>
      <c r="J2490" s="13"/>
      <c r="K2490" s="13"/>
      <c r="L2490" s="13"/>
      <c r="M2490" s="13"/>
    </row>
    <row r="2491" spans="1:13" ht="15">
      <c r="A2491" s="13"/>
      <c r="B2491" s="13" t="s">
        <v>2953</v>
      </c>
      <c r="C2491" s="13"/>
      <c r="D2491" s="13"/>
      <c r="E2491" s="13">
        <v>57.97</v>
      </c>
      <c r="F2491" s="13">
        <v>2</v>
      </c>
      <c r="G2491" s="13">
        <v>395.21899999999999</v>
      </c>
      <c r="H2491" s="13">
        <v>1182.635</v>
      </c>
      <c r="I2491" s="13">
        <v>3</v>
      </c>
      <c r="J2491" s="13">
        <v>1182.636</v>
      </c>
      <c r="K2491" s="13">
        <v>-1E-3</v>
      </c>
      <c r="L2491" s="13">
        <v>1</v>
      </c>
      <c r="M2491" s="13">
        <v>3.7000000000000002E-6</v>
      </c>
    </row>
    <row r="2492" spans="1:13" ht="15">
      <c r="A2492" s="13"/>
      <c r="B2492" s="13" t="s">
        <v>2957</v>
      </c>
      <c r="C2492" s="13"/>
      <c r="D2492" s="13"/>
      <c r="E2492" s="13">
        <v>46.85</v>
      </c>
      <c r="F2492" s="13">
        <v>2</v>
      </c>
      <c r="G2492" s="13">
        <v>543.79399999999998</v>
      </c>
      <c r="H2492" s="13">
        <v>1085.5719999999999</v>
      </c>
      <c r="I2492" s="13">
        <v>2</v>
      </c>
      <c r="J2492" s="13">
        <v>1085.5719999999999</v>
      </c>
      <c r="K2492" s="13">
        <v>1E-3</v>
      </c>
      <c r="L2492" s="13">
        <v>0</v>
      </c>
      <c r="M2492" s="13">
        <v>4.0000000000000003E-5</v>
      </c>
    </row>
    <row r="2493" spans="1:13" ht="15" collapsed="1">
      <c r="A2493" s="13"/>
      <c r="B2493" s="13" t="s">
        <v>2961</v>
      </c>
      <c r="C2493" s="13"/>
      <c r="D2493" s="13"/>
      <c r="E2493" s="13">
        <v>42.74</v>
      </c>
      <c r="F2493" s="13">
        <v>1</v>
      </c>
      <c r="G2493" s="13">
        <v>533.79899999999998</v>
      </c>
      <c r="H2493" s="13">
        <v>1065.5840000000001</v>
      </c>
      <c r="I2493" s="13">
        <v>2</v>
      </c>
      <c r="J2493" s="13">
        <v>1065.586</v>
      </c>
      <c r="K2493" s="13">
        <v>-2E-3</v>
      </c>
      <c r="L2493" s="13">
        <v>0</v>
      </c>
      <c r="M2493" s="13">
        <v>2.3000000000000001E-4</v>
      </c>
    </row>
    <row r="2494" spans="1:13" ht="15">
      <c r="A2494" s="13"/>
      <c r="B2494" s="13" t="s">
        <v>2954</v>
      </c>
      <c r="C2494" s="13"/>
      <c r="D2494" s="13"/>
      <c r="E2494" s="13">
        <v>36.67</v>
      </c>
      <c r="F2494" s="13">
        <v>1</v>
      </c>
      <c r="G2494" s="13">
        <v>596.322</v>
      </c>
      <c r="H2494" s="13">
        <v>1190.6300000000001</v>
      </c>
      <c r="I2494" s="13">
        <v>2</v>
      </c>
      <c r="J2494" s="13">
        <v>1190.6300000000001</v>
      </c>
      <c r="K2494" s="13">
        <v>1E-3</v>
      </c>
      <c r="L2494" s="13">
        <v>0</v>
      </c>
      <c r="M2494" s="13">
        <v>3.6000000000000002E-4</v>
      </c>
    </row>
    <row r="2495" spans="1:13" ht="15">
      <c r="A2495" s="13"/>
      <c r="B2495" s="13" t="s">
        <v>2955</v>
      </c>
      <c r="C2495" s="13"/>
      <c r="D2495" s="13"/>
      <c r="E2495" s="13">
        <v>31.88</v>
      </c>
      <c r="F2495" s="13">
        <v>1</v>
      </c>
      <c r="G2495" s="13">
        <v>542.76800000000003</v>
      </c>
      <c r="H2495" s="13">
        <v>1083.5219999999999</v>
      </c>
      <c r="I2495" s="13">
        <v>2</v>
      </c>
      <c r="J2495" s="13">
        <v>1083.5239999999999</v>
      </c>
      <c r="K2495" s="13">
        <v>-2E-3</v>
      </c>
      <c r="L2495" s="13">
        <v>0</v>
      </c>
      <c r="M2495" s="13">
        <v>2.2000000000000001E-3</v>
      </c>
    </row>
    <row r="2496" spans="1:13" ht="15" collapsed="1">
      <c r="A2496" s="13"/>
      <c r="B2496" s="13" t="s">
        <v>2952</v>
      </c>
      <c r="C2496" s="13"/>
      <c r="D2496" s="13"/>
      <c r="E2496" s="13">
        <v>29.7</v>
      </c>
      <c r="F2496" s="13">
        <v>1</v>
      </c>
      <c r="G2496" s="13">
        <v>574.80499999999995</v>
      </c>
      <c r="H2496" s="13">
        <v>1147.596</v>
      </c>
      <c r="I2496" s="13">
        <v>2</v>
      </c>
      <c r="J2496" s="13">
        <v>1147.587</v>
      </c>
      <c r="K2496" s="13">
        <v>8.0000000000000002E-3</v>
      </c>
      <c r="L2496" s="13">
        <v>0</v>
      </c>
      <c r="M2496" s="13">
        <v>4.7999999999999996E-3</v>
      </c>
    </row>
    <row r="2497" spans="1:13" ht="15">
      <c r="A2497" s="13"/>
      <c r="B2497" s="13" t="s">
        <v>6525</v>
      </c>
      <c r="C2497" s="13"/>
      <c r="D2497" s="13"/>
      <c r="E2497" s="13">
        <v>28.95</v>
      </c>
      <c r="F2497" s="13">
        <v>1</v>
      </c>
      <c r="G2497" s="13">
        <v>659.005</v>
      </c>
      <c r="H2497" s="13">
        <v>1973.9939999999999</v>
      </c>
      <c r="I2497" s="13">
        <v>3</v>
      </c>
      <c r="J2497" s="13">
        <v>1973.9949999999999</v>
      </c>
      <c r="K2497" s="13">
        <v>-1E-3</v>
      </c>
      <c r="L2497" s="13">
        <v>0</v>
      </c>
      <c r="M2497" s="13">
        <v>1.9E-3</v>
      </c>
    </row>
    <row r="2498" spans="1:13" ht="15">
      <c r="A2498" s="13"/>
      <c r="B2498" s="13" t="s">
        <v>2960</v>
      </c>
      <c r="C2498" s="13"/>
      <c r="D2498" s="13"/>
      <c r="E2498" s="13">
        <v>28.9</v>
      </c>
      <c r="F2498" s="13">
        <v>1</v>
      </c>
      <c r="G2498" s="13">
        <v>597.30399999999997</v>
      </c>
      <c r="H2498" s="13">
        <v>1788.89</v>
      </c>
      <c r="I2498" s="13">
        <v>3</v>
      </c>
      <c r="J2498" s="13">
        <v>1787.88</v>
      </c>
      <c r="K2498" s="13">
        <v>1.01</v>
      </c>
      <c r="L2498" s="13">
        <v>0</v>
      </c>
      <c r="M2498" s="13">
        <v>1.9E-3</v>
      </c>
    </row>
    <row r="2499" spans="1:13" ht="15">
      <c r="A2499" s="13" t="s">
        <v>6200</v>
      </c>
      <c r="B2499" s="13">
        <v>7</v>
      </c>
      <c r="C2499" s="13"/>
      <c r="D2499" s="13"/>
      <c r="E2499" s="13"/>
      <c r="F2499" s="13">
        <v>7</v>
      </c>
      <c r="G2499" s="13"/>
      <c r="H2499" s="13"/>
      <c r="I2499" s="13"/>
      <c r="J2499" s="13"/>
      <c r="K2499" s="13"/>
      <c r="L2499" s="13"/>
      <c r="M2499" s="13"/>
    </row>
    <row r="2500" spans="1:13" ht="15">
      <c r="A2500" s="13"/>
      <c r="B2500" s="13" t="s">
        <v>9617</v>
      </c>
      <c r="C2500" s="13"/>
      <c r="D2500" s="13"/>
      <c r="E2500" s="13">
        <v>56.37</v>
      </c>
      <c r="F2500" s="13">
        <v>1</v>
      </c>
      <c r="G2500" s="13">
        <v>562.29300000000001</v>
      </c>
      <c r="H2500" s="13">
        <v>1122.5719999999999</v>
      </c>
      <c r="I2500" s="13">
        <v>2</v>
      </c>
      <c r="J2500" s="13">
        <v>1122.5709999999999</v>
      </c>
      <c r="K2500" s="13">
        <v>1E-3</v>
      </c>
      <c r="L2500" s="13">
        <v>0</v>
      </c>
      <c r="M2500" s="13">
        <v>1.5E-5</v>
      </c>
    </row>
    <row r="2501" spans="1:13" ht="15">
      <c r="A2501" s="13"/>
      <c r="B2501" s="13" t="s">
        <v>9618</v>
      </c>
      <c r="C2501" s="13"/>
      <c r="D2501" s="13"/>
      <c r="E2501" s="13">
        <v>54.15</v>
      </c>
      <c r="F2501" s="13">
        <v>1</v>
      </c>
      <c r="G2501" s="13">
        <v>621.85599999999999</v>
      </c>
      <c r="H2501" s="13">
        <v>1241.6980000000001</v>
      </c>
      <c r="I2501" s="13">
        <v>2</v>
      </c>
      <c r="J2501" s="13">
        <v>1241.6980000000001</v>
      </c>
      <c r="K2501" s="13">
        <v>0</v>
      </c>
      <c r="L2501" s="13">
        <v>0</v>
      </c>
      <c r="M2501" s="13">
        <v>8.3999999999999992E-6</v>
      </c>
    </row>
    <row r="2502" spans="1:13" ht="15" collapsed="1">
      <c r="A2502" s="13"/>
      <c r="B2502" s="13" t="s">
        <v>7398</v>
      </c>
      <c r="C2502" s="13"/>
      <c r="D2502" s="13"/>
      <c r="E2502" s="13">
        <v>42.06</v>
      </c>
      <c r="F2502" s="13">
        <v>1</v>
      </c>
      <c r="G2502" s="13">
        <v>443.78399999999999</v>
      </c>
      <c r="H2502" s="13">
        <v>885.553</v>
      </c>
      <c r="I2502" s="13">
        <v>2</v>
      </c>
      <c r="J2502" s="13">
        <v>885.553</v>
      </c>
      <c r="K2502" s="13">
        <v>0</v>
      </c>
      <c r="L2502" s="13">
        <v>0</v>
      </c>
      <c r="M2502" s="13">
        <v>5.1000000000000004E-4</v>
      </c>
    </row>
    <row r="2503" spans="1:13" ht="15">
      <c r="A2503" s="13"/>
      <c r="B2503" s="13" t="s">
        <v>8903</v>
      </c>
      <c r="C2503" s="13"/>
      <c r="D2503" s="13"/>
      <c r="E2503" s="13">
        <v>36.74</v>
      </c>
      <c r="F2503" s="13">
        <v>1</v>
      </c>
      <c r="G2503" s="13">
        <v>422.75599999999997</v>
      </c>
      <c r="H2503" s="13">
        <v>843.49699999999996</v>
      </c>
      <c r="I2503" s="13">
        <v>2</v>
      </c>
      <c r="J2503" s="13">
        <v>843.49699999999996</v>
      </c>
      <c r="K2503" s="13">
        <v>1E-3</v>
      </c>
      <c r="L2503" s="13">
        <v>0</v>
      </c>
      <c r="M2503" s="13">
        <v>2.3E-3</v>
      </c>
    </row>
    <row r="2504" spans="1:13" ht="15" collapsed="1">
      <c r="A2504" s="13"/>
      <c r="B2504" s="13" t="s">
        <v>8902</v>
      </c>
      <c r="C2504" s="13"/>
      <c r="D2504" s="13"/>
      <c r="E2504" s="13">
        <v>29.39</v>
      </c>
      <c r="F2504" s="13">
        <v>1</v>
      </c>
      <c r="G2504" s="13">
        <v>560.822</v>
      </c>
      <c r="H2504" s="13">
        <v>1119.6289999999999</v>
      </c>
      <c r="I2504" s="13">
        <v>2</v>
      </c>
      <c r="J2504" s="13">
        <v>1119.6289999999999</v>
      </c>
      <c r="K2504" s="13">
        <v>1E-3</v>
      </c>
      <c r="L2504" s="13">
        <v>0</v>
      </c>
      <c r="M2504" s="13">
        <v>2.8999999999999998E-3</v>
      </c>
    </row>
    <row r="2505" spans="1:13" ht="15">
      <c r="A2505" s="13"/>
      <c r="B2505" s="13" t="s">
        <v>9619</v>
      </c>
      <c r="C2505" s="13"/>
      <c r="D2505" s="13"/>
      <c r="E2505" s="13">
        <v>28.35</v>
      </c>
      <c r="F2505" s="13">
        <v>1</v>
      </c>
      <c r="G2505" s="13">
        <v>635.85500000000002</v>
      </c>
      <c r="H2505" s="13">
        <v>1269.6959999999999</v>
      </c>
      <c r="I2505" s="13">
        <v>2</v>
      </c>
      <c r="J2505" s="13">
        <v>1269.6969999999999</v>
      </c>
      <c r="K2505" s="13">
        <v>-1E-3</v>
      </c>
      <c r="L2505" s="13">
        <v>0</v>
      </c>
      <c r="M2505" s="13">
        <v>3.5999999999999999E-3</v>
      </c>
    </row>
    <row r="2506" spans="1:13" ht="15">
      <c r="A2506" s="13"/>
      <c r="B2506" s="13" t="s">
        <v>9618</v>
      </c>
      <c r="C2506" s="13"/>
      <c r="D2506" s="13"/>
      <c r="E2506" s="13">
        <v>23.64</v>
      </c>
      <c r="F2506" s="13">
        <v>1</v>
      </c>
      <c r="G2506" s="13">
        <v>414.90600000000001</v>
      </c>
      <c r="H2506" s="13">
        <v>1241.6969999999999</v>
      </c>
      <c r="I2506" s="13">
        <v>3</v>
      </c>
      <c r="J2506" s="13">
        <v>1241.6980000000001</v>
      </c>
      <c r="K2506" s="13">
        <v>-1E-3</v>
      </c>
      <c r="L2506" s="13">
        <v>0</v>
      </c>
      <c r="M2506" s="13">
        <v>6.1000000000000004E-3</v>
      </c>
    </row>
    <row r="2507" spans="1:13" ht="15">
      <c r="A2507" s="13" t="s">
        <v>892</v>
      </c>
      <c r="B2507" s="13">
        <v>7</v>
      </c>
      <c r="C2507" s="13"/>
      <c r="D2507" s="13"/>
      <c r="E2507" s="13"/>
      <c r="F2507" s="13">
        <v>8</v>
      </c>
      <c r="G2507" s="13"/>
      <c r="H2507" s="13"/>
      <c r="I2507" s="13"/>
      <c r="J2507" s="13"/>
      <c r="K2507" s="13"/>
      <c r="L2507" s="13"/>
      <c r="M2507" s="13"/>
    </row>
    <row r="2508" spans="1:13" ht="15" collapsed="1">
      <c r="A2508" s="13"/>
      <c r="B2508" s="13" t="s">
        <v>7122</v>
      </c>
      <c r="C2508" s="13"/>
      <c r="D2508" s="13"/>
      <c r="E2508" s="13">
        <v>61.05</v>
      </c>
      <c r="F2508" s="13">
        <v>2</v>
      </c>
      <c r="G2508" s="13">
        <v>621.81600000000003</v>
      </c>
      <c r="H2508" s="13">
        <v>1241.617</v>
      </c>
      <c r="I2508" s="13">
        <v>2</v>
      </c>
      <c r="J2508" s="13">
        <v>1241.6179999999999</v>
      </c>
      <c r="K2508" s="13">
        <v>0</v>
      </c>
      <c r="L2508" s="13">
        <v>0</v>
      </c>
      <c r="M2508" s="13">
        <v>4.4000000000000002E-6</v>
      </c>
    </row>
    <row r="2509" spans="1:13" ht="15">
      <c r="A2509" s="13"/>
      <c r="B2509" s="13" t="s">
        <v>4619</v>
      </c>
      <c r="C2509" s="13"/>
      <c r="D2509" s="13"/>
      <c r="E2509" s="13">
        <v>46.13</v>
      </c>
      <c r="F2509" s="13">
        <v>1</v>
      </c>
      <c r="G2509" s="13">
        <v>609.34199999999998</v>
      </c>
      <c r="H2509" s="13">
        <v>1216.6690000000001</v>
      </c>
      <c r="I2509" s="13">
        <v>2</v>
      </c>
      <c r="J2509" s="13">
        <v>1216.6659999999999</v>
      </c>
      <c r="K2509" s="13">
        <v>3.0000000000000001E-3</v>
      </c>
      <c r="L2509" s="13">
        <v>0</v>
      </c>
      <c r="M2509" s="13">
        <v>1.7000000000000001E-4</v>
      </c>
    </row>
    <row r="2510" spans="1:13" ht="15">
      <c r="A2510" s="13"/>
      <c r="B2510" s="13" t="s">
        <v>4620</v>
      </c>
      <c r="C2510" s="13"/>
      <c r="D2510" s="13"/>
      <c r="E2510" s="13">
        <v>44.53</v>
      </c>
      <c r="F2510" s="13">
        <v>1</v>
      </c>
      <c r="G2510" s="13">
        <v>600.827</v>
      </c>
      <c r="H2510" s="13">
        <v>1199.6389999999999</v>
      </c>
      <c r="I2510" s="13">
        <v>2</v>
      </c>
      <c r="J2510" s="13">
        <v>1199.6400000000001</v>
      </c>
      <c r="K2510" s="13">
        <v>-1E-3</v>
      </c>
      <c r="L2510" s="13">
        <v>0</v>
      </c>
      <c r="M2510" s="13">
        <v>1.7000000000000001E-4</v>
      </c>
    </row>
    <row r="2511" spans="1:13" ht="15" collapsed="1">
      <c r="A2511" s="13"/>
      <c r="B2511" s="13" t="s">
        <v>8505</v>
      </c>
      <c r="C2511" s="13"/>
      <c r="D2511" s="13"/>
      <c r="E2511" s="13">
        <v>36.89</v>
      </c>
      <c r="F2511" s="13">
        <v>1</v>
      </c>
      <c r="G2511" s="13">
        <v>590.79499999999996</v>
      </c>
      <c r="H2511" s="13">
        <v>1179.576</v>
      </c>
      <c r="I2511" s="13">
        <v>2</v>
      </c>
      <c r="J2511" s="13">
        <v>1179.577</v>
      </c>
      <c r="K2511" s="13">
        <v>-1E-3</v>
      </c>
      <c r="L2511" s="13">
        <v>0</v>
      </c>
      <c r="M2511" s="13">
        <v>9.6000000000000002E-4</v>
      </c>
    </row>
    <row r="2512" spans="1:13" ht="15">
      <c r="A2512" s="13"/>
      <c r="B2512" s="13" t="s">
        <v>3544</v>
      </c>
      <c r="C2512" s="13"/>
      <c r="D2512" s="13"/>
      <c r="E2512" s="13">
        <v>35.11</v>
      </c>
      <c r="F2512" s="13">
        <v>1</v>
      </c>
      <c r="G2512" s="13">
        <v>527.29</v>
      </c>
      <c r="H2512" s="13">
        <v>1052.5650000000001</v>
      </c>
      <c r="I2512" s="13">
        <v>2</v>
      </c>
      <c r="J2512" s="13">
        <v>1052.5650000000001</v>
      </c>
      <c r="K2512" s="13">
        <v>-1E-3</v>
      </c>
      <c r="L2512" s="13">
        <v>0</v>
      </c>
      <c r="M2512" s="13">
        <v>5.1000000000000004E-4</v>
      </c>
    </row>
    <row r="2513" spans="1:13" ht="15" collapsed="1">
      <c r="A2513" s="13"/>
      <c r="B2513" s="13" t="s">
        <v>7731</v>
      </c>
      <c r="C2513" s="13"/>
      <c r="D2513" s="13"/>
      <c r="E2513" s="13">
        <v>34.82</v>
      </c>
      <c r="F2513" s="13">
        <v>1</v>
      </c>
      <c r="G2513" s="13">
        <v>436.56599999999997</v>
      </c>
      <c r="H2513" s="13">
        <v>1306.6759999999999</v>
      </c>
      <c r="I2513" s="13">
        <v>3</v>
      </c>
      <c r="J2513" s="13">
        <v>1306.6769999999999</v>
      </c>
      <c r="K2513" s="13">
        <v>-1E-3</v>
      </c>
      <c r="L2513" s="13">
        <v>0</v>
      </c>
      <c r="M2513" s="13">
        <v>8.8000000000000003E-4</v>
      </c>
    </row>
    <row r="2514" spans="1:13" ht="15">
      <c r="A2514" s="13"/>
      <c r="B2514" s="13" t="s">
        <v>7732</v>
      </c>
      <c r="C2514" s="13"/>
      <c r="D2514" s="13"/>
      <c r="E2514" s="13">
        <v>25.38</v>
      </c>
      <c r="F2514" s="13">
        <v>1</v>
      </c>
      <c r="G2514" s="13">
        <v>454.59100000000001</v>
      </c>
      <c r="H2514" s="13">
        <v>1360.751</v>
      </c>
      <c r="I2514" s="13">
        <v>3</v>
      </c>
      <c r="J2514" s="13">
        <v>1360.75</v>
      </c>
      <c r="K2514" s="13">
        <v>0</v>
      </c>
      <c r="L2514" s="13">
        <v>1</v>
      </c>
      <c r="M2514" s="13">
        <v>2.1999999999999999E-2</v>
      </c>
    </row>
    <row r="2515" spans="1:13" ht="15">
      <c r="A2515" s="13" t="s">
        <v>1096</v>
      </c>
      <c r="B2515" s="13">
        <v>7</v>
      </c>
      <c r="C2515" s="13"/>
      <c r="D2515" s="13"/>
      <c r="E2515" s="13"/>
      <c r="F2515" s="13">
        <v>13</v>
      </c>
      <c r="G2515" s="13"/>
      <c r="H2515" s="13"/>
      <c r="I2515" s="13"/>
      <c r="J2515" s="13"/>
      <c r="K2515" s="13"/>
      <c r="L2515" s="13"/>
      <c r="M2515" s="13"/>
    </row>
    <row r="2516" spans="1:13" ht="15">
      <c r="A2516" s="13"/>
      <c r="B2516" s="13" t="s">
        <v>6910</v>
      </c>
      <c r="C2516" s="13"/>
      <c r="D2516" s="13"/>
      <c r="E2516" s="13">
        <v>49.45</v>
      </c>
      <c r="F2516" s="13">
        <v>3</v>
      </c>
      <c r="G2516" s="13">
        <v>668.72699999999998</v>
      </c>
      <c r="H2516" s="13">
        <v>2003.16</v>
      </c>
      <c r="I2516" s="13">
        <v>3</v>
      </c>
      <c r="J2516" s="13">
        <v>2002.1579999999999</v>
      </c>
      <c r="K2516" s="13">
        <v>1.002</v>
      </c>
      <c r="L2516" s="13">
        <v>0</v>
      </c>
      <c r="M2516" s="13">
        <v>2.1999999999999999E-5</v>
      </c>
    </row>
    <row r="2517" spans="1:13" ht="15">
      <c r="A2517" s="13"/>
      <c r="B2517" s="13" t="s">
        <v>5034</v>
      </c>
      <c r="C2517" s="13"/>
      <c r="D2517" s="13"/>
      <c r="E2517" s="13">
        <v>47.22</v>
      </c>
      <c r="F2517" s="13">
        <v>2</v>
      </c>
      <c r="G2517" s="13">
        <v>525.79499999999996</v>
      </c>
      <c r="H2517" s="13">
        <v>1049.576</v>
      </c>
      <c r="I2517" s="13">
        <v>2</v>
      </c>
      <c r="J2517" s="13">
        <v>1049.576</v>
      </c>
      <c r="K2517" s="13">
        <v>0</v>
      </c>
      <c r="L2517" s="13">
        <v>0</v>
      </c>
      <c r="M2517" s="13">
        <v>1.1E-4</v>
      </c>
    </row>
    <row r="2518" spans="1:13" ht="15">
      <c r="A2518" s="13"/>
      <c r="B2518" s="13" t="s">
        <v>5033</v>
      </c>
      <c r="C2518" s="13"/>
      <c r="D2518" s="13"/>
      <c r="E2518" s="13">
        <v>39.58</v>
      </c>
      <c r="F2518" s="13">
        <v>2</v>
      </c>
      <c r="G2518" s="13">
        <v>441.26400000000001</v>
      </c>
      <c r="H2518" s="13">
        <v>1320.769</v>
      </c>
      <c r="I2518" s="13">
        <v>3</v>
      </c>
      <c r="J2518" s="13">
        <v>1320.769</v>
      </c>
      <c r="K2518" s="13">
        <v>-1E-3</v>
      </c>
      <c r="L2518" s="13">
        <v>0</v>
      </c>
      <c r="M2518" s="13">
        <v>2.3000000000000001E-4</v>
      </c>
    </row>
    <row r="2519" spans="1:13" ht="15">
      <c r="A2519" s="13"/>
      <c r="B2519" s="13" t="s">
        <v>10237</v>
      </c>
      <c r="C2519" s="13"/>
      <c r="D2519" s="13"/>
      <c r="E2519" s="13">
        <v>38.96</v>
      </c>
      <c r="F2519" s="13">
        <v>1</v>
      </c>
      <c r="G2519" s="13">
        <v>499.28100000000001</v>
      </c>
      <c r="H2519" s="13">
        <v>1494.8219999999999</v>
      </c>
      <c r="I2519" s="13">
        <v>3</v>
      </c>
      <c r="J2519" s="13">
        <v>1493.82</v>
      </c>
      <c r="K2519" s="13">
        <v>1.002</v>
      </c>
      <c r="L2519" s="13">
        <v>0</v>
      </c>
      <c r="M2519" s="13">
        <v>6.0999999999999997E-4</v>
      </c>
    </row>
    <row r="2520" spans="1:13" ht="15">
      <c r="A2520" s="13"/>
      <c r="B2520" s="13" t="s">
        <v>5033</v>
      </c>
      <c r="C2520" s="13"/>
      <c r="D2520" s="13"/>
      <c r="E2520" s="13">
        <v>37.090000000000003</v>
      </c>
      <c r="F2520" s="13">
        <v>3</v>
      </c>
      <c r="G2520" s="13">
        <v>661.39200000000005</v>
      </c>
      <c r="H2520" s="13">
        <v>1320.769</v>
      </c>
      <c r="I2520" s="13">
        <v>2</v>
      </c>
      <c r="J2520" s="13">
        <v>1320.769</v>
      </c>
      <c r="K2520" s="13">
        <v>0</v>
      </c>
      <c r="L2520" s="13">
        <v>0</v>
      </c>
      <c r="M2520" s="13">
        <v>4.4000000000000002E-4</v>
      </c>
    </row>
    <row r="2521" spans="1:13" ht="15">
      <c r="A2521" s="13"/>
      <c r="B2521" s="13" t="s">
        <v>6911</v>
      </c>
      <c r="C2521" s="13"/>
      <c r="D2521" s="13"/>
      <c r="E2521" s="13">
        <v>35.979999999999997</v>
      </c>
      <c r="F2521" s="13">
        <v>1</v>
      </c>
      <c r="G2521" s="13">
        <v>471.75099999999998</v>
      </c>
      <c r="H2521" s="13">
        <v>941.48699999999997</v>
      </c>
      <c r="I2521" s="13">
        <v>2</v>
      </c>
      <c r="J2521" s="13">
        <v>941.48599999999999</v>
      </c>
      <c r="K2521" s="13">
        <v>1E-3</v>
      </c>
      <c r="L2521" s="13">
        <v>0</v>
      </c>
      <c r="M2521" s="13">
        <v>9.2000000000000003E-4</v>
      </c>
    </row>
    <row r="2522" spans="1:13" ht="15">
      <c r="A2522" s="13"/>
      <c r="B2522" s="13" t="s">
        <v>10238</v>
      </c>
      <c r="C2522" s="13"/>
      <c r="D2522" s="13"/>
      <c r="E2522" s="13">
        <v>24.81</v>
      </c>
      <c r="F2522" s="13">
        <v>1</v>
      </c>
      <c r="G2522" s="13">
        <v>761.89</v>
      </c>
      <c r="H2522" s="13">
        <v>1521.7660000000001</v>
      </c>
      <c r="I2522" s="13">
        <v>2</v>
      </c>
      <c r="J2522" s="13">
        <v>1521.7719999999999</v>
      </c>
      <c r="K2522" s="13">
        <v>-6.0000000000000001E-3</v>
      </c>
      <c r="L2522" s="13">
        <v>0</v>
      </c>
      <c r="M2522" s="13">
        <v>4.7000000000000002E-3</v>
      </c>
    </row>
    <row r="2523" spans="1:13" ht="15">
      <c r="A2523" s="13" t="s">
        <v>894</v>
      </c>
      <c r="B2523" s="13">
        <v>7</v>
      </c>
      <c r="C2523" s="13"/>
      <c r="D2523" s="13"/>
      <c r="E2523" s="13"/>
      <c r="F2523" s="13">
        <v>9</v>
      </c>
      <c r="G2523" s="13"/>
      <c r="H2523" s="13"/>
      <c r="I2523" s="13"/>
      <c r="J2523" s="13"/>
      <c r="K2523" s="13"/>
      <c r="L2523" s="13"/>
      <c r="M2523" s="13"/>
    </row>
    <row r="2524" spans="1:13" ht="15">
      <c r="A2524" s="13"/>
      <c r="B2524" s="13" t="s">
        <v>10239</v>
      </c>
      <c r="C2524" s="13"/>
      <c r="D2524" s="13"/>
      <c r="E2524" s="13">
        <v>41.09</v>
      </c>
      <c r="F2524" s="13">
        <v>1</v>
      </c>
      <c r="G2524" s="13">
        <v>579.79300000000001</v>
      </c>
      <c r="H2524" s="13">
        <v>1157.5719999999999</v>
      </c>
      <c r="I2524" s="13">
        <v>2</v>
      </c>
      <c r="J2524" s="13">
        <v>1157.5719999999999</v>
      </c>
      <c r="K2524" s="13">
        <v>1E-3</v>
      </c>
      <c r="L2524" s="13">
        <v>0</v>
      </c>
      <c r="M2524" s="13">
        <v>3.8000000000000002E-4</v>
      </c>
    </row>
    <row r="2525" spans="1:13" ht="15" collapsed="1">
      <c r="A2525" s="13"/>
      <c r="B2525" s="13" t="s">
        <v>10240</v>
      </c>
      <c r="C2525" s="13"/>
      <c r="D2525" s="13"/>
      <c r="E2525" s="13">
        <v>37.270000000000003</v>
      </c>
      <c r="F2525" s="13">
        <v>1</v>
      </c>
      <c r="G2525" s="13">
        <v>485.80599999999998</v>
      </c>
      <c r="H2525" s="13">
        <v>969.59699999999998</v>
      </c>
      <c r="I2525" s="13">
        <v>2</v>
      </c>
      <c r="J2525" s="13">
        <v>969.59699999999998</v>
      </c>
      <c r="K2525" s="13">
        <v>0</v>
      </c>
      <c r="L2525" s="13">
        <v>1</v>
      </c>
      <c r="M2525" s="13">
        <v>5.8E-4</v>
      </c>
    </row>
    <row r="2526" spans="1:13" ht="15">
      <c r="A2526" s="13"/>
      <c r="B2526" s="13" t="s">
        <v>4622</v>
      </c>
      <c r="C2526" s="13"/>
      <c r="D2526" s="13"/>
      <c r="E2526" s="13">
        <v>31.16</v>
      </c>
      <c r="F2526" s="13">
        <v>2</v>
      </c>
      <c r="G2526" s="13">
        <v>489.767</v>
      </c>
      <c r="H2526" s="13">
        <v>977.51900000000001</v>
      </c>
      <c r="I2526" s="13">
        <v>2</v>
      </c>
      <c r="J2526" s="13">
        <v>977.51800000000003</v>
      </c>
      <c r="K2526" s="13">
        <v>1E-3</v>
      </c>
      <c r="L2526" s="13">
        <v>0</v>
      </c>
      <c r="M2526" s="13">
        <v>1.5E-3</v>
      </c>
    </row>
    <row r="2527" spans="1:13" ht="15">
      <c r="A2527" s="13"/>
      <c r="B2527" s="13" t="s">
        <v>4624</v>
      </c>
      <c r="C2527" s="13"/>
      <c r="D2527" s="13"/>
      <c r="E2527" s="13">
        <v>29.52</v>
      </c>
      <c r="F2527" s="13">
        <v>2</v>
      </c>
      <c r="G2527" s="13">
        <v>489.75599999999997</v>
      </c>
      <c r="H2527" s="13">
        <v>977.49699999999996</v>
      </c>
      <c r="I2527" s="13">
        <v>2</v>
      </c>
      <c r="J2527" s="13">
        <v>977.49699999999996</v>
      </c>
      <c r="K2527" s="13">
        <v>0</v>
      </c>
      <c r="L2527" s="13">
        <v>0</v>
      </c>
      <c r="M2527" s="13">
        <v>6.7999999999999996E-3</v>
      </c>
    </row>
    <row r="2528" spans="1:13" ht="15" collapsed="1">
      <c r="A2528" s="13"/>
      <c r="B2528" s="13" t="s">
        <v>10241</v>
      </c>
      <c r="C2528" s="13"/>
      <c r="D2528" s="13"/>
      <c r="E2528" s="13">
        <v>29.21</v>
      </c>
      <c r="F2528" s="13">
        <v>1</v>
      </c>
      <c r="G2528" s="13">
        <v>485.73899999999998</v>
      </c>
      <c r="H2528" s="13">
        <v>969.46299999999997</v>
      </c>
      <c r="I2528" s="13">
        <v>2</v>
      </c>
      <c r="J2528" s="13">
        <v>969.46299999999997</v>
      </c>
      <c r="K2528" s="13">
        <v>0</v>
      </c>
      <c r="L2528" s="13">
        <v>0</v>
      </c>
      <c r="M2528" s="13">
        <v>3.7000000000000002E-3</v>
      </c>
    </row>
    <row r="2529" spans="1:13" ht="15">
      <c r="A2529" s="13"/>
      <c r="B2529" s="13" t="s">
        <v>10242</v>
      </c>
      <c r="C2529" s="13" t="s">
        <v>18</v>
      </c>
      <c r="D2529" s="13" t="s">
        <v>126</v>
      </c>
      <c r="E2529" s="13">
        <v>25.25</v>
      </c>
      <c r="F2529" s="13">
        <v>1</v>
      </c>
      <c r="G2529" s="13">
        <v>415.21499999999997</v>
      </c>
      <c r="H2529" s="13">
        <v>828.41600000000005</v>
      </c>
      <c r="I2529" s="13">
        <v>2</v>
      </c>
      <c r="J2529" s="13">
        <v>828.41600000000005</v>
      </c>
      <c r="K2529" s="13">
        <v>0</v>
      </c>
      <c r="L2529" s="13">
        <v>0</v>
      </c>
      <c r="M2529" s="13">
        <v>1.2E-2</v>
      </c>
    </row>
    <row r="2530" spans="1:13" ht="15" collapsed="1">
      <c r="A2530" s="13"/>
      <c r="B2530" s="13" t="s">
        <v>4623</v>
      </c>
      <c r="C2530" s="13"/>
      <c r="D2530" s="13"/>
      <c r="E2530" s="13">
        <v>23.83</v>
      </c>
      <c r="F2530" s="13">
        <v>1</v>
      </c>
      <c r="G2530" s="13">
        <v>421.75799999999998</v>
      </c>
      <c r="H2530" s="13">
        <v>841.50099999999998</v>
      </c>
      <c r="I2530" s="13">
        <v>2</v>
      </c>
      <c r="J2530" s="13">
        <v>841.50199999999995</v>
      </c>
      <c r="K2530" s="13">
        <v>-1E-3</v>
      </c>
      <c r="L2530" s="13">
        <v>0</v>
      </c>
      <c r="M2530" s="13">
        <v>1.4E-2</v>
      </c>
    </row>
    <row r="2531" spans="1:13" ht="15">
      <c r="A2531" s="13" t="s">
        <v>585</v>
      </c>
      <c r="B2531" s="13">
        <v>7</v>
      </c>
      <c r="C2531" s="13"/>
      <c r="D2531" s="13"/>
      <c r="E2531" s="13"/>
      <c r="F2531" s="13">
        <v>14</v>
      </c>
      <c r="G2531" s="13"/>
      <c r="H2531" s="13"/>
      <c r="I2531" s="13"/>
      <c r="J2531" s="13"/>
      <c r="K2531" s="13"/>
      <c r="L2531" s="13"/>
      <c r="M2531" s="13"/>
    </row>
    <row r="2532" spans="1:13" ht="15">
      <c r="A2532" s="13"/>
      <c r="B2532" s="13" t="s">
        <v>4357</v>
      </c>
      <c r="C2532" s="13"/>
      <c r="D2532" s="13"/>
      <c r="E2532" s="13">
        <v>67.42</v>
      </c>
      <c r="F2532" s="13">
        <v>5</v>
      </c>
      <c r="G2532" s="13">
        <v>571.34500000000003</v>
      </c>
      <c r="H2532" s="13">
        <v>1140.675</v>
      </c>
      <c r="I2532" s="13">
        <v>2</v>
      </c>
      <c r="J2532" s="13">
        <v>1140.675</v>
      </c>
      <c r="K2532" s="13">
        <v>0</v>
      </c>
      <c r="L2532" s="13">
        <v>0</v>
      </c>
      <c r="M2532" s="13">
        <v>9.4E-7</v>
      </c>
    </row>
    <row r="2533" spans="1:13" ht="15">
      <c r="A2533" s="13"/>
      <c r="B2533" s="13" t="s">
        <v>4359</v>
      </c>
      <c r="C2533" s="13"/>
      <c r="D2533" s="13"/>
      <c r="E2533" s="13">
        <v>53.12</v>
      </c>
      <c r="F2533" s="13">
        <v>1</v>
      </c>
      <c r="G2533" s="13">
        <v>480.262</v>
      </c>
      <c r="H2533" s="13">
        <v>958.50900000000001</v>
      </c>
      <c r="I2533" s="13">
        <v>2</v>
      </c>
      <c r="J2533" s="13">
        <v>958.50800000000004</v>
      </c>
      <c r="K2533" s="13">
        <v>1E-3</v>
      </c>
      <c r="L2533" s="13">
        <v>0</v>
      </c>
      <c r="M2533" s="13">
        <v>4.1E-5</v>
      </c>
    </row>
    <row r="2534" spans="1:13" ht="15" collapsed="1">
      <c r="A2534" s="13"/>
      <c r="B2534" s="13" t="s">
        <v>4358</v>
      </c>
      <c r="C2534" s="13"/>
      <c r="D2534" s="13"/>
      <c r="E2534" s="13">
        <v>52.03</v>
      </c>
      <c r="F2534" s="13">
        <v>2</v>
      </c>
      <c r="G2534" s="13">
        <v>501.80399999999997</v>
      </c>
      <c r="H2534" s="13">
        <v>1001.5940000000001</v>
      </c>
      <c r="I2534" s="13">
        <v>2</v>
      </c>
      <c r="J2534" s="13">
        <v>1001.5940000000001</v>
      </c>
      <c r="K2534" s="13">
        <v>0</v>
      </c>
      <c r="L2534" s="13">
        <v>0</v>
      </c>
      <c r="M2534" s="13">
        <v>4.6E-5</v>
      </c>
    </row>
    <row r="2535" spans="1:13" ht="15">
      <c r="A2535" s="13"/>
      <c r="B2535" s="13" t="s">
        <v>4361</v>
      </c>
      <c r="C2535" s="13"/>
      <c r="D2535" s="13"/>
      <c r="E2535" s="13">
        <v>38.590000000000003</v>
      </c>
      <c r="F2535" s="13">
        <v>2</v>
      </c>
      <c r="G2535" s="13">
        <v>543.29999999999995</v>
      </c>
      <c r="H2535" s="13">
        <v>1084.586</v>
      </c>
      <c r="I2535" s="13">
        <v>2</v>
      </c>
      <c r="J2535" s="13">
        <v>1084.585</v>
      </c>
      <c r="K2535" s="13">
        <v>1E-3</v>
      </c>
      <c r="L2535" s="13">
        <v>0</v>
      </c>
      <c r="M2535" s="13">
        <v>6.2E-4</v>
      </c>
    </row>
    <row r="2536" spans="1:13" ht="15" collapsed="1">
      <c r="A2536" s="13"/>
      <c r="B2536" s="13" t="s">
        <v>6733</v>
      </c>
      <c r="C2536" s="13"/>
      <c r="D2536" s="13"/>
      <c r="E2536" s="13">
        <v>37.409999999999997</v>
      </c>
      <c r="F2536" s="13">
        <v>1</v>
      </c>
      <c r="G2536" s="13">
        <v>700.9</v>
      </c>
      <c r="H2536" s="13">
        <v>1399.7860000000001</v>
      </c>
      <c r="I2536" s="13">
        <v>2</v>
      </c>
      <c r="J2536" s="13">
        <v>1399.7860000000001</v>
      </c>
      <c r="K2536" s="13">
        <v>0</v>
      </c>
      <c r="L2536" s="13">
        <v>0</v>
      </c>
      <c r="M2536" s="13">
        <v>3.1E-4</v>
      </c>
    </row>
    <row r="2537" spans="1:13" ht="15">
      <c r="A2537" s="13"/>
      <c r="B2537" s="13" t="s">
        <v>6733</v>
      </c>
      <c r="C2537" s="13"/>
      <c r="D2537" s="13"/>
      <c r="E2537" s="13">
        <v>31.36</v>
      </c>
      <c r="F2537" s="13">
        <v>2</v>
      </c>
      <c r="G2537" s="13">
        <v>467.60300000000001</v>
      </c>
      <c r="H2537" s="13">
        <v>1399.7860000000001</v>
      </c>
      <c r="I2537" s="13">
        <v>3</v>
      </c>
      <c r="J2537" s="13">
        <v>1399.7860000000001</v>
      </c>
      <c r="K2537" s="13">
        <v>0</v>
      </c>
      <c r="L2537" s="13">
        <v>0</v>
      </c>
      <c r="M2537" s="13">
        <v>1.1000000000000001E-3</v>
      </c>
    </row>
    <row r="2538" spans="1:13" ht="15" collapsed="1">
      <c r="A2538" s="13"/>
      <c r="B2538" s="13" t="s">
        <v>4361</v>
      </c>
      <c r="C2538" s="13" t="s">
        <v>16</v>
      </c>
      <c r="D2538" s="13" t="s">
        <v>17</v>
      </c>
      <c r="E2538" s="13">
        <v>25.95</v>
      </c>
      <c r="F2538" s="13">
        <v>1</v>
      </c>
      <c r="G2538" s="13">
        <v>551.798</v>
      </c>
      <c r="H2538" s="13">
        <v>1101.5820000000001</v>
      </c>
      <c r="I2538" s="13">
        <v>2</v>
      </c>
      <c r="J2538" s="13">
        <v>1100.58</v>
      </c>
      <c r="K2538" s="13">
        <v>1.002</v>
      </c>
      <c r="L2538" s="13">
        <v>0</v>
      </c>
      <c r="M2538" s="13">
        <v>3.7000000000000002E-3</v>
      </c>
    </row>
    <row r="2539" spans="1:13" ht="15">
      <c r="A2539" s="13" t="s">
        <v>6069</v>
      </c>
      <c r="B2539" s="13">
        <v>7</v>
      </c>
      <c r="C2539" s="13"/>
      <c r="D2539" s="13"/>
      <c r="E2539" s="13"/>
      <c r="F2539" s="13">
        <v>9</v>
      </c>
      <c r="G2539" s="13"/>
      <c r="H2539" s="13"/>
      <c r="I2539" s="13"/>
      <c r="J2539" s="13"/>
      <c r="K2539" s="13"/>
      <c r="L2539" s="13"/>
      <c r="M2539" s="13"/>
    </row>
    <row r="2540" spans="1:13" ht="15">
      <c r="A2540" s="13"/>
      <c r="B2540" s="13" t="s">
        <v>7004</v>
      </c>
      <c r="C2540" s="13"/>
      <c r="D2540" s="13"/>
      <c r="E2540" s="13">
        <v>57.36</v>
      </c>
      <c r="F2540" s="13">
        <v>1</v>
      </c>
      <c r="G2540" s="13">
        <v>752.923</v>
      </c>
      <c r="H2540" s="13">
        <v>1503.8309999999999</v>
      </c>
      <c r="I2540" s="13">
        <v>2</v>
      </c>
      <c r="J2540" s="13">
        <v>1503.83</v>
      </c>
      <c r="K2540" s="13">
        <v>2E-3</v>
      </c>
      <c r="L2540" s="13">
        <v>0</v>
      </c>
      <c r="M2540" s="13">
        <v>4.1999999999999996E-6</v>
      </c>
    </row>
    <row r="2541" spans="1:13" ht="15">
      <c r="A2541" s="13"/>
      <c r="B2541" s="13" t="s">
        <v>7734</v>
      </c>
      <c r="C2541" s="13"/>
      <c r="D2541" s="13"/>
      <c r="E2541" s="13">
        <v>41.03</v>
      </c>
      <c r="F2541" s="13">
        <v>2</v>
      </c>
      <c r="G2541" s="13">
        <v>617.83100000000002</v>
      </c>
      <c r="H2541" s="13">
        <v>1233.6469999999999</v>
      </c>
      <c r="I2541" s="13">
        <v>2</v>
      </c>
      <c r="J2541" s="13">
        <v>1233.6469999999999</v>
      </c>
      <c r="K2541" s="13">
        <v>0</v>
      </c>
      <c r="L2541" s="13">
        <v>0</v>
      </c>
      <c r="M2541" s="13">
        <v>1.3999999999999999E-4</v>
      </c>
    </row>
    <row r="2542" spans="1:13" ht="15">
      <c r="A2542" s="13"/>
      <c r="B2542" s="13" t="s">
        <v>7003</v>
      </c>
      <c r="C2542" s="13"/>
      <c r="D2542" s="13"/>
      <c r="E2542" s="13">
        <v>35.58</v>
      </c>
      <c r="F2542" s="13">
        <v>2</v>
      </c>
      <c r="G2542" s="13">
        <v>542.33000000000004</v>
      </c>
      <c r="H2542" s="13">
        <v>1082.646</v>
      </c>
      <c r="I2542" s="13">
        <v>2</v>
      </c>
      <c r="J2542" s="13">
        <v>1082.645</v>
      </c>
      <c r="K2542" s="13">
        <v>1E-3</v>
      </c>
      <c r="L2542" s="13">
        <v>0</v>
      </c>
      <c r="M2542" s="13">
        <v>1.2999999999999999E-3</v>
      </c>
    </row>
    <row r="2543" spans="1:13" ht="15">
      <c r="A2543" s="13"/>
      <c r="B2543" s="13" t="s">
        <v>9592</v>
      </c>
      <c r="C2543" s="13"/>
      <c r="D2543" s="13"/>
      <c r="E2543" s="13">
        <v>33.97</v>
      </c>
      <c r="F2543" s="13">
        <v>1</v>
      </c>
      <c r="G2543" s="13">
        <v>481.233</v>
      </c>
      <c r="H2543" s="13">
        <v>960.45100000000002</v>
      </c>
      <c r="I2543" s="13">
        <v>2</v>
      </c>
      <c r="J2543" s="13">
        <v>960.45100000000002</v>
      </c>
      <c r="K2543" s="13">
        <v>0</v>
      </c>
      <c r="L2543" s="13">
        <v>0</v>
      </c>
      <c r="M2543" s="13">
        <v>1E-3</v>
      </c>
    </row>
    <row r="2544" spans="1:13" ht="15">
      <c r="A2544" s="13"/>
      <c r="B2544" s="13" t="s">
        <v>10243</v>
      </c>
      <c r="C2544" s="13"/>
      <c r="D2544" s="13"/>
      <c r="E2544" s="13">
        <v>32.46</v>
      </c>
      <c r="F2544" s="13">
        <v>1</v>
      </c>
      <c r="G2544" s="13">
        <v>609.33199999999999</v>
      </c>
      <c r="H2544" s="13">
        <v>1824.973</v>
      </c>
      <c r="I2544" s="13">
        <v>3</v>
      </c>
      <c r="J2544" s="13">
        <v>1824.973</v>
      </c>
      <c r="K2544" s="13">
        <v>0</v>
      </c>
      <c r="L2544" s="13">
        <v>0</v>
      </c>
      <c r="M2544" s="13">
        <v>8.9999999999999998E-4</v>
      </c>
    </row>
    <row r="2545" spans="1:13" ht="15">
      <c r="A2545" s="13"/>
      <c r="B2545" s="13" t="s">
        <v>7005</v>
      </c>
      <c r="C2545" s="13"/>
      <c r="D2545" s="13"/>
      <c r="E2545" s="13">
        <v>30.43</v>
      </c>
      <c r="F2545" s="13">
        <v>1</v>
      </c>
      <c r="G2545" s="13">
        <v>510.31099999999998</v>
      </c>
      <c r="H2545" s="13">
        <v>1018.607</v>
      </c>
      <c r="I2545" s="13">
        <v>2</v>
      </c>
      <c r="J2545" s="13">
        <v>1018.606</v>
      </c>
      <c r="K2545" s="13">
        <v>1E-3</v>
      </c>
      <c r="L2545" s="13">
        <v>0</v>
      </c>
      <c r="M2545" s="13">
        <v>2.7000000000000001E-3</v>
      </c>
    </row>
    <row r="2546" spans="1:13" ht="15">
      <c r="A2546" s="13"/>
      <c r="B2546" s="13" t="s">
        <v>7004</v>
      </c>
      <c r="C2546" s="13"/>
      <c r="D2546" s="13"/>
      <c r="E2546" s="13">
        <v>28.35</v>
      </c>
      <c r="F2546" s="13">
        <v>1</v>
      </c>
      <c r="G2546" s="13">
        <v>502.28399999999999</v>
      </c>
      <c r="H2546" s="13">
        <v>1503.8309999999999</v>
      </c>
      <c r="I2546" s="13">
        <v>3</v>
      </c>
      <c r="J2546" s="13">
        <v>1503.83</v>
      </c>
      <c r="K2546" s="13">
        <v>1E-3</v>
      </c>
      <c r="L2546" s="13">
        <v>0</v>
      </c>
      <c r="M2546" s="13">
        <v>2.2000000000000001E-3</v>
      </c>
    </row>
    <row r="2547" spans="1:13" ht="15">
      <c r="A2547" s="13" t="s">
        <v>1331</v>
      </c>
      <c r="B2547" s="13">
        <v>7</v>
      </c>
      <c r="C2547" s="13"/>
      <c r="D2547" s="13"/>
      <c r="E2547" s="13"/>
      <c r="F2547" s="13">
        <v>8</v>
      </c>
      <c r="G2547" s="13"/>
      <c r="H2547" s="13"/>
      <c r="I2547" s="13"/>
      <c r="J2547" s="13"/>
      <c r="K2547" s="13"/>
      <c r="L2547" s="13"/>
      <c r="M2547" s="13"/>
    </row>
    <row r="2548" spans="1:13" ht="15">
      <c r="A2548" s="13"/>
      <c r="B2548" s="13" t="s">
        <v>7423</v>
      </c>
      <c r="C2548" s="13"/>
      <c r="D2548" s="13"/>
      <c r="E2548" s="13">
        <v>71.63</v>
      </c>
      <c r="F2548" s="13">
        <v>1</v>
      </c>
      <c r="G2548" s="13">
        <v>765.94399999999996</v>
      </c>
      <c r="H2548" s="13">
        <v>1529.874</v>
      </c>
      <c r="I2548" s="13">
        <v>2</v>
      </c>
      <c r="J2548" s="13">
        <v>1528.873</v>
      </c>
      <c r="K2548" s="13">
        <v>1.002</v>
      </c>
      <c r="L2548" s="13">
        <v>0</v>
      </c>
      <c r="M2548" s="13">
        <v>4.4000000000000002E-7</v>
      </c>
    </row>
    <row r="2549" spans="1:13" ht="15">
      <c r="A2549" s="13"/>
      <c r="B2549" s="13" t="s">
        <v>7423</v>
      </c>
      <c r="C2549" s="13"/>
      <c r="D2549" s="13"/>
      <c r="E2549" s="13">
        <v>50.99</v>
      </c>
      <c r="F2549" s="13">
        <v>2</v>
      </c>
      <c r="G2549" s="13">
        <v>510.96600000000001</v>
      </c>
      <c r="H2549" s="13">
        <v>1529.876</v>
      </c>
      <c r="I2549" s="13">
        <v>3</v>
      </c>
      <c r="J2549" s="13">
        <v>1528.873</v>
      </c>
      <c r="K2549" s="13">
        <v>1.0029999999999999</v>
      </c>
      <c r="L2549" s="13">
        <v>0</v>
      </c>
      <c r="M2549" s="13">
        <v>4.6E-5</v>
      </c>
    </row>
    <row r="2550" spans="1:13" ht="15">
      <c r="A2550" s="13"/>
      <c r="B2550" s="13" t="s">
        <v>8645</v>
      </c>
      <c r="C2550" s="13"/>
      <c r="D2550" s="13"/>
      <c r="E2550" s="13">
        <v>42.66</v>
      </c>
      <c r="F2550" s="13">
        <v>1</v>
      </c>
      <c r="G2550" s="13">
        <v>571.34199999999998</v>
      </c>
      <c r="H2550" s="13">
        <v>1140.67</v>
      </c>
      <c r="I2550" s="13">
        <v>2</v>
      </c>
      <c r="J2550" s="13">
        <v>1140.6690000000001</v>
      </c>
      <c r="K2550" s="13">
        <v>1E-3</v>
      </c>
      <c r="L2550" s="13">
        <v>0</v>
      </c>
      <c r="M2550" s="13">
        <v>1E-4</v>
      </c>
    </row>
    <row r="2551" spans="1:13" ht="15">
      <c r="A2551" s="13"/>
      <c r="B2551" s="13" t="s">
        <v>5406</v>
      </c>
      <c r="C2551" s="13"/>
      <c r="D2551" s="13"/>
      <c r="E2551" s="13">
        <v>38.01</v>
      </c>
      <c r="F2551" s="13">
        <v>1</v>
      </c>
      <c r="G2551" s="13">
        <v>661.851</v>
      </c>
      <c r="H2551" s="13">
        <v>1321.6869999999999</v>
      </c>
      <c r="I2551" s="13">
        <v>2</v>
      </c>
      <c r="J2551" s="13">
        <v>1321.6880000000001</v>
      </c>
      <c r="K2551" s="13">
        <v>-1E-3</v>
      </c>
      <c r="L2551" s="13">
        <v>0</v>
      </c>
      <c r="M2551" s="13">
        <v>3.6000000000000002E-4</v>
      </c>
    </row>
    <row r="2552" spans="1:13" ht="15" collapsed="1">
      <c r="A2552" s="13"/>
      <c r="B2552" s="13" t="s">
        <v>5406</v>
      </c>
      <c r="C2552" s="13"/>
      <c r="D2552" s="13"/>
      <c r="E2552" s="13">
        <v>32.799999999999997</v>
      </c>
      <c r="F2552" s="13">
        <v>1</v>
      </c>
      <c r="G2552" s="13">
        <v>441.57</v>
      </c>
      <c r="H2552" s="13">
        <v>1321.6869999999999</v>
      </c>
      <c r="I2552" s="13">
        <v>3</v>
      </c>
      <c r="J2552" s="13">
        <v>1321.6880000000001</v>
      </c>
      <c r="K2552" s="13">
        <v>-1E-3</v>
      </c>
      <c r="L2552" s="13">
        <v>0</v>
      </c>
      <c r="M2552" s="13">
        <v>8.7000000000000001E-4</v>
      </c>
    </row>
    <row r="2553" spans="1:13" ht="15">
      <c r="A2553" s="13"/>
      <c r="B2553" s="13" t="s">
        <v>8646</v>
      </c>
      <c r="C2553" s="13"/>
      <c r="D2553" s="13"/>
      <c r="E2553" s="13">
        <v>29.94</v>
      </c>
      <c r="F2553" s="13">
        <v>1</v>
      </c>
      <c r="G2553" s="13">
        <v>414.75</v>
      </c>
      <c r="H2553" s="13">
        <v>827.48599999999999</v>
      </c>
      <c r="I2553" s="13">
        <v>2</v>
      </c>
      <c r="J2553" s="13">
        <v>827.48599999999999</v>
      </c>
      <c r="K2553" s="13">
        <v>0</v>
      </c>
      <c r="L2553" s="13">
        <v>0</v>
      </c>
      <c r="M2553" s="13">
        <v>3.2000000000000002E-3</v>
      </c>
    </row>
    <row r="2554" spans="1:13" ht="15">
      <c r="A2554" s="13"/>
      <c r="B2554" s="13" t="s">
        <v>9629</v>
      </c>
      <c r="C2554" s="13"/>
      <c r="D2554" s="13"/>
      <c r="E2554" s="13">
        <v>27.48</v>
      </c>
      <c r="F2554" s="13">
        <v>1</v>
      </c>
      <c r="G2554" s="13">
        <v>723.70600000000002</v>
      </c>
      <c r="H2554" s="13">
        <v>2168.0949999999998</v>
      </c>
      <c r="I2554" s="13">
        <v>3</v>
      </c>
      <c r="J2554" s="13">
        <v>2167.0909999999999</v>
      </c>
      <c r="K2554" s="13">
        <v>1.004</v>
      </c>
      <c r="L2554" s="13">
        <v>0</v>
      </c>
      <c r="M2554" s="13">
        <v>4.1000000000000003E-3</v>
      </c>
    </row>
    <row r="2555" spans="1:13" ht="15">
      <c r="A2555" s="13" t="s">
        <v>653</v>
      </c>
      <c r="B2555" s="13">
        <v>7</v>
      </c>
      <c r="C2555" s="13"/>
      <c r="D2555" s="13"/>
      <c r="E2555" s="13"/>
      <c r="F2555" s="13">
        <v>11</v>
      </c>
      <c r="G2555" s="13"/>
      <c r="H2555" s="13"/>
      <c r="I2555" s="13"/>
      <c r="J2555" s="13"/>
      <c r="K2555" s="13"/>
      <c r="L2555" s="13"/>
      <c r="M2555" s="13"/>
    </row>
    <row r="2556" spans="1:13" ht="15" collapsed="1">
      <c r="A2556" s="13"/>
      <c r="B2556" s="13" t="s">
        <v>4645</v>
      </c>
      <c r="C2556" s="13"/>
      <c r="D2556" s="13"/>
      <c r="E2556" s="13">
        <v>51.08</v>
      </c>
      <c r="F2556" s="13">
        <v>3</v>
      </c>
      <c r="G2556" s="13">
        <v>562.98699999999997</v>
      </c>
      <c r="H2556" s="13">
        <v>1685.9390000000001</v>
      </c>
      <c r="I2556" s="13">
        <v>3</v>
      </c>
      <c r="J2556" s="13">
        <v>1685.9390000000001</v>
      </c>
      <c r="K2556" s="13">
        <v>1E-3</v>
      </c>
      <c r="L2556" s="13">
        <v>1</v>
      </c>
      <c r="M2556" s="13">
        <v>1.5999999999999999E-5</v>
      </c>
    </row>
    <row r="2557" spans="1:13" ht="15">
      <c r="A2557" s="13"/>
      <c r="B2557" s="13" t="s">
        <v>4646</v>
      </c>
      <c r="C2557" s="13"/>
      <c r="D2557" s="13"/>
      <c r="E2557" s="13">
        <v>46.11</v>
      </c>
      <c r="F2557" s="13">
        <v>2</v>
      </c>
      <c r="G2557" s="13">
        <v>508.31099999999998</v>
      </c>
      <c r="H2557" s="13">
        <v>1014.607</v>
      </c>
      <c r="I2557" s="13">
        <v>2</v>
      </c>
      <c r="J2557" s="13">
        <v>1014.607</v>
      </c>
      <c r="K2557" s="13">
        <v>0</v>
      </c>
      <c r="L2557" s="13">
        <v>0</v>
      </c>
      <c r="M2557" s="13">
        <v>8.0000000000000007E-5</v>
      </c>
    </row>
    <row r="2558" spans="1:13" ht="15" collapsed="1">
      <c r="A2558" s="13"/>
      <c r="B2558" s="13" t="s">
        <v>8581</v>
      </c>
      <c r="C2558" s="13"/>
      <c r="D2558" s="13"/>
      <c r="E2558" s="13">
        <v>37.85</v>
      </c>
      <c r="F2558" s="13">
        <v>1</v>
      </c>
      <c r="G2558" s="13">
        <v>800.93399999999997</v>
      </c>
      <c r="H2558" s="13">
        <v>1599.8530000000001</v>
      </c>
      <c r="I2558" s="13">
        <v>2</v>
      </c>
      <c r="J2558" s="13">
        <v>1599.847</v>
      </c>
      <c r="K2558" s="13">
        <v>6.0000000000000001E-3</v>
      </c>
      <c r="L2558" s="13">
        <v>0</v>
      </c>
      <c r="M2558" s="13">
        <v>2.7999999999999998E-4</v>
      </c>
    </row>
    <row r="2559" spans="1:13" ht="15">
      <c r="A2559" s="13"/>
      <c r="B2559" s="13" t="s">
        <v>4647</v>
      </c>
      <c r="C2559" s="13"/>
      <c r="D2559" s="13"/>
      <c r="E2559" s="13">
        <v>35.270000000000003</v>
      </c>
      <c r="F2559" s="13">
        <v>2</v>
      </c>
      <c r="G2559" s="13">
        <v>598.80100000000004</v>
      </c>
      <c r="H2559" s="13">
        <v>1195.587</v>
      </c>
      <c r="I2559" s="13">
        <v>2</v>
      </c>
      <c r="J2559" s="13">
        <v>1195.587</v>
      </c>
      <c r="K2559" s="13">
        <v>0</v>
      </c>
      <c r="L2559" s="13">
        <v>0</v>
      </c>
      <c r="M2559" s="13">
        <v>1.2999999999999999E-3</v>
      </c>
    </row>
    <row r="2560" spans="1:13" ht="15">
      <c r="A2560" s="13"/>
      <c r="B2560" s="13" t="s">
        <v>4648</v>
      </c>
      <c r="C2560" s="13"/>
      <c r="D2560" s="13"/>
      <c r="E2560" s="13">
        <v>30.17</v>
      </c>
      <c r="F2560" s="13">
        <v>1</v>
      </c>
      <c r="G2560" s="13">
        <v>535.62900000000002</v>
      </c>
      <c r="H2560" s="13">
        <v>1603.866</v>
      </c>
      <c r="I2560" s="13">
        <v>3</v>
      </c>
      <c r="J2560" s="13">
        <v>1602.8620000000001</v>
      </c>
      <c r="K2560" s="13">
        <v>1.004</v>
      </c>
      <c r="L2560" s="13">
        <v>1</v>
      </c>
      <c r="M2560" s="13">
        <v>1.5E-3</v>
      </c>
    </row>
    <row r="2561" spans="1:13" ht="15">
      <c r="A2561" s="13"/>
      <c r="B2561" s="13" t="s">
        <v>10244</v>
      </c>
      <c r="C2561" s="13"/>
      <c r="D2561" s="13"/>
      <c r="E2561" s="13">
        <v>27.67</v>
      </c>
      <c r="F2561" s="13">
        <v>1</v>
      </c>
      <c r="G2561" s="13">
        <v>474.27199999999999</v>
      </c>
      <c r="H2561" s="13">
        <v>946.529</v>
      </c>
      <c r="I2561" s="13">
        <v>2</v>
      </c>
      <c r="J2561" s="13">
        <v>946.52700000000004</v>
      </c>
      <c r="K2561" s="13">
        <v>2E-3</v>
      </c>
      <c r="L2561" s="13">
        <v>0</v>
      </c>
      <c r="M2561" s="13">
        <v>2.5000000000000001E-3</v>
      </c>
    </row>
    <row r="2562" spans="1:13" ht="15">
      <c r="A2562" s="13"/>
      <c r="B2562" s="13" t="s">
        <v>10245</v>
      </c>
      <c r="C2562" s="13"/>
      <c r="D2562" s="13"/>
      <c r="E2562" s="13">
        <v>24.9</v>
      </c>
      <c r="F2562" s="13">
        <v>1</v>
      </c>
      <c r="G2562" s="13">
        <v>431.923</v>
      </c>
      <c r="H2562" s="13">
        <v>1292.7460000000001</v>
      </c>
      <c r="I2562" s="13">
        <v>3</v>
      </c>
      <c r="J2562" s="13">
        <v>1292.7449999999999</v>
      </c>
      <c r="K2562" s="13">
        <v>1E-3</v>
      </c>
      <c r="L2562" s="13">
        <v>0</v>
      </c>
      <c r="M2562" s="13">
        <v>1.2999999999999999E-2</v>
      </c>
    </row>
    <row r="2563" spans="1:13" ht="15">
      <c r="A2563" s="13" t="s">
        <v>1108</v>
      </c>
      <c r="B2563" s="13">
        <v>7</v>
      </c>
      <c r="C2563" s="13"/>
      <c r="D2563" s="13"/>
      <c r="E2563" s="13"/>
      <c r="F2563" s="13">
        <v>10</v>
      </c>
      <c r="G2563" s="13"/>
      <c r="H2563" s="13"/>
      <c r="I2563" s="13"/>
      <c r="J2563" s="13"/>
      <c r="K2563" s="13"/>
      <c r="L2563" s="13"/>
      <c r="M2563" s="13"/>
    </row>
    <row r="2564" spans="1:13" ht="15">
      <c r="A2564" s="13"/>
      <c r="B2564" s="13" t="s">
        <v>5066</v>
      </c>
      <c r="C2564" s="13"/>
      <c r="D2564" s="13"/>
      <c r="E2564" s="13">
        <v>72.02</v>
      </c>
      <c r="F2564" s="13">
        <v>1</v>
      </c>
      <c r="G2564" s="13">
        <v>622.87699999999995</v>
      </c>
      <c r="H2564" s="13">
        <v>1243.739</v>
      </c>
      <c r="I2564" s="13">
        <v>2</v>
      </c>
      <c r="J2564" s="13">
        <v>1243.739</v>
      </c>
      <c r="K2564" s="13">
        <v>0</v>
      </c>
      <c r="L2564" s="13">
        <v>0</v>
      </c>
      <c r="M2564" s="13">
        <v>2.4999999999999999E-7</v>
      </c>
    </row>
    <row r="2565" spans="1:13" ht="15">
      <c r="A2565" s="13"/>
      <c r="B2565" s="13" t="s">
        <v>6919</v>
      </c>
      <c r="C2565" s="13"/>
      <c r="D2565" s="13"/>
      <c r="E2565" s="13">
        <v>46.59</v>
      </c>
      <c r="F2565" s="13">
        <v>3</v>
      </c>
      <c r="G2565" s="13">
        <v>562.29399999999998</v>
      </c>
      <c r="H2565" s="13">
        <v>1683.8589999999999</v>
      </c>
      <c r="I2565" s="13">
        <v>3</v>
      </c>
      <c r="J2565" s="13">
        <v>1683.8579999999999</v>
      </c>
      <c r="K2565" s="13">
        <v>1E-3</v>
      </c>
      <c r="L2565" s="13">
        <v>0</v>
      </c>
      <c r="M2565" s="13">
        <v>4.3000000000000002E-5</v>
      </c>
    </row>
    <row r="2566" spans="1:13" ht="15">
      <c r="A2566" s="13"/>
      <c r="B2566" s="13" t="s">
        <v>8811</v>
      </c>
      <c r="C2566" s="13" t="s">
        <v>18</v>
      </c>
      <c r="D2566" s="13" t="s">
        <v>97</v>
      </c>
      <c r="E2566" s="13">
        <v>33.86</v>
      </c>
      <c r="F2566" s="13">
        <v>1</v>
      </c>
      <c r="G2566" s="13">
        <v>498.79</v>
      </c>
      <c r="H2566" s="13">
        <v>995.56500000000005</v>
      </c>
      <c r="I2566" s="13">
        <v>2</v>
      </c>
      <c r="J2566" s="13">
        <v>995.56500000000005</v>
      </c>
      <c r="K2566" s="13">
        <v>0</v>
      </c>
      <c r="L2566" s="13">
        <v>0</v>
      </c>
      <c r="M2566" s="13">
        <v>1.4E-3</v>
      </c>
    </row>
    <row r="2567" spans="1:13" ht="15" collapsed="1">
      <c r="A2567" s="13"/>
      <c r="B2567" s="13" t="s">
        <v>5067</v>
      </c>
      <c r="C2567" s="13"/>
      <c r="D2567" s="13"/>
      <c r="E2567" s="13">
        <v>33.74</v>
      </c>
      <c r="F2567" s="13">
        <v>2</v>
      </c>
      <c r="G2567" s="13">
        <v>386.25200000000001</v>
      </c>
      <c r="H2567" s="13">
        <v>770.49</v>
      </c>
      <c r="I2567" s="13">
        <v>2</v>
      </c>
      <c r="J2567" s="13">
        <v>770.49</v>
      </c>
      <c r="K2567" s="13">
        <v>-1E-3</v>
      </c>
      <c r="L2567" s="13">
        <v>0</v>
      </c>
      <c r="M2567" s="13">
        <v>1.4E-3</v>
      </c>
    </row>
    <row r="2568" spans="1:13" ht="15">
      <c r="A2568" s="13"/>
      <c r="B2568" s="13" t="s">
        <v>7770</v>
      </c>
      <c r="C2568" s="13" t="s">
        <v>91</v>
      </c>
      <c r="D2568" s="13" t="s">
        <v>180</v>
      </c>
      <c r="E2568" s="13">
        <v>33.04</v>
      </c>
      <c r="F2568" s="13">
        <v>1</v>
      </c>
      <c r="G2568" s="13">
        <v>494.27699999999999</v>
      </c>
      <c r="H2568" s="13">
        <v>986.53899999999999</v>
      </c>
      <c r="I2568" s="13">
        <v>2</v>
      </c>
      <c r="J2568" s="13">
        <v>986.54</v>
      </c>
      <c r="K2568" s="13">
        <v>0</v>
      </c>
      <c r="L2568" s="13">
        <v>0</v>
      </c>
      <c r="M2568" s="13">
        <v>1.1000000000000001E-3</v>
      </c>
    </row>
    <row r="2569" spans="1:13" ht="15" collapsed="1">
      <c r="A2569" s="13"/>
      <c r="B2569" s="13" t="s">
        <v>8811</v>
      </c>
      <c r="C2569" s="13"/>
      <c r="D2569" s="13"/>
      <c r="E2569" s="13">
        <v>32.39</v>
      </c>
      <c r="F2569" s="13">
        <v>1</v>
      </c>
      <c r="G2569" s="13">
        <v>507.303</v>
      </c>
      <c r="H2569" s="13">
        <v>1012.592</v>
      </c>
      <c r="I2569" s="13">
        <v>2</v>
      </c>
      <c r="J2569" s="13">
        <v>1012.592</v>
      </c>
      <c r="K2569" s="13">
        <v>1E-3</v>
      </c>
      <c r="L2569" s="13">
        <v>0</v>
      </c>
      <c r="M2569" s="13">
        <v>1.8E-3</v>
      </c>
    </row>
    <row r="2570" spans="1:13" ht="15">
      <c r="A2570" s="13"/>
      <c r="B2570" s="13" t="s">
        <v>6919</v>
      </c>
      <c r="C2570" s="13"/>
      <c r="D2570" s="13"/>
      <c r="E2570" s="13">
        <v>21.22</v>
      </c>
      <c r="F2570" s="13">
        <v>1</v>
      </c>
      <c r="G2570" s="13">
        <v>842.93700000000001</v>
      </c>
      <c r="H2570" s="13">
        <v>1683.86</v>
      </c>
      <c r="I2570" s="13">
        <v>2</v>
      </c>
      <c r="J2570" s="13">
        <v>1683.8579999999999</v>
      </c>
      <c r="K2570" s="13">
        <v>2E-3</v>
      </c>
      <c r="L2570" s="13">
        <v>0</v>
      </c>
      <c r="M2570" s="13">
        <v>0.01</v>
      </c>
    </row>
    <row r="2571" spans="1:13" ht="15">
      <c r="A2571" s="13" t="s">
        <v>634</v>
      </c>
      <c r="B2571" s="13">
        <v>7</v>
      </c>
      <c r="C2571" s="13"/>
      <c r="D2571" s="13"/>
      <c r="E2571" s="13"/>
      <c r="F2571" s="13">
        <v>18</v>
      </c>
      <c r="G2571" s="13"/>
      <c r="H2571" s="13"/>
      <c r="I2571" s="13"/>
      <c r="J2571" s="13"/>
      <c r="K2571" s="13"/>
      <c r="L2571" s="13"/>
      <c r="M2571" s="13"/>
    </row>
    <row r="2572" spans="1:13" ht="15">
      <c r="A2572" s="13"/>
      <c r="B2572" s="13" t="s">
        <v>4373</v>
      </c>
      <c r="C2572" s="13"/>
      <c r="D2572" s="13"/>
      <c r="E2572" s="13">
        <v>67.680000000000007</v>
      </c>
      <c r="F2572" s="13">
        <v>7</v>
      </c>
      <c r="G2572" s="13">
        <v>604.03399999999999</v>
      </c>
      <c r="H2572" s="13">
        <v>1809.0820000000001</v>
      </c>
      <c r="I2572" s="13">
        <v>3</v>
      </c>
      <c r="J2572" s="13">
        <v>1808.077</v>
      </c>
      <c r="K2572" s="13">
        <v>1.0049999999999999</v>
      </c>
      <c r="L2572" s="13">
        <v>0</v>
      </c>
      <c r="M2572" s="13">
        <v>2.6E-7</v>
      </c>
    </row>
    <row r="2573" spans="1:13" ht="15" collapsed="1">
      <c r="A2573" s="13"/>
      <c r="B2573" s="13" t="s">
        <v>6737</v>
      </c>
      <c r="C2573" s="13"/>
      <c r="D2573" s="13"/>
      <c r="E2573" s="13">
        <v>51.3</v>
      </c>
      <c r="F2573" s="13">
        <v>4</v>
      </c>
      <c r="G2573" s="13">
        <v>474.63799999999998</v>
      </c>
      <c r="H2573" s="13">
        <v>1420.894</v>
      </c>
      <c r="I2573" s="13">
        <v>3</v>
      </c>
      <c r="J2573" s="13">
        <v>1420.89</v>
      </c>
      <c r="K2573" s="13">
        <v>3.0000000000000001E-3</v>
      </c>
      <c r="L2573" s="13">
        <v>0</v>
      </c>
      <c r="M2573" s="13">
        <v>7.4000000000000003E-6</v>
      </c>
    </row>
    <row r="2574" spans="1:13" ht="15">
      <c r="A2574" s="13"/>
      <c r="B2574" s="13" t="s">
        <v>4372</v>
      </c>
      <c r="C2574" s="13"/>
      <c r="D2574" s="13"/>
      <c r="E2574" s="13">
        <v>46.53</v>
      </c>
      <c r="F2574" s="13">
        <v>1</v>
      </c>
      <c r="G2574" s="13">
        <v>503.28100000000001</v>
      </c>
      <c r="H2574" s="13">
        <v>1004.548</v>
      </c>
      <c r="I2574" s="13">
        <v>2</v>
      </c>
      <c r="J2574" s="13">
        <v>1004.548</v>
      </c>
      <c r="K2574" s="13">
        <v>0</v>
      </c>
      <c r="L2574" s="13">
        <v>0</v>
      </c>
      <c r="M2574" s="13">
        <v>1.6000000000000001E-4</v>
      </c>
    </row>
    <row r="2575" spans="1:13" ht="15">
      <c r="A2575" s="13"/>
      <c r="B2575" s="13" t="s">
        <v>6737</v>
      </c>
      <c r="C2575" s="13"/>
      <c r="D2575" s="13"/>
      <c r="E2575" s="13">
        <v>40.64</v>
      </c>
      <c r="F2575" s="13">
        <v>3</v>
      </c>
      <c r="G2575" s="13">
        <v>711.45299999999997</v>
      </c>
      <c r="H2575" s="13">
        <v>1420.8910000000001</v>
      </c>
      <c r="I2575" s="13">
        <v>2</v>
      </c>
      <c r="J2575" s="13">
        <v>1420.89</v>
      </c>
      <c r="K2575" s="13">
        <v>0</v>
      </c>
      <c r="L2575" s="13">
        <v>0</v>
      </c>
      <c r="M2575" s="13">
        <v>8.6000000000000003E-5</v>
      </c>
    </row>
    <row r="2576" spans="1:13" ht="15">
      <c r="A2576" s="13"/>
      <c r="B2576" s="13" t="s">
        <v>7680</v>
      </c>
      <c r="C2576" s="13"/>
      <c r="D2576" s="13"/>
      <c r="E2576" s="13">
        <v>27.54</v>
      </c>
      <c r="F2576" s="13">
        <v>1</v>
      </c>
      <c r="G2576" s="13">
        <v>547.63900000000001</v>
      </c>
      <c r="H2576" s="13">
        <v>1639.895</v>
      </c>
      <c r="I2576" s="13">
        <v>3</v>
      </c>
      <c r="J2576" s="13">
        <v>1639.893</v>
      </c>
      <c r="K2576" s="13">
        <v>2E-3</v>
      </c>
      <c r="L2576" s="13">
        <v>0</v>
      </c>
      <c r="M2576" s="13">
        <v>2.5999999999999999E-3</v>
      </c>
    </row>
    <row r="2577" spans="1:13" ht="15" collapsed="1">
      <c r="A2577" s="13"/>
      <c r="B2577" s="13" t="s">
        <v>4374</v>
      </c>
      <c r="C2577" s="13"/>
      <c r="D2577" s="13"/>
      <c r="E2577" s="13">
        <v>22.52</v>
      </c>
      <c r="F2577" s="13">
        <v>1</v>
      </c>
      <c r="G2577" s="13">
        <v>388.24</v>
      </c>
      <c r="H2577" s="13">
        <v>774.46500000000003</v>
      </c>
      <c r="I2577" s="13">
        <v>2</v>
      </c>
      <c r="J2577" s="13">
        <v>774.46400000000006</v>
      </c>
      <c r="K2577" s="13">
        <v>1E-3</v>
      </c>
      <c r="L2577" s="13">
        <v>0</v>
      </c>
      <c r="M2577" s="13">
        <v>0.02</v>
      </c>
    </row>
    <row r="2578" spans="1:13" ht="15">
      <c r="A2578" s="13"/>
      <c r="B2578" s="13" t="s">
        <v>6738</v>
      </c>
      <c r="C2578" s="13"/>
      <c r="D2578" s="13"/>
      <c r="E2578" s="13">
        <v>21.85</v>
      </c>
      <c r="F2578" s="13">
        <v>1</v>
      </c>
      <c r="G2578" s="13">
        <v>493.78899999999999</v>
      </c>
      <c r="H2578" s="13">
        <v>985.56299999999999</v>
      </c>
      <c r="I2578" s="13">
        <v>2</v>
      </c>
      <c r="J2578" s="13">
        <v>985.56299999999999</v>
      </c>
      <c r="K2578" s="13">
        <v>0</v>
      </c>
      <c r="L2578" s="13">
        <v>0</v>
      </c>
      <c r="M2578" s="13">
        <v>8.8999999999999999E-3</v>
      </c>
    </row>
    <row r="2579" spans="1:13" ht="15">
      <c r="A2579" s="13" t="s">
        <v>1365</v>
      </c>
      <c r="B2579" s="13">
        <v>7</v>
      </c>
      <c r="C2579" s="13"/>
      <c r="D2579" s="13"/>
      <c r="E2579" s="13"/>
      <c r="F2579" s="13">
        <v>9</v>
      </c>
      <c r="G2579" s="13"/>
      <c r="H2579" s="13"/>
      <c r="I2579" s="13"/>
      <c r="J2579" s="13"/>
      <c r="K2579" s="13"/>
      <c r="L2579" s="13"/>
      <c r="M2579" s="13"/>
    </row>
    <row r="2580" spans="1:13" ht="15">
      <c r="A2580" s="13"/>
      <c r="B2580" s="13" t="s">
        <v>8652</v>
      </c>
      <c r="C2580" s="13"/>
      <c r="D2580" s="13"/>
      <c r="E2580" s="13">
        <v>45.89</v>
      </c>
      <c r="F2580" s="13">
        <v>1</v>
      </c>
      <c r="G2580" s="13">
        <v>434.28699999999998</v>
      </c>
      <c r="H2580" s="13">
        <v>866.56</v>
      </c>
      <c r="I2580" s="13">
        <v>2</v>
      </c>
      <c r="J2580" s="13">
        <v>866.55899999999997</v>
      </c>
      <c r="K2580" s="13">
        <v>1E-3</v>
      </c>
      <c r="L2580" s="13">
        <v>0</v>
      </c>
      <c r="M2580" s="13">
        <v>2.5999999999999998E-5</v>
      </c>
    </row>
    <row r="2581" spans="1:13" ht="15">
      <c r="A2581" s="13"/>
      <c r="B2581" s="13" t="s">
        <v>5444</v>
      </c>
      <c r="C2581" s="13"/>
      <c r="D2581" s="13"/>
      <c r="E2581" s="13">
        <v>37.03</v>
      </c>
      <c r="F2581" s="13">
        <v>1</v>
      </c>
      <c r="G2581" s="13">
        <v>591.31200000000001</v>
      </c>
      <c r="H2581" s="13">
        <v>1180.6089999999999</v>
      </c>
      <c r="I2581" s="13">
        <v>2</v>
      </c>
      <c r="J2581" s="13">
        <v>1180.6089999999999</v>
      </c>
      <c r="K2581" s="13">
        <v>0</v>
      </c>
      <c r="L2581" s="13">
        <v>0</v>
      </c>
      <c r="M2581" s="13">
        <v>3.4000000000000002E-4</v>
      </c>
    </row>
    <row r="2582" spans="1:13" ht="15">
      <c r="A2582" s="13"/>
      <c r="B2582" s="13" t="s">
        <v>10246</v>
      </c>
      <c r="C2582" s="13"/>
      <c r="D2582" s="13"/>
      <c r="E2582" s="13">
        <v>29.13</v>
      </c>
      <c r="F2582" s="13">
        <v>2</v>
      </c>
      <c r="G2582" s="13">
        <v>390.24599999999998</v>
      </c>
      <c r="H2582" s="13">
        <v>1167.7159999999999</v>
      </c>
      <c r="I2582" s="13">
        <v>3</v>
      </c>
      <c r="J2582" s="13">
        <v>1166.7139999999999</v>
      </c>
      <c r="K2582" s="13">
        <v>1.002</v>
      </c>
      <c r="L2582" s="13">
        <v>1</v>
      </c>
      <c r="M2582" s="13">
        <v>3.0999999999999999E-3</v>
      </c>
    </row>
    <row r="2583" spans="1:13" ht="15">
      <c r="A2583" s="13"/>
      <c r="B2583" s="13" t="s">
        <v>5445</v>
      </c>
      <c r="C2583" s="13"/>
      <c r="D2583" s="13"/>
      <c r="E2583" s="13">
        <v>27.86</v>
      </c>
      <c r="F2583" s="13">
        <v>1</v>
      </c>
      <c r="G2583" s="13">
        <v>465.76600000000002</v>
      </c>
      <c r="H2583" s="13">
        <v>929.51800000000003</v>
      </c>
      <c r="I2583" s="13">
        <v>2</v>
      </c>
      <c r="J2583" s="13">
        <v>929.51800000000003</v>
      </c>
      <c r="K2583" s="13">
        <v>0</v>
      </c>
      <c r="L2583" s="13">
        <v>0</v>
      </c>
      <c r="M2583" s="13">
        <v>4.3E-3</v>
      </c>
    </row>
    <row r="2584" spans="1:13" ht="15">
      <c r="A2584" s="13"/>
      <c r="B2584" s="13" t="s">
        <v>7297</v>
      </c>
      <c r="C2584" s="13"/>
      <c r="D2584" s="13"/>
      <c r="E2584" s="13">
        <v>24.91</v>
      </c>
      <c r="F2584" s="13">
        <v>2</v>
      </c>
      <c r="G2584" s="13">
        <v>571.779</v>
      </c>
      <c r="H2584" s="13">
        <v>1141.5440000000001</v>
      </c>
      <c r="I2584" s="13">
        <v>2</v>
      </c>
      <c r="J2584" s="13">
        <v>1141.5440000000001</v>
      </c>
      <c r="K2584" s="13">
        <v>0</v>
      </c>
      <c r="L2584" s="13">
        <v>0</v>
      </c>
      <c r="M2584" s="13">
        <v>7.4000000000000003E-3</v>
      </c>
    </row>
    <row r="2585" spans="1:13" ht="15">
      <c r="A2585" s="13"/>
      <c r="B2585" s="13" t="s">
        <v>10247</v>
      </c>
      <c r="C2585" s="13"/>
      <c r="D2585" s="13"/>
      <c r="E2585" s="13">
        <v>24.42</v>
      </c>
      <c r="F2585" s="13">
        <v>1</v>
      </c>
      <c r="G2585" s="13">
        <v>520.79200000000003</v>
      </c>
      <c r="H2585" s="13">
        <v>1039.57</v>
      </c>
      <c r="I2585" s="13">
        <v>2</v>
      </c>
      <c r="J2585" s="13">
        <v>1039.57</v>
      </c>
      <c r="K2585" s="13">
        <v>0</v>
      </c>
      <c r="L2585" s="13">
        <v>0</v>
      </c>
      <c r="M2585" s="13">
        <v>1.6E-2</v>
      </c>
    </row>
    <row r="2586" spans="1:13" ht="15" collapsed="1">
      <c r="A2586" s="13"/>
      <c r="B2586" s="13" t="s">
        <v>9635</v>
      </c>
      <c r="C2586" s="13"/>
      <c r="D2586" s="13"/>
      <c r="E2586" s="13">
        <v>24.16</v>
      </c>
      <c r="F2586" s="13">
        <v>1</v>
      </c>
      <c r="G2586" s="13">
        <v>547.29</v>
      </c>
      <c r="H2586" s="13">
        <v>1638.848</v>
      </c>
      <c r="I2586" s="13">
        <v>3</v>
      </c>
      <c r="J2586" s="13">
        <v>1638.848</v>
      </c>
      <c r="K2586" s="13">
        <v>0</v>
      </c>
      <c r="L2586" s="13">
        <v>0</v>
      </c>
      <c r="M2586" s="13">
        <v>5.4000000000000003E-3</v>
      </c>
    </row>
    <row r="2587" spans="1:13" ht="15">
      <c r="A2587" s="13" t="s">
        <v>756</v>
      </c>
      <c r="B2587" s="13">
        <v>7</v>
      </c>
      <c r="C2587" s="13"/>
      <c r="D2587" s="13"/>
      <c r="E2587" s="13"/>
      <c r="F2587" s="13">
        <v>8</v>
      </c>
      <c r="G2587" s="13"/>
      <c r="H2587" s="13"/>
      <c r="I2587" s="13"/>
      <c r="J2587" s="13"/>
      <c r="K2587" s="13"/>
      <c r="L2587" s="13"/>
      <c r="M2587" s="13"/>
    </row>
    <row r="2588" spans="1:13" ht="15">
      <c r="A2588" s="13"/>
      <c r="B2588" s="13" t="s">
        <v>4376</v>
      </c>
      <c r="C2588" s="13"/>
      <c r="D2588" s="13"/>
      <c r="E2588" s="13">
        <v>65.86</v>
      </c>
      <c r="F2588" s="13">
        <v>1</v>
      </c>
      <c r="G2588" s="13">
        <v>623.36400000000003</v>
      </c>
      <c r="H2588" s="13">
        <v>1244.713</v>
      </c>
      <c r="I2588" s="13">
        <v>2</v>
      </c>
      <c r="J2588" s="13">
        <v>1244.713</v>
      </c>
      <c r="K2588" s="13">
        <v>0</v>
      </c>
      <c r="L2588" s="13">
        <v>0</v>
      </c>
      <c r="M2588" s="13">
        <v>1.9999999999999999E-6</v>
      </c>
    </row>
    <row r="2589" spans="1:13" ht="15" collapsed="1">
      <c r="A2589" s="13"/>
      <c r="B2589" s="13" t="s">
        <v>4378</v>
      </c>
      <c r="C2589" s="13"/>
      <c r="D2589" s="13"/>
      <c r="E2589" s="13">
        <v>46.82</v>
      </c>
      <c r="F2589" s="13">
        <v>1</v>
      </c>
      <c r="G2589" s="13">
        <v>491.25400000000002</v>
      </c>
      <c r="H2589" s="13">
        <v>980.49300000000005</v>
      </c>
      <c r="I2589" s="13">
        <v>2</v>
      </c>
      <c r="J2589" s="13">
        <v>980.49300000000005</v>
      </c>
      <c r="K2589" s="13">
        <v>0</v>
      </c>
      <c r="L2589" s="13">
        <v>0</v>
      </c>
      <c r="M2589" s="13">
        <v>4.1E-5</v>
      </c>
    </row>
    <row r="2590" spans="1:13" ht="15">
      <c r="A2590" s="13"/>
      <c r="B2590" s="13" t="s">
        <v>4379</v>
      </c>
      <c r="C2590" s="13"/>
      <c r="D2590" s="13"/>
      <c r="E2590" s="13">
        <v>43.25</v>
      </c>
      <c r="F2590" s="13">
        <v>1</v>
      </c>
      <c r="G2590" s="13">
        <v>416.721</v>
      </c>
      <c r="H2590" s="13">
        <v>831.42700000000002</v>
      </c>
      <c r="I2590" s="13">
        <v>2</v>
      </c>
      <c r="J2590" s="13">
        <v>831.42700000000002</v>
      </c>
      <c r="K2590" s="13">
        <v>0</v>
      </c>
      <c r="L2590" s="13">
        <v>0</v>
      </c>
      <c r="M2590" s="13">
        <v>3.2000000000000003E-4</v>
      </c>
    </row>
    <row r="2591" spans="1:13" ht="15" collapsed="1">
      <c r="A2591" s="13"/>
      <c r="B2591" s="13" t="s">
        <v>4377</v>
      </c>
      <c r="C2591" s="13"/>
      <c r="D2591" s="13"/>
      <c r="E2591" s="13">
        <v>40.200000000000003</v>
      </c>
      <c r="F2591" s="13">
        <v>1</v>
      </c>
      <c r="G2591" s="13">
        <v>496.94</v>
      </c>
      <c r="H2591" s="13">
        <v>1487.798</v>
      </c>
      <c r="I2591" s="13">
        <v>3</v>
      </c>
      <c r="J2591" s="13">
        <v>1487.798</v>
      </c>
      <c r="K2591" s="13">
        <v>0</v>
      </c>
      <c r="L2591" s="13">
        <v>1</v>
      </c>
      <c r="M2591" s="13">
        <v>1.7000000000000001E-4</v>
      </c>
    </row>
    <row r="2592" spans="1:13" ht="15">
      <c r="A2592" s="13"/>
      <c r="B2592" s="13" t="s">
        <v>4375</v>
      </c>
      <c r="C2592" s="13"/>
      <c r="D2592" s="13"/>
      <c r="E2592" s="13">
        <v>38.69</v>
      </c>
      <c r="F2592" s="13">
        <v>2</v>
      </c>
      <c r="G2592" s="13">
        <v>509.81099999999998</v>
      </c>
      <c r="H2592" s="13">
        <v>1017.6079999999999</v>
      </c>
      <c r="I2592" s="13">
        <v>2</v>
      </c>
      <c r="J2592" s="13">
        <v>1017.607</v>
      </c>
      <c r="K2592" s="13">
        <v>1E-3</v>
      </c>
      <c r="L2592" s="13">
        <v>0</v>
      </c>
      <c r="M2592" s="13">
        <v>4.2999999999999999E-4</v>
      </c>
    </row>
    <row r="2593" spans="1:13" ht="15">
      <c r="A2593" s="13"/>
      <c r="B2593" s="13" t="s">
        <v>8653</v>
      </c>
      <c r="C2593" s="13"/>
      <c r="D2593" s="13"/>
      <c r="E2593" s="13">
        <v>29.03</v>
      </c>
      <c r="F2593" s="13">
        <v>1</v>
      </c>
      <c r="G2593" s="13">
        <v>530.27700000000004</v>
      </c>
      <c r="H2593" s="13">
        <v>1587.809</v>
      </c>
      <c r="I2593" s="13">
        <v>3</v>
      </c>
      <c r="J2593" s="13">
        <v>1587.81</v>
      </c>
      <c r="K2593" s="13">
        <v>-1E-3</v>
      </c>
      <c r="L2593" s="13">
        <v>0</v>
      </c>
      <c r="M2593" s="13">
        <v>1.9E-3</v>
      </c>
    </row>
    <row r="2594" spans="1:13" ht="15" collapsed="1">
      <c r="A2594" s="13"/>
      <c r="B2594" s="13" t="s">
        <v>10248</v>
      </c>
      <c r="C2594" s="13"/>
      <c r="D2594" s="13"/>
      <c r="E2594" s="13">
        <v>27.15</v>
      </c>
      <c r="F2594" s="13">
        <v>1</v>
      </c>
      <c r="G2594" s="13">
        <v>646.96600000000001</v>
      </c>
      <c r="H2594" s="13">
        <v>1937.876</v>
      </c>
      <c r="I2594" s="13">
        <v>3</v>
      </c>
      <c r="J2594" s="13">
        <v>1936.8720000000001</v>
      </c>
      <c r="K2594" s="13">
        <v>1.0029999999999999</v>
      </c>
      <c r="L2594" s="13">
        <v>0</v>
      </c>
      <c r="M2594" s="13">
        <v>1.9E-3</v>
      </c>
    </row>
    <row r="2595" spans="1:13" ht="15">
      <c r="A2595" s="13" t="s">
        <v>1014</v>
      </c>
      <c r="B2595" s="13">
        <v>7</v>
      </c>
      <c r="C2595" s="13"/>
      <c r="D2595" s="13"/>
      <c r="E2595" s="13"/>
      <c r="F2595" s="13">
        <v>10</v>
      </c>
      <c r="G2595" s="13"/>
      <c r="H2595" s="13"/>
      <c r="I2595" s="13"/>
      <c r="J2595" s="13"/>
      <c r="K2595" s="13"/>
      <c r="L2595" s="13"/>
      <c r="M2595" s="13"/>
    </row>
    <row r="2596" spans="1:13" ht="15">
      <c r="A2596" s="13"/>
      <c r="B2596" s="13" t="s">
        <v>5082</v>
      </c>
      <c r="C2596" s="13"/>
      <c r="D2596" s="13"/>
      <c r="E2596" s="13">
        <v>77.37</v>
      </c>
      <c r="F2596" s="13">
        <v>1</v>
      </c>
      <c r="G2596" s="13">
        <v>636.37300000000005</v>
      </c>
      <c r="H2596" s="13">
        <v>1270.732</v>
      </c>
      <c r="I2596" s="13">
        <v>2</v>
      </c>
      <c r="J2596" s="13">
        <v>1270.732</v>
      </c>
      <c r="K2596" s="13">
        <v>0</v>
      </c>
      <c r="L2596" s="13">
        <v>0</v>
      </c>
      <c r="M2596" s="13">
        <v>5.5999999999999999E-8</v>
      </c>
    </row>
    <row r="2597" spans="1:13" ht="15">
      <c r="A2597" s="13"/>
      <c r="B2597" s="13" t="s">
        <v>5082</v>
      </c>
      <c r="C2597" s="13"/>
      <c r="D2597" s="13"/>
      <c r="E2597" s="13">
        <v>48.75</v>
      </c>
      <c r="F2597" s="13">
        <v>1</v>
      </c>
      <c r="G2597" s="13">
        <v>424.584</v>
      </c>
      <c r="H2597" s="13">
        <v>1270.73</v>
      </c>
      <c r="I2597" s="13">
        <v>3</v>
      </c>
      <c r="J2597" s="13">
        <v>1270.732</v>
      </c>
      <c r="K2597" s="13">
        <v>-2E-3</v>
      </c>
      <c r="L2597" s="13">
        <v>0</v>
      </c>
      <c r="M2597" s="13">
        <v>4.3000000000000002E-5</v>
      </c>
    </row>
    <row r="2598" spans="1:13" ht="15" collapsed="1">
      <c r="A2598" s="13"/>
      <c r="B2598" s="13" t="s">
        <v>9553</v>
      </c>
      <c r="C2598" s="13"/>
      <c r="D2598" s="13"/>
      <c r="E2598" s="13">
        <v>48.64</v>
      </c>
      <c r="F2598" s="13">
        <v>1</v>
      </c>
      <c r="G2598" s="13">
        <v>525.28499999999997</v>
      </c>
      <c r="H2598" s="13">
        <v>1048.556</v>
      </c>
      <c r="I2598" s="13">
        <v>2</v>
      </c>
      <c r="J2598" s="13">
        <v>1048.5550000000001</v>
      </c>
      <c r="K2598" s="13">
        <v>0</v>
      </c>
      <c r="L2598" s="13">
        <v>0</v>
      </c>
      <c r="M2598" s="13">
        <v>6.0999999999999999E-5</v>
      </c>
    </row>
    <row r="2599" spans="1:13" ht="15">
      <c r="A2599" s="13"/>
      <c r="B2599" s="13" t="s">
        <v>5082</v>
      </c>
      <c r="C2599" s="13" t="s">
        <v>16</v>
      </c>
      <c r="D2599" s="13" t="s">
        <v>30</v>
      </c>
      <c r="E2599" s="13">
        <v>48.18</v>
      </c>
      <c r="F2599" s="13">
        <v>1</v>
      </c>
      <c r="G2599" s="13">
        <v>644.37099999999998</v>
      </c>
      <c r="H2599" s="13">
        <v>1286.7280000000001</v>
      </c>
      <c r="I2599" s="13">
        <v>2</v>
      </c>
      <c r="J2599" s="13">
        <v>1286.7270000000001</v>
      </c>
      <c r="K2599" s="13">
        <v>1E-3</v>
      </c>
      <c r="L2599" s="13">
        <v>0</v>
      </c>
      <c r="M2599" s="13">
        <v>8.7000000000000001E-5</v>
      </c>
    </row>
    <row r="2600" spans="1:13" ht="15">
      <c r="A2600" s="13"/>
      <c r="B2600" s="13" t="s">
        <v>5083</v>
      </c>
      <c r="C2600" s="13"/>
      <c r="D2600" s="13"/>
      <c r="E2600" s="13">
        <v>28.53</v>
      </c>
      <c r="F2600" s="13">
        <v>3</v>
      </c>
      <c r="G2600" s="13">
        <v>451.25400000000002</v>
      </c>
      <c r="H2600" s="13">
        <v>1350.741</v>
      </c>
      <c r="I2600" s="13">
        <v>3</v>
      </c>
      <c r="J2600" s="13">
        <v>1350.7439999999999</v>
      </c>
      <c r="K2600" s="13">
        <v>-3.0000000000000001E-3</v>
      </c>
      <c r="L2600" s="13">
        <v>0</v>
      </c>
      <c r="M2600" s="13">
        <v>7.7999999999999996E-3</v>
      </c>
    </row>
    <row r="2601" spans="1:13" ht="15">
      <c r="A2601" s="13"/>
      <c r="B2601" s="13" t="s">
        <v>5084</v>
      </c>
      <c r="C2601" s="13"/>
      <c r="D2601" s="13"/>
      <c r="E2601" s="13">
        <v>24.26</v>
      </c>
      <c r="F2601" s="13">
        <v>2</v>
      </c>
      <c r="G2601" s="13">
        <v>523.63300000000004</v>
      </c>
      <c r="H2601" s="13">
        <v>1567.876</v>
      </c>
      <c r="I2601" s="13">
        <v>3</v>
      </c>
      <c r="J2601" s="13">
        <v>1566.873</v>
      </c>
      <c r="K2601" s="13">
        <v>1.0029999999999999</v>
      </c>
      <c r="L2601" s="13">
        <v>1</v>
      </c>
      <c r="M2601" s="13">
        <v>5.3E-3</v>
      </c>
    </row>
    <row r="2602" spans="1:13" ht="15">
      <c r="A2602" s="13"/>
      <c r="B2602" s="13" t="s">
        <v>6844</v>
      </c>
      <c r="C2602" s="13"/>
      <c r="D2602" s="13"/>
      <c r="E2602" s="13">
        <v>22.47</v>
      </c>
      <c r="F2602" s="13">
        <v>1</v>
      </c>
      <c r="G2602" s="13">
        <v>431.93400000000003</v>
      </c>
      <c r="H2602" s="13">
        <v>1292.7809999999999</v>
      </c>
      <c r="I2602" s="13">
        <v>3</v>
      </c>
      <c r="J2602" s="13">
        <v>1292.7819999999999</v>
      </c>
      <c r="K2602" s="13">
        <v>-1E-3</v>
      </c>
      <c r="L2602" s="13">
        <v>1</v>
      </c>
      <c r="M2602" s="13">
        <v>7.4000000000000003E-3</v>
      </c>
    </row>
    <row r="2603" spans="1:13" ht="15">
      <c r="A2603" s="13" t="s">
        <v>760</v>
      </c>
      <c r="B2603" s="13">
        <v>7</v>
      </c>
      <c r="C2603" s="13"/>
      <c r="D2603" s="13"/>
      <c r="E2603" s="13"/>
      <c r="F2603" s="13">
        <v>8</v>
      </c>
      <c r="G2603" s="13"/>
      <c r="H2603" s="13"/>
      <c r="I2603" s="13"/>
      <c r="J2603" s="13"/>
      <c r="K2603" s="13"/>
      <c r="L2603" s="13"/>
      <c r="M2603" s="13"/>
    </row>
    <row r="2604" spans="1:13" ht="15">
      <c r="A2604" s="13"/>
      <c r="B2604" s="13" t="s">
        <v>4385</v>
      </c>
      <c r="C2604" s="13"/>
      <c r="D2604" s="13"/>
      <c r="E2604" s="13">
        <v>50.02</v>
      </c>
      <c r="F2604" s="13">
        <v>2</v>
      </c>
      <c r="G2604" s="13">
        <v>490.27199999999999</v>
      </c>
      <c r="H2604" s="13">
        <v>978.529</v>
      </c>
      <c r="I2604" s="13">
        <v>2</v>
      </c>
      <c r="J2604" s="13">
        <v>978.529</v>
      </c>
      <c r="K2604" s="13">
        <v>1E-3</v>
      </c>
      <c r="L2604" s="13">
        <v>0</v>
      </c>
      <c r="M2604" s="13">
        <v>2.0000000000000002E-5</v>
      </c>
    </row>
    <row r="2605" spans="1:13" ht="15">
      <c r="A2605" s="13"/>
      <c r="B2605" s="13" t="s">
        <v>4386</v>
      </c>
      <c r="C2605" s="13"/>
      <c r="D2605" s="13"/>
      <c r="E2605" s="13">
        <v>49.46</v>
      </c>
      <c r="F2605" s="13">
        <v>1</v>
      </c>
      <c r="G2605" s="13">
        <v>490.24599999999998</v>
      </c>
      <c r="H2605" s="13">
        <v>978.47699999999998</v>
      </c>
      <c r="I2605" s="13">
        <v>2</v>
      </c>
      <c r="J2605" s="13">
        <v>978.47699999999998</v>
      </c>
      <c r="K2605" s="13">
        <v>0</v>
      </c>
      <c r="L2605" s="13">
        <v>0</v>
      </c>
      <c r="M2605" s="13">
        <v>4.8000000000000001E-5</v>
      </c>
    </row>
    <row r="2606" spans="1:13" ht="15">
      <c r="A2606" s="13"/>
      <c r="B2606" s="13" t="s">
        <v>4388</v>
      </c>
      <c r="C2606" s="13"/>
      <c r="D2606" s="13"/>
      <c r="E2606" s="13">
        <v>44.8</v>
      </c>
      <c r="F2606" s="13">
        <v>1</v>
      </c>
      <c r="G2606" s="13">
        <v>559.67100000000005</v>
      </c>
      <c r="H2606" s="13">
        <v>1675.991</v>
      </c>
      <c r="I2606" s="13">
        <v>3</v>
      </c>
      <c r="J2606" s="13">
        <v>1675.9870000000001</v>
      </c>
      <c r="K2606" s="13">
        <v>4.0000000000000001E-3</v>
      </c>
      <c r="L2606" s="13">
        <v>0</v>
      </c>
      <c r="M2606" s="13">
        <v>5.1E-5</v>
      </c>
    </row>
    <row r="2607" spans="1:13" ht="15">
      <c r="A2607" s="13"/>
      <c r="B2607" s="13" t="s">
        <v>4387</v>
      </c>
      <c r="C2607" s="13"/>
      <c r="D2607" s="13"/>
      <c r="E2607" s="13">
        <v>29.85</v>
      </c>
      <c r="F2607" s="13">
        <v>1</v>
      </c>
      <c r="G2607" s="13">
        <v>500.75200000000001</v>
      </c>
      <c r="H2607" s="13">
        <v>999.48900000000003</v>
      </c>
      <c r="I2607" s="13">
        <v>2</v>
      </c>
      <c r="J2607" s="13">
        <v>999.49099999999999</v>
      </c>
      <c r="K2607" s="13">
        <v>-2E-3</v>
      </c>
      <c r="L2607" s="13">
        <v>0</v>
      </c>
      <c r="M2607" s="13">
        <v>2.8999999999999998E-3</v>
      </c>
    </row>
    <row r="2608" spans="1:13" ht="15" collapsed="1">
      <c r="A2608" s="13"/>
      <c r="B2608" s="13" t="s">
        <v>10249</v>
      </c>
      <c r="C2608" s="13"/>
      <c r="D2608" s="13"/>
      <c r="E2608" s="13">
        <v>29.08</v>
      </c>
      <c r="F2608" s="13">
        <v>1</v>
      </c>
      <c r="G2608" s="13">
        <v>465.75599999999997</v>
      </c>
      <c r="H2608" s="13">
        <v>929.49699999999996</v>
      </c>
      <c r="I2608" s="13">
        <v>2</v>
      </c>
      <c r="J2608" s="13">
        <v>929.49699999999996</v>
      </c>
      <c r="K2608" s="13">
        <v>0</v>
      </c>
      <c r="L2608" s="13">
        <v>0</v>
      </c>
      <c r="M2608" s="13">
        <v>7.7999999999999996E-3</v>
      </c>
    </row>
    <row r="2609" spans="1:13" ht="15">
      <c r="A2609" s="13"/>
      <c r="B2609" s="13" t="s">
        <v>8587</v>
      </c>
      <c r="C2609" s="13"/>
      <c r="D2609" s="13"/>
      <c r="E2609" s="13">
        <v>28.68</v>
      </c>
      <c r="F2609" s="13">
        <v>1</v>
      </c>
      <c r="G2609" s="13">
        <v>460.28500000000003</v>
      </c>
      <c r="H2609" s="13">
        <v>1377.8330000000001</v>
      </c>
      <c r="I2609" s="13">
        <v>3</v>
      </c>
      <c r="J2609" s="13">
        <v>1377.8340000000001</v>
      </c>
      <c r="K2609" s="13">
        <v>-1E-3</v>
      </c>
      <c r="L2609" s="13">
        <v>1</v>
      </c>
      <c r="M2609" s="13">
        <v>1.6999999999999999E-3</v>
      </c>
    </row>
    <row r="2610" spans="1:13" ht="15">
      <c r="A2610" s="13"/>
      <c r="B2610" s="13" t="s">
        <v>4389</v>
      </c>
      <c r="C2610" s="13"/>
      <c r="D2610" s="13"/>
      <c r="E2610" s="13">
        <v>24.79</v>
      </c>
      <c r="F2610" s="13">
        <v>1</v>
      </c>
      <c r="G2610" s="13">
        <v>432.25299999999999</v>
      </c>
      <c r="H2610" s="13">
        <v>862.49099999999999</v>
      </c>
      <c r="I2610" s="13">
        <v>2</v>
      </c>
      <c r="J2610" s="13">
        <v>862.49099999999999</v>
      </c>
      <c r="K2610" s="13">
        <v>0</v>
      </c>
      <c r="L2610" s="13">
        <v>0</v>
      </c>
      <c r="M2610" s="13">
        <v>6.3E-3</v>
      </c>
    </row>
    <row r="2611" spans="1:13" ht="15">
      <c r="A2611" s="13" t="s">
        <v>1016</v>
      </c>
      <c r="B2611" s="13">
        <v>7</v>
      </c>
      <c r="C2611" s="13"/>
      <c r="D2611" s="13"/>
      <c r="E2611" s="13"/>
      <c r="F2611" s="13">
        <v>10</v>
      </c>
      <c r="G2611" s="13"/>
      <c r="H2611" s="13"/>
      <c r="I2611" s="13"/>
      <c r="J2611" s="13"/>
      <c r="K2611" s="13"/>
      <c r="L2611" s="13"/>
      <c r="M2611" s="13"/>
    </row>
    <row r="2612" spans="1:13" ht="15" collapsed="1">
      <c r="A2612" s="13"/>
      <c r="B2612" s="13" t="s">
        <v>7024</v>
      </c>
      <c r="C2612" s="13"/>
      <c r="D2612" s="13"/>
      <c r="E2612" s="13">
        <v>48.39</v>
      </c>
      <c r="F2612" s="13">
        <v>2</v>
      </c>
      <c r="G2612" s="13">
        <v>620.01</v>
      </c>
      <c r="H2612" s="13">
        <v>1857.008</v>
      </c>
      <c r="I2612" s="13">
        <v>3</v>
      </c>
      <c r="J2612" s="13">
        <v>1857.0070000000001</v>
      </c>
      <c r="K2612" s="13">
        <v>1E-3</v>
      </c>
      <c r="L2612" s="13">
        <v>0</v>
      </c>
      <c r="M2612" s="13">
        <v>3.6999999999999998E-5</v>
      </c>
    </row>
    <row r="2613" spans="1:13" ht="15">
      <c r="A2613" s="13"/>
      <c r="B2613" s="13" t="s">
        <v>5087</v>
      </c>
      <c r="C2613" s="13"/>
      <c r="D2613" s="13"/>
      <c r="E2613" s="13">
        <v>40.11</v>
      </c>
      <c r="F2613" s="13">
        <v>2</v>
      </c>
      <c r="G2613" s="13">
        <v>588.80600000000004</v>
      </c>
      <c r="H2613" s="13">
        <v>1175.597</v>
      </c>
      <c r="I2613" s="13">
        <v>2</v>
      </c>
      <c r="J2613" s="13">
        <v>1175.597</v>
      </c>
      <c r="K2613" s="13">
        <v>0</v>
      </c>
      <c r="L2613" s="13">
        <v>0</v>
      </c>
      <c r="M2613" s="13">
        <v>1.7000000000000001E-4</v>
      </c>
    </row>
    <row r="2614" spans="1:13" ht="15">
      <c r="A2614" s="13"/>
      <c r="B2614" s="13" t="s">
        <v>8590</v>
      </c>
      <c r="C2614" s="13" t="s">
        <v>18</v>
      </c>
      <c r="D2614" s="13" t="s">
        <v>75</v>
      </c>
      <c r="E2614" s="13">
        <v>37.450000000000003</v>
      </c>
      <c r="F2614" s="13">
        <v>1</v>
      </c>
      <c r="G2614" s="13">
        <v>560.79499999999996</v>
      </c>
      <c r="H2614" s="13">
        <v>1119.575</v>
      </c>
      <c r="I2614" s="13">
        <v>2</v>
      </c>
      <c r="J2614" s="13">
        <v>1119.575</v>
      </c>
      <c r="K2614" s="13">
        <v>1E-3</v>
      </c>
      <c r="L2614" s="13">
        <v>0</v>
      </c>
      <c r="M2614" s="13">
        <v>3.1E-4</v>
      </c>
    </row>
    <row r="2615" spans="1:13" ht="15">
      <c r="A2615" s="13"/>
      <c r="B2615" s="13" t="s">
        <v>5089</v>
      </c>
      <c r="C2615" s="13"/>
      <c r="D2615" s="13"/>
      <c r="E2615" s="13">
        <v>31.25</v>
      </c>
      <c r="F2615" s="13">
        <v>1</v>
      </c>
      <c r="G2615" s="13">
        <v>464.25900000000001</v>
      </c>
      <c r="H2615" s="13">
        <v>1389.7539999999999</v>
      </c>
      <c r="I2615" s="13">
        <v>3</v>
      </c>
      <c r="J2615" s="13">
        <v>1389.7550000000001</v>
      </c>
      <c r="K2615" s="13">
        <v>-1E-3</v>
      </c>
      <c r="L2615" s="13">
        <v>1</v>
      </c>
      <c r="M2615" s="13">
        <v>1.1999999999999999E-3</v>
      </c>
    </row>
    <row r="2616" spans="1:13" ht="15">
      <c r="A2616" s="13"/>
      <c r="B2616" s="13" t="s">
        <v>7025</v>
      </c>
      <c r="C2616" s="13"/>
      <c r="D2616" s="13"/>
      <c r="E2616" s="13">
        <v>26.93</v>
      </c>
      <c r="F2616" s="13">
        <v>2</v>
      </c>
      <c r="G2616" s="13">
        <v>556.34900000000005</v>
      </c>
      <c r="H2616" s="13">
        <v>1666.0260000000001</v>
      </c>
      <c r="I2616" s="13">
        <v>3</v>
      </c>
      <c r="J2616" s="13">
        <v>1665.0229999999999</v>
      </c>
      <c r="K2616" s="13">
        <v>1.0029999999999999</v>
      </c>
      <c r="L2616" s="13">
        <v>1</v>
      </c>
      <c r="M2616" s="13">
        <v>2E-3</v>
      </c>
    </row>
    <row r="2617" spans="1:13" ht="15">
      <c r="A2617" s="13"/>
      <c r="B2617" s="13" t="s">
        <v>7026</v>
      </c>
      <c r="C2617" s="13"/>
      <c r="D2617" s="13"/>
      <c r="E2617" s="13">
        <v>26.9</v>
      </c>
      <c r="F2617" s="13">
        <v>1</v>
      </c>
      <c r="G2617" s="13">
        <v>623.32299999999998</v>
      </c>
      <c r="H2617" s="13">
        <v>1244.6310000000001</v>
      </c>
      <c r="I2617" s="13">
        <v>2</v>
      </c>
      <c r="J2617" s="13">
        <v>1244.6320000000001</v>
      </c>
      <c r="K2617" s="13">
        <v>-1E-3</v>
      </c>
      <c r="L2617" s="13">
        <v>0</v>
      </c>
      <c r="M2617" s="13">
        <v>3.0000000000000001E-3</v>
      </c>
    </row>
    <row r="2618" spans="1:13" ht="15">
      <c r="A2618" s="13"/>
      <c r="B2618" s="13" t="s">
        <v>9583</v>
      </c>
      <c r="C2618" s="13" t="s">
        <v>91</v>
      </c>
      <c r="D2618" s="13" t="s">
        <v>2539</v>
      </c>
      <c r="E2618" s="13">
        <v>25.58</v>
      </c>
      <c r="F2618" s="13">
        <v>1</v>
      </c>
      <c r="G2618" s="13">
        <v>419.71899999999999</v>
      </c>
      <c r="H2618" s="13">
        <v>837.423</v>
      </c>
      <c r="I2618" s="13">
        <v>2</v>
      </c>
      <c r="J2618" s="13">
        <v>837.423</v>
      </c>
      <c r="K2618" s="13">
        <v>0</v>
      </c>
      <c r="L2618" s="13">
        <v>0</v>
      </c>
      <c r="M2618" s="13">
        <v>1.2999999999999999E-2</v>
      </c>
    </row>
    <row r="2619" spans="1:13" ht="15">
      <c r="A2619" s="13" t="s">
        <v>908</v>
      </c>
      <c r="B2619" s="13">
        <v>7</v>
      </c>
      <c r="C2619" s="13"/>
      <c r="D2619" s="13"/>
      <c r="E2619" s="13"/>
      <c r="F2619" s="13">
        <v>7</v>
      </c>
      <c r="G2619" s="13"/>
      <c r="H2619" s="13"/>
      <c r="I2619" s="13"/>
      <c r="J2619" s="13"/>
      <c r="K2619" s="13"/>
      <c r="L2619" s="13"/>
      <c r="M2619" s="13"/>
    </row>
    <row r="2620" spans="1:13" ht="15" collapsed="1">
      <c r="A2620" s="13"/>
      <c r="B2620" s="13" t="s">
        <v>4671</v>
      </c>
      <c r="C2620" s="13"/>
      <c r="D2620" s="13"/>
      <c r="E2620" s="13">
        <v>52.15</v>
      </c>
      <c r="F2620" s="13">
        <v>1</v>
      </c>
      <c r="G2620" s="13">
        <v>609.37900000000002</v>
      </c>
      <c r="H2620" s="13">
        <v>1216.7439999999999</v>
      </c>
      <c r="I2620" s="13">
        <v>2</v>
      </c>
      <c r="J2620" s="13">
        <v>1216.7429999999999</v>
      </c>
      <c r="K2620" s="13">
        <v>1E-3</v>
      </c>
      <c r="L2620" s="13">
        <v>0</v>
      </c>
      <c r="M2620" s="13">
        <v>1.2E-5</v>
      </c>
    </row>
    <row r="2621" spans="1:13" ht="15">
      <c r="A2621" s="13"/>
      <c r="B2621" s="13" t="s">
        <v>4674</v>
      </c>
      <c r="C2621" s="13" t="s">
        <v>18</v>
      </c>
      <c r="D2621" s="13" t="s">
        <v>21</v>
      </c>
      <c r="E2621" s="13">
        <v>36.340000000000003</v>
      </c>
      <c r="F2621" s="13">
        <v>1</v>
      </c>
      <c r="G2621" s="13">
        <v>506.76900000000001</v>
      </c>
      <c r="H2621" s="13">
        <v>1011.524</v>
      </c>
      <c r="I2621" s="13">
        <v>2</v>
      </c>
      <c r="J2621" s="13">
        <v>1011.524</v>
      </c>
      <c r="K2621" s="13">
        <v>0</v>
      </c>
      <c r="L2621" s="13">
        <v>0</v>
      </c>
      <c r="M2621" s="13">
        <v>1E-3</v>
      </c>
    </row>
    <row r="2622" spans="1:13" ht="15">
      <c r="A2622" s="13"/>
      <c r="B2622" s="13" t="s">
        <v>4672</v>
      </c>
      <c r="C2622" s="13"/>
      <c r="D2622" s="13"/>
      <c r="E2622" s="13">
        <v>36.11</v>
      </c>
      <c r="F2622" s="13">
        <v>1</v>
      </c>
      <c r="G2622" s="13">
        <v>460.76299999999998</v>
      </c>
      <c r="H2622" s="13">
        <v>919.51199999999994</v>
      </c>
      <c r="I2622" s="13">
        <v>2</v>
      </c>
      <c r="J2622" s="13">
        <v>919.51300000000003</v>
      </c>
      <c r="K2622" s="13">
        <v>0</v>
      </c>
      <c r="L2622" s="13">
        <v>0</v>
      </c>
      <c r="M2622" s="13">
        <v>1.2999999999999999E-3</v>
      </c>
    </row>
    <row r="2623" spans="1:13" ht="15" collapsed="1">
      <c r="A2623" s="13"/>
      <c r="B2623" s="13" t="s">
        <v>4673</v>
      </c>
      <c r="C2623" s="13" t="s">
        <v>16</v>
      </c>
      <c r="D2623" s="13" t="s">
        <v>40</v>
      </c>
      <c r="E2623" s="13">
        <v>31.47</v>
      </c>
      <c r="F2623" s="13">
        <v>1</v>
      </c>
      <c r="G2623" s="13">
        <v>574.29200000000003</v>
      </c>
      <c r="H2623" s="13">
        <v>1146.57</v>
      </c>
      <c r="I2623" s="13">
        <v>2</v>
      </c>
      <c r="J2623" s="13">
        <v>1146.57</v>
      </c>
      <c r="K2623" s="13">
        <v>0</v>
      </c>
      <c r="L2623" s="13">
        <v>0</v>
      </c>
      <c r="M2623" s="13">
        <v>1.1000000000000001E-3</v>
      </c>
    </row>
    <row r="2624" spans="1:13" ht="15">
      <c r="A2624" s="13"/>
      <c r="B2624" s="13" t="s">
        <v>6925</v>
      </c>
      <c r="C2624" s="13"/>
      <c r="D2624" s="13"/>
      <c r="E2624" s="13">
        <v>27.37</v>
      </c>
      <c r="F2624" s="13">
        <v>1</v>
      </c>
      <c r="G2624" s="13">
        <v>728.39800000000002</v>
      </c>
      <c r="H2624" s="13">
        <v>2182.1729999999998</v>
      </c>
      <c r="I2624" s="13">
        <v>3</v>
      </c>
      <c r="J2624" s="13">
        <v>2181.1680000000001</v>
      </c>
      <c r="K2624" s="13">
        <v>1.0049999999999999</v>
      </c>
      <c r="L2624" s="13">
        <v>0</v>
      </c>
      <c r="M2624" s="13">
        <v>2.7000000000000001E-3</v>
      </c>
    </row>
    <row r="2625" spans="1:13" ht="15">
      <c r="A2625" s="13"/>
      <c r="B2625" s="13" t="s">
        <v>4673</v>
      </c>
      <c r="C2625" s="13"/>
      <c r="D2625" s="13"/>
      <c r="E2625" s="13">
        <v>26.21</v>
      </c>
      <c r="F2625" s="13">
        <v>1</v>
      </c>
      <c r="G2625" s="13">
        <v>566.29499999999996</v>
      </c>
      <c r="H2625" s="13">
        <v>1130.576</v>
      </c>
      <c r="I2625" s="13">
        <v>2</v>
      </c>
      <c r="J2625" s="13">
        <v>1130.575</v>
      </c>
      <c r="K2625" s="13">
        <v>1E-3</v>
      </c>
      <c r="L2625" s="13">
        <v>0</v>
      </c>
      <c r="M2625" s="13">
        <v>0.01</v>
      </c>
    </row>
    <row r="2626" spans="1:13" ht="15" collapsed="1">
      <c r="A2626" s="13"/>
      <c r="B2626" s="13" t="s">
        <v>10250</v>
      </c>
      <c r="C2626" s="13"/>
      <c r="D2626" s="13"/>
      <c r="E2626" s="13">
        <v>22.88</v>
      </c>
      <c r="F2626" s="13">
        <v>1</v>
      </c>
      <c r="G2626" s="13">
        <v>468.25700000000001</v>
      </c>
      <c r="H2626" s="13">
        <v>1401.748</v>
      </c>
      <c r="I2626" s="13">
        <v>3</v>
      </c>
      <c r="J2626" s="13">
        <v>1401.748</v>
      </c>
      <c r="K2626" s="13">
        <v>0</v>
      </c>
      <c r="L2626" s="13">
        <v>0</v>
      </c>
      <c r="M2626" s="13">
        <v>7.1000000000000004E-3</v>
      </c>
    </row>
    <row r="2627" spans="1:13" ht="15">
      <c r="A2627" s="13" t="s">
        <v>912</v>
      </c>
      <c r="B2627" s="13">
        <v>7</v>
      </c>
      <c r="C2627" s="13"/>
      <c r="D2627" s="13"/>
      <c r="E2627" s="13"/>
      <c r="F2627" s="13">
        <v>10</v>
      </c>
      <c r="G2627" s="13"/>
      <c r="H2627" s="13"/>
      <c r="I2627" s="13"/>
      <c r="J2627" s="13"/>
      <c r="K2627" s="13"/>
      <c r="L2627" s="13"/>
      <c r="M2627" s="13"/>
    </row>
    <row r="2628" spans="1:13" ht="15" collapsed="1">
      <c r="A2628" s="13"/>
      <c r="B2628" s="13" t="s">
        <v>4686</v>
      </c>
      <c r="C2628" s="13"/>
      <c r="D2628" s="13"/>
      <c r="E2628" s="13">
        <v>49.43</v>
      </c>
      <c r="F2628" s="13">
        <v>2</v>
      </c>
      <c r="G2628" s="13">
        <v>625.37300000000005</v>
      </c>
      <c r="H2628" s="13">
        <v>1248.732</v>
      </c>
      <c r="I2628" s="13">
        <v>2</v>
      </c>
      <c r="J2628" s="13">
        <v>1248.7329999999999</v>
      </c>
      <c r="K2628" s="13">
        <v>-1E-3</v>
      </c>
      <c r="L2628" s="13">
        <v>0</v>
      </c>
      <c r="M2628" s="13">
        <v>3.3000000000000003E-5</v>
      </c>
    </row>
    <row r="2629" spans="1:13" ht="15">
      <c r="A2629" s="13"/>
      <c r="B2629" s="13" t="s">
        <v>10251</v>
      </c>
      <c r="C2629" s="13"/>
      <c r="D2629" s="13"/>
      <c r="E2629" s="13">
        <v>49.27</v>
      </c>
      <c r="F2629" s="13">
        <v>1</v>
      </c>
      <c r="G2629" s="13">
        <v>619.79</v>
      </c>
      <c r="H2629" s="13">
        <v>1237.5650000000001</v>
      </c>
      <c r="I2629" s="13">
        <v>2</v>
      </c>
      <c r="J2629" s="13">
        <v>1237.5650000000001</v>
      </c>
      <c r="K2629" s="13">
        <v>0</v>
      </c>
      <c r="L2629" s="13">
        <v>0</v>
      </c>
      <c r="M2629" s="13">
        <v>3.0000000000000001E-5</v>
      </c>
    </row>
    <row r="2630" spans="1:13" ht="15">
      <c r="A2630" s="13"/>
      <c r="B2630" s="13" t="s">
        <v>4687</v>
      </c>
      <c r="C2630" s="13"/>
      <c r="D2630" s="13"/>
      <c r="E2630" s="13">
        <v>43.58</v>
      </c>
      <c r="F2630" s="13">
        <v>2</v>
      </c>
      <c r="G2630" s="13">
        <v>597.31200000000001</v>
      </c>
      <c r="H2630" s="13">
        <v>1192.6099999999999</v>
      </c>
      <c r="I2630" s="13">
        <v>2</v>
      </c>
      <c r="J2630" s="13">
        <v>1192.6089999999999</v>
      </c>
      <c r="K2630" s="13">
        <v>1E-3</v>
      </c>
      <c r="L2630" s="13">
        <v>0</v>
      </c>
      <c r="M2630" s="13">
        <v>2.0000000000000001E-4</v>
      </c>
    </row>
    <row r="2631" spans="1:13" ht="15">
      <c r="A2631" s="13"/>
      <c r="B2631" s="13" t="s">
        <v>7029</v>
      </c>
      <c r="C2631" s="13"/>
      <c r="D2631" s="13"/>
      <c r="E2631" s="13">
        <v>26.13</v>
      </c>
      <c r="F2631" s="13">
        <v>2</v>
      </c>
      <c r="G2631" s="13">
        <v>506.59399999999999</v>
      </c>
      <c r="H2631" s="13">
        <v>1516.761</v>
      </c>
      <c r="I2631" s="13">
        <v>3</v>
      </c>
      <c r="J2631" s="13">
        <v>1516.76</v>
      </c>
      <c r="K2631" s="13">
        <v>2E-3</v>
      </c>
      <c r="L2631" s="13">
        <v>0</v>
      </c>
      <c r="M2631" s="13">
        <v>3.5000000000000001E-3</v>
      </c>
    </row>
    <row r="2632" spans="1:13" ht="15" collapsed="1">
      <c r="A2632" s="13"/>
      <c r="B2632" s="13" t="s">
        <v>7030</v>
      </c>
      <c r="C2632" s="13"/>
      <c r="D2632" s="13"/>
      <c r="E2632" s="13">
        <v>26.09</v>
      </c>
      <c r="F2632" s="13">
        <v>1</v>
      </c>
      <c r="G2632" s="13">
        <v>536.28</v>
      </c>
      <c r="H2632" s="13">
        <v>1070.546</v>
      </c>
      <c r="I2632" s="13">
        <v>2</v>
      </c>
      <c r="J2632" s="13">
        <v>1070.547</v>
      </c>
      <c r="K2632" s="13">
        <v>-1E-3</v>
      </c>
      <c r="L2632" s="13">
        <v>0</v>
      </c>
      <c r="M2632" s="13">
        <v>0.01</v>
      </c>
    </row>
    <row r="2633" spans="1:13" ht="15">
      <c r="A2633" s="13"/>
      <c r="B2633" s="13" t="s">
        <v>9569</v>
      </c>
      <c r="C2633" s="13"/>
      <c r="D2633" s="13"/>
      <c r="E2633" s="13">
        <v>23.26</v>
      </c>
      <c r="F2633" s="13">
        <v>1</v>
      </c>
      <c r="G2633" s="13">
        <v>533.78</v>
      </c>
      <c r="H2633" s="13">
        <v>1065.546</v>
      </c>
      <c r="I2633" s="13">
        <v>2</v>
      </c>
      <c r="J2633" s="13">
        <v>1065.5450000000001</v>
      </c>
      <c r="K2633" s="13">
        <v>1E-3</v>
      </c>
      <c r="L2633" s="13">
        <v>0</v>
      </c>
      <c r="M2633" s="13">
        <v>2.3E-2</v>
      </c>
    </row>
    <row r="2634" spans="1:13" ht="15">
      <c r="A2634" s="13"/>
      <c r="B2634" s="13" t="s">
        <v>10252</v>
      </c>
      <c r="C2634" s="13"/>
      <c r="D2634" s="13"/>
      <c r="E2634" s="13">
        <v>22.96</v>
      </c>
      <c r="F2634" s="13">
        <v>1</v>
      </c>
      <c r="G2634" s="13">
        <v>697.70100000000002</v>
      </c>
      <c r="H2634" s="13">
        <v>2090.0810000000001</v>
      </c>
      <c r="I2634" s="13">
        <v>3</v>
      </c>
      <c r="J2634" s="13">
        <v>2089.0770000000002</v>
      </c>
      <c r="K2634" s="13">
        <v>1.004</v>
      </c>
      <c r="L2634" s="13">
        <v>0</v>
      </c>
      <c r="M2634" s="13">
        <v>7.0000000000000001E-3</v>
      </c>
    </row>
    <row r="2635" spans="1:13" ht="15">
      <c r="A2635" s="13" t="s">
        <v>695</v>
      </c>
      <c r="B2635" s="13">
        <v>7</v>
      </c>
      <c r="C2635" s="13"/>
      <c r="D2635" s="13"/>
      <c r="E2635" s="13"/>
      <c r="F2635" s="13">
        <v>10</v>
      </c>
      <c r="G2635" s="13"/>
      <c r="H2635" s="13"/>
      <c r="I2635" s="13"/>
      <c r="J2635" s="13"/>
      <c r="K2635" s="13"/>
      <c r="L2635" s="13"/>
      <c r="M2635" s="13"/>
    </row>
    <row r="2636" spans="1:13" ht="15" collapsed="1">
      <c r="A2636" s="13"/>
      <c r="B2636" s="13" t="s">
        <v>8528</v>
      </c>
      <c r="C2636" s="13"/>
      <c r="D2636" s="13"/>
      <c r="E2636" s="13">
        <v>47.26</v>
      </c>
      <c r="F2636" s="13">
        <v>1</v>
      </c>
      <c r="G2636" s="13">
        <v>438.74599999999998</v>
      </c>
      <c r="H2636" s="13">
        <v>875.47799999999995</v>
      </c>
      <c r="I2636" s="13">
        <v>2</v>
      </c>
      <c r="J2636" s="13">
        <v>875.47900000000004</v>
      </c>
      <c r="K2636" s="13">
        <v>0</v>
      </c>
      <c r="L2636" s="13">
        <v>0</v>
      </c>
      <c r="M2636" s="13">
        <v>4.8999999999999998E-5</v>
      </c>
    </row>
    <row r="2637" spans="1:13" ht="15">
      <c r="A2637" s="13"/>
      <c r="B2637" s="13" t="s">
        <v>7710</v>
      </c>
      <c r="C2637" s="13"/>
      <c r="D2637" s="13"/>
      <c r="E2637" s="13">
        <v>46.3</v>
      </c>
      <c r="F2637" s="13">
        <v>1</v>
      </c>
      <c r="G2637" s="13">
        <v>483.274</v>
      </c>
      <c r="H2637" s="13">
        <v>964.53399999999999</v>
      </c>
      <c r="I2637" s="13">
        <v>2</v>
      </c>
      <c r="J2637" s="13">
        <v>964.53399999999999</v>
      </c>
      <c r="K2637" s="13">
        <v>0</v>
      </c>
      <c r="L2637" s="13">
        <v>0</v>
      </c>
      <c r="M2637" s="13">
        <v>1.8000000000000001E-4</v>
      </c>
    </row>
    <row r="2638" spans="1:13" ht="15">
      <c r="A2638" s="13"/>
      <c r="B2638" s="13" t="s">
        <v>4396</v>
      </c>
      <c r="C2638" s="13"/>
      <c r="D2638" s="13"/>
      <c r="E2638" s="13">
        <v>38.409999999999997</v>
      </c>
      <c r="F2638" s="13">
        <v>2</v>
      </c>
      <c r="G2638" s="13">
        <v>582.84</v>
      </c>
      <c r="H2638" s="13">
        <v>1163.665</v>
      </c>
      <c r="I2638" s="13">
        <v>2</v>
      </c>
      <c r="J2638" s="13">
        <v>1163.6659999999999</v>
      </c>
      <c r="K2638" s="13">
        <v>-1E-3</v>
      </c>
      <c r="L2638" s="13">
        <v>0</v>
      </c>
      <c r="M2638" s="13">
        <v>6.0999999999999997E-4</v>
      </c>
    </row>
    <row r="2639" spans="1:13" ht="15">
      <c r="A2639" s="13"/>
      <c r="B2639" s="13" t="s">
        <v>4398</v>
      </c>
      <c r="C2639" s="13"/>
      <c r="D2639" s="13"/>
      <c r="E2639" s="13">
        <v>35.520000000000003</v>
      </c>
      <c r="F2639" s="13">
        <v>2</v>
      </c>
      <c r="G2639" s="13">
        <v>552.63300000000004</v>
      </c>
      <c r="H2639" s="13">
        <v>1654.877</v>
      </c>
      <c r="I2639" s="13">
        <v>3</v>
      </c>
      <c r="J2639" s="13">
        <v>1653.873</v>
      </c>
      <c r="K2639" s="13">
        <v>1.004</v>
      </c>
      <c r="L2639" s="13">
        <v>0</v>
      </c>
      <c r="M2639" s="13">
        <v>4.6999999999999999E-4</v>
      </c>
    </row>
    <row r="2640" spans="1:13" ht="15">
      <c r="A2640" s="13"/>
      <c r="B2640" s="13" t="s">
        <v>4399</v>
      </c>
      <c r="C2640" s="13"/>
      <c r="D2640" s="13"/>
      <c r="E2640" s="13">
        <v>35.479999999999997</v>
      </c>
      <c r="F2640" s="13">
        <v>1</v>
      </c>
      <c r="G2640" s="13">
        <v>558.32600000000002</v>
      </c>
      <c r="H2640" s="13">
        <v>1114.6369999999999</v>
      </c>
      <c r="I2640" s="13">
        <v>2</v>
      </c>
      <c r="J2640" s="13">
        <v>1114.6389999999999</v>
      </c>
      <c r="K2640" s="13">
        <v>-2E-3</v>
      </c>
      <c r="L2640" s="13">
        <v>0</v>
      </c>
      <c r="M2640" s="13">
        <v>4.6999999999999999E-4</v>
      </c>
    </row>
    <row r="2641" spans="1:13" ht="15">
      <c r="A2641" s="13"/>
      <c r="B2641" s="13" t="s">
        <v>8529</v>
      </c>
      <c r="C2641" s="13"/>
      <c r="D2641" s="13"/>
      <c r="E2641" s="13">
        <v>29.45</v>
      </c>
      <c r="F2641" s="13">
        <v>1</v>
      </c>
      <c r="G2641" s="13">
        <v>494.952</v>
      </c>
      <c r="H2641" s="13">
        <v>1481.8340000000001</v>
      </c>
      <c r="I2641" s="13">
        <v>3</v>
      </c>
      <c r="J2641" s="13">
        <v>1481.835</v>
      </c>
      <c r="K2641" s="13">
        <v>-2E-3</v>
      </c>
      <c r="L2641" s="13">
        <v>0</v>
      </c>
      <c r="M2641" s="13">
        <v>5.4999999999999997E-3</v>
      </c>
    </row>
    <row r="2642" spans="1:13" ht="15" collapsed="1">
      <c r="A2642" s="13"/>
      <c r="B2642" s="13" t="s">
        <v>4397</v>
      </c>
      <c r="C2642" s="13"/>
      <c r="D2642" s="13"/>
      <c r="E2642" s="13">
        <v>25.92</v>
      </c>
      <c r="F2642" s="13">
        <v>2</v>
      </c>
      <c r="G2642" s="13">
        <v>766.88300000000004</v>
      </c>
      <c r="H2642" s="13">
        <v>1531.752</v>
      </c>
      <c r="I2642" s="13">
        <v>2</v>
      </c>
      <c r="J2642" s="13">
        <v>1531.752</v>
      </c>
      <c r="K2642" s="13">
        <v>0</v>
      </c>
      <c r="L2642" s="13">
        <v>0</v>
      </c>
      <c r="M2642" s="13">
        <v>9.2999999999999992E-3</v>
      </c>
    </row>
    <row r="2643" spans="1:13" ht="15">
      <c r="A2643" s="13" t="s">
        <v>569</v>
      </c>
      <c r="B2643" s="13">
        <v>7</v>
      </c>
      <c r="C2643" s="13"/>
      <c r="D2643" s="13"/>
      <c r="E2643" s="13"/>
      <c r="F2643" s="13">
        <v>13</v>
      </c>
      <c r="G2643" s="13"/>
      <c r="H2643" s="13"/>
      <c r="I2643" s="13"/>
      <c r="J2643" s="13"/>
      <c r="K2643" s="13"/>
      <c r="L2643" s="13"/>
      <c r="M2643" s="13"/>
    </row>
    <row r="2644" spans="1:13" ht="15">
      <c r="A2644" s="13"/>
      <c r="B2644" s="13" t="s">
        <v>4119</v>
      </c>
      <c r="C2644" s="13"/>
      <c r="D2644" s="13"/>
      <c r="E2644" s="13">
        <v>70.34</v>
      </c>
      <c r="F2644" s="13">
        <v>2</v>
      </c>
      <c r="G2644" s="13">
        <v>616.82799999999997</v>
      </c>
      <c r="H2644" s="13">
        <v>1231.6410000000001</v>
      </c>
      <c r="I2644" s="13">
        <v>2</v>
      </c>
      <c r="J2644" s="13">
        <v>1231.6410000000001</v>
      </c>
      <c r="K2644" s="13">
        <v>0</v>
      </c>
      <c r="L2644" s="13">
        <v>0</v>
      </c>
      <c r="M2644" s="13">
        <v>6.6000000000000003E-7</v>
      </c>
    </row>
    <row r="2645" spans="1:13" ht="15">
      <c r="A2645" s="13"/>
      <c r="B2645" s="13" t="s">
        <v>4118</v>
      </c>
      <c r="C2645" s="13"/>
      <c r="D2645" s="13"/>
      <c r="E2645" s="13">
        <v>53.84</v>
      </c>
      <c r="F2645" s="13">
        <v>4</v>
      </c>
      <c r="G2645" s="13">
        <v>650.89800000000002</v>
      </c>
      <c r="H2645" s="13">
        <v>1299.7819999999999</v>
      </c>
      <c r="I2645" s="13">
        <v>2</v>
      </c>
      <c r="J2645" s="13">
        <v>1299.78</v>
      </c>
      <c r="K2645" s="13">
        <v>2E-3</v>
      </c>
      <c r="L2645" s="13">
        <v>0</v>
      </c>
      <c r="M2645" s="13">
        <v>1.5E-5</v>
      </c>
    </row>
    <row r="2646" spans="1:13" ht="15" collapsed="1">
      <c r="A2646" s="13"/>
      <c r="B2646" s="13" t="s">
        <v>4118</v>
      </c>
      <c r="C2646" s="13"/>
      <c r="D2646" s="13"/>
      <c r="E2646" s="13">
        <v>41.21</v>
      </c>
      <c r="F2646" s="13">
        <v>3</v>
      </c>
      <c r="G2646" s="13">
        <v>434.267</v>
      </c>
      <c r="H2646" s="13">
        <v>1299.78</v>
      </c>
      <c r="I2646" s="13">
        <v>3</v>
      </c>
      <c r="J2646" s="13">
        <v>1299.78</v>
      </c>
      <c r="K2646" s="13">
        <v>0</v>
      </c>
      <c r="L2646" s="13">
        <v>0</v>
      </c>
      <c r="M2646" s="13">
        <v>2.7999999999999998E-4</v>
      </c>
    </row>
    <row r="2647" spans="1:13" ht="15">
      <c r="A2647" s="13"/>
      <c r="B2647" s="13" t="s">
        <v>4117</v>
      </c>
      <c r="C2647" s="13"/>
      <c r="D2647" s="13"/>
      <c r="E2647" s="13">
        <v>39.270000000000003</v>
      </c>
      <c r="F2647" s="13">
        <v>1</v>
      </c>
      <c r="G2647" s="13">
        <v>554.28800000000001</v>
      </c>
      <c r="H2647" s="13">
        <v>1106.5609999999999</v>
      </c>
      <c r="I2647" s="13">
        <v>2</v>
      </c>
      <c r="J2647" s="13">
        <v>1106.5609999999999</v>
      </c>
      <c r="K2647" s="13">
        <v>0</v>
      </c>
      <c r="L2647" s="13">
        <v>0</v>
      </c>
      <c r="M2647" s="13">
        <v>6.6E-4</v>
      </c>
    </row>
    <row r="2648" spans="1:13" ht="15" collapsed="1">
      <c r="A2648" s="13"/>
      <c r="B2648" s="13" t="s">
        <v>8599</v>
      </c>
      <c r="C2648" s="13"/>
      <c r="D2648" s="13"/>
      <c r="E2648" s="13">
        <v>28.12</v>
      </c>
      <c r="F2648" s="13">
        <v>1</v>
      </c>
      <c r="G2648" s="13">
        <v>622.97400000000005</v>
      </c>
      <c r="H2648" s="13">
        <v>1865.9010000000001</v>
      </c>
      <c r="I2648" s="13">
        <v>3</v>
      </c>
      <c r="J2648" s="13">
        <v>1865.9010000000001</v>
      </c>
      <c r="K2648" s="13">
        <v>0</v>
      </c>
      <c r="L2648" s="13">
        <v>0</v>
      </c>
      <c r="M2648" s="13">
        <v>5.1999999999999998E-3</v>
      </c>
    </row>
    <row r="2649" spans="1:13" ht="15">
      <c r="A2649" s="13"/>
      <c r="B2649" s="13" t="s">
        <v>4121</v>
      </c>
      <c r="C2649" s="13"/>
      <c r="D2649" s="13"/>
      <c r="E2649" s="13">
        <v>27.81</v>
      </c>
      <c r="F2649" s="13">
        <v>1</v>
      </c>
      <c r="G2649" s="13">
        <v>602.322</v>
      </c>
      <c r="H2649" s="13">
        <v>1202.6300000000001</v>
      </c>
      <c r="I2649" s="13">
        <v>2</v>
      </c>
      <c r="J2649" s="13">
        <v>1202.6300000000001</v>
      </c>
      <c r="K2649" s="13">
        <v>1E-3</v>
      </c>
      <c r="L2649" s="13">
        <v>0</v>
      </c>
      <c r="M2649" s="13">
        <v>2.5000000000000001E-3</v>
      </c>
    </row>
    <row r="2650" spans="1:13" ht="15">
      <c r="A2650" s="13"/>
      <c r="B2650" s="13" t="s">
        <v>4120</v>
      </c>
      <c r="C2650" s="13"/>
      <c r="D2650" s="13"/>
      <c r="E2650" s="13">
        <v>24.02</v>
      </c>
      <c r="F2650" s="13">
        <v>1</v>
      </c>
      <c r="G2650" s="13">
        <v>474.779</v>
      </c>
      <c r="H2650" s="13">
        <v>947.54399999999998</v>
      </c>
      <c r="I2650" s="13">
        <v>2</v>
      </c>
      <c r="J2650" s="13">
        <v>947.54399999999998</v>
      </c>
      <c r="K2650" s="13">
        <v>0</v>
      </c>
      <c r="L2650" s="13">
        <v>0</v>
      </c>
      <c r="M2650" s="13">
        <v>2.4E-2</v>
      </c>
    </row>
    <row r="2651" spans="1:13" ht="15">
      <c r="A2651" s="13" t="s">
        <v>1855</v>
      </c>
      <c r="B2651" s="13">
        <v>7</v>
      </c>
      <c r="C2651" s="13"/>
      <c r="D2651" s="13"/>
      <c r="E2651" s="13"/>
      <c r="F2651" s="13">
        <v>8</v>
      </c>
      <c r="G2651" s="13"/>
      <c r="H2651" s="13"/>
      <c r="I2651" s="13"/>
      <c r="J2651" s="13"/>
      <c r="K2651" s="13"/>
      <c r="L2651" s="13"/>
      <c r="M2651" s="13"/>
    </row>
    <row r="2652" spans="1:13" ht="15">
      <c r="A2652" s="13"/>
      <c r="B2652" s="13" t="s">
        <v>5866</v>
      </c>
      <c r="C2652" s="13"/>
      <c r="D2652" s="13"/>
      <c r="E2652" s="13">
        <v>76.81</v>
      </c>
      <c r="F2652" s="13">
        <v>2</v>
      </c>
      <c r="G2652" s="13">
        <v>564.81700000000001</v>
      </c>
      <c r="H2652" s="13">
        <v>1127.6189999999999</v>
      </c>
      <c r="I2652" s="13">
        <v>2</v>
      </c>
      <c r="J2652" s="13">
        <v>1127.6189999999999</v>
      </c>
      <c r="K2652" s="13">
        <v>0</v>
      </c>
      <c r="L2652" s="13">
        <v>0</v>
      </c>
      <c r="M2652" s="13">
        <v>1.4000000000000001E-7</v>
      </c>
    </row>
    <row r="2653" spans="1:13" ht="15">
      <c r="A2653" s="13"/>
      <c r="B2653" s="13" t="s">
        <v>9598</v>
      </c>
      <c r="C2653" s="13"/>
      <c r="D2653" s="13"/>
      <c r="E2653" s="13">
        <v>44.53</v>
      </c>
      <c r="F2653" s="13">
        <v>1</v>
      </c>
      <c r="G2653" s="13">
        <v>484.23</v>
      </c>
      <c r="H2653" s="13">
        <v>966.44600000000003</v>
      </c>
      <c r="I2653" s="13">
        <v>2</v>
      </c>
      <c r="J2653" s="13">
        <v>966.44500000000005</v>
      </c>
      <c r="K2653" s="13">
        <v>1E-3</v>
      </c>
      <c r="L2653" s="13">
        <v>0</v>
      </c>
      <c r="M2653" s="13">
        <v>9.2E-5</v>
      </c>
    </row>
    <row r="2654" spans="1:13" ht="15">
      <c r="A2654" s="13"/>
      <c r="B2654" s="13" t="s">
        <v>8600</v>
      </c>
      <c r="C2654" s="13"/>
      <c r="D2654" s="13"/>
      <c r="E2654" s="13">
        <v>37.68</v>
      </c>
      <c r="F2654" s="13">
        <v>1</v>
      </c>
      <c r="G2654" s="13">
        <v>609.31899999999996</v>
      </c>
      <c r="H2654" s="13">
        <v>1216.623</v>
      </c>
      <c r="I2654" s="13">
        <v>2</v>
      </c>
      <c r="J2654" s="13">
        <v>1216.623</v>
      </c>
      <c r="K2654" s="13">
        <v>0</v>
      </c>
      <c r="L2654" s="13">
        <v>0</v>
      </c>
      <c r="M2654" s="13">
        <v>2.9E-4</v>
      </c>
    </row>
    <row r="2655" spans="1:13" ht="15">
      <c r="A2655" s="13"/>
      <c r="B2655" s="13" t="s">
        <v>10253</v>
      </c>
      <c r="C2655" s="13"/>
      <c r="D2655" s="13"/>
      <c r="E2655" s="13">
        <v>33.29</v>
      </c>
      <c r="F2655" s="13">
        <v>1</v>
      </c>
      <c r="G2655" s="13">
        <v>568.80899999999997</v>
      </c>
      <c r="H2655" s="13">
        <v>1135.604</v>
      </c>
      <c r="I2655" s="13">
        <v>2</v>
      </c>
      <c r="J2655" s="13">
        <v>1135.6030000000001</v>
      </c>
      <c r="K2655" s="13">
        <v>1E-3</v>
      </c>
      <c r="L2655" s="13">
        <v>0</v>
      </c>
      <c r="M2655" s="13">
        <v>7.6000000000000004E-4</v>
      </c>
    </row>
    <row r="2656" spans="1:13" ht="15">
      <c r="A2656" s="13"/>
      <c r="B2656" s="13" t="s">
        <v>9597</v>
      </c>
      <c r="C2656" s="13"/>
      <c r="D2656" s="13"/>
      <c r="E2656" s="13">
        <v>32.380000000000003</v>
      </c>
      <c r="F2656" s="13">
        <v>1</v>
      </c>
      <c r="G2656" s="13">
        <v>515.29999999999995</v>
      </c>
      <c r="H2656" s="13">
        <v>1028.586</v>
      </c>
      <c r="I2656" s="13">
        <v>2</v>
      </c>
      <c r="J2656" s="13">
        <v>1028.587</v>
      </c>
      <c r="K2656" s="13">
        <v>0</v>
      </c>
      <c r="L2656" s="13">
        <v>0</v>
      </c>
      <c r="M2656" s="13">
        <v>1.4E-3</v>
      </c>
    </row>
    <row r="2657" spans="1:13" ht="15">
      <c r="A2657" s="13"/>
      <c r="B2657" s="13" t="s">
        <v>7036</v>
      </c>
      <c r="C2657" s="13"/>
      <c r="D2657" s="13"/>
      <c r="E2657" s="13">
        <v>28.27</v>
      </c>
      <c r="F2657" s="13">
        <v>1</v>
      </c>
      <c r="G2657" s="13">
        <v>653.65099999999995</v>
      </c>
      <c r="H2657" s="13">
        <v>1957.932</v>
      </c>
      <c r="I2657" s="13">
        <v>3</v>
      </c>
      <c r="J2657" s="13">
        <v>1956.925</v>
      </c>
      <c r="K2657" s="13">
        <v>1.0069999999999999</v>
      </c>
      <c r="L2657" s="13">
        <v>0</v>
      </c>
      <c r="M2657" s="13">
        <v>4.7000000000000002E-3</v>
      </c>
    </row>
    <row r="2658" spans="1:13" ht="15">
      <c r="A2658" s="13"/>
      <c r="B2658" s="13" t="s">
        <v>8603</v>
      </c>
      <c r="C2658" s="13"/>
      <c r="D2658" s="13"/>
      <c r="E2658" s="13">
        <v>27.29</v>
      </c>
      <c r="F2658" s="13">
        <v>1</v>
      </c>
      <c r="G2658" s="13">
        <v>590.30799999999999</v>
      </c>
      <c r="H2658" s="13">
        <v>1767.903</v>
      </c>
      <c r="I2658" s="13">
        <v>3</v>
      </c>
      <c r="J2658" s="13">
        <v>1767.904</v>
      </c>
      <c r="K2658" s="13">
        <v>-1E-3</v>
      </c>
      <c r="L2658" s="13">
        <v>0</v>
      </c>
      <c r="M2658" s="13">
        <v>2.8E-3</v>
      </c>
    </row>
    <row r="2659" spans="1:13" ht="15">
      <c r="A2659" s="13" t="s">
        <v>1419</v>
      </c>
      <c r="B2659" s="13">
        <v>7</v>
      </c>
      <c r="C2659" s="13"/>
      <c r="D2659" s="13"/>
      <c r="E2659" s="13"/>
      <c r="F2659" s="13">
        <v>8</v>
      </c>
      <c r="G2659" s="13"/>
      <c r="H2659" s="13"/>
      <c r="I2659" s="13"/>
      <c r="J2659" s="13"/>
      <c r="K2659" s="13"/>
      <c r="L2659" s="13"/>
      <c r="M2659" s="13"/>
    </row>
    <row r="2660" spans="1:13" ht="15">
      <c r="A2660" s="13"/>
      <c r="B2660" s="13" t="s">
        <v>10254</v>
      </c>
      <c r="C2660" s="13"/>
      <c r="D2660" s="13"/>
      <c r="E2660" s="13">
        <v>52.26</v>
      </c>
      <c r="F2660" s="13">
        <v>1</v>
      </c>
      <c r="G2660" s="13">
        <v>691.36599999999999</v>
      </c>
      <c r="H2660" s="13">
        <v>1380.7180000000001</v>
      </c>
      <c r="I2660" s="13">
        <v>2</v>
      </c>
      <c r="J2660" s="13">
        <v>1379.7180000000001</v>
      </c>
      <c r="K2660" s="13">
        <v>1</v>
      </c>
      <c r="L2660" s="13">
        <v>0</v>
      </c>
      <c r="M2660" s="13">
        <v>1.5E-5</v>
      </c>
    </row>
    <row r="2661" spans="1:13" ht="15" collapsed="1">
      <c r="A2661" s="13"/>
      <c r="B2661" s="13" t="s">
        <v>7180</v>
      </c>
      <c r="C2661" s="13"/>
      <c r="D2661" s="13"/>
      <c r="E2661" s="13">
        <v>46.53</v>
      </c>
      <c r="F2661" s="13">
        <v>1</v>
      </c>
      <c r="G2661" s="13">
        <v>540.298</v>
      </c>
      <c r="H2661" s="13">
        <v>1078.5809999999999</v>
      </c>
      <c r="I2661" s="13">
        <v>2</v>
      </c>
      <c r="J2661" s="13">
        <v>1078.5809999999999</v>
      </c>
      <c r="K2661" s="13">
        <v>0</v>
      </c>
      <c r="L2661" s="13">
        <v>0</v>
      </c>
      <c r="M2661" s="13">
        <v>4.3000000000000002E-5</v>
      </c>
    </row>
    <row r="2662" spans="1:13" ht="15">
      <c r="A2662" s="13"/>
      <c r="B2662" s="13" t="s">
        <v>5516</v>
      </c>
      <c r="C2662" s="13"/>
      <c r="D2662" s="13"/>
      <c r="E2662" s="13">
        <v>40.79</v>
      </c>
      <c r="F2662" s="13">
        <v>1</v>
      </c>
      <c r="G2662" s="13">
        <v>415.28300000000002</v>
      </c>
      <c r="H2662" s="13">
        <v>828.55100000000004</v>
      </c>
      <c r="I2662" s="13">
        <v>2</v>
      </c>
      <c r="J2662" s="13">
        <v>828.55100000000004</v>
      </c>
      <c r="K2662" s="13">
        <v>0</v>
      </c>
      <c r="L2662" s="13">
        <v>0</v>
      </c>
      <c r="M2662" s="13">
        <v>1.4999999999999999E-4</v>
      </c>
    </row>
    <row r="2663" spans="1:13" ht="15">
      <c r="A2663" s="13"/>
      <c r="B2663" s="13" t="s">
        <v>5517</v>
      </c>
      <c r="C2663" s="13"/>
      <c r="D2663" s="13"/>
      <c r="E2663" s="13">
        <v>39.369999999999997</v>
      </c>
      <c r="F2663" s="13">
        <v>2</v>
      </c>
      <c r="G2663" s="13">
        <v>524.27</v>
      </c>
      <c r="H2663" s="13">
        <v>1046.5239999999999</v>
      </c>
      <c r="I2663" s="13">
        <v>2</v>
      </c>
      <c r="J2663" s="13">
        <v>1046.5239999999999</v>
      </c>
      <c r="K2663" s="13">
        <v>0</v>
      </c>
      <c r="L2663" s="13">
        <v>0</v>
      </c>
      <c r="M2663" s="13">
        <v>6.8000000000000005E-4</v>
      </c>
    </row>
    <row r="2664" spans="1:13" ht="15" collapsed="1">
      <c r="A2664" s="13"/>
      <c r="B2664" s="13" t="s">
        <v>8841</v>
      </c>
      <c r="C2664" s="13"/>
      <c r="D2664" s="13"/>
      <c r="E2664" s="13">
        <v>33.590000000000003</v>
      </c>
      <c r="F2664" s="13">
        <v>1</v>
      </c>
      <c r="G2664" s="13">
        <v>548.29</v>
      </c>
      <c r="H2664" s="13">
        <v>1094.5650000000001</v>
      </c>
      <c r="I2664" s="13">
        <v>2</v>
      </c>
      <c r="J2664" s="13">
        <v>1094.5650000000001</v>
      </c>
      <c r="K2664" s="13">
        <v>0</v>
      </c>
      <c r="L2664" s="13">
        <v>0</v>
      </c>
      <c r="M2664" s="13">
        <v>7.1000000000000002E-4</v>
      </c>
    </row>
    <row r="2665" spans="1:13" ht="15">
      <c r="A2665" s="13"/>
      <c r="B2665" s="13" t="s">
        <v>10255</v>
      </c>
      <c r="C2665" s="13"/>
      <c r="D2665" s="13"/>
      <c r="E2665" s="13">
        <v>24.53</v>
      </c>
      <c r="F2665" s="13">
        <v>1</v>
      </c>
      <c r="G2665" s="13">
        <v>465.59399999999999</v>
      </c>
      <c r="H2665" s="13">
        <v>1393.761</v>
      </c>
      <c r="I2665" s="13">
        <v>3</v>
      </c>
      <c r="J2665" s="13">
        <v>1393.761</v>
      </c>
      <c r="K2665" s="13">
        <v>0</v>
      </c>
      <c r="L2665" s="13">
        <v>0</v>
      </c>
      <c r="M2665" s="13">
        <v>1.2999999999999999E-2</v>
      </c>
    </row>
    <row r="2666" spans="1:13" ht="15">
      <c r="A2666" s="13"/>
      <c r="B2666" s="13" t="s">
        <v>10256</v>
      </c>
      <c r="C2666" s="13"/>
      <c r="D2666" s="13"/>
      <c r="E2666" s="13">
        <v>21.38</v>
      </c>
      <c r="F2666" s="13">
        <v>1</v>
      </c>
      <c r="G2666" s="13">
        <v>576.96400000000006</v>
      </c>
      <c r="H2666" s="13">
        <v>1727.8689999999999</v>
      </c>
      <c r="I2666" s="13">
        <v>3</v>
      </c>
      <c r="J2666" s="13">
        <v>1727.866</v>
      </c>
      <c r="K2666" s="13">
        <v>3.0000000000000001E-3</v>
      </c>
      <c r="L2666" s="13">
        <v>0</v>
      </c>
      <c r="M2666" s="13">
        <v>9.9000000000000008E-3</v>
      </c>
    </row>
    <row r="2667" spans="1:13" ht="15">
      <c r="A2667" s="13" t="s">
        <v>1885</v>
      </c>
      <c r="B2667" s="13">
        <v>7</v>
      </c>
      <c r="C2667" s="13"/>
      <c r="D2667" s="13"/>
      <c r="E2667" s="13"/>
      <c r="F2667" s="13">
        <v>7</v>
      </c>
      <c r="G2667" s="13"/>
      <c r="H2667" s="13"/>
      <c r="I2667" s="13"/>
      <c r="J2667" s="13"/>
      <c r="K2667" s="13"/>
      <c r="L2667" s="13"/>
      <c r="M2667" s="13"/>
    </row>
    <row r="2668" spans="1:13" ht="15">
      <c r="A2668" s="13"/>
      <c r="B2668" s="13" t="s">
        <v>10257</v>
      </c>
      <c r="C2668" s="13"/>
      <c r="D2668" s="13"/>
      <c r="E2668" s="13">
        <v>51.87</v>
      </c>
      <c r="F2668" s="13">
        <v>1</v>
      </c>
      <c r="G2668" s="13">
        <v>583.28399999999999</v>
      </c>
      <c r="H2668" s="13">
        <v>1164.5530000000001</v>
      </c>
      <c r="I2668" s="13">
        <v>2</v>
      </c>
      <c r="J2668" s="13">
        <v>1164.556</v>
      </c>
      <c r="K2668" s="13">
        <v>-4.0000000000000001E-3</v>
      </c>
      <c r="L2668" s="13">
        <v>0</v>
      </c>
      <c r="M2668" s="13">
        <v>2.6999999999999999E-5</v>
      </c>
    </row>
    <row r="2669" spans="1:13" ht="15" collapsed="1">
      <c r="A2669" s="13"/>
      <c r="B2669" s="13" t="s">
        <v>10258</v>
      </c>
      <c r="C2669" s="13"/>
      <c r="D2669" s="13"/>
      <c r="E2669" s="13">
        <v>38.99</v>
      </c>
      <c r="F2669" s="13">
        <v>1</v>
      </c>
      <c r="G2669" s="13">
        <v>544.96299999999997</v>
      </c>
      <c r="H2669" s="13">
        <v>1631.867</v>
      </c>
      <c r="I2669" s="13">
        <v>3</v>
      </c>
      <c r="J2669" s="13">
        <v>1631.8630000000001</v>
      </c>
      <c r="K2669" s="13">
        <v>5.0000000000000001E-3</v>
      </c>
      <c r="L2669" s="13">
        <v>0</v>
      </c>
      <c r="M2669" s="13">
        <v>2.5999999999999998E-4</v>
      </c>
    </row>
    <row r="2670" spans="1:13" ht="15">
      <c r="A2670" s="13"/>
      <c r="B2670" s="13" t="s">
        <v>8664</v>
      </c>
      <c r="C2670" s="13"/>
      <c r="D2670" s="13"/>
      <c r="E2670" s="13">
        <v>37.979999999999997</v>
      </c>
      <c r="F2670" s="13">
        <v>1</v>
      </c>
      <c r="G2670" s="13">
        <v>582.82899999999995</v>
      </c>
      <c r="H2670" s="13">
        <v>1163.644</v>
      </c>
      <c r="I2670" s="13">
        <v>2</v>
      </c>
      <c r="J2670" s="13">
        <v>1163.644</v>
      </c>
      <c r="K2670" s="13">
        <v>0</v>
      </c>
      <c r="L2670" s="13">
        <v>0</v>
      </c>
      <c r="M2670" s="13">
        <v>8.5999999999999998E-4</v>
      </c>
    </row>
    <row r="2671" spans="1:13" ht="15">
      <c r="A2671" s="13"/>
      <c r="B2671" s="13" t="s">
        <v>7778</v>
      </c>
      <c r="C2671" s="13"/>
      <c r="D2671" s="13"/>
      <c r="E2671" s="13">
        <v>34.69</v>
      </c>
      <c r="F2671" s="13">
        <v>1</v>
      </c>
      <c r="G2671" s="13">
        <v>614.33399999999995</v>
      </c>
      <c r="H2671" s="13">
        <v>1226.654</v>
      </c>
      <c r="I2671" s="13">
        <v>2</v>
      </c>
      <c r="J2671" s="13">
        <v>1226.655</v>
      </c>
      <c r="K2671" s="13">
        <v>0</v>
      </c>
      <c r="L2671" s="13">
        <v>0</v>
      </c>
      <c r="M2671" s="13">
        <v>1.6999999999999999E-3</v>
      </c>
    </row>
    <row r="2672" spans="1:13" ht="15">
      <c r="A2672" s="13"/>
      <c r="B2672" s="13" t="s">
        <v>7777</v>
      </c>
      <c r="C2672" s="13"/>
      <c r="D2672" s="13"/>
      <c r="E2672" s="13">
        <v>33.65</v>
      </c>
      <c r="F2672" s="13">
        <v>1</v>
      </c>
      <c r="G2672" s="13">
        <v>685.01800000000003</v>
      </c>
      <c r="H2672" s="13">
        <v>2052.0309999999999</v>
      </c>
      <c r="I2672" s="13">
        <v>3</v>
      </c>
      <c r="J2672" s="13">
        <v>2051.0320000000002</v>
      </c>
      <c r="K2672" s="13">
        <v>0.998</v>
      </c>
      <c r="L2672" s="13">
        <v>0</v>
      </c>
      <c r="M2672" s="13">
        <v>2E-3</v>
      </c>
    </row>
    <row r="2673" spans="1:13" ht="15">
      <c r="A2673" s="13"/>
      <c r="B2673" s="13" t="s">
        <v>8666</v>
      </c>
      <c r="C2673" s="13"/>
      <c r="D2673" s="13"/>
      <c r="E2673" s="13">
        <v>28.16</v>
      </c>
      <c r="F2673" s="13">
        <v>1</v>
      </c>
      <c r="G2673" s="13">
        <v>588.30600000000004</v>
      </c>
      <c r="H2673" s="13">
        <v>1174.598</v>
      </c>
      <c r="I2673" s="13">
        <v>2</v>
      </c>
      <c r="J2673" s="13">
        <v>1174.598</v>
      </c>
      <c r="K2673" s="13">
        <v>0</v>
      </c>
      <c r="L2673" s="13">
        <v>0</v>
      </c>
      <c r="M2673" s="13">
        <v>7.7999999999999996E-3</v>
      </c>
    </row>
    <row r="2674" spans="1:13" ht="15">
      <c r="A2674" s="13"/>
      <c r="B2674" s="13" t="s">
        <v>8665</v>
      </c>
      <c r="C2674" s="13"/>
      <c r="D2674" s="13"/>
      <c r="E2674" s="13">
        <v>24.35</v>
      </c>
      <c r="F2674" s="13">
        <v>1</v>
      </c>
      <c r="G2674" s="13">
        <v>577.29899999999998</v>
      </c>
      <c r="H2674" s="13">
        <v>1152.5840000000001</v>
      </c>
      <c r="I2674" s="13">
        <v>2</v>
      </c>
      <c r="J2674" s="13">
        <v>1152.585</v>
      </c>
      <c r="K2674" s="13">
        <v>-1E-3</v>
      </c>
      <c r="L2674" s="13">
        <v>0</v>
      </c>
      <c r="M2674" s="13">
        <v>1.4999999999999999E-2</v>
      </c>
    </row>
    <row r="2675" spans="1:13" ht="15">
      <c r="A2675" s="13" t="s">
        <v>810</v>
      </c>
      <c r="B2675" s="13">
        <v>7</v>
      </c>
      <c r="C2675" s="13"/>
      <c r="D2675" s="13"/>
      <c r="E2675" s="13"/>
      <c r="F2675" s="13">
        <v>16</v>
      </c>
      <c r="G2675" s="13"/>
      <c r="H2675" s="13"/>
      <c r="I2675" s="13"/>
      <c r="J2675" s="13"/>
      <c r="K2675" s="13"/>
      <c r="L2675" s="13"/>
      <c r="M2675" s="13"/>
    </row>
    <row r="2676" spans="1:13" ht="15">
      <c r="A2676" s="13"/>
      <c r="B2676" s="13" t="s">
        <v>4729</v>
      </c>
      <c r="C2676" s="13"/>
      <c r="D2676" s="13"/>
      <c r="E2676" s="13">
        <v>66.53</v>
      </c>
      <c r="F2676" s="13">
        <v>2</v>
      </c>
      <c r="G2676" s="13">
        <v>496.78300000000002</v>
      </c>
      <c r="H2676" s="13">
        <v>991.55200000000002</v>
      </c>
      <c r="I2676" s="13">
        <v>2</v>
      </c>
      <c r="J2676" s="13">
        <v>991.55200000000002</v>
      </c>
      <c r="K2676" s="13">
        <v>-1E-3</v>
      </c>
      <c r="L2676" s="13">
        <v>0</v>
      </c>
      <c r="M2676" s="13">
        <v>1.5E-6</v>
      </c>
    </row>
    <row r="2677" spans="1:13" ht="15">
      <c r="A2677" s="13"/>
      <c r="B2677" s="13" t="s">
        <v>4727</v>
      </c>
      <c r="C2677" s="13"/>
      <c r="D2677" s="13"/>
      <c r="E2677" s="13">
        <v>63.07</v>
      </c>
      <c r="F2677" s="13">
        <v>3</v>
      </c>
      <c r="G2677" s="13">
        <v>600.827</v>
      </c>
      <c r="H2677" s="13">
        <v>1199.6400000000001</v>
      </c>
      <c r="I2677" s="13">
        <v>2</v>
      </c>
      <c r="J2677" s="13">
        <v>1199.6400000000001</v>
      </c>
      <c r="K2677" s="13">
        <v>0</v>
      </c>
      <c r="L2677" s="13">
        <v>0</v>
      </c>
      <c r="M2677" s="13">
        <v>2.7E-6</v>
      </c>
    </row>
    <row r="2678" spans="1:13" ht="15">
      <c r="A2678" s="13"/>
      <c r="B2678" s="13" t="s">
        <v>4726</v>
      </c>
      <c r="C2678" s="13"/>
      <c r="D2678" s="13"/>
      <c r="E2678" s="13">
        <v>62.8</v>
      </c>
      <c r="F2678" s="13">
        <v>3</v>
      </c>
      <c r="G2678" s="13">
        <v>527.33699999999999</v>
      </c>
      <c r="H2678" s="13">
        <v>1052.6600000000001</v>
      </c>
      <c r="I2678" s="13">
        <v>2</v>
      </c>
      <c r="J2678" s="13">
        <v>1052.6590000000001</v>
      </c>
      <c r="K2678" s="13">
        <v>0</v>
      </c>
      <c r="L2678" s="13">
        <v>0</v>
      </c>
      <c r="M2678" s="13">
        <v>7.8999999999999995E-7</v>
      </c>
    </row>
    <row r="2679" spans="1:13" ht="15">
      <c r="A2679" s="13"/>
      <c r="B2679" s="13" t="s">
        <v>4729</v>
      </c>
      <c r="C2679" s="13" t="s">
        <v>16</v>
      </c>
      <c r="D2679" s="13" t="s">
        <v>121</v>
      </c>
      <c r="E2679" s="13">
        <v>44.14</v>
      </c>
      <c r="F2679" s="13">
        <v>1</v>
      </c>
      <c r="G2679" s="13">
        <v>504.78100000000001</v>
      </c>
      <c r="H2679" s="13">
        <v>1007.547</v>
      </c>
      <c r="I2679" s="13">
        <v>2</v>
      </c>
      <c r="J2679" s="13">
        <v>1007.547</v>
      </c>
      <c r="K2679" s="13">
        <v>0</v>
      </c>
      <c r="L2679" s="13">
        <v>0</v>
      </c>
      <c r="M2679" s="13">
        <v>7.2999999999999999E-5</v>
      </c>
    </row>
    <row r="2680" spans="1:13" ht="15" collapsed="1">
      <c r="A2680" s="13"/>
      <c r="B2680" s="13" t="s">
        <v>8484</v>
      </c>
      <c r="C2680" s="13"/>
      <c r="D2680" s="13"/>
      <c r="E2680" s="13">
        <v>40.69</v>
      </c>
      <c r="F2680" s="13">
        <v>4</v>
      </c>
      <c r="G2680" s="13">
        <v>539.29700000000003</v>
      </c>
      <c r="H2680" s="13">
        <v>1614.87</v>
      </c>
      <c r="I2680" s="13">
        <v>3</v>
      </c>
      <c r="J2680" s="13">
        <v>1614.8689999999999</v>
      </c>
      <c r="K2680" s="13">
        <v>1E-3</v>
      </c>
      <c r="L2680" s="13">
        <v>1</v>
      </c>
      <c r="M2680" s="13">
        <v>1.4999999999999999E-4</v>
      </c>
    </row>
    <row r="2681" spans="1:13" ht="15">
      <c r="A2681" s="13"/>
      <c r="B2681" s="13" t="s">
        <v>8482</v>
      </c>
      <c r="C2681" s="13"/>
      <c r="D2681" s="13"/>
      <c r="E2681" s="13">
        <v>38.08</v>
      </c>
      <c r="F2681" s="13">
        <v>2</v>
      </c>
      <c r="G2681" s="13">
        <v>502.947</v>
      </c>
      <c r="H2681" s="13">
        <v>1505.82</v>
      </c>
      <c r="I2681" s="13">
        <v>3</v>
      </c>
      <c r="J2681" s="13">
        <v>1505.82</v>
      </c>
      <c r="K2681" s="13">
        <v>0</v>
      </c>
      <c r="L2681" s="13">
        <v>0</v>
      </c>
      <c r="M2681" s="13">
        <v>2.7E-4</v>
      </c>
    </row>
    <row r="2682" spans="1:13" ht="15">
      <c r="A2682" s="13"/>
      <c r="B2682" s="13" t="s">
        <v>8481</v>
      </c>
      <c r="C2682" s="13"/>
      <c r="D2682" s="13"/>
      <c r="E2682" s="13">
        <v>34.659999999999997</v>
      </c>
      <c r="F2682" s="13">
        <v>1</v>
      </c>
      <c r="G2682" s="13">
        <v>443.58499999999998</v>
      </c>
      <c r="H2682" s="13">
        <v>1327.7339999999999</v>
      </c>
      <c r="I2682" s="13">
        <v>3</v>
      </c>
      <c r="J2682" s="13">
        <v>1327.7349999999999</v>
      </c>
      <c r="K2682" s="13">
        <v>0</v>
      </c>
      <c r="L2682" s="13">
        <v>1</v>
      </c>
      <c r="M2682" s="13">
        <v>2.7000000000000001E-3</v>
      </c>
    </row>
    <row r="2683" spans="1:13" ht="15">
      <c r="A2683" s="13" t="s">
        <v>1134</v>
      </c>
      <c r="B2683" s="13">
        <v>7</v>
      </c>
      <c r="C2683" s="13"/>
      <c r="D2683" s="13"/>
      <c r="E2683" s="13"/>
      <c r="F2683" s="13">
        <v>7</v>
      </c>
      <c r="G2683" s="13"/>
      <c r="H2683" s="13"/>
      <c r="I2683" s="13"/>
      <c r="J2683" s="13"/>
      <c r="K2683" s="13"/>
      <c r="L2683" s="13"/>
      <c r="M2683" s="13"/>
    </row>
    <row r="2684" spans="1:13" ht="15">
      <c r="A2684" s="13"/>
      <c r="B2684" s="13" t="s">
        <v>5131</v>
      </c>
      <c r="C2684" s="13"/>
      <c r="D2684" s="13"/>
      <c r="E2684" s="13">
        <v>51.76</v>
      </c>
      <c r="F2684" s="13">
        <v>1</v>
      </c>
      <c r="G2684" s="13">
        <v>459.274</v>
      </c>
      <c r="H2684" s="13">
        <v>916.53399999999999</v>
      </c>
      <c r="I2684" s="13">
        <v>2</v>
      </c>
      <c r="J2684" s="13">
        <v>916.53399999999999</v>
      </c>
      <c r="K2684" s="13">
        <v>0</v>
      </c>
      <c r="L2684" s="13">
        <v>0</v>
      </c>
      <c r="M2684" s="13">
        <v>3.0000000000000001E-5</v>
      </c>
    </row>
    <row r="2685" spans="1:13" ht="15" collapsed="1">
      <c r="A2685" s="13"/>
      <c r="B2685" s="13" t="s">
        <v>9748</v>
      </c>
      <c r="C2685" s="13"/>
      <c r="D2685" s="13"/>
      <c r="E2685" s="13">
        <v>50.89</v>
      </c>
      <c r="F2685" s="13">
        <v>1</v>
      </c>
      <c r="G2685" s="13">
        <v>422.57</v>
      </c>
      <c r="H2685" s="13">
        <v>1264.69</v>
      </c>
      <c r="I2685" s="13">
        <v>3</v>
      </c>
      <c r="J2685" s="13">
        <v>1264.6890000000001</v>
      </c>
      <c r="K2685" s="13">
        <v>1E-3</v>
      </c>
      <c r="L2685" s="13">
        <v>0</v>
      </c>
      <c r="M2685" s="13">
        <v>3.1999999999999999E-5</v>
      </c>
    </row>
    <row r="2686" spans="1:13" ht="15">
      <c r="A2686" s="13"/>
      <c r="B2686" s="13" t="s">
        <v>5132</v>
      </c>
      <c r="C2686" s="13"/>
      <c r="D2686" s="13"/>
      <c r="E2686" s="13">
        <v>37.409999999999997</v>
      </c>
      <c r="F2686" s="13">
        <v>1</v>
      </c>
      <c r="G2686" s="13">
        <v>402.22899999999998</v>
      </c>
      <c r="H2686" s="13">
        <v>802.44299999999998</v>
      </c>
      <c r="I2686" s="13">
        <v>2</v>
      </c>
      <c r="J2686" s="13">
        <v>802.44399999999996</v>
      </c>
      <c r="K2686" s="13">
        <v>-1E-3</v>
      </c>
      <c r="L2686" s="13">
        <v>0</v>
      </c>
      <c r="M2686" s="13">
        <v>2E-3</v>
      </c>
    </row>
    <row r="2687" spans="1:13" ht="15">
      <c r="A2687" s="13"/>
      <c r="B2687" s="13" t="s">
        <v>7188</v>
      </c>
      <c r="C2687" s="13"/>
      <c r="D2687" s="13"/>
      <c r="E2687" s="13">
        <v>34.93</v>
      </c>
      <c r="F2687" s="13">
        <v>1</v>
      </c>
      <c r="G2687" s="13">
        <v>523.96</v>
      </c>
      <c r="H2687" s="13">
        <v>1568.8579999999999</v>
      </c>
      <c r="I2687" s="13">
        <v>3</v>
      </c>
      <c r="J2687" s="13">
        <v>1568.856</v>
      </c>
      <c r="K2687" s="13">
        <v>2E-3</v>
      </c>
      <c r="L2687" s="13">
        <v>0</v>
      </c>
      <c r="M2687" s="13">
        <v>5.2999999999999998E-4</v>
      </c>
    </row>
    <row r="2688" spans="1:13" ht="15">
      <c r="A2688" s="13"/>
      <c r="B2688" s="13" t="s">
        <v>7745</v>
      </c>
      <c r="C2688" s="13"/>
      <c r="D2688" s="13"/>
      <c r="E2688" s="13">
        <v>30.29</v>
      </c>
      <c r="F2688" s="13">
        <v>1</v>
      </c>
      <c r="G2688" s="13">
        <v>428.90600000000001</v>
      </c>
      <c r="H2688" s="13">
        <v>1283.6969999999999</v>
      </c>
      <c r="I2688" s="13">
        <v>3</v>
      </c>
      <c r="J2688" s="13">
        <v>1283.6990000000001</v>
      </c>
      <c r="K2688" s="13">
        <v>-2E-3</v>
      </c>
      <c r="L2688" s="13">
        <v>0</v>
      </c>
      <c r="M2688" s="13">
        <v>1.8E-3</v>
      </c>
    </row>
    <row r="2689" spans="1:13" ht="15">
      <c r="A2689" s="13"/>
      <c r="B2689" s="13" t="s">
        <v>7187</v>
      </c>
      <c r="C2689" s="13"/>
      <c r="D2689" s="13"/>
      <c r="E2689" s="13">
        <v>25.06</v>
      </c>
      <c r="F2689" s="13">
        <v>1</v>
      </c>
      <c r="G2689" s="13">
        <v>396.24200000000002</v>
      </c>
      <c r="H2689" s="13">
        <v>790.47</v>
      </c>
      <c r="I2689" s="13">
        <v>2</v>
      </c>
      <c r="J2689" s="13">
        <v>790.47</v>
      </c>
      <c r="K2689" s="13">
        <v>0</v>
      </c>
      <c r="L2689" s="13">
        <v>0</v>
      </c>
      <c r="M2689" s="13">
        <v>1.2999999999999999E-2</v>
      </c>
    </row>
    <row r="2690" spans="1:13" ht="15">
      <c r="A2690" s="13"/>
      <c r="B2690" s="13" t="s">
        <v>8615</v>
      </c>
      <c r="C2690" s="13"/>
      <c r="D2690" s="13"/>
      <c r="E2690" s="13">
        <v>22.32</v>
      </c>
      <c r="F2690" s="13">
        <v>1</v>
      </c>
      <c r="G2690" s="13">
        <v>527.26700000000005</v>
      </c>
      <c r="H2690" s="13">
        <v>1052.519</v>
      </c>
      <c r="I2690" s="13">
        <v>2</v>
      </c>
      <c r="J2690" s="13">
        <v>1052.521</v>
      </c>
      <c r="K2690" s="13">
        <v>-2E-3</v>
      </c>
      <c r="L2690" s="13">
        <v>0</v>
      </c>
      <c r="M2690" s="13">
        <v>2.5999999999999999E-2</v>
      </c>
    </row>
    <row r="2691" spans="1:13" ht="15">
      <c r="A2691" s="13" t="s">
        <v>248</v>
      </c>
      <c r="B2691" s="13">
        <v>7</v>
      </c>
      <c r="C2691" s="13"/>
      <c r="D2691" s="13"/>
      <c r="E2691" s="13"/>
      <c r="F2691" s="13">
        <v>59</v>
      </c>
      <c r="G2691" s="13"/>
      <c r="H2691" s="13"/>
      <c r="I2691" s="13"/>
      <c r="J2691" s="13"/>
      <c r="K2691" s="13"/>
      <c r="L2691" s="13"/>
      <c r="M2691" s="13"/>
    </row>
    <row r="2692" spans="1:13" ht="15">
      <c r="A2692" s="13"/>
      <c r="B2692" s="13" t="s">
        <v>4426</v>
      </c>
      <c r="C2692" s="13"/>
      <c r="D2692" s="13"/>
      <c r="E2692" s="13">
        <v>67.97</v>
      </c>
      <c r="F2692" s="13">
        <v>31</v>
      </c>
      <c r="G2692" s="13">
        <v>600.35400000000004</v>
      </c>
      <c r="H2692" s="13">
        <v>1198.692</v>
      </c>
      <c r="I2692" s="13">
        <v>2</v>
      </c>
      <c r="J2692" s="13">
        <v>1198.692</v>
      </c>
      <c r="K2692" s="13">
        <v>0</v>
      </c>
      <c r="L2692" s="13">
        <v>0</v>
      </c>
      <c r="M2692" s="13">
        <v>7.3E-7</v>
      </c>
    </row>
    <row r="2693" spans="1:13" ht="15">
      <c r="A2693" s="13"/>
      <c r="B2693" s="13" t="s">
        <v>4427</v>
      </c>
      <c r="C2693" s="13"/>
      <c r="D2693" s="13"/>
      <c r="E2693" s="13">
        <v>52.95</v>
      </c>
      <c r="F2693" s="13">
        <v>4</v>
      </c>
      <c r="G2693" s="13">
        <v>474.27100000000002</v>
      </c>
      <c r="H2693" s="13">
        <v>946.52800000000002</v>
      </c>
      <c r="I2693" s="13">
        <v>2</v>
      </c>
      <c r="J2693" s="13">
        <v>946.52700000000004</v>
      </c>
      <c r="K2693" s="13">
        <v>1E-3</v>
      </c>
      <c r="L2693" s="13">
        <v>0</v>
      </c>
      <c r="M2693" s="13">
        <v>4.1999999999999998E-5</v>
      </c>
    </row>
    <row r="2694" spans="1:13" ht="15">
      <c r="A2694" s="13"/>
      <c r="B2694" s="13" t="s">
        <v>4427</v>
      </c>
      <c r="C2694" s="13" t="s">
        <v>16</v>
      </c>
      <c r="D2694" s="13" t="s">
        <v>25</v>
      </c>
      <c r="E2694" s="13">
        <v>52.86</v>
      </c>
      <c r="F2694" s="13">
        <v>19</v>
      </c>
      <c r="G2694" s="13">
        <v>482.26799999999997</v>
      </c>
      <c r="H2694" s="13">
        <v>962.52099999999996</v>
      </c>
      <c r="I2694" s="13">
        <v>2</v>
      </c>
      <c r="J2694" s="13">
        <v>962.52200000000005</v>
      </c>
      <c r="K2694" s="13">
        <v>0</v>
      </c>
      <c r="L2694" s="13">
        <v>0</v>
      </c>
      <c r="M2694" s="13">
        <v>5.1999999999999997E-5</v>
      </c>
    </row>
    <row r="2695" spans="1:13" ht="15">
      <c r="A2695" s="13"/>
      <c r="B2695" s="13" t="s">
        <v>4426</v>
      </c>
      <c r="C2695" s="13"/>
      <c r="D2695" s="13"/>
      <c r="E2695" s="13">
        <v>33.159999999999997</v>
      </c>
      <c r="F2695" s="13">
        <v>2</v>
      </c>
      <c r="G2695" s="13">
        <v>400.572</v>
      </c>
      <c r="H2695" s="13">
        <v>1198.693</v>
      </c>
      <c r="I2695" s="13">
        <v>3</v>
      </c>
      <c r="J2695" s="13">
        <v>1198.692</v>
      </c>
      <c r="K2695" s="13">
        <v>1E-3</v>
      </c>
      <c r="L2695" s="13">
        <v>0</v>
      </c>
      <c r="M2695" s="13">
        <v>2.8999999999999998E-3</v>
      </c>
    </row>
    <row r="2696" spans="1:13" ht="15">
      <c r="A2696" s="13"/>
      <c r="B2696" s="13" t="s">
        <v>4428</v>
      </c>
      <c r="C2696" s="13"/>
      <c r="D2696" s="13"/>
      <c r="E2696" s="13">
        <v>30.63</v>
      </c>
      <c r="F2696" s="13">
        <v>1</v>
      </c>
      <c r="G2696" s="13">
        <v>437.25099999999998</v>
      </c>
      <c r="H2696" s="13">
        <v>872.48699999999997</v>
      </c>
      <c r="I2696" s="13">
        <v>2</v>
      </c>
      <c r="J2696" s="13">
        <v>872.48699999999997</v>
      </c>
      <c r="K2696" s="13">
        <v>0</v>
      </c>
      <c r="L2696" s="13">
        <v>0</v>
      </c>
      <c r="M2696" s="13">
        <v>8.6999999999999994E-3</v>
      </c>
    </row>
    <row r="2697" spans="1:13" ht="15">
      <c r="A2697" s="13"/>
      <c r="B2697" s="13" t="s">
        <v>10259</v>
      </c>
      <c r="C2697" s="13" t="s">
        <v>91</v>
      </c>
      <c r="D2697" s="13" t="s">
        <v>183</v>
      </c>
      <c r="E2697" s="13">
        <v>27.25</v>
      </c>
      <c r="F2697" s="13">
        <v>1</v>
      </c>
      <c r="G2697" s="13">
        <v>609.83399999999995</v>
      </c>
      <c r="H2697" s="13">
        <v>1217.653</v>
      </c>
      <c r="I2697" s="13">
        <v>2</v>
      </c>
      <c r="J2697" s="13">
        <v>1217.6500000000001</v>
      </c>
      <c r="K2697" s="13">
        <v>3.0000000000000001E-3</v>
      </c>
      <c r="L2697" s="13">
        <v>0</v>
      </c>
      <c r="M2697" s="13">
        <v>2.8E-3</v>
      </c>
    </row>
    <row r="2698" spans="1:13" ht="15">
      <c r="A2698" s="13"/>
      <c r="B2698" s="13" t="s">
        <v>10260</v>
      </c>
      <c r="C2698" s="13"/>
      <c r="D2698" s="13"/>
      <c r="E2698" s="13">
        <v>20.72</v>
      </c>
      <c r="F2698" s="13">
        <v>1</v>
      </c>
      <c r="G2698" s="13">
        <v>558.81200000000001</v>
      </c>
      <c r="H2698" s="13">
        <v>1115.6089999999999</v>
      </c>
      <c r="I2698" s="13">
        <v>2</v>
      </c>
      <c r="J2698" s="13">
        <v>1115.6089999999999</v>
      </c>
      <c r="K2698" s="13">
        <v>0</v>
      </c>
      <c r="L2698" s="13">
        <v>1</v>
      </c>
      <c r="M2698" s="13">
        <v>2.9000000000000001E-2</v>
      </c>
    </row>
    <row r="2699" spans="1:13" ht="15">
      <c r="A2699" s="13" t="s">
        <v>473</v>
      </c>
      <c r="B2699" s="13">
        <v>7</v>
      </c>
      <c r="C2699" s="13"/>
      <c r="D2699" s="13"/>
      <c r="E2699" s="13"/>
      <c r="F2699" s="13">
        <v>12</v>
      </c>
      <c r="G2699" s="13"/>
      <c r="H2699" s="13"/>
      <c r="I2699" s="13"/>
      <c r="J2699" s="13"/>
      <c r="K2699" s="13"/>
      <c r="L2699" s="13"/>
      <c r="M2699" s="13"/>
    </row>
    <row r="2700" spans="1:13" ht="15">
      <c r="A2700" s="13"/>
      <c r="B2700" s="13" t="s">
        <v>3683</v>
      </c>
      <c r="C2700" s="13"/>
      <c r="D2700" s="13"/>
      <c r="E2700" s="13">
        <v>44.48</v>
      </c>
      <c r="F2700" s="13">
        <v>1</v>
      </c>
      <c r="G2700" s="13">
        <v>608.34900000000005</v>
      </c>
      <c r="H2700" s="13">
        <v>1214.684</v>
      </c>
      <c r="I2700" s="13">
        <v>2</v>
      </c>
      <c r="J2700" s="13">
        <v>1214.6849999999999</v>
      </c>
      <c r="K2700" s="13">
        <v>-1E-3</v>
      </c>
      <c r="L2700" s="13">
        <v>0</v>
      </c>
      <c r="M2700" s="13">
        <v>6.7999999999999999E-5</v>
      </c>
    </row>
    <row r="2701" spans="1:13" ht="15">
      <c r="A2701" s="13"/>
      <c r="B2701" s="13" t="s">
        <v>3682</v>
      </c>
      <c r="C2701" s="13"/>
      <c r="D2701" s="13"/>
      <c r="E2701" s="13">
        <v>43.64</v>
      </c>
      <c r="F2701" s="13">
        <v>5</v>
      </c>
      <c r="G2701" s="13">
        <v>455.947</v>
      </c>
      <c r="H2701" s="13">
        <v>1364.82</v>
      </c>
      <c r="I2701" s="13">
        <v>3</v>
      </c>
      <c r="J2701" s="13">
        <v>1364.818</v>
      </c>
      <c r="K2701" s="13">
        <v>2E-3</v>
      </c>
      <c r="L2701" s="13">
        <v>0</v>
      </c>
      <c r="M2701" s="13">
        <v>5.3999999999999998E-5</v>
      </c>
    </row>
    <row r="2702" spans="1:13" ht="15" collapsed="1">
      <c r="A2702" s="13"/>
      <c r="B2702" s="13" t="s">
        <v>6790</v>
      </c>
      <c r="C2702" s="13"/>
      <c r="D2702" s="13"/>
      <c r="E2702" s="13">
        <v>36.51</v>
      </c>
      <c r="F2702" s="13">
        <v>1</v>
      </c>
      <c r="G2702" s="13">
        <v>613.83399999999995</v>
      </c>
      <c r="H2702" s="13">
        <v>1225.654</v>
      </c>
      <c r="I2702" s="13">
        <v>2</v>
      </c>
      <c r="J2702" s="13">
        <v>1225.655</v>
      </c>
      <c r="K2702" s="13">
        <v>-1E-3</v>
      </c>
      <c r="L2702" s="13">
        <v>0</v>
      </c>
      <c r="M2702" s="13">
        <v>1.1000000000000001E-3</v>
      </c>
    </row>
    <row r="2703" spans="1:13" ht="15">
      <c r="A2703" s="13"/>
      <c r="B2703" s="13" t="s">
        <v>3685</v>
      </c>
      <c r="C2703" s="13"/>
      <c r="D2703" s="13"/>
      <c r="E2703" s="13">
        <v>33.07</v>
      </c>
      <c r="F2703" s="13">
        <v>2</v>
      </c>
      <c r="G2703" s="13">
        <v>529.74300000000005</v>
      </c>
      <c r="H2703" s="13">
        <v>1057.471</v>
      </c>
      <c r="I2703" s="13">
        <v>2</v>
      </c>
      <c r="J2703" s="13">
        <v>1057.472</v>
      </c>
      <c r="K2703" s="13">
        <v>0</v>
      </c>
      <c r="L2703" s="13">
        <v>0</v>
      </c>
      <c r="M2703" s="13">
        <v>6.8999999999999997E-4</v>
      </c>
    </row>
    <row r="2704" spans="1:13" ht="15">
      <c r="A2704" s="13"/>
      <c r="B2704" s="13" t="s">
        <v>3684</v>
      </c>
      <c r="C2704" s="13"/>
      <c r="D2704" s="13"/>
      <c r="E2704" s="13">
        <v>29.16</v>
      </c>
      <c r="F2704" s="13">
        <v>1</v>
      </c>
      <c r="G2704" s="13">
        <v>625.84100000000001</v>
      </c>
      <c r="H2704" s="13">
        <v>1249.6679999999999</v>
      </c>
      <c r="I2704" s="13">
        <v>2</v>
      </c>
      <c r="J2704" s="13">
        <v>1249.6669999999999</v>
      </c>
      <c r="K2704" s="13">
        <v>1E-3</v>
      </c>
      <c r="L2704" s="13">
        <v>0</v>
      </c>
      <c r="M2704" s="13">
        <v>1.8E-3</v>
      </c>
    </row>
    <row r="2705" spans="1:13" ht="15" collapsed="1">
      <c r="A2705" s="13"/>
      <c r="B2705" s="13" t="s">
        <v>8380</v>
      </c>
      <c r="C2705" s="13"/>
      <c r="D2705" s="13"/>
      <c r="E2705" s="13">
        <v>27.72</v>
      </c>
      <c r="F2705" s="13">
        <v>1</v>
      </c>
      <c r="G2705" s="13">
        <v>511.29500000000002</v>
      </c>
      <c r="H2705" s="13">
        <v>1020.576</v>
      </c>
      <c r="I2705" s="13">
        <v>2</v>
      </c>
      <c r="J2705" s="13">
        <v>1020.576</v>
      </c>
      <c r="K2705" s="13">
        <v>0</v>
      </c>
      <c r="L2705" s="13">
        <v>0</v>
      </c>
      <c r="M2705" s="13">
        <v>2.5000000000000001E-3</v>
      </c>
    </row>
    <row r="2706" spans="1:13" ht="15">
      <c r="A2706" s="13"/>
      <c r="B2706" s="13" t="s">
        <v>3686</v>
      </c>
      <c r="C2706" s="13"/>
      <c r="D2706" s="13"/>
      <c r="E2706" s="13">
        <v>23.37</v>
      </c>
      <c r="F2706" s="13">
        <v>1</v>
      </c>
      <c r="G2706" s="13">
        <v>406.20400000000001</v>
      </c>
      <c r="H2706" s="13">
        <v>810.39400000000001</v>
      </c>
      <c r="I2706" s="13">
        <v>2</v>
      </c>
      <c r="J2706" s="13">
        <v>810.39499999999998</v>
      </c>
      <c r="K2706" s="13">
        <v>-1E-3</v>
      </c>
      <c r="L2706" s="13">
        <v>0</v>
      </c>
      <c r="M2706" s="13">
        <v>1.4999999999999999E-2</v>
      </c>
    </row>
    <row r="2707" spans="1:13" ht="15">
      <c r="A2707" s="13" t="s">
        <v>6065</v>
      </c>
      <c r="B2707" s="13">
        <v>7</v>
      </c>
      <c r="C2707" s="13"/>
      <c r="D2707" s="13"/>
      <c r="E2707" s="13"/>
      <c r="F2707" s="13">
        <v>9</v>
      </c>
      <c r="G2707" s="13"/>
      <c r="H2707" s="13"/>
      <c r="I2707" s="13"/>
      <c r="J2707" s="13"/>
      <c r="K2707" s="13"/>
      <c r="L2707" s="13"/>
      <c r="M2707" s="13"/>
    </row>
    <row r="2708" spans="1:13" ht="15">
      <c r="A2708" s="13"/>
      <c r="B2708" s="13" t="s">
        <v>6942</v>
      </c>
      <c r="C2708" s="13"/>
      <c r="D2708" s="13"/>
      <c r="E2708" s="13">
        <v>51.44</v>
      </c>
      <c r="F2708" s="13">
        <v>2</v>
      </c>
      <c r="G2708" s="13">
        <v>670.32100000000003</v>
      </c>
      <c r="H2708" s="13">
        <v>1338.627</v>
      </c>
      <c r="I2708" s="13">
        <v>2</v>
      </c>
      <c r="J2708" s="13">
        <v>1338.6279999999999</v>
      </c>
      <c r="K2708" s="13">
        <v>0</v>
      </c>
      <c r="L2708" s="13">
        <v>0</v>
      </c>
      <c r="M2708" s="13">
        <v>1.9000000000000001E-5</v>
      </c>
    </row>
    <row r="2709" spans="1:13" ht="15">
      <c r="A2709" s="13"/>
      <c r="B2709" s="13" t="s">
        <v>6941</v>
      </c>
      <c r="C2709" s="13"/>
      <c r="D2709" s="13"/>
      <c r="E2709" s="13">
        <v>42.25</v>
      </c>
      <c r="F2709" s="13">
        <v>1</v>
      </c>
      <c r="G2709" s="13">
        <v>473.25299999999999</v>
      </c>
      <c r="H2709" s="13">
        <v>944.49199999999996</v>
      </c>
      <c r="I2709" s="13">
        <v>2</v>
      </c>
      <c r="J2709" s="13">
        <v>944.49300000000005</v>
      </c>
      <c r="K2709" s="13">
        <v>-1E-3</v>
      </c>
      <c r="L2709" s="13">
        <v>0</v>
      </c>
      <c r="M2709" s="13">
        <v>4.8000000000000001E-4</v>
      </c>
    </row>
    <row r="2710" spans="1:13" ht="15">
      <c r="A2710" s="13"/>
      <c r="B2710" s="13" t="s">
        <v>6945</v>
      </c>
      <c r="C2710" s="13"/>
      <c r="D2710" s="13"/>
      <c r="E2710" s="13">
        <v>33</v>
      </c>
      <c r="F2710" s="13">
        <v>1</v>
      </c>
      <c r="G2710" s="13">
        <v>692.36199999999997</v>
      </c>
      <c r="H2710" s="13">
        <v>2074.0639999999999</v>
      </c>
      <c r="I2710" s="13">
        <v>3</v>
      </c>
      <c r="J2710" s="13">
        <v>2073.06</v>
      </c>
      <c r="K2710" s="13">
        <v>1.004</v>
      </c>
      <c r="L2710" s="13">
        <v>1</v>
      </c>
      <c r="M2710" s="13">
        <v>8.0000000000000004E-4</v>
      </c>
    </row>
    <row r="2711" spans="1:13" ht="15" collapsed="1">
      <c r="A2711" s="13"/>
      <c r="B2711" s="13" t="s">
        <v>8540</v>
      </c>
      <c r="C2711" s="13" t="s">
        <v>18</v>
      </c>
      <c r="D2711" s="13" t="s">
        <v>126</v>
      </c>
      <c r="E2711" s="13">
        <v>30.06</v>
      </c>
      <c r="F2711" s="13">
        <v>1</v>
      </c>
      <c r="G2711" s="13">
        <v>428.72</v>
      </c>
      <c r="H2711" s="13">
        <v>855.42399999999998</v>
      </c>
      <c r="I2711" s="13">
        <v>2</v>
      </c>
      <c r="J2711" s="13">
        <v>855.42399999999998</v>
      </c>
      <c r="K2711" s="13">
        <v>1E-3</v>
      </c>
      <c r="L2711" s="13">
        <v>0</v>
      </c>
      <c r="M2711" s="13">
        <v>4.3E-3</v>
      </c>
    </row>
    <row r="2712" spans="1:13" ht="15">
      <c r="A2712" s="13"/>
      <c r="B2712" s="13" t="s">
        <v>8539</v>
      </c>
      <c r="C2712" s="13"/>
      <c r="D2712" s="13"/>
      <c r="E2712" s="13">
        <v>28.49</v>
      </c>
      <c r="F2712" s="13">
        <v>1</v>
      </c>
      <c r="G2712" s="13">
        <v>559.62400000000002</v>
      </c>
      <c r="H2712" s="13">
        <v>1675.8489999999999</v>
      </c>
      <c r="I2712" s="13">
        <v>3</v>
      </c>
      <c r="J2712" s="13">
        <v>1675.8489999999999</v>
      </c>
      <c r="K2712" s="13">
        <v>0</v>
      </c>
      <c r="L2712" s="13">
        <v>0</v>
      </c>
      <c r="M2712" s="13">
        <v>2.0999999999999999E-3</v>
      </c>
    </row>
    <row r="2713" spans="1:13" ht="15">
      <c r="A2713" s="13"/>
      <c r="B2713" s="13" t="s">
        <v>6944</v>
      </c>
      <c r="C2713" s="13"/>
      <c r="D2713" s="13"/>
      <c r="E2713" s="13">
        <v>24.03</v>
      </c>
      <c r="F2713" s="13">
        <v>2</v>
      </c>
      <c r="G2713" s="13">
        <v>497.28899999999999</v>
      </c>
      <c r="H2713" s="13">
        <v>1488.846</v>
      </c>
      <c r="I2713" s="13">
        <v>3</v>
      </c>
      <c r="J2713" s="13">
        <v>1488.845</v>
      </c>
      <c r="K2713" s="13">
        <v>0</v>
      </c>
      <c r="L2713" s="13">
        <v>0</v>
      </c>
      <c r="M2713" s="13">
        <v>5.5999999999999999E-3</v>
      </c>
    </row>
    <row r="2714" spans="1:13" ht="15">
      <c r="A2714" s="13"/>
      <c r="B2714" s="13" t="s">
        <v>6943</v>
      </c>
      <c r="C2714" s="13"/>
      <c r="D2714" s="13"/>
      <c r="E2714" s="13">
        <v>23.63</v>
      </c>
      <c r="F2714" s="13">
        <v>1</v>
      </c>
      <c r="G2714" s="13">
        <v>558.96199999999999</v>
      </c>
      <c r="H2714" s="13">
        <v>1673.865</v>
      </c>
      <c r="I2714" s="13">
        <v>3</v>
      </c>
      <c r="J2714" s="13">
        <v>1673.8620000000001</v>
      </c>
      <c r="K2714" s="13">
        <v>3.0000000000000001E-3</v>
      </c>
      <c r="L2714" s="13">
        <v>0</v>
      </c>
      <c r="M2714" s="13">
        <v>6.1000000000000004E-3</v>
      </c>
    </row>
    <row r="2715" spans="1:13" ht="15">
      <c r="A2715" s="13" t="s">
        <v>1463</v>
      </c>
      <c r="B2715" s="13">
        <v>7</v>
      </c>
      <c r="C2715" s="13"/>
      <c r="D2715" s="13"/>
      <c r="E2715" s="13"/>
      <c r="F2715" s="13">
        <v>7</v>
      </c>
      <c r="G2715" s="13"/>
      <c r="H2715" s="13"/>
      <c r="I2715" s="13"/>
      <c r="J2715" s="13"/>
      <c r="K2715" s="13"/>
      <c r="L2715" s="13"/>
      <c r="M2715" s="13"/>
    </row>
    <row r="2716" spans="1:13" ht="15">
      <c r="A2716" s="13"/>
      <c r="B2716" s="13" t="s">
        <v>8542</v>
      </c>
      <c r="C2716" s="13"/>
      <c r="D2716" s="13"/>
      <c r="E2716" s="13">
        <v>70.23</v>
      </c>
      <c r="F2716" s="13">
        <v>1</v>
      </c>
      <c r="G2716" s="13">
        <v>558.30100000000004</v>
      </c>
      <c r="H2716" s="13">
        <v>1114.588</v>
      </c>
      <c r="I2716" s="13">
        <v>2</v>
      </c>
      <c r="J2716" s="13">
        <v>1114.587</v>
      </c>
      <c r="K2716" s="13">
        <v>1E-3</v>
      </c>
      <c r="L2716" s="13">
        <v>0</v>
      </c>
      <c r="M2716" s="13">
        <v>5.2E-7</v>
      </c>
    </row>
    <row r="2717" spans="1:13" ht="15" collapsed="1">
      <c r="A2717" s="13"/>
      <c r="B2717" s="13" t="s">
        <v>6946</v>
      </c>
      <c r="C2717" s="13"/>
      <c r="D2717" s="13"/>
      <c r="E2717" s="13">
        <v>56.73</v>
      </c>
      <c r="F2717" s="13">
        <v>1</v>
      </c>
      <c r="G2717" s="13">
        <v>483.93900000000002</v>
      </c>
      <c r="H2717" s="13">
        <v>1448.7950000000001</v>
      </c>
      <c r="I2717" s="13">
        <v>3</v>
      </c>
      <c r="J2717" s="13">
        <v>1448.799</v>
      </c>
      <c r="K2717" s="13">
        <v>-4.0000000000000001E-3</v>
      </c>
      <c r="L2717" s="13">
        <v>0</v>
      </c>
      <c r="M2717" s="13">
        <v>4.7999999999999998E-6</v>
      </c>
    </row>
    <row r="2718" spans="1:13" ht="15">
      <c r="A2718" s="13"/>
      <c r="B2718" s="13" t="s">
        <v>8543</v>
      </c>
      <c r="C2718" s="13"/>
      <c r="D2718" s="13"/>
      <c r="E2718" s="13">
        <v>42.04</v>
      </c>
      <c r="F2718" s="13">
        <v>1</v>
      </c>
      <c r="G2718" s="13">
        <v>506.82900000000001</v>
      </c>
      <c r="H2718" s="13">
        <v>1011.644</v>
      </c>
      <c r="I2718" s="13">
        <v>2</v>
      </c>
      <c r="J2718" s="13">
        <v>1011.644</v>
      </c>
      <c r="K2718" s="13">
        <v>0</v>
      </c>
      <c r="L2718" s="13">
        <v>0</v>
      </c>
      <c r="M2718" s="13">
        <v>1.7000000000000001E-4</v>
      </c>
    </row>
    <row r="2719" spans="1:13" ht="15">
      <c r="A2719" s="13"/>
      <c r="B2719" s="13" t="s">
        <v>6948</v>
      </c>
      <c r="C2719" s="13"/>
      <c r="D2719" s="13"/>
      <c r="E2719" s="13">
        <v>33.380000000000003</v>
      </c>
      <c r="F2719" s="13">
        <v>1</v>
      </c>
      <c r="G2719" s="13">
        <v>588.66</v>
      </c>
      <c r="H2719" s="13">
        <v>1762.9580000000001</v>
      </c>
      <c r="I2719" s="13">
        <v>3</v>
      </c>
      <c r="J2719" s="13">
        <v>1762.9580000000001</v>
      </c>
      <c r="K2719" s="13">
        <v>1E-3</v>
      </c>
      <c r="L2719" s="13">
        <v>0</v>
      </c>
      <c r="M2719" s="13">
        <v>7.3999999999999999E-4</v>
      </c>
    </row>
    <row r="2720" spans="1:13" ht="15">
      <c r="A2720" s="13"/>
      <c r="B2720" s="13" t="s">
        <v>5571</v>
      </c>
      <c r="C2720" s="13"/>
      <c r="D2720" s="13"/>
      <c r="E2720" s="13">
        <v>28.42</v>
      </c>
      <c r="F2720" s="13">
        <v>1</v>
      </c>
      <c r="G2720" s="13">
        <v>434.93099999999998</v>
      </c>
      <c r="H2720" s="13">
        <v>1301.771</v>
      </c>
      <c r="I2720" s="13">
        <v>3</v>
      </c>
      <c r="J2720" s="13">
        <v>1301.771</v>
      </c>
      <c r="K2720" s="13">
        <v>0</v>
      </c>
      <c r="L2720" s="13">
        <v>1</v>
      </c>
      <c r="M2720" s="13">
        <v>5.1999999999999998E-3</v>
      </c>
    </row>
    <row r="2721" spans="1:13" ht="15" collapsed="1">
      <c r="A2721" s="13"/>
      <c r="B2721" s="13" t="s">
        <v>6947</v>
      </c>
      <c r="C2721" s="13"/>
      <c r="D2721" s="13"/>
      <c r="E2721" s="13">
        <v>22.94</v>
      </c>
      <c r="F2721" s="13">
        <v>1</v>
      </c>
      <c r="G2721" s="13">
        <v>417.24200000000002</v>
      </c>
      <c r="H2721" s="13">
        <v>832.47</v>
      </c>
      <c r="I2721" s="13">
        <v>2</v>
      </c>
      <c r="J2721" s="13">
        <v>832.46900000000005</v>
      </c>
      <c r="K2721" s="13">
        <v>1E-3</v>
      </c>
      <c r="L2721" s="13">
        <v>0</v>
      </c>
      <c r="M2721" s="13">
        <v>7.7000000000000002E-3</v>
      </c>
    </row>
    <row r="2722" spans="1:13" ht="15">
      <c r="A2722" s="13"/>
      <c r="B2722" s="13" t="s">
        <v>5572</v>
      </c>
      <c r="C2722" s="13"/>
      <c r="D2722" s="13"/>
      <c r="E2722" s="13">
        <v>21.12</v>
      </c>
      <c r="F2722" s="13">
        <v>1</v>
      </c>
      <c r="G2722" s="13">
        <v>487.76400000000001</v>
      </c>
      <c r="H2722" s="13">
        <v>973.51300000000003</v>
      </c>
      <c r="I2722" s="13">
        <v>2</v>
      </c>
      <c r="J2722" s="13">
        <v>973.51300000000003</v>
      </c>
      <c r="K2722" s="13">
        <v>0</v>
      </c>
      <c r="L2722" s="13">
        <v>0</v>
      </c>
      <c r="M2722" s="13">
        <v>3.7999999999999999E-2</v>
      </c>
    </row>
    <row r="2723" spans="1:13" ht="15">
      <c r="A2723" s="13" t="s">
        <v>6063</v>
      </c>
      <c r="B2723" s="13">
        <v>7</v>
      </c>
      <c r="C2723" s="13"/>
      <c r="D2723" s="13"/>
      <c r="E2723" s="13"/>
      <c r="F2723" s="13">
        <v>10</v>
      </c>
      <c r="G2723" s="13"/>
      <c r="H2723" s="13"/>
      <c r="I2723" s="13"/>
      <c r="J2723" s="13"/>
      <c r="K2723" s="13"/>
      <c r="L2723" s="13"/>
      <c r="M2723" s="13"/>
    </row>
    <row r="2724" spans="1:13" ht="15">
      <c r="A2724" s="13"/>
      <c r="B2724" s="13" t="s">
        <v>9823</v>
      </c>
      <c r="C2724" s="13"/>
      <c r="D2724" s="13"/>
      <c r="E2724" s="13">
        <v>56.76</v>
      </c>
      <c r="F2724" s="13">
        <v>1</v>
      </c>
      <c r="G2724" s="13">
        <v>511.30099999999999</v>
      </c>
      <c r="H2724" s="13">
        <v>1020.587</v>
      </c>
      <c r="I2724" s="13">
        <v>2</v>
      </c>
      <c r="J2724" s="13">
        <v>1020.586</v>
      </c>
      <c r="K2724" s="13">
        <v>1E-3</v>
      </c>
      <c r="L2724" s="13">
        <v>0</v>
      </c>
      <c r="M2724" s="13">
        <v>4.7999999999999998E-6</v>
      </c>
    </row>
    <row r="2725" spans="1:13" ht="15">
      <c r="A2725" s="13"/>
      <c r="B2725" s="13" t="s">
        <v>7341</v>
      </c>
      <c r="C2725" s="13"/>
      <c r="D2725" s="13"/>
      <c r="E2725" s="13">
        <v>43.82</v>
      </c>
      <c r="F2725" s="13">
        <v>1</v>
      </c>
      <c r="G2725" s="13">
        <v>808.95100000000002</v>
      </c>
      <c r="H2725" s="13">
        <v>1615.8869999999999</v>
      </c>
      <c r="I2725" s="13">
        <v>2</v>
      </c>
      <c r="J2725" s="13">
        <v>1615.885</v>
      </c>
      <c r="K2725" s="13">
        <v>2E-3</v>
      </c>
      <c r="L2725" s="13">
        <v>0</v>
      </c>
      <c r="M2725" s="13">
        <v>2.9999999999999997E-4</v>
      </c>
    </row>
    <row r="2726" spans="1:13" ht="15">
      <c r="A2726" s="13"/>
      <c r="B2726" s="13" t="s">
        <v>7341</v>
      </c>
      <c r="C2726" s="13"/>
      <c r="D2726" s="13"/>
      <c r="E2726" s="13">
        <v>42.58</v>
      </c>
      <c r="F2726" s="13">
        <v>3</v>
      </c>
      <c r="G2726" s="13">
        <v>539.63599999999997</v>
      </c>
      <c r="H2726" s="13">
        <v>1615.886</v>
      </c>
      <c r="I2726" s="13">
        <v>3</v>
      </c>
      <c r="J2726" s="13">
        <v>1615.885</v>
      </c>
      <c r="K2726" s="13">
        <v>0</v>
      </c>
      <c r="L2726" s="13">
        <v>0</v>
      </c>
      <c r="M2726" s="13">
        <v>4.2000000000000002E-4</v>
      </c>
    </row>
    <row r="2727" spans="1:13" ht="15">
      <c r="A2727" s="13"/>
      <c r="B2727" s="13" t="s">
        <v>9822</v>
      </c>
      <c r="C2727" s="13"/>
      <c r="D2727" s="13"/>
      <c r="E2727" s="13">
        <v>35.229999999999997</v>
      </c>
      <c r="F2727" s="13">
        <v>2</v>
      </c>
      <c r="G2727" s="13">
        <v>591.66999999999996</v>
      </c>
      <c r="H2727" s="13">
        <v>1771.9880000000001</v>
      </c>
      <c r="I2727" s="13">
        <v>3</v>
      </c>
      <c r="J2727" s="13">
        <v>1771.9870000000001</v>
      </c>
      <c r="K2727" s="13">
        <v>1E-3</v>
      </c>
      <c r="L2727" s="13">
        <v>1</v>
      </c>
      <c r="M2727" s="13">
        <v>5.0000000000000001E-4</v>
      </c>
    </row>
    <row r="2728" spans="1:13" ht="15">
      <c r="A2728" s="13"/>
      <c r="B2728" s="13" t="s">
        <v>7341</v>
      </c>
      <c r="C2728" s="13" t="s">
        <v>16</v>
      </c>
      <c r="D2728" s="13" t="s">
        <v>138</v>
      </c>
      <c r="E2728" s="13">
        <v>32.229999999999997</v>
      </c>
      <c r="F2728" s="13">
        <v>1</v>
      </c>
      <c r="G2728" s="13">
        <v>816.94899999999996</v>
      </c>
      <c r="H2728" s="13">
        <v>1631.883</v>
      </c>
      <c r="I2728" s="13">
        <v>2</v>
      </c>
      <c r="J2728" s="13">
        <v>1631.88</v>
      </c>
      <c r="K2728" s="13">
        <v>2E-3</v>
      </c>
      <c r="L2728" s="13">
        <v>0</v>
      </c>
      <c r="M2728" s="13">
        <v>1.2999999999999999E-3</v>
      </c>
    </row>
    <row r="2729" spans="1:13" ht="15">
      <c r="A2729" s="13"/>
      <c r="B2729" s="13" t="s">
        <v>7341</v>
      </c>
      <c r="C2729" s="13" t="s">
        <v>16</v>
      </c>
      <c r="D2729" s="13" t="s">
        <v>138</v>
      </c>
      <c r="E2729" s="13">
        <v>27.83</v>
      </c>
      <c r="F2729" s="13">
        <v>1</v>
      </c>
      <c r="G2729" s="13">
        <v>544.97</v>
      </c>
      <c r="H2729" s="13">
        <v>1631.8869999999999</v>
      </c>
      <c r="I2729" s="13">
        <v>3</v>
      </c>
      <c r="J2729" s="13">
        <v>1631.88</v>
      </c>
      <c r="K2729" s="13">
        <v>7.0000000000000001E-3</v>
      </c>
      <c r="L2729" s="13">
        <v>0</v>
      </c>
      <c r="M2729" s="13">
        <v>2.5000000000000001E-3</v>
      </c>
    </row>
    <row r="2730" spans="1:13" ht="15">
      <c r="A2730" s="13"/>
      <c r="B2730" s="13" t="s">
        <v>9149</v>
      </c>
      <c r="C2730" s="13"/>
      <c r="D2730" s="13"/>
      <c r="E2730" s="13">
        <v>27.27</v>
      </c>
      <c r="F2730" s="13">
        <v>1</v>
      </c>
      <c r="G2730" s="13">
        <v>445.73099999999999</v>
      </c>
      <c r="H2730" s="13">
        <v>889.447</v>
      </c>
      <c r="I2730" s="13">
        <v>2</v>
      </c>
      <c r="J2730" s="13">
        <v>889.44799999999998</v>
      </c>
      <c r="K2730" s="13">
        <v>-1E-3</v>
      </c>
      <c r="L2730" s="13">
        <v>0</v>
      </c>
      <c r="M2730" s="13">
        <v>2.8E-3</v>
      </c>
    </row>
    <row r="2731" spans="1:13" ht="15">
      <c r="A2731" s="13" t="s">
        <v>532</v>
      </c>
      <c r="B2731" s="13">
        <v>7</v>
      </c>
      <c r="C2731" s="13"/>
      <c r="D2731" s="13"/>
      <c r="E2731" s="13"/>
      <c r="F2731" s="13">
        <v>11</v>
      </c>
      <c r="G2731" s="13"/>
      <c r="H2731" s="13"/>
      <c r="I2731" s="13"/>
      <c r="J2731" s="13"/>
      <c r="K2731" s="13"/>
      <c r="L2731" s="13"/>
      <c r="M2731" s="13"/>
    </row>
    <row r="2732" spans="1:13" ht="15">
      <c r="A2732" s="13"/>
      <c r="B2732" s="13" t="s">
        <v>4152</v>
      </c>
      <c r="C2732" s="13"/>
      <c r="D2732" s="13"/>
      <c r="E2732" s="13">
        <v>67.17</v>
      </c>
      <c r="F2732" s="13">
        <v>1</v>
      </c>
      <c r="G2732" s="13">
        <v>576.29999999999995</v>
      </c>
      <c r="H2732" s="13">
        <v>1150.585</v>
      </c>
      <c r="I2732" s="13">
        <v>2</v>
      </c>
      <c r="J2732" s="13">
        <v>1150.587</v>
      </c>
      <c r="K2732" s="13">
        <v>-2E-3</v>
      </c>
      <c r="L2732" s="13">
        <v>0</v>
      </c>
      <c r="M2732" s="13">
        <v>5.7000000000000005E-7</v>
      </c>
    </row>
    <row r="2733" spans="1:13" ht="15">
      <c r="A2733" s="13"/>
      <c r="B2733" s="13" t="s">
        <v>8545</v>
      </c>
      <c r="C2733" s="13"/>
      <c r="D2733" s="13"/>
      <c r="E2733" s="13">
        <v>57.48</v>
      </c>
      <c r="F2733" s="13">
        <v>2</v>
      </c>
      <c r="G2733" s="13">
        <v>618.67899999999997</v>
      </c>
      <c r="H2733" s="13">
        <v>1853.0160000000001</v>
      </c>
      <c r="I2733" s="13">
        <v>3</v>
      </c>
      <c r="J2733" s="13">
        <v>1852.009</v>
      </c>
      <c r="K2733" s="13">
        <v>1.006</v>
      </c>
      <c r="L2733" s="13">
        <v>0</v>
      </c>
      <c r="M2733" s="13">
        <v>5.0000000000000004E-6</v>
      </c>
    </row>
    <row r="2734" spans="1:13" ht="15">
      <c r="A2734" s="13"/>
      <c r="B2734" s="13" t="s">
        <v>4153</v>
      </c>
      <c r="C2734" s="13"/>
      <c r="D2734" s="13"/>
      <c r="E2734" s="13">
        <v>54.69</v>
      </c>
      <c r="F2734" s="13">
        <v>2</v>
      </c>
      <c r="G2734" s="13">
        <v>581.82100000000003</v>
      </c>
      <c r="H2734" s="13">
        <v>1161.6279999999999</v>
      </c>
      <c r="I2734" s="13">
        <v>2</v>
      </c>
      <c r="J2734" s="13">
        <v>1161.6279999999999</v>
      </c>
      <c r="K2734" s="13">
        <v>0</v>
      </c>
      <c r="L2734" s="13">
        <v>0</v>
      </c>
      <c r="M2734" s="13">
        <v>7.4000000000000003E-6</v>
      </c>
    </row>
    <row r="2735" spans="1:13" ht="15">
      <c r="A2735" s="13"/>
      <c r="B2735" s="13" t="s">
        <v>3988</v>
      </c>
      <c r="C2735" s="13"/>
      <c r="D2735" s="13"/>
      <c r="E2735" s="13">
        <v>28.23</v>
      </c>
      <c r="F2735" s="13">
        <v>1</v>
      </c>
      <c r="G2735" s="13">
        <v>537.27300000000002</v>
      </c>
      <c r="H2735" s="13">
        <v>1072.5309999999999</v>
      </c>
      <c r="I2735" s="13">
        <v>2</v>
      </c>
      <c r="J2735" s="13">
        <v>1072.53</v>
      </c>
      <c r="K2735" s="13">
        <v>1E-3</v>
      </c>
      <c r="L2735" s="13">
        <v>0</v>
      </c>
      <c r="M2735" s="13">
        <v>2.3E-3</v>
      </c>
    </row>
    <row r="2736" spans="1:13" ht="15">
      <c r="A2736" s="13"/>
      <c r="B2736" s="13" t="s">
        <v>3991</v>
      </c>
      <c r="C2736" s="13"/>
      <c r="D2736" s="13"/>
      <c r="E2736" s="13">
        <v>22.54</v>
      </c>
      <c r="F2736" s="13">
        <v>1</v>
      </c>
      <c r="G2736" s="13">
        <v>451.26600000000002</v>
      </c>
      <c r="H2736" s="13">
        <v>900.51800000000003</v>
      </c>
      <c r="I2736" s="13">
        <v>2</v>
      </c>
      <c r="J2736" s="13">
        <v>900.51800000000003</v>
      </c>
      <c r="K2736" s="13">
        <v>0</v>
      </c>
      <c r="L2736" s="13">
        <v>0</v>
      </c>
      <c r="M2736" s="13">
        <v>6.2E-2</v>
      </c>
    </row>
    <row r="2737" spans="1:13" ht="15">
      <c r="A2737" s="13"/>
      <c r="B2737" s="13" t="s">
        <v>6953</v>
      </c>
      <c r="C2737" s="13"/>
      <c r="D2737" s="13"/>
      <c r="E2737" s="13">
        <v>21.68</v>
      </c>
      <c r="F2737" s="13">
        <v>2</v>
      </c>
      <c r="G2737" s="13">
        <v>514.27599999999995</v>
      </c>
      <c r="H2737" s="13">
        <v>1026.537</v>
      </c>
      <c r="I2737" s="13">
        <v>2</v>
      </c>
      <c r="J2737" s="13">
        <v>1026.5350000000001</v>
      </c>
      <c r="K2737" s="13">
        <v>2E-3</v>
      </c>
      <c r="L2737" s="13">
        <v>0</v>
      </c>
      <c r="M2737" s="13">
        <v>3.1E-2</v>
      </c>
    </row>
    <row r="2738" spans="1:13" ht="15">
      <c r="A2738" s="13"/>
      <c r="B2738" s="13" t="s">
        <v>8546</v>
      </c>
      <c r="C2738" s="13"/>
      <c r="D2738" s="13"/>
      <c r="E2738" s="13">
        <v>21.49</v>
      </c>
      <c r="F2738" s="13">
        <v>2</v>
      </c>
      <c r="G2738" s="13">
        <v>433.23</v>
      </c>
      <c r="H2738" s="13">
        <v>1728.8920000000001</v>
      </c>
      <c r="I2738" s="13">
        <v>4</v>
      </c>
      <c r="J2738" s="13">
        <v>1728.893</v>
      </c>
      <c r="K2738" s="13">
        <v>-1E-3</v>
      </c>
      <c r="L2738" s="13">
        <v>1</v>
      </c>
      <c r="M2738" s="13">
        <v>9.5999999999999992E-3</v>
      </c>
    </row>
    <row r="2739" spans="1:13" ht="15">
      <c r="A2739" s="13" t="s">
        <v>1152</v>
      </c>
      <c r="B2739" s="13">
        <v>7</v>
      </c>
      <c r="C2739" s="13"/>
      <c r="D2739" s="13"/>
      <c r="E2739" s="13"/>
      <c r="F2739" s="13">
        <v>10</v>
      </c>
      <c r="G2739" s="13"/>
      <c r="H2739" s="13"/>
      <c r="I2739" s="13"/>
      <c r="J2739" s="13"/>
      <c r="K2739" s="13"/>
      <c r="L2739" s="13"/>
      <c r="M2739" s="13"/>
    </row>
    <row r="2740" spans="1:13" ht="15">
      <c r="A2740" s="13"/>
      <c r="B2740" s="13" t="s">
        <v>6954</v>
      </c>
      <c r="C2740" s="13"/>
      <c r="D2740" s="13"/>
      <c r="E2740" s="13">
        <v>46.27</v>
      </c>
      <c r="F2740" s="13">
        <v>1</v>
      </c>
      <c r="G2740" s="13">
        <v>455.298</v>
      </c>
      <c r="H2740" s="13">
        <v>908.58100000000002</v>
      </c>
      <c r="I2740" s="13">
        <v>2</v>
      </c>
      <c r="J2740" s="13">
        <v>908.58100000000002</v>
      </c>
      <c r="K2740" s="13">
        <v>0</v>
      </c>
      <c r="L2740" s="13">
        <v>0</v>
      </c>
      <c r="M2740" s="13">
        <v>2.4000000000000001E-5</v>
      </c>
    </row>
    <row r="2741" spans="1:13" ht="15">
      <c r="A2741" s="13"/>
      <c r="B2741" s="13" t="s">
        <v>6954</v>
      </c>
      <c r="C2741" s="13" t="s">
        <v>18</v>
      </c>
      <c r="D2741" s="13" t="s">
        <v>21</v>
      </c>
      <c r="E2741" s="13">
        <v>40.049999999999997</v>
      </c>
      <c r="F2741" s="13">
        <v>1</v>
      </c>
      <c r="G2741" s="13">
        <v>446.78399999999999</v>
      </c>
      <c r="H2741" s="13">
        <v>891.55399999999997</v>
      </c>
      <c r="I2741" s="13">
        <v>2</v>
      </c>
      <c r="J2741" s="13">
        <v>891.55399999999997</v>
      </c>
      <c r="K2741" s="13">
        <v>0</v>
      </c>
      <c r="L2741" s="13">
        <v>0</v>
      </c>
      <c r="M2741" s="13">
        <v>1.4999999999999999E-4</v>
      </c>
    </row>
    <row r="2742" spans="1:13" ht="15">
      <c r="A2742" s="13"/>
      <c r="B2742" s="13" t="s">
        <v>5167</v>
      </c>
      <c r="C2742" s="13"/>
      <c r="D2742" s="13"/>
      <c r="E2742" s="13">
        <v>38.64</v>
      </c>
      <c r="F2742" s="13">
        <v>2</v>
      </c>
      <c r="G2742" s="13">
        <v>473.61700000000002</v>
      </c>
      <c r="H2742" s="13">
        <v>1417.829</v>
      </c>
      <c r="I2742" s="13">
        <v>3</v>
      </c>
      <c r="J2742" s="13">
        <v>1417.829</v>
      </c>
      <c r="K2742" s="13">
        <v>0</v>
      </c>
      <c r="L2742" s="13">
        <v>0</v>
      </c>
      <c r="M2742" s="13">
        <v>5.4000000000000001E-4</v>
      </c>
    </row>
    <row r="2743" spans="1:13" ht="15">
      <c r="A2743" s="13"/>
      <c r="B2743" s="13" t="s">
        <v>5168</v>
      </c>
      <c r="C2743" s="13"/>
      <c r="D2743" s="13"/>
      <c r="E2743" s="13">
        <v>33.46</v>
      </c>
      <c r="F2743" s="13">
        <v>1</v>
      </c>
      <c r="G2743" s="13">
        <v>580.31200000000001</v>
      </c>
      <c r="H2743" s="13">
        <v>1158.6099999999999</v>
      </c>
      <c r="I2743" s="13">
        <v>2</v>
      </c>
      <c r="J2743" s="13">
        <v>1158.607</v>
      </c>
      <c r="K2743" s="13">
        <v>3.0000000000000001E-3</v>
      </c>
      <c r="L2743" s="13">
        <v>1</v>
      </c>
      <c r="M2743" s="13">
        <v>7.2999999999999996E-4</v>
      </c>
    </row>
    <row r="2744" spans="1:13" ht="15" collapsed="1">
      <c r="A2744" s="13"/>
      <c r="B2744" s="13" t="s">
        <v>5166</v>
      </c>
      <c r="C2744" s="13"/>
      <c r="D2744" s="13"/>
      <c r="E2744" s="13">
        <v>32.97</v>
      </c>
      <c r="F2744" s="13">
        <v>2</v>
      </c>
      <c r="G2744" s="13">
        <v>435.24200000000002</v>
      </c>
      <c r="H2744" s="13">
        <v>868.46900000000005</v>
      </c>
      <c r="I2744" s="13">
        <v>2</v>
      </c>
      <c r="J2744" s="13">
        <v>868.46900000000005</v>
      </c>
      <c r="K2744" s="13">
        <v>0</v>
      </c>
      <c r="L2744" s="13">
        <v>0</v>
      </c>
      <c r="M2744" s="13">
        <v>2.3999999999999998E-3</v>
      </c>
    </row>
    <row r="2745" spans="1:13" ht="15">
      <c r="A2745" s="13"/>
      <c r="B2745" s="13" t="s">
        <v>5168</v>
      </c>
      <c r="C2745" s="13"/>
      <c r="D2745" s="13"/>
      <c r="E2745" s="13">
        <v>32.9</v>
      </c>
      <c r="F2745" s="13">
        <v>2</v>
      </c>
      <c r="G2745" s="13">
        <v>387.21</v>
      </c>
      <c r="H2745" s="13">
        <v>1158.607</v>
      </c>
      <c r="I2745" s="13">
        <v>3</v>
      </c>
      <c r="J2745" s="13">
        <v>1158.607</v>
      </c>
      <c r="K2745" s="13">
        <v>0</v>
      </c>
      <c r="L2745" s="13">
        <v>1</v>
      </c>
      <c r="M2745" s="13">
        <v>8.4000000000000003E-4</v>
      </c>
    </row>
    <row r="2746" spans="1:13" ht="15">
      <c r="A2746" s="13"/>
      <c r="B2746" s="13" t="s">
        <v>8547</v>
      </c>
      <c r="C2746" s="13"/>
      <c r="D2746" s="13"/>
      <c r="E2746" s="13">
        <v>26.14</v>
      </c>
      <c r="F2746" s="13">
        <v>1</v>
      </c>
      <c r="G2746" s="13">
        <v>566.81600000000003</v>
      </c>
      <c r="H2746" s="13">
        <v>1131.617</v>
      </c>
      <c r="I2746" s="13">
        <v>2</v>
      </c>
      <c r="J2746" s="13">
        <v>1131.6179999999999</v>
      </c>
      <c r="K2746" s="13">
        <v>0</v>
      </c>
      <c r="L2746" s="13">
        <v>0</v>
      </c>
      <c r="M2746" s="13">
        <v>1.4E-2</v>
      </c>
    </row>
    <row r="2747" spans="1:13" ht="15">
      <c r="A2747" s="13" t="s">
        <v>867</v>
      </c>
      <c r="B2747" s="13">
        <v>7</v>
      </c>
      <c r="C2747" s="13"/>
      <c r="D2747" s="13"/>
      <c r="E2747" s="13"/>
      <c r="F2747" s="13">
        <v>9</v>
      </c>
      <c r="G2747" s="13"/>
      <c r="H2747" s="13"/>
      <c r="I2747" s="13"/>
      <c r="J2747" s="13"/>
      <c r="K2747" s="13"/>
      <c r="L2747" s="13"/>
      <c r="M2747" s="13"/>
    </row>
    <row r="2748" spans="1:13" ht="15">
      <c r="A2748" s="13"/>
      <c r="B2748" s="13" t="s">
        <v>5170</v>
      </c>
      <c r="C2748" s="13" t="s">
        <v>91</v>
      </c>
      <c r="D2748" s="13" t="s">
        <v>164</v>
      </c>
      <c r="E2748" s="13">
        <v>47.9</v>
      </c>
      <c r="F2748" s="13">
        <v>2</v>
      </c>
      <c r="G2748" s="13">
        <v>596.31600000000003</v>
      </c>
      <c r="H2748" s="13">
        <v>1190.6179999999999</v>
      </c>
      <c r="I2748" s="13">
        <v>2</v>
      </c>
      <c r="J2748" s="13">
        <v>1190.6179999999999</v>
      </c>
      <c r="K2748" s="13">
        <v>0</v>
      </c>
      <c r="L2748" s="13">
        <v>0</v>
      </c>
      <c r="M2748" s="13">
        <v>6.0000000000000002E-5</v>
      </c>
    </row>
    <row r="2749" spans="1:13" ht="15">
      <c r="A2749" s="13"/>
      <c r="B2749" s="13" t="s">
        <v>5169</v>
      </c>
      <c r="C2749" s="13"/>
      <c r="D2749" s="13"/>
      <c r="E2749" s="13">
        <v>37.93</v>
      </c>
      <c r="F2749" s="13">
        <v>1</v>
      </c>
      <c r="G2749" s="13">
        <v>444.76100000000002</v>
      </c>
      <c r="H2749" s="13">
        <v>887.50699999999995</v>
      </c>
      <c r="I2749" s="13">
        <v>2</v>
      </c>
      <c r="J2749" s="13">
        <v>887.50800000000004</v>
      </c>
      <c r="K2749" s="13">
        <v>0</v>
      </c>
      <c r="L2749" s="13">
        <v>0</v>
      </c>
      <c r="M2749" s="13">
        <v>6.2E-4</v>
      </c>
    </row>
    <row r="2750" spans="1:13" ht="15">
      <c r="A2750" s="13"/>
      <c r="B2750" s="13" t="s">
        <v>5170</v>
      </c>
      <c r="C2750" s="13"/>
      <c r="D2750" s="13"/>
      <c r="E2750" s="13">
        <v>36.92</v>
      </c>
      <c r="F2750" s="13">
        <v>1</v>
      </c>
      <c r="G2750" s="13">
        <v>575.31100000000004</v>
      </c>
      <c r="H2750" s="13">
        <v>1148.6079999999999</v>
      </c>
      <c r="I2750" s="13">
        <v>2</v>
      </c>
      <c r="J2750" s="13">
        <v>1148.6079999999999</v>
      </c>
      <c r="K2750" s="13">
        <v>0</v>
      </c>
      <c r="L2750" s="13">
        <v>0</v>
      </c>
      <c r="M2750" s="13">
        <v>3.4000000000000002E-4</v>
      </c>
    </row>
    <row r="2751" spans="1:13" ht="15">
      <c r="A2751" s="13"/>
      <c r="B2751" s="13" t="s">
        <v>7059</v>
      </c>
      <c r="C2751" s="13"/>
      <c r="D2751" s="13"/>
      <c r="E2751" s="13">
        <v>35.78</v>
      </c>
      <c r="F2751" s="13">
        <v>2</v>
      </c>
      <c r="G2751" s="13">
        <v>792.09299999999996</v>
      </c>
      <c r="H2751" s="13">
        <v>2373.2559999999999</v>
      </c>
      <c r="I2751" s="13">
        <v>3</v>
      </c>
      <c r="J2751" s="13">
        <v>2373.2539999999999</v>
      </c>
      <c r="K2751" s="13">
        <v>2E-3</v>
      </c>
      <c r="L2751" s="13">
        <v>1</v>
      </c>
      <c r="M2751" s="13">
        <v>4.4000000000000002E-4</v>
      </c>
    </row>
    <row r="2752" spans="1:13" ht="15" collapsed="1">
      <c r="A2752" s="13"/>
      <c r="B2752" s="13" t="s">
        <v>9605</v>
      </c>
      <c r="C2752" s="13"/>
      <c r="D2752" s="13"/>
      <c r="E2752" s="13">
        <v>31.76</v>
      </c>
      <c r="F2752" s="13">
        <v>1</v>
      </c>
      <c r="G2752" s="13">
        <v>450.75599999999997</v>
      </c>
      <c r="H2752" s="13">
        <v>899.49699999999996</v>
      </c>
      <c r="I2752" s="13">
        <v>2</v>
      </c>
      <c r="J2752" s="13">
        <v>899.49800000000005</v>
      </c>
      <c r="K2752" s="13">
        <v>-1E-3</v>
      </c>
      <c r="L2752" s="13">
        <v>0</v>
      </c>
      <c r="M2752" s="13">
        <v>1.1000000000000001E-3</v>
      </c>
    </row>
    <row r="2753" spans="1:13" ht="15">
      <c r="A2753" s="13"/>
      <c r="B2753" s="13" t="s">
        <v>8549</v>
      </c>
      <c r="C2753" s="13"/>
      <c r="D2753" s="13"/>
      <c r="E2753" s="13">
        <v>31.61</v>
      </c>
      <c r="F2753" s="13">
        <v>1</v>
      </c>
      <c r="G2753" s="13">
        <v>465.274</v>
      </c>
      <c r="H2753" s="13">
        <v>928.53300000000002</v>
      </c>
      <c r="I2753" s="13">
        <v>2</v>
      </c>
      <c r="J2753" s="13">
        <v>928.53399999999999</v>
      </c>
      <c r="K2753" s="13">
        <v>-2E-3</v>
      </c>
      <c r="L2753" s="13">
        <v>0</v>
      </c>
      <c r="M2753" s="13">
        <v>2.2000000000000001E-3</v>
      </c>
    </row>
    <row r="2754" spans="1:13" ht="15">
      <c r="A2754" s="13"/>
      <c r="B2754" s="13" t="s">
        <v>8551</v>
      </c>
      <c r="C2754" s="13"/>
      <c r="D2754" s="13"/>
      <c r="E2754" s="13">
        <v>22.96</v>
      </c>
      <c r="F2754" s="13">
        <v>1</v>
      </c>
      <c r="G2754" s="13">
        <v>499.95100000000002</v>
      </c>
      <c r="H2754" s="13">
        <v>1496.83</v>
      </c>
      <c r="I2754" s="13">
        <v>3</v>
      </c>
      <c r="J2754" s="13">
        <v>1496.8309999999999</v>
      </c>
      <c r="K2754" s="13">
        <v>-1E-3</v>
      </c>
      <c r="L2754" s="13">
        <v>1</v>
      </c>
      <c r="M2754" s="13">
        <v>7.0000000000000001E-3</v>
      </c>
    </row>
    <row r="2755" spans="1:13" ht="15">
      <c r="A2755" s="13" t="s">
        <v>774</v>
      </c>
      <c r="B2755" s="13">
        <v>7</v>
      </c>
      <c r="C2755" s="13"/>
      <c r="D2755" s="13"/>
      <c r="E2755" s="13"/>
      <c r="F2755" s="13">
        <v>8</v>
      </c>
      <c r="G2755" s="13"/>
      <c r="H2755" s="13"/>
      <c r="I2755" s="13"/>
      <c r="J2755" s="13"/>
      <c r="K2755" s="13"/>
      <c r="L2755" s="13"/>
      <c r="M2755" s="13"/>
    </row>
    <row r="2756" spans="1:13" ht="15" collapsed="1">
      <c r="A2756" s="13"/>
      <c r="B2756" s="13" t="s">
        <v>4448</v>
      </c>
      <c r="C2756" s="13"/>
      <c r="D2756" s="13"/>
      <c r="E2756" s="13">
        <v>51.58</v>
      </c>
      <c r="F2756" s="13">
        <v>1</v>
      </c>
      <c r="G2756" s="13">
        <v>566.81600000000003</v>
      </c>
      <c r="H2756" s="13">
        <v>1131.617</v>
      </c>
      <c r="I2756" s="13">
        <v>2</v>
      </c>
      <c r="J2756" s="13">
        <v>1131.6179999999999</v>
      </c>
      <c r="K2756" s="13">
        <v>0</v>
      </c>
      <c r="L2756" s="13">
        <v>0</v>
      </c>
      <c r="M2756" s="13">
        <v>2.0999999999999999E-5</v>
      </c>
    </row>
    <row r="2757" spans="1:13" ht="15">
      <c r="A2757" s="13"/>
      <c r="B2757" s="13" t="s">
        <v>8553</v>
      </c>
      <c r="C2757" s="13"/>
      <c r="D2757" s="13"/>
      <c r="E2757" s="13">
        <v>51.57</v>
      </c>
      <c r="F2757" s="13">
        <v>1</v>
      </c>
      <c r="G2757" s="13">
        <v>409.74200000000002</v>
      </c>
      <c r="H2757" s="13">
        <v>817.46900000000005</v>
      </c>
      <c r="I2757" s="13">
        <v>2</v>
      </c>
      <c r="J2757" s="13">
        <v>817.47</v>
      </c>
      <c r="K2757" s="13">
        <v>-1E-3</v>
      </c>
      <c r="L2757" s="13">
        <v>0</v>
      </c>
      <c r="M2757" s="13">
        <v>4.8999999999999998E-5</v>
      </c>
    </row>
    <row r="2758" spans="1:13" ht="15">
      <c r="A2758" s="13"/>
      <c r="B2758" s="13" t="s">
        <v>4447</v>
      </c>
      <c r="C2758" s="13"/>
      <c r="D2758" s="13"/>
      <c r="E2758" s="13">
        <v>44.83</v>
      </c>
      <c r="F2758" s="13">
        <v>2</v>
      </c>
      <c r="G2758" s="13">
        <v>600.34</v>
      </c>
      <c r="H2758" s="13">
        <v>1198.6659999999999</v>
      </c>
      <c r="I2758" s="13">
        <v>2</v>
      </c>
      <c r="J2758" s="13">
        <v>1198.6669999999999</v>
      </c>
      <c r="K2758" s="13">
        <v>-1E-3</v>
      </c>
      <c r="L2758" s="13">
        <v>0</v>
      </c>
      <c r="M2758" s="13">
        <v>2.5000000000000001E-4</v>
      </c>
    </row>
    <row r="2759" spans="1:13" ht="15">
      <c r="A2759" s="13"/>
      <c r="B2759" s="13" t="s">
        <v>8552</v>
      </c>
      <c r="C2759" s="13"/>
      <c r="D2759" s="13"/>
      <c r="E2759" s="13">
        <v>44.16</v>
      </c>
      <c r="F2759" s="13">
        <v>1</v>
      </c>
      <c r="G2759" s="13">
        <v>492.75599999999997</v>
      </c>
      <c r="H2759" s="13">
        <v>983.49699999999996</v>
      </c>
      <c r="I2759" s="13">
        <v>2</v>
      </c>
      <c r="J2759" s="13">
        <v>983.49599999999998</v>
      </c>
      <c r="K2759" s="13">
        <v>0</v>
      </c>
      <c r="L2759" s="13">
        <v>0</v>
      </c>
      <c r="M2759" s="13">
        <v>1.1E-4</v>
      </c>
    </row>
    <row r="2760" spans="1:13" ht="15">
      <c r="A2760" s="13"/>
      <c r="B2760" s="13" t="s">
        <v>7697</v>
      </c>
      <c r="C2760" s="13"/>
      <c r="D2760" s="13"/>
      <c r="E2760" s="13">
        <v>35.93</v>
      </c>
      <c r="F2760" s="13">
        <v>1</v>
      </c>
      <c r="G2760" s="13">
        <v>695.87699999999995</v>
      </c>
      <c r="H2760" s="13">
        <v>1389.739</v>
      </c>
      <c r="I2760" s="13">
        <v>2</v>
      </c>
      <c r="J2760" s="13">
        <v>1389.739</v>
      </c>
      <c r="K2760" s="13">
        <v>0</v>
      </c>
      <c r="L2760" s="13">
        <v>0</v>
      </c>
      <c r="M2760" s="13">
        <v>4.2999999999999999E-4</v>
      </c>
    </row>
    <row r="2761" spans="1:13" ht="15">
      <c r="A2761" s="13"/>
      <c r="B2761" s="13" t="s">
        <v>4449</v>
      </c>
      <c r="C2761" s="13"/>
      <c r="D2761" s="13"/>
      <c r="E2761" s="13">
        <v>35.86</v>
      </c>
      <c r="F2761" s="13">
        <v>1</v>
      </c>
      <c r="G2761" s="13">
        <v>585.33000000000004</v>
      </c>
      <c r="H2761" s="13">
        <v>1168.644</v>
      </c>
      <c r="I2761" s="13">
        <v>2</v>
      </c>
      <c r="J2761" s="13">
        <v>1168.645</v>
      </c>
      <c r="K2761" s="13">
        <v>-1E-3</v>
      </c>
      <c r="L2761" s="13">
        <v>0</v>
      </c>
      <c r="M2761" s="13">
        <v>1E-3</v>
      </c>
    </row>
    <row r="2762" spans="1:13" ht="15">
      <c r="A2762" s="13"/>
      <c r="B2762" s="13" t="s">
        <v>4451</v>
      </c>
      <c r="C2762" s="13"/>
      <c r="D2762" s="13"/>
      <c r="E2762" s="13">
        <v>25.98</v>
      </c>
      <c r="F2762" s="13">
        <v>1</v>
      </c>
      <c r="G2762" s="13">
        <v>421.24400000000003</v>
      </c>
      <c r="H2762" s="13">
        <v>840.47400000000005</v>
      </c>
      <c r="I2762" s="13">
        <v>2</v>
      </c>
      <c r="J2762" s="13">
        <v>840.47500000000002</v>
      </c>
      <c r="K2762" s="13">
        <v>0</v>
      </c>
      <c r="L2762" s="13">
        <v>0</v>
      </c>
      <c r="M2762" s="13">
        <v>0.01</v>
      </c>
    </row>
    <row r="2763" spans="1:13" ht="15">
      <c r="A2763" s="13" t="s">
        <v>1489</v>
      </c>
      <c r="B2763" s="13">
        <v>7</v>
      </c>
      <c r="C2763" s="13"/>
      <c r="D2763" s="13"/>
      <c r="E2763" s="13"/>
      <c r="F2763" s="13">
        <v>10</v>
      </c>
      <c r="G2763" s="13"/>
      <c r="H2763" s="13"/>
      <c r="I2763" s="13"/>
      <c r="J2763" s="13"/>
      <c r="K2763" s="13"/>
      <c r="L2763" s="13"/>
      <c r="M2763" s="13"/>
    </row>
    <row r="2764" spans="1:13" ht="15">
      <c r="A2764" s="13"/>
      <c r="B2764" s="13" t="s">
        <v>5606</v>
      </c>
      <c r="C2764" s="13"/>
      <c r="D2764" s="13"/>
      <c r="E2764" s="13">
        <v>58.15</v>
      </c>
      <c r="F2764" s="13">
        <v>1</v>
      </c>
      <c r="G2764" s="13">
        <v>610.78700000000003</v>
      </c>
      <c r="H2764" s="13">
        <v>1219.559</v>
      </c>
      <c r="I2764" s="13">
        <v>2</v>
      </c>
      <c r="J2764" s="13">
        <v>1218.556</v>
      </c>
      <c r="K2764" s="13">
        <v>1.0029999999999999</v>
      </c>
      <c r="L2764" s="13">
        <v>0</v>
      </c>
      <c r="M2764" s="13">
        <v>3.1999999999999999E-6</v>
      </c>
    </row>
    <row r="2765" spans="1:13" ht="15">
      <c r="A2765" s="13"/>
      <c r="B2765" s="13" t="s">
        <v>9610</v>
      </c>
      <c r="C2765" s="13"/>
      <c r="D2765" s="13"/>
      <c r="E2765" s="13">
        <v>48.18</v>
      </c>
      <c r="F2765" s="13">
        <v>2</v>
      </c>
      <c r="G2765" s="13">
        <v>698.35699999999997</v>
      </c>
      <c r="H2765" s="13">
        <v>2092.049</v>
      </c>
      <c r="I2765" s="13">
        <v>3</v>
      </c>
      <c r="J2765" s="13">
        <v>2091.0479999999998</v>
      </c>
      <c r="K2765" s="13">
        <v>1</v>
      </c>
      <c r="L2765" s="13">
        <v>0</v>
      </c>
      <c r="M2765" s="13">
        <v>3.0000000000000001E-5</v>
      </c>
    </row>
    <row r="2766" spans="1:13" ht="15">
      <c r="A2766" s="13"/>
      <c r="B2766" s="13" t="s">
        <v>5607</v>
      </c>
      <c r="C2766" s="13"/>
      <c r="D2766" s="13"/>
      <c r="E2766" s="13">
        <v>42.57</v>
      </c>
      <c r="F2766" s="13">
        <v>2</v>
      </c>
      <c r="G2766" s="13">
        <v>491.26600000000002</v>
      </c>
      <c r="H2766" s="13">
        <v>980.51800000000003</v>
      </c>
      <c r="I2766" s="13">
        <v>2</v>
      </c>
      <c r="J2766" s="13">
        <v>980.51800000000003</v>
      </c>
      <c r="K2766" s="13">
        <v>0</v>
      </c>
      <c r="L2766" s="13">
        <v>0</v>
      </c>
      <c r="M2766" s="13">
        <v>3.3E-4</v>
      </c>
    </row>
    <row r="2767" spans="1:13" ht="15" collapsed="1">
      <c r="A2767" s="13"/>
      <c r="B2767" s="13" t="s">
        <v>9609</v>
      </c>
      <c r="C2767" s="13"/>
      <c r="D2767" s="13"/>
      <c r="E2767" s="13">
        <v>33.49</v>
      </c>
      <c r="F2767" s="13">
        <v>1</v>
      </c>
      <c r="G2767" s="13">
        <v>464.23200000000003</v>
      </c>
      <c r="H2767" s="13">
        <v>926.44899999999996</v>
      </c>
      <c r="I2767" s="13">
        <v>2</v>
      </c>
      <c r="J2767" s="13">
        <v>926.45</v>
      </c>
      <c r="K2767" s="13">
        <v>0</v>
      </c>
      <c r="L2767" s="13">
        <v>0</v>
      </c>
      <c r="M2767" s="13">
        <v>9.6000000000000002E-4</v>
      </c>
    </row>
    <row r="2768" spans="1:13" ht="15">
      <c r="A2768" s="13"/>
      <c r="B2768" s="13" t="s">
        <v>8889</v>
      </c>
      <c r="C2768" s="13"/>
      <c r="D2768" s="13"/>
      <c r="E2768" s="13">
        <v>29.9</v>
      </c>
      <c r="F2768" s="13">
        <v>2</v>
      </c>
      <c r="G2768" s="13">
        <v>502.27800000000002</v>
      </c>
      <c r="H2768" s="13">
        <v>1002.5410000000001</v>
      </c>
      <c r="I2768" s="13">
        <v>2</v>
      </c>
      <c r="J2768" s="13">
        <v>1002.542</v>
      </c>
      <c r="K2768" s="13">
        <v>-1E-3</v>
      </c>
      <c r="L2768" s="13">
        <v>0</v>
      </c>
      <c r="M2768" s="13">
        <v>1.8E-3</v>
      </c>
    </row>
    <row r="2769" spans="1:13" ht="15">
      <c r="A2769" s="13"/>
      <c r="B2769" s="13" t="s">
        <v>8890</v>
      </c>
      <c r="C2769" s="13"/>
      <c r="D2769" s="13"/>
      <c r="E2769" s="13">
        <v>26.57</v>
      </c>
      <c r="F2769" s="13">
        <v>1</v>
      </c>
      <c r="G2769" s="13">
        <v>395.23</v>
      </c>
      <c r="H2769" s="13">
        <v>788.44600000000003</v>
      </c>
      <c r="I2769" s="13">
        <v>2</v>
      </c>
      <c r="J2769" s="13">
        <v>788.447</v>
      </c>
      <c r="K2769" s="13">
        <v>-1E-3</v>
      </c>
      <c r="L2769" s="13">
        <v>0</v>
      </c>
      <c r="M2769" s="13">
        <v>1.4E-2</v>
      </c>
    </row>
    <row r="2770" spans="1:13" ht="15">
      <c r="A2770" s="13"/>
      <c r="B2770" s="13" t="s">
        <v>10261</v>
      </c>
      <c r="C2770" s="13"/>
      <c r="D2770" s="13"/>
      <c r="E2770" s="13">
        <v>23.62</v>
      </c>
      <c r="F2770" s="13">
        <v>1</v>
      </c>
      <c r="G2770" s="13">
        <v>444.56200000000001</v>
      </c>
      <c r="H2770" s="13">
        <v>1330.663</v>
      </c>
      <c r="I2770" s="13">
        <v>3</v>
      </c>
      <c r="J2770" s="13">
        <v>1330.663</v>
      </c>
      <c r="K2770" s="13">
        <v>0</v>
      </c>
      <c r="L2770" s="13">
        <v>0</v>
      </c>
      <c r="M2770" s="13">
        <v>2.1999999999999999E-2</v>
      </c>
    </row>
    <row r="2771" spans="1:13" ht="15">
      <c r="A2771" s="13" t="s">
        <v>657</v>
      </c>
      <c r="B2771" s="13">
        <v>7</v>
      </c>
      <c r="C2771" s="13"/>
      <c r="D2771" s="13"/>
      <c r="E2771" s="13"/>
      <c r="F2771" s="13">
        <v>12</v>
      </c>
      <c r="G2771" s="13"/>
      <c r="H2771" s="13"/>
      <c r="I2771" s="13"/>
      <c r="J2771" s="13"/>
      <c r="K2771" s="13"/>
      <c r="L2771" s="13"/>
      <c r="M2771" s="13"/>
    </row>
    <row r="2772" spans="1:13" ht="15">
      <c r="A2772" s="13"/>
      <c r="B2772" s="13" t="s">
        <v>4794</v>
      </c>
      <c r="C2772" s="13"/>
      <c r="D2772" s="13"/>
      <c r="E2772" s="13">
        <v>55.98</v>
      </c>
      <c r="F2772" s="13">
        <v>3</v>
      </c>
      <c r="G2772" s="13">
        <v>595</v>
      </c>
      <c r="H2772" s="13">
        <v>1781.98</v>
      </c>
      <c r="I2772" s="13">
        <v>3</v>
      </c>
      <c r="J2772" s="13">
        <v>1781.979</v>
      </c>
      <c r="K2772" s="13">
        <v>1E-3</v>
      </c>
      <c r="L2772" s="13">
        <v>0</v>
      </c>
      <c r="M2772" s="13">
        <v>5.5999999999999997E-6</v>
      </c>
    </row>
    <row r="2773" spans="1:13" ht="15">
      <c r="A2773" s="13"/>
      <c r="B2773" s="13" t="s">
        <v>4793</v>
      </c>
      <c r="C2773" s="13"/>
      <c r="D2773" s="13"/>
      <c r="E2773" s="13">
        <v>55.37</v>
      </c>
      <c r="F2773" s="13">
        <v>2</v>
      </c>
      <c r="G2773" s="13">
        <v>537.80100000000004</v>
      </c>
      <c r="H2773" s="13">
        <v>1073.587</v>
      </c>
      <c r="I2773" s="13">
        <v>2</v>
      </c>
      <c r="J2773" s="13">
        <v>1073.587</v>
      </c>
      <c r="K2773" s="13">
        <v>0</v>
      </c>
      <c r="L2773" s="13">
        <v>0</v>
      </c>
      <c r="M2773" s="13">
        <v>1.0000000000000001E-5</v>
      </c>
    </row>
    <row r="2774" spans="1:13" ht="15">
      <c r="A2774" s="13"/>
      <c r="B2774" s="13" t="s">
        <v>10262</v>
      </c>
      <c r="C2774" s="13"/>
      <c r="D2774" s="13"/>
      <c r="E2774" s="13">
        <v>40.75</v>
      </c>
      <c r="F2774" s="13">
        <v>2</v>
      </c>
      <c r="G2774" s="13">
        <v>650.33699999999999</v>
      </c>
      <c r="H2774" s="13">
        <v>1298.6590000000001</v>
      </c>
      <c r="I2774" s="13">
        <v>2</v>
      </c>
      <c r="J2774" s="13">
        <v>1298.6579999999999</v>
      </c>
      <c r="K2774" s="13">
        <v>1E-3</v>
      </c>
      <c r="L2774" s="13">
        <v>0</v>
      </c>
      <c r="M2774" s="13">
        <v>3.2000000000000003E-4</v>
      </c>
    </row>
    <row r="2775" spans="1:13" ht="15">
      <c r="A2775" s="13"/>
      <c r="B2775" s="13" t="s">
        <v>10263</v>
      </c>
      <c r="C2775" s="13"/>
      <c r="D2775" s="13"/>
      <c r="E2775" s="13">
        <v>28.47</v>
      </c>
      <c r="F2775" s="13">
        <v>1</v>
      </c>
      <c r="G2775" s="13">
        <v>417.26</v>
      </c>
      <c r="H2775" s="13">
        <v>832.505</v>
      </c>
      <c r="I2775" s="13">
        <v>2</v>
      </c>
      <c r="J2775" s="13">
        <v>832.50599999999997</v>
      </c>
      <c r="K2775" s="13">
        <v>-1E-3</v>
      </c>
      <c r="L2775" s="13">
        <v>0</v>
      </c>
      <c r="M2775" s="13">
        <v>4.3E-3</v>
      </c>
    </row>
    <row r="2776" spans="1:13" ht="15">
      <c r="A2776" s="13"/>
      <c r="B2776" s="13" t="s">
        <v>8685</v>
      </c>
      <c r="C2776" s="13"/>
      <c r="D2776" s="13"/>
      <c r="E2776" s="13">
        <v>25.62</v>
      </c>
      <c r="F2776" s="13">
        <v>1</v>
      </c>
      <c r="G2776" s="13">
        <v>538.303</v>
      </c>
      <c r="H2776" s="13">
        <v>1074.5920000000001</v>
      </c>
      <c r="I2776" s="13">
        <v>2</v>
      </c>
      <c r="J2776" s="13">
        <v>1074.5920000000001</v>
      </c>
      <c r="K2776" s="13">
        <v>0</v>
      </c>
      <c r="L2776" s="13">
        <v>0</v>
      </c>
      <c r="M2776" s="13">
        <v>2.4E-2</v>
      </c>
    </row>
    <row r="2777" spans="1:13" ht="15">
      <c r="A2777" s="13"/>
      <c r="B2777" s="13" t="s">
        <v>8684</v>
      </c>
      <c r="C2777" s="13"/>
      <c r="D2777" s="13"/>
      <c r="E2777" s="13">
        <v>23.55</v>
      </c>
      <c r="F2777" s="13">
        <v>2</v>
      </c>
      <c r="G2777" s="13">
        <v>520.75800000000004</v>
      </c>
      <c r="H2777" s="13">
        <v>1039.501</v>
      </c>
      <c r="I2777" s="13">
        <v>2</v>
      </c>
      <c r="J2777" s="13">
        <v>1039.501</v>
      </c>
      <c r="K2777" s="13">
        <v>1E-3</v>
      </c>
      <c r="L2777" s="13">
        <v>0</v>
      </c>
      <c r="M2777" s="13">
        <v>1.2999999999999999E-2</v>
      </c>
    </row>
    <row r="2778" spans="1:13" ht="15">
      <c r="A2778" s="13"/>
      <c r="B2778" s="13" t="s">
        <v>4795</v>
      </c>
      <c r="C2778" s="13"/>
      <c r="D2778" s="13"/>
      <c r="E2778" s="13">
        <v>23.15</v>
      </c>
      <c r="F2778" s="13">
        <v>1</v>
      </c>
      <c r="G2778" s="13">
        <v>465.74799999999999</v>
      </c>
      <c r="H2778" s="13">
        <v>929.48199999999997</v>
      </c>
      <c r="I2778" s="13">
        <v>2</v>
      </c>
      <c r="J2778" s="13">
        <v>929.48199999999997</v>
      </c>
      <c r="K2778" s="13">
        <v>1E-3</v>
      </c>
      <c r="L2778" s="13">
        <v>0</v>
      </c>
      <c r="M2778" s="13">
        <v>2.1000000000000001E-2</v>
      </c>
    </row>
    <row r="2779" spans="1:13" ht="15">
      <c r="A2779" s="13" t="s">
        <v>475</v>
      </c>
      <c r="B2779" s="13">
        <v>7</v>
      </c>
      <c r="C2779" s="13"/>
      <c r="D2779" s="13"/>
      <c r="E2779" s="13"/>
      <c r="F2779" s="13">
        <v>9</v>
      </c>
      <c r="G2779" s="13"/>
      <c r="H2779" s="13"/>
      <c r="I2779" s="13"/>
      <c r="J2779" s="13"/>
      <c r="K2779" s="13"/>
      <c r="L2779" s="13"/>
      <c r="M2779" s="13"/>
    </row>
    <row r="2780" spans="1:13" ht="15">
      <c r="A2780" s="13"/>
      <c r="B2780" s="13" t="s">
        <v>3701</v>
      </c>
      <c r="C2780" s="13"/>
      <c r="D2780" s="13"/>
      <c r="E2780" s="13">
        <v>48.09</v>
      </c>
      <c r="F2780" s="13">
        <v>2</v>
      </c>
      <c r="G2780" s="13">
        <v>679.85</v>
      </c>
      <c r="H2780" s="13">
        <v>1357.684</v>
      </c>
      <c r="I2780" s="13">
        <v>2</v>
      </c>
      <c r="J2780" s="13">
        <v>1357.6880000000001</v>
      </c>
      <c r="K2780" s="13">
        <v>-3.0000000000000001E-3</v>
      </c>
      <c r="L2780" s="13">
        <v>0</v>
      </c>
      <c r="M2780" s="13">
        <v>4.0000000000000003E-5</v>
      </c>
    </row>
    <row r="2781" spans="1:13" ht="15">
      <c r="A2781" s="13"/>
      <c r="B2781" s="13" t="s">
        <v>3700</v>
      </c>
      <c r="C2781" s="13"/>
      <c r="D2781" s="13"/>
      <c r="E2781" s="13">
        <v>46.58</v>
      </c>
      <c r="F2781" s="13">
        <v>1</v>
      </c>
      <c r="G2781" s="13">
        <v>453.25400000000002</v>
      </c>
      <c r="H2781" s="13">
        <v>1356.739</v>
      </c>
      <c r="I2781" s="13">
        <v>3</v>
      </c>
      <c r="J2781" s="13">
        <v>1356.74</v>
      </c>
      <c r="K2781" s="13">
        <v>-1E-3</v>
      </c>
      <c r="L2781" s="13">
        <v>0</v>
      </c>
      <c r="M2781" s="13">
        <v>4.3000000000000002E-5</v>
      </c>
    </row>
    <row r="2782" spans="1:13" ht="15">
      <c r="A2782" s="13"/>
      <c r="B2782" s="13" t="s">
        <v>3700</v>
      </c>
      <c r="C2782" s="13"/>
      <c r="D2782" s="13"/>
      <c r="E2782" s="13">
        <v>40.75</v>
      </c>
      <c r="F2782" s="13">
        <v>1</v>
      </c>
      <c r="G2782" s="13">
        <v>679.37800000000004</v>
      </c>
      <c r="H2782" s="13">
        <v>1356.742</v>
      </c>
      <c r="I2782" s="13">
        <v>2</v>
      </c>
      <c r="J2782" s="13">
        <v>1356.74</v>
      </c>
      <c r="K2782" s="13">
        <v>2E-3</v>
      </c>
      <c r="L2782" s="13">
        <v>0</v>
      </c>
      <c r="M2782" s="13">
        <v>1.4999999999999999E-4</v>
      </c>
    </row>
    <row r="2783" spans="1:13" ht="15" collapsed="1">
      <c r="A2783" s="13"/>
      <c r="B2783" s="13" t="s">
        <v>3701</v>
      </c>
      <c r="C2783" s="13"/>
      <c r="D2783" s="13"/>
      <c r="E2783" s="13">
        <v>38.33</v>
      </c>
      <c r="F2783" s="13">
        <v>2</v>
      </c>
      <c r="G2783" s="13">
        <v>453.57</v>
      </c>
      <c r="H2783" s="13">
        <v>1357.6880000000001</v>
      </c>
      <c r="I2783" s="13">
        <v>3</v>
      </c>
      <c r="J2783" s="13">
        <v>1357.6880000000001</v>
      </c>
      <c r="K2783" s="13">
        <v>0</v>
      </c>
      <c r="L2783" s="13">
        <v>0</v>
      </c>
      <c r="M2783" s="13">
        <v>2.5000000000000001E-4</v>
      </c>
    </row>
    <row r="2784" spans="1:13" ht="15">
      <c r="A2784" s="13"/>
      <c r="B2784" s="13" t="s">
        <v>3702</v>
      </c>
      <c r="C2784" s="13"/>
      <c r="D2784" s="13"/>
      <c r="E2784" s="13">
        <v>35.97</v>
      </c>
      <c r="F2784" s="13">
        <v>1</v>
      </c>
      <c r="G2784" s="13">
        <v>599.30399999999997</v>
      </c>
      <c r="H2784" s="13">
        <v>1196.5940000000001</v>
      </c>
      <c r="I2784" s="13">
        <v>2</v>
      </c>
      <c r="J2784" s="13">
        <v>1196.5940000000001</v>
      </c>
      <c r="K2784" s="13">
        <v>0</v>
      </c>
      <c r="L2784" s="13">
        <v>0</v>
      </c>
      <c r="M2784" s="13">
        <v>4.2000000000000002E-4</v>
      </c>
    </row>
    <row r="2785" spans="1:13" ht="15">
      <c r="A2785" s="13"/>
      <c r="B2785" s="13" t="s">
        <v>3705</v>
      </c>
      <c r="C2785" s="13"/>
      <c r="D2785" s="13"/>
      <c r="E2785" s="13">
        <v>24.67</v>
      </c>
      <c r="F2785" s="13">
        <v>1</v>
      </c>
      <c r="G2785" s="13">
        <v>559.25099999999998</v>
      </c>
      <c r="H2785" s="13">
        <v>1674.73</v>
      </c>
      <c r="I2785" s="13">
        <v>3</v>
      </c>
      <c r="J2785" s="13">
        <v>1674.7370000000001</v>
      </c>
      <c r="K2785" s="13">
        <v>-7.0000000000000001E-3</v>
      </c>
      <c r="L2785" s="13">
        <v>0</v>
      </c>
      <c r="M2785" s="13">
        <v>3.3999999999999998E-3</v>
      </c>
    </row>
    <row r="2786" spans="1:13" ht="15">
      <c r="A2786" s="13"/>
      <c r="B2786" s="13" t="s">
        <v>6957</v>
      </c>
      <c r="C2786" s="13"/>
      <c r="D2786" s="13"/>
      <c r="E2786" s="13">
        <v>23.72</v>
      </c>
      <c r="F2786" s="13">
        <v>1</v>
      </c>
      <c r="G2786" s="13">
        <v>732.048</v>
      </c>
      <c r="H2786" s="13">
        <v>2193.123</v>
      </c>
      <c r="I2786" s="13">
        <v>3</v>
      </c>
      <c r="J2786" s="13">
        <v>2192.1190000000001</v>
      </c>
      <c r="K2786" s="13">
        <v>1.004</v>
      </c>
      <c r="L2786" s="13">
        <v>0</v>
      </c>
      <c r="M2786" s="13">
        <v>6.0000000000000001E-3</v>
      </c>
    </row>
    <row r="2787" spans="1:13" ht="15">
      <c r="A2787" s="13" t="s">
        <v>956</v>
      </c>
      <c r="B2787" s="13">
        <v>7</v>
      </c>
      <c r="C2787" s="13"/>
      <c r="D2787" s="13"/>
      <c r="E2787" s="13"/>
      <c r="F2787" s="13">
        <v>11</v>
      </c>
      <c r="G2787" s="13"/>
      <c r="H2787" s="13"/>
      <c r="I2787" s="13"/>
      <c r="J2787" s="13"/>
      <c r="K2787" s="13"/>
      <c r="L2787" s="13"/>
      <c r="M2787" s="13"/>
    </row>
    <row r="2788" spans="1:13" ht="15" collapsed="1">
      <c r="A2788" s="13"/>
      <c r="B2788" s="13" t="s">
        <v>4809</v>
      </c>
      <c r="C2788" s="13"/>
      <c r="D2788" s="13"/>
      <c r="E2788" s="13">
        <v>66.650000000000006</v>
      </c>
      <c r="F2788" s="13">
        <v>2</v>
      </c>
      <c r="G2788" s="13">
        <v>525.29999999999995</v>
      </c>
      <c r="H2788" s="13">
        <v>1572.877</v>
      </c>
      <c r="I2788" s="13">
        <v>3</v>
      </c>
      <c r="J2788" s="13">
        <v>1572.876</v>
      </c>
      <c r="K2788" s="13">
        <v>1E-3</v>
      </c>
      <c r="L2788" s="13">
        <v>0</v>
      </c>
      <c r="M2788" s="13">
        <v>5.6000000000000004E-7</v>
      </c>
    </row>
    <row r="2789" spans="1:13" ht="15">
      <c r="A2789" s="13"/>
      <c r="B2789" s="13" t="s">
        <v>4806</v>
      </c>
      <c r="C2789" s="13"/>
      <c r="D2789" s="13"/>
      <c r="E2789" s="13">
        <v>60.86</v>
      </c>
      <c r="F2789" s="13">
        <v>1</v>
      </c>
      <c r="G2789" s="13">
        <v>575.827</v>
      </c>
      <c r="H2789" s="13">
        <v>1149.6400000000001</v>
      </c>
      <c r="I2789" s="13">
        <v>2</v>
      </c>
      <c r="J2789" s="13">
        <v>1149.6389999999999</v>
      </c>
      <c r="K2789" s="13">
        <v>0</v>
      </c>
      <c r="L2789" s="13">
        <v>0</v>
      </c>
      <c r="M2789" s="13">
        <v>1.9999999999999999E-6</v>
      </c>
    </row>
    <row r="2790" spans="1:13" ht="15">
      <c r="A2790" s="13"/>
      <c r="B2790" s="13" t="s">
        <v>6743</v>
      </c>
      <c r="C2790" s="13"/>
      <c r="D2790" s="13"/>
      <c r="E2790" s="13">
        <v>42.7</v>
      </c>
      <c r="F2790" s="13">
        <v>2</v>
      </c>
      <c r="G2790" s="13">
        <v>520.947</v>
      </c>
      <c r="H2790" s="13">
        <v>1559.82</v>
      </c>
      <c r="I2790" s="13">
        <v>3</v>
      </c>
      <c r="J2790" s="13">
        <v>1559.819</v>
      </c>
      <c r="K2790" s="13">
        <v>1E-3</v>
      </c>
      <c r="L2790" s="13">
        <v>0</v>
      </c>
      <c r="M2790" s="13">
        <v>9.8999999999999994E-5</v>
      </c>
    </row>
    <row r="2791" spans="1:13" ht="15">
      <c r="A2791" s="13"/>
      <c r="B2791" s="13" t="s">
        <v>4807</v>
      </c>
      <c r="C2791" s="13"/>
      <c r="D2791" s="13"/>
      <c r="E2791" s="13">
        <v>41.82</v>
      </c>
      <c r="F2791" s="13">
        <v>3</v>
      </c>
      <c r="G2791" s="13">
        <v>562.63400000000001</v>
      </c>
      <c r="H2791" s="13">
        <v>1684.8820000000001</v>
      </c>
      <c r="I2791" s="13">
        <v>3</v>
      </c>
      <c r="J2791" s="13">
        <v>1684.8779999999999</v>
      </c>
      <c r="K2791" s="13">
        <v>3.0000000000000001E-3</v>
      </c>
      <c r="L2791" s="13">
        <v>0</v>
      </c>
      <c r="M2791" s="13">
        <v>1.2999999999999999E-4</v>
      </c>
    </row>
    <row r="2792" spans="1:13" ht="15">
      <c r="A2792" s="13"/>
      <c r="B2792" s="13" t="s">
        <v>6742</v>
      </c>
      <c r="C2792" s="13"/>
      <c r="D2792" s="13"/>
      <c r="E2792" s="13">
        <v>38.1</v>
      </c>
      <c r="F2792" s="13">
        <v>1</v>
      </c>
      <c r="G2792" s="13">
        <v>407.892</v>
      </c>
      <c r="H2792" s="13">
        <v>1220.654</v>
      </c>
      <c r="I2792" s="13">
        <v>3</v>
      </c>
      <c r="J2792" s="13">
        <v>1220.655</v>
      </c>
      <c r="K2792" s="13">
        <v>-1E-3</v>
      </c>
      <c r="L2792" s="13">
        <v>0</v>
      </c>
      <c r="M2792" s="13">
        <v>4.2999999999999999E-4</v>
      </c>
    </row>
    <row r="2793" spans="1:13" ht="15">
      <c r="A2793" s="13"/>
      <c r="B2793" s="13" t="s">
        <v>8500</v>
      </c>
      <c r="C2793" s="13"/>
      <c r="D2793" s="13"/>
      <c r="E2793" s="13">
        <v>28.91</v>
      </c>
      <c r="F2793" s="13">
        <v>1</v>
      </c>
      <c r="G2793" s="13">
        <v>398.892</v>
      </c>
      <c r="H2793" s="13">
        <v>1193.654</v>
      </c>
      <c r="I2793" s="13">
        <v>3</v>
      </c>
      <c r="J2793" s="13">
        <v>1193.6559999999999</v>
      </c>
      <c r="K2793" s="13">
        <v>-2E-3</v>
      </c>
      <c r="L2793" s="13">
        <v>1</v>
      </c>
      <c r="M2793" s="13">
        <v>1.9E-3</v>
      </c>
    </row>
    <row r="2794" spans="1:13" ht="15">
      <c r="A2794" s="13"/>
      <c r="B2794" s="13" t="s">
        <v>4808</v>
      </c>
      <c r="C2794" s="13"/>
      <c r="D2794" s="13"/>
      <c r="E2794" s="13">
        <v>23.2</v>
      </c>
      <c r="F2794" s="13">
        <v>1</v>
      </c>
      <c r="G2794" s="13">
        <v>524.78800000000001</v>
      </c>
      <c r="H2794" s="13">
        <v>1047.5609999999999</v>
      </c>
      <c r="I2794" s="13">
        <v>2</v>
      </c>
      <c r="J2794" s="13">
        <v>1047.56</v>
      </c>
      <c r="K2794" s="13">
        <v>1E-3</v>
      </c>
      <c r="L2794" s="13">
        <v>0</v>
      </c>
      <c r="M2794" s="13">
        <v>2.1999999999999999E-2</v>
      </c>
    </row>
    <row r="2795" spans="1:13" ht="15">
      <c r="A2795" s="13" t="s">
        <v>1300</v>
      </c>
      <c r="B2795" s="13">
        <v>7</v>
      </c>
      <c r="C2795" s="13"/>
      <c r="D2795" s="13"/>
      <c r="E2795" s="13"/>
      <c r="F2795" s="13">
        <v>16</v>
      </c>
      <c r="G2795" s="13"/>
      <c r="H2795" s="13"/>
      <c r="I2795" s="13"/>
      <c r="J2795" s="13"/>
      <c r="K2795" s="13"/>
      <c r="L2795" s="13"/>
      <c r="M2795" s="13"/>
    </row>
    <row r="2796" spans="1:13" ht="15">
      <c r="A2796" s="13"/>
      <c r="B2796" s="13" t="s">
        <v>6958</v>
      </c>
      <c r="C2796" s="13"/>
      <c r="D2796" s="13"/>
      <c r="E2796" s="13">
        <v>55.67</v>
      </c>
      <c r="F2796" s="13">
        <v>2</v>
      </c>
      <c r="G2796" s="13">
        <v>592.77800000000002</v>
      </c>
      <c r="H2796" s="13">
        <v>1183.5409999999999</v>
      </c>
      <c r="I2796" s="13">
        <v>2</v>
      </c>
      <c r="J2796" s="13">
        <v>1183.5429999999999</v>
      </c>
      <c r="K2796" s="13">
        <v>-2E-3</v>
      </c>
      <c r="L2796" s="13">
        <v>0</v>
      </c>
      <c r="M2796" s="13">
        <v>4.8999999999999997E-6</v>
      </c>
    </row>
    <row r="2797" spans="1:13" ht="15">
      <c r="A2797" s="13"/>
      <c r="B2797" s="13" t="s">
        <v>5955</v>
      </c>
      <c r="C2797" s="13"/>
      <c r="D2797" s="13"/>
      <c r="E2797" s="13">
        <v>48.5</v>
      </c>
      <c r="F2797" s="13">
        <v>3</v>
      </c>
      <c r="G2797" s="13">
        <v>723.43499999999995</v>
      </c>
      <c r="H2797" s="13">
        <v>1444.855</v>
      </c>
      <c r="I2797" s="13">
        <v>2</v>
      </c>
      <c r="J2797" s="13">
        <v>1444.854</v>
      </c>
      <c r="K2797" s="13">
        <v>1E-3</v>
      </c>
      <c r="L2797" s="13">
        <v>0</v>
      </c>
      <c r="M2797" s="13">
        <v>3.6999999999999998E-5</v>
      </c>
    </row>
    <row r="2798" spans="1:13" ht="15" collapsed="1">
      <c r="A2798" s="13"/>
      <c r="B2798" s="13" t="s">
        <v>6959</v>
      </c>
      <c r="C2798" s="13"/>
      <c r="D2798" s="13"/>
      <c r="E2798" s="13">
        <v>37.21</v>
      </c>
      <c r="F2798" s="13">
        <v>4</v>
      </c>
      <c r="G2798" s="13">
        <v>647.02099999999996</v>
      </c>
      <c r="H2798" s="13">
        <v>1938.0409999999999</v>
      </c>
      <c r="I2798" s="13">
        <v>3</v>
      </c>
      <c r="J2798" s="13">
        <v>1937.0360000000001</v>
      </c>
      <c r="K2798" s="13">
        <v>1.006</v>
      </c>
      <c r="L2798" s="13">
        <v>0</v>
      </c>
      <c r="M2798" s="13">
        <v>3.2000000000000003E-4</v>
      </c>
    </row>
    <row r="2799" spans="1:13" ht="15">
      <c r="A2799" s="13"/>
      <c r="B2799" s="13" t="s">
        <v>10264</v>
      </c>
      <c r="C2799" s="13"/>
      <c r="D2799" s="13"/>
      <c r="E2799" s="13">
        <v>34.909999999999997</v>
      </c>
      <c r="F2799" s="13">
        <v>1</v>
      </c>
      <c r="G2799" s="13">
        <v>712.03599999999994</v>
      </c>
      <c r="H2799" s="13">
        <v>2133.087</v>
      </c>
      <c r="I2799" s="13">
        <v>3</v>
      </c>
      <c r="J2799" s="13">
        <v>2132.0830000000001</v>
      </c>
      <c r="K2799" s="13">
        <v>1.004</v>
      </c>
      <c r="L2799" s="13">
        <v>1</v>
      </c>
      <c r="M2799" s="13">
        <v>1.1000000000000001E-3</v>
      </c>
    </row>
    <row r="2800" spans="1:13" ht="15">
      <c r="A2800" s="13"/>
      <c r="B2800" s="13" t="s">
        <v>8896</v>
      </c>
      <c r="C2800" s="13"/>
      <c r="D2800" s="13"/>
      <c r="E2800" s="13">
        <v>32.65</v>
      </c>
      <c r="F2800" s="13">
        <v>3</v>
      </c>
      <c r="G2800" s="13">
        <v>628.34900000000005</v>
      </c>
      <c r="H2800" s="13">
        <v>1254.683</v>
      </c>
      <c r="I2800" s="13">
        <v>2</v>
      </c>
      <c r="J2800" s="13">
        <v>1254.682</v>
      </c>
      <c r="K2800" s="13">
        <v>1E-3</v>
      </c>
      <c r="L2800" s="13">
        <v>0</v>
      </c>
      <c r="M2800" s="13">
        <v>8.7000000000000001E-4</v>
      </c>
    </row>
    <row r="2801" spans="1:13" ht="15">
      <c r="A2801" s="13"/>
      <c r="B2801" s="13" t="s">
        <v>5955</v>
      </c>
      <c r="C2801" s="13"/>
      <c r="D2801" s="13"/>
      <c r="E2801" s="13">
        <v>24.9</v>
      </c>
      <c r="F2801" s="13">
        <v>2</v>
      </c>
      <c r="G2801" s="13">
        <v>482.625</v>
      </c>
      <c r="H2801" s="13">
        <v>1444.8530000000001</v>
      </c>
      <c r="I2801" s="13">
        <v>3</v>
      </c>
      <c r="J2801" s="13">
        <v>1444.854</v>
      </c>
      <c r="K2801" s="13">
        <v>-2E-3</v>
      </c>
      <c r="L2801" s="13">
        <v>0</v>
      </c>
      <c r="M2801" s="13">
        <v>9.9000000000000008E-3</v>
      </c>
    </row>
    <row r="2802" spans="1:13" ht="15">
      <c r="A2802" s="13"/>
      <c r="B2802" s="13" t="s">
        <v>10265</v>
      </c>
      <c r="C2802" s="13"/>
      <c r="D2802" s="13"/>
      <c r="E2802" s="13">
        <v>22.72</v>
      </c>
      <c r="F2802" s="13">
        <v>1</v>
      </c>
      <c r="G2802" s="13">
        <v>539.28200000000004</v>
      </c>
      <c r="H2802" s="13">
        <v>1614.8240000000001</v>
      </c>
      <c r="I2802" s="13">
        <v>3</v>
      </c>
      <c r="J2802" s="13">
        <v>1614.825</v>
      </c>
      <c r="K2802" s="13">
        <v>-1E-3</v>
      </c>
      <c r="L2802" s="13">
        <v>0</v>
      </c>
      <c r="M2802" s="13">
        <v>7.4000000000000003E-3</v>
      </c>
    </row>
    <row r="2803" spans="1:13" ht="15">
      <c r="A2803" s="13" t="s">
        <v>679</v>
      </c>
      <c r="B2803" s="13">
        <v>7</v>
      </c>
      <c r="C2803" s="13"/>
      <c r="D2803" s="13"/>
      <c r="E2803" s="13"/>
      <c r="F2803" s="13">
        <v>10</v>
      </c>
      <c r="G2803" s="13"/>
      <c r="H2803" s="13"/>
      <c r="I2803" s="13"/>
      <c r="J2803" s="13"/>
      <c r="K2803" s="13"/>
      <c r="L2803" s="13"/>
      <c r="M2803" s="13"/>
    </row>
    <row r="2804" spans="1:13" ht="15">
      <c r="A2804" s="13"/>
      <c r="B2804" s="13" t="s">
        <v>4170</v>
      </c>
      <c r="C2804" s="13"/>
      <c r="D2804" s="13"/>
      <c r="E2804" s="13">
        <v>66.67</v>
      </c>
      <c r="F2804" s="13">
        <v>1</v>
      </c>
      <c r="G2804" s="13">
        <v>482.26299999999998</v>
      </c>
      <c r="H2804" s="13">
        <v>962.51199999999994</v>
      </c>
      <c r="I2804" s="13">
        <v>2</v>
      </c>
      <c r="J2804" s="13">
        <v>962.51099999999997</v>
      </c>
      <c r="K2804" s="13">
        <v>1E-3</v>
      </c>
      <c r="L2804" s="13">
        <v>0</v>
      </c>
      <c r="M2804" s="13">
        <v>1.3999999999999999E-6</v>
      </c>
    </row>
    <row r="2805" spans="1:13" ht="15">
      <c r="A2805" s="13"/>
      <c r="B2805" s="13" t="s">
        <v>4169</v>
      </c>
      <c r="C2805" s="13"/>
      <c r="D2805" s="13"/>
      <c r="E2805" s="13">
        <v>62.67</v>
      </c>
      <c r="F2805" s="13">
        <v>2</v>
      </c>
      <c r="G2805" s="13">
        <v>593.79499999999996</v>
      </c>
      <c r="H2805" s="13">
        <v>1185.575</v>
      </c>
      <c r="I2805" s="13">
        <v>2</v>
      </c>
      <c r="J2805" s="13">
        <v>1185.5740000000001</v>
      </c>
      <c r="K2805" s="13">
        <v>1E-3</v>
      </c>
      <c r="L2805" s="13">
        <v>0</v>
      </c>
      <c r="M2805" s="13">
        <v>1.7999999999999999E-6</v>
      </c>
    </row>
    <row r="2806" spans="1:13" ht="15">
      <c r="A2806" s="13"/>
      <c r="B2806" s="13" t="s">
        <v>4168</v>
      </c>
      <c r="C2806" s="13"/>
      <c r="D2806" s="13"/>
      <c r="E2806" s="13">
        <v>50.08</v>
      </c>
      <c r="F2806" s="13">
        <v>2</v>
      </c>
      <c r="G2806" s="13">
        <v>620.79499999999996</v>
      </c>
      <c r="H2806" s="13">
        <v>1239.576</v>
      </c>
      <c r="I2806" s="13">
        <v>2</v>
      </c>
      <c r="J2806" s="13">
        <v>1239.5809999999999</v>
      </c>
      <c r="K2806" s="13">
        <v>-5.0000000000000001E-3</v>
      </c>
      <c r="L2806" s="13">
        <v>0</v>
      </c>
      <c r="M2806" s="13">
        <v>2.8E-5</v>
      </c>
    </row>
    <row r="2807" spans="1:13" ht="15">
      <c r="A2807" s="13"/>
      <c r="B2807" s="13" t="s">
        <v>4172</v>
      </c>
      <c r="C2807" s="13"/>
      <c r="D2807" s="13"/>
      <c r="E2807" s="13">
        <v>47.56</v>
      </c>
      <c r="F2807" s="13">
        <v>1</v>
      </c>
      <c r="G2807" s="13">
        <v>623.31500000000005</v>
      </c>
      <c r="H2807" s="13">
        <v>1244.615</v>
      </c>
      <c r="I2807" s="13">
        <v>2</v>
      </c>
      <c r="J2807" s="13">
        <v>1244.615</v>
      </c>
      <c r="K2807" s="13">
        <v>0</v>
      </c>
      <c r="L2807" s="13">
        <v>0</v>
      </c>
      <c r="M2807" s="13">
        <v>6.4999999999999994E-5</v>
      </c>
    </row>
    <row r="2808" spans="1:13" ht="15" collapsed="1">
      <c r="A2808" s="13"/>
      <c r="B2808" s="13" t="s">
        <v>4170</v>
      </c>
      <c r="C2808" s="13" t="s">
        <v>16</v>
      </c>
      <c r="D2808" s="13" t="s">
        <v>54</v>
      </c>
      <c r="E2808" s="13">
        <v>29.75</v>
      </c>
      <c r="F2808" s="13">
        <v>1</v>
      </c>
      <c r="G2808" s="13">
        <v>490.26100000000002</v>
      </c>
      <c r="H2808" s="13">
        <v>978.50800000000004</v>
      </c>
      <c r="I2808" s="13">
        <v>2</v>
      </c>
      <c r="J2808" s="13">
        <v>978.50599999999997</v>
      </c>
      <c r="K2808" s="13">
        <v>2E-3</v>
      </c>
      <c r="L2808" s="13">
        <v>0</v>
      </c>
      <c r="M2808" s="13">
        <v>7.7000000000000002E-3</v>
      </c>
    </row>
    <row r="2809" spans="1:13" ht="15">
      <c r="A2809" s="13"/>
      <c r="B2809" s="13" t="s">
        <v>4171</v>
      </c>
      <c r="C2809" s="13"/>
      <c r="D2809" s="13"/>
      <c r="E2809" s="13">
        <v>28.75</v>
      </c>
      <c r="F2809" s="13">
        <v>2</v>
      </c>
      <c r="G2809" s="13">
        <v>392.75599999999997</v>
      </c>
      <c r="H2809" s="13">
        <v>783.49599999999998</v>
      </c>
      <c r="I2809" s="13">
        <v>2</v>
      </c>
      <c r="J2809" s="13">
        <v>783.49699999999996</v>
      </c>
      <c r="K2809" s="13">
        <v>0</v>
      </c>
      <c r="L2809" s="13">
        <v>0</v>
      </c>
      <c r="M2809" s="13">
        <v>2.8999999999999998E-3</v>
      </c>
    </row>
    <row r="2810" spans="1:13" ht="15">
      <c r="A2810" s="13"/>
      <c r="B2810" s="13" t="s">
        <v>10266</v>
      </c>
      <c r="C2810" s="13"/>
      <c r="D2810" s="13"/>
      <c r="E2810" s="13">
        <v>23.12</v>
      </c>
      <c r="F2810" s="13">
        <v>1</v>
      </c>
      <c r="G2810" s="13">
        <v>497.26900000000001</v>
      </c>
      <c r="H2810" s="13">
        <v>1488.7860000000001</v>
      </c>
      <c r="I2810" s="13">
        <v>3</v>
      </c>
      <c r="J2810" s="13">
        <v>1488.7860000000001</v>
      </c>
      <c r="K2810" s="13">
        <v>0</v>
      </c>
      <c r="L2810" s="13">
        <v>1</v>
      </c>
      <c r="M2810" s="13">
        <v>6.7999999999999996E-3</v>
      </c>
    </row>
    <row r="2811" spans="1:13" ht="15">
      <c r="A2811" s="13" t="s">
        <v>1166</v>
      </c>
      <c r="B2811" s="13">
        <v>7</v>
      </c>
      <c r="C2811" s="13"/>
      <c r="D2811" s="13"/>
      <c r="E2811" s="13"/>
      <c r="F2811" s="13">
        <v>12</v>
      </c>
      <c r="G2811" s="13"/>
      <c r="H2811" s="13"/>
      <c r="I2811" s="13"/>
      <c r="J2811" s="13"/>
      <c r="K2811" s="13"/>
      <c r="L2811" s="13"/>
      <c r="M2811" s="13"/>
    </row>
    <row r="2812" spans="1:13" ht="15" collapsed="1">
      <c r="A2812" s="13"/>
      <c r="B2812" s="13" t="s">
        <v>7756</v>
      </c>
      <c r="C2812" s="13"/>
      <c r="D2812" s="13"/>
      <c r="E2812" s="13">
        <v>48.74</v>
      </c>
      <c r="F2812" s="13">
        <v>1</v>
      </c>
      <c r="G2812" s="13">
        <v>562.28499999999997</v>
      </c>
      <c r="H2812" s="13">
        <v>1122.556</v>
      </c>
      <c r="I2812" s="13">
        <v>2</v>
      </c>
      <c r="J2812" s="13">
        <v>1122.556</v>
      </c>
      <c r="K2812" s="13">
        <v>0</v>
      </c>
      <c r="L2812" s="13">
        <v>0</v>
      </c>
      <c r="M2812" s="13">
        <v>6.4999999999999994E-5</v>
      </c>
    </row>
    <row r="2813" spans="1:13" ht="15">
      <c r="A2813" s="13"/>
      <c r="B2813" s="13" t="s">
        <v>6966</v>
      </c>
      <c r="C2813" s="13"/>
      <c r="D2813" s="13"/>
      <c r="E2813" s="13">
        <v>47.6</v>
      </c>
      <c r="F2813" s="13">
        <v>2</v>
      </c>
      <c r="G2813" s="13">
        <v>431.238</v>
      </c>
      <c r="H2813" s="13">
        <v>860.46100000000001</v>
      </c>
      <c r="I2813" s="13">
        <v>2</v>
      </c>
      <c r="J2813" s="13">
        <v>860.46</v>
      </c>
      <c r="K2813" s="13">
        <v>0</v>
      </c>
      <c r="L2813" s="13">
        <v>0</v>
      </c>
      <c r="M2813" s="13">
        <v>3.4E-5</v>
      </c>
    </row>
    <row r="2814" spans="1:13" ht="15" collapsed="1">
      <c r="A2814" s="13"/>
      <c r="B2814" s="13" t="s">
        <v>5203</v>
      </c>
      <c r="C2814" s="13"/>
      <c r="D2814" s="13"/>
      <c r="E2814" s="13">
        <v>40.630000000000003</v>
      </c>
      <c r="F2814" s="13">
        <v>2</v>
      </c>
      <c r="G2814" s="13">
        <v>473.76400000000001</v>
      </c>
      <c r="H2814" s="13">
        <v>945.51300000000003</v>
      </c>
      <c r="I2814" s="13">
        <v>2</v>
      </c>
      <c r="J2814" s="13">
        <v>945.51300000000003</v>
      </c>
      <c r="K2814" s="13">
        <v>0</v>
      </c>
      <c r="L2814" s="13">
        <v>0</v>
      </c>
      <c r="M2814" s="13">
        <v>7.2999999999999996E-4</v>
      </c>
    </row>
    <row r="2815" spans="1:13" ht="15">
      <c r="A2815" s="13"/>
      <c r="B2815" s="13" t="s">
        <v>5205</v>
      </c>
      <c r="C2815" s="13"/>
      <c r="D2815" s="13"/>
      <c r="E2815" s="13">
        <v>39.119999999999997</v>
      </c>
      <c r="F2815" s="13">
        <v>2</v>
      </c>
      <c r="G2815" s="13">
        <v>410.72300000000001</v>
      </c>
      <c r="H2815" s="13">
        <v>819.43100000000004</v>
      </c>
      <c r="I2815" s="13">
        <v>2</v>
      </c>
      <c r="J2815" s="13">
        <v>819.43100000000004</v>
      </c>
      <c r="K2815" s="13">
        <v>-1E-3</v>
      </c>
      <c r="L2815" s="13">
        <v>0</v>
      </c>
      <c r="M2815" s="13">
        <v>9.8999999999999999E-4</v>
      </c>
    </row>
    <row r="2816" spans="1:13" ht="15" collapsed="1">
      <c r="A2816" s="13"/>
      <c r="B2816" s="13" t="s">
        <v>5204</v>
      </c>
      <c r="C2816" s="13"/>
      <c r="D2816" s="13"/>
      <c r="E2816" s="13">
        <v>34.299999999999997</v>
      </c>
      <c r="F2816" s="13">
        <v>2</v>
      </c>
      <c r="G2816" s="13">
        <v>494.779</v>
      </c>
      <c r="H2816" s="13">
        <v>987.54300000000001</v>
      </c>
      <c r="I2816" s="13">
        <v>2</v>
      </c>
      <c r="J2816" s="13">
        <v>987.54300000000001</v>
      </c>
      <c r="K2816" s="13">
        <v>0</v>
      </c>
      <c r="L2816" s="13">
        <v>0</v>
      </c>
      <c r="M2816" s="13">
        <v>6.0999999999999997E-4</v>
      </c>
    </row>
    <row r="2817" spans="1:13" ht="15">
      <c r="A2817" s="13"/>
      <c r="B2817" s="13" t="s">
        <v>8562</v>
      </c>
      <c r="C2817" s="13"/>
      <c r="D2817" s="13"/>
      <c r="E2817" s="13">
        <v>29.47</v>
      </c>
      <c r="F2817" s="13">
        <v>2</v>
      </c>
      <c r="G2817" s="13">
        <v>415.57499999999999</v>
      </c>
      <c r="H2817" s="13">
        <v>1243.703</v>
      </c>
      <c r="I2817" s="13">
        <v>3</v>
      </c>
      <c r="J2817" s="13">
        <v>1243.704</v>
      </c>
      <c r="K2817" s="13">
        <v>0</v>
      </c>
      <c r="L2817" s="13">
        <v>1</v>
      </c>
      <c r="M2817" s="13">
        <v>1.0999999999999999E-2</v>
      </c>
    </row>
    <row r="2818" spans="1:13" ht="15">
      <c r="A2818" s="13"/>
      <c r="B2818" s="13" t="s">
        <v>8561</v>
      </c>
      <c r="C2818" s="13"/>
      <c r="D2818" s="13"/>
      <c r="E2818" s="13">
        <v>26.41</v>
      </c>
      <c r="F2818" s="13">
        <v>1</v>
      </c>
      <c r="G2818" s="13">
        <v>484.24900000000002</v>
      </c>
      <c r="H2818" s="13">
        <v>1449.7249999999999</v>
      </c>
      <c r="I2818" s="13">
        <v>3</v>
      </c>
      <c r="J2818" s="13">
        <v>1449.7249999999999</v>
      </c>
      <c r="K2818" s="13">
        <v>0</v>
      </c>
      <c r="L2818" s="13">
        <v>1</v>
      </c>
      <c r="M2818" s="13">
        <v>6.0000000000000001E-3</v>
      </c>
    </row>
    <row r="2819" spans="1:13" ht="15">
      <c r="A2819" s="13" t="s">
        <v>1043</v>
      </c>
      <c r="B2819" s="13">
        <v>7</v>
      </c>
      <c r="C2819" s="13"/>
      <c r="D2819" s="13"/>
      <c r="E2819" s="13"/>
      <c r="F2819" s="13">
        <v>7</v>
      </c>
      <c r="G2819" s="13"/>
      <c r="H2819" s="13"/>
      <c r="I2819" s="13"/>
      <c r="J2819" s="13"/>
      <c r="K2819" s="13"/>
      <c r="L2819" s="13"/>
      <c r="M2819" s="13"/>
    </row>
    <row r="2820" spans="1:13" ht="15">
      <c r="A2820" s="13"/>
      <c r="B2820" s="13" t="s">
        <v>5214</v>
      </c>
      <c r="C2820" s="13"/>
      <c r="D2820" s="13"/>
      <c r="E2820" s="13">
        <v>54</v>
      </c>
      <c r="F2820" s="13">
        <v>1</v>
      </c>
      <c r="G2820" s="13">
        <v>616.32500000000005</v>
      </c>
      <c r="H2820" s="13">
        <v>1230.635</v>
      </c>
      <c r="I2820" s="13">
        <v>2</v>
      </c>
      <c r="J2820" s="13">
        <v>1230.634</v>
      </c>
      <c r="K2820" s="13">
        <v>1E-3</v>
      </c>
      <c r="L2820" s="13">
        <v>0</v>
      </c>
      <c r="M2820" s="13">
        <v>8.6000000000000007E-6</v>
      </c>
    </row>
    <row r="2821" spans="1:13" ht="15" collapsed="1">
      <c r="A2821" s="13"/>
      <c r="B2821" s="13" t="s">
        <v>8776</v>
      </c>
      <c r="C2821" s="13"/>
      <c r="D2821" s="13"/>
      <c r="E2821" s="13">
        <v>48.34</v>
      </c>
      <c r="F2821" s="13">
        <v>1</v>
      </c>
      <c r="G2821" s="13">
        <v>627.38199999999995</v>
      </c>
      <c r="H2821" s="13">
        <v>1252.75</v>
      </c>
      <c r="I2821" s="13">
        <v>2</v>
      </c>
      <c r="J2821" s="13">
        <v>1252.75</v>
      </c>
      <c r="K2821" s="13">
        <v>0</v>
      </c>
      <c r="L2821" s="13">
        <v>0</v>
      </c>
      <c r="M2821" s="13">
        <v>5.1999999999999997E-5</v>
      </c>
    </row>
    <row r="2822" spans="1:13" ht="15">
      <c r="A2822" s="13"/>
      <c r="B2822" s="13" t="s">
        <v>8776</v>
      </c>
      <c r="C2822" s="13"/>
      <c r="D2822" s="13"/>
      <c r="E2822" s="13">
        <v>47.02</v>
      </c>
      <c r="F2822" s="13">
        <v>1</v>
      </c>
      <c r="G2822" s="13">
        <v>418.59100000000001</v>
      </c>
      <c r="H2822" s="13">
        <v>1252.752</v>
      </c>
      <c r="I2822" s="13">
        <v>3</v>
      </c>
      <c r="J2822" s="13">
        <v>1252.75</v>
      </c>
      <c r="K2822" s="13">
        <v>2E-3</v>
      </c>
      <c r="L2822" s="13">
        <v>0</v>
      </c>
      <c r="M2822" s="13">
        <v>6.3999999999999997E-5</v>
      </c>
    </row>
    <row r="2823" spans="1:13" ht="15">
      <c r="A2823" s="13"/>
      <c r="B2823" s="13" t="s">
        <v>9574</v>
      </c>
      <c r="C2823" s="13"/>
      <c r="D2823" s="13"/>
      <c r="E2823" s="13">
        <v>30.92</v>
      </c>
      <c r="F2823" s="13">
        <v>1</v>
      </c>
      <c r="G2823" s="13">
        <v>617.65800000000002</v>
      </c>
      <c r="H2823" s="13">
        <v>1849.952</v>
      </c>
      <c r="I2823" s="13">
        <v>3</v>
      </c>
      <c r="J2823" s="13">
        <v>1848.9480000000001</v>
      </c>
      <c r="K2823" s="13">
        <v>1.004</v>
      </c>
      <c r="L2823" s="13">
        <v>1</v>
      </c>
      <c r="M2823" s="13">
        <v>1.2999999999999999E-3</v>
      </c>
    </row>
    <row r="2824" spans="1:13" ht="15">
      <c r="A2824" s="13"/>
      <c r="B2824" s="13" t="s">
        <v>10267</v>
      </c>
      <c r="C2824" s="13"/>
      <c r="D2824" s="13"/>
      <c r="E2824" s="13">
        <v>25.05</v>
      </c>
      <c r="F2824" s="13">
        <v>1</v>
      </c>
      <c r="G2824" s="13">
        <v>429.56099999999998</v>
      </c>
      <c r="H2824" s="13">
        <v>1285.662</v>
      </c>
      <c r="I2824" s="13">
        <v>3</v>
      </c>
      <c r="J2824" s="13">
        <v>1285.663</v>
      </c>
      <c r="K2824" s="13">
        <v>0</v>
      </c>
      <c r="L2824" s="13">
        <v>1</v>
      </c>
      <c r="M2824" s="13">
        <v>4.4999999999999997E-3</v>
      </c>
    </row>
    <row r="2825" spans="1:13" ht="15">
      <c r="A2825" s="13"/>
      <c r="B2825" s="13" t="s">
        <v>9573</v>
      </c>
      <c r="C2825" s="13"/>
      <c r="D2825" s="13"/>
      <c r="E2825" s="13">
        <v>24.73</v>
      </c>
      <c r="F2825" s="13">
        <v>1</v>
      </c>
      <c r="G2825" s="13">
        <v>597.29399999999998</v>
      </c>
      <c r="H2825" s="13">
        <v>1192.5740000000001</v>
      </c>
      <c r="I2825" s="13">
        <v>2</v>
      </c>
      <c r="J2825" s="13">
        <v>1192.58</v>
      </c>
      <c r="K2825" s="13">
        <v>-6.0000000000000001E-3</v>
      </c>
      <c r="L2825" s="13">
        <v>0</v>
      </c>
      <c r="M2825" s="13">
        <v>1.4E-2</v>
      </c>
    </row>
    <row r="2826" spans="1:13" ht="15" collapsed="1">
      <c r="A2826" s="13"/>
      <c r="B2826" s="13" t="s">
        <v>5215</v>
      </c>
      <c r="C2826" s="13"/>
      <c r="D2826" s="13"/>
      <c r="E2826" s="13">
        <v>23.11</v>
      </c>
      <c r="F2826" s="13">
        <v>1</v>
      </c>
      <c r="G2826" s="13">
        <v>555.78800000000001</v>
      </c>
      <c r="H2826" s="13">
        <v>1109.5619999999999</v>
      </c>
      <c r="I2826" s="13">
        <v>2</v>
      </c>
      <c r="J2826" s="13">
        <v>1109.56</v>
      </c>
      <c r="K2826" s="13">
        <v>1E-3</v>
      </c>
      <c r="L2826" s="13">
        <v>0</v>
      </c>
      <c r="M2826" s="13">
        <v>6.7999999999999996E-3</v>
      </c>
    </row>
    <row r="2827" spans="1:13" ht="15">
      <c r="A2827" s="13" t="s">
        <v>314</v>
      </c>
      <c r="B2827" s="13">
        <v>7</v>
      </c>
      <c r="C2827" s="13"/>
      <c r="D2827" s="13"/>
      <c r="E2827" s="13"/>
      <c r="F2827" s="13">
        <v>10</v>
      </c>
      <c r="G2827" s="13"/>
      <c r="H2827" s="13"/>
      <c r="I2827" s="13"/>
      <c r="J2827" s="13"/>
      <c r="K2827" s="13"/>
      <c r="L2827" s="13"/>
      <c r="M2827" s="13"/>
    </row>
    <row r="2828" spans="1:13" ht="15">
      <c r="A2828" s="13"/>
      <c r="B2828" s="13" t="s">
        <v>3174</v>
      </c>
      <c r="C2828" s="13"/>
      <c r="D2828" s="13"/>
      <c r="E2828" s="13">
        <v>45.27</v>
      </c>
      <c r="F2828" s="13">
        <v>1</v>
      </c>
      <c r="G2828" s="13">
        <v>562.625</v>
      </c>
      <c r="H2828" s="13">
        <v>1684.8520000000001</v>
      </c>
      <c r="I2828" s="13">
        <v>3</v>
      </c>
      <c r="J2828" s="13">
        <v>1684.8520000000001</v>
      </c>
      <c r="K2828" s="13">
        <v>0</v>
      </c>
      <c r="L2828" s="13">
        <v>0</v>
      </c>
      <c r="M2828" s="13">
        <v>1.3999999999999999E-4</v>
      </c>
    </row>
    <row r="2829" spans="1:13" ht="15">
      <c r="A2829" s="13"/>
      <c r="B2829" s="13" t="s">
        <v>3175</v>
      </c>
      <c r="C2829" s="13"/>
      <c r="D2829" s="13"/>
      <c r="E2829" s="13">
        <v>35.99</v>
      </c>
      <c r="F2829" s="13">
        <v>3</v>
      </c>
      <c r="G2829" s="13">
        <v>538.95000000000005</v>
      </c>
      <c r="H2829" s="13">
        <v>1613.828</v>
      </c>
      <c r="I2829" s="13">
        <v>3</v>
      </c>
      <c r="J2829" s="13">
        <v>1613.828</v>
      </c>
      <c r="K2829" s="13">
        <v>1E-3</v>
      </c>
      <c r="L2829" s="13">
        <v>0</v>
      </c>
      <c r="M2829" s="13">
        <v>4.2000000000000002E-4</v>
      </c>
    </row>
    <row r="2830" spans="1:13" ht="15">
      <c r="A2830" s="13"/>
      <c r="B2830" s="13" t="s">
        <v>3176</v>
      </c>
      <c r="C2830" s="13"/>
      <c r="D2830" s="13"/>
      <c r="E2830" s="13">
        <v>35.43</v>
      </c>
      <c r="F2830" s="13">
        <v>2</v>
      </c>
      <c r="G2830" s="13">
        <v>393.745</v>
      </c>
      <c r="H2830" s="13">
        <v>785.476</v>
      </c>
      <c r="I2830" s="13">
        <v>2</v>
      </c>
      <c r="J2830" s="13">
        <v>785.476</v>
      </c>
      <c r="K2830" s="13">
        <v>0</v>
      </c>
      <c r="L2830" s="13">
        <v>0</v>
      </c>
      <c r="M2830" s="13">
        <v>2.3E-3</v>
      </c>
    </row>
    <row r="2831" spans="1:13" ht="15" collapsed="1">
      <c r="A2831" s="13"/>
      <c r="B2831" s="13" t="s">
        <v>3173</v>
      </c>
      <c r="C2831" s="13"/>
      <c r="D2831" s="13"/>
      <c r="E2831" s="13">
        <v>33.450000000000003</v>
      </c>
      <c r="F2831" s="13">
        <v>1</v>
      </c>
      <c r="G2831" s="13">
        <v>626.63300000000004</v>
      </c>
      <c r="H2831" s="13">
        <v>1876.8779999999999</v>
      </c>
      <c r="I2831" s="13">
        <v>3</v>
      </c>
      <c r="J2831" s="13">
        <v>1876.877</v>
      </c>
      <c r="K2831" s="13">
        <v>1E-3</v>
      </c>
      <c r="L2831" s="13">
        <v>0</v>
      </c>
      <c r="M2831" s="13">
        <v>9.7000000000000005E-4</v>
      </c>
    </row>
    <row r="2832" spans="1:13" ht="15">
      <c r="A2832" s="13"/>
      <c r="B2832" s="13" t="s">
        <v>3177</v>
      </c>
      <c r="C2832" s="13" t="s">
        <v>18</v>
      </c>
      <c r="D2832" s="13" t="s">
        <v>75</v>
      </c>
      <c r="E2832" s="13">
        <v>33.36</v>
      </c>
      <c r="F2832" s="13">
        <v>1</v>
      </c>
      <c r="G2832" s="13">
        <v>613.78800000000001</v>
      </c>
      <c r="H2832" s="13">
        <v>1225.5609999999999</v>
      </c>
      <c r="I2832" s="13">
        <v>2</v>
      </c>
      <c r="J2832" s="13">
        <v>1225.5619999999999</v>
      </c>
      <c r="K2832" s="13">
        <v>0</v>
      </c>
      <c r="L2832" s="13">
        <v>0</v>
      </c>
      <c r="M2832" s="13">
        <v>1.2999999999999999E-3</v>
      </c>
    </row>
    <row r="2833" spans="1:13" ht="15">
      <c r="A2833" s="13"/>
      <c r="B2833" s="13" t="s">
        <v>3177</v>
      </c>
      <c r="C2833" s="13"/>
      <c r="D2833" s="13"/>
      <c r="E2833" s="13">
        <v>24.22</v>
      </c>
      <c r="F2833" s="13">
        <v>1</v>
      </c>
      <c r="G2833" s="13">
        <v>622.29999999999995</v>
      </c>
      <c r="H2833" s="13">
        <v>1242.585</v>
      </c>
      <c r="I2833" s="13">
        <v>2</v>
      </c>
      <c r="J2833" s="13">
        <v>1242.588</v>
      </c>
      <c r="K2833" s="13">
        <v>-3.0000000000000001E-3</v>
      </c>
      <c r="L2833" s="13">
        <v>0</v>
      </c>
      <c r="M2833" s="13">
        <v>9.7999999999999997E-3</v>
      </c>
    </row>
    <row r="2834" spans="1:13" ht="15">
      <c r="A2834" s="13"/>
      <c r="B2834" s="13" t="s">
        <v>3171</v>
      </c>
      <c r="C2834" s="13"/>
      <c r="D2834" s="13"/>
      <c r="E2834" s="13">
        <v>22.86</v>
      </c>
      <c r="F2834" s="13">
        <v>1</v>
      </c>
      <c r="G2834" s="13">
        <v>482.89800000000002</v>
      </c>
      <c r="H2834" s="13">
        <v>1445.674</v>
      </c>
      <c r="I2834" s="13">
        <v>3</v>
      </c>
      <c r="J2834" s="13">
        <v>1445.672</v>
      </c>
      <c r="K2834" s="13">
        <v>2E-3</v>
      </c>
      <c r="L2834" s="13">
        <v>0</v>
      </c>
      <c r="M2834" s="13">
        <v>1.6E-2</v>
      </c>
    </row>
    <row r="2835" spans="1:13" ht="15">
      <c r="A2835" s="13" t="s">
        <v>277</v>
      </c>
      <c r="B2835" s="13">
        <v>7</v>
      </c>
      <c r="C2835" s="13"/>
      <c r="D2835" s="13"/>
      <c r="E2835" s="13"/>
      <c r="F2835" s="13">
        <v>8</v>
      </c>
      <c r="G2835" s="13"/>
      <c r="H2835" s="13"/>
      <c r="I2835" s="13"/>
      <c r="J2835" s="13"/>
      <c r="K2835" s="13"/>
      <c r="L2835" s="13"/>
      <c r="M2835" s="13"/>
    </row>
    <row r="2836" spans="1:13" ht="15">
      <c r="A2836" s="13"/>
      <c r="B2836" s="13" t="s">
        <v>3178</v>
      </c>
      <c r="C2836" s="13"/>
      <c r="D2836" s="13"/>
      <c r="E2836" s="13">
        <v>38.07</v>
      </c>
      <c r="F2836" s="13">
        <v>1</v>
      </c>
      <c r="G2836" s="13">
        <v>472.75599999999997</v>
      </c>
      <c r="H2836" s="13">
        <v>943.49699999999996</v>
      </c>
      <c r="I2836" s="13">
        <v>2</v>
      </c>
      <c r="J2836" s="13">
        <v>943.49699999999996</v>
      </c>
      <c r="K2836" s="13">
        <v>0</v>
      </c>
      <c r="L2836" s="13">
        <v>0</v>
      </c>
      <c r="M2836" s="13">
        <v>2.7E-4</v>
      </c>
    </row>
    <row r="2837" spans="1:13" ht="15" collapsed="1">
      <c r="A2837" s="13"/>
      <c r="B2837" s="13" t="s">
        <v>3181</v>
      </c>
      <c r="C2837" s="13"/>
      <c r="D2837" s="13"/>
      <c r="E2837" s="13">
        <v>37.74</v>
      </c>
      <c r="F2837" s="13">
        <v>2</v>
      </c>
      <c r="G2837" s="13">
        <v>535.80799999999999</v>
      </c>
      <c r="H2837" s="13">
        <v>1069.6020000000001</v>
      </c>
      <c r="I2837" s="13">
        <v>2</v>
      </c>
      <c r="J2837" s="13">
        <v>1069.6020000000001</v>
      </c>
      <c r="K2837" s="13">
        <v>0</v>
      </c>
      <c r="L2837" s="13">
        <v>0</v>
      </c>
      <c r="M2837" s="13">
        <v>4.6000000000000001E-4</v>
      </c>
    </row>
    <row r="2838" spans="1:13" ht="15">
      <c r="A2838" s="13"/>
      <c r="B2838" s="13" t="s">
        <v>3184</v>
      </c>
      <c r="C2838" s="13"/>
      <c r="D2838" s="13"/>
      <c r="E2838" s="13">
        <v>36.700000000000003</v>
      </c>
      <c r="F2838" s="13">
        <v>1</v>
      </c>
      <c r="G2838" s="13">
        <v>677.39800000000002</v>
      </c>
      <c r="H2838" s="13">
        <v>1352.7819999999999</v>
      </c>
      <c r="I2838" s="13">
        <v>2</v>
      </c>
      <c r="J2838" s="13">
        <v>1352.7819999999999</v>
      </c>
      <c r="K2838" s="13">
        <v>0</v>
      </c>
      <c r="L2838" s="13">
        <v>0</v>
      </c>
      <c r="M2838" s="13">
        <v>7.7999999999999999E-4</v>
      </c>
    </row>
    <row r="2839" spans="1:13" ht="15" collapsed="1">
      <c r="A2839" s="13"/>
      <c r="B2839" s="13" t="s">
        <v>3180</v>
      </c>
      <c r="C2839" s="13"/>
      <c r="D2839" s="13"/>
      <c r="E2839" s="13">
        <v>35.67</v>
      </c>
      <c r="F2839" s="13">
        <v>1</v>
      </c>
      <c r="G2839" s="13">
        <v>592.34</v>
      </c>
      <c r="H2839" s="13">
        <v>1182.665</v>
      </c>
      <c r="I2839" s="13">
        <v>2</v>
      </c>
      <c r="J2839" s="13">
        <v>1182.665</v>
      </c>
      <c r="K2839" s="13">
        <v>0</v>
      </c>
      <c r="L2839" s="13">
        <v>0</v>
      </c>
      <c r="M2839" s="13">
        <v>1.4E-3</v>
      </c>
    </row>
    <row r="2840" spans="1:13" ht="15">
      <c r="A2840" s="13"/>
      <c r="B2840" s="13" t="s">
        <v>3182</v>
      </c>
      <c r="C2840" s="13"/>
      <c r="D2840" s="13"/>
      <c r="E2840" s="13">
        <v>26.16</v>
      </c>
      <c r="F2840" s="13">
        <v>1</v>
      </c>
      <c r="G2840" s="13">
        <v>471.92700000000002</v>
      </c>
      <c r="H2840" s="13">
        <v>1412.76</v>
      </c>
      <c r="I2840" s="13">
        <v>3</v>
      </c>
      <c r="J2840" s="13">
        <v>1412.76</v>
      </c>
      <c r="K2840" s="13">
        <v>1E-3</v>
      </c>
      <c r="L2840" s="13">
        <v>0</v>
      </c>
      <c r="M2840" s="13">
        <v>3.5000000000000001E-3</v>
      </c>
    </row>
    <row r="2841" spans="1:13" ht="15">
      <c r="A2841" s="13"/>
      <c r="B2841" s="13" t="s">
        <v>3183</v>
      </c>
      <c r="C2841" s="13"/>
      <c r="D2841" s="13"/>
      <c r="E2841" s="13">
        <v>25.59</v>
      </c>
      <c r="F2841" s="13">
        <v>1</v>
      </c>
      <c r="G2841" s="13">
        <v>444.90899999999999</v>
      </c>
      <c r="H2841" s="13">
        <v>1331.7059999999999</v>
      </c>
      <c r="I2841" s="13">
        <v>3</v>
      </c>
      <c r="J2841" s="13">
        <v>1331.7080000000001</v>
      </c>
      <c r="K2841" s="13">
        <v>-2E-3</v>
      </c>
      <c r="L2841" s="13">
        <v>1</v>
      </c>
      <c r="M2841" s="13">
        <v>4.3E-3</v>
      </c>
    </row>
    <row r="2842" spans="1:13" ht="15">
      <c r="A2842" s="13"/>
      <c r="B2842" s="13" t="s">
        <v>3182</v>
      </c>
      <c r="C2842" s="13"/>
      <c r="D2842" s="13"/>
      <c r="E2842" s="13">
        <v>22.65</v>
      </c>
      <c r="F2842" s="13">
        <v>1</v>
      </c>
      <c r="G2842" s="13">
        <v>707.38699999999994</v>
      </c>
      <c r="H2842" s="13">
        <v>1412.76</v>
      </c>
      <c r="I2842" s="13">
        <v>2</v>
      </c>
      <c r="J2842" s="13">
        <v>1412.76</v>
      </c>
      <c r="K2842" s="13">
        <v>0</v>
      </c>
      <c r="L2842" s="13">
        <v>0</v>
      </c>
      <c r="M2842" s="13">
        <v>7.4999999999999997E-3</v>
      </c>
    </row>
    <row r="2843" spans="1:13" ht="15">
      <c r="A2843" s="13" t="s">
        <v>408</v>
      </c>
      <c r="B2843" s="13">
        <v>7</v>
      </c>
      <c r="C2843" s="13"/>
      <c r="D2843" s="13"/>
      <c r="E2843" s="13"/>
      <c r="F2843" s="13">
        <v>7</v>
      </c>
      <c r="G2843" s="13"/>
      <c r="H2843" s="13"/>
      <c r="I2843" s="13"/>
      <c r="J2843" s="13"/>
      <c r="K2843" s="13"/>
      <c r="L2843" s="13"/>
      <c r="M2843" s="13"/>
    </row>
    <row r="2844" spans="1:13" ht="15">
      <c r="A2844" s="13"/>
      <c r="B2844" s="13" t="s">
        <v>3212</v>
      </c>
      <c r="C2844" s="13"/>
      <c r="D2844" s="13"/>
      <c r="E2844" s="13">
        <v>49.86</v>
      </c>
      <c r="F2844" s="13">
        <v>1</v>
      </c>
      <c r="G2844" s="13">
        <v>442.303</v>
      </c>
      <c r="H2844" s="13">
        <v>882.59199999999998</v>
      </c>
      <c r="I2844" s="13">
        <v>2</v>
      </c>
      <c r="J2844" s="13">
        <v>882.59</v>
      </c>
      <c r="K2844" s="13">
        <v>2E-3</v>
      </c>
      <c r="L2844" s="13">
        <v>0</v>
      </c>
      <c r="M2844" s="13">
        <v>1.0000000000000001E-5</v>
      </c>
    </row>
    <row r="2845" spans="1:13" ht="15" collapsed="1">
      <c r="A2845" s="13"/>
      <c r="B2845" s="13" t="s">
        <v>3214</v>
      </c>
      <c r="C2845" s="13"/>
      <c r="D2845" s="13"/>
      <c r="E2845" s="13">
        <v>43.01</v>
      </c>
      <c r="F2845" s="13">
        <v>1</v>
      </c>
      <c r="G2845" s="13">
        <v>617.33299999999997</v>
      </c>
      <c r="H2845" s="13">
        <v>1232.6510000000001</v>
      </c>
      <c r="I2845" s="13">
        <v>2</v>
      </c>
      <c r="J2845" s="13">
        <v>1232.6400000000001</v>
      </c>
      <c r="K2845" s="13">
        <v>1.0999999999999999E-2</v>
      </c>
      <c r="L2845" s="13">
        <v>0</v>
      </c>
      <c r="M2845" s="13">
        <v>1.6000000000000001E-4</v>
      </c>
    </row>
    <row r="2846" spans="1:13" ht="15">
      <c r="A2846" s="13"/>
      <c r="B2846" s="13" t="s">
        <v>3213</v>
      </c>
      <c r="C2846" s="13"/>
      <c r="D2846" s="13"/>
      <c r="E2846" s="13">
        <v>40.090000000000003</v>
      </c>
      <c r="F2846" s="13">
        <v>1</v>
      </c>
      <c r="G2846" s="13">
        <v>424.73500000000001</v>
      </c>
      <c r="H2846" s="13">
        <v>847.45500000000004</v>
      </c>
      <c r="I2846" s="13">
        <v>2</v>
      </c>
      <c r="J2846" s="13">
        <v>847.45500000000004</v>
      </c>
      <c r="K2846" s="13">
        <v>0</v>
      </c>
      <c r="L2846" s="13">
        <v>0</v>
      </c>
      <c r="M2846" s="13">
        <v>3.2000000000000003E-4</v>
      </c>
    </row>
    <row r="2847" spans="1:13" ht="15" collapsed="1">
      <c r="A2847" s="13"/>
      <c r="B2847" s="13" t="s">
        <v>6660</v>
      </c>
      <c r="C2847" s="13"/>
      <c r="D2847" s="13"/>
      <c r="E2847" s="13">
        <v>35.32</v>
      </c>
      <c r="F2847" s="13">
        <v>1</v>
      </c>
      <c r="G2847" s="13">
        <v>872.47799999999995</v>
      </c>
      <c r="H2847" s="13">
        <v>2614.4140000000002</v>
      </c>
      <c r="I2847" s="13">
        <v>3</v>
      </c>
      <c r="J2847" s="13">
        <v>2613.4050000000002</v>
      </c>
      <c r="K2847" s="13">
        <v>1.0089999999999999</v>
      </c>
      <c r="L2847" s="13">
        <v>0</v>
      </c>
      <c r="M2847" s="13">
        <v>1.4E-3</v>
      </c>
    </row>
    <row r="2848" spans="1:13" ht="15">
      <c r="A2848" s="13"/>
      <c r="B2848" s="13" t="s">
        <v>6661</v>
      </c>
      <c r="C2848" s="13"/>
      <c r="D2848" s="13"/>
      <c r="E2848" s="13">
        <v>30.26</v>
      </c>
      <c r="F2848" s="13">
        <v>1</v>
      </c>
      <c r="G2848" s="13">
        <v>512.25599999999997</v>
      </c>
      <c r="H2848" s="13">
        <v>1022.498</v>
      </c>
      <c r="I2848" s="13">
        <v>2</v>
      </c>
      <c r="J2848" s="13">
        <v>1022.503</v>
      </c>
      <c r="K2848" s="13">
        <v>-5.0000000000000001E-3</v>
      </c>
      <c r="L2848" s="13">
        <v>0</v>
      </c>
      <c r="M2848" s="13">
        <v>1.5E-3</v>
      </c>
    </row>
    <row r="2849" spans="1:13" ht="15" collapsed="1">
      <c r="A2849" s="13"/>
      <c r="B2849" s="13" t="s">
        <v>3215</v>
      </c>
      <c r="C2849" s="13"/>
      <c r="D2849" s="13"/>
      <c r="E2849" s="13">
        <v>26.88</v>
      </c>
      <c r="F2849" s="13">
        <v>1</v>
      </c>
      <c r="G2849" s="13">
        <v>586.32399999999996</v>
      </c>
      <c r="H2849" s="13">
        <v>1170.633</v>
      </c>
      <c r="I2849" s="13">
        <v>2</v>
      </c>
      <c r="J2849" s="13">
        <v>1170.6320000000001</v>
      </c>
      <c r="K2849" s="13">
        <v>1E-3</v>
      </c>
      <c r="L2849" s="13">
        <v>0</v>
      </c>
      <c r="M2849" s="13">
        <v>3.0000000000000001E-3</v>
      </c>
    </row>
    <row r="2850" spans="1:13" ht="15">
      <c r="A2850" s="13"/>
      <c r="B2850" s="13" t="s">
        <v>7683</v>
      </c>
      <c r="C2850" s="13"/>
      <c r="D2850" s="13"/>
      <c r="E2850" s="13">
        <v>26.31</v>
      </c>
      <c r="F2850" s="13">
        <v>1</v>
      </c>
      <c r="G2850" s="13">
        <v>521.27700000000004</v>
      </c>
      <c r="H2850" s="13">
        <v>1040.539</v>
      </c>
      <c r="I2850" s="13">
        <v>2</v>
      </c>
      <c r="J2850" s="13">
        <v>1040.54</v>
      </c>
      <c r="K2850" s="13">
        <v>-1E-3</v>
      </c>
      <c r="L2850" s="13">
        <v>0</v>
      </c>
      <c r="M2850" s="13">
        <v>3.3999999999999998E-3</v>
      </c>
    </row>
    <row r="2851" spans="1:13" ht="15">
      <c r="A2851" s="13" t="s">
        <v>246</v>
      </c>
      <c r="B2851" s="13">
        <v>7</v>
      </c>
      <c r="C2851" s="13"/>
      <c r="D2851" s="13"/>
      <c r="E2851" s="13"/>
      <c r="F2851" s="13">
        <v>12</v>
      </c>
      <c r="G2851" s="13"/>
      <c r="H2851" s="13"/>
      <c r="I2851" s="13"/>
      <c r="J2851" s="13"/>
      <c r="K2851" s="13"/>
      <c r="L2851" s="13"/>
      <c r="M2851" s="13"/>
    </row>
    <row r="2852" spans="1:13" ht="15">
      <c r="A2852" s="13"/>
      <c r="B2852" s="13" t="s">
        <v>3038</v>
      </c>
      <c r="C2852" s="13"/>
      <c r="D2852" s="13"/>
      <c r="E2852" s="13">
        <v>64.38</v>
      </c>
      <c r="F2852" s="13">
        <v>1</v>
      </c>
      <c r="G2852" s="13">
        <v>507.298</v>
      </c>
      <c r="H2852" s="13">
        <v>1012.58</v>
      </c>
      <c r="I2852" s="13">
        <v>2</v>
      </c>
      <c r="J2852" s="13">
        <v>1012.58</v>
      </c>
      <c r="K2852" s="13">
        <v>0</v>
      </c>
      <c r="L2852" s="13">
        <v>0</v>
      </c>
      <c r="M2852" s="13">
        <v>9.1999999999999998E-7</v>
      </c>
    </row>
    <row r="2853" spans="1:13" ht="15" collapsed="1">
      <c r="A2853" s="13"/>
      <c r="B2853" s="13" t="s">
        <v>3041</v>
      </c>
      <c r="C2853" s="13"/>
      <c r="D2853" s="13"/>
      <c r="E2853" s="13">
        <v>48.62</v>
      </c>
      <c r="F2853" s="13">
        <v>1</v>
      </c>
      <c r="G2853" s="13">
        <v>537.28300000000002</v>
      </c>
      <c r="H2853" s="13">
        <v>1072.5519999999999</v>
      </c>
      <c r="I2853" s="13">
        <v>2</v>
      </c>
      <c r="J2853" s="13">
        <v>1072.5509999999999</v>
      </c>
      <c r="K2853" s="13">
        <v>0</v>
      </c>
      <c r="L2853" s="13">
        <v>0</v>
      </c>
      <c r="M2853" s="13">
        <v>7.4999999999999993E-5</v>
      </c>
    </row>
    <row r="2854" spans="1:13" ht="15">
      <c r="A2854" s="13"/>
      <c r="B2854" s="13" t="s">
        <v>3044</v>
      </c>
      <c r="C2854" s="13"/>
      <c r="D2854" s="13"/>
      <c r="E2854" s="13">
        <v>39.85</v>
      </c>
      <c r="F2854" s="13">
        <v>2</v>
      </c>
      <c r="G2854" s="13">
        <v>444.245</v>
      </c>
      <c r="H2854" s="13">
        <v>886.476</v>
      </c>
      <c r="I2854" s="13">
        <v>2</v>
      </c>
      <c r="J2854" s="13">
        <v>886.476</v>
      </c>
      <c r="K2854" s="13">
        <v>0</v>
      </c>
      <c r="L2854" s="13">
        <v>0</v>
      </c>
      <c r="M2854" s="13">
        <v>4.4000000000000002E-4</v>
      </c>
    </row>
    <row r="2855" spans="1:13" ht="15">
      <c r="A2855" s="13"/>
      <c r="B2855" s="13" t="s">
        <v>3046</v>
      </c>
      <c r="C2855" s="13"/>
      <c r="D2855" s="13"/>
      <c r="E2855" s="13">
        <v>39.5</v>
      </c>
      <c r="F2855" s="13">
        <v>3</v>
      </c>
      <c r="G2855" s="13">
        <v>448.8</v>
      </c>
      <c r="H2855" s="13">
        <v>895.58600000000001</v>
      </c>
      <c r="I2855" s="13">
        <v>2</v>
      </c>
      <c r="J2855" s="13">
        <v>895.58500000000004</v>
      </c>
      <c r="K2855" s="13">
        <v>0</v>
      </c>
      <c r="L2855" s="13">
        <v>0</v>
      </c>
      <c r="M2855" s="13">
        <v>1.2E-4</v>
      </c>
    </row>
    <row r="2856" spans="1:13" ht="15">
      <c r="A2856" s="13"/>
      <c r="B2856" s="13" t="s">
        <v>3043</v>
      </c>
      <c r="C2856" s="13"/>
      <c r="D2856" s="13"/>
      <c r="E2856" s="13">
        <v>30.06</v>
      </c>
      <c r="F2856" s="13">
        <v>1</v>
      </c>
      <c r="G2856" s="13">
        <v>425.755</v>
      </c>
      <c r="H2856" s="13">
        <v>849.495</v>
      </c>
      <c r="I2856" s="13">
        <v>2</v>
      </c>
      <c r="J2856" s="13">
        <v>849.49599999999998</v>
      </c>
      <c r="K2856" s="13">
        <v>-1E-3</v>
      </c>
      <c r="L2856" s="13">
        <v>0</v>
      </c>
      <c r="M2856" s="13">
        <v>3.0999999999999999E-3</v>
      </c>
    </row>
    <row r="2857" spans="1:13" ht="15">
      <c r="A2857" s="13"/>
      <c r="B2857" s="13" t="s">
        <v>3047</v>
      </c>
      <c r="C2857" s="13"/>
      <c r="D2857" s="13"/>
      <c r="E2857" s="13">
        <v>29.24</v>
      </c>
      <c r="F2857" s="13">
        <v>3</v>
      </c>
      <c r="G2857" s="13">
        <v>529.96799999999996</v>
      </c>
      <c r="H2857" s="13">
        <v>1586.8810000000001</v>
      </c>
      <c r="I2857" s="13">
        <v>3</v>
      </c>
      <c r="J2857" s="13">
        <v>1586.8820000000001</v>
      </c>
      <c r="K2857" s="13">
        <v>-1E-3</v>
      </c>
      <c r="L2857" s="13">
        <v>0</v>
      </c>
      <c r="M2857" s="13">
        <v>6.0000000000000001E-3</v>
      </c>
    </row>
    <row r="2858" spans="1:13" ht="15">
      <c r="A2858" s="13"/>
      <c r="B2858" s="13" t="s">
        <v>3045</v>
      </c>
      <c r="C2858" s="13"/>
      <c r="D2858" s="13"/>
      <c r="E2858" s="13">
        <v>21.78</v>
      </c>
      <c r="F2858" s="13">
        <v>1</v>
      </c>
      <c r="G2858" s="13">
        <v>812.495</v>
      </c>
      <c r="H2858" s="13">
        <v>1622.9760000000001</v>
      </c>
      <c r="I2858" s="13">
        <v>2</v>
      </c>
      <c r="J2858" s="13">
        <v>1622.972</v>
      </c>
      <c r="K2858" s="13">
        <v>4.0000000000000001E-3</v>
      </c>
      <c r="L2858" s="13">
        <v>1</v>
      </c>
      <c r="M2858" s="13">
        <v>0.01</v>
      </c>
    </row>
    <row r="2859" spans="1:13" ht="15">
      <c r="A2859" s="13" t="s">
        <v>288</v>
      </c>
      <c r="B2859" s="13">
        <v>7</v>
      </c>
      <c r="C2859" s="13"/>
      <c r="D2859" s="13"/>
      <c r="E2859" s="13"/>
      <c r="F2859" s="13">
        <v>28</v>
      </c>
      <c r="G2859" s="13"/>
      <c r="H2859" s="13"/>
      <c r="I2859" s="13"/>
      <c r="J2859" s="13"/>
      <c r="K2859" s="13"/>
      <c r="L2859" s="13"/>
      <c r="M2859" s="13"/>
    </row>
    <row r="2860" spans="1:13" ht="15">
      <c r="A2860" s="13"/>
      <c r="B2860" s="13" t="s">
        <v>4225</v>
      </c>
      <c r="C2860" s="13"/>
      <c r="D2860" s="13"/>
      <c r="E2860" s="13">
        <v>64.61</v>
      </c>
      <c r="F2860" s="13">
        <v>4</v>
      </c>
      <c r="G2860" s="13">
        <v>489.73899999999998</v>
      </c>
      <c r="H2860" s="13">
        <v>977.46400000000006</v>
      </c>
      <c r="I2860" s="13">
        <v>2</v>
      </c>
      <c r="J2860" s="13">
        <v>977.46400000000006</v>
      </c>
      <c r="K2860" s="13">
        <v>0</v>
      </c>
      <c r="L2860" s="13">
        <v>0</v>
      </c>
      <c r="M2860" s="13">
        <v>1.3E-6</v>
      </c>
    </row>
    <row r="2861" spans="1:13" ht="15">
      <c r="A2861" s="13"/>
      <c r="B2861" s="13" t="s">
        <v>4227</v>
      </c>
      <c r="C2861" s="13"/>
      <c r="D2861" s="13"/>
      <c r="E2861" s="13">
        <v>47.36</v>
      </c>
      <c r="F2861" s="13">
        <v>11</v>
      </c>
      <c r="G2861" s="13">
        <v>764.053</v>
      </c>
      <c r="H2861" s="13">
        <v>2289.1370000000002</v>
      </c>
      <c r="I2861" s="13">
        <v>3</v>
      </c>
      <c r="J2861" s="13">
        <v>2288.1329999999998</v>
      </c>
      <c r="K2861" s="13">
        <v>1.0049999999999999</v>
      </c>
      <c r="L2861" s="13">
        <v>0</v>
      </c>
      <c r="M2861" s="13">
        <v>5.5000000000000002E-5</v>
      </c>
    </row>
    <row r="2862" spans="1:13" ht="15" collapsed="1">
      <c r="A2862" s="13"/>
      <c r="B2862" s="13" t="s">
        <v>4227</v>
      </c>
      <c r="C2862" s="13"/>
      <c r="D2862" s="13"/>
      <c r="E2862" s="13">
        <v>44.03</v>
      </c>
      <c r="F2862" s="13">
        <v>6</v>
      </c>
      <c r="G2862" s="13">
        <v>573.29100000000005</v>
      </c>
      <c r="H2862" s="13">
        <v>2289.1350000000002</v>
      </c>
      <c r="I2862" s="13">
        <v>4</v>
      </c>
      <c r="J2862" s="13">
        <v>2288.1329999999998</v>
      </c>
      <c r="K2862" s="13">
        <v>1.0029999999999999</v>
      </c>
      <c r="L2862" s="13">
        <v>0</v>
      </c>
      <c r="M2862" s="13">
        <v>7.3999999999999996E-5</v>
      </c>
    </row>
    <row r="2863" spans="1:13" ht="15">
      <c r="A2863" s="13"/>
      <c r="B2863" s="13" t="s">
        <v>4225</v>
      </c>
      <c r="C2863" s="13" t="s">
        <v>16</v>
      </c>
      <c r="D2863" s="13" t="s">
        <v>139</v>
      </c>
      <c r="E2863" s="13">
        <v>41.14</v>
      </c>
      <c r="F2863" s="13">
        <v>4</v>
      </c>
      <c r="G2863" s="13">
        <v>497.73700000000002</v>
      </c>
      <c r="H2863" s="13">
        <v>993.45899999999995</v>
      </c>
      <c r="I2863" s="13">
        <v>2</v>
      </c>
      <c r="J2863" s="13">
        <v>993.45899999999995</v>
      </c>
      <c r="K2863" s="13">
        <v>0</v>
      </c>
      <c r="L2863" s="13">
        <v>0</v>
      </c>
      <c r="M2863" s="13">
        <v>2.3000000000000001E-4</v>
      </c>
    </row>
    <row r="2864" spans="1:13" ht="15">
      <c r="A2864" s="13"/>
      <c r="B2864" s="13" t="s">
        <v>4226</v>
      </c>
      <c r="C2864" s="13"/>
      <c r="D2864" s="13"/>
      <c r="E2864" s="13">
        <v>40.32</v>
      </c>
      <c r="F2864" s="13">
        <v>1</v>
      </c>
      <c r="G2864" s="13">
        <v>533.78200000000004</v>
      </c>
      <c r="H2864" s="13">
        <v>1065.55</v>
      </c>
      <c r="I2864" s="13">
        <v>2</v>
      </c>
      <c r="J2864" s="13">
        <v>1065.549</v>
      </c>
      <c r="K2864" s="13">
        <v>0</v>
      </c>
      <c r="L2864" s="13">
        <v>0</v>
      </c>
      <c r="M2864" s="13">
        <v>3.6999999999999999E-4</v>
      </c>
    </row>
    <row r="2865" spans="1:13" ht="15">
      <c r="A2865" s="13"/>
      <c r="B2865" s="13" t="s">
        <v>4228</v>
      </c>
      <c r="C2865" s="13"/>
      <c r="D2865" s="13"/>
      <c r="E2865" s="13">
        <v>32.01</v>
      </c>
      <c r="F2865" s="13">
        <v>1</v>
      </c>
      <c r="G2865" s="13">
        <v>474.61200000000002</v>
      </c>
      <c r="H2865" s="13">
        <v>1420.816</v>
      </c>
      <c r="I2865" s="13">
        <v>3</v>
      </c>
      <c r="J2865" s="13">
        <v>1419.8130000000001</v>
      </c>
      <c r="K2865" s="13">
        <v>1.0029999999999999</v>
      </c>
      <c r="L2865" s="13">
        <v>1</v>
      </c>
      <c r="M2865" s="13">
        <v>1.9E-3</v>
      </c>
    </row>
    <row r="2866" spans="1:13" ht="15">
      <c r="A2866" s="13"/>
      <c r="B2866" s="13" t="s">
        <v>4225</v>
      </c>
      <c r="C2866" s="13" t="s">
        <v>42</v>
      </c>
      <c r="D2866" s="13" t="s">
        <v>179</v>
      </c>
      <c r="E2866" s="13">
        <v>24.2</v>
      </c>
      <c r="F2866" s="13">
        <v>1</v>
      </c>
      <c r="G2866" s="13">
        <v>480.73399999999998</v>
      </c>
      <c r="H2866" s="13">
        <v>959.45299999999997</v>
      </c>
      <c r="I2866" s="13">
        <v>2</v>
      </c>
      <c r="J2866" s="13">
        <v>959.45299999999997</v>
      </c>
      <c r="K2866" s="13">
        <v>0</v>
      </c>
      <c r="L2866" s="13">
        <v>0</v>
      </c>
      <c r="M2866" s="13">
        <v>1.0999999999999999E-2</v>
      </c>
    </row>
    <row r="2867" spans="1:13" ht="15">
      <c r="A2867" s="13" t="s">
        <v>294</v>
      </c>
      <c r="B2867" s="13">
        <v>7</v>
      </c>
      <c r="C2867" s="13"/>
      <c r="D2867" s="13"/>
      <c r="E2867" s="13"/>
      <c r="F2867" s="13">
        <v>12</v>
      </c>
      <c r="G2867" s="13"/>
      <c r="H2867" s="13"/>
      <c r="I2867" s="13"/>
      <c r="J2867" s="13"/>
      <c r="K2867" s="13"/>
      <c r="L2867" s="13"/>
      <c r="M2867" s="13"/>
    </row>
    <row r="2868" spans="1:13" ht="15" collapsed="1">
      <c r="A2868" s="13"/>
      <c r="B2868" s="13" t="s">
        <v>3074</v>
      </c>
      <c r="C2868" s="13"/>
      <c r="D2868" s="13"/>
      <c r="E2868" s="13">
        <v>58.44</v>
      </c>
      <c r="F2868" s="13">
        <v>4</v>
      </c>
      <c r="G2868" s="13">
        <v>486.94499999999999</v>
      </c>
      <c r="H2868" s="13">
        <v>1457.8119999999999</v>
      </c>
      <c r="I2868" s="13">
        <v>3</v>
      </c>
      <c r="J2868" s="13">
        <v>1456.807</v>
      </c>
      <c r="K2868" s="13">
        <v>1.0049999999999999</v>
      </c>
      <c r="L2868" s="13">
        <v>0</v>
      </c>
      <c r="M2868" s="13">
        <v>9.2E-6</v>
      </c>
    </row>
    <row r="2869" spans="1:13" ht="15">
      <c r="A2869" s="13"/>
      <c r="B2869" s="13" t="s">
        <v>3069</v>
      </c>
      <c r="C2869" s="13"/>
      <c r="D2869" s="13"/>
      <c r="E2869" s="13">
        <v>44.98</v>
      </c>
      <c r="F2869" s="13">
        <v>1</v>
      </c>
      <c r="G2869" s="13">
        <v>547.30399999999997</v>
      </c>
      <c r="H2869" s="13">
        <v>1092.5940000000001</v>
      </c>
      <c r="I2869" s="13">
        <v>2</v>
      </c>
      <c r="J2869" s="13">
        <v>1092.5930000000001</v>
      </c>
      <c r="K2869" s="13">
        <v>2E-3</v>
      </c>
      <c r="L2869" s="13">
        <v>0</v>
      </c>
      <c r="M2869" s="13">
        <v>1.7000000000000001E-4</v>
      </c>
    </row>
    <row r="2870" spans="1:13" ht="15">
      <c r="A2870" s="13"/>
      <c r="B2870" s="13" t="s">
        <v>3068</v>
      </c>
      <c r="C2870" s="13"/>
      <c r="D2870" s="13"/>
      <c r="E2870" s="13">
        <v>43.49</v>
      </c>
      <c r="F2870" s="13">
        <v>1</v>
      </c>
      <c r="G2870" s="13">
        <v>495.78300000000002</v>
      </c>
      <c r="H2870" s="13">
        <v>989.55200000000002</v>
      </c>
      <c r="I2870" s="13">
        <v>2</v>
      </c>
      <c r="J2870" s="13">
        <v>989.55499999999995</v>
      </c>
      <c r="K2870" s="13">
        <v>-3.0000000000000001E-3</v>
      </c>
      <c r="L2870" s="13">
        <v>0</v>
      </c>
      <c r="M2870" s="13">
        <v>2.7E-4</v>
      </c>
    </row>
    <row r="2871" spans="1:13" ht="15" collapsed="1">
      <c r="A2871" s="13"/>
      <c r="B2871" s="13" t="s">
        <v>6629</v>
      </c>
      <c r="C2871" s="13"/>
      <c r="D2871" s="13"/>
      <c r="E2871" s="13">
        <v>31.35</v>
      </c>
      <c r="F2871" s="13">
        <v>2</v>
      </c>
      <c r="G2871" s="13">
        <v>632.02099999999996</v>
      </c>
      <c r="H2871" s="13">
        <v>1893.04</v>
      </c>
      <c r="I2871" s="13">
        <v>3</v>
      </c>
      <c r="J2871" s="13">
        <v>1893.039</v>
      </c>
      <c r="K2871" s="13">
        <v>1E-3</v>
      </c>
      <c r="L2871" s="13">
        <v>1</v>
      </c>
      <c r="M2871" s="13">
        <v>1.6000000000000001E-3</v>
      </c>
    </row>
    <row r="2872" spans="1:13" ht="15">
      <c r="A2872" s="13"/>
      <c r="B2872" s="13" t="s">
        <v>3071</v>
      </c>
      <c r="C2872" s="13"/>
      <c r="D2872" s="13"/>
      <c r="E2872" s="13">
        <v>27.02</v>
      </c>
      <c r="F2872" s="13">
        <v>2</v>
      </c>
      <c r="G2872" s="13">
        <v>400.18799999999999</v>
      </c>
      <c r="H2872" s="13">
        <v>1197.5409999999999</v>
      </c>
      <c r="I2872" s="13">
        <v>3</v>
      </c>
      <c r="J2872" s="13">
        <v>1197.5409999999999</v>
      </c>
      <c r="K2872" s="13">
        <v>-1E-3</v>
      </c>
      <c r="L2872" s="13">
        <v>1</v>
      </c>
      <c r="M2872" s="13">
        <v>3.2000000000000002E-3</v>
      </c>
    </row>
    <row r="2873" spans="1:13" ht="15" collapsed="1">
      <c r="A2873" s="13"/>
      <c r="B2873" s="13" t="s">
        <v>3076</v>
      </c>
      <c r="C2873" s="13"/>
      <c r="D2873" s="13"/>
      <c r="E2873" s="13">
        <v>25.16</v>
      </c>
      <c r="F2873" s="13">
        <v>1</v>
      </c>
      <c r="G2873" s="13">
        <v>467.262</v>
      </c>
      <c r="H2873" s="13">
        <v>1398.7629999999999</v>
      </c>
      <c r="I2873" s="13">
        <v>3</v>
      </c>
      <c r="J2873" s="13">
        <v>1398.761</v>
      </c>
      <c r="K2873" s="13">
        <v>2E-3</v>
      </c>
      <c r="L2873" s="13">
        <v>1</v>
      </c>
      <c r="M2873" s="13">
        <v>7.1999999999999998E-3</v>
      </c>
    </row>
    <row r="2874" spans="1:13" ht="15">
      <c r="A2874" s="13"/>
      <c r="B2874" s="13" t="s">
        <v>3075</v>
      </c>
      <c r="C2874" s="13"/>
      <c r="D2874" s="13"/>
      <c r="E2874" s="13">
        <v>21.37</v>
      </c>
      <c r="F2874" s="13">
        <v>1</v>
      </c>
      <c r="G2874" s="13">
        <v>478.21199999999999</v>
      </c>
      <c r="H2874" s="13">
        <v>954.40899999999999</v>
      </c>
      <c r="I2874" s="13">
        <v>2</v>
      </c>
      <c r="J2874" s="13">
        <v>954.40800000000002</v>
      </c>
      <c r="K2874" s="13">
        <v>1E-3</v>
      </c>
      <c r="L2874" s="13">
        <v>0</v>
      </c>
      <c r="M2874" s="13">
        <v>7.3000000000000001E-3</v>
      </c>
    </row>
    <row r="2875" spans="1:13" ht="15">
      <c r="A2875" s="13" t="s">
        <v>250</v>
      </c>
      <c r="B2875" s="13">
        <v>7</v>
      </c>
      <c r="C2875" s="13"/>
      <c r="D2875" s="13"/>
      <c r="E2875" s="13"/>
      <c r="F2875" s="13">
        <v>9</v>
      </c>
      <c r="G2875" s="13"/>
      <c r="H2875" s="13"/>
      <c r="I2875" s="13"/>
      <c r="J2875" s="13"/>
      <c r="K2875" s="13"/>
      <c r="L2875" s="13"/>
      <c r="M2875" s="13"/>
    </row>
    <row r="2876" spans="1:13" ht="15">
      <c r="A2876" s="13"/>
      <c r="B2876" s="13" t="s">
        <v>2555</v>
      </c>
      <c r="C2876" s="13"/>
      <c r="D2876" s="13"/>
      <c r="E2876" s="13">
        <v>47.66</v>
      </c>
      <c r="F2876" s="13">
        <v>2</v>
      </c>
      <c r="G2876" s="13">
        <v>787.44600000000003</v>
      </c>
      <c r="H2876" s="13">
        <v>1572.877</v>
      </c>
      <c r="I2876" s="13">
        <v>2</v>
      </c>
      <c r="J2876" s="13">
        <v>1572.876</v>
      </c>
      <c r="K2876" s="13">
        <v>1E-3</v>
      </c>
      <c r="L2876" s="13">
        <v>0</v>
      </c>
      <c r="M2876" s="13">
        <v>3.6000000000000001E-5</v>
      </c>
    </row>
    <row r="2877" spans="1:13" ht="15" collapsed="1">
      <c r="A2877" s="13"/>
      <c r="B2877" s="13" t="s">
        <v>6551</v>
      </c>
      <c r="C2877" s="13"/>
      <c r="D2877" s="13"/>
      <c r="E2877" s="13">
        <v>44.1</v>
      </c>
      <c r="F2877" s="13">
        <v>1</v>
      </c>
      <c r="G2877" s="13">
        <v>754.89300000000003</v>
      </c>
      <c r="H2877" s="13">
        <v>1507.7719999999999</v>
      </c>
      <c r="I2877" s="13">
        <v>2</v>
      </c>
      <c r="J2877" s="13">
        <v>1507.77</v>
      </c>
      <c r="K2877" s="13">
        <v>1E-3</v>
      </c>
      <c r="L2877" s="13">
        <v>0</v>
      </c>
      <c r="M2877" s="13">
        <v>7.2999999999999999E-5</v>
      </c>
    </row>
    <row r="2878" spans="1:13" ht="15">
      <c r="A2878" s="13"/>
      <c r="B2878" s="13" t="s">
        <v>2554</v>
      </c>
      <c r="C2878" s="13"/>
      <c r="D2878" s="13"/>
      <c r="E2878" s="13">
        <v>37.200000000000003</v>
      </c>
      <c r="F2878" s="13">
        <v>1</v>
      </c>
      <c r="G2878" s="13">
        <v>588.30600000000004</v>
      </c>
      <c r="H2878" s="13">
        <v>1174.597</v>
      </c>
      <c r="I2878" s="13">
        <v>2</v>
      </c>
      <c r="J2878" s="13">
        <v>1174.598</v>
      </c>
      <c r="K2878" s="13">
        <v>-1E-3</v>
      </c>
      <c r="L2878" s="13">
        <v>0</v>
      </c>
      <c r="M2878" s="13">
        <v>1.4E-3</v>
      </c>
    </row>
    <row r="2879" spans="1:13" ht="15">
      <c r="A2879" s="13"/>
      <c r="B2879" s="13" t="s">
        <v>2558</v>
      </c>
      <c r="C2879" s="13"/>
      <c r="D2879" s="13"/>
      <c r="E2879" s="13">
        <v>31.83</v>
      </c>
      <c r="F2879" s="13">
        <v>1</v>
      </c>
      <c r="G2879" s="13">
        <v>455.25099999999998</v>
      </c>
      <c r="H2879" s="13">
        <v>908.48699999999997</v>
      </c>
      <c r="I2879" s="13">
        <v>2</v>
      </c>
      <c r="J2879" s="13">
        <v>908.48699999999997</v>
      </c>
      <c r="K2879" s="13">
        <v>0</v>
      </c>
      <c r="L2879" s="13">
        <v>0</v>
      </c>
      <c r="M2879" s="13">
        <v>3.2000000000000002E-3</v>
      </c>
    </row>
    <row r="2880" spans="1:13" ht="15">
      <c r="A2880" s="13"/>
      <c r="B2880" s="13" t="s">
        <v>2563</v>
      </c>
      <c r="C2880" s="13"/>
      <c r="D2880" s="13"/>
      <c r="E2880" s="13">
        <v>27.62</v>
      </c>
      <c r="F2880" s="13">
        <v>1</v>
      </c>
      <c r="G2880" s="13">
        <v>581.82899999999995</v>
      </c>
      <c r="H2880" s="13">
        <v>1161.643</v>
      </c>
      <c r="I2880" s="13">
        <v>2</v>
      </c>
      <c r="J2880" s="13">
        <v>1161.6389999999999</v>
      </c>
      <c r="K2880" s="13">
        <v>3.0000000000000001E-3</v>
      </c>
      <c r="L2880" s="13">
        <v>0</v>
      </c>
      <c r="M2880" s="13">
        <v>0.01</v>
      </c>
    </row>
    <row r="2881" spans="1:13" ht="15">
      <c r="A2881" s="13"/>
      <c r="B2881" s="13" t="s">
        <v>2560</v>
      </c>
      <c r="C2881" s="13"/>
      <c r="D2881" s="13"/>
      <c r="E2881" s="13">
        <v>27.41</v>
      </c>
      <c r="F2881" s="13">
        <v>1</v>
      </c>
      <c r="G2881" s="13">
        <v>477.76900000000001</v>
      </c>
      <c r="H2881" s="13">
        <v>953.52300000000002</v>
      </c>
      <c r="I2881" s="13">
        <v>2</v>
      </c>
      <c r="J2881" s="13">
        <v>953.52200000000005</v>
      </c>
      <c r="K2881" s="13">
        <v>1E-3</v>
      </c>
      <c r="L2881" s="13">
        <v>0</v>
      </c>
      <c r="M2881" s="13">
        <v>7.7999999999999996E-3</v>
      </c>
    </row>
    <row r="2882" spans="1:13" ht="15">
      <c r="A2882" s="13"/>
      <c r="B2882" s="13" t="s">
        <v>2557</v>
      </c>
      <c r="C2882" s="13"/>
      <c r="D2882" s="13"/>
      <c r="E2882" s="13">
        <v>22.02</v>
      </c>
      <c r="F2882" s="13">
        <v>2</v>
      </c>
      <c r="G2882" s="13">
        <v>571.31500000000005</v>
      </c>
      <c r="H2882" s="13">
        <v>1140.615</v>
      </c>
      <c r="I2882" s="13">
        <v>2</v>
      </c>
      <c r="J2882" s="13">
        <v>1140.614</v>
      </c>
      <c r="K2882" s="13">
        <v>1E-3</v>
      </c>
      <c r="L2882" s="13">
        <v>0</v>
      </c>
      <c r="M2882" s="13">
        <v>8.6E-3</v>
      </c>
    </row>
    <row r="2883" spans="1:13" ht="15">
      <c r="A2883" s="13" t="s">
        <v>333</v>
      </c>
      <c r="B2883" s="13">
        <v>7</v>
      </c>
      <c r="C2883" s="13"/>
      <c r="D2883" s="13"/>
      <c r="E2883" s="13"/>
      <c r="F2883" s="13">
        <v>8</v>
      </c>
      <c r="G2883" s="13"/>
      <c r="H2883" s="13"/>
      <c r="I2883" s="13"/>
      <c r="J2883" s="13"/>
      <c r="K2883" s="13"/>
      <c r="L2883" s="13"/>
      <c r="M2883" s="13"/>
    </row>
    <row r="2884" spans="1:13" ht="15">
      <c r="A2884" s="13"/>
      <c r="B2884" s="13" t="s">
        <v>3503</v>
      </c>
      <c r="C2884" s="13"/>
      <c r="D2884" s="13"/>
      <c r="E2884" s="13">
        <v>68.91</v>
      </c>
      <c r="F2884" s="13">
        <v>2</v>
      </c>
      <c r="G2884" s="13">
        <v>620.88499999999999</v>
      </c>
      <c r="H2884" s="13">
        <v>1239.7550000000001</v>
      </c>
      <c r="I2884" s="13">
        <v>2</v>
      </c>
      <c r="J2884" s="13">
        <v>1239.7550000000001</v>
      </c>
      <c r="K2884" s="13">
        <v>0</v>
      </c>
      <c r="L2884" s="13">
        <v>0</v>
      </c>
      <c r="M2884" s="13">
        <v>3.9999999999999998E-7</v>
      </c>
    </row>
    <row r="2885" spans="1:13" ht="15">
      <c r="A2885" s="13"/>
      <c r="B2885" s="13" t="s">
        <v>3506</v>
      </c>
      <c r="C2885" s="13"/>
      <c r="D2885" s="13"/>
      <c r="E2885" s="13">
        <v>61.39</v>
      </c>
      <c r="F2885" s="13">
        <v>1</v>
      </c>
      <c r="G2885" s="13">
        <v>570.84</v>
      </c>
      <c r="H2885" s="13">
        <v>1139.665</v>
      </c>
      <c r="I2885" s="13">
        <v>2</v>
      </c>
      <c r="J2885" s="13">
        <v>1139.6659999999999</v>
      </c>
      <c r="K2885" s="13">
        <v>-1E-3</v>
      </c>
      <c r="L2885" s="13">
        <v>0</v>
      </c>
      <c r="M2885" s="13">
        <v>2.7999999999999999E-6</v>
      </c>
    </row>
    <row r="2886" spans="1:13" ht="15">
      <c r="A2886" s="13"/>
      <c r="B2886" s="13" t="s">
        <v>3502</v>
      </c>
      <c r="C2886" s="13"/>
      <c r="D2886" s="13"/>
      <c r="E2886" s="13">
        <v>58.69</v>
      </c>
      <c r="F2886" s="13">
        <v>1</v>
      </c>
      <c r="G2886" s="13">
        <v>547.298</v>
      </c>
      <c r="H2886" s="13">
        <v>1092.5809999999999</v>
      </c>
      <c r="I2886" s="13">
        <v>2</v>
      </c>
      <c r="J2886" s="13">
        <v>1092.5820000000001</v>
      </c>
      <c r="K2886" s="13">
        <v>0</v>
      </c>
      <c r="L2886" s="13">
        <v>0</v>
      </c>
      <c r="M2886" s="13">
        <v>5.4999999999999999E-6</v>
      </c>
    </row>
    <row r="2887" spans="1:13" ht="15">
      <c r="A2887" s="13"/>
      <c r="B2887" s="13" t="s">
        <v>3503</v>
      </c>
      <c r="C2887" s="13"/>
      <c r="D2887" s="13"/>
      <c r="E2887" s="13">
        <v>38.64</v>
      </c>
      <c r="F2887" s="13">
        <v>1</v>
      </c>
      <c r="G2887" s="13">
        <v>414.25900000000001</v>
      </c>
      <c r="H2887" s="13">
        <v>1239.7560000000001</v>
      </c>
      <c r="I2887" s="13">
        <v>3</v>
      </c>
      <c r="J2887" s="13">
        <v>1239.7550000000001</v>
      </c>
      <c r="K2887" s="13">
        <v>1E-3</v>
      </c>
      <c r="L2887" s="13">
        <v>0</v>
      </c>
      <c r="M2887" s="13">
        <v>4.2999999999999999E-4</v>
      </c>
    </row>
    <row r="2888" spans="1:13" ht="15">
      <c r="A2888" s="13"/>
      <c r="B2888" s="13" t="s">
        <v>3504</v>
      </c>
      <c r="C2888" s="13"/>
      <c r="D2888" s="13"/>
      <c r="E2888" s="13">
        <v>33.82</v>
      </c>
      <c r="F2888" s="13">
        <v>1</v>
      </c>
      <c r="G2888" s="13">
        <v>428.76600000000002</v>
      </c>
      <c r="H2888" s="13">
        <v>855.51800000000003</v>
      </c>
      <c r="I2888" s="13">
        <v>2</v>
      </c>
      <c r="J2888" s="13">
        <v>855.51800000000003</v>
      </c>
      <c r="K2888" s="13">
        <v>0</v>
      </c>
      <c r="L2888" s="13">
        <v>0</v>
      </c>
      <c r="M2888" s="13">
        <v>1.6999999999999999E-3</v>
      </c>
    </row>
    <row r="2889" spans="1:13" ht="15">
      <c r="A2889" s="13"/>
      <c r="B2889" s="13" t="s">
        <v>3505</v>
      </c>
      <c r="C2889" s="13"/>
      <c r="D2889" s="13"/>
      <c r="E2889" s="13">
        <v>25.99</v>
      </c>
      <c r="F2889" s="13">
        <v>1</v>
      </c>
      <c r="G2889" s="13">
        <v>515.78</v>
      </c>
      <c r="H2889" s="13">
        <v>1029.546</v>
      </c>
      <c r="I2889" s="13">
        <v>2</v>
      </c>
      <c r="J2889" s="13">
        <v>1029.5450000000001</v>
      </c>
      <c r="K2889" s="13">
        <v>1E-3</v>
      </c>
      <c r="L2889" s="13">
        <v>0</v>
      </c>
      <c r="M2889" s="13">
        <v>3.7000000000000002E-3</v>
      </c>
    </row>
    <row r="2890" spans="1:13" ht="15">
      <c r="A2890" s="13"/>
      <c r="B2890" s="13" t="s">
        <v>3507</v>
      </c>
      <c r="C2890" s="13"/>
      <c r="D2890" s="13"/>
      <c r="E2890" s="13">
        <v>23.26</v>
      </c>
      <c r="F2890" s="13">
        <v>1</v>
      </c>
      <c r="G2890" s="13">
        <v>438.25299999999999</v>
      </c>
      <c r="H2890" s="13">
        <v>874.49199999999996</v>
      </c>
      <c r="I2890" s="13">
        <v>2</v>
      </c>
      <c r="J2890" s="13">
        <v>874.49099999999999</v>
      </c>
      <c r="K2890" s="13">
        <v>0</v>
      </c>
      <c r="L2890" s="13">
        <v>0</v>
      </c>
      <c r="M2890" s="13">
        <v>4.9000000000000002E-2</v>
      </c>
    </row>
    <row r="2891" spans="1:13" ht="15">
      <c r="A2891" s="13" t="s">
        <v>372</v>
      </c>
      <c r="B2891" s="13">
        <v>7</v>
      </c>
      <c r="C2891" s="13"/>
      <c r="D2891" s="13"/>
      <c r="E2891" s="13"/>
      <c r="F2891" s="13">
        <v>7</v>
      </c>
      <c r="G2891" s="13"/>
      <c r="H2891" s="13"/>
      <c r="I2891" s="13"/>
      <c r="J2891" s="13"/>
      <c r="K2891" s="13"/>
      <c r="L2891" s="13"/>
      <c r="M2891" s="13"/>
    </row>
    <row r="2892" spans="1:13" ht="15" collapsed="1">
      <c r="A2892" s="13"/>
      <c r="B2892" s="13" t="s">
        <v>3787</v>
      </c>
      <c r="C2892" s="13"/>
      <c r="D2892" s="13"/>
      <c r="E2892" s="13">
        <v>68.02</v>
      </c>
      <c r="F2892" s="13">
        <v>1</v>
      </c>
      <c r="G2892" s="13">
        <v>437.74299999999999</v>
      </c>
      <c r="H2892" s="13">
        <v>873.471</v>
      </c>
      <c r="I2892" s="13">
        <v>2</v>
      </c>
      <c r="J2892" s="13">
        <v>873.471</v>
      </c>
      <c r="K2892" s="13">
        <v>0</v>
      </c>
      <c r="L2892" s="13">
        <v>0</v>
      </c>
      <c r="M2892" s="13">
        <v>1.7E-6</v>
      </c>
    </row>
    <row r="2893" spans="1:13" ht="15">
      <c r="A2893" s="13"/>
      <c r="B2893" s="13" t="s">
        <v>6718</v>
      </c>
      <c r="C2893" s="13"/>
      <c r="D2893" s="13"/>
      <c r="E2893" s="13">
        <v>45.14</v>
      </c>
      <c r="F2893" s="13">
        <v>1</v>
      </c>
      <c r="G2893" s="13">
        <v>538.28899999999999</v>
      </c>
      <c r="H2893" s="13">
        <v>1074.5640000000001</v>
      </c>
      <c r="I2893" s="13">
        <v>2</v>
      </c>
      <c r="J2893" s="13">
        <v>1074.5630000000001</v>
      </c>
      <c r="K2893" s="13">
        <v>1E-3</v>
      </c>
      <c r="L2893" s="13">
        <v>0</v>
      </c>
      <c r="M2893" s="13">
        <v>5.8E-5</v>
      </c>
    </row>
    <row r="2894" spans="1:13" ht="15" collapsed="1">
      <c r="A2894" s="13"/>
      <c r="B2894" s="13" t="s">
        <v>3788</v>
      </c>
      <c r="C2894" s="13"/>
      <c r="D2894" s="13"/>
      <c r="E2894" s="13">
        <v>37.39</v>
      </c>
      <c r="F2894" s="13">
        <v>1</v>
      </c>
      <c r="G2894" s="13">
        <v>543.83000000000004</v>
      </c>
      <c r="H2894" s="13">
        <v>1085.645</v>
      </c>
      <c r="I2894" s="13">
        <v>2</v>
      </c>
      <c r="J2894" s="13">
        <v>1085.644</v>
      </c>
      <c r="K2894" s="13">
        <v>1E-3</v>
      </c>
      <c r="L2894" s="13">
        <v>0</v>
      </c>
      <c r="M2894" s="13">
        <v>1.1999999999999999E-3</v>
      </c>
    </row>
    <row r="2895" spans="1:13" ht="15">
      <c r="A2895" s="13"/>
      <c r="B2895" s="13" t="s">
        <v>3790</v>
      </c>
      <c r="C2895" s="13"/>
      <c r="D2895" s="13"/>
      <c r="E2895" s="13">
        <v>34.97</v>
      </c>
      <c r="F2895" s="13">
        <v>1</v>
      </c>
      <c r="G2895" s="13">
        <v>537.27099999999996</v>
      </c>
      <c r="H2895" s="13">
        <v>1072.527</v>
      </c>
      <c r="I2895" s="13">
        <v>2</v>
      </c>
      <c r="J2895" s="13">
        <v>1072.53</v>
      </c>
      <c r="K2895" s="13">
        <v>-3.0000000000000001E-3</v>
      </c>
      <c r="L2895" s="13">
        <v>0</v>
      </c>
      <c r="M2895" s="13">
        <v>1.4E-3</v>
      </c>
    </row>
    <row r="2896" spans="1:13" ht="15">
      <c r="A2896" s="13"/>
      <c r="B2896" s="13" t="s">
        <v>3789</v>
      </c>
      <c r="C2896" s="13"/>
      <c r="D2896" s="13"/>
      <c r="E2896" s="13">
        <v>27.96</v>
      </c>
      <c r="F2896" s="13">
        <v>1</v>
      </c>
      <c r="G2896" s="13">
        <v>462.26499999999999</v>
      </c>
      <c r="H2896" s="13">
        <v>1383.7729999999999</v>
      </c>
      <c r="I2896" s="13">
        <v>3</v>
      </c>
      <c r="J2896" s="13">
        <v>1383.7719999999999</v>
      </c>
      <c r="K2896" s="13">
        <v>1E-3</v>
      </c>
      <c r="L2896" s="13">
        <v>0</v>
      </c>
      <c r="M2896" s="13">
        <v>2.3999999999999998E-3</v>
      </c>
    </row>
    <row r="2897" spans="1:13" ht="15" collapsed="1">
      <c r="A2897" s="13"/>
      <c r="B2897" s="13" t="s">
        <v>3792</v>
      </c>
      <c r="C2897" s="13"/>
      <c r="D2897" s="13"/>
      <c r="E2897" s="13">
        <v>26.53</v>
      </c>
      <c r="F2897" s="13">
        <v>1</v>
      </c>
      <c r="G2897" s="13">
        <v>565.32600000000002</v>
      </c>
      <c r="H2897" s="13">
        <v>1128.636</v>
      </c>
      <c r="I2897" s="13">
        <v>2</v>
      </c>
      <c r="J2897" s="13">
        <v>1128.6369999999999</v>
      </c>
      <c r="K2897" s="13">
        <v>0</v>
      </c>
      <c r="L2897" s="13">
        <v>0</v>
      </c>
      <c r="M2897" s="13">
        <v>3.2000000000000002E-3</v>
      </c>
    </row>
    <row r="2898" spans="1:13" ht="15">
      <c r="A2898" s="13"/>
      <c r="B2898" s="13" t="s">
        <v>3793</v>
      </c>
      <c r="C2898" s="13"/>
      <c r="D2898" s="13"/>
      <c r="E2898" s="13">
        <v>24.8</v>
      </c>
      <c r="F2898" s="13">
        <v>1</v>
      </c>
      <c r="G2898" s="13">
        <v>421.279</v>
      </c>
      <c r="H2898" s="13">
        <v>840.54300000000001</v>
      </c>
      <c r="I2898" s="13">
        <v>2</v>
      </c>
      <c r="J2898" s="13">
        <v>840.54300000000001</v>
      </c>
      <c r="K2898" s="13">
        <v>0</v>
      </c>
      <c r="L2898" s="13">
        <v>0</v>
      </c>
      <c r="M2898" s="13">
        <v>5.7999999999999996E-3</v>
      </c>
    </row>
    <row r="2899" spans="1:13" ht="15">
      <c r="A2899" s="13" t="s">
        <v>203</v>
      </c>
      <c r="B2899" s="13">
        <v>7</v>
      </c>
      <c r="C2899" s="13"/>
      <c r="D2899" s="13"/>
      <c r="E2899" s="13"/>
      <c r="F2899" s="13">
        <v>10</v>
      </c>
      <c r="G2899" s="13"/>
      <c r="H2899" s="13"/>
      <c r="I2899" s="13"/>
      <c r="J2899" s="13"/>
      <c r="K2899" s="13"/>
      <c r="L2899" s="13"/>
      <c r="M2899" s="13"/>
    </row>
    <row r="2900" spans="1:13" ht="15">
      <c r="A2900" s="13"/>
      <c r="B2900" s="13" t="s">
        <v>3554</v>
      </c>
      <c r="C2900" s="13"/>
      <c r="D2900" s="13"/>
      <c r="E2900" s="13">
        <v>59.32</v>
      </c>
      <c r="F2900" s="13">
        <v>2</v>
      </c>
      <c r="G2900" s="13">
        <v>549.95500000000004</v>
      </c>
      <c r="H2900" s="13">
        <v>1646.8440000000001</v>
      </c>
      <c r="I2900" s="13">
        <v>3</v>
      </c>
      <c r="J2900" s="13">
        <v>1646.845</v>
      </c>
      <c r="K2900" s="13">
        <v>-1E-3</v>
      </c>
      <c r="L2900" s="13">
        <v>0</v>
      </c>
      <c r="M2900" s="13">
        <v>2.7E-6</v>
      </c>
    </row>
    <row r="2901" spans="1:13" ht="15" collapsed="1">
      <c r="A2901" s="13"/>
      <c r="B2901" s="13" t="s">
        <v>6630</v>
      </c>
      <c r="C2901" s="13"/>
      <c r="D2901" s="13"/>
      <c r="E2901" s="13">
        <v>39.909999999999997</v>
      </c>
      <c r="F2901" s="13">
        <v>1</v>
      </c>
      <c r="G2901" s="13">
        <v>620.851</v>
      </c>
      <c r="H2901" s="13">
        <v>1239.6880000000001</v>
      </c>
      <c r="I2901" s="13">
        <v>2</v>
      </c>
      <c r="J2901" s="13">
        <v>1239.6859999999999</v>
      </c>
      <c r="K2901" s="13">
        <v>2E-3</v>
      </c>
      <c r="L2901" s="13">
        <v>1</v>
      </c>
      <c r="M2901" s="13">
        <v>1.8000000000000001E-4</v>
      </c>
    </row>
    <row r="2902" spans="1:13" ht="15">
      <c r="A2902" s="13"/>
      <c r="B2902" s="13" t="s">
        <v>3555</v>
      </c>
      <c r="C2902" s="13"/>
      <c r="D2902" s="13"/>
      <c r="E2902" s="13">
        <v>39.22</v>
      </c>
      <c r="F2902" s="13">
        <v>2</v>
      </c>
      <c r="G2902" s="13">
        <v>620.65499999999997</v>
      </c>
      <c r="H2902" s="13">
        <v>1858.944</v>
      </c>
      <c r="I2902" s="13">
        <v>3</v>
      </c>
      <c r="J2902" s="13">
        <v>1858.9469999999999</v>
      </c>
      <c r="K2902" s="13">
        <v>-2E-3</v>
      </c>
      <c r="L2902" s="13">
        <v>0</v>
      </c>
      <c r="M2902" s="13">
        <v>2.1000000000000001E-4</v>
      </c>
    </row>
    <row r="2903" spans="1:13" ht="15">
      <c r="A2903" s="13"/>
      <c r="B2903" s="13" t="s">
        <v>3556</v>
      </c>
      <c r="C2903" s="13"/>
      <c r="D2903" s="13"/>
      <c r="E2903" s="13">
        <v>31.69</v>
      </c>
      <c r="F2903" s="13">
        <v>2</v>
      </c>
      <c r="G2903" s="13">
        <v>446.779</v>
      </c>
      <c r="H2903" s="13">
        <v>891.54300000000001</v>
      </c>
      <c r="I2903" s="13">
        <v>2</v>
      </c>
      <c r="J2903" s="13">
        <v>891.54300000000001</v>
      </c>
      <c r="K2903" s="13">
        <v>0</v>
      </c>
      <c r="L2903" s="13">
        <v>0</v>
      </c>
      <c r="M2903" s="13">
        <v>2.2000000000000001E-3</v>
      </c>
    </row>
    <row r="2904" spans="1:13" ht="15">
      <c r="A2904" s="13"/>
      <c r="B2904" s="13" t="s">
        <v>3557</v>
      </c>
      <c r="C2904" s="13"/>
      <c r="D2904" s="13"/>
      <c r="E2904" s="13">
        <v>30.5</v>
      </c>
      <c r="F2904" s="13">
        <v>1</v>
      </c>
      <c r="G2904" s="13">
        <v>556.80399999999997</v>
      </c>
      <c r="H2904" s="13">
        <v>1111.5930000000001</v>
      </c>
      <c r="I2904" s="13">
        <v>2</v>
      </c>
      <c r="J2904" s="13">
        <v>1111.5909999999999</v>
      </c>
      <c r="K2904" s="13">
        <v>2E-3</v>
      </c>
      <c r="L2904" s="13">
        <v>0</v>
      </c>
      <c r="M2904" s="13">
        <v>4.1000000000000003E-3</v>
      </c>
    </row>
    <row r="2905" spans="1:13" ht="15">
      <c r="A2905" s="13"/>
      <c r="B2905" s="13" t="s">
        <v>6630</v>
      </c>
      <c r="C2905" s="13"/>
      <c r="D2905" s="13"/>
      <c r="E2905" s="13">
        <v>25.03</v>
      </c>
      <c r="F2905" s="13">
        <v>1</v>
      </c>
      <c r="G2905" s="13">
        <v>414.23500000000001</v>
      </c>
      <c r="H2905" s="13">
        <v>1239.684</v>
      </c>
      <c r="I2905" s="13">
        <v>3</v>
      </c>
      <c r="J2905" s="13">
        <v>1239.6859999999999</v>
      </c>
      <c r="K2905" s="13">
        <v>-2E-3</v>
      </c>
      <c r="L2905" s="13">
        <v>1</v>
      </c>
      <c r="M2905" s="13">
        <v>4.4999999999999997E-3</v>
      </c>
    </row>
    <row r="2906" spans="1:13" ht="15">
      <c r="A2906" s="13"/>
      <c r="B2906" s="13" t="s">
        <v>3557</v>
      </c>
      <c r="C2906" s="13" t="s">
        <v>42</v>
      </c>
      <c r="D2906" s="13" t="s">
        <v>167</v>
      </c>
      <c r="E2906" s="13">
        <v>22.51</v>
      </c>
      <c r="F2906" s="13">
        <v>1</v>
      </c>
      <c r="G2906" s="13">
        <v>547.79899999999998</v>
      </c>
      <c r="H2906" s="13">
        <v>1093.5830000000001</v>
      </c>
      <c r="I2906" s="13">
        <v>2</v>
      </c>
      <c r="J2906" s="13">
        <v>1093.5809999999999</v>
      </c>
      <c r="K2906" s="13">
        <v>2E-3</v>
      </c>
      <c r="L2906" s="13">
        <v>0</v>
      </c>
      <c r="M2906" s="13">
        <v>2.5999999999999999E-2</v>
      </c>
    </row>
    <row r="2907" spans="1:13" ht="15">
      <c r="A2907" s="13" t="s">
        <v>395</v>
      </c>
      <c r="B2907" s="13">
        <v>7</v>
      </c>
      <c r="C2907" s="13"/>
      <c r="D2907" s="13"/>
      <c r="E2907" s="13"/>
      <c r="F2907" s="13">
        <v>8</v>
      </c>
      <c r="G2907" s="13"/>
      <c r="H2907" s="13"/>
      <c r="I2907" s="13"/>
      <c r="J2907" s="13"/>
      <c r="K2907" s="13"/>
      <c r="L2907" s="13"/>
      <c r="M2907" s="13"/>
    </row>
    <row r="2908" spans="1:13" ht="15">
      <c r="A2908" s="13"/>
      <c r="B2908" s="13" t="s">
        <v>3568</v>
      </c>
      <c r="C2908" s="13"/>
      <c r="D2908" s="13"/>
      <c r="E2908" s="13">
        <v>45.3</v>
      </c>
      <c r="F2908" s="13">
        <v>1</v>
      </c>
      <c r="G2908" s="13">
        <v>606.80999999999995</v>
      </c>
      <c r="H2908" s="13">
        <v>1211.605</v>
      </c>
      <c r="I2908" s="13">
        <v>2</v>
      </c>
      <c r="J2908" s="13">
        <v>1211.6030000000001</v>
      </c>
      <c r="K2908" s="13">
        <v>2E-3</v>
      </c>
      <c r="L2908" s="13">
        <v>0</v>
      </c>
      <c r="M2908" s="13">
        <v>5.7000000000000003E-5</v>
      </c>
    </row>
    <row r="2909" spans="1:13" ht="15">
      <c r="A2909" s="13"/>
      <c r="B2909" s="13" t="s">
        <v>6690</v>
      </c>
      <c r="C2909" s="13"/>
      <c r="D2909" s="13"/>
      <c r="E2909" s="13">
        <v>44.98</v>
      </c>
      <c r="F2909" s="13">
        <v>1</v>
      </c>
      <c r="G2909" s="13">
        <v>607.00599999999997</v>
      </c>
      <c r="H2909" s="13">
        <v>1817.9970000000001</v>
      </c>
      <c r="I2909" s="13">
        <v>3</v>
      </c>
      <c r="J2909" s="13">
        <v>1816.9929999999999</v>
      </c>
      <c r="K2909" s="13">
        <v>1.0029999999999999</v>
      </c>
      <c r="L2909" s="13">
        <v>0</v>
      </c>
      <c r="M2909" s="13">
        <v>8.2999999999999998E-5</v>
      </c>
    </row>
    <row r="2910" spans="1:13" ht="15" collapsed="1">
      <c r="A2910" s="13"/>
      <c r="B2910" s="13" t="s">
        <v>3570</v>
      </c>
      <c r="C2910" s="13"/>
      <c r="D2910" s="13"/>
      <c r="E2910" s="13">
        <v>42.96</v>
      </c>
      <c r="F2910" s="13">
        <v>2</v>
      </c>
      <c r="G2910" s="13">
        <v>490.63600000000002</v>
      </c>
      <c r="H2910" s="13">
        <v>1468.8869999999999</v>
      </c>
      <c r="I2910" s="13">
        <v>3</v>
      </c>
      <c r="J2910" s="13">
        <v>1468.886</v>
      </c>
      <c r="K2910" s="13">
        <v>0</v>
      </c>
      <c r="L2910" s="13">
        <v>0</v>
      </c>
      <c r="M2910" s="13">
        <v>1.2999999999999999E-4</v>
      </c>
    </row>
    <row r="2911" spans="1:13" ht="15">
      <c r="A2911" s="13"/>
      <c r="B2911" s="13" t="s">
        <v>3569</v>
      </c>
      <c r="C2911" s="13"/>
      <c r="D2911" s="13"/>
      <c r="E2911" s="13">
        <v>35.090000000000003</v>
      </c>
      <c r="F2911" s="13">
        <v>1</v>
      </c>
      <c r="G2911" s="13">
        <v>506.94400000000002</v>
      </c>
      <c r="H2911" s="13">
        <v>1517.81</v>
      </c>
      <c r="I2911" s="13">
        <v>3</v>
      </c>
      <c r="J2911" s="13">
        <v>1517.809</v>
      </c>
      <c r="K2911" s="13">
        <v>1E-3</v>
      </c>
      <c r="L2911" s="13">
        <v>0</v>
      </c>
      <c r="M2911" s="13">
        <v>5.1000000000000004E-4</v>
      </c>
    </row>
    <row r="2912" spans="1:13" ht="15" collapsed="1">
      <c r="A2912" s="13"/>
      <c r="B2912" s="13" t="s">
        <v>6689</v>
      </c>
      <c r="C2912" s="13"/>
      <c r="D2912" s="13"/>
      <c r="E2912" s="13">
        <v>31.55</v>
      </c>
      <c r="F2912" s="13">
        <v>1</v>
      </c>
      <c r="G2912" s="13">
        <v>508.279</v>
      </c>
      <c r="H2912" s="13">
        <v>1014.543</v>
      </c>
      <c r="I2912" s="13">
        <v>2</v>
      </c>
      <c r="J2912" s="13">
        <v>1014.535</v>
      </c>
      <c r="K2912" s="13">
        <v>8.0000000000000002E-3</v>
      </c>
      <c r="L2912" s="13">
        <v>0</v>
      </c>
      <c r="M2912" s="13">
        <v>5.1000000000000004E-3</v>
      </c>
    </row>
    <row r="2913" spans="1:13" ht="15">
      <c r="A2913" s="13"/>
      <c r="B2913" s="13" t="s">
        <v>3569</v>
      </c>
      <c r="C2913" s="13"/>
      <c r="D2913" s="13"/>
      <c r="E2913" s="13">
        <v>25.46</v>
      </c>
      <c r="F2913" s="13">
        <v>1</v>
      </c>
      <c r="G2913" s="13">
        <v>760.41499999999996</v>
      </c>
      <c r="H2913" s="13">
        <v>1518.8150000000001</v>
      </c>
      <c r="I2913" s="13">
        <v>2</v>
      </c>
      <c r="J2913" s="13">
        <v>1517.809</v>
      </c>
      <c r="K2913" s="13">
        <v>1.006</v>
      </c>
      <c r="L2913" s="13">
        <v>0</v>
      </c>
      <c r="M2913" s="13">
        <v>5.7000000000000002E-3</v>
      </c>
    </row>
    <row r="2914" spans="1:13" ht="15">
      <c r="A2914" s="13"/>
      <c r="B2914" s="13" t="s">
        <v>3571</v>
      </c>
      <c r="C2914" s="13"/>
      <c r="D2914" s="13"/>
      <c r="E2914" s="13">
        <v>21.36</v>
      </c>
      <c r="F2914" s="13">
        <v>1</v>
      </c>
      <c r="G2914" s="13">
        <v>510.81400000000002</v>
      </c>
      <c r="H2914" s="13">
        <v>1019.612</v>
      </c>
      <c r="I2914" s="13">
        <v>2</v>
      </c>
      <c r="J2914" s="13">
        <v>1019.6130000000001</v>
      </c>
      <c r="K2914" s="13">
        <v>0</v>
      </c>
      <c r="L2914" s="13">
        <v>0</v>
      </c>
      <c r="M2914" s="13">
        <v>1.4E-2</v>
      </c>
    </row>
    <row r="2915" spans="1:13" ht="15">
      <c r="A2915" s="13" t="s">
        <v>366</v>
      </c>
      <c r="B2915" s="13">
        <v>7</v>
      </c>
      <c r="C2915" s="13"/>
      <c r="D2915" s="13"/>
      <c r="E2915" s="13"/>
      <c r="F2915" s="13">
        <v>12</v>
      </c>
      <c r="G2915" s="13"/>
      <c r="H2915" s="13"/>
      <c r="I2915" s="13"/>
      <c r="J2915" s="13"/>
      <c r="K2915" s="13"/>
      <c r="L2915" s="13"/>
      <c r="M2915" s="13"/>
    </row>
    <row r="2916" spans="1:13" ht="15">
      <c r="A2916" s="13"/>
      <c r="B2916" s="13" t="s">
        <v>2666</v>
      </c>
      <c r="C2916" s="13"/>
      <c r="D2916" s="13"/>
      <c r="E2916" s="13">
        <v>51.57</v>
      </c>
      <c r="F2916" s="13">
        <v>2</v>
      </c>
      <c r="G2916" s="13">
        <v>562.64800000000002</v>
      </c>
      <c r="H2916" s="13">
        <v>1684.921</v>
      </c>
      <c r="I2916" s="13">
        <v>3</v>
      </c>
      <c r="J2916" s="13">
        <v>1684.9179999999999</v>
      </c>
      <c r="K2916" s="13">
        <v>2E-3</v>
      </c>
      <c r="L2916" s="13">
        <v>0</v>
      </c>
      <c r="M2916" s="13">
        <v>1.5E-5</v>
      </c>
    </row>
    <row r="2917" spans="1:13" ht="15">
      <c r="A2917" s="13"/>
      <c r="B2917" s="13" t="s">
        <v>2667</v>
      </c>
      <c r="C2917" s="13"/>
      <c r="D2917" s="13"/>
      <c r="E2917" s="13">
        <v>49.98</v>
      </c>
      <c r="F2917" s="13">
        <v>4</v>
      </c>
      <c r="G2917" s="13">
        <v>604.67100000000005</v>
      </c>
      <c r="H2917" s="13">
        <v>1810.991</v>
      </c>
      <c r="I2917" s="13">
        <v>3</v>
      </c>
      <c r="J2917" s="13">
        <v>1809.9880000000001</v>
      </c>
      <c r="K2917" s="13">
        <v>1.0029999999999999</v>
      </c>
      <c r="L2917" s="13">
        <v>0</v>
      </c>
      <c r="M2917" s="13">
        <v>4.8999999999999998E-5</v>
      </c>
    </row>
    <row r="2918" spans="1:13" ht="15">
      <c r="A2918" s="13"/>
      <c r="B2918" s="13" t="s">
        <v>2666</v>
      </c>
      <c r="C2918" s="13"/>
      <c r="D2918" s="13"/>
      <c r="E2918" s="13">
        <v>43.9</v>
      </c>
      <c r="F2918" s="13">
        <v>1</v>
      </c>
      <c r="G2918" s="13">
        <v>843.47</v>
      </c>
      <c r="H2918" s="13">
        <v>1684.925</v>
      </c>
      <c r="I2918" s="13">
        <v>2</v>
      </c>
      <c r="J2918" s="13">
        <v>1684.9179999999999</v>
      </c>
      <c r="K2918" s="13">
        <v>7.0000000000000001E-3</v>
      </c>
      <c r="L2918" s="13">
        <v>0</v>
      </c>
      <c r="M2918" s="13">
        <v>7.6000000000000004E-5</v>
      </c>
    </row>
    <row r="2919" spans="1:13" ht="15" collapsed="1">
      <c r="A2919" s="13"/>
      <c r="B2919" s="13" t="s">
        <v>3576</v>
      </c>
      <c r="C2919" s="13"/>
      <c r="D2919" s="13"/>
      <c r="E2919" s="13">
        <v>43.27</v>
      </c>
      <c r="F2919" s="13">
        <v>1</v>
      </c>
      <c r="G2919" s="13">
        <v>569.28200000000004</v>
      </c>
      <c r="H2919" s="13">
        <v>1136.55</v>
      </c>
      <c r="I2919" s="13">
        <v>2</v>
      </c>
      <c r="J2919" s="13">
        <v>1136.546</v>
      </c>
      <c r="K2919" s="13">
        <v>4.0000000000000001E-3</v>
      </c>
      <c r="L2919" s="13">
        <v>0</v>
      </c>
      <c r="M2919" s="13">
        <v>1.7000000000000001E-4</v>
      </c>
    </row>
    <row r="2920" spans="1:13" ht="15">
      <c r="A2920" s="13"/>
      <c r="B2920" s="13" t="s">
        <v>2717</v>
      </c>
      <c r="C2920" s="13"/>
      <c r="D2920" s="13"/>
      <c r="E2920" s="13">
        <v>36.81</v>
      </c>
      <c r="F2920" s="13">
        <v>2</v>
      </c>
      <c r="G2920" s="13">
        <v>578.83900000000006</v>
      </c>
      <c r="H2920" s="13">
        <v>1155.664</v>
      </c>
      <c r="I2920" s="13">
        <v>2</v>
      </c>
      <c r="J2920" s="13">
        <v>1155.665</v>
      </c>
      <c r="K2920" s="13">
        <v>-1E-3</v>
      </c>
      <c r="L2920" s="13">
        <v>0</v>
      </c>
      <c r="M2920" s="13">
        <v>4.2000000000000002E-4</v>
      </c>
    </row>
    <row r="2921" spans="1:13" ht="15">
      <c r="A2921" s="13"/>
      <c r="B2921" s="13" t="s">
        <v>3577</v>
      </c>
      <c r="C2921" s="13"/>
      <c r="D2921" s="13"/>
      <c r="E2921" s="13">
        <v>25.03</v>
      </c>
      <c r="F2921" s="13">
        <v>1</v>
      </c>
      <c r="G2921" s="13">
        <v>609.81200000000001</v>
      </c>
      <c r="H2921" s="13">
        <v>1217.6089999999999</v>
      </c>
      <c r="I2921" s="13">
        <v>2</v>
      </c>
      <c r="J2921" s="13">
        <v>1216.605</v>
      </c>
      <c r="K2921" s="13">
        <v>1.004</v>
      </c>
      <c r="L2921" s="13">
        <v>0</v>
      </c>
      <c r="M2921" s="13">
        <v>4.4999999999999997E-3</v>
      </c>
    </row>
    <row r="2922" spans="1:13" ht="15" collapsed="1">
      <c r="A2922" s="13"/>
      <c r="B2922" s="13" t="s">
        <v>2671</v>
      </c>
      <c r="C2922" s="13"/>
      <c r="D2922" s="13"/>
      <c r="E2922" s="13">
        <v>24.05</v>
      </c>
      <c r="F2922" s="13">
        <v>1</v>
      </c>
      <c r="G2922" s="13">
        <v>484.79199999999997</v>
      </c>
      <c r="H2922" s="13">
        <v>967.57</v>
      </c>
      <c r="I2922" s="13">
        <v>2</v>
      </c>
      <c r="J2922" s="13">
        <v>967.57</v>
      </c>
      <c r="K2922" s="13">
        <v>0</v>
      </c>
      <c r="L2922" s="13">
        <v>0</v>
      </c>
      <c r="M2922" s="13">
        <v>1.2E-2</v>
      </c>
    </row>
    <row r="2923" spans="1:13" ht="15">
      <c r="A2923" s="13" t="s">
        <v>754</v>
      </c>
      <c r="B2923" s="13">
        <v>6</v>
      </c>
      <c r="C2923" s="13"/>
      <c r="D2923" s="13"/>
      <c r="E2923" s="13"/>
      <c r="F2923" s="13">
        <v>7</v>
      </c>
      <c r="G2923" s="13"/>
      <c r="H2923" s="13"/>
      <c r="I2923" s="13"/>
      <c r="J2923" s="13"/>
      <c r="K2923" s="13"/>
      <c r="L2923" s="13"/>
      <c r="M2923" s="13"/>
    </row>
    <row r="2924" spans="1:13" ht="15">
      <c r="A2924" s="13"/>
      <c r="B2924" s="13" t="s">
        <v>8568</v>
      </c>
      <c r="C2924" s="13"/>
      <c r="D2924" s="13"/>
      <c r="E2924" s="13">
        <v>42.73</v>
      </c>
      <c r="F2924" s="13">
        <v>2</v>
      </c>
      <c r="G2924" s="13">
        <v>588.28800000000001</v>
      </c>
      <c r="H2924" s="13">
        <v>1174.5619999999999</v>
      </c>
      <c r="I2924" s="13">
        <v>2</v>
      </c>
      <c r="J2924" s="13">
        <v>1174.5619999999999</v>
      </c>
      <c r="K2924" s="13">
        <v>0</v>
      </c>
      <c r="L2924" s="13">
        <v>0</v>
      </c>
      <c r="M2924" s="13">
        <v>9.7999999999999997E-5</v>
      </c>
    </row>
    <row r="2925" spans="1:13" ht="15" collapsed="1">
      <c r="A2925" s="13"/>
      <c r="B2925" s="13" t="s">
        <v>4351</v>
      </c>
      <c r="C2925" s="13"/>
      <c r="D2925" s="13"/>
      <c r="E2925" s="13">
        <v>28.73</v>
      </c>
      <c r="F2925" s="13">
        <v>1</v>
      </c>
      <c r="G2925" s="13">
        <v>591.79899999999998</v>
      </c>
      <c r="H2925" s="13">
        <v>1181.5830000000001</v>
      </c>
      <c r="I2925" s="13">
        <v>2</v>
      </c>
      <c r="J2925" s="13">
        <v>1181.5820000000001</v>
      </c>
      <c r="K2925" s="13">
        <v>2E-3</v>
      </c>
      <c r="L2925" s="13">
        <v>0</v>
      </c>
      <c r="M2925" s="13">
        <v>4.1999999999999997E-3</v>
      </c>
    </row>
    <row r="2926" spans="1:13" ht="15">
      <c r="A2926" s="13"/>
      <c r="B2926" s="13" t="s">
        <v>6832</v>
      </c>
      <c r="C2926" s="13"/>
      <c r="D2926" s="13"/>
      <c r="E2926" s="13">
        <v>27.43</v>
      </c>
      <c r="F2926" s="13">
        <v>1</v>
      </c>
      <c r="G2926" s="13">
        <v>651.35900000000004</v>
      </c>
      <c r="H2926" s="13">
        <v>1951.056</v>
      </c>
      <c r="I2926" s="13">
        <v>3</v>
      </c>
      <c r="J2926" s="13">
        <v>1950.0540000000001</v>
      </c>
      <c r="K2926" s="13">
        <v>1.0029999999999999</v>
      </c>
      <c r="L2926" s="13">
        <v>0</v>
      </c>
      <c r="M2926" s="13">
        <v>2.8E-3</v>
      </c>
    </row>
    <row r="2927" spans="1:13" ht="15" collapsed="1">
      <c r="A2927" s="13"/>
      <c r="B2927" s="13" t="s">
        <v>4349</v>
      </c>
      <c r="C2927" s="13"/>
      <c r="D2927" s="13"/>
      <c r="E2927" s="13">
        <v>23.65</v>
      </c>
      <c r="F2927" s="13">
        <v>1</v>
      </c>
      <c r="G2927" s="13">
        <v>386.73200000000003</v>
      </c>
      <c r="H2927" s="13">
        <v>771.44899999999996</v>
      </c>
      <c r="I2927" s="13">
        <v>2</v>
      </c>
      <c r="J2927" s="13">
        <v>771.44899999999996</v>
      </c>
      <c r="K2927" s="13">
        <v>0</v>
      </c>
      <c r="L2927" s="13">
        <v>0</v>
      </c>
      <c r="M2927" s="13">
        <v>7.4999999999999997E-3</v>
      </c>
    </row>
    <row r="2928" spans="1:13" ht="15">
      <c r="A2928" s="13"/>
      <c r="B2928" s="13" t="s">
        <v>4347</v>
      </c>
      <c r="C2928" s="13"/>
      <c r="D2928" s="13"/>
      <c r="E2928" s="13">
        <v>22.74</v>
      </c>
      <c r="F2928" s="13">
        <v>1</v>
      </c>
      <c r="G2928" s="13">
        <v>572.27099999999996</v>
      </c>
      <c r="H2928" s="13">
        <v>1142.528</v>
      </c>
      <c r="I2928" s="13">
        <v>2</v>
      </c>
      <c r="J2928" s="13">
        <v>1142.5239999999999</v>
      </c>
      <c r="K2928" s="13">
        <v>4.0000000000000001E-3</v>
      </c>
      <c r="L2928" s="13">
        <v>0</v>
      </c>
      <c r="M2928" s="13">
        <v>1.2E-2</v>
      </c>
    </row>
    <row r="2929" spans="1:13" ht="15">
      <c r="A2929" s="13"/>
      <c r="B2929" s="13" t="s">
        <v>8569</v>
      </c>
      <c r="C2929" s="13"/>
      <c r="D2929" s="13"/>
      <c r="E2929" s="13">
        <v>21.02</v>
      </c>
      <c r="F2929" s="13">
        <v>1</v>
      </c>
      <c r="G2929" s="13">
        <v>588.61300000000006</v>
      </c>
      <c r="H2929" s="13">
        <v>1762.816</v>
      </c>
      <c r="I2929" s="13">
        <v>3</v>
      </c>
      <c r="J2929" s="13">
        <v>1762.816</v>
      </c>
      <c r="K2929" s="13">
        <v>0</v>
      </c>
      <c r="L2929" s="13">
        <v>1</v>
      </c>
      <c r="M2929" s="13">
        <v>1.4999999999999999E-2</v>
      </c>
    </row>
    <row r="2930" spans="1:13" ht="15">
      <c r="A2930" s="13" t="s">
        <v>790</v>
      </c>
      <c r="B2930" s="13">
        <v>6</v>
      </c>
      <c r="C2930" s="13"/>
      <c r="D2930" s="13"/>
      <c r="E2930" s="13"/>
      <c r="F2930" s="13">
        <v>9</v>
      </c>
      <c r="G2930" s="13"/>
      <c r="H2930" s="13"/>
      <c r="I2930" s="13"/>
      <c r="J2930" s="13"/>
      <c r="K2930" s="13"/>
      <c r="L2930" s="13"/>
      <c r="M2930" s="13"/>
    </row>
    <row r="2931" spans="1:13" ht="15" collapsed="1">
      <c r="A2931" s="13"/>
      <c r="B2931" s="13" t="s">
        <v>4632</v>
      </c>
      <c r="C2931" s="13"/>
      <c r="D2931" s="13"/>
      <c r="E2931" s="13">
        <v>61.11</v>
      </c>
      <c r="F2931" s="13">
        <v>2</v>
      </c>
      <c r="G2931" s="13">
        <v>455.71699999999998</v>
      </c>
      <c r="H2931" s="13">
        <v>909.42</v>
      </c>
      <c r="I2931" s="13">
        <v>2</v>
      </c>
      <c r="J2931" s="13">
        <v>909.41899999999998</v>
      </c>
      <c r="K2931" s="13">
        <v>0</v>
      </c>
      <c r="L2931" s="13">
        <v>0</v>
      </c>
      <c r="M2931" s="13">
        <v>1.9E-6</v>
      </c>
    </row>
    <row r="2932" spans="1:13" ht="15">
      <c r="A2932" s="13"/>
      <c r="B2932" s="13" t="s">
        <v>4631</v>
      </c>
      <c r="C2932" s="13"/>
      <c r="D2932" s="13"/>
      <c r="E2932" s="13">
        <v>47.38</v>
      </c>
      <c r="F2932" s="13">
        <v>2</v>
      </c>
      <c r="G2932" s="13">
        <v>608.803</v>
      </c>
      <c r="H2932" s="13">
        <v>1215.5920000000001</v>
      </c>
      <c r="I2932" s="13">
        <v>2</v>
      </c>
      <c r="J2932" s="13">
        <v>1215.598</v>
      </c>
      <c r="K2932" s="13">
        <v>-6.0000000000000001E-3</v>
      </c>
      <c r="L2932" s="13">
        <v>0</v>
      </c>
      <c r="M2932" s="13">
        <v>3.6000000000000001E-5</v>
      </c>
    </row>
    <row r="2933" spans="1:13" ht="15">
      <c r="A2933" s="13"/>
      <c r="B2933" s="13" t="s">
        <v>6996</v>
      </c>
      <c r="C2933" s="13"/>
      <c r="D2933" s="13"/>
      <c r="E2933" s="13">
        <v>36.99</v>
      </c>
      <c r="F2933" s="13">
        <v>1</v>
      </c>
      <c r="G2933" s="13">
        <v>465.94499999999999</v>
      </c>
      <c r="H2933" s="13">
        <v>1394.8130000000001</v>
      </c>
      <c r="I2933" s="13">
        <v>3</v>
      </c>
      <c r="J2933" s="13">
        <v>1394.8130000000001</v>
      </c>
      <c r="K2933" s="13">
        <v>0</v>
      </c>
      <c r="L2933" s="13">
        <v>0</v>
      </c>
      <c r="M2933" s="13">
        <v>6.8000000000000005E-4</v>
      </c>
    </row>
    <row r="2934" spans="1:13" ht="15">
      <c r="A2934" s="13"/>
      <c r="B2934" s="13" t="s">
        <v>4633</v>
      </c>
      <c r="C2934" s="13"/>
      <c r="D2934" s="13"/>
      <c r="E2934" s="13">
        <v>29.56</v>
      </c>
      <c r="F2934" s="13">
        <v>1</v>
      </c>
      <c r="G2934" s="13">
        <v>603.29999999999995</v>
      </c>
      <c r="H2934" s="13">
        <v>1204.5840000000001</v>
      </c>
      <c r="I2934" s="13">
        <v>2</v>
      </c>
      <c r="J2934" s="13">
        <v>1204.5840000000001</v>
      </c>
      <c r="K2934" s="13">
        <v>1E-3</v>
      </c>
      <c r="L2934" s="13">
        <v>0</v>
      </c>
      <c r="M2934" s="13">
        <v>4.7999999999999996E-3</v>
      </c>
    </row>
    <row r="2935" spans="1:13" ht="15">
      <c r="A2935" s="13"/>
      <c r="B2935" s="13" t="s">
        <v>4633</v>
      </c>
      <c r="C2935" s="13"/>
      <c r="D2935" s="13"/>
      <c r="E2935" s="13">
        <v>28.81</v>
      </c>
      <c r="F2935" s="13">
        <v>2</v>
      </c>
      <c r="G2935" s="13">
        <v>402.53500000000003</v>
      </c>
      <c r="H2935" s="13">
        <v>1204.5840000000001</v>
      </c>
      <c r="I2935" s="13">
        <v>3</v>
      </c>
      <c r="J2935" s="13">
        <v>1204.5840000000001</v>
      </c>
      <c r="K2935" s="13">
        <v>1E-3</v>
      </c>
      <c r="L2935" s="13">
        <v>0</v>
      </c>
      <c r="M2935" s="13">
        <v>5.7000000000000002E-3</v>
      </c>
    </row>
    <row r="2936" spans="1:13" ht="15">
      <c r="A2936" s="13"/>
      <c r="B2936" s="13" t="s">
        <v>10268</v>
      </c>
      <c r="C2936" s="13"/>
      <c r="D2936" s="13"/>
      <c r="E2936" s="13">
        <v>25.4</v>
      </c>
      <c r="F2936" s="13">
        <v>1</v>
      </c>
      <c r="G2936" s="13">
        <v>454.21899999999999</v>
      </c>
      <c r="H2936" s="13">
        <v>906.423</v>
      </c>
      <c r="I2936" s="13">
        <v>2</v>
      </c>
      <c r="J2936" s="13">
        <v>906.42399999999998</v>
      </c>
      <c r="K2936" s="13">
        <v>0</v>
      </c>
      <c r="L2936" s="13">
        <v>0</v>
      </c>
      <c r="M2936" s="13">
        <v>8.8000000000000005E-3</v>
      </c>
    </row>
    <row r="2937" spans="1:13" ht="15">
      <c r="A2937" s="13" t="s">
        <v>1213</v>
      </c>
      <c r="B2937" s="13">
        <v>6</v>
      </c>
      <c r="C2937" s="13"/>
      <c r="D2937" s="13"/>
      <c r="E2937" s="13"/>
      <c r="F2937" s="13">
        <v>9</v>
      </c>
      <c r="G2937" s="13"/>
      <c r="H2937" s="13"/>
      <c r="I2937" s="13"/>
      <c r="J2937" s="13"/>
      <c r="K2937" s="13"/>
      <c r="L2937" s="13"/>
      <c r="M2937" s="13"/>
    </row>
    <row r="2938" spans="1:13" ht="15">
      <c r="A2938" s="13"/>
      <c r="B2938" s="13" t="s">
        <v>5384</v>
      </c>
      <c r="C2938" s="13"/>
      <c r="D2938" s="13"/>
      <c r="E2938" s="13">
        <v>69.5</v>
      </c>
      <c r="F2938" s="13">
        <v>2</v>
      </c>
      <c r="G2938" s="13">
        <v>588.32500000000005</v>
      </c>
      <c r="H2938" s="13">
        <v>1174.635</v>
      </c>
      <c r="I2938" s="13">
        <v>2</v>
      </c>
      <c r="J2938" s="13">
        <v>1174.635</v>
      </c>
      <c r="K2938" s="13">
        <v>0</v>
      </c>
      <c r="L2938" s="13">
        <v>0</v>
      </c>
      <c r="M2938" s="13">
        <v>9.9999999999999995E-7</v>
      </c>
    </row>
    <row r="2939" spans="1:13" ht="15" collapsed="1">
      <c r="A2939" s="13"/>
      <c r="B2939" s="13" t="s">
        <v>7127</v>
      </c>
      <c r="C2939" s="13"/>
      <c r="D2939" s="13"/>
      <c r="E2939" s="13">
        <v>64.37</v>
      </c>
      <c r="F2939" s="13">
        <v>1</v>
      </c>
      <c r="G2939" s="13">
        <v>566.80499999999995</v>
      </c>
      <c r="H2939" s="13">
        <v>1131.596</v>
      </c>
      <c r="I2939" s="13">
        <v>2</v>
      </c>
      <c r="J2939" s="13">
        <v>1131.596</v>
      </c>
      <c r="K2939" s="13">
        <v>0</v>
      </c>
      <c r="L2939" s="13">
        <v>0</v>
      </c>
      <c r="M2939" s="13">
        <v>9.1999999999999998E-7</v>
      </c>
    </row>
    <row r="2940" spans="1:13" ht="15">
      <c r="A2940" s="13"/>
      <c r="B2940" s="13" t="s">
        <v>8918</v>
      </c>
      <c r="C2940" s="13"/>
      <c r="D2940" s="13"/>
      <c r="E2940" s="13">
        <v>44.28</v>
      </c>
      <c r="F2940" s="13">
        <v>2</v>
      </c>
      <c r="G2940" s="13">
        <v>609.31600000000003</v>
      </c>
      <c r="H2940" s="13">
        <v>1216.6179999999999</v>
      </c>
      <c r="I2940" s="13">
        <v>2</v>
      </c>
      <c r="J2940" s="13">
        <v>1216.6189999999999</v>
      </c>
      <c r="K2940" s="13">
        <v>-1E-3</v>
      </c>
      <c r="L2940" s="13">
        <v>0</v>
      </c>
      <c r="M2940" s="13">
        <v>2.5000000000000001E-4</v>
      </c>
    </row>
    <row r="2941" spans="1:13" ht="15">
      <c r="A2941" s="13"/>
      <c r="B2941" s="13" t="s">
        <v>5384</v>
      </c>
      <c r="C2941" s="13"/>
      <c r="D2941" s="13"/>
      <c r="E2941" s="13">
        <v>42.3</v>
      </c>
      <c r="F2941" s="13">
        <v>1</v>
      </c>
      <c r="G2941" s="13">
        <v>392.55200000000002</v>
      </c>
      <c r="H2941" s="13">
        <v>1174.634</v>
      </c>
      <c r="I2941" s="13">
        <v>3</v>
      </c>
      <c r="J2941" s="13">
        <v>1174.635</v>
      </c>
      <c r="K2941" s="13">
        <v>-1E-3</v>
      </c>
      <c r="L2941" s="13">
        <v>0</v>
      </c>
      <c r="M2941" s="13">
        <v>1.8000000000000001E-4</v>
      </c>
    </row>
    <row r="2942" spans="1:13" ht="15">
      <c r="A2942" s="13"/>
      <c r="B2942" s="13" t="s">
        <v>9622</v>
      </c>
      <c r="C2942" s="13"/>
      <c r="D2942" s="13"/>
      <c r="E2942" s="13">
        <v>31.47</v>
      </c>
      <c r="F2942" s="13">
        <v>1</v>
      </c>
      <c r="G2942" s="13">
        <v>578.83799999999997</v>
      </c>
      <c r="H2942" s="13">
        <v>1155.6610000000001</v>
      </c>
      <c r="I2942" s="13">
        <v>2</v>
      </c>
      <c r="J2942" s="13">
        <v>1155.6610000000001</v>
      </c>
      <c r="K2942" s="13">
        <v>0</v>
      </c>
      <c r="L2942" s="13">
        <v>0</v>
      </c>
      <c r="M2942" s="13">
        <v>1.1000000000000001E-3</v>
      </c>
    </row>
    <row r="2943" spans="1:13" ht="15" collapsed="1">
      <c r="A2943" s="13"/>
      <c r="B2943" s="13" t="s">
        <v>10269</v>
      </c>
      <c r="C2943" s="13"/>
      <c r="D2943" s="13"/>
      <c r="E2943" s="13">
        <v>27.09</v>
      </c>
      <c r="F2943" s="13">
        <v>2</v>
      </c>
      <c r="G2943" s="13">
        <v>473.28</v>
      </c>
      <c r="H2943" s="13">
        <v>1416.818</v>
      </c>
      <c r="I2943" s="13">
        <v>3</v>
      </c>
      <c r="J2943" s="13">
        <v>1415.8140000000001</v>
      </c>
      <c r="K2943" s="13">
        <v>1.004</v>
      </c>
      <c r="L2943" s="13">
        <v>1</v>
      </c>
      <c r="M2943" s="13">
        <v>9.5999999999999992E-3</v>
      </c>
    </row>
    <row r="2944" spans="1:13" ht="15">
      <c r="A2944" s="13" t="s">
        <v>1215</v>
      </c>
      <c r="B2944" s="13">
        <v>6</v>
      </c>
      <c r="C2944" s="13"/>
      <c r="D2944" s="13"/>
      <c r="E2944" s="13"/>
      <c r="F2944" s="13">
        <v>6</v>
      </c>
      <c r="G2944" s="13"/>
      <c r="H2944" s="13"/>
      <c r="I2944" s="13"/>
      <c r="J2944" s="13"/>
      <c r="K2944" s="13"/>
      <c r="L2944" s="13"/>
      <c r="M2944" s="13"/>
    </row>
    <row r="2945" spans="1:13" ht="15">
      <c r="A2945" s="13"/>
      <c r="B2945" s="13" t="s">
        <v>8696</v>
      </c>
      <c r="C2945" s="13"/>
      <c r="D2945" s="13"/>
      <c r="E2945" s="13">
        <v>64.23</v>
      </c>
      <c r="F2945" s="13">
        <v>1</v>
      </c>
      <c r="G2945" s="13">
        <v>493.28699999999998</v>
      </c>
      <c r="H2945" s="13">
        <v>984.56</v>
      </c>
      <c r="I2945" s="13">
        <v>2</v>
      </c>
      <c r="J2945" s="13">
        <v>984.56</v>
      </c>
      <c r="K2945" s="13">
        <v>0</v>
      </c>
      <c r="L2945" s="13">
        <v>0</v>
      </c>
      <c r="M2945" s="13">
        <v>1.9999999999999999E-6</v>
      </c>
    </row>
    <row r="2946" spans="1:13" ht="15">
      <c r="A2946" s="13"/>
      <c r="B2946" s="13" t="s">
        <v>5385</v>
      </c>
      <c r="C2946" s="13"/>
      <c r="D2946" s="13"/>
      <c r="E2946" s="13">
        <v>48.52</v>
      </c>
      <c r="F2946" s="13">
        <v>1</v>
      </c>
      <c r="G2946" s="13">
        <v>558.28800000000001</v>
      </c>
      <c r="H2946" s="13">
        <v>1114.5619999999999</v>
      </c>
      <c r="I2946" s="13">
        <v>2</v>
      </c>
      <c r="J2946" s="13">
        <v>1114.5619999999999</v>
      </c>
      <c r="K2946" s="13">
        <v>0</v>
      </c>
      <c r="L2946" s="13">
        <v>0</v>
      </c>
      <c r="M2946" s="13">
        <v>5.8E-5</v>
      </c>
    </row>
    <row r="2947" spans="1:13" ht="15" collapsed="1">
      <c r="A2947" s="13"/>
      <c r="B2947" s="13" t="s">
        <v>4551</v>
      </c>
      <c r="C2947" s="13"/>
      <c r="D2947" s="13"/>
      <c r="E2947" s="13">
        <v>35.200000000000003</v>
      </c>
      <c r="F2947" s="13">
        <v>1</v>
      </c>
      <c r="G2947" s="13">
        <v>448.76900000000001</v>
      </c>
      <c r="H2947" s="13">
        <v>895.524</v>
      </c>
      <c r="I2947" s="13">
        <v>2</v>
      </c>
      <c r="J2947" s="13">
        <v>895.524</v>
      </c>
      <c r="K2947" s="13">
        <v>0</v>
      </c>
      <c r="L2947" s="13">
        <v>0</v>
      </c>
      <c r="M2947" s="13">
        <v>9.1E-4</v>
      </c>
    </row>
    <row r="2948" spans="1:13" ht="15">
      <c r="A2948" s="13"/>
      <c r="B2948" s="13" t="s">
        <v>7264</v>
      </c>
      <c r="C2948" s="13"/>
      <c r="D2948" s="13"/>
      <c r="E2948" s="13">
        <v>34.07</v>
      </c>
      <c r="F2948" s="13">
        <v>1</v>
      </c>
      <c r="G2948" s="13">
        <v>476.22300000000001</v>
      </c>
      <c r="H2948" s="13">
        <v>950.43200000000002</v>
      </c>
      <c r="I2948" s="13">
        <v>2</v>
      </c>
      <c r="J2948" s="13">
        <v>950.43100000000004</v>
      </c>
      <c r="K2948" s="13">
        <v>0</v>
      </c>
      <c r="L2948" s="13">
        <v>0</v>
      </c>
      <c r="M2948" s="13">
        <v>1.1000000000000001E-3</v>
      </c>
    </row>
    <row r="2949" spans="1:13" ht="15" collapsed="1">
      <c r="A2949" s="13"/>
      <c r="B2949" s="13" t="s">
        <v>8697</v>
      </c>
      <c r="C2949" s="13"/>
      <c r="D2949" s="13"/>
      <c r="E2949" s="13">
        <v>25.6</v>
      </c>
      <c r="F2949" s="13">
        <v>1</v>
      </c>
      <c r="G2949" s="13">
        <v>624.32899999999995</v>
      </c>
      <c r="H2949" s="13">
        <v>1869.9639999999999</v>
      </c>
      <c r="I2949" s="13">
        <v>3</v>
      </c>
      <c r="J2949" s="13">
        <v>1868.963</v>
      </c>
      <c r="K2949" s="13">
        <v>1.0009999999999999</v>
      </c>
      <c r="L2949" s="13">
        <v>0</v>
      </c>
      <c r="M2949" s="13">
        <v>4.0000000000000001E-3</v>
      </c>
    </row>
    <row r="2950" spans="1:13" ht="15">
      <c r="A2950" s="13"/>
      <c r="B2950" s="13" t="s">
        <v>10270</v>
      </c>
      <c r="C2950" s="13"/>
      <c r="D2950" s="13"/>
      <c r="E2950" s="13">
        <v>23.72</v>
      </c>
      <c r="F2950" s="13">
        <v>1</v>
      </c>
      <c r="G2950" s="13">
        <v>504.279</v>
      </c>
      <c r="H2950" s="13">
        <v>1509.8140000000001</v>
      </c>
      <c r="I2950" s="13">
        <v>3</v>
      </c>
      <c r="J2950" s="13">
        <v>1509.8150000000001</v>
      </c>
      <c r="K2950" s="13">
        <v>-1E-3</v>
      </c>
      <c r="L2950" s="13">
        <v>1</v>
      </c>
      <c r="M2950" s="13">
        <v>6.0000000000000001E-3</v>
      </c>
    </row>
    <row r="2951" spans="1:13" ht="15">
      <c r="A2951" s="13" t="s">
        <v>1102</v>
      </c>
      <c r="B2951" s="13">
        <v>6</v>
      </c>
      <c r="C2951" s="13"/>
      <c r="D2951" s="13"/>
      <c r="E2951" s="13"/>
      <c r="F2951" s="13">
        <v>7</v>
      </c>
      <c r="G2951" s="13"/>
      <c r="H2951" s="13"/>
      <c r="I2951" s="13"/>
      <c r="J2951" s="13"/>
      <c r="K2951" s="13"/>
      <c r="L2951" s="13"/>
      <c r="M2951" s="13"/>
    </row>
    <row r="2952" spans="1:13" ht="15">
      <c r="A2952" s="13"/>
      <c r="B2952" s="13" t="s">
        <v>8641</v>
      </c>
      <c r="C2952" s="13"/>
      <c r="D2952" s="13"/>
      <c r="E2952" s="13">
        <v>41.44</v>
      </c>
      <c r="F2952" s="13">
        <v>2</v>
      </c>
      <c r="G2952" s="13">
        <v>521.25300000000004</v>
      </c>
      <c r="H2952" s="13">
        <v>1040.492</v>
      </c>
      <c r="I2952" s="13">
        <v>2</v>
      </c>
      <c r="J2952" s="13">
        <v>1040.4929999999999</v>
      </c>
      <c r="K2952" s="13">
        <v>-1E-3</v>
      </c>
      <c r="L2952" s="13">
        <v>0</v>
      </c>
      <c r="M2952" s="13">
        <v>2.3000000000000001E-4</v>
      </c>
    </row>
    <row r="2953" spans="1:13" ht="15">
      <c r="A2953" s="13"/>
      <c r="B2953" s="13" t="s">
        <v>5049</v>
      </c>
      <c r="C2953" s="13"/>
      <c r="D2953" s="13"/>
      <c r="E2953" s="13">
        <v>35.75</v>
      </c>
      <c r="F2953" s="13">
        <v>1</v>
      </c>
      <c r="G2953" s="13">
        <v>663.03599999999994</v>
      </c>
      <c r="H2953" s="13">
        <v>1986.088</v>
      </c>
      <c r="I2953" s="13">
        <v>3</v>
      </c>
      <c r="J2953" s="13">
        <v>1985.0830000000001</v>
      </c>
      <c r="K2953" s="13">
        <v>1.004</v>
      </c>
      <c r="L2953" s="13">
        <v>0</v>
      </c>
      <c r="M2953" s="13">
        <v>4.4000000000000002E-4</v>
      </c>
    </row>
    <row r="2954" spans="1:13" ht="15">
      <c r="A2954" s="13"/>
      <c r="B2954" s="13" t="s">
        <v>5050</v>
      </c>
      <c r="C2954" s="13"/>
      <c r="D2954" s="13"/>
      <c r="E2954" s="13">
        <v>33.79</v>
      </c>
      <c r="F2954" s="13">
        <v>1</v>
      </c>
      <c r="G2954" s="13">
        <v>611.33299999999997</v>
      </c>
      <c r="H2954" s="13">
        <v>1220.652</v>
      </c>
      <c r="I2954" s="13">
        <v>2</v>
      </c>
      <c r="J2954" s="13">
        <v>1220.6510000000001</v>
      </c>
      <c r="K2954" s="13">
        <v>0</v>
      </c>
      <c r="L2954" s="13">
        <v>0</v>
      </c>
      <c r="M2954" s="13">
        <v>7.2999999999999996E-4</v>
      </c>
    </row>
    <row r="2955" spans="1:13" ht="15">
      <c r="A2955" s="13"/>
      <c r="B2955" s="13" t="s">
        <v>8639</v>
      </c>
      <c r="C2955" s="13"/>
      <c r="D2955" s="13"/>
      <c r="E2955" s="13">
        <v>33.76</v>
      </c>
      <c r="F2955" s="13">
        <v>1</v>
      </c>
      <c r="G2955" s="13">
        <v>545.822</v>
      </c>
      <c r="H2955" s="13">
        <v>1089.6289999999999</v>
      </c>
      <c r="I2955" s="13">
        <v>2</v>
      </c>
      <c r="J2955" s="13">
        <v>1089.6289999999999</v>
      </c>
      <c r="K2955" s="13">
        <v>-1E-3</v>
      </c>
      <c r="L2955" s="13">
        <v>0</v>
      </c>
      <c r="M2955" s="13">
        <v>6.8000000000000005E-4</v>
      </c>
    </row>
    <row r="2956" spans="1:13" ht="15">
      <c r="A2956" s="13"/>
      <c r="B2956" s="13" t="s">
        <v>5051</v>
      </c>
      <c r="C2956" s="13"/>
      <c r="D2956" s="13"/>
      <c r="E2956" s="13">
        <v>25.54</v>
      </c>
      <c r="F2956" s="13">
        <v>1</v>
      </c>
      <c r="G2956" s="13">
        <v>548.31200000000001</v>
      </c>
      <c r="H2956" s="13">
        <v>1094.6089999999999</v>
      </c>
      <c r="I2956" s="13">
        <v>2</v>
      </c>
      <c r="J2956" s="13">
        <v>1094.6079999999999</v>
      </c>
      <c r="K2956" s="13">
        <v>0</v>
      </c>
      <c r="L2956" s="13">
        <v>0</v>
      </c>
      <c r="M2956" s="13">
        <v>9.7999999999999997E-3</v>
      </c>
    </row>
    <row r="2957" spans="1:13" ht="15">
      <c r="A2957" s="13"/>
      <c r="B2957" s="13" t="s">
        <v>8640</v>
      </c>
      <c r="C2957" s="13"/>
      <c r="D2957" s="13"/>
      <c r="E2957" s="13">
        <v>24.46</v>
      </c>
      <c r="F2957" s="13">
        <v>1</v>
      </c>
      <c r="G2957" s="13">
        <v>424.21899999999999</v>
      </c>
      <c r="H2957" s="13">
        <v>846.42399999999998</v>
      </c>
      <c r="I2957" s="13">
        <v>2</v>
      </c>
      <c r="J2957" s="13">
        <v>846.42399999999998</v>
      </c>
      <c r="K2957" s="13">
        <v>0</v>
      </c>
      <c r="L2957" s="13">
        <v>0</v>
      </c>
      <c r="M2957" s="13">
        <v>2.1000000000000001E-2</v>
      </c>
    </row>
    <row r="2958" spans="1:13" ht="15">
      <c r="A2958" s="13" t="s">
        <v>900</v>
      </c>
      <c r="B2958" s="13">
        <v>6</v>
      </c>
      <c r="C2958" s="13"/>
      <c r="D2958" s="13"/>
      <c r="E2958" s="13"/>
      <c r="F2958" s="13">
        <v>7</v>
      </c>
      <c r="G2958" s="13"/>
      <c r="H2958" s="13"/>
      <c r="I2958" s="13"/>
      <c r="J2958" s="13"/>
      <c r="K2958" s="13"/>
      <c r="L2958" s="13"/>
      <c r="M2958" s="13"/>
    </row>
    <row r="2959" spans="1:13" ht="15">
      <c r="A2959" s="13"/>
      <c r="B2959" s="13" t="s">
        <v>4634</v>
      </c>
      <c r="C2959" s="13"/>
      <c r="D2959" s="13"/>
      <c r="E2959" s="13">
        <v>51.44</v>
      </c>
      <c r="F2959" s="13">
        <v>2</v>
      </c>
      <c r="G2959" s="13">
        <v>521.81700000000001</v>
      </c>
      <c r="H2959" s="13">
        <v>1041.6189999999999</v>
      </c>
      <c r="I2959" s="13">
        <v>2</v>
      </c>
      <c r="J2959" s="13">
        <v>1041.6179999999999</v>
      </c>
      <c r="K2959" s="13">
        <v>1E-3</v>
      </c>
      <c r="L2959" s="13">
        <v>0</v>
      </c>
      <c r="M2959" s="13">
        <v>5.1E-5</v>
      </c>
    </row>
    <row r="2960" spans="1:13" ht="15">
      <c r="A2960" s="13"/>
      <c r="B2960" s="13" t="s">
        <v>4635</v>
      </c>
      <c r="C2960" s="13"/>
      <c r="D2960" s="13"/>
      <c r="E2960" s="13">
        <v>37.19</v>
      </c>
      <c r="F2960" s="13">
        <v>1</v>
      </c>
      <c r="G2960" s="13">
        <v>485.78899999999999</v>
      </c>
      <c r="H2960" s="13">
        <v>969.56299999999999</v>
      </c>
      <c r="I2960" s="13">
        <v>2</v>
      </c>
      <c r="J2960" s="13">
        <v>969.56100000000004</v>
      </c>
      <c r="K2960" s="13">
        <v>2E-3</v>
      </c>
      <c r="L2960" s="13">
        <v>0</v>
      </c>
      <c r="M2960" s="13">
        <v>1.2999999999999999E-3</v>
      </c>
    </row>
    <row r="2961" spans="1:13" ht="15">
      <c r="A2961" s="13"/>
      <c r="B2961" s="13" t="s">
        <v>8707</v>
      </c>
      <c r="C2961" s="13"/>
      <c r="D2961" s="13"/>
      <c r="E2961" s="13">
        <v>30.81</v>
      </c>
      <c r="F2961" s="13">
        <v>1</v>
      </c>
      <c r="G2961" s="13">
        <v>563.31700000000001</v>
      </c>
      <c r="H2961" s="13">
        <v>1124.6199999999999</v>
      </c>
      <c r="I2961" s="13">
        <v>2</v>
      </c>
      <c r="J2961" s="13">
        <v>1124.6189999999999</v>
      </c>
      <c r="K2961" s="13">
        <v>1E-3</v>
      </c>
      <c r="L2961" s="13">
        <v>0</v>
      </c>
      <c r="M2961" s="13">
        <v>4.4999999999999997E-3</v>
      </c>
    </row>
    <row r="2962" spans="1:13" ht="15">
      <c r="A2962" s="13"/>
      <c r="B2962" s="13" t="s">
        <v>9591</v>
      </c>
      <c r="C2962" s="13"/>
      <c r="D2962" s="13"/>
      <c r="E2962" s="13">
        <v>30.14</v>
      </c>
      <c r="F2962" s="13">
        <v>1</v>
      </c>
      <c r="G2962" s="13">
        <v>401.245</v>
      </c>
      <c r="H2962" s="13">
        <v>800.47500000000002</v>
      </c>
      <c r="I2962" s="13">
        <v>2</v>
      </c>
      <c r="J2962" s="13">
        <v>800.476</v>
      </c>
      <c r="K2962" s="13">
        <v>0</v>
      </c>
      <c r="L2962" s="13">
        <v>0</v>
      </c>
      <c r="M2962" s="13">
        <v>8.8000000000000005E-3</v>
      </c>
    </row>
    <row r="2963" spans="1:13" ht="15">
      <c r="A2963" s="13"/>
      <c r="B2963" s="13" t="s">
        <v>10271</v>
      </c>
      <c r="C2963" s="13"/>
      <c r="D2963" s="13"/>
      <c r="E2963" s="13">
        <v>29.28</v>
      </c>
      <c r="F2963" s="13">
        <v>1</v>
      </c>
      <c r="G2963" s="13">
        <v>546.80799999999999</v>
      </c>
      <c r="H2963" s="13">
        <v>1091.6010000000001</v>
      </c>
      <c r="I2963" s="13">
        <v>2</v>
      </c>
      <c r="J2963" s="13">
        <v>1091.597</v>
      </c>
      <c r="K2963" s="13">
        <v>4.0000000000000001E-3</v>
      </c>
      <c r="L2963" s="13">
        <v>0</v>
      </c>
      <c r="M2963" s="13">
        <v>1.8E-3</v>
      </c>
    </row>
    <row r="2964" spans="1:13" ht="15" collapsed="1">
      <c r="A2964" s="13"/>
      <c r="B2964" s="13" t="s">
        <v>4636</v>
      </c>
      <c r="C2964" s="13"/>
      <c r="D2964" s="13"/>
      <c r="E2964" s="13">
        <v>25.65</v>
      </c>
      <c r="F2964" s="13">
        <v>1</v>
      </c>
      <c r="G2964" s="13">
        <v>433.23399999999998</v>
      </c>
      <c r="H2964" s="13">
        <v>1296.68</v>
      </c>
      <c r="I2964" s="13">
        <v>3</v>
      </c>
      <c r="J2964" s="13">
        <v>1296.6790000000001</v>
      </c>
      <c r="K2964" s="13">
        <v>2E-3</v>
      </c>
      <c r="L2964" s="13">
        <v>0</v>
      </c>
      <c r="M2964" s="13">
        <v>3.8999999999999998E-3</v>
      </c>
    </row>
    <row r="2965" spans="1:13" ht="15">
      <c r="A2965" s="13" t="s">
        <v>1337</v>
      </c>
      <c r="B2965" s="13">
        <v>6</v>
      </c>
      <c r="C2965" s="13"/>
      <c r="D2965" s="13"/>
      <c r="E2965" s="13"/>
      <c r="F2965" s="13">
        <v>9</v>
      </c>
      <c r="G2965" s="13"/>
      <c r="H2965" s="13"/>
      <c r="I2965" s="13"/>
      <c r="J2965" s="13"/>
      <c r="K2965" s="13"/>
      <c r="L2965" s="13"/>
      <c r="M2965" s="13"/>
    </row>
    <row r="2966" spans="1:13" ht="15">
      <c r="A2966" s="13"/>
      <c r="B2966" s="13" t="s">
        <v>7140</v>
      </c>
      <c r="C2966" s="13"/>
      <c r="D2966" s="13"/>
      <c r="E2966" s="13">
        <v>43.68</v>
      </c>
      <c r="F2966" s="13">
        <v>2</v>
      </c>
      <c r="G2966" s="13">
        <v>441.94600000000003</v>
      </c>
      <c r="H2966" s="13">
        <v>1322.816</v>
      </c>
      <c r="I2966" s="13">
        <v>3</v>
      </c>
      <c r="J2966" s="13">
        <v>1321.8119999999999</v>
      </c>
      <c r="K2966" s="13">
        <v>1.004</v>
      </c>
      <c r="L2966" s="13">
        <v>0</v>
      </c>
      <c r="M2966" s="13">
        <v>9.3999999999999994E-5</v>
      </c>
    </row>
    <row r="2967" spans="1:13" ht="15">
      <c r="A2967" s="13"/>
      <c r="B2967" s="13" t="s">
        <v>7141</v>
      </c>
      <c r="C2967" s="13"/>
      <c r="D2967" s="13"/>
      <c r="E2967" s="13">
        <v>40.869999999999997</v>
      </c>
      <c r="F2967" s="13">
        <v>1</v>
      </c>
      <c r="G2967" s="13">
        <v>428.28699999999998</v>
      </c>
      <c r="H2967" s="13">
        <v>854.55899999999997</v>
      </c>
      <c r="I2967" s="13">
        <v>2</v>
      </c>
      <c r="J2967" s="13">
        <v>854.55899999999997</v>
      </c>
      <c r="K2967" s="13">
        <v>1E-3</v>
      </c>
      <c r="L2967" s="13">
        <v>0</v>
      </c>
      <c r="M2967" s="13">
        <v>1.4999999999999999E-4</v>
      </c>
    </row>
    <row r="2968" spans="1:13" ht="15">
      <c r="A2968" s="13"/>
      <c r="B2968" s="13" t="s">
        <v>5412</v>
      </c>
      <c r="C2968" s="13"/>
      <c r="D2968" s="13"/>
      <c r="E2968" s="13">
        <v>40.520000000000003</v>
      </c>
      <c r="F2968" s="13">
        <v>3</v>
      </c>
      <c r="G2968" s="13">
        <v>660.04300000000001</v>
      </c>
      <c r="H2968" s="13">
        <v>1977.1079999999999</v>
      </c>
      <c r="I2968" s="13">
        <v>3</v>
      </c>
      <c r="J2968" s="13">
        <v>1976.105</v>
      </c>
      <c r="K2968" s="13">
        <v>1.0029999999999999</v>
      </c>
      <c r="L2968" s="13">
        <v>0</v>
      </c>
      <c r="M2968" s="13">
        <v>3.5E-4</v>
      </c>
    </row>
    <row r="2969" spans="1:13" ht="15">
      <c r="A2969" s="13"/>
      <c r="B2969" s="13" t="s">
        <v>7706</v>
      </c>
      <c r="C2969" s="13"/>
      <c r="D2969" s="13"/>
      <c r="E2969" s="13">
        <v>30.63</v>
      </c>
      <c r="F2969" s="13">
        <v>1</v>
      </c>
      <c r="G2969" s="13">
        <v>485.27100000000002</v>
      </c>
      <c r="H2969" s="13">
        <v>968.52800000000002</v>
      </c>
      <c r="I2969" s="13">
        <v>2</v>
      </c>
      <c r="J2969" s="13">
        <v>968.529</v>
      </c>
      <c r="K2969" s="13">
        <v>-1E-3</v>
      </c>
      <c r="L2969" s="13">
        <v>0</v>
      </c>
      <c r="M2969" s="13">
        <v>4.4000000000000003E-3</v>
      </c>
    </row>
    <row r="2970" spans="1:13" ht="15">
      <c r="A2970" s="13"/>
      <c r="B2970" s="13" t="s">
        <v>10272</v>
      </c>
      <c r="C2970" s="13"/>
      <c r="D2970" s="13"/>
      <c r="E2970" s="13">
        <v>26.23</v>
      </c>
      <c r="F2970" s="13">
        <v>1</v>
      </c>
      <c r="G2970" s="13">
        <v>720.35199999999998</v>
      </c>
      <c r="H2970" s="13">
        <v>2158.0349999999999</v>
      </c>
      <c r="I2970" s="13">
        <v>3</v>
      </c>
      <c r="J2970" s="13">
        <v>2157.0259999999998</v>
      </c>
      <c r="K2970" s="13">
        <v>1.0089999999999999</v>
      </c>
      <c r="L2970" s="13">
        <v>0</v>
      </c>
      <c r="M2970" s="13">
        <v>9.7999999999999997E-3</v>
      </c>
    </row>
    <row r="2971" spans="1:13" ht="15">
      <c r="A2971" s="13"/>
      <c r="B2971" s="13" t="s">
        <v>7707</v>
      </c>
      <c r="C2971" s="13"/>
      <c r="D2971" s="13"/>
      <c r="E2971" s="13">
        <v>20.96</v>
      </c>
      <c r="F2971" s="13">
        <v>1</v>
      </c>
      <c r="G2971" s="13">
        <v>457.29399999999998</v>
      </c>
      <c r="H2971" s="13">
        <v>912.57399999999996</v>
      </c>
      <c r="I2971" s="13">
        <v>2</v>
      </c>
      <c r="J2971" s="13">
        <v>912.57600000000002</v>
      </c>
      <c r="K2971" s="13">
        <v>-1E-3</v>
      </c>
      <c r="L2971" s="13">
        <v>0</v>
      </c>
      <c r="M2971" s="13">
        <v>1.7000000000000001E-2</v>
      </c>
    </row>
    <row r="2972" spans="1:13" ht="15">
      <c r="A2972" s="13" t="s">
        <v>1010</v>
      </c>
      <c r="B2972" s="13">
        <v>6</v>
      </c>
      <c r="C2972" s="13"/>
      <c r="D2972" s="13"/>
      <c r="E2972" s="13"/>
      <c r="F2972" s="13">
        <v>14</v>
      </c>
      <c r="G2972" s="13"/>
      <c r="H2972" s="13"/>
      <c r="I2972" s="13"/>
      <c r="J2972" s="13"/>
      <c r="K2972" s="13"/>
      <c r="L2972" s="13"/>
      <c r="M2972" s="13"/>
    </row>
    <row r="2973" spans="1:13" ht="15">
      <c r="A2973" s="13"/>
      <c r="B2973" s="13" t="s">
        <v>5060</v>
      </c>
      <c r="C2973" s="13"/>
      <c r="D2973" s="13"/>
      <c r="E2973" s="13">
        <v>91.33</v>
      </c>
      <c r="F2973" s="13">
        <v>2</v>
      </c>
      <c r="G2973" s="13">
        <v>685.90800000000002</v>
      </c>
      <c r="H2973" s="13">
        <v>1369.8009999999999</v>
      </c>
      <c r="I2973" s="13">
        <v>2</v>
      </c>
      <c r="J2973" s="13">
        <v>1369.8</v>
      </c>
      <c r="K2973" s="13">
        <v>1E-3</v>
      </c>
      <c r="L2973" s="13">
        <v>0</v>
      </c>
      <c r="M2973" s="13">
        <v>3.3999999999999998E-9</v>
      </c>
    </row>
    <row r="2974" spans="1:13" ht="15">
      <c r="A2974" s="13"/>
      <c r="B2974" s="13" t="s">
        <v>5061</v>
      </c>
      <c r="C2974" s="13"/>
      <c r="D2974" s="13"/>
      <c r="E2974" s="13">
        <v>61.42</v>
      </c>
      <c r="F2974" s="13">
        <v>2</v>
      </c>
      <c r="G2974" s="13">
        <v>622.36099999999999</v>
      </c>
      <c r="H2974" s="13">
        <v>1242.7070000000001</v>
      </c>
      <c r="I2974" s="13">
        <v>2</v>
      </c>
      <c r="J2974" s="13">
        <v>1242.7070000000001</v>
      </c>
      <c r="K2974" s="13">
        <v>0</v>
      </c>
      <c r="L2974" s="13">
        <v>0</v>
      </c>
      <c r="M2974" s="13">
        <v>5.1000000000000003E-6</v>
      </c>
    </row>
    <row r="2975" spans="1:13" ht="15">
      <c r="A2975" s="13"/>
      <c r="B2975" s="13" t="s">
        <v>8578</v>
      </c>
      <c r="C2975" s="13"/>
      <c r="D2975" s="13"/>
      <c r="E2975" s="13">
        <v>54.87</v>
      </c>
      <c r="F2975" s="13">
        <v>3</v>
      </c>
      <c r="G2975" s="13">
        <v>700.41899999999998</v>
      </c>
      <c r="H2975" s="13">
        <v>1398.8240000000001</v>
      </c>
      <c r="I2975" s="13">
        <v>2</v>
      </c>
      <c r="J2975" s="13">
        <v>1398.8230000000001</v>
      </c>
      <c r="K2975" s="13">
        <v>1E-3</v>
      </c>
      <c r="L2975" s="13">
        <v>0</v>
      </c>
      <c r="M2975" s="13">
        <v>1.4E-5</v>
      </c>
    </row>
    <row r="2976" spans="1:13" ht="15" collapsed="1">
      <c r="A2976" s="13"/>
      <c r="B2976" s="13" t="s">
        <v>5062</v>
      </c>
      <c r="C2976" s="13"/>
      <c r="D2976" s="13"/>
      <c r="E2976" s="13">
        <v>42.87</v>
      </c>
      <c r="F2976" s="13">
        <v>3</v>
      </c>
      <c r="G2976" s="13">
        <v>565.98900000000003</v>
      </c>
      <c r="H2976" s="13">
        <v>1694.944</v>
      </c>
      <c r="I2976" s="13">
        <v>3</v>
      </c>
      <c r="J2976" s="13">
        <v>1694.943</v>
      </c>
      <c r="K2976" s="13">
        <v>1E-3</v>
      </c>
      <c r="L2976" s="13">
        <v>0</v>
      </c>
      <c r="M2976" s="13">
        <v>1E-4</v>
      </c>
    </row>
    <row r="2977" spans="1:13" ht="15">
      <c r="A2977" s="13"/>
      <c r="B2977" s="13" t="s">
        <v>5060</v>
      </c>
      <c r="C2977" s="13"/>
      <c r="D2977" s="13"/>
      <c r="E2977" s="13">
        <v>40.67</v>
      </c>
      <c r="F2977" s="13">
        <v>2</v>
      </c>
      <c r="G2977" s="13">
        <v>457.60700000000003</v>
      </c>
      <c r="H2977" s="13">
        <v>1369.8</v>
      </c>
      <c r="I2977" s="13">
        <v>3</v>
      </c>
      <c r="J2977" s="13">
        <v>1369.8</v>
      </c>
      <c r="K2977" s="13">
        <v>0</v>
      </c>
      <c r="L2977" s="13">
        <v>0</v>
      </c>
      <c r="M2977" s="13">
        <v>1.4999999999999999E-4</v>
      </c>
    </row>
    <row r="2978" spans="1:13" ht="15">
      <c r="A2978" s="13"/>
      <c r="B2978" s="13" t="s">
        <v>8580</v>
      </c>
      <c r="C2978" s="13"/>
      <c r="D2978" s="13"/>
      <c r="E2978" s="13">
        <v>22.7</v>
      </c>
      <c r="F2978" s="13">
        <v>2</v>
      </c>
      <c r="G2978" s="13">
        <v>577.63699999999994</v>
      </c>
      <c r="H2978" s="13">
        <v>1729.89</v>
      </c>
      <c r="I2978" s="13">
        <v>3</v>
      </c>
      <c r="J2978" s="13">
        <v>1729.8889999999999</v>
      </c>
      <c r="K2978" s="13">
        <v>1E-3</v>
      </c>
      <c r="L2978" s="13">
        <v>1</v>
      </c>
      <c r="M2978" s="13">
        <v>7.4000000000000003E-3</v>
      </c>
    </row>
    <row r="2979" spans="1:13" ht="15">
      <c r="A2979" s="13" t="s">
        <v>796</v>
      </c>
      <c r="B2979" s="13">
        <v>6</v>
      </c>
      <c r="C2979" s="13"/>
      <c r="D2979" s="13"/>
      <c r="E2979" s="13"/>
      <c r="F2979" s="13">
        <v>10</v>
      </c>
      <c r="G2979" s="13"/>
      <c r="H2979" s="13"/>
      <c r="I2979" s="13"/>
      <c r="J2979" s="13"/>
      <c r="K2979" s="13"/>
      <c r="L2979" s="13"/>
      <c r="M2979" s="13"/>
    </row>
    <row r="2980" spans="1:13" ht="15">
      <c r="A2980" s="13"/>
      <c r="B2980" s="13" t="s">
        <v>4656</v>
      </c>
      <c r="C2980" s="13"/>
      <c r="D2980" s="13"/>
      <c r="E2980" s="13">
        <v>61.71</v>
      </c>
      <c r="F2980" s="13">
        <v>2</v>
      </c>
      <c r="G2980" s="13">
        <v>556.85599999999999</v>
      </c>
      <c r="H2980" s="13">
        <v>1111.6969999999999</v>
      </c>
      <c r="I2980" s="13">
        <v>2</v>
      </c>
      <c r="J2980" s="13">
        <v>1111.6969999999999</v>
      </c>
      <c r="K2980" s="13">
        <v>1E-3</v>
      </c>
      <c r="L2980" s="13">
        <v>0</v>
      </c>
      <c r="M2980" s="13">
        <v>1.9E-6</v>
      </c>
    </row>
    <row r="2981" spans="1:13" ht="15">
      <c r="A2981" s="13"/>
      <c r="B2981" s="13" t="s">
        <v>6734</v>
      </c>
      <c r="C2981" s="13"/>
      <c r="D2981" s="13"/>
      <c r="E2981" s="13">
        <v>60.41</v>
      </c>
      <c r="F2981" s="13">
        <v>3</v>
      </c>
      <c r="G2981" s="13">
        <v>672.39400000000001</v>
      </c>
      <c r="H2981" s="13">
        <v>1342.7719999999999</v>
      </c>
      <c r="I2981" s="13">
        <v>2</v>
      </c>
      <c r="J2981" s="13">
        <v>1342.771</v>
      </c>
      <c r="K2981" s="13">
        <v>2E-3</v>
      </c>
      <c r="L2981" s="13">
        <v>0</v>
      </c>
      <c r="M2981" s="13">
        <v>2.2000000000000001E-6</v>
      </c>
    </row>
    <row r="2982" spans="1:13" ht="15">
      <c r="A2982" s="13"/>
      <c r="B2982" s="13" t="s">
        <v>6735</v>
      </c>
      <c r="C2982" s="13"/>
      <c r="D2982" s="13"/>
      <c r="E2982" s="13">
        <v>49.13</v>
      </c>
      <c r="F2982" s="13">
        <v>2</v>
      </c>
      <c r="G2982" s="13">
        <v>503.95600000000002</v>
      </c>
      <c r="H2982" s="13">
        <v>1508.846</v>
      </c>
      <c r="I2982" s="13">
        <v>3</v>
      </c>
      <c r="J2982" s="13">
        <v>1508.846</v>
      </c>
      <c r="K2982" s="13">
        <v>0</v>
      </c>
      <c r="L2982" s="13">
        <v>0</v>
      </c>
      <c r="M2982" s="13">
        <v>4.8999999999999998E-5</v>
      </c>
    </row>
    <row r="2983" spans="1:13" ht="15">
      <c r="A2983" s="13"/>
      <c r="B2983" s="13" t="s">
        <v>8517</v>
      </c>
      <c r="C2983" s="13"/>
      <c r="D2983" s="13"/>
      <c r="E2983" s="13">
        <v>45.21</v>
      </c>
      <c r="F2983" s="13">
        <v>1</v>
      </c>
      <c r="G2983" s="13">
        <v>536.31200000000001</v>
      </c>
      <c r="H2983" s="13">
        <v>1070.6079999999999</v>
      </c>
      <c r="I2983" s="13">
        <v>2</v>
      </c>
      <c r="J2983" s="13">
        <v>1070.6079999999999</v>
      </c>
      <c r="K2983" s="13">
        <v>0</v>
      </c>
      <c r="L2983" s="13">
        <v>0</v>
      </c>
      <c r="M2983" s="13">
        <v>7.2000000000000002E-5</v>
      </c>
    </row>
    <row r="2984" spans="1:13" ht="15">
      <c r="A2984" s="13"/>
      <c r="B2984" s="13" t="s">
        <v>6736</v>
      </c>
      <c r="C2984" s="13"/>
      <c r="D2984" s="13"/>
      <c r="E2984" s="13">
        <v>40.99</v>
      </c>
      <c r="F2984" s="13">
        <v>1</v>
      </c>
      <c r="G2984" s="13">
        <v>516.29100000000005</v>
      </c>
      <c r="H2984" s="13">
        <v>1030.568</v>
      </c>
      <c r="I2984" s="13">
        <v>2</v>
      </c>
      <c r="J2984" s="13">
        <v>1030.566</v>
      </c>
      <c r="K2984" s="13">
        <v>2E-3</v>
      </c>
      <c r="L2984" s="13">
        <v>0</v>
      </c>
      <c r="M2984" s="13">
        <v>1.3999999999999999E-4</v>
      </c>
    </row>
    <row r="2985" spans="1:13" ht="15" collapsed="1">
      <c r="A2985" s="13"/>
      <c r="B2985" s="13" t="s">
        <v>8518</v>
      </c>
      <c r="C2985" s="13" t="s">
        <v>18</v>
      </c>
      <c r="D2985" s="13" t="s">
        <v>97</v>
      </c>
      <c r="E2985" s="13">
        <v>33.43</v>
      </c>
      <c r="F2985" s="13">
        <v>1</v>
      </c>
      <c r="G2985" s="13">
        <v>524.26599999999996</v>
      </c>
      <c r="H2985" s="13">
        <v>1046.518</v>
      </c>
      <c r="I2985" s="13">
        <v>2</v>
      </c>
      <c r="J2985" s="13">
        <v>1046.519</v>
      </c>
      <c r="K2985" s="13">
        <v>0</v>
      </c>
      <c r="L2985" s="13">
        <v>0</v>
      </c>
      <c r="M2985" s="13">
        <v>2.2000000000000001E-3</v>
      </c>
    </row>
    <row r="2986" spans="1:13" ht="15">
      <c r="A2986" s="13" t="s">
        <v>1791</v>
      </c>
      <c r="B2986" s="13">
        <v>6</v>
      </c>
      <c r="C2986" s="13"/>
      <c r="D2986" s="13"/>
      <c r="E2986" s="13"/>
      <c r="F2986" s="13">
        <v>6</v>
      </c>
      <c r="G2986" s="13"/>
      <c r="H2986" s="13"/>
      <c r="I2986" s="13"/>
      <c r="J2986" s="13"/>
      <c r="K2986" s="13"/>
      <c r="L2986" s="13"/>
      <c r="M2986" s="13"/>
    </row>
    <row r="2987" spans="1:13" ht="15">
      <c r="A2987" s="13"/>
      <c r="B2987" s="13" t="s">
        <v>8947</v>
      </c>
      <c r="C2987" s="13"/>
      <c r="D2987" s="13"/>
      <c r="E2987" s="13">
        <v>40.1</v>
      </c>
      <c r="F2987" s="13">
        <v>1</v>
      </c>
      <c r="G2987" s="13">
        <v>539.27200000000005</v>
      </c>
      <c r="H2987" s="13">
        <v>1076.529</v>
      </c>
      <c r="I2987" s="13">
        <v>2</v>
      </c>
      <c r="J2987" s="13">
        <v>1076.528</v>
      </c>
      <c r="K2987" s="13">
        <v>1E-3</v>
      </c>
      <c r="L2987" s="13">
        <v>0</v>
      </c>
      <c r="M2987" s="13">
        <v>1.7000000000000001E-4</v>
      </c>
    </row>
    <row r="2988" spans="1:13" ht="15" collapsed="1">
      <c r="A2988" s="13"/>
      <c r="B2988" s="13" t="s">
        <v>10273</v>
      </c>
      <c r="C2988" s="13"/>
      <c r="D2988" s="13"/>
      <c r="E2988" s="13">
        <v>35.5</v>
      </c>
      <c r="F2988" s="13">
        <v>1</v>
      </c>
      <c r="G2988" s="13">
        <v>479.78300000000002</v>
      </c>
      <c r="H2988" s="13">
        <v>957.55200000000002</v>
      </c>
      <c r="I2988" s="13">
        <v>2</v>
      </c>
      <c r="J2988" s="13">
        <v>957.54899999999998</v>
      </c>
      <c r="K2988" s="13">
        <v>2E-3</v>
      </c>
      <c r="L2988" s="13">
        <v>0</v>
      </c>
      <c r="M2988" s="13">
        <v>8.7000000000000001E-4</v>
      </c>
    </row>
    <row r="2989" spans="1:13" ht="15">
      <c r="A2989" s="13"/>
      <c r="B2989" s="13" t="s">
        <v>9634</v>
      </c>
      <c r="C2989" s="13"/>
      <c r="D2989" s="13"/>
      <c r="E2989" s="13">
        <v>25.82</v>
      </c>
      <c r="F2989" s="13">
        <v>1</v>
      </c>
      <c r="G2989" s="13">
        <v>716.38599999999997</v>
      </c>
      <c r="H2989" s="13">
        <v>1430.758</v>
      </c>
      <c r="I2989" s="13">
        <v>2</v>
      </c>
      <c r="J2989" s="13">
        <v>1430.7619999999999</v>
      </c>
      <c r="K2989" s="13">
        <v>-5.0000000000000001E-3</v>
      </c>
      <c r="L2989" s="13">
        <v>0</v>
      </c>
      <c r="M2989" s="13">
        <v>3.8E-3</v>
      </c>
    </row>
    <row r="2990" spans="1:13" ht="15">
      <c r="A2990" s="13"/>
      <c r="B2990" s="13" t="s">
        <v>10274</v>
      </c>
      <c r="C2990" s="13"/>
      <c r="D2990" s="13"/>
      <c r="E2990" s="13">
        <v>22.49</v>
      </c>
      <c r="F2990" s="13">
        <v>1</v>
      </c>
      <c r="G2990" s="13">
        <v>674.37199999999996</v>
      </c>
      <c r="H2990" s="13">
        <v>1346.7280000000001</v>
      </c>
      <c r="I2990" s="13">
        <v>2</v>
      </c>
      <c r="J2990" s="13">
        <v>1346.723</v>
      </c>
      <c r="K2990" s="13">
        <v>6.0000000000000001E-3</v>
      </c>
      <c r="L2990" s="13">
        <v>0</v>
      </c>
      <c r="M2990" s="13">
        <v>1.2E-2</v>
      </c>
    </row>
    <row r="2991" spans="1:13" ht="15">
      <c r="A2991" s="13"/>
      <c r="B2991" s="13" t="s">
        <v>9633</v>
      </c>
      <c r="C2991" s="13"/>
      <c r="D2991" s="13"/>
      <c r="E2991" s="13">
        <v>21.68</v>
      </c>
      <c r="F2991" s="13">
        <v>1</v>
      </c>
      <c r="G2991" s="13">
        <v>536.80399999999997</v>
      </c>
      <c r="H2991" s="13">
        <v>1071.5920000000001</v>
      </c>
      <c r="I2991" s="13">
        <v>2</v>
      </c>
      <c r="J2991" s="13">
        <v>1071.5920000000001</v>
      </c>
      <c r="K2991" s="13">
        <v>0</v>
      </c>
      <c r="L2991" s="13">
        <v>0</v>
      </c>
      <c r="M2991" s="13">
        <v>0.06</v>
      </c>
    </row>
    <row r="2992" spans="1:13" ht="15" collapsed="1">
      <c r="A2992" s="13"/>
      <c r="B2992" s="13" t="s">
        <v>8946</v>
      </c>
      <c r="C2992" s="13"/>
      <c r="D2992" s="13"/>
      <c r="E2992" s="13">
        <v>21.04</v>
      </c>
      <c r="F2992" s="13">
        <v>1</v>
      </c>
      <c r="G2992" s="13">
        <v>587.827</v>
      </c>
      <c r="H2992" s="13">
        <v>1173.6389999999999</v>
      </c>
      <c r="I2992" s="13">
        <v>2</v>
      </c>
      <c r="J2992" s="13">
        <v>1173.6389999999999</v>
      </c>
      <c r="K2992" s="13">
        <v>0</v>
      </c>
      <c r="L2992" s="13">
        <v>0</v>
      </c>
      <c r="M2992" s="13">
        <v>1.0999999999999999E-2</v>
      </c>
    </row>
    <row r="2993" spans="1:13" ht="15">
      <c r="A2993" s="13" t="s">
        <v>1114</v>
      </c>
      <c r="B2993" s="13">
        <v>6</v>
      </c>
      <c r="C2993" s="13"/>
      <c r="D2993" s="13"/>
      <c r="E2993" s="13"/>
      <c r="F2993" s="13">
        <v>7</v>
      </c>
      <c r="G2993" s="13"/>
      <c r="H2993" s="13"/>
      <c r="I2993" s="13"/>
      <c r="J2993" s="13"/>
      <c r="K2993" s="13"/>
      <c r="L2993" s="13"/>
      <c r="M2993" s="13"/>
    </row>
    <row r="2994" spans="1:13" ht="15">
      <c r="A2994" s="13"/>
      <c r="B2994" s="13" t="s">
        <v>8583</v>
      </c>
      <c r="C2994" s="13"/>
      <c r="D2994" s="13"/>
      <c r="E2994" s="13">
        <v>68.63</v>
      </c>
      <c r="F2994" s="13">
        <v>2</v>
      </c>
      <c r="G2994" s="13">
        <v>622.86599999999999</v>
      </c>
      <c r="H2994" s="13">
        <v>1243.7180000000001</v>
      </c>
      <c r="I2994" s="13">
        <v>2</v>
      </c>
      <c r="J2994" s="13">
        <v>1243.7180000000001</v>
      </c>
      <c r="K2994" s="13">
        <v>1E-3</v>
      </c>
      <c r="L2994" s="13">
        <v>0</v>
      </c>
      <c r="M2994" s="13">
        <v>3.7E-7</v>
      </c>
    </row>
    <row r="2995" spans="1:13" ht="15" collapsed="1">
      <c r="A2995" s="13"/>
      <c r="B2995" s="13" t="s">
        <v>8585</v>
      </c>
      <c r="C2995" s="13"/>
      <c r="D2995" s="13"/>
      <c r="E2995" s="13">
        <v>49.06</v>
      </c>
      <c r="F2995" s="13">
        <v>1</v>
      </c>
      <c r="G2995" s="13">
        <v>586.78300000000002</v>
      </c>
      <c r="H2995" s="13">
        <v>1171.5519999999999</v>
      </c>
      <c r="I2995" s="13">
        <v>2</v>
      </c>
      <c r="J2995" s="13">
        <v>1171.5509999999999</v>
      </c>
      <c r="K2995" s="13">
        <v>1E-3</v>
      </c>
      <c r="L2995" s="13">
        <v>0</v>
      </c>
      <c r="M2995" s="13">
        <v>1.7E-5</v>
      </c>
    </row>
    <row r="2996" spans="1:13" ht="15">
      <c r="A2996" s="13"/>
      <c r="B2996" s="13" t="s">
        <v>5077</v>
      </c>
      <c r="C2996" s="13"/>
      <c r="D2996" s="13"/>
      <c r="E2996" s="13">
        <v>47.16</v>
      </c>
      <c r="F2996" s="13">
        <v>1</v>
      </c>
      <c r="G2996" s="13">
        <v>479.29</v>
      </c>
      <c r="H2996" s="13">
        <v>956.56500000000005</v>
      </c>
      <c r="I2996" s="13">
        <v>2</v>
      </c>
      <c r="J2996" s="13">
        <v>956.56500000000005</v>
      </c>
      <c r="K2996" s="13">
        <v>0</v>
      </c>
      <c r="L2996" s="13">
        <v>0</v>
      </c>
      <c r="M2996" s="13">
        <v>9.2E-5</v>
      </c>
    </row>
    <row r="2997" spans="1:13" ht="15">
      <c r="A2997" s="13"/>
      <c r="B2997" s="13" t="s">
        <v>5076</v>
      </c>
      <c r="C2997" s="13"/>
      <c r="D2997" s="13"/>
      <c r="E2997" s="13">
        <v>42.55</v>
      </c>
      <c r="F2997" s="13">
        <v>1</v>
      </c>
      <c r="G2997" s="13">
        <v>477.79</v>
      </c>
      <c r="H2997" s="13">
        <v>953.56500000000005</v>
      </c>
      <c r="I2997" s="13">
        <v>2</v>
      </c>
      <c r="J2997" s="13">
        <v>953.56600000000003</v>
      </c>
      <c r="K2997" s="13">
        <v>0</v>
      </c>
      <c r="L2997" s="13">
        <v>0</v>
      </c>
      <c r="M2997" s="13">
        <v>1.8000000000000001E-4</v>
      </c>
    </row>
    <row r="2998" spans="1:13" ht="15">
      <c r="A2998" s="13"/>
      <c r="B2998" s="13" t="s">
        <v>5078</v>
      </c>
      <c r="C2998" s="13"/>
      <c r="D2998" s="13"/>
      <c r="E2998" s="13">
        <v>27</v>
      </c>
      <c r="F2998" s="13">
        <v>1</v>
      </c>
      <c r="G2998" s="13">
        <v>539.79300000000001</v>
      </c>
      <c r="H2998" s="13">
        <v>1077.5709999999999</v>
      </c>
      <c r="I2998" s="13">
        <v>2</v>
      </c>
      <c r="J2998" s="13">
        <v>1077.5709999999999</v>
      </c>
      <c r="K2998" s="13">
        <v>0</v>
      </c>
      <c r="L2998" s="13">
        <v>0</v>
      </c>
      <c r="M2998" s="13">
        <v>4.7000000000000002E-3</v>
      </c>
    </row>
    <row r="2999" spans="1:13" ht="15" collapsed="1">
      <c r="A2999" s="13"/>
      <c r="B2999" s="13" t="s">
        <v>8586</v>
      </c>
      <c r="C2999" s="13"/>
      <c r="D2999" s="13"/>
      <c r="E2999" s="13">
        <v>23.52</v>
      </c>
      <c r="F2999" s="13">
        <v>1</v>
      </c>
      <c r="G2999" s="13">
        <v>517.76400000000001</v>
      </c>
      <c r="H2999" s="13">
        <v>1033.5119999999999</v>
      </c>
      <c r="I2999" s="13">
        <v>2</v>
      </c>
      <c r="J2999" s="13">
        <v>1033.5119999999999</v>
      </c>
      <c r="K2999" s="13">
        <v>0</v>
      </c>
      <c r="L2999" s="13">
        <v>0</v>
      </c>
      <c r="M2999" s="13">
        <v>6.1999999999999998E-3</v>
      </c>
    </row>
    <row r="3000" spans="1:13" ht="15">
      <c r="A3000" s="13" t="s">
        <v>1228</v>
      </c>
      <c r="B3000" s="13">
        <v>6</v>
      </c>
      <c r="C3000" s="13"/>
      <c r="D3000" s="13"/>
      <c r="E3000" s="13"/>
      <c r="F3000" s="13">
        <v>8</v>
      </c>
      <c r="G3000" s="13"/>
      <c r="H3000" s="13"/>
      <c r="I3000" s="13"/>
      <c r="J3000" s="13"/>
      <c r="K3000" s="13"/>
      <c r="L3000" s="13"/>
      <c r="M3000" s="13"/>
    </row>
    <row r="3001" spans="1:13" ht="15">
      <c r="A3001" s="13"/>
      <c r="B3001" s="13" t="s">
        <v>5442</v>
      </c>
      <c r="C3001" s="13"/>
      <c r="D3001" s="13"/>
      <c r="E3001" s="13">
        <v>89.95</v>
      </c>
      <c r="F3001" s="13">
        <v>2</v>
      </c>
      <c r="G3001" s="13">
        <v>600.83299999999997</v>
      </c>
      <c r="H3001" s="13">
        <v>1199.6510000000001</v>
      </c>
      <c r="I3001" s="13">
        <v>2</v>
      </c>
      <c r="J3001" s="13">
        <v>1199.6510000000001</v>
      </c>
      <c r="K3001" s="13">
        <v>0</v>
      </c>
      <c r="L3001" s="13">
        <v>0</v>
      </c>
      <c r="M3001" s="13">
        <v>6.6999999999999996E-9</v>
      </c>
    </row>
    <row r="3002" spans="1:13" ht="15" collapsed="1">
      <c r="A3002" s="13"/>
      <c r="B3002" s="13" t="s">
        <v>9680</v>
      </c>
      <c r="C3002" s="13"/>
      <c r="D3002" s="13"/>
      <c r="E3002" s="13">
        <v>61.52</v>
      </c>
      <c r="F3002" s="13">
        <v>1</v>
      </c>
      <c r="G3002" s="13">
        <v>706.33</v>
      </c>
      <c r="H3002" s="13">
        <v>1410.645</v>
      </c>
      <c r="I3002" s="13">
        <v>2</v>
      </c>
      <c r="J3002" s="13">
        <v>1410.645</v>
      </c>
      <c r="K3002" s="13">
        <v>0</v>
      </c>
      <c r="L3002" s="13">
        <v>0</v>
      </c>
      <c r="M3002" s="13">
        <v>1.7E-6</v>
      </c>
    </row>
    <row r="3003" spans="1:13" ht="15">
      <c r="A3003" s="13"/>
      <c r="B3003" s="13" t="s">
        <v>5443</v>
      </c>
      <c r="C3003" s="13"/>
      <c r="D3003" s="13"/>
      <c r="E3003" s="13">
        <v>59.45</v>
      </c>
      <c r="F3003" s="13">
        <v>2</v>
      </c>
      <c r="G3003" s="13">
        <v>587.80499999999995</v>
      </c>
      <c r="H3003" s="13">
        <v>1173.595</v>
      </c>
      <c r="I3003" s="13">
        <v>2</v>
      </c>
      <c r="J3003" s="13">
        <v>1173.595</v>
      </c>
      <c r="K3003" s="13">
        <v>0</v>
      </c>
      <c r="L3003" s="13">
        <v>0</v>
      </c>
      <c r="M3003" s="13">
        <v>7.9999999999999996E-6</v>
      </c>
    </row>
    <row r="3004" spans="1:13" ht="15">
      <c r="A3004" s="13"/>
      <c r="B3004" s="13" t="s">
        <v>7158</v>
      </c>
      <c r="C3004" s="13"/>
      <c r="D3004" s="13"/>
      <c r="E3004" s="13">
        <v>38.340000000000003</v>
      </c>
      <c r="F3004" s="13">
        <v>1</v>
      </c>
      <c r="G3004" s="13">
        <v>548.82799999999997</v>
      </c>
      <c r="H3004" s="13">
        <v>1095.6400000000001</v>
      </c>
      <c r="I3004" s="13">
        <v>2</v>
      </c>
      <c r="J3004" s="13">
        <v>1095.6400000000001</v>
      </c>
      <c r="K3004" s="13">
        <v>0</v>
      </c>
      <c r="L3004" s="13">
        <v>0</v>
      </c>
      <c r="M3004" s="13">
        <v>5.8E-4</v>
      </c>
    </row>
    <row r="3005" spans="1:13" ht="15">
      <c r="A3005" s="13"/>
      <c r="B3005" s="13" t="s">
        <v>10275</v>
      </c>
      <c r="C3005" s="13"/>
      <c r="D3005" s="13"/>
      <c r="E3005" s="13">
        <v>32.69</v>
      </c>
      <c r="F3005" s="13">
        <v>1</v>
      </c>
      <c r="G3005" s="13">
        <v>644.322</v>
      </c>
      <c r="H3005" s="13">
        <v>1286.6300000000001</v>
      </c>
      <c r="I3005" s="13">
        <v>2</v>
      </c>
      <c r="J3005" s="13">
        <v>1286.6300000000001</v>
      </c>
      <c r="K3005" s="13">
        <v>0</v>
      </c>
      <c r="L3005" s="13">
        <v>0</v>
      </c>
      <c r="M3005" s="13">
        <v>2E-3</v>
      </c>
    </row>
    <row r="3006" spans="1:13" ht="15" collapsed="1">
      <c r="A3006" s="13"/>
      <c r="B3006" s="13" t="s">
        <v>10276</v>
      </c>
      <c r="C3006" s="13"/>
      <c r="D3006" s="13"/>
      <c r="E3006" s="13">
        <v>27.17</v>
      </c>
      <c r="F3006" s="13">
        <v>1</v>
      </c>
      <c r="G3006" s="13">
        <v>424.24700000000001</v>
      </c>
      <c r="H3006" s="13">
        <v>1269.72</v>
      </c>
      <c r="I3006" s="13">
        <v>3</v>
      </c>
      <c r="J3006" s="13">
        <v>1269.7190000000001</v>
      </c>
      <c r="K3006" s="13">
        <v>1E-3</v>
      </c>
      <c r="L3006" s="13">
        <v>0</v>
      </c>
      <c r="M3006" s="13">
        <v>2.8E-3</v>
      </c>
    </row>
    <row r="3007" spans="1:13" ht="15">
      <c r="A3007" s="13" t="s">
        <v>6071</v>
      </c>
      <c r="B3007" s="13">
        <v>6</v>
      </c>
      <c r="C3007" s="13"/>
      <c r="D3007" s="13"/>
      <c r="E3007" s="13"/>
      <c r="F3007" s="13">
        <v>6</v>
      </c>
      <c r="G3007" s="13"/>
      <c r="H3007" s="13"/>
      <c r="I3007" s="13"/>
      <c r="J3007" s="13"/>
      <c r="K3007" s="13"/>
      <c r="L3007" s="13"/>
      <c r="M3007" s="13"/>
    </row>
    <row r="3008" spans="1:13" ht="15">
      <c r="A3008" s="13"/>
      <c r="B3008" s="13" t="s">
        <v>7021</v>
      </c>
      <c r="C3008" s="13"/>
      <c r="D3008" s="13"/>
      <c r="E3008" s="13">
        <v>38.450000000000003</v>
      </c>
      <c r="F3008" s="13">
        <v>1</v>
      </c>
      <c r="G3008" s="13">
        <v>738.38199999999995</v>
      </c>
      <c r="H3008" s="13">
        <v>1474.75</v>
      </c>
      <c r="I3008" s="13">
        <v>2</v>
      </c>
      <c r="J3008" s="13">
        <v>1474.752</v>
      </c>
      <c r="K3008" s="13">
        <v>-3.0000000000000001E-3</v>
      </c>
      <c r="L3008" s="13">
        <v>0</v>
      </c>
      <c r="M3008" s="13">
        <v>2.5000000000000001E-4</v>
      </c>
    </row>
    <row r="3009" spans="1:13" ht="15">
      <c r="A3009" s="13"/>
      <c r="B3009" s="13" t="s">
        <v>7023</v>
      </c>
      <c r="C3009" s="13"/>
      <c r="D3009" s="13"/>
      <c r="E3009" s="13">
        <v>34.270000000000003</v>
      </c>
      <c r="F3009" s="13">
        <v>1</v>
      </c>
      <c r="G3009" s="13">
        <v>615.67399999999998</v>
      </c>
      <c r="H3009" s="13">
        <v>1844.001</v>
      </c>
      <c r="I3009" s="13">
        <v>3</v>
      </c>
      <c r="J3009" s="13">
        <v>1842.998</v>
      </c>
      <c r="K3009" s="13">
        <v>1.004</v>
      </c>
      <c r="L3009" s="13">
        <v>0</v>
      </c>
      <c r="M3009" s="13">
        <v>6.0999999999999997E-4</v>
      </c>
    </row>
    <row r="3010" spans="1:13" ht="15" collapsed="1">
      <c r="A3010" s="13"/>
      <c r="B3010" s="13" t="s">
        <v>8953</v>
      </c>
      <c r="C3010" s="13"/>
      <c r="D3010" s="13"/>
      <c r="E3010" s="13">
        <v>34.229999999999997</v>
      </c>
      <c r="F3010" s="13">
        <v>1</v>
      </c>
      <c r="G3010" s="13">
        <v>468.755</v>
      </c>
      <c r="H3010" s="13">
        <v>935.49599999999998</v>
      </c>
      <c r="I3010" s="13">
        <v>2</v>
      </c>
      <c r="J3010" s="13">
        <v>935.49599999999998</v>
      </c>
      <c r="K3010" s="13">
        <v>-1E-3</v>
      </c>
      <c r="L3010" s="13">
        <v>0</v>
      </c>
      <c r="M3010" s="13">
        <v>2.3999999999999998E-3</v>
      </c>
    </row>
    <row r="3011" spans="1:13" ht="15">
      <c r="A3011" s="13"/>
      <c r="B3011" s="13" t="s">
        <v>8952</v>
      </c>
      <c r="C3011" s="13"/>
      <c r="D3011" s="13"/>
      <c r="E3011" s="13">
        <v>33.01</v>
      </c>
      <c r="F3011" s="13">
        <v>1</v>
      </c>
      <c r="G3011" s="13">
        <v>461.73</v>
      </c>
      <c r="H3011" s="13">
        <v>921.44399999999996</v>
      </c>
      <c r="I3011" s="13">
        <v>2</v>
      </c>
      <c r="J3011" s="13">
        <v>921.44399999999996</v>
      </c>
      <c r="K3011" s="13">
        <v>0</v>
      </c>
      <c r="L3011" s="13">
        <v>0</v>
      </c>
      <c r="M3011" s="13">
        <v>2.3999999999999998E-3</v>
      </c>
    </row>
    <row r="3012" spans="1:13" ht="15">
      <c r="A3012" s="13"/>
      <c r="B3012" s="13" t="s">
        <v>7021</v>
      </c>
      <c r="C3012" s="13"/>
      <c r="D3012" s="13"/>
      <c r="E3012" s="13">
        <v>24.24</v>
      </c>
      <c r="F3012" s="13">
        <v>1</v>
      </c>
      <c r="G3012" s="13">
        <v>492.59100000000001</v>
      </c>
      <c r="H3012" s="13">
        <v>1474.752</v>
      </c>
      <c r="I3012" s="13">
        <v>3</v>
      </c>
      <c r="J3012" s="13">
        <v>1474.752</v>
      </c>
      <c r="K3012" s="13">
        <v>-1E-3</v>
      </c>
      <c r="L3012" s="13">
        <v>0</v>
      </c>
      <c r="M3012" s="13">
        <v>5.3E-3</v>
      </c>
    </row>
    <row r="3013" spans="1:13" ht="15" collapsed="1">
      <c r="A3013" s="13"/>
      <c r="B3013" s="13" t="s">
        <v>7022</v>
      </c>
      <c r="C3013" s="13"/>
      <c r="D3013" s="13"/>
      <c r="E3013" s="13">
        <v>22.69</v>
      </c>
      <c r="F3013" s="13">
        <v>1</v>
      </c>
      <c r="G3013" s="13">
        <v>483.29300000000001</v>
      </c>
      <c r="H3013" s="13">
        <v>1446.857</v>
      </c>
      <c r="I3013" s="13">
        <v>3</v>
      </c>
      <c r="J3013" s="13">
        <v>1446.856</v>
      </c>
      <c r="K3013" s="13">
        <v>1E-3</v>
      </c>
      <c r="L3013" s="13">
        <v>0</v>
      </c>
      <c r="M3013" s="13">
        <v>1.2E-2</v>
      </c>
    </row>
    <row r="3014" spans="1:13" ht="15">
      <c r="A3014" s="13" t="s">
        <v>1813</v>
      </c>
      <c r="B3014" s="13">
        <v>6</v>
      </c>
      <c r="C3014" s="13"/>
      <c r="D3014" s="13"/>
      <c r="E3014" s="13"/>
      <c r="F3014" s="13">
        <v>7</v>
      </c>
      <c r="G3014" s="13"/>
      <c r="H3014" s="13"/>
      <c r="I3014" s="13"/>
      <c r="J3014" s="13"/>
      <c r="K3014" s="13"/>
      <c r="L3014" s="13"/>
      <c r="M3014" s="13"/>
    </row>
    <row r="3015" spans="1:13" ht="15">
      <c r="A3015" s="13"/>
      <c r="B3015" s="13" t="s">
        <v>5845</v>
      </c>
      <c r="C3015" s="13"/>
      <c r="D3015" s="13"/>
      <c r="E3015" s="13">
        <v>55.39</v>
      </c>
      <c r="F3015" s="13">
        <v>1</v>
      </c>
      <c r="G3015" s="13">
        <v>621.36300000000006</v>
      </c>
      <c r="H3015" s="13">
        <v>1240.712</v>
      </c>
      <c r="I3015" s="13">
        <v>2</v>
      </c>
      <c r="J3015" s="13">
        <v>1240.7139999999999</v>
      </c>
      <c r="K3015" s="13">
        <v>-2E-3</v>
      </c>
      <c r="L3015" s="13">
        <v>0</v>
      </c>
      <c r="M3015" s="13">
        <v>1.8E-5</v>
      </c>
    </row>
    <row r="3016" spans="1:13" ht="15">
      <c r="A3016" s="13"/>
      <c r="B3016" s="13" t="s">
        <v>10277</v>
      </c>
      <c r="C3016" s="13"/>
      <c r="D3016" s="13"/>
      <c r="E3016" s="13">
        <v>41.77</v>
      </c>
      <c r="F3016" s="13">
        <v>1</v>
      </c>
      <c r="G3016" s="13">
        <v>554.79899999999998</v>
      </c>
      <c r="H3016" s="13">
        <v>1107.5830000000001</v>
      </c>
      <c r="I3016" s="13">
        <v>2</v>
      </c>
      <c r="J3016" s="13">
        <v>1107.5809999999999</v>
      </c>
      <c r="K3016" s="13">
        <v>2E-3</v>
      </c>
      <c r="L3016" s="13">
        <v>0</v>
      </c>
      <c r="M3016" s="13">
        <v>1.2E-4</v>
      </c>
    </row>
    <row r="3017" spans="1:13" ht="15">
      <c r="A3017" s="13"/>
      <c r="B3017" s="13" t="s">
        <v>7161</v>
      </c>
      <c r="C3017" s="13"/>
      <c r="D3017" s="13"/>
      <c r="E3017" s="13">
        <v>38.81</v>
      </c>
      <c r="F3017" s="13">
        <v>2</v>
      </c>
      <c r="G3017" s="13">
        <v>473.916</v>
      </c>
      <c r="H3017" s="13">
        <v>1418.7270000000001</v>
      </c>
      <c r="I3017" s="13">
        <v>3</v>
      </c>
      <c r="J3017" s="13">
        <v>1418.7270000000001</v>
      </c>
      <c r="K3017" s="13">
        <v>0</v>
      </c>
      <c r="L3017" s="13">
        <v>0</v>
      </c>
      <c r="M3017" s="13">
        <v>9.3000000000000005E-4</v>
      </c>
    </row>
    <row r="3018" spans="1:13" ht="15">
      <c r="A3018" s="13"/>
      <c r="B3018" s="13" t="s">
        <v>10278</v>
      </c>
      <c r="C3018" s="13"/>
      <c r="D3018" s="13"/>
      <c r="E3018" s="13">
        <v>38.630000000000003</v>
      </c>
      <c r="F3018" s="13">
        <v>1</v>
      </c>
      <c r="G3018" s="13">
        <v>579.83199999999999</v>
      </c>
      <c r="H3018" s="13">
        <v>1157.6489999999999</v>
      </c>
      <c r="I3018" s="13">
        <v>2</v>
      </c>
      <c r="J3018" s="13">
        <v>1157.6479999999999</v>
      </c>
      <c r="K3018" s="13">
        <v>1E-3</v>
      </c>
      <c r="L3018" s="13">
        <v>0</v>
      </c>
      <c r="M3018" s="13">
        <v>2.5999999999999998E-4</v>
      </c>
    </row>
    <row r="3019" spans="1:13" ht="15">
      <c r="A3019" s="13"/>
      <c r="B3019" s="13" t="s">
        <v>9735</v>
      </c>
      <c r="C3019" s="13"/>
      <c r="D3019" s="13"/>
      <c r="E3019" s="13">
        <v>30.56</v>
      </c>
      <c r="F3019" s="13">
        <v>1</v>
      </c>
      <c r="G3019" s="13">
        <v>461.74799999999999</v>
      </c>
      <c r="H3019" s="13">
        <v>921.48099999999999</v>
      </c>
      <c r="I3019" s="13">
        <v>2</v>
      </c>
      <c r="J3019" s="13">
        <v>921.48099999999999</v>
      </c>
      <c r="K3019" s="13">
        <v>0</v>
      </c>
      <c r="L3019" s="13">
        <v>0</v>
      </c>
      <c r="M3019" s="13">
        <v>5.4999999999999997E-3</v>
      </c>
    </row>
    <row r="3020" spans="1:13" ht="15" collapsed="1">
      <c r="A3020" s="13"/>
      <c r="B3020" s="13" t="s">
        <v>8820</v>
      </c>
      <c r="C3020" s="13"/>
      <c r="D3020" s="13"/>
      <c r="E3020" s="13">
        <v>21.48</v>
      </c>
      <c r="F3020" s="13">
        <v>1</v>
      </c>
      <c r="G3020" s="13">
        <v>486.255</v>
      </c>
      <c r="H3020" s="13">
        <v>970.495</v>
      </c>
      <c r="I3020" s="13">
        <v>2</v>
      </c>
      <c r="J3020" s="13">
        <v>969.49199999999996</v>
      </c>
      <c r="K3020" s="13">
        <v>1.004</v>
      </c>
      <c r="L3020" s="13">
        <v>0</v>
      </c>
      <c r="M3020" s="13">
        <v>2.4E-2</v>
      </c>
    </row>
    <row r="3021" spans="1:13" ht="15">
      <c r="A3021" s="13" t="s">
        <v>1381</v>
      </c>
      <c r="B3021" s="13">
        <v>6</v>
      </c>
      <c r="C3021" s="13"/>
      <c r="D3021" s="13"/>
      <c r="E3021" s="13"/>
      <c r="F3021" s="13">
        <v>7</v>
      </c>
      <c r="G3021" s="13"/>
      <c r="H3021" s="13"/>
      <c r="I3021" s="13"/>
      <c r="J3021" s="13"/>
      <c r="K3021" s="13"/>
      <c r="L3021" s="13"/>
      <c r="M3021" s="13"/>
    </row>
    <row r="3022" spans="1:13" ht="15">
      <c r="A3022" s="13"/>
      <c r="B3022" s="13" t="s">
        <v>5467</v>
      </c>
      <c r="C3022" s="13"/>
      <c r="D3022" s="13"/>
      <c r="E3022" s="13">
        <v>64.349999999999994</v>
      </c>
      <c r="F3022" s="13">
        <v>1</v>
      </c>
      <c r="G3022" s="13">
        <v>618.79899999999998</v>
      </c>
      <c r="H3022" s="13">
        <v>1235.5830000000001</v>
      </c>
      <c r="I3022" s="13">
        <v>2</v>
      </c>
      <c r="J3022" s="13">
        <v>1234.58</v>
      </c>
      <c r="K3022" s="13">
        <v>1.004</v>
      </c>
      <c r="L3022" s="13">
        <v>0</v>
      </c>
      <c r="M3022" s="13">
        <v>1.1999999999999999E-6</v>
      </c>
    </row>
    <row r="3023" spans="1:13" ht="15">
      <c r="A3023" s="13"/>
      <c r="B3023" s="13" t="s">
        <v>5467</v>
      </c>
      <c r="C3023" s="13" t="s">
        <v>16</v>
      </c>
      <c r="D3023" s="13" t="s">
        <v>73</v>
      </c>
      <c r="E3023" s="13">
        <v>51.31</v>
      </c>
      <c r="F3023" s="13">
        <v>1</v>
      </c>
      <c r="G3023" s="13">
        <v>626.29600000000005</v>
      </c>
      <c r="H3023" s="13">
        <v>1250.577</v>
      </c>
      <c r="I3023" s="13">
        <v>2</v>
      </c>
      <c r="J3023" s="13">
        <v>1250.575</v>
      </c>
      <c r="K3023" s="13">
        <v>2E-3</v>
      </c>
      <c r="L3023" s="13">
        <v>0</v>
      </c>
      <c r="M3023" s="13">
        <v>1.2999999999999999E-5</v>
      </c>
    </row>
    <row r="3024" spans="1:13" ht="15">
      <c r="A3024" s="13"/>
      <c r="B3024" s="13" t="s">
        <v>9637</v>
      </c>
      <c r="C3024" s="13"/>
      <c r="D3024" s="13"/>
      <c r="E3024" s="13">
        <v>43.45</v>
      </c>
      <c r="F3024" s="13">
        <v>2</v>
      </c>
      <c r="G3024" s="13">
        <v>722.86900000000003</v>
      </c>
      <c r="H3024" s="13">
        <v>1443.723</v>
      </c>
      <c r="I3024" s="13">
        <v>2</v>
      </c>
      <c r="J3024" s="13">
        <v>1443.721</v>
      </c>
      <c r="K3024" s="13">
        <v>3.0000000000000001E-3</v>
      </c>
      <c r="L3024" s="13">
        <v>0</v>
      </c>
      <c r="M3024" s="13">
        <v>2.2000000000000001E-4</v>
      </c>
    </row>
    <row r="3025" spans="1:13" ht="15">
      <c r="A3025" s="13"/>
      <c r="B3025" s="13" t="s">
        <v>5468</v>
      </c>
      <c r="C3025" s="13"/>
      <c r="D3025" s="13"/>
      <c r="E3025" s="13">
        <v>36.869999999999997</v>
      </c>
      <c r="F3025" s="13">
        <v>1</v>
      </c>
      <c r="G3025" s="13">
        <v>508.767</v>
      </c>
      <c r="H3025" s="13">
        <v>1015.519</v>
      </c>
      <c r="I3025" s="13">
        <v>2</v>
      </c>
      <c r="J3025" s="13">
        <v>1015.519</v>
      </c>
      <c r="K3025" s="13">
        <v>0</v>
      </c>
      <c r="L3025" s="13">
        <v>0</v>
      </c>
      <c r="M3025" s="13">
        <v>3.5E-4</v>
      </c>
    </row>
    <row r="3026" spans="1:13" ht="15">
      <c r="A3026" s="13"/>
      <c r="B3026" s="13" t="s">
        <v>7162</v>
      </c>
      <c r="C3026" s="13"/>
      <c r="D3026" s="13"/>
      <c r="E3026" s="13">
        <v>24.63</v>
      </c>
      <c r="F3026" s="13">
        <v>1</v>
      </c>
      <c r="G3026" s="13">
        <v>430.75</v>
      </c>
      <c r="H3026" s="13">
        <v>859.48400000000004</v>
      </c>
      <c r="I3026" s="13">
        <v>2</v>
      </c>
      <c r="J3026" s="13">
        <v>859.48400000000004</v>
      </c>
      <c r="K3026" s="13">
        <v>1E-3</v>
      </c>
      <c r="L3026" s="13">
        <v>0</v>
      </c>
      <c r="M3026" s="13">
        <v>1.2999999999999999E-2</v>
      </c>
    </row>
    <row r="3027" spans="1:13" ht="15">
      <c r="A3027" s="13"/>
      <c r="B3027" s="13" t="s">
        <v>9638</v>
      </c>
      <c r="C3027" s="13"/>
      <c r="D3027" s="13"/>
      <c r="E3027" s="13">
        <v>20.8</v>
      </c>
      <c r="F3027" s="13">
        <v>1</v>
      </c>
      <c r="G3027" s="13">
        <v>519.298</v>
      </c>
      <c r="H3027" s="13">
        <v>1036.5820000000001</v>
      </c>
      <c r="I3027" s="13">
        <v>2</v>
      </c>
      <c r="J3027" s="13">
        <v>1036.58</v>
      </c>
      <c r="K3027" s="13">
        <v>1E-3</v>
      </c>
      <c r="L3027" s="13">
        <v>0</v>
      </c>
      <c r="M3027" s="13">
        <v>3.4000000000000002E-2</v>
      </c>
    </row>
    <row r="3028" spans="1:13" ht="15">
      <c r="A3028" s="13" t="s">
        <v>1385</v>
      </c>
      <c r="B3028" s="13">
        <v>6</v>
      </c>
      <c r="C3028" s="13"/>
      <c r="D3028" s="13"/>
      <c r="E3028" s="13"/>
      <c r="F3028" s="13">
        <v>7</v>
      </c>
      <c r="G3028" s="13"/>
      <c r="H3028" s="13"/>
      <c r="I3028" s="13"/>
      <c r="J3028" s="13"/>
      <c r="K3028" s="13"/>
      <c r="L3028" s="13"/>
      <c r="M3028" s="13"/>
    </row>
    <row r="3029" spans="1:13" ht="15">
      <c r="A3029" s="13"/>
      <c r="B3029" s="13" t="s">
        <v>5473</v>
      </c>
      <c r="C3029" s="13"/>
      <c r="D3029" s="13"/>
      <c r="E3029" s="13">
        <v>58.19</v>
      </c>
      <c r="F3029" s="13">
        <v>2</v>
      </c>
      <c r="G3029" s="13">
        <v>545.94100000000003</v>
      </c>
      <c r="H3029" s="13">
        <v>1634.8019999999999</v>
      </c>
      <c r="I3029" s="13">
        <v>3</v>
      </c>
      <c r="J3029" s="13">
        <v>1634.8009999999999</v>
      </c>
      <c r="K3029" s="13">
        <v>1E-3</v>
      </c>
      <c r="L3029" s="13">
        <v>0</v>
      </c>
      <c r="M3029" s="13">
        <v>3.4999999999999999E-6</v>
      </c>
    </row>
    <row r="3030" spans="1:13" ht="15" collapsed="1">
      <c r="A3030" s="13"/>
      <c r="B3030" s="13" t="s">
        <v>9639</v>
      </c>
      <c r="C3030" s="13"/>
      <c r="D3030" s="13"/>
      <c r="E3030" s="13">
        <v>46.43</v>
      </c>
      <c r="F3030" s="13">
        <v>1</v>
      </c>
      <c r="G3030" s="13">
        <v>644.36199999999997</v>
      </c>
      <c r="H3030" s="13">
        <v>1286.7080000000001</v>
      </c>
      <c r="I3030" s="13">
        <v>2</v>
      </c>
      <c r="J3030" s="13">
        <v>1286.7080000000001</v>
      </c>
      <c r="K3030" s="13">
        <v>0</v>
      </c>
      <c r="L3030" s="13">
        <v>0</v>
      </c>
      <c r="M3030" s="13">
        <v>4.3999999999999999E-5</v>
      </c>
    </row>
    <row r="3031" spans="1:13" ht="15">
      <c r="A3031" s="13"/>
      <c r="B3031" s="13" t="s">
        <v>7028</v>
      </c>
      <c r="C3031" s="13"/>
      <c r="D3031" s="13"/>
      <c r="E3031" s="13">
        <v>44.73</v>
      </c>
      <c r="F3031" s="13">
        <v>1</v>
      </c>
      <c r="G3031" s="13">
        <v>404.23399999999998</v>
      </c>
      <c r="H3031" s="13">
        <v>806.45299999999997</v>
      </c>
      <c r="I3031" s="13">
        <v>2</v>
      </c>
      <c r="J3031" s="13">
        <v>806.45399999999995</v>
      </c>
      <c r="K3031" s="13">
        <v>-1E-3</v>
      </c>
      <c r="L3031" s="13">
        <v>0</v>
      </c>
      <c r="M3031" s="13">
        <v>1.3999999999999999E-4</v>
      </c>
    </row>
    <row r="3032" spans="1:13" ht="15">
      <c r="A3032" s="13"/>
      <c r="B3032" s="13" t="s">
        <v>7027</v>
      </c>
      <c r="C3032" s="13"/>
      <c r="D3032" s="13"/>
      <c r="E3032" s="13">
        <v>30.37</v>
      </c>
      <c r="F3032" s="13">
        <v>1</v>
      </c>
      <c r="G3032" s="13">
        <v>654.85599999999999</v>
      </c>
      <c r="H3032" s="13">
        <v>1307.6969999999999</v>
      </c>
      <c r="I3032" s="13">
        <v>2</v>
      </c>
      <c r="J3032" s="13">
        <v>1307.6969999999999</v>
      </c>
      <c r="K3032" s="13">
        <v>0</v>
      </c>
      <c r="L3032" s="13">
        <v>0</v>
      </c>
      <c r="M3032" s="13">
        <v>1.4E-3</v>
      </c>
    </row>
    <row r="3033" spans="1:13" ht="15">
      <c r="A3033" s="13"/>
      <c r="B3033" s="13" t="s">
        <v>5474</v>
      </c>
      <c r="C3033" s="13"/>
      <c r="D3033" s="13"/>
      <c r="E3033" s="13">
        <v>29.97</v>
      </c>
      <c r="F3033" s="13">
        <v>1</v>
      </c>
      <c r="G3033" s="13">
        <v>543.29600000000005</v>
      </c>
      <c r="H3033" s="13">
        <v>1084.577</v>
      </c>
      <c r="I3033" s="13">
        <v>2</v>
      </c>
      <c r="J3033" s="13">
        <v>1084.576</v>
      </c>
      <c r="K3033" s="13">
        <v>0</v>
      </c>
      <c r="L3033" s="13">
        <v>0</v>
      </c>
      <c r="M3033" s="13">
        <v>1.5E-3</v>
      </c>
    </row>
    <row r="3034" spans="1:13" ht="15">
      <c r="A3034" s="13"/>
      <c r="B3034" s="13" t="s">
        <v>9640</v>
      </c>
      <c r="C3034" s="13"/>
      <c r="D3034" s="13"/>
      <c r="E3034" s="13">
        <v>29.44</v>
      </c>
      <c r="F3034" s="13">
        <v>1</v>
      </c>
      <c r="G3034" s="13">
        <v>389.22899999999998</v>
      </c>
      <c r="H3034" s="13">
        <v>776.44399999999996</v>
      </c>
      <c r="I3034" s="13">
        <v>2</v>
      </c>
      <c r="J3034" s="13">
        <v>776.44299999999998</v>
      </c>
      <c r="K3034" s="13">
        <v>0</v>
      </c>
      <c r="L3034" s="13">
        <v>0</v>
      </c>
      <c r="M3034" s="13">
        <v>4.8999999999999998E-3</v>
      </c>
    </row>
    <row r="3035" spans="1:13" ht="15">
      <c r="A3035" s="13" t="s">
        <v>916</v>
      </c>
      <c r="B3035" s="13">
        <v>6</v>
      </c>
      <c r="C3035" s="13"/>
      <c r="D3035" s="13"/>
      <c r="E3035" s="13"/>
      <c r="F3035" s="13">
        <v>7</v>
      </c>
      <c r="G3035" s="13"/>
      <c r="H3035" s="13"/>
      <c r="I3035" s="13"/>
      <c r="J3035" s="13"/>
      <c r="K3035" s="13"/>
      <c r="L3035" s="13"/>
      <c r="M3035" s="13"/>
    </row>
    <row r="3036" spans="1:13" ht="15">
      <c r="A3036" s="13"/>
      <c r="B3036" s="13" t="s">
        <v>4700</v>
      </c>
      <c r="C3036" s="13"/>
      <c r="D3036" s="13"/>
      <c r="E3036" s="13">
        <v>54.99</v>
      </c>
      <c r="F3036" s="13">
        <v>2</v>
      </c>
      <c r="G3036" s="13">
        <v>700.39400000000001</v>
      </c>
      <c r="H3036" s="13">
        <v>1398.7729999999999</v>
      </c>
      <c r="I3036" s="13">
        <v>2</v>
      </c>
      <c r="J3036" s="13">
        <v>1398.7719999999999</v>
      </c>
      <c r="K3036" s="13">
        <v>1E-3</v>
      </c>
      <c r="L3036" s="13">
        <v>0</v>
      </c>
      <c r="M3036" s="13">
        <v>2.1999999999999999E-5</v>
      </c>
    </row>
    <row r="3037" spans="1:13" ht="15" collapsed="1">
      <c r="A3037" s="13"/>
      <c r="B3037" s="13" t="s">
        <v>4698</v>
      </c>
      <c r="C3037" s="13"/>
      <c r="D3037" s="13"/>
      <c r="E3037" s="13">
        <v>54.35</v>
      </c>
      <c r="F3037" s="13">
        <v>1</v>
      </c>
      <c r="G3037" s="13">
        <v>433.73500000000001</v>
      </c>
      <c r="H3037" s="13">
        <v>865.45600000000002</v>
      </c>
      <c r="I3037" s="13">
        <v>2</v>
      </c>
      <c r="J3037" s="13">
        <v>865.45500000000004</v>
      </c>
      <c r="K3037" s="13">
        <v>1E-3</v>
      </c>
      <c r="L3037" s="13">
        <v>0</v>
      </c>
      <c r="M3037" s="13">
        <v>7.9999999999999996E-6</v>
      </c>
    </row>
    <row r="3038" spans="1:13" ht="15">
      <c r="A3038" s="13"/>
      <c r="B3038" s="13" t="s">
        <v>4700</v>
      </c>
      <c r="C3038" s="13"/>
      <c r="D3038" s="13"/>
      <c r="E3038" s="13">
        <v>38.26</v>
      </c>
      <c r="F3038" s="13">
        <v>1</v>
      </c>
      <c r="G3038" s="13">
        <v>467.26400000000001</v>
      </c>
      <c r="H3038" s="13">
        <v>1398.769</v>
      </c>
      <c r="I3038" s="13">
        <v>3</v>
      </c>
      <c r="J3038" s="13">
        <v>1398.7719999999999</v>
      </c>
      <c r="K3038" s="13">
        <v>-3.0000000000000001E-3</v>
      </c>
      <c r="L3038" s="13">
        <v>0</v>
      </c>
      <c r="M3038" s="13">
        <v>1.1000000000000001E-3</v>
      </c>
    </row>
    <row r="3039" spans="1:13" ht="15">
      <c r="A3039" s="13"/>
      <c r="B3039" s="13" t="s">
        <v>6852</v>
      </c>
      <c r="C3039" s="13"/>
      <c r="D3039" s="13"/>
      <c r="E3039" s="13">
        <v>35.340000000000003</v>
      </c>
      <c r="F3039" s="13">
        <v>1</v>
      </c>
      <c r="G3039" s="13">
        <v>770.43200000000002</v>
      </c>
      <c r="H3039" s="13">
        <v>1538.8489999999999</v>
      </c>
      <c r="I3039" s="13">
        <v>2</v>
      </c>
      <c r="J3039" s="13">
        <v>1538.846</v>
      </c>
      <c r="K3039" s="13">
        <v>3.0000000000000001E-3</v>
      </c>
      <c r="L3039" s="13">
        <v>0</v>
      </c>
      <c r="M3039" s="13">
        <v>4.8999999999999998E-4</v>
      </c>
    </row>
    <row r="3040" spans="1:13" ht="15" collapsed="1">
      <c r="A3040" s="13"/>
      <c r="B3040" s="13" t="s">
        <v>4699</v>
      </c>
      <c r="C3040" s="13"/>
      <c r="D3040" s="13"/>
      <c r="E3040" s="13">
        <v>26.86</v>
      </c>
      <c r="F3040" s="13">
        <v>1</v>
      </c>
      <c r="G3040" s="13">
        <v>575.65599999999995</v>
      </c>
      <c r="H3040" s="13">
        <v>1723.9449999999999</v>
      </c>
      <c r="I3040" s="13">
        <v>3</v>
      </c>
      <c r="J3040" s="13">
        <v>1722.942</v>
      </c>
      <c r="K3040" s="13">
        <v>1.0029999999999999</v>
      </c>
      <c r="L3040" s="13">
        <v>0</v>
      </c>
      <c r="M3040" s="13">
        <v>3.0000000000000001E-3</v>
      </c>
    </row>
    <row r="3041" spans="1:13" ht="15">
      <c r="A3041" s="13"/>
      <c r="B3041" s="13" t="s">
        <v>6850</v>
      </c>
      <c r="C3041" s="13"/>
      <c r="D3041" s="13"/>
      <c r="E3041" s="13">
        <v>21.16</v>
      </c>
      <c r="F3041" s="13">
        <v>1</v>
      </c>
      <c r="G3041" s="13">
        <v>735.88499999999999</v>
      </c>
      <c r="H3041" s="13">
        <v>1469.7550000000001</v>
      </c>
      <c r="I3041" s="13">
        <v>2</v>
      </c>
      <c r="J3041" s="13">
        <v>1469.759</v>
      </c>
      <c r="K3041" s="13">
        <v>-4.0000000000000001E-3</v>
      </c>
      <c r="L3041" s="13">
        <v>0</v>
      </c>
      <c r="M3041" s="13">
        <v>1.2E-2</v>
      </c>
    </row>
    <row r="3042" spans="1:13" ht="15">
      <c r="A3042" s="13" t="s">
        <v>1395</v>
      </c>
      <c r="B3042" s="13">
        <v>6</v>
      </c>
      <c r="C3042" s="13"/>
      <c r="D3042" s="13"/>
      <c r="E3042" s="13"/>
      <c r="F3042" s="13">
        <v>8</v>
      </c>
      <c r="G3042" s="13"/>
      <c r="H3042" s="13"/>
      <c r="I3042" s="13"/>
      <c r="J3042" s="13"/>
      <c r="K3042" s="13"/>
      <c r="L3042" s="13"/>
      <c r="M3042" s="13"/>
    </row>
    <row r="3043" spans="1:13" ht="15">
      <c r="A3043" s="13"/>
      <c r="B3043" s="13" t="s">
        <v>5492</v>
      </c>
      <c r="C3043" s="13"/>
      <c r="D3043" s="13"/>
      <c r="E3043" s="13">
        <v>52.14</v>
      </c>
      <c r="F3043" s="13">
        <v>2</v>
      </c>
      <c r="G3043" s="13">
        <v>596.322</v>
      </c>
      <c r="H3043" s="13">
        <v>1190.6289999999999</v>
      </c>
      <c r="I3043" s="13">
        <v>2</v>
      </c>
      <c r="J3043" s="13">
        <v>1190.6300000000001</v>
      </c>
      <c r="K3043" s="13">
        <v>0</v>
      </c>
      <c r="L3043" s="13">
        <v>0</v>
      </c>
      <c r="M3043" s="13">
        <v>1.5E-5</v>
      </c>
    </row>
    <row r="3044" spans="1:13" ht="15">
      <c r="A3044" s="13"/>
      <c r="B3044" s="13" t="s">
        <v>5493</v>
      </c>
      <c r="C3044" s="13"/>
      <c r="D3044" s="13"/>
      <c r="E3044" s="13">
        <v>42.4</v>
      </c>
      <c r="F3044" s="13">
        <v>1</v>
      </c>
      <c r="G3044" s="13">
        <v>554.31899999999996</v>
      </c>
      <c r="H3044" s="13">
        <v>1106.624</v>
      </c>
      <c r="I3044" s="13">
        <v>2</v>
      </c>
      <c r="J3044" s="13">
        <v>1106.624</v>
      </c>
      <c r="K3044" s="13">
        <v>0</v>
      </c>
      <c r="L3044" s="13">
        <v>0</v>
      </c>
      <c r="M3044" s="13">
        <v>3.6999999999999999E-4</v>
      </c>
    </row>
    <row r="3045" spans="1:13" ht="15">
      <c r="A3045" s="13"/>
      <c r="B3045" s="13" t="s">
        <v>8831</v>
      </c>
      <c r="C3045" s="13"/>
      <c r="D3045" s="13"/>
      <c r="E3045" s="13">
        <v>40.19</v>
      </c>
      <c r="F3045" s="13">
        <v>1</v>
      </c>
      <c r="G3045" s="13">
        <v>443.26100000000002</v>
      </c>
      <c r="H3045" s="13">
        <v>884.50800000000004</v>
      </c>
      <c r="I3045" s="13">
        <v>2</v>
      </c>
      <c r="J3045" s="13">
        <v>884.50800000000004</v>
      </c>
      <c r="K3045" s="13">
        <v>0</v>
      </c>
      <c r="L3045" s="13">
        <v>0</v>
      </c>
      <c r="M3045" s="13">
        <v>3.6000000000000002E-4</v>
      </c>
    </row>
    <row r="3046" spans="1:13" ht="15" collapsed="1">
      <c r="A3046" s="13"/>
      <c r="B3046" s="13" t="s">
        <v>8830</v>
      </c>
      <c r="C3046" s="13"/>
      <c r="D3046" s="13"/>
      <c r="E3046" s="13">
        <v>35.46</v>
      </c>
      <c r="F3046" s="13">
        <v>2</v>
      </c>
      <c r="G3046" s="13">
        <v>412.29199999999997</v>
      </c>
      <c r="H3046" s="13">
        <v>822.57</v>
      </c>
      <c r="I3046" s="13">
        <v>2</v>
      </c>
      <c r="J3046" s="13">
        <v>822.56899999999996</v>
      </c>
      <c r="K3046" s="13">
        <v>1E-3</v>
      </c>
      <c r="L3046" s="13">
        <v>0</v>
      </c>
      <c r="M3046" s="13">
        <v>2.7999999999999998E-4</v>
      </c>
    </row>
    <row r="3047" spans="1:13" ht="15">
      <c r="A3047" s="13"/>
      <c r="B3047" s="13" t="s">
        <v>10279</v>
      </c>
      <c r="C3047" s="13"/>
      <c r="D3047" s="13"/>
      <c r="E3047" s="13">
        <v>23.7</v>
      </c>
      <c r="F3047" s="13">
        <v>1</v>
      </c>
      <c r="G3047" s="13">
        <v>729.39300000000003</v>
      </c>
      <c r="H3047" s="13">
        <v>1456.7719999999999</v>
      </c>
      <c r="I3047" s="13">
        <v>2</v>
      </c>
      <c r="J3047" s="13">
        <v>1456.771</v>
      </c>
      <c r="K3047" s="13">
        <v>1E-3</v>
      </c>
      <c r="L3047" s="13">
        <v>0</v>
      </c>
      <c r="M3047" s="13">
        <v>6.0000000000000001E-3</v>
      </c>
    </row>
    <row r="3048" spans="1:13" ht="15" collapsed="1">
      <c r="A3048" s="13"/>
      <c r="B3048" s="13" t="s">
        <v>10280</v>
      </c>
      <c r="C3048" s="13"/>
      <c r="D3048" s="13"/>
      <c r="E3048" s="13">
        <v>23.15</v>
      </c>
      <c r="F3048" s="13">
        <v>1</v>
      </c>
      <c r="G3048" s="13">
        <v>619.65599999999995</v>
      </c>
      <c r="H3048" s="13">
        <v>1855.9449999999999</v>
      </c>
      <c r="I3048" s="13">
        <v>3</v>
      </c>
      <c r="J3048" s="13">
        <v>1855.943</v>
      </c>
      <c r="K3048" s="13">
        <v>2E-3</v>
      </c>
      <c r="L3048" s="13">
        <v>1</v>
      </c>
      <c r="M3048" s="13">
        <v>7.1000000000000004E-3</v>
      </c>
    </row>
    <row r="3049" spans="1:13" ht="15">
      <c r="A3049" s="13" t="s">
        <v>762</v>
      </c>
      <c r="B3049" s="13">
        <v>6</v>
      </c>
      <c r="C3049" s="13"/>
      <c r="D3049" s="13"/>
      <c r="E3049" s="13"/>
      <c r="F3049" s="13">
        <v>8</v>
      </c>
      <c r="G3049" s="13"/>
      <c r="H3049" s="13"/>
      <c r="I3049" s="13"/>
      <c r="J3049" s="13"/>
      <c r="K3049" s="13"/>
      <c r="L3049" s="13"/>
      <c r="M3049" s="13"/>
    </row>
    <row r="3050" spans="1:13" ht="15" collapsed="1">
      <c r="A3050" s="13"/>
      <c r="B3050" s="13" t="s">
        <v>4402</v>
      </c>
      <c r="C3050" s="13"/>
      <c r="D3050" s="13"/>
      <c r="E3050" s="13">
        <v>58.69</v>
      </c>
      <c r="F3050" s="13">
        <v>2</v>
      </c>
      <c r="G3050" s="13">
        <v>419.91</v>
      </c>
      <c r="H3050" s="13">
        <v>1256.7070000000001</v>
      </c>
      <c r="I3050" s="13">
        <v>3</v>
      </c>
      <c r="J3050" s="13">
        <v>1256.7090000000001</v>
      </c>
      <c r="K3050" s="13">
        <v>-2E-3</v>
      </c>
      <c r="L3050" s="13">
        <v>0</v>
      </c>
      <c r="M3050" s="13">
        <v>3.1E-6</v>
      </c>
    </row>
    <row r="3051" spans="1:13" ht="15">
      <c r="A3051" s="13"/>
      <c r="B3051" s="13" t="s">
        <v>4403</v>
      </c>
      <c r="C3051" s="13"/>
      <c r="D3051" s="13"/>
      <c r="E3051" s="13">
        <v>48.4</v>
      </c>
      <c r="F3051" s="13">
        <v>2</v>
      </c>
      <c r="G3051" s="13">
        <v>410.23599999999999</v>
      </c>
      <c r="H3051" s="13">
        <v>818.45699999999999</v>
      </c>
      <c r="I3051" s="13">
        <v>2</v>
      </c>
      <c r="J3051" s="13">
        <v>818.45699999999999</v>
      </c>
      <c r="K3051" s="13">
        <v>-1E-3</v>
      </c>
      <c r="L3051" s="13">
        <v>0</v>
      </c>
      <c r="M3051" s="13">
        <v>5.5000000000000002E-5</v>
      </c>
    </row>
    <row r="3052" spans="1:13" ht="15">
      <c r="A3052" s="13"/>
      <c r="B3052" s="13" t="s">
        <v>4401</v>
      </c>
      <c r="C3052" s="13"/>
      <c r="D3052" s="13"/>
      <c r="E3052" s="13">
        <v>35.869999999999997</v>
      </c>
      <c r="F3052" s="13">
        <v>1</v>
      </c>
      <c r="G3052" s="13">
        <v>571.78899999999999</v>
      </c>
      <c r="H3052" s="13">
        <v>1141.5640000000001</v>
      </c>
      <c r="I3052" s="13">
        <v>2</v>
      </c>
      <c r="J3052" s="13">
        <v>1141.566</v>
      </c>
      <c r="K3052" s="13">
        <v>-1E-3</v>
      </c>
      <c r="L3052" s="13">
        <v>0</v>
      </c>
      <c r="M3052" s="13">
        <v>9.7999999999999997E-4</v>
      </c>
    </row>
    <row r="3053" spans="1:13" ht="15">
      <c r="A3053" s="13"/>
      <c r="B3053" s="13" t="s">
        <v>6853</v>
      </c>
      <c r="C3053" s="13"/>
      <c r="D3053" s="13"/>
      <c r="E3053" s="13">
        <v>31.78</v>
      </c>
      <c r="F3053" s="13">
        <v>1</v>
      </c>
      <c r="G3053" s="13">
        <v>480.77199999999999</v>
      </c>
      <c r="H3053" s="13">
        <v>959.529</v>
      </c>
      <c r="I3053" s="13">
        <v>2</v>
      </c>
      <c r="J3053" s="13">
        <v>959.529</v>
      </c>
      <c r="K3053" s="13">
        <v>0</v>
      </c>
      <c r="L3053" s="13">
        <v>0</v>
      </c>
      <c r="M3053" s="13">
        <v>1.5E-3</v>
      </c>
    </row>
    <row r="3054" spans="1:13" ht="15">
      <c r="A3054" s="13"/>
      <c r="B3054" s="13" t="s">
        <v>4402</v>
      </c>
      <c r="C3054" s="13"/>
      <c r="D3054" s="13"/>
      <c r="E3054" s="13">
        <v>29.72</v>
      </c>
      <c r="F3054" s="13">
        <v>1</v>
      </c>
      <c r="G3054" s="13">
        <v>629.36300000000006</v>
      </c>
      <c r="H3054" s="13">
        <v>1256.711</v>
      </c>
      <c r="I3054" s="13">
        <v>2</v>
      </c>
      <c r="J3054" s="13">
        <v>1256.7090000000001</v>
      </c>
      <c r="K3054" s="13">
        <v>2E-3</v>
      </c>
      <c r="L3054" s="13">
        <v>0</v>
      </c>
      <c r="M3054" s="13">
        <v>6.7000000000000002E-3</v>
      </c>
    </row>
    <row r="3055" spans="1:13" ht="15" collapsed="1">
      <c r="A3055" s="13"/>
      <c r="B3055" s="13" t="s">
        <v>10281</v>
      </c>
      <c r="C3055" s="13"/>
      <c r="D3055" s="13"/>
      <c r="E3055" s="13">
        <v>22.12</v>
      </c>
      <c r="F3055" s="13">
        <v>1</v>
      </c>
      <c r="G3055" s="13">
        <v>591.81899999999996</v>
      </c>
      <c r="H3055" s="13">
        <v>2363.2460000000001</v>
      </c>
      <c r="I3055" s="13">
        <v>4</v>
      </c>
      <c r="J3055" s="13">
        <v>2362.2429999999999</v>
      </c>
      <c r="K3055" s="13">
        <v>1.002</v>
      </c>
      <c r="L3055" s="13">
        <v>0</v>
      </c>
      <c r="M3055" s="13">
        <v>8.3999999999999995E-3</v>
      </c>
    </row>
    <row r="3056" spans="1:13" ht="15">
      <c r="A3056" s="13" t="s">
        <v>806</v>
      </c>
      <c r="B3056" s="13">
        <v>6</v>
      </c>
      <c r="C3056" s="13"/>
      <c r="D3056" s="13"/>
      <c r="E3056" s="13"/>
      <c r="F3056" s="13">
        <v>10</v>
      </c>
      <c r="G3056" s="13"/>
      <c r="H3056" s="13"/>
      <c r="I3056" s="13"/>
      <c r="J3056" s="13"/>
      <c r="K3056" s="13"/>
      <c r="L3056" s="13"/>
      <c r="M3056" s="13"/>
    </row>
    <row r="3057" spans="1:13" ht="15">
      <c r="A3057" s="13"/>
      <c r="B3057" s="13" t="s">
        <v>4710</v>
      </c>
      <c r="C3057" s="13"/>
      <c r="D3057" s="13"/>
      <c r="E3057" s="13">
        <v>75.91</v>
      </c>
      <c r="F3057" s="13">
        <v>2</v>
      </c>
      <c r="G3057" s="13">
        <v>607.34299999999996</v>
      </c>
      <c r="H3057" s="13">
        <v>1212.672</v>
      </c>
      <c r="I3057" s="13">
        <v>2</v>
      </c>
      <c r="J3057" s="13">
        <v>1212.671</v>
      </c>
      <c r="K3057" s="13">
        <v>1E-3</v>
      </c>
      <c r="L3057" s="13">
        <v>0</v>
      </c>
      <c r="M3057" s="13">
        <v>7.6000000000000006E-8</v>
      </c>
    </row>
    <row r="3058" spans="1:13" ht="15">
      <c r="A3058" s="13"/>
      <c r="B3058" s="13" t="s">
        <v>4712</v>
      </c>
      <c r="C3058" s="13"/>
      <c r="D3058" s="13"/>
      <c r="E3058" s="13">
        <v>56.77</v>
      </c>
      <c r="F3058" s="13">
        <v>4</v>
      </c>
      <c r="G3058" s="13">
        <v>574.83799999999997</v>
      </c>
      <c r="H3058" s="13">
        <v>1147.6610000000001</v>
      </c>
      <c r="I3058" s="13">
        <v>2</v>
      </c>
      <c r="J3058" s="13">
        <v>1147.6600000000001</v>
      </c>
      <c r="K3058" s="13">
        <v>1E-3</v>
      </c>
      <c r="L3058" s="13">
        <v>0</v>
      </c>
      <c r="M3058" s="13">
        <v>1.1E-5</v>
      </c>
    </row>
    <row r="3059" spans="1:13" ht="15">
      <c r="A3059" s="13"/>
      <c r="B3059" s="13" t="s">
        <v>8608</v>
      </c>
      <c r="C3059" s="13"/>
      <c r="D3059" s="13"/>
      <c r="E3059" s="13">
        <v>55.17</v>
      </c>
      <c r="F3059" s="13">
        <v>1</v>
      </c>
      <c r="G3059" s="13">
        <v>443.74799999999999</v>
      </c>
      <c r="H3059" s="13">
        <v>885.48099999999999</v>
      </c>
      <c r="I3059" s="13">
        <v>2</v>
      </c>
      <c r="J3059" s="13">
        <v>885.48099999999999</v>
      </c>
      <c r="K3059" s="13">
        <v>0</v>
      </c>
      <c r="L3059" s="13">
        <v>0</v>
      </c>
      <c r="M3059" s="13">
        <v>1.0000000000000001E-5</v>
      </c>
    </row>
    <row r="3060" spans="1:13" ht="15">
      <c r="A3060" s="13"/>
      <c r="B3060" s="13" t="s">
        <v>6854</v>
      </c>
      <c r="C3060" s="13"/>
      <c r="D3060" s="13"/>
      <c r="E3060" s="13">
        <v>38.5</v>
      </c>
      <c r="F3060" s="13">
        <v>1</v>
      </c>
      <c r="G3060" s="13">
        <v>524.94000000000005</v>
      </c>
      <c r="H3060" s="13">
        <v>1571.798</v>
      </c>
      <c r="I3060" s="13">
        <v>3</v>
      </c>
      <c r="J3060" s="13">
        <v>1571.798</v>
      </c>
      <c r="K3060" s="13">
        <v>0</v>
      </c>
      <c r="L3060" s="13">
        <v>0</v>
      </c>
      <c r="M3060" s="13">
        <v>2.5000000000000001E-4</v>
      </c>
    </row>
    <row r="3061" spans="1:13" ht="15">
      <c r="A3061" s="13"/>
      <c r="B3061" s="13" t="s">
        <v>4713</v>
      </c>
      <c r="C3061" s="13"/>
      <c r="D3061" s="13"/>
      <c r="E3061" s="13">
        <v>34.520000000000003</v>
      </c>
      <c r="F3061" s="13">
        <v>1</v>
      </c>
      <c r="G3061" s="13">
        <v>473.75299999999999</v>
      </c>
      <c r="H3061" s="13">
        <v>945.49099999999999</v>
      </c>
      <c r="I3061" s="13">
        <v>2</v>
      </c>
      <c r="J3061" s="13">
        <v>945.49199999999996</v>
      </c>
      <c r="K3061" s="13">
        <v>-1E-3</v>
      </c>
      <c r="L3061" s="13">
        <v>0</v>
      </c>
      <c r="M3061" s="13">
        <v>2.5999999999999999E-3</v>
      </c>
    </row>
    <row r="3062" spans="1:13" ht="15">
      <c r="A3062" s="13"/>
      <c r="B3062" s="13" t="s">
        <v>4710</v>
      </c>
      <c r="C3062" s="13"/>
      <c r="D3062" s="13"/>
      <c r="E3062" s="13">
        <v>32.89</v>
      </c>
      <c r="F3062" s="13">
        <v>1</v>
      </c>
      <c r="G3062" s="13">
        <v>405.23099999999999</v>
      </c>
      <c r="H3062" s="13">
        <v>1212.671</v>
      </c>
      <c r="I3062" s="13">
        <v>3</v>
      </c>
      <c r="J3062" s="13">
        <v>1212.671</v>
      </c>
      <c r="K3062" s="13">
        <v>0</v>
      </c>
      <c r="L3062" s="13">
        <v>0</v>
      </c>
      <c r="M3062" s="13">
        <v>8.1999999999999998E-4</v>
      </c>
    </row>
    <row r="3063" spans="1:13" ht="15">
      <c r="A3063" s="13" t="s">
        <v>6105</v>
      </c>
      <c r="B3063" s="13">
        <v>6</v>
      </c>
      <c r="C3063" s="13"/>
      <c r="D3063" s="13"/>
      <c r="E3063" s="13"/>
      <c r="F3063" s="13">
        <v>12</v>
      </c>
      <c r="G3063" s="13"/>
      <c r="H3063" s="13"/>
      <c r="I3063" s="13"/>
      <c r="J3063" s="13"/>
      <c r="K3063" s="13"/>
      <c r="L3063" s="13"/>
      <c r="M3063" s="13"/>
    </row>
    <row r="3064" spans="1:13" ht="15">
      <c r="A3064" s="13"/>
      <c r="B3064" s="13" t="s">
        <v>7314</v>
      </c>
      <c r="C3064" s="13"/>
      <c r="D3064" s="13"/>
      <c r="E3064" s="13">
        <v>62.98</v>
      </c>
      <c r="F3064" s="13">
        <v>1</v>
      </c>
      <c r="G3064" s="13">
        <v>782.91499999999996</v>
      </c>
      <c r="H3064" s="13">
        <v>1563.8150000000001</v>
      </c>
      <c r="I3064" s="13">
        <v>2</v>
      </c>
      <c r="J3064" s="13">
        <v>1563.8140000000001</v>
      </c>
      <c r="K3064" s="13">
        <v>0</v>
      </c>
      <c r="L3064" s="13">
        <v>0</v>
      </c>
      <c r="M3064" s="13">
        <v>1.1999999999999999E-6</v>
      </c>
    </row>
    <row r="3065" spans="1:13" ht="15" collapsed="1">
      <c r="A3065" s="13"/>
      <c r="B3065" s="13" t="s">
        <v>10282</v>
      </c>
      <c r="C3065" s="13"/>
      <c r="D3065" s="13"/>
      <c r="E3065" s="13">
        <v>52.57</v>
      </c>
      <c r="F3065" s="13">
        <v>1</v>
      </c>
      <c r="G3065" s="13">
        <v>606.35900000000004</v>
      </c>
      <c r="H3065" s="13">
        <v>1210.704</v>
      </c>
      <c r="I3065" s="13">
        <v>2</v>
      </c>
      <c r="J3065" s="13">
        <v>1210.703</v>
      </c>
      <c r="K3065" s="13">
        <v>0</v>
      </c>
      <c r="L3065" s="13">
        <v>0</v>
      </c>
      <c r="M3065" s="13">
        <v>2.6999999999999999E-5</v>
      </c>
    </row>
    <row r="3066" spans="1:13" ht="15">
      <c r="A3066" s="13"/>
      <c r="B3066" s="13" t="s">
        <v>7313</v>
      </c>
      <c r="C3066" s="13"/>
      <c r="D3066" s="13"/>
      <c r="E3066" s="13">
        <v>44.9</v>
      </c>
      <c r="F3066" s="13">
        <v>6</v>
      </c>
      <c r="G3066" s="13">
        <v>503.76400000000001</v>
      </c>
      <c r="H3066" s="13">
        <v>1005.514</v>
      </c>
      <c r="I3066" s="13">
        <v>2</v>
      </c>
      <c r="J3066" s="13">
        <v>1005.513</v>
      </c>
      <c r="K3066" s="13">
        <v>1E-3</v>
      </c>
      <c r="L3066" s="13">
        <v>0</v>
      </c>
      <c r="M3066" s="13">
        <v>6.2000000000000003E-5</v>
      </c>
    </row>
    <row r="3067" spans="1:13" ht="15">
      <c r="A3067" s="13"/>
      <c r="B3067" s="13" t="s">
        <v>10282</v>
      </c>
      <c r="C3067" s="13"/>
      <c r="D3067" s="13"/>
      <c r="E3067" s="13">
        <v>41.4</v>
      </c>
      <c r="F3067" s="13">
        <v>1</v>
      </c>
      <c r="G3067" s="13">
        <v>404.57600000000002</v>
      </c>
      <c r="H3067" s="13">
        <v>1210.7049999999999</v>
      </c>
      <c r="I3067" s="13">
        <v>3</v>
      </c>
      <c r="J3067" s="13">
        <v>1210.703</v>
      </c>
      <c r="K3067" s="13">
        <v>2E-3</v>
      </c>
      <c r="L3067" s="13">
        <v>0</v>
      </c>
      <c r="M3067" s="13">
        <v>3.1E-4</v>
      </c>
    </row>
    <row r="3068" spans="1:13" ht="15">
      <c r="A3068" s="13"/>
      <c r="B3068" s="13" t="s">
        <v>7314</v>
      </c>
      <c r="C3068" s="13"/>
      <c r="D3068" s="13"/>
      <c r="E3068" s="13">
        <v>41.12</v>
      </c>
      <c r="F3068" s="13">
        <v>2</v>
      </c>
      <c r="G3068" s="13">
        <v>522.279</v>
      </c>
      <c r="H3068" s="13">
        <v>1563.8140000000001</v>
      </c>
      <c r="I3068" s="13">
        <v>3</v>
      </c>
      <c r="J3068" s="13">
        <v>1563.8140000000001</v>
      </c>
      <c r="K3068" s="13">
        <v>0</v>
      </c>
      <c r="L3068" s="13">
        <v>0</v>
      </c>
      <c r="M3068" s="13">
        <v>2.2000000000000001E-4</v>
      </c>
    </row>
    <row r="3069" spans="1:13" ht="15">
      <c r="A3069" s="13"/>
      <c r="B3069" s="13" t="s">
        <v>10283</v>
      </c>
      <c r="C3069" s="13"/>
      <c r="D3069" s="13"/>
      <c r="E3069" s="13">
        <v>22.19</v>
      </c>
      <c r="F3069" s="13">
        <v>1</v>
      </c>
      <c r="G3069" s="13">
        <v>547.63599999999997</v>
      </c>
      <c r="H3069" s="13">
        <v>1639.886</v>
      </c>
      <c r="I3069" s="13">
        <v>3</v>
      </c>
      <c r="J3069" s="13">
        <v>1638.884</v>
      </c>
      <c r="K3069" s="13">
        <v>1.002</v>
      </c>
      <c r="L3069" s="13">
        <v>1</v>
      </c>
      <c r="M3069" s="13">
        <v>8.3000000000000001E-3</v>
      </c>
    </row>
    <row r="3070" spans="1:13" ht="15">
      <c r="A3070" s="13" t="s">
        <v>928</v>
      </c>
      <c r="B3070" s="13">
        <v>6</v>
      </c>
      <c r="C3070" s="13"/>
      <c r="D3070" s="13"/>
      <c r="E3070" s="13"/>
      <c r="F3070" s="13">
        <v>8</v>
      </c>
      <c r="G3070" s="13"/>
      <c r="H3070" s="13"/>
      <c r="I3070" s="13"/>
      <c r="J3070" s="13"/>
      <c r="K3070" s="13"/>
      <c r="L3070" s="13"/>
      <c r="M3070" s="13"/>
    </row>
    <row r="3071" spans="1:13" ht="15">
      <c r="A3071" s="13"/>
      <c r="B3071" s="13" t="s">
        <v>4733</v>
      </c>
      <c r="C3071" s="13"/>
      <c r="D3071" s="13"/>
      <c r="E3071" s="13">
        <v>43.57</v>
      </c>
      <c r="F3071" s="13">
        <v>3</v>
      </c>
      <c r="G3071" s="13">
        <v>491.27699999999999</v>
      </c>
      <c r="H3071" s="13">
        <v>980.54</v>
      </c>
      <c r="I3071" s="13">
        <v>2</v>
      </c>
      <c r="J3071" s="13">
        <v>980.54</v>
      </c>
      <c r="K3071" s="13">
        <v>0</v>
      </c>
      <c r="L3071" s="13">
        <v>0</v>
      </c>
      <c r="M3071" s="13">
        <v>1.8000000000000001E-4</v>
      </c>
    </row>
    <row r="3072" spans="1:13" ht="15">
      <c r="A3072" s="13"/>
      <c r="B3072" s="13" t="s">
        <v>10284</v>
      </c>
      <c r="C3072" s="13"/>
      <c r="D3072" s="13"/>
      <c r="E3072" s="13">
        <v>41.8</v>
      </c>
      <c r="F3072" s="13">
        <v>1</v>
      </c>
      <c r="G3072" s="13">
        <v>604.28599999999994</v>
      </c>
      <c r="H3072" s="13">
        <v>1206.558</v>
      </c>
      <c r="I3072" s="13">
        <v>2</v>
      </c>
      <c r="J3072" s="13">
        <v>1206.559</v>
      </c>
      <c r="K3072" s="13">
        <v>-1E-3</v>
      </c>
      <c r="L3072" s="13">
        <v>0</v>
      </c>
      <c r="M3072" s="13">
        <v>1.7000000000000001E-4</v>
      </c>
    </row>
    <row r="3073" spans="1:13" ht="15">
      <c r="A3073" s="13"/>
      <c r="B3073" s="13" t="s">
        <v>10285</v>
      </c>
      <c r="C3073" s="13"/>
      <c r="D3073" s="13"/>
      <c r="E3073" s="13">
        <v>39.14</v>
      </c>
      <c r="F3073" s="13">
        <v>1</v>
      </c>
      <c r="G3073" s="13">
        <v>775.92200000000003</v>
      </c>
      <c r="H3073" s="13">
        <v>1549.829</v>
      </c>
      <c r="I3073" s="13">
        <v>2</v>
      </c>
      <c r="J3073" s="13">
        <v>1549.828</v>
      </c>
      <c r="K3073" s="13">
        <v>1E-3</v>
      </c>
      <c r="L3073" s="13">
        <v>0</v>
      </c>
      <c r="M3073" s="13">
        <v>2.1000000000000001E-4</v>
      </c>
    </row>
    <row r="3074" spans="1:13" ht="15">
      <c r="A3074" s="13"/>
      <c r="B3074" s="13" t="s">
        <v>4730</v>
      </c>
      <c r="C3074" s="13"/>
      <c r="D3074" s="13"/>
      <c r="E3074" s="13">
        <v>30.14</v>
      </c>
      <c r="F3074" s="13">
        <v>1</v>
      </c>
      <c r="G3074" s="13">
        <v>385.74799999999999</v>
      </c>
      <c r="H3074" s="13">
        <v>769.48099999999999</v>
      </c>
      <c r="I3074" s="13">
        <v>2</v>
      </c>
      <c r="J3074" s="13">
        <v>769.48099999999999</v>
      </c>
      <c r="K3074" s="13">
        <v>0</v>
      </c>
      <c r="L3074" s="13">
        <v>0</v>
      </c>
      <c r="M3074" s="13">
        <v>2.2000000000000001E-3</v>
      </c>
    </row>
    <row r="3075" spans="1:13" ht="15">
      <c r="A3075" s="13"/>
      <c r="B3075" s="13" t="s">
        <v>4731</v>
      </c>
      <c r="C3075" s="13"/>
      <c r="D3075" s="13"/>
      <c r="E3075" s="13">
        <v>25.58</v>
      </c>
      <c r="F3075" s="13">
        <v>1</v>
      </c>
      <c r="G3075" s="13">
        <v>572.851</v>
      </c>
      <c r="H3075" s="13">
        <v>1143.6880000000001</v>
      </c>
      <c r="I3075" s="13">
        <v>2</v>
      </c>
      <c r="J3075" s="13">
        <v>1143.6859999999999</v>
      </c>
      <c r="K3075" s="13">
        <v>2E-3</v>
      </c>
      <c r="L3075" s="13">
        <v>0</v>
      </c>
      <c r="M3075" s="13">
        <v>9.4000000000000004E-3</v>
      </c>
    </row>
    <row r="3076" spans="1:13" ht="15">
      <c r="A3076" s="13"/>
      <c r="B3076" s="13" t="s">
        <v>4732</v>
      </c>
      <c r="C3076" s="13"/>
      <c r="D3076" s="13"/>
      <c r="E3076" s="13">
        <v>21.82</v>
      </c>
      <c r="F3076" s="13">
        <v>1</v>
      </c>
      <c r="G3076" s="13">
        <v>529.798</v>
      </c>
      <c r="H3076" s="13">
        <v>1057.5809999999999</v>
      </c>
      <c r="I3076" s="13">
        <v>2</v>
      </c>
      <c r="J3076" s="13">
        <v>1057.5809999999999</v>
      </c>
      <c r="K3076" s="13">
        <v>0</v>
      </c>
      <c r="L3076" s="13">
        <v>0</v>
      </c>
      <c r="M3076" s="13">
        <v>4.4999999999999998E-2</v>
      </c>
    </row>
    <row r="3077" spans="1:13" ht="15">
      <c r="A3077" s="13" t="s">
        <v>1136</v>
      </c>
      <c r="B3077" s="13">
        <v>6</v>
      </c>
      <c r="C3077" s="13"/>
      <c r="D3077" s="13"/>
      <c r="E3077" s="13"/>
      <c r="F3077" s="13">
        <v>8</v>
      </c>
      <c r="G3077" s="13"/>
      <c r="H3077" s="13"/>
      <c r="I3077" s="13"/>
      <c r="J3077" s="13"/>
      <c r="K3077" s="13"/>
      <c r="L3077" s="13"/>
      <c r="M3077" s="13"/>
    </row>
    <row r="3078" spans="1:13" ht="15">
      <c r="A3078" s="13"/>
      <c r="B3078" s="13" t="s">
        <v>5133</v>
      </c>
      <c r="C3078" s="13"/>
      <c r="D3078" s="13"/>
      <c r="E3078" s="13">
        <v>61.58</v>
      </c>
      <c r="F3078" s="13">
        <v>2</v>
      </c>
      <c r="G3078" s="13">
        <v>562.34500000000003</v>
      </c>
      <c r="H3078" s="13">
        <v>1122.675</v>
      </c>
      <c r="I3078" s="13">
        <v>2</v>
      </c>
      <c r="J3078" s="13">
        <v>1122.6759999999999</v>
      </c>
      <c r="K3078" s="13">
        <v>-1E-3</v>
      </c>
      <c r="L3078" s="13">
        <v>0</v>
      </c>
      <c r="M3078" s="13">
        <v>1.7999999999999999E-6</v>
      </c>
    </row>
    <row r="3079" spans="1:13" ht="15">
      <c r="A3079" s="13"/>
      <c r="B3079" s="13" t="s">
        <v>7746</v>
      </c>
      <c r="C3079" s="13"/>
      <c r="D3079" s="13"/>
      <c r="E3079" s="13">
        <v>39.549999999999997</v>
      </c>
      <c r="F3079" s="13">
        <v>2</v>
      </c>
      <c r="G3079" s="13">
        <v>478.28199999999998</v>
      </c>
      <c r="H3079" s="13">
        <v>954.55</v>
      </c>
      <c r="I3079" s="13">
        <v>2</v>
      </c>
      <c r="J3079" s="13">
        <v>954.55</v>
      </c>
      <c r="K3079" s="13">
        <v>0</v>
      </c>
      <c r="L3079" s="13">
        <v>0</v>
      </c>
      <c r="M3079" s="13">
        <v>2.0000000000000001E-4</v>
      </c>
    </row>
    <row r="3080" spans="1:13" ht="15" collapsed="1">
      <c r="A3080" s="13"/>
      <c r="B3080" s="13" t="s">
        <v>8744</v>
      </c>
      <c r="C3080" s="13"/>
      <c r="D3080" s="13"/>
      <c r="E3080" s="13">
        <v>36.18</v>
      </c>
      <c r="F3080" s="13">
        <v>1</v>
      </c>
      <c r="G3080" s="13">
        <v>410.22300000000001</v>
      </c>
      <c r="H3080" s="13">
        <v>818.43200000000002</v>
      </c>
      <c r="I3080" s="13">
        <v>2</v>
      </c>
      <c r="J3080" s="13">
        <v>818.43200000000002</v>
      </c>
      <c r="K3080" s="13">
        <v>0</v>
      </c>
      <c r="L3080" s="13">
        <v>0</v>
      </c>
      <c r="M3080" s="13">
        <v>2.2000000000000001E-3</v>
      </c>
    </row>
    <row r="3081" spans="1:13" ht="15">
      <c r="A3081" s="13"/>
      <c r="B3081" s="13" t="s">
        <v>7190</v>
      </c>
      <c r="C3081" s="13"/>
      <c r="D3081" s="13"/>
      <c r="E3081" s="13">
        <v>29.32</v>
      </c>
      <c r="F3081" s="13">
        <v>1</v>
      </c>
      <c r="G3081" s="13">
        <v>536.30200000000002</v>
      </c>
      <c r="H3081" s="13">
        <v>1070.5889999999999</v>
      </c>
      <c r="I3081" s="13">
        <v>2</v>
      </c>
      <c r="J3081" s="13">
        <v>1070.587</v>
      </c>
      <c r="K3081" s="13">
        <v>1E-3</v>
      </c>
      <c r="L3081" s="13">
        <v>0</v>
      </c>
      <c r="M3081" s="13">
        <v>7.0000000000000001E-3</v>
      </c>
    </row>
    <row r="3082" spans="1:13" ht="15">
      <c r="A3082" s="13"/>
      <c r="B3082" s="13" t="s">
        <v>10286</v>
      </c>
      <c r="C3082" s="13" t="s">
        <v>16</v>
      </c>
      <c r="D3082" s="13" t="s">
        <v>19</v>
      </c>
      <c r="E3082" s="13">
        <v>24.4</v>
      </c>
      <c r="F3082" s="13">
        <v>1</v>
      </c>
      <c r="G3082" s="13">
        <v>435.54899999999998</v>
      </c>
      <c r="H3082" s="13">
        <v>1303.626</v>
      </c>
      <c r="I3082" s="13">
        <v>3</v>
      </c>
      <c r="J3082" s="13">
        <v>1302.6130000000001</v>
      </c>
      <c r="K3082" s="13">
        <v>1.014</v>
      </c>
      <c r="L3082" s="13">
        <v>0</v>
      </c>
      <c r="M3082" s="13">
        <v>1.7999999999999999E-2</v>
      </c>
    </row>
    <row r="3083" spans="1:13" ht="15">
      <c r="A3083" s="13"/>
      <c r="B3083" s="13" t="s">
        <v>7189</v>
      </c>
      <c r="C3083" s="13"/>
      <c r="D3083" s="13"/>
      <c r="E3083" s="13">
        <v>21.48</v>
      </c>
      <c r="F3083" s="13">
        <v>1</v>
      </c>
      <c r="G3083" s="13">
        <v>500.233</v>
      </c>
      <c r="H3083" s="13">
        <v>1497.6780000000001</v>
      </c>
      <c r="I3083" s="13">
        <v>3</v>
      </c>
      <c r="J3083" s="13">
        <v>1496.674</v>
      </c>
      <c r="K3083" s="13">
        <v>1.0029999999999999</v>
      </c>
      <c r="L3083" s="13">
        <v>0</v>
      </c>
      <c r="M3083" s="13">
        <v>1.7999999999999999E-2</v>
      </c>
    </row>
    <row r="3084" spans="1:13" ht="15">
      <c r="A3084" s="13" t="s">
        <v>8152</v>
      </c>
      <c r="B3084" s="13">
        <v>6</v>
      </c>
      <c r="C3084" s="13"/>
      <c r="D3084" s="13"/>
      <c r="E3084" s="13"/>
      <c r="F3084" s="13">
        <v>6</v>
      </c>
      <c r="G3084" s="13"/>
      <c r="H3084" s="13"/>
      <c r="I3084" s="13"/>
      <c r="J3084" s="13"/>
      <c r="K3084" s="13"/>
      <c r="L3084" s="13"/>
      <c r="M3084" s="13"/>
    </row>
    <row r="3085" spans="1:13" ht="15">
      <c r="A3085" s="13"/>
      <c r="B3085" s="13" t="s">
        <v>9303</v>
      </c>
      <c r="C3085" s="13" t="s">
        <v>18</v>
      </c>
      <c r="D3085" s="13" t="s">
        <v>97</v>
      </c>
      <c r="E3085" s="13">
        <v>44.46</v>
      </c>
      <c r="F3085" s="13">
        <v>1</v>
      </c>
      <c r="G3085" s="13">
        <v>512.31399999999996</v>
      </c>
      <c r="H3085" s="13">
        <v>1022.6130000000001</v>
      </c>
      <c r="I3085" s="13">
        <v>2</v>
      </c>
      <c r="J3085" s="13">
        <v>1022.612</v>
      </c>
      <c r="K3085" s="13">
        <v>1E-3</v>
      </c>
      <c r="L3085" s="13">
        <v>0</v>
      </c>
      <c r="M3085" s="13">
        <v>5.1999999999999997E-5</v>
      </c>
    </row>
    <row r="3086" spans="1:13" ht="15">
      <c r="A3086" s="13"/>
      <c r="B3086" s="13" t="s">
        <v>10287</v>
      </c>
      <c r="C3086" s="13"/>
      <c r="D3086" s="13"/>
      <c r="E3086" s="13">
        <v>33.99</v>
      </c>
      <c r="F3086" s="13">
        <v>1</v>
      </c>
      <c r="G3086" s="13">
        <v>522.79700000000003</v>
      </c>
      <c r="H3086" s="13">
        <v>1043.579</v>
      </c>
      <c r="I3086" s="13">
        <v>2</v>
      </c>
      <c r="J3086" s="13">
        <v>1043.58</v>
      </c>
      <c r="K3086" s="13">
        <v>-1E-3</v>
      </c>
      <c r="L3086" s="13">
        <v>0</v>
      </c>
      <c r="M3086" s="13">
        <v>1.4E-3</v>
      </c>
    </row>
    <row r="3087" spans="1:13" ht="15" collapsed="1">
      <c r="A3087" s="13"/>
      <c r="B3087" s="13" t="s">
        <v>9752</v>
      </c>
      <c r="C3087" s="13"/>
      <c r="D3087" s="13"/>
      <c r="E3087" s="13">
        <v>29.82</v>
      </c>
      <c r="F3087" s="13">
        <v>1</v>
      </c>
      <c r="G3087" s="13">
        <v>600.84199999999998</v>
      </c>
      <c r="H3087" s="13">
        <v>1199.67</v>
      </c>
      <c r="I3087" s="13">
        <v>2</v>
      </c>
      <c r="J3087" s="13">
        <v>1199.681</v>
      </c>
      <c r="K3087" s="13">
        <v>-0.01</v>
      </c>
      <c r="L3087" s="13">
        <v>1</v>
      </c>
      <c r="M3087" s="13">
        <v>8.0999999999999996E-3</v>
      </c>
    </row>
    <row r="3088" spans="1:13" ht="15">
      <c r="A3088" s="13"/>
      <c r="B3088" s="13" t="s">
        <v>9751</v>
      </c>
      <c r="C3088" s="13"/>
      <c r="D3088" s="13"/>
      <c r="E3088" s="13">
        <v>26.87</v>
      </c>
      <c r="F3088" s="13">
        <v>1</v>
      </c>
      <c r="G3088" s="13">
        <v>509.93</v>
      </c>
      <c r="H3088" s="13">
        <v>1526.769</v>
      </c>
      <c r="I3088" s="13">
        <v>3</v>
      </c>
      <c r="J3088" s="13">
        <v>1526.769</v>
      </c>
      <c r="K3088" s="13">
        <v>0</v>
      </c>
      <c r="L3088" s="13">
        <v>0</v>
      </c>
      <c r="M3088" s="13">
        <v>3.0000000000000001E-3</v>
      </c>
    </row>
    <row r="3089" spans="1:13" ht="15">
      <c r="A3089" s="13"/>
      <c r="B3089" s="13" t="s">
        <v>9303</v>
      </c>
      <c r="C3089" s="13"/>
      <c r="D3089" s="13"/>
      <c r="E3089" s="13">
        <v>25.6</v>
      </c>
      <c r="F3089" s="13">
        <v>1</v>
      </c>
      <c r="G3089" s="13">
        <v>520.827</v>
      </c>
      <c r="H3089" s="13">
        <v>1039.6389999999999</v>
      </c>
      <c r="I3089" s="13">
        <v>2</v>
      </c>
      <c r="J3089" s="13">
        <v>1039.6389999999999</v>
      </c>
      <c r="K3089" s="13">
        <v>0</v>
      </c>
      <c r="L3089" s="13">
        <v>0</v>
      </c>
      <c r="M3089" s="13">
        <v>6.6E-3</v>
      </c>
    </row>
    <row r="3090" spans="1:13" ht="15">
      <c r="A3090" s="13"/>
      <c r="B3090" s="13" t="s">
        <v>10288</v>
      </c>
      <c r="C3090" s="13"/>
      <c r="D3090" s="13"/>
      <c r="E3090" s="13">
        <v>22.29</v>
      </c>
      <c r="F3090" s="13">
        <v>1</v>
      </c>
      <c r="G3090" s="13">
        <v>428.22199999999998</v>
      </c>
      <c r="H3090" s="13">
        <v>1281.645</v>
      </c>
      <c r="I3090" s="13">
        <v>3</v>
      </c>
      <c r="J3090" s="13">
        <v>1281.6469999999999</v>
      </c>
      <c r="K3090" s="13">
        <v>-1E-3</v>
      </c>
      <c r="L3090" s="13">
        <v>0</v>
      </c>
      <c r="M3090" s="13">
        <v>8.3999999999999995E-3</v>
      </c>
    </row>
    <row r="3091" spans="1:13" ht="15">
      <c r="A3091" s="13" t="s">
        <v>1443</v>
      </c>
      <c r="B3091" s="13">
        <v>6</v>
      </c>
      <c r="C3091" s="13"/>
      <c r="D3091" s="13"/>
      <c r="E3091" s="13"/>
      <c r="F3091" s="13">
        <v>9</v>
      </c>
      <c r="G3091" s="13"/>
      <c r="H3091" s="13"/>
      <c r="I3091" s="13"/>
      <c r="J3091" s="13"/>
      <c r="K3091" s="13"/>
      <c r="L3091" s="13"/>
      <c r="M3091" s="13"/>
    </row>
    <row r="3092" spans="1:13" ht="15" collapsed="1">
      <c r="A3092" s="13"/>
      <c r="B3092" s="13" t="s">
        <v>7780</v>
      </c>
      <c r="C3092" s="13"/>
      <c r="D3092" s="13"/>
      <c r="E3092" s="13">
        <v>35.83</v>
      </c>
      <c r="F3092" s="13">
        <v>1</v>
      </c>
      <c r="G3092" s="13">
        <v>460.76299999999998</v>
      </c>
      <c r="H3092" s="13">
        <v>919.51199999999994</v>
      </c>
      <c r="I3092" s="13">
        <v>2</v>
      </c>
      <c r="J3092" s="13">
        <v>919.51300000000003</v>
      </c>
      <c r="K3092" s="13">
        <v>-1E-3</v>
      </c>
      <c r="L3092" s="13">
        <v>0</v>
      </c>
      <c r="M3092" s="13">
        <v>1.5E-3</v>
      </c>
    </row>
    <row r="3093" spans="1:13" ht="15">
      <c r="A3093" s="13"/>
      <c r="B3093" s="13" t="s">
        <v>5544</v>
      </c>
      <c r="C3093" s="13"/>
      <c r="D3093" s="13"/>
      <c r="E3093" s="13">
        <v>32.450000000000003</v>
      </c>
      <c r="F3093" s="13">
        <v>2</v>
      </c>
      <c r="G3093" s="13">
        <v>485.75299999999999</v>
      </c>
      <c r="H3093" s="13">
        <v>969.49199999999996</v>
      </c>
      <c r="I3093" s="13">
        <v>2</v>
      </c>
      <c r="J3093" s="13">
        <v>969.49199999999996</v>
      </c>
      <c r="K3093" s="13">
        <v>0</v>
      </c>
      <c r="L3093" s="13">
        <v>0</v>
      </c>
      <c r="M3093" s="13">
        <v>1.9E-3</v>
      </c>
    </row>
    <row r="3094" spans="1:13" ht="15">
      <c r="A3094" s="13"/>
      <c r="B3094" s="13" t="s">
        <v>10289</v>
      </c>
      <c r="C3094" s="13"/>
      <c r="D3094" s="13"/>
      <c r="E3094" s="13">
        <v>26.23</v>
      </c>
      <c r="F3094" s="13">
        <v>2</v>
      </c>
      <c r="G3094" s="13">
        <v>585.30600000000004</v>
      </c>
      <c r="H3094" s="13">
        <v>1752.8969999999999</v>
      </c>
      <c r="I3094" s="13">
        <v>3</v>
      </c>
      <c r="J3094" s="13">
        <v>1752.895</v>
      </c>
      <c r="K3094" s="13">
        <v>2E-3</v>
      </c>
      <c r="L3094" s="13">
        <v>0</v>
      </c>
      <c r="M3094" s="13">
        <v>3.5000000000000001E-3</v>
      </c>
    </row>
    <row r="3095" spans="1:13" ht="15">
      <c r="A3095" s="13"/>
      <c r="B3095" s="13" t="s">
        <v>7330</v>
      </c>
      <c r="C3095" s="13"/>
      <c r="D3095" s="13"/>
      <c r="E3095" s="13">
        <v>24.98</v>
      </c>
      <c r="F3095" s="13">
        <v>2</v>
      </c>
      <c r="G3095" s="13">
        <v>416.25900000000001</v>
      </c>
      <c r="H3095" s="13">
        <v>830.50300000000004</v>
      </c>
      <c r="I3095" s="13">
        <v>2</v>
      </c>
      <c r="J3095" s="13">
        <v>830.50099999999998</v>
      </c>
      <c r="K3095" s="13">
        <v>1E-3</v>
      </c>
      <c r="L3095" s="13">
        <v>0</v>
      </c>
      <c r="M3095" s="13">
        <v>1.9E-2</v>
      </c>
    </row>
    <row r="3096" spans="1:13" ht="15">
      <c r="A3096" s="13"/>
      <c r="B3096" s="13" t="s">
        <v>8745</v>
      </c>
      <c r="C3096" s="13"/>
      <c r="D3096" s="13"/>
      <c r="E3096" s="13">
        <v>24.4</v>
      </c>
      <c r="F3096" s="13">
        <v>1</v>
      </c>
      <c r="G3096" s="13">
        <v>454.73500000000001</v>
      </c>
      <c r="H3096" s="13">
        <v>907.45500000000004</v>
      </c>
      <c r="I3096" s="13">
        <v>2</v>
      </c>
      <c r="J3096" s="13">
        <v>907.45500000000004</v>
      </c>
      <c r="K3096" s="13">
        <v>0</v>
      </c>
      <c r="L3096" s="13">
        <v>0</v>
      </c>
      <c r="M3096" s="13">
        <v>5.1000000000000004E-3</v>
      </c>
    </row>
    <row r="3097" spans="1:13" ht="15">
      <c r="A3097" s="13"/>
      <c r="B3097" s="13" t="s">
        <v>5543</v>
      </c>
      <c r="C3097" s="13"/>
      <c r="D3097" s="13"/>
      <c r="E3097" s="13">
        <v>22.83</v>
      </c>
      <c r="F3097" s="13">
        <v>1</v>
      </c>
      <c r="G3097" s="13">
        <v>603.846</v>
      </c>
      <c r="H3097" s="13">
        <v>1205.6769999999999</v>
      </c>
      <c r="I3097" s="13">
        <v>2</v>
      </c>
      <c r="J3097" s="13">
        <v>1205.6769999999999</v>
      </c>
      <c r="K3097" s="13">
        <v>1E-3</v>
      </c>
      <c r="L3097" s="13">
        <v>0</v>
      </c>
      <c r="M3097" s="13">
        <v>7.4999999999999997E-3</v>
      </c>
    </row>
    <row r="3098" spans="1:13" ht="15">
      <c r="A3098" s="13" t="s">
        <v>6342</v>
      </c>
      <c r="B3098" s="13">
        <v>6</v>
      </c>
      <c r="C3098" s="13"/>
      <c r="D3098" s="13"/>
      <c r="E3098" s="13"/>
      <c r="F3098" s="13">
        <v>6</v>
      </c>
      <c r="G3098" s="13"/>
      <c r="H3098" s="13"/>
      <c r="I3098" s="13"/>
      <c r="J3098" s="13"/>
      <c r="K3098" s="13"/>
      <c r="L3098" s="13"/>
      <c r="M3098" s="13"/>
    </row>
    <row r="3099" spans="1:13" ht="15">
      <c r="A3099" s="13"/>
      <c r="B3099" s="13" t="s">
        <v>7474</v>
      </c>
      <c r="C3099" s="13"/>
      <c r="D3099" s="13"/>
      <c r="E3099" s="13">
        <v>37.25</v>
      </c>
      <c r="F3099" s="13">
        <v>1</v>
      </c>
      <c r="G3099" s="13">
        <v>563.33500000000004</v>
      </c>
      <c r="H3099" s="13">
        <v>1124.6559999999999</v>
      </c>
      <c r="I3099" s="13">
        <v>2</v>
      </c>
      <c r="J3099" s="13">
        <v>1124.655</v>
      </c>
      <c r="K3099" s="13">
        <v>1E-3</v>
      </c>
      <c r="L3099" s="13">
        <v>0</v>
      </c>
      <c r="M3099" s="13">
        <v>7.5000000000000002E-4</v>
      </c>
    </row>
    <row r="3100" spans="1:13" ht="15">
      <c r="A3100" s="13"/>
      <c r="B3100" s="13" t="s">
        <v>10290</v>
      </c>
      <c r="C3100" s="13"/>
      <c r="D3100" s="13"/>
      <c r="E3100" s="13">
        <v>37.18</v>
      </c>
      <c r="F3100" s="13">
        <v>1</v>
      </c>
      <c r="G3100" s="13">
        <v>456.26</v>
      </c>
      <c r="H3100" s="13">
        <v>910.50599999999997</v>
      </c>
      <c r="I3100" s="13">
        <v>2</v>
      </c>
      <c r="J3100" s="13">
        <v>910.50599999999997</v>
      </c>
      <c r="K3100" s="13">
        <v>0</v>
      </c>
      <c r="L3100" s="13">
        <v>0</v>
      </c>
      <c r="M3100" s="13">
        <v>7.1000000000000002E-4</v>
      </c>
    </row>
    <row r="3101" spans="1:13" ht="15">
      <c r="A3101" s="13"/>
      <c r="B3101" s="13" t="s">
        <v>8858</v>
      </c>
      <c r="C3101" s="13"/>
      <c r="D3101" s="13"/>
      <c r="E3101" s="13">
        <v>34.89</v>
      </c>
      <c r="F3101" s="13">
        <v>1</v>
      </c>
      <c r="G3101" s="13">
        <v>585.31399999999996</v>
      </c>
      <c r="H3101" s="13">
        <v>1168.614</v>
      </c>
      <c r="I3101" s="13">
        <v>2</v>
      </c>
      <c r="J3101" s="13">
        <v>1168.6130000000001</v>
      </c>
      <c r="K3101" s="13">
        <v>2E-3</v>
      </c>
      <c r="L3101" s="13">
        <v>0</v>
      </c>
      <c r="M3101" s="13">
        <v>1.5E-3</v>
      </c>
    </row>
    <row r="3102" spans="1:13" ht="15">
      <c r="A3102" s="13"/>
      <c r="B3102" s="13" t="s">
        <v>8857</v>
      </c>
      <c r="C3102" s="13"/>
      <c r="D3102" s="13"/>
      <c r="E3102" s="13">
        <v>30.09</v>
      </c>
      <c r="F3102" s="13">
        <v>1</v>
      </c>
      <c r="G3102" s="13">
        <v>462.73500000000001</v>
      </c>
      <c r="H3102" s="13">
        <v>923.45500000000004</v>
      </c>
      <c r="I3102" s="13">
        <v>2</v>
      </c>
      <c r="J3102" s="13">
        <v>923.45299999999997</v>
      </c>
      <c r="K3102" s="13">
        <v>1E-3</v>
      </c>
      <c r="L3102" s="13">
        <v>0</v>
      </c>
      <c r="M3102" s="13">
        <v>1.5E-3</v>
      </c>
    </row>
    <row r="3103" spans="1:13" ht="15" collapsed="1">
      <c r="A3103" s="13"/>
      <c r="B3103" s="13" t="s">
        <v>10291</v>
      </c>
      <c r="C3103" s="13"/>
      <c r="D3103" s="13"/>
      <c r="E3103" s="13">
        <v>22.75</v>
      </c>
      <c r="F3103" s="13">
        <v>1</v>
      </c>
      <c r="G3103" s="13">
        <v>460.745</v>
      </c>
      <c r="H3103" s="13">
        <v>919.476</v>
      </c>
      <c r="I3103" s="13">
        <v>2</v>
      </c>
      <c r="J3103" s="13">
        <v>919.476</v>
      </c>
      <c r="K3103" s="13">
        <v>0</v>
      </c>
      <c r="L3103" s="13">
        <v>0</v>
      </c>
      <c r="M3103" s="13">
        <v>7.3000000000000001E-3</v>
      </c>
    </row>
    <row r="3104" spans="1:13" ht="15">
      <c r="A3104" s="13"/>
      <c r="B3104" s="13" t="s">
        <v>10292</v>
      </c>
      <c r="C3104" s="13"/>
      <c r="D3104" s="13"/>
      <c r="E3104" s="13">
        <v>21.02</v>
      </c>
      <c r="F3104" s="13">
        <v>1</v>
      </c>
      <c r="G3104" s="13">
        <v>527.23900000000003</v>
      </c>
      <c r="H3104" s="13">
        <v>1052.463</v>
      </c>
      <c r="I3104" s="13">
        <v>2</v>
      </c>
      <c r="J3104" s="13">
        <v>1052.463</v>
      </c>
      <c r="K3104" s="13">
        <v>0</v>
      </c>
      <c r="L3104" s="13">
        <v>0</v>
      </c>
      <c r="M3104" s="13">
        <v>1.0999999999999999E-2</v>
      </c>
    </row>
    <row r="3105" spans="1:13" ht="15">
      <c r="A3105" s="13" t="s">
        <v>1449</v>
      </c>
      <c r="B3105" s="13">
        <v>6</v>
      </c>
      <c r="C3105" s="13"/>
      <c r="D3105" s="13"/>
      <c r="E3105" s="13"/>
      <c r="F3105" s="13">
        <v>6</v>
      </c>
      <c r="G3105" s="13"/>
      <c r="H3105" s="13"/>
      <c r="I3105" s="13"/>
      <c r="J3105" s="13"/>
      <c r="K3105" s="13"/>
      <c r="L3105" s="13"/>
      <c r="M3105" s="13"/>
    </row>
    <row r="3106" spans="1:13" ht="15">
      <c r="A3106" s="13"/>
      <c r="B3106" s="13" t="s">
        <v>7749</v>
      </c>
      <c r="C3106" s="13"/>
      <c r="D3106" s="13"/>
      <c r="E3106" s="13">
        <v>57.68</v>
      </c>
      <c r="F3106" s="13">
        <v>1</v>
      </c>
      <c r="G3106" s="13">
        <v>652.84100000000001</v>
      </c>
      <c r="H3106" s="13">
        <v>1303.6679999999999</v>
      </c>
      <c r="I3106" s="13">
        <v>2</v>
      </c>
      <c r="J3106" s="13">
        <v>1303.6690000000001</v>
      </c>
      <c r="K3106" s="13">
        <v>-1E-3</v>
      </c>
      <c r="L3106" s="13">
        <v>0</v>
      </c>
      <c r="M3106" s="13">
        <v>3.8999999999999999E-6</v>
      </c>
    </row>
    <row r="3107" spans="1:13" ht="15">
      <c r="A3107" s="13"/>
      <c r="B3107" s="13" t="s">
        <v>5554</v>
      </c>
      <c r="C3107" s="13"/>
      <c r="D3107" s="13"/>
      <c r="E3107" s="13">
        <v>50.13</v>
      </c>
      <c r="F3107" s="13">
        <v>1</v>
      </c>
      <c r="G3107" s="13">
        <v>498.298</v>
      </c>
      <c r="H3107" s="13">
        <v>994.58199999999999</v>
      </c>
      <c r="I3107" s="13">
        <v>2</v>
      </c>
      <c r="J3107" s="13">
        <v>994.58100000000002</v>
      </c>
      <c r="K3107" s="13">
        <v>1E-3</v>
      </c>
      <c r="L3107" s="13">
        <v>0</v>
      </c>
      <c r="M3107" s="13">
        <v>2.0000000000000002E-5</v>
      </c>
    </row>
    <row r="3108" spans="1:13" ht="15">
      <c r="A3108" s="13"/>
      <c r="B3108" s="13" t="s">
        <v>5553</v>
      </c>
      <c r="C3108" s="13"/>
      <c r="D3108" s="13"/>
      <c r="E3108" s="13">
        <v>46.9</v>
      </c>
      <c r="F3108" s="13">
        <v>1</v>
      </c>
      <c r="G3108" s="13">
        <v>408.745</v>
      </c>
      <c r="H3108" s="13">
        <v>815.47500000000002</v>
      </c>
      <c r="I3108" s="13">
        <v>2</v>
      </c>
      <c r="J3108" s="13">
        <v>815.47500000000002</v>
      </c>
      <c r="K3108" s="13">
        <v>0</v>
      </c>
      <c r="L3108" s="13">
        <v>0</v>
      </c>
      <c r="M3108" s="13">
        <v>1.9000000000000001E-4</v>
      </c>
    </row>
    <row r="3109" spans="1:13" ht="15" collapsed="1">
      <c r="A3109" s="13"/>
      <c r="B3109" s="13" t="s">
        <v>8750</v>
      </c>
      <c r="C3109" s="13"/>
      <c r="D3109" s="13"/>
      <c r="E3109" s="13">
        <v>42.45</v>
      </c>
      <c r="F3109" s="13">
        <v>1</v>
      </c>
      <c r="G3109" s="13">
        <v>650.68700000000001</v>
      </c>
      <c r="H3109" s="13">
        <v>1949.039</v>
      </c>
      <c r="I3109" s="13">
        <v>3</v>
      </c>
      <c r="J3109" s="13">
        <v>1949.037</v>
      </c>
      <c r="K3109" s="13">
        <v>2E-3</v>
      </c>
      <c r="L3109" s="13">
        <v>0</v>
      </c>
      <c r="M3109" s="13">
        <v>1E-4</v>
      </c>
    </row>
    <row r="3110" spans="1:13" ht="15">
      <c r="A3110" s="13"/>
      <c r="B3110" s="13" t="s">
        <v>7749</v>
      </c>
      <c r="C3110" s="13"/>
      <c r="D3110" s="13"/>
      <c r="E3110" s="13">
        <v>35.54</v>
      </c>
      <c r="F3110" s="13">
        <v>1</v>
      </c>
      <c r="G3110" s="13">
        <v>435.56400000000002</v>
      </c>
      <c r="H3110" s="13">
        <v>1303.67</v>
      </c>
      <c r="I3110" s="13">
        <v>3</v>
      </c>
      <c r="J3110" s="13">
        <v>1303.6690000000001</v>
      </c>
      <c r="K3110" s="13">
        <v>0</v>
      </c>
      <c r="L3110" s="13">
        <v>0</v>
      </c>
      <c r="M3110" s="13">
        <v>6.7000000000000002E-4</v>
      </c>
    </row>
    <row r="3111" spans="1:13" ht="15" collapsed="1">
      <c r="A3111" s="13"/>
      <c r="B3111" s="13" t="s">
        <v>7196</v>
      </c>
      <c r="C3111" s="13"/>
      <c r="D3111" s="13"/>
      <c r="E3111" s="13">
        <v>30.56</v>
      </c>
      <c r="F3111" s="13">
        <v>1</v>
      </c>
      <c r="G3111" s="13">
        <v>602.83900000000006</v>
      </c>
      <c r="H3111" s="13">
        <v>1203.664</v>
      </c>
      <c r="I3111" s="13">
        <v>2</v>
      </c>
      <c r="J3111" s="13">
        <v>1203.6610000000001</v>
      </c>
      <c r="K3111" s="13">
        <v>2E-3</v>
      </c>
      <c r="L3111" s="13">
        <v>0</v>
      </c>
      <c r="M3111" s="13">
        <v>1.8E-3</v>
      </c>
    </row>
    <row r="3112" spans="1:13" ht="15">
      <c r="A3112" s="13" t="s">
        <v>1935</v>
      </c>
      <c r="B3112" s="13">
        <v>6</v>
      </c>
      <c r="C3112" s="13"/>
      <c r="D3112" s="13"/>
      <c r="E3112" s="13"/>
      <c r="F3112" s="13">
        <v>6</v>
      </c>
      <c r="G3112" s="13"/>
      <c r="H3112" s="13"/>
      <c r="I3112" s="13"/>
      <c r="J3112" s="13"/>
      <c r="K3112" s="13"/>
      <c r="L3112" s="13"/>
      <c r="M3112" s="13"/>
    </row>
    <row r="3113" spans="1:13" ht="15" collapsed="1">
      <c r="A3113" s="13"/>
      <c r="B3113" s="13" t="s">
        <v>8619</v>
      </c>
      <c r="C3113" s="13"/>
      <c r="D3113" s="13"/>
      <c r="E3113" s="13">
        <v>46.35</v>
      </c>
      <c r="F3113" s="13">
        <v>1</v>
      </c>
      <c r="G3113" s="13">
        <v>622.83500000000004</v>
      </c>
      <c r="H3113" s="13">
        <v>1243.655</v>
      </c>
      <c r="I3113" s="13">
        <v>2</v>
      </c>
      <c r="J3113" s="13">
        <v>1243.652</v>
      </c>
      <c r="K3113" s="13">
        <v>3.0000000000000001E-3</v>
      </c>
      <c r="L3113" s="13">
        <v>0</v>
      </c>
      <c r="M3113" s="13">
        <v>4.5000000000000003E-5</v>
      </c>
    </row>
    <row r="3114" spans="1:13" ht="15">
      <c r="A3114" s="13"/>
      <c r="B3114" s="13" t="s">
        <v>8620</v>
      </c>
      <c r="C3114" s="13"/>
      <c r="D3114" s="13"/>
      <c r="E3114" s="13">
        <v>41.23</v>
      </c>
      <c r="F3114" s="13">
        <v>1</v>
      </c>
      <c r="G3114" s="13">
        <v>709.39800000000002</v>
      </c>
      <c r="H3114" s="13">
        <v>1416.7819999999999</v>
      </c>
      <c r="I3114" s="13">
        <v>2</v>
      </c>
      <c r="J3114" s="13">
        <v>1415.777</v>
      </c>
      <c r="K3114" s="13">
        <v>1.0049999999999999</v>
      </c>
      <c r="L3114" s="13">
        <v>0</v>
      </c>
      <c r="M3114" s="13">
        <v>2.3000000000000001E-4</v>
      </c>
    </row>
    <row r="3115" spans="1:13" ht="15">
      <c r="A3115" s="13"/>
      <c r="B3115" s="13" t="s">
        <v>10293</v>
      </c>
      <c r="C3115" s="13"/>
      <c r="D3115" s="13"/>
      <c r="E3115" s="13">
        <v>37</v>
      </c>
      <c r="F3115" s="13">
        <v>1</v>
      </c>
      <c r="G3115" s="13">
        <v>435.774</v>
      </c>
      <c r="H3115" s="13">
        <v>869.53300000000002</v>
      </c>
      <c r="I3115" s="13">
        <v>2</v>
      </c>
      <c r="J3115" s="13">
        <v>869.53300000000002</v>
      </c>
      <c r="K3115" s="13">
        <v>-1E-3</v>
      </c>
      <c r="L3115" s="13">
        <v>0</v>
      </c>
      <c r="M3115" s="13">
        <v>5.1000000000000004E-4</v>
      </c>
    </row>
    <row r="3116" spans="1:13" ht="15">
      <c r="A3116" s="13"/>
      <c r="B3116" s="13" t="s">
        <v>8622</v>
      </c>
      <c r="C3116" s="13"/>
      <c r="D3116" s="13"/>
      <c r="E3116" s="13">
        <v>31.88</v>
      </c>
      <c r="F3116" s="13">
        <v>1</v>
      </c>
      <c r="G3116" s="13">
        <v>557.97699999999998</v>
      </c>
      <c r="H3116" s="13">
        <v>1670.9079999999999</v>
      </c>
      <c r="I3116" s="13">
        <v>3</v>
      </c>
      <c r="J3116" s="13">
        <v>1670.9090000000001</v>
      </c>
      <c r="K3116" s="13">
        <v>-1E-3</v>
      </c>
      <c r="L3116" s="13">
        <v>0</v>
      </c>
      <c r="M3116" s="13">
        <v>1.6000000000000001E-3</v>
      </c>
    </row>
    <row r="3117" spans="1:13" ht="15">
      <c r="A3117" s="13"/>
      <c r="B3117" s="13" t="s">
        <v>8623</v>
      </c>
      <c r="C3117" s="13"/>
      <c r="D3117" s="13"/>
      <c r="E3117" s="13">
        <v>25.46</v>
      </c>
      <c r="F3117" s="13">
        <v>1</v>
      </c>
      <c r="G3117" s="13">
        <v>608.99199999999996</v>
      </c>
      <c r="H3117" s="13">
        <v>1823.9549999999999</v>
      </c>
      <c r="I3117" s="13">
        <v>3</v>
      </c>
      <c r="J3117" s="13">
        <v>1823.953</v>
      </c>
      <c r="K3117" s="13">
        <v>2E-3</v>
      </c>
      <c r="L3117" s="13">
        <v>0</v>
      </c>
      <c r="M3117" s="13">
        <v>5.1999999999999998E-3</v>
      </c>
    </row>
    <row r="3118" spans="1:13" ht="15">
      <c r="A3118" s="13"/>
      <c r="B3118" s="13" t="s">
        <v>8620</v>
      </c>
      <c r="C3118" s="13"/>
      <c r="D3118" s="13"/>
      <c r="E3118" s="13">
        <v>23</v>
      </c>
      <c r="F3118" s="13">
        <v>1</v>
      </c>
      <c r="G3118" s="13">
        <v>472.93299999999999</v>
      </c>
      <c r="H3118" s="13">
        <v>1415.778</v>
      </c>
      <c r="I3118" s="13">
        <v>3</v>
      </c>
      <c r="J3118" s="13">
        <v>1415.777</v>
      </c>
      <c r="K3118" s="13">
        <v>1E-3</v>
      </c>
      <c r="L3118" s="13">
        <v>0</v>
      </c>
      <c r="M3118" s="13">
        <v>7.0000000000000001E-3</v>
      </c>
    </row>
    <row r="3119" spans="1:13" ht="15">
      <c r="A3119" s="13" t="s">
        <v>814</v>
      </c>
      <c r="B3119" s="13">
        <v>6</v>
      </c>
      <c r="C3119" s="13"/>
      <c r="D3119" s="13"/>
      <c r="E3119" s="13"/>
      <c r="F3119" s="13">
        <v>6</v>
      </c>
      <c r="G3119" s="13"/>
      <c r="H3119" s="13"/>
      <c r="I3119" s="13"/>
      <c r="J3119" s="13"/>
      <c r="K3119" s="13"/>
      <c r="L3119" s="13"/>
      <c r="M3119" s="13"/>
    </row>
    <row r="3120" spans="1:13" ht="15">
      <c r="A3120" s="13"/>
      <c r="B3120" s="13" t="s">
        <v>8755</v>
      </c>
      <c r="C3120" s="13"/>
      <c r="D3120" s="13"/>
      <c r="E3120" s="13">
        <v>55.66</v>
      </c>
      <c r="F3120" s="13">
        <v>1</v>
      </c>
      <c r="G3120" s="13">
        <v>541.803</v>
      </c>
      <c r="H3120" s="13">
        <v>1081.5920000000001</v>
      </c>
      <c r="I3120" s="13">
        <v>2</v>
      </c>
      <c r="J3120" s="13">
        <v>1081.5920000000001</v>
      </c>
      <c r="K3120" s="13">
        <v>0</v>
      </c>
      <c r="L3120" s="13">
        <v>0</v>
      </c>
      <c r="M3120" s="13">
        <v>1.4E-5</v>
      </c>
    </row>
    <row r="3121" spans="1:13" ht="15" collapsed="1">
      <c r="A3121" s="13"/>
      <c r="B3121" s="13" t="s">
        <v>8753</v>
      </c>
      <c r="C3121" s="13"/>
      <c r="D3121" s="13"/>
      <c r="E3121" s="13">
        <v>43.68</v>
      </c>
      <c r="F3121" s="13">
        <v>1</v>
      </c>
      <c r="G3121" s="13">
        <v>444.75200000000001</v>
      </c>
      <c r="H3121" s="13">
        <v>887.49</v>
      </c>
      <c r="I3121" s="13">
        <v>2</v>
      </c>
      <c r="J3121" s="13">
        <v>887.49</v>
      </c>
      <c r="K3121" s="13">
        <v>0</v>
      </c>
      <c r="L3121" s="13">
        <v>0</v>
      </c>
      <c r="M3121" s="13">
        <v>4.0999999999999999E-4</v>
      </c>
    </row>
    <row r="3122" spans="1:13" ht="15">
      <c r="A3122" s="13"/>
      <c r="B3122" s="13" t="s">
        <v>8754</v>
      </c>
      <c r="C3122" s="13"/>
      <c r="D3122" s="13"/>
      <c r="E3122" s="13">
        <v>43.24</v>
      </c>
      <c r="F3122" s="13">
        <v>1</v>
      </c>
      <c r="G3122" s="13">
        <v>399.89100000000002</v>
      </c>
      <c r="H3122" s="13">
        <v>1196.6510000000001</v>
      </c>
      <c r="I3122" s="13">
        <v>3</v>
      </c>
      <c r="J3122" s="13">
        <v>1196.6510000000001</v>
      </c>
      <c r="K3122" s="13">
        <v>0</v>
      </c>
      <c r="L3122" s="13">
        <v>1</v>
      </c>
      <c r="M3122" s="13">
        <v>8.7999999999999998E-5</v>
      </c>
    </row>
    <row r="3123" spans="1:13" ht="15">
      <c r="A3123" s="13"/>
      <c r="B3123" s="13" t="s">
        <v>4753</v>
      </c>
      <c r="C3123" s="13"/>
      <c r="D3123" s="13"/>
      <c r="E3123" s="13">
        <v>29.56</v>
      </c>
      <c r="F3123" s="13">
        <v>1</v>
      </c>
      <c r="G3123" s="13">
        <v>567.81100000000004</v>
      </c>
      <c r="H3123" s="13">
        <v>1133.6079999999999</v>
      </c>
      <c r="I3123" s="13">
        <v>2</v>
      </c>
      <c r="J3123" s="13">
        <v>1133.6079999999999</v>
      </c>
      <c r="K3123" s="13">
        <v>0</v>
      </c>
      <c r="L3123" s="13">
        <v>0</v>
      </c>
      <c r="M3123" s="13">
        <v>5.3E-3</v>
      </c>
    </row>
    <row r="3124" spans="1:13" ht="15">
      <c r="A3124" s="13"/>
      <c r="B3124" s="13" t="s">
        <v>4756</v>
      </c>
      <c r="C3124" s="13"/>
      <c r="D3124" s="13"/>
      <c r="E3124" s="13">
        <v>26.19</v>
      </c>
      <c r="F3124" s="13">
        <v>1</v>
      </c>
      <c r="G3124" s="13">
        <v>687.40599999999995</v>
      </c>
      <c r="H3124" s="13">
        <v>1372.798</v>
      </c>
      <c r="I3124" s="13">
        <v>2</v>
      </c>
      <c r="J3124" s="13">
        <v>1372.797</v>
      </c>
      <c r="K3124" s="13">
        <v>1E-3</v>
      </c>
      <c r="L3124" s="13">
        <v>0</v>
      </c>
      <c r="M3124" s="13">
        <v>1.0999999999999999E-2</v>
      </c>
    </row>
    <row r="3125" spans="1:13" ht="15">
      <c r="A3125" s="13"/>
      <c r="B3125" s="13" t="s">
        <v>4755</v>
      </c>
      <c r="C3125" s="13"/>
      <c r="D3125" s="13"/>
      <c r="E3125" s="13">
        <v>23.63</v>
      </c>
      <c r="F3125" s="13">
        <v>1</v>
      </c>
      <c r="G3125" s="13">
        <v>441.233</v>
      </c>
      <c r="H3125" s="13">
        <v>1320.6780000000001</v>
      </c>
      <c r="I3125" s="13">
        <v>3</v>
      </c>
      <c r="J3125" s="13">
        <v>1320.6790000000001</v>
      </c>
      <c r="K3125" s="13">
        <v>0</v>
      </c>
      <c r="L3125" s="13">
        <v>0</v>
      </c>
      <c r="M3125" s="13">
        <v>6.1000000000000004E-3</v>
      </c>
    </row>
    <row r="3126" spans="1:13" ht="15">
      <c r="A3126" s="13" t="s">
        <v>936</v>
      </c>
      <c r="B3126" s="13">
        <v>6</v>
      </c>
      <c r="C3126" s="13"/>
      <c r="D3126" s="13"/>
      <c r="E3126" s="13"/>
      <c r="F3126" s="13">
        <v>8</v>
      </c>
      <c r="G3126" s="13"/>
      <c r="H3126" s="13"/>
      <c r="I3126" s="13"/>
      <c r="J3126" s="13"/>
      <c r="K3126" s="13"/>
      <c r="L3126" s="13"/>
      <c r="M3126" s="13"/>
    </row>
    <row r="3127" spans="1:13" ht="15">
      <c r="A3127" s="13"/>
      <c r="B3127" s="13" t="s">
        <v>4757</v>
      </c>
      <c r="C3127" s="13"/>
      <c r="D3127" s="13"/>
      <c r="E3127" s="13">
        <v>50.63</v>
      </c>
      <c r="F3127" s="13">
        <v>2</v>
      </c>
      <c r="G3127" s="13">
        <v>624.35400000000004</v>
      </c>
      <c r="H3127" s="13">
        <v>1246.693</v>
      </c>
      <c r="I3127" s="13">
        <v>2</v>
      </c>
      <c r="J3127" s="13">
        <v>1246.692</v>
      </c>
      <c r="K3127" s="13">
        <v>1E-3</v>
      </c>
      <c r="L3127" s="13">
        <v>0</v>
      </c>
      <c r="M3127" s="13">
        <v>1.8E-5</v>
      </c>
    </row>
    <row r="3128" spans="1:13" ht="15" collapsed="1">
      <c r="A3128" s="13"/>
      <c r="B3128" s="13" t="s">
        <v>8869</v>
      </c>
      <c r="C3128" s="13"/>
      <c r="D3128" s="13"/>
      <c r="E3128" s="13">
        <v>46.09</v>
      </c>
      <c r="F3128" s="13">
        <v>1</v>
      </c>
      <c r="G3128" s="13">
        <v>525.29200000000003</v>
      </c>
      <c r="H3128" s="13">
        <v>1048.57</v>
      </c>
      <c r="I3128" s="13">
        <v>2</v>
      </c>
      <c r="J3128" s="13">
        <v>1048.5709999999999</v>
      </c>
      <c r="K3128" s="13">
        <v>0</v>
      </c>
      <c r="L3128" s="13">
        <v>0</v>
      </c>
      <c r="M3128" s="13">
        <v>7.8999999999999996E-5</v>
      </c>
    </row>
    <row r="3129" spans="1:13" ht="15">
      <c r="A3129" s="13"/>
      <c r="B3129" s="13" t="s">
        <v>4758</v>
      </c>
      <c r="C3129" s="13"/>
      <c r="D3129" s="13"/>
      <c r="E3129" s="13">
        <v>39.14</v>
      </c>
      <c r="F3129" s="13">
        <v>1</v>
      </c>
      <c r="G3129" s="13">
        <v>476.74</v>
      </c>
      <c r="H3129" s="13">
        <v>951.46500000000003</v>
      </c>
      <c r="I3129" s="13">
        <v>2</v>
      </c>
      <c r="J3129" s="13">
        <v>951.46600000000001</v>
      </c>
      <c r="K3129" s="13">
        <v>-1E-3</v>
      </c>
      <c r="L3129" s="13">
        <v>0</v>
      </c>
      <c r="M3129" s="13">
        <v>2.3000000000000001E-4</v>
      </c>
    </row>
    <row r="3130" spans="1:13" ht="15" collapsed="1">
      <c r="A3130" s="13"/>
      <c r="B3130" s="13" t="s">
        <v>4759</v>
      </c>
      <c r="C3130" s="13"/>
      <c r="D3130" s="13"/>
      <c r="E3130" s="13">
        <v>36.729999999999997</v>
      </c>
      <c r="F3130" s="13">
        <v>1</v>
      </c>
      <c r="G3130" s="13">
        <v>432.24</v>
      </c>
      <c r="H3130" s="13">
        <v>862.46600000000001</v>
      </c>
      <c r="I3130" s="13">
        <v>2</v>
      </c>
      <c r="J3130" s="13">
        <v>862.46600000000001</v>
      </c>
      <c r="K3130" s="13">
        <v>0</v>
      </c>
      <c r="L3130" s="13">
        <v>0</v>
      </c>
      <c r="M3130" s="13">
        <v>1.4E-3</v>
      </c>
    </row>
    <row r="3131" spans="1:13" ht="15">
      <c r="A3131" s="13"/>
      <c r="B3131" s="13" t="s">
        <v>10294</v>
      </c>
      <c r="C3131" s="13"/>
      <c r="D3131" s="13"/>
      <c r="E3131" s="13">
        <v>31.96</v>
      </c>
      <c r="F3131" s="13">
        <v>1</v>
      </c>
      <c r="G3131" s="13">
        <v>714.39800000000002</v>
      </c>
      <c r="H3131" s="13">
        <v>2140.1729999999998</v>
      </c>
      <c r="I3131" s="13">
        <v>3</v>
      </c>
      <c r="J3131" s="13">
        <v>2139.1669999999999</v>
      </c>
      <c r="K3131" s="13">
        <v>1.006</v>
      </c>
      <c r="L3131" s="13">
        <v>0</v>
      </c>
      <c r="M3131" s="13">
        <v>2.7000000000000001E-3</v>
      </c>
    </row>
    <row r="3132" spans="1:13" ht="15">
      <c r="A3132" s="13"/>
      <c r="B3132" s="13" t="s">
        <v>10295</v>
      </c>
      <c r="C3132" s="13"/>
      <c r="D3132" s="13"/>
      <c r="E3132" s="13">
        <v>26.8</v>
      </c>
      <c r="F3132" s="13">
        <v>2</v>
      </c>
      <c r="G3132" s="13">
        <v>458.815</v>
      </c>
      <c r="H3132" s="13">
        <v>915.61599999999999</v>
      </c>
      <c r="I3132" s="13">
        <v>2</v>
      </c>
      <c r="J3132" s="13">
        <v>915.61599999999999</v>
      </c>
      <c r="K3132" s="13">
        <v>0</v>
      </c>
      <c r="L3132" s="13">
        <v>0</v>
      </c>
      <c r="M3132" s="13">
        <v>2.0999999999999999E-3</v>
      </c>
    </row>
    <row r="3133" spans="1:13" ht="15">
      <c r="A3133" s="13" t="s">
        <v>772</v>
      </c>
      <c r="B3133" s="13">
        <v>6</v>
      </c>
      <c r="C3133" s="13"/>
      <c r="D3133" s="13"/>
      <c r="E3133" s="13"/>
      <c r="F3133" s="13">
        <v>10</v>
      </c>
      <c r="G3133" s="13"/>
      <c r="H3133" s="13"/>
      <c r="I3133" s="13"/>
      <c r="J3133" s="13"/>
      <c r="K3133" s="13"/>
      <c r="L3133" s="13"/>
      <c r="M3133" s="13"/>
    </row>
    <row r="3134" spans="1:13" ht="15">
      <c r="A3134" s="13"/>
      <c r="B3134" s="13" t="s">
        <v>4444</v>
      </c>
      <c r="C3134" s="13"/>
      <c r="D3134" s="13"/>
      <c r="E3134" s="13">
        <v>48.59</v>
      </c>
      <c r="F3134" s="13">
        <v>2</v>
      </c>
      <c r="G3134" s="13">
        <v>534.31399999999996</v>
      </c>
      <c r="H3134" s="13">
        <v>1066.614</v>
      </c>
      <c r="I3134" s="13">
        <v>2</v>
      </c>
      <c r="J3134" s="13">
        <v>1066.614</v>
      </c>
      <c r="K3134" s="13">
        <v>0</v>
      </c>
      <c r="L3134" s="13">
        <v>0</v>
      </c>
      <c r="M3134" s="13">
        <v>4.3999999999999999E-5</v>
      </c>
    </row>
    <row r="3135" spans="1:13" ht="15">
      <c r="A3135" s="13"/>
      <c r="B3135" s="13" t="s">
        <v>4445</v>
      </c>
      <c r="C3135" s="13"/>
      <c r="D3135" s="13"/>
      <c r="E3135" s="13">
        <v>44.42</v>
      </c>
      <c r="F3135" s="13">
        <v>3</v>
      </c>
      <c r="G3135" s="13">
        <v>572.33000000000004</v>
      </c>
      <c r="H3135" s="13">
        <v>1142.645</v>
      </c>
      <c r="I3135" s="13">
        <v>2</v>
      </c>
      <c r="J3135" s="13">
        <v>1142.645</v>
      </c>
      <c r="K3135" s="13">
        <v>0</v>
      </c>
      <c r="L3135" s="13">
        <v>0</v>
      </c>
      <c r="M3135" s="13">
        <v>6.7999999999999999E-5</v>
      </c>
    </row>
    <row r="3136" spans="1:13" ht="15">
      <c r="A3136" s="13"/>
      <c r="B3136" s="13" t="s">
        <v>7750</v>
      </c>
      <c r="C3136" s="13"/>
      <c r="D3136" s="13"/>
      <c r="E3136" s="13">
        <v>42.4</v>
      </c>
      <c r="F3136" s="13">
        <v>1</v>
      </c>
      <c r="G3136" s="13">
        <v>421.74</v>
      </c>
      <c r="H3136" s="13">
        <v>841.46500000000003</v>
      </c>
      <c r="I3136" s="13">
        <v>2</v>
      </c>
      <c r="J3136" s="13">
        <v>841.46600000000001</v>
      </c>
      <c r="K3136" s="13">
        <v>0</v>
      </c>
      <c r="L3136" s="13">
        <v>0</v>
      </c>
      <c r="M3136" s="13">
        <v>2.7E-4</v>
      </c>
    </row>
    <row r="3137" spans="1:13" ht="15" collapsed="1">
      <c r="A3137" s="13"/>
      <c r="B3137" s="13" t="s">
        <v>9654</v>
      </c>
      <c r="C3137" s="13"/>
      <c r="D3137" s="13"/>
      <c r="E3137" s="13">
        <v>34.479999999999997</v>
      </c>
      <c r="F3137" s="13">
        <v>1</v>
      </c>
      <c r="G3137" s="13">
        <v>438.255</v>
      </c>
      <c r="H3137" s="13">
        <v>874.495</v>
      </c>
      <c r="I3137" s="13">
        <v>2</v>
      </c>
      <c r="J3137" s="13">
        <v>874.495</v>
      </c>
      <c r="K3137" s="13">
        <v>0</v>
      </c>
      <c r="L3137" s="13">
        <v>0</v>
      </c>
      <c r="M3137" s="13">
        <v>3.3999999999999998E-3</v>
      </c>
    </row>
    <row r="3138" spans="1:13" ht="15">
      <c r="A3138" s="13"/>
      <c r="B3138" s="13" t="s">
        <v>4446</v>
      </c>
      <c r="C3138" s="13"/>
      <c r="D3138" s="13"/>
      <c r="E3138" s="13">
        <v>33.909999999999997</v>
      </c>
      <c r="F3138" s="13">
        <v>2</v>
      </c>
      <c r="G3138" s="13">
        <v>414.75299999999999</v>
      </c>
      <c r="H3138" s="13">
        <v>827.49099999999999</v>
      </c>
      <c r="I3138" s="13">
        <v>2</v>
      </c>
      <c r="J3138" s="13">
        <v>827.49400000000003</v>
      </c>
      <c r="K3138" s="13">
        <v>-3.0000000000000001E-3</v>
      </c>
      <c r="L3138" s="13">
        <v>0</v>
      </c>
      <c r="M3138" s="13">
        <v>2.8999999999999998E-3</v>
      </c>
    </row>
    <row r="3139" spans="1:13" ht="15" collapsed="1">
      <c r="A3139" s="13"/>
      <c r="B3139" s="13" t="s">
        <v>10296</v>
      </c>
      <c r="C3139" s="13"/>
      <c r="D3139" s="13"/>
      <c r="E3139" s="13">
        <v>26.73</v>
      </c>
      <c r="F3139" s="13">
        <v>1</v>
      </c>
      <c r="G3139" s="13">
        <v>684.33900000000006</v>
      </c>
      <c r="H3139" s="13">
        <v>2049.9949999999999</v>
      </c>
      <c r="I3139" s="13">
        <v>3</v>
      </c>
      <c r="J3139" s="13">
        <v>2048.9879999999998</v>
      </c>
      <c r="K3139" s="13">
        <v>1.008</v>
      </c>
      <c r="L3139" s="13">
        <v>0</v>
      </c>
      <c r="M3139" s="13">
        <v>6.8999999999999999E-3</v>
      </c>
    </row>
    <row r="3140" spans="1:13" ht="15">
      <c r="A3140" s="13" t="s">
        <v>816</v>
      </c>
      <c r="B3140" s="13">
        <v>6</v>
      </c>
      <c r="C3140" s="13"/>
      <c r="D3140" s="13"/>
      <c r="E3140" s="13"/>
      <c r="F3140" s="13">
        <v>8</v>
      </c>
      <c r="G3140" s="13"/>
      <c r="H3140" s="13"/>
      <c r="I3140" s="13"/>
      <c r="J3140" s="13"/>
      <c r="K3140" s="13"/>
      <c r="L3140" s="13"/>
      <c r="M3140" s="13"/>
    </row>
    <row r="3141" spans="1:13" ht="15">
      <c r="A3141" s="13"/>
      <c r="B3141" s="13" t="s">
        <v>4765</v>
      </c>
      <c r="C3141" s="13"/>
      <c r="D3141" s="13"/>
      <c r="E3141" s="13">
        <v>66.09</v>
      </c>
      <c r="F3141" s="13">
        <v>1</v>
      </c>
      <c r="G3141" s="13">
        <v>452.75900000000001</v>
      </c>
      <c r="H3141" s="13">
        <v>903.50300000000004</v>
      </c>
      <c r="I3141" s="13">
        <v>2</v>
      </c>
      <c r="J3141" s="13">
        <v>903.50300000000004</v>
      </c>
      <c r="K3141" s="13">
        <v>0</v>
      </c>
      <c r="L3141" s="13">
        <v>0</v>
      </c>
      <c r="M3141" s="13">
        <v>1.5E-6</v>
      </c>
    </row>
    <row r="3142" spans="1:13" ht="15">
      <c r="A3142" s="13"/>
      <c r="B3142" s="13" t="s">
        <v>4764</v>
      </c>
      <c r="C3142" s="13" t="s">
        <v>91</v>
      </c>
      <c r="D3142" s="13" t="s">
        <v>164</v>
      </c>
      <c r="E3142" s="13">
        <v>52.96</v>
      </c>
      <c r="F3142" s="13">
        <v>2</v>
      </c>
      <c r="G3142" s="13">
        <v>614.35199999999998</v>
      </c>
      <c r="H3142" s="13">
        <v>1226.6890000000001</v>
      </c>
      <c r="I3142" s="13">
        <v>2</v>
      </c>
      <c r="J3142" s="13">
        <v>1226.6869999999999</v>
      </c>
      <c r="K3142" s="13">
        <v>2E-3</v>
      </c>
      <c r="L3142" s="13">
        <v>0</v>
      </c>
      <c r="M3142" s="13">
        <v>3.3000000000000003E-5</v>
      </c>
    </row>
    <row r="3143" spans="1:13" ht="15" collapsed="1">
      <c r="A3143" s="13"/>
      <c r="B3143" s="13" t="s">
        <v>8625</v>
      </c>
      <c r="C3143" s="13"/>
      <c r="D3143" s="13"/>
      <c r="E3143" s="13">
        <v>47.08</v>
      </c>
      <c r="F3143" s="13">
        <v>1</v>
      </c>
      <c r="G3143" s="13">
        <v>763.89499999999998</v>
      </c>
      <c r="H3143" s="13">
        <v>1525.7750000000001</v>
      </c>
      <c r="I3143" s="13">
        <v>2</v>
      </c>
      <c r="J3143" s="13">
        <v>1525.778</v>
      </c>
      <c r="K3143" s="13">
        <v>-2E-3</v>
      </c>
      <c r="L3143" s="13">
        <v>0</v>
      </c>
      <c r="M3143" s="13">
        <v>4.1999999999999998E-5</v>
      </c>
    </row>
    <row r="3144" spans="1:13" ht="15">
      <c r="A3144" s="13"/>
      <c r="B3144" s="13" t="s">
        <v>8627</v>
      </c>
      <c r="C3144" s="13"/>
      <c r="D3144" s="13"/>
      <c r="E3144" s="13">
        <v>36.42</v>
      </c>
      <c r="F3144" s="13">
        <v>1</v>
      </c>
      <c r="G3144" s="13">
        <v>564.30200000000002</v>
      </c>
      <c r="H3144" s="13">
        <v>1126.5899999999999</v>
      </c>
      <c r="I3144" s="13">
        <v>2</v>
      </c>
      <c r="J3144" s="13">
        <v>1126.5909999999999</v>
      </c>
      <c r="K3144" s="13">
        <v>-1E-3</v>
      </c>
      <c r="L3144" s="13">
        <v>0</v>
      </c>
      <c r="M3144" s="13">
        <v>1.1000000000000001E-3</v>
      </c>
    </row>
    <row r="3145" spans="1:13" ht="15" collapsed="1">
      <c r="A3145" s="13"/>
      <c r="B3145" s="13" t="s">
        <v>8626</v>
      </c>
      <c r="C3145" s="13"/>
      <c r="D3145" s="13"/>
      <c r="E3145" s="13">
        <v>31.73</v>
      </c>
      <c r="F3145" s="13">
        <v>2</v>
      </c>
      <c r="G3145" s="13">
        <v>592.76300000000003</v>
      </c>
      <c r="H3145" s="13">
        <v>1183.511</v>
      </c>
      <c r="I3145" s="13">
        <v>2</v>
      </c>
      <c r="J3145" s="13">
        <v>1183.511</v>
      </c>
      <c r="K3145" s="13">
        <v>0</v>
      </c>
      <c r="L3145" s="13">
        <v>0</v>
      </c>
      <c r="M3145" s="13">
        <v>6.7000000000000002E-4</v>
      </c>
    </row>
    <row r="3146" spans="1:13" ht="15">
      <c r="A3146" s="13"/>
      <c r="B3146" s="13" t="s">
        <v>4766</v>
      </c>
      <c r="C3146" s="13"/>
      <c r="D3146" s="13"/>
      <c r="E3146" s="13">
        <v>26.92</v>
      </c>
      <c r="F3146" s="13">
        <v>1</v>
      </c>
      <c r="G3146" s="13">
        <v>663.71199999999999</v>
      </c>
      <c r="H3146" s="13">
        <v>1988.1130000000001</v>
      </c>
      <c r="I3146" s="13">
        <v>3</v>
      </c>
      <c r="J3146" s="13">
        <v>1987.11</v>
      </c>
      <c r="K3146" s="13">
        <v>1.002</v>
      </c>
      <c r="L3146" s="13">
        <v>0</v>
      </c>
      <c r="M3146" s="13">
        <v>1.0999999999999999E-2</v>
      </c>
    </row>
    <row r="3147" spans="1:13" ht="15">
      <c r="A3147" s="13" t="s">
        <v>1150</v>
      </c>
      <c r="B3147" s="13">
        <v>6</v>
      </c>
      <c r="C3147" s="13"/>
      <c r="D3147" s="13"/>
      <c r="E3147" s="13"/>
      <c r="F3147" s="13">
        <v>6</v>
      </c>
      <c r="G3147" s="13"/>
      <c r="H3147" s="13"/>
      <c r="I3147" s="13"/>
      <c r="J3147" s="13"/>
      <c r="K3147" s="13"/>
      <c r="L3147" s="13"/>
      <c r="M3147" s="13"/>
    </row>
    <row r="3148" spans="1:13" ht="15">
      <c r="A3148" s="13"/>
      <c r="B3148" s="13" t="s">
        <v>6864</v>
      </c>
      <c r="C3148" s="13"/>
      <c r="D3148" s="13"/>
      <c r="E3148" s="13">
        <v>36.119999999999997</v>
      </c>
      <c r="F3148" s="13">
        <v>1</v>
      </c>
      <c r="G3148" s="13">
        <v>433.23700000000002</v>
      </c>
      <c r="H3148" s="13">
        <v>864.45899999999995</v>
      </c>
      <c r="I3148" s="13">
        <v>2</v>
      </c>
      <c r="J3148" s="13">
        <v>864.45899999999995</v>
      </c>
      <c r="K3148" s="13">
        <v>-1E-3</v>
      </c>
      <c r="L3148" s="13">
        <v>0</v>
      </c>
      <c r="M3148" s="13">
        <v>9.3999999999999997E-4</v>
      </c>
    </row>
    <row r="3149" spans="1:13" ht="15">
      <c r="A3149" s="13"/>
      <c r="B3149" s="13" t="s">
        <v>5162</v>
      </c>
      <c r="C3149" s="13"/>
      <c r="D3149" s="13"/>
      <c r="E3149" s="13">
        <v>34.28</v>
      </c>
      <c r="F3149" s="13">
        <v>1</v>
      </c>
      <c r="G3149" s="13">
        <v>625.31399999999996</v>
      </c>
      <c r="H3149" s="13">
        <v>1248.6130000000001</v>
      </c>
      <c r="I3149" s="13">
        <v>2</v>
      </c>
      <c r="J3149" s="13">
        <v>1248.614</v>
      </c>
      <c r="K3149" s="13">
        <v>-1E-3</v>
      </c>
      <c r="L3149" s="13">
        <v>0</v>
      </c>
      <c r="M3149" s="13">
        <v>6.0999999999999997E-4</v>
      </c>
    </row>
    <row r="3150" spans="1:13" ht="15" collapsed="1">
      <c r="A3150" s="13"/>
      <c r="B3150" s="13" t="s">
        <v>8677</v>
      </c>
      <c r="C3150" s="13"/>
      <c r="D3150" s="13"/>
      <c r="E3150" s="13">
        <v>31.45</v>
      </c>
      <c r="F3150" s="13">
        <v>1</v>
      </c>
      <c r="G3150" s="13">
        <v>454.74400000000003</v>
      </c>
      <c r="H3150" s="13">
        <v>907.47400000000005</v>
      </c>
      <c r="I3150" s="13">
        <v>2</v>
      </c>
      <c r="J3150" s="13">
        <v>907.476</v>
      </c>
      <c r="K3150" s="13">
        <v>-3.0000000000000001E-3</v>
      </c>
      <c r="L3150" s="13">
        <v>0</v>
      </c>
      <c r="M3150" s="13">
        <v>5.1000000000000004E-3</v>
      </c>
    </row>
    <row r="3151" spans="1:13" ht="15">
      <c r="A3151" s="13"/>
      <c r="B3151" s="13" t="s">
        <v>5161</v>
      </c>
      <c r="C3151" s="13"/>
      <c r="D3151" s="13"/>
      <c r="E3151" s="13">
        <v>28.86</v>
      </c>
      <c r="F3151" s="13">
        <v>1</v>
      </c>
      <c r="G3151" s="13">
        <v>489.23899999999998</v>
      </c>
      <c r="H3151" s="13">
        <v>976.46400000000006</v>
      </c>
      <c r="I3151" s="13">
        <v>2</v>
      </c>
      <c r="J3151" s="13">
        <v>976.46500000000003</v>
      </c>
      <c r="K3151" s="13">
        <v>-1E-3</v>
      </c>
      <c r="L3151" s="13">
        <v>0</v>
      </c>
      <c r="M3151" s="13">
        <v>5.3E-3</v>
      </c>
    </row>
    <row r="3152" spans="1:13" ht="15">
      <c r="A3152" s="13"/>
      <c r="B3152" s="13" t="s">
        <v>6865</v>
      </c>
      <c r="C3152" s="13"/>
      <c r="D3152" s="13"/>
      <c r="E3152" s="13">
        <v>25.23</v>
      </c>
      <c r="F3152" s="13">
        <v>1</v>
      </c>
      <c r="G3152" s="13">
        <v>534.77</v>
      </c>
      <c r="H3152" s="13">
        <v>1067.5260000000001</v>
      </c>
      <c r="I3152" s="13">
        <v>2</v>
      </c>
      <c r="J3152" s="13">
        <v>1067.5250000000001</v>
      </c>
      <c r="K3152" s="13">
        <v>1E-3</v>
      </c>
      <c r="L3152" s="13">
        <v>0</v>
      </c>
      <c r="M3152" s="13">
        <v>1.2999999999999999E-2</v>
      </c>
    </row>
    <row r="3153" spans="1:13" ht="15">
      <c r="A3153" s="13"/>
      <c r="B3153" s="13" t="s">
        <v>10297</v>
      </c>
      <c r="C3153" s="13"/>
      <c r="D3153" s="13"/>
      <c r="E3153" s="13">
        <v>22.34</v>
      </c>
      <c r="F3153" s="13">
        <v>1</v>
      </c>
      <c r="G3153" s="13">
        <v>530.78899999999999</v>
      </c>
      <c r="H3153" s="13">
        <v>1059.5630000000001</v>
      </c>
      <c r="I3153" s="13">
        <v>2</v>
      </c>
      <c r="J3153" s="13">
        <v>1059.5630000000001</v>
      </c>
      <c r="K3153" s="13">
        <v>0</v>
      </c>
      <c r="L3153" s="13">
        <v>0</v>
      </c>
      <c r="M3153" s="13">
        <v>8.0000000000000002E-3</v>
      </c>
    </row>
    <row r="3154" spans="1:13" ht="15">
      <c r="A3154" s="13" t="s">
        <v>1995</v>
      </c>
      <c r="B3154" s="13">
        <v>6</v>
      </c>
      <c r="C3154" s="13"/>
      <c r="D3154" s="13"/>
      <c r="E3154" s="13"/>
      <c r="F3154" s="13">
        <v>9</v>
      </c>
      <c r="G3154" s="13"/>
      <c r="H3154" s="13"/>
      <c r="I3154" s="13"/>
      <c r="J3154" s="13"/>
      <c r="K3154" s="13"/>
      <c r="L3154" s="13"/>
      <c r="M3154" s="13"/>
    </row>
    <row r="3155" spans="1:13" ht="15">
      <c r="A3155" s="13"/>
      <c r="B3155" s="13" t="s">
        <v>7207</v>
      </c>
      <c r="C3155" s="13"/>
      <c r="D3155" s="13"/>
      <c r="E3155" s="13">
        <v>56.52</v>
      </c>
      <c r="F3155" s="13">
        <v>3</v>
      </c>
      <c r="G3155" s="13">
        <v>556.28700000000003</v>
      </c>
      <c r="H3155" s="13">
        <v>1665.84</v>
      </c>
      <c r="I3155" s="13">
        <v>3</v>
      </c>
      <c r="J3155" s="13">
        <v>1665.84</v>
      </c>
      <c r="K3155" s="13">
        <v>0</v>
      </c>
      <c r="L3155" s="13">
        <v>0</v>
      </c>
      <c r="M3155" s="13">
        <v>5.0000000000000004E-6</v>
      </c>
    </row>
    <row r="3156" spans="1:13" ht="15">
      <c r="A3156" s="13"/>
      <c r="B3156" s="13" t="s">
        <v>7209</v>
      </c>
      <c r="C3156" s="13"/>
      <c r="D3156" s="13"/>
      <c r="E3156" s="13">
        <v>44.58</v>
      </c>
      <c r="F3156" s="13">
        <v>1</v>
      </c>
      <c r="G3156" s="13">
        <v>836.96100000000001</v>
      </c>
      <c r="H3156" s="13">
        <v>1671.9079999999999</v>
      </c>
      <c r="I3156" s="13">
        <v>2</v>
      </c>
      <c r="J3156" s="13">
        <v>1671.9079999999999</v>
      </c>
      <c r="K3156" s="13">
        <v>-1E-3</v>
      </c>
      <c r="L3156" s="13">
        <v>0</v>
      </c>
      <c r="M3156" s="13">
        <v>6.6000000000000005E-5</v>
      </c>
    </row>
    <row r="3157" spans="1:13" ht="15" collapsed="1">
      <c r="A3157" s="13"/>
      <c r="B3157" s="13" t="s">
        <v>7208</v>
      </c>
      <c r="C3157" s="13"/>
      <c r="D3157" s="13"/>
      <c r="E3157" s="13">
        <v>42.4</v>
      </c>
      <c r="F3157" s="13">
        <v>1</v>
      </c>
      <c r="G3157" s="13">
        <v>495.279</v>
      </c>
      <c r="H3157" s="13">
        <v>988.54300000000001</v>
      </c>
      <c r="I3157" s="13">
        <v>2</v>
      </c>
      <c r="J3157" s="13">
        <v>988.54399999999998</v>
      </c>
      <c r="K3157" s="13">
        <v>-1E-3</v>
      </c>
      <c r="L3157" s="13">
        <v>0</v>
      </c>
      <c r="M3157" s="13">
        <v>1.7000000000000001E-4</v>
      </c>
    </row>
    <row r="3158" spans="1:13" ht="15">
      <c r="A3158" s="13"/>
      <c r="B3158" s="13" t="s">
        <v>7209</v>
      </c>
      <c r="C3158" s="13"/>
      <c r="D3158" s="13"/>
      <c r="E3158" s="13">
        <v>41.19</v>
      </c>
      <c r="F3158" s="13">
        <v>2</v>
      </c>
      <c r="G3158" s="13">
        <v>558.31100000000004</v>
      </c>
      <c r="H3158" s="13">
        <v>1671.9110000000001</v>
      </c>
      <c r="I3158" s="13">
        <v>3</v>
      </c>
      <c r="J3158" s="13">
        <v>1671.9079999999999</v>
      </c>
      <c r="K3158" s="13">
        <v>3.0000000000000001E-3</v>
      </c>
      <c r="L3158" s="13">
        <v>0</v>
      </c>
      <c r="M3158" s="13">
        <v>6.8000000000000005E-4</v>
      </c>
    </row>
    <row r="3159" spans="1:13" ht="15">
      <c r="A3159" s="13"/>
      <c r="B3159" s="13" t="s">
        <v>7207</v>
      </c>
      <c r="C3159" s="13"/>
      <c r="D3159" s="13"/>
      <c r="E3159" s="13">
        <v>35.26</v>
      </c>
      <c r="F3159" s="13">
        <v>1</v>
      </c>
      <c r="G3159" s="13">
        <v>833.928</v>
      </c>
      <c r="H3159" s="13">
        <v>1665.8420000000001</v>
      </c>
      <c r="I3159" s="13">
        <v>2</v>
      </c>
      <c r="J3159" s="13">
        <v>1665.84</v>
      </c>
      <c r="K3159" s="13">
        <v>3.0000000000000001E-3</v>
      </c>
      <c r="L3159" s="13">
        <v>0</v>
      </c>
      <c r="M3159" s="13">
        <v>4.8999999999999998E-4</v>
      </c>
    </row>
    <row r="3160" spans="1:13" ht="15">
      <c r="A3160" s="13"/>
      <c r="B3160" s="13" t="s">
        <v>5929</v>
      </c>
      <c r="C3160" s="13"/>
      <c r="D3160" s="13"/>
      <c r="E3160" s="13">
        <v>27.34</v>
      </c>
      <c r="F3160" s="13">
        <v>1</v>
      </c>
      <c r="G3160" s="13">
        <v>503.28199999999998</v>
      </c>
      <c r="H3160" s="13">
        <v>1004.55</v>
      </c>
      <c r="I3160" s="13">
        <v>2</v>
      </c>
      <c r="J3160" s="13">
        <v>1004.55</v>
      </c>
      <c r="K3160" s="13">
        <v>0</v>
      </c>
      <c r="L3160" s="13">
        <v>0</v>
      </c>
      <c r="M3160" s="13">
        <v>2.7000000000000001E-3</v>
      </c>
    </row>
    <row r="3161" spans="1:13" ht="15">
      <c r="A3161" s="13" t="s">
        <v>1475</v>
      </c>
      <c r="B3161" s="13">
        <v>6</v>
      </c>
      <c r="C3161" s="13"/>
      <c r="D3161" s="13"/>
      <c r="E3161" s="13"/>
      <c r="F3161" s="13">
        <v>8</v>
      </c>
      <c r="G3161" s="13"/>
      <c r="H3161" s="13"/>
      <c r="I3161" s="13"/>
      <c r="J3161" s="13"/>
      <c r="K3161" s="13"/>
      <c r="L3161" s="13"/>
      <c r="M3161" s="13"/>
    </row>
    <row r="3162" spans="1:13" ht="15">
      <c r="A3162" s="13"/>
      <c r="B3162" s="13" t="s">
        <v>5586</v>
      </c>
      <c r="C3162" s="13"/>
      <c r="D3162" s="13"/>
      <c r="E3162" s="13">
        <v>57.39</v>
      </c>
      <c r="F3162" s="13">
        <v>2</v>
      </c>
      <c r="G3162" s="13">
        <v>549.84799999999996</v>
      </c>
      <c r="H3162" s="13">
        <v>1097.681</v>
      </c>
      <c r="I3162" s="13">
        <v>2</v>
      </c>
      <c r="J3162" s="13">
        <v>1097.681</v>
      </c>
      <c r="K3162" s="13">
        <v>0</v>
      </c>
      <c r="L3162" s="13">
        <v>0</v>
      </c>
      <c r="M3162" s="13">
        <v>5.6999999999999996E-6</v>
      </c>
    </row>
    <row r="3163" spans="1:13" ht="15">
      <c r="A3163" s="13"/>
      <c r="B3163" s="13" t="s">
        <v>5587</v>
      </c>
      <c r="C3163" s="13"/>
      <c r="D3163" s="13"/>
      <c r="E3163" s="13">
        <v>57.19</v>
      </c>
      <c r="F3163" s="13">
        <v>1</v>
      </c>
      <c r="G3163" s="13">
        <v>661.33500000000004</v>
      </c>
      <c r="H3163" s="13">
        <v>1320.6559999999999</v>
      </c>
      <c r="I3163" s="13">
        <v>2</v>
      </c>
      <c r="J3163" s="13">
        <v>1320.6559999999999</v>
      </c>
      <c r="K3163" s="13">
        <v>0</v>
      </c>
      <c r="L3163" s="13">
        <v>0</v>
      </c>
      <c r="M3163" s="13">
        <v>4.3000000000000003E-6</v>
      </c>
    </row>
    <row r="3164" spans="1:13" ht="15" collapsed="1">
      <c r="A3164" s="13"/>
      <c r="B3164" s="13" t="s">
        <v>7064</v>
      </c>
      <c r="C3164" s="13"/>
      <c r="D3164" s="13"/>
      <c r="E3164" s="13">
        <v>44.32</v>
      </c>
      <c r="F3164" s="13">
        <v>2</v>
      </c>
      <c r="G3164" s="13">
        <v>525.303</v>
      </c>
      <c r="H3164" s="13">
        <v>1572.8879999999999</v>
      </c>
      <c r="I3164" s="13">
        <v>3</v>
      </c>
      <c r="J3164" s="13">
        <v>1572.8879999999999</v>
      </c>
      <c r="K3164" s="13">
        <v>1E-3</v>
      </c>
      <c r="L3164" s="13">
        <v>0</v>
      </c>
      <c r="M3164" s="13">
        <v>1.7000000000000001E-4</v>
      </c>
    </row>
    <row r="3165" spans="1:13" ht="15">
      <c r="A3165" s="13"/>
      <c r="B3165" s="13" t="s">
        <v>8678</v>
      </c>
      <c r="C3165" s="13"/>
      <c r="D3165" s="13"/>
      <c r="E3165" s="13">
        <v>27.69</v>
      </c>
      <c r="F3165" s="13">
        <v>1</v>
      </c>
      <c r="G3165" s="13">
        <v>597.78300000000002</v>
      </c>
      <c r="H3165" s="13">
        <v>1193.5509999999999</v>
      </c>
      <c r="I3165" s="13">
        <v>2</v>
      </c>
      <c r="J3165" s="13">
        <v>1193.5509999999999</v>
      </c>
      <c r="K3165" s="13">
        <v>0</v>
      </c>
      <c r="L3165" s="13">
        <v>0</v>
      </c>
      <c r="M3165" s="13">
        <v>4.7999999999999996E-3</v>
      </c>
    </row>
    <row r="3166" spans="1:13" ht="15">
      <c r="A3166" s="13"/>
      <c r="B3166" s="13" t="s">
        <v>7065</v>
      </c>
      <c r="C3166" s="13"/>
      <c r="D3166" s="13"/>
      <c r="E3166" s="13">
        <v>27.52</v>
      </c>
      <c r="F3166" s="13">
        <v>1</v>
      </c>
      <c r="G3166" s="13">
        <v>621.94899999999996</v>
      </c>
      <c r="H3166" s="13">
        <v>1862.826</v>
      </c>
      <c r="I3166" s="13">
        <v>3</v>
      </c>
      <c r="J3166" s="13">
        <v>1861.8230000000001</v>
      </c>
      <c r="K3166" s="13">
        <v>1.0029999999999999</v>
      </c>
      <c r="L3166" s="13">
        <v>0</v>
      </c>
      <c r="M3166" s="13">
        <v>2.2000000000000001E-3</v>
      </c>
    </row>
    <row r="3167" spans="1:13" ht="15">
      <c r="A3167" s="13"/>
      <c r="B3167" s="13" t="s">
        <v>10298</v>
      </c>
      <c r="C3167" s="13"/>
      <c r="D3167" s="13"/>
      <c r="E3167" s="13">
        <v>21.57</v>
      </c>
      <c r="F3167" s="13">
        <v>1</v>
      </c>
      <c r="G3167" s="13">
        <v>641.85900000000004</v>
      </c>
      <c r="H3167" s="13">
        <v>1281.704</v>
      </c>
      <c r="I3167" s="13">
        <v>2</v>
      </c>
      <c r="J3167" s="13">
        <v>1281.6969999999999</v>
      </c>
      <c r="K3167" s="13">
        <v>7.0000000000000001E-3</v>
      </c>
      <c r="L3167" s="13">
        <v>0</v>
      </c>
      <c r="M3167" s="13">
        <v>9.4999999999999998E-3</v>
      </c>
    </row>
    <row r="3168" spans="1:13" ht="15">
      <c r="A3168" s="13" t="s">
        <v>1032</v>
      </c>
      <c r="B3168" s="13">
        <v>6</v>
      </c>
      <c r="C3168" s="13"/>
      <c r="D3168" s="13"/>
      <c r="E3168" s="13"/>
      <c r="F3168" s="13">
        <v>8</v>
      </c>
      <c r="G3168" s="13"/>
      <c r="H3168" s="13"/>
      <c r="I3168" s="13"/>
      <c r="J3168" s="13"/>
      <c r="K3168" s="13"/>
      <c r="L3168" s="13"/>
      <c r="M3168" s="13"/>
    </row>
    <row r="3169" spans="1:13" ht="15">
      <c r="A3169" s="13"/>
      <c r="B3169" s="13" t="s">
        <v>8763</v>
      </c>
      <c r="C3169" s="13"/>
      <c r="D3169" s="13"/>
      <c r="E3169" s="13">
        <v>63.62</v>
      </c>
      <c r="F3169" s="13">
        <v>2</v>
      </c>
      <c r="G3169" s="13">
        <v>425.57499999999999</v>
      </c>
      <c r="H3169" s="13">
        <v>1273.703</v>
      </c>
      <c r="I3169" s="13">
        <v>3</v>
      </c>
      <c r="J3169" s="13">
        <v>1273.703</v>
      </c>
      <c r="K3169" s="13">
        <v>0</v>
      </c>
      <c r="L3169" s="13">
        <v>0</v>
      </c>
      <c r="M3169" s="13">
        <v>1.1000000000000001E-6</v>
      </c>
    </row>
    <row r="3170" spans="1:13" ht="15">
      <c r="A3170" s="13"/>
      <c r="B3170" s="13" t="s">
        <v>5177</v>
      </c>
      <c r="C3170" s="13"/>
      <c r="D3170" s="13"/>
      <c r="E3170" s="13">
        <v>49.05</v>
      </c>
      <c r="F3170" s="13">
        <v>2</v>
      </c>
      <c r="G3170" s="13">
        <v>479.27800000000002</v>
      </c>
      <c r="H3170" s="13">
        <v>956.54100000000005</v>
      </c>
      <c r="I3170" s="13">
        <v>2</v>
      </c>
      <c r="J3170" s="13">
        <v>956.54</v>
      </c>
      <c r="K3170" s="13">
        <v>0</v>
      </c>
      <c r="L3170" s="13">
        <v>0</v>
      </c>
      <c r="M3170" s="13">
        <v>8.2999999999999998E-5</v>
      </c>
    </row>
    <row r="3171" spans="1:13" ht="15">
      <c r="A3171" s="13"/>
      <c r="B3171" s="13" t="s">
        <v>5175</v>
      </c>
      <c r="C3171" s="13"/>
      <c r="D3171" s="13"/>
      <c r="E3171" s="13">
        <v>45.43</v>
      </c>
      <c r="F3171" s="13">
        <v>1</v>
      </c>
      <c r="G3171" s="13">
        <v>387.23700000000002</v>
      </c>
      <c r="H3171" s="13">
        <v>772.46</v>
      </c>
      <c r="I3171" s="13">
        <v>2</v>
      </c>
      <c r="J3171" s="13">
        <v>772.46</v>
      </c>
      <c r="K3171" s="13">
        <v>0</v>
      </c>
      <c r="L3171" s="13">
        <v>0</v>
      </c>
      <c r="M3171" s="13">
        <v>3.4000000000000002E-4</v>
      </c>
    </row>
    <row r="3172" spans="1:13" ht="15">
      <c r="A3172" s="13"/>
      <c r="B3172" s="13" t="s">
        <v>5176</v>
      </c>
      <c r="C3172" s="13"/>
      <c r="D3172" s="13"/>
      <c r="E3172" s="13">
        <v>41.18</v>
      </c>
      <c r="F3172" s="13">
        <v>1</v>
      </c>
      <c r="G3172" s="13">
        <v>608.33299999999997</v>
      </c>
      <c r="H3172" s="13">
        <v>1214.6510000000001</v>
      </c>
      <c r="I3172" s="13">
        <v>2</v>
      </c>
      <c r="J3172" s="13">
        <v>1214.6510000000001</v>
      </c>
      <c r="K3172" s="13">
        <v>1E-3</v>
      </c>
      <c r="L3172" s="13">
        <v>0</v>
      </c>
      <c r="M3172" s="13">
        <v>1.3999999999999999E-4</v>
      </c>
    </row>
    <row r="3173" spans="1:13" ht="15">
      <c r="A3173" s="13"/>
      <c r="B3173" s="13" t="s">
        <v>10299</v>
      </c>
      <c r="C3173" s="13"/>
      <c r="D3173" s="13"/>
      <c r="E3173" s="13">
        <v>25.84</v>
      </c>
      <c r="F3173" s="13">
        <v>1</v>
      </c>
      <c r="G3173" s="13">
        <v>501.94099999999997</v>
      </c>
      <c r="H3173" s="13">
        <v>1502.8009999999999</v>
      </c>
      <c r="I3173" s="13">
        <v>3</v>
      </c>
      <c r="J3173" s="13">
        <v>1502.8030000000001</v>
      </c>
      <c r="K3173" s="13">
        <v>-1E-3</v>
      </c>
      <c r="L3173" s="13">
        <v>0</v>
      </c>
      <c r="M3173" s="13">
        <v>3.8E-3</v>
      </c>
    </row>
    <row r="3174" spans="1:13" ht="15">
      <c r="A3174" s="13"/>
      <c r="B3174" s="13" t="s">
        <v>8764</v>
      </c>
      <c r="C3174" s="13"/>
      <c r="D3174" s="13"/>
      <c r="E3174" s="13">
        <v>24.65</v>
      </c>
      <c r="F3174" s="13">
        <v>1</v>
      </c>
      <c r="G3174" s="13">
        <v>597.83699999999999</v>
      </c>
      <c r="H3174" s="13">
        <v>1193.6590000000001</v>
      </c>
      <c r="I3174" s="13">
        <v>2</v>
      </c>
      <c r="J3174" s="13">
        <v>1193.6590000000001</v>
      </c>
      <c r="K3174" s="13">
        <v>0</v>
      </c>
      <c r="L3174" s="13">
        <v>0</v>
      </c>
      <c r="M3174" s="13">
        <v>4.8999999999999998E-3</v>
      </c>
    </row>
    <row r="3175" spans="1:13" ht="15">
      <c r="A3175" s="13" t="s">
        <v>7891</v>
      </c>
      <c r="B3175" s="13">
        <v>6</v>
      </c>
      <c r="C3175" s="13"/>
      <c r="D3175" s="13"/>
      <c r="E3175" s="13"/>
      <c r="F3175" s="13">
        <v>6</v>
      </c>
      <c r="G3175" s="13"/>
      <c r="H3175" s="13"/>
      <c r="I3175" s="13"/>
      <c r="J3175" s="13"/>
      <c r="K3175" s="13"/>
      <c r="L3175" s="13"/>
      <c r="M3175" s="13"/>
    </row>
    <row r="3176" spans="1:13" ht="15">
      <c r="A3176" s="13"/>
      <c r="B3176" s="13" t="s">
        <v>10300</v>
      </c>
      <c r="C3176" s="13"/>
      <c r="D3176" s="13"/>
      <c r="E3176" s="13">
        <v>34.65</v>
      </c>
      <c r="F3176" s="13">
        <v>1</v>
      </c>
      <c r="G3176" s="13">
        <v>429.22899999999998</v>
      </c>
      <c r="H3176" s="13">
        <v>856.44299999999998</v>
      </c>
      <c r="I3176" s="13">
        <v>2</v>
      </c>
      <c r="J3176" s="13">
        <v>856.44399999999996</v>
      </c>
      <c r="K3176" s="13">
        <v>-1E-3</v>
      </c>
      <c r="L3176" s="13">
        <v>0</v>
      </c>
      <c r="M3176" s="13">
        <v>1.1999999999999999E-3</v>
      </c>
    </row>
    <row r="3177" spans="1:13" ht="15">
      <c r="A3177" s="13"/>
      <c r="B3177" s="13" t="s">
        <v>8886</v>
      </c>
      <c r="C3177" s="13"/>
      <c r="D3177" s="13"/>
      <c r="E3177" s="13">
        <v>33.659999999999997</v>
      </c>
      <c r="F3177" s="13">
        <v>1</v>
      </c>
      <c r="G3177" s="13">
        <v>589.29</v>
      </c>
      <c r="H3177" s="13">
        <v>1764.8489999999999</v>
      </c>
      <c r="I3177" s="13">
        <v>3</v>
      </c>
      <c r="J3177" s="13">
        <v>1763.848</v>
      </c>
      <c r="K3177" s="13">
        <v>1.0009999999999999</v>
      </c>
      <c r="L3177" s="13">
        <v>0</v>
      </c>
      <c r="M3177" s="13">
        <v>2E-3</v>
      </c>
    </row>
    <row r="3178" spans="1:13" ht="15" collapsed="1">
      <c r="A3178" s="13"/>
      <c r="B3178" s="13" t="s">
        <v>8885</v>
      </c>
      <c r="C3178" s="13"/>
      <c r="D3178" s="13"/>
      <c r="E3178" s="13">
        <v>32.159999999999997</v>
      </c>
      <c r="F3178" s="13">
        <v>1</v>
      </c>
      <c r="G3178" s="13">
        <v>461.59199999999998</v>
      </c>
      <c r="H3178" s="13">
        <v>1381.7550000000001</v>
      </c>
      <c r="I3178" s="13">
        <v>3</v>
      </c>
      <c r="J3178" s="13">
        <v>1381.7570000000001</v>
      </c>
      <c r="K3178" s="13">
        <v>-1E-3</v>
      </c>
      <c r="L3178" s="13">
        <v>0</v>
      </c>
      <c r="M3178" s="13">
        <v>9.6000000000000002E-4</v>
      </c>
    </row>
    <row r="3179" spans="1:13" ht="15">
      <c r="A3179" s="13"/>
      <c r="B3179" s="13" t="s">
        <v>9829</v>
      </c>
      <c r="C3179" s="13"/>
      <c r="D3179" s="13"/>
      <c r="E3179" s="13">
        <v>28.8</v>
      </c>
      <c r="F3179" s="13">
        <v>1</v>
      </c>
      <c r="G3179" s="13">
        <v>609.85699999999997</v>
      </c>
      <c r="H3179" s="13">
        <v>1217.7</v>
      </c>
      <c r="I3179" s="13">
        <v>2</v>
      </c>
      <c r="J3179" s="13">
        <v>1217.702</v>
      </c>
      <c r="K3179" s="13">
        <v>-2E-3</v>
      </c>
      <c r="L3179" s="13">
        <v>0</v>
      </c>
      <c r="M3179" s="13">
        <v>4.1999999999999997E-3</v>
      </c>
    </row>
    <row r="3180" spans="1:13" ht="15" collapsed="1">
      <c r="A3180" s="13"/>
      <c r="B3180" s="13" t="s">
        <v>8883</v>
      </c>
      <c r="C3180" s="13"/>
      <c r="D3180" s="13"/>
      <c r="E3180" s="13">
        <v>25.34</v>
      </c>
      <c r="F3180" s="13">
        <v>1</v>
      </c>
      <c r="G3180" s="13">
        <v>540.80600000000004</v>
      </c>
      <c r="H3180" s="13">
        <v>1079.597</v>
      </c>
      <c r="I3180" s="13">
        <v>2</v>
      </c>
      <c r="J3180" s="13">
        <v>1078.5909999999999</v>
      </c>
      <c r="K3180" s="13">
        <v>1.006</v>
      </c>
      <c r="L3180" s="13">
        <v>0</v>
      </c>
      <c r="M3180" s="13">
        <v>0.01</v>
      </c>
    </row>
    <row r="3181" spans="1:13" ht="15">
      <c r="A3181" s="13"/>
      <c r="B3181" s="13" t="s">
        <v>8884</v>
      </c>
      <c r="C3181" s="13"/>
      <c r="D3181" s="13"/>
      <c r="E3181" s="13">
        <v>20.96</v>
      </c>
      <c r="F3181" s="13">
        <v>1</v>
      </c>
      <c r="G3181" s="13">
        <v>582.34400000000005</v>
      </c>
      <c r="H3181" s="13">
        <v>1162.673</v>
      </c>
      <c r="I3181" s="13">
        <v>2</v>
      </c>
      <c r="J3181" s="13">
        <v>1162.671</v>
      </c>
      <c r="K3181" s="13">
        <v>2E-3</v>
      </c>
      <c r="L3181" s="13">
        <v>0</v>
      </c>
      <c r="M3181" s="13">
        <v>1.0999999999999999E-2</v>
      </c>
    </row>
    <row r="3182" spans="1:13" ht="15">
      <c r="A3182" s="13" t="s">
        <v>1485</v>
      </c>
      <c r="B3182" s="13">
        <v>6</v>
      </c>
      <c r="C3182" s="13"/>
      <c r="D3182" s="13"/>
      <c r="E3182" s="13"/>
      <c r="F3182" s="13">
        <v>8</v>
      </c>
      <c r="G3182" s="13"/>
      <c r="H3182" s="13"/>
      <c r="I3182" s="13"/>
      <c r="J3182" s="13"/>
      <c r="K3182" s="13"/>
      <c r="L3182" s="13"/>
      <c r="M3182" s="13"/>
    </row>
    <row r="3183" spans="1:13" ht="15">
      <c r="A3183" s="13"/>
      <c r="B3183" s="13" t="s">
        <v>7068</v>
      </c>
      <c r="C3183" s="13"/>
      <c r="D3183" s="13"/>
      <c r="E3183" s="13">
        <v>67.12</v>
      </c>
      <c r="F3183" s="13">
        <v>3</v>
      </c>
      <c r="G3183" s="13">
        <v>559.98800000000006</v>
      </c>
      <c r="H3183" s="13">
        <v>1676.943</v>
      </c>
      <c r="I3183" s="13">
        <v>3</v>
      </c>
      <c r="J3183" s="13">
        <v>1675.94</v>
      </c>
      <c r="K3183" s="13">
        <v>1.004</v>
      </c>
      <c r="L3183" s="13">
        <v>0</v>
      </c>
      <c r="M3183" s="13">
        <v>9.0999999999999997E-7</v>
      </c>
    </row>
    <row r="3184" spans="1:13" ht="15">
      <c r="A3184" s="13"/>
      <c r="B3184" s="13" t="s">
        <v>7069</v>
      </c>
      <c r="C3184" s="13"/>
      <c r="D3184" s="13"/>
      <c r="E3184" s="13">
        <v>41.49</v>
      </c>
      <c r="F3184" s="13">
        <v>1</v>
      </c>
      <c r="G3184" s="13">
        <v>456.73200000000003</v>
      </c>
      <c r="H3184" s="13">
        <v>911.45</v>
      </c>
      <c r="I3184" s="13">
        <v>2</v>
      </c>
      <c r="J3184" s="13">
        <v>911.45</v>
      </c>
      <c r="K3184" s="13">
        <v>0</v>
      </c>
      <c r="L3184" s="13">
        <v>0</v>
      </c>
      <c r="M3184" s="13">
        <v>3.4000000000000002E-4</v>
      </c>
    </row>
    <row r="3185" spans="1:13" ht="15">
      <c r="A3185" s="13"/>
      <c r="B3185" s="13" t="s">
        <v>9017</v>
      </c>
      <c r="C3185" s="13"/>
      <c r="D3185" s="13"/>
      <c r="E3185" s="13">
        <v>39.75</v>
      </c>
      <c r="F3185" s="13">
        <v>1</v>
      </c>
      <c r="G3185" s="13">
        <v>541.81399999999996</v>
      </c>
      <c r="H3185" s="13">
        <v>1081.6130000000001</v>
      </c>
      <c r="I3185" s="13">
        <v>2</v>
      </c>
      <c r="J3185" s="13">
        <v>1081.6130000000001</v>
      </c>
      <c r="K3185" s="13">
        <v>0</v>
      </c>
      <c r="L3185" s="13">
        <v>0</v>
      </c>
      <c r="M3185" s="13">
        <v>3.8000000000000002E-4</v>
      </c>
    </row>
    <row r="3186" spans="1:13" ht="15">
      <c r="A3186" s="13"/>
      <c r="B3186" s="13" t="s">
        <v>5599</v>
      </c>
      <c r="C3186" s="13"/>
      <c r="D3186" s="13"/>
      <c r="E3186" s="13">
        <v>29.51</v>
      </c>
      <c r="F3186" s="13">
        <v>1</v>
      </c>
      <c r="G3186" s="13">
        <v>615.85599999999999</v>
      </c>
      <c r="H3186" s="13">
        <v>1229.6959999999999</v>
      </c>
      <c r="I3186" s="13">
        <v>2</v>
      </c>
      <c r="J3186" s="13">
        <v>1228.6959999999999</v>
      </c>
      <c r="K3186" s="13">
        <v>1</v>
      </c>
      <c r="L3186" s="13">
        <v>0</v>
      </c>
      <c r="M3186" s="13">
        <v>1.6999999999999999E-3</v>
      </c>
    </row>
    <row r="3187" spans="1:13" ht="15">
      <c r="A3187" s="13"/>
      <c r="B3187" s="13" t="s">
        <v>10301</v>
      </c>
      <c r="C3187" s="13"/>
      <c r="D3187" s="13"/>
      <c r="E3187" s="13">
        <v>28.43</v>
      </c>
      <c r="F3187" s="13">
        <v>1</v>
      </c>
      <c r="G3187" s="13">
        <v>620.79499999999996</v>
      </c>
      <c r="H3187" s="13">
        <v>1239.576</v>
      </c>
      <c r="I3187" s="13">
        <v>2</v>
      </c>
      <c r="J3187" s="13">
        <v>1239.577</v>
      </c>
      <c r="K3187" s="13">
        <v>-1E-3</v>
      </c>
      <c r="L3187" s="13">
        <v>0</v>
      </c>
      <c r="M3187" s="13">
        <v>4.4999999999999997E-3</v>
      </c>
    </row>
    <row r="3188" spans="1:13" ht="15">
      <c r="A3188" s="13"/>
      <c r="B3188" s="13" t="s">
        <v>5598</v>
      </c>
      <c r="C3188" s="13"/>
      <c r="D3188" s="13"/>
      <c r="E3188" s="13">
        <v>21.74</v>
      </c>
      <c r="F3188" s="13">
        <v>1</v>
      </c>
      <c r="G3188" s="13">
        <v>480.76299999999998</v>
      </c>
      <c r="H3188" s="13">
        <v>959.51099999999997</v>
      </c>
      <c r="I3188" s="13">
        <v>2</v>
      </c>
      <c r="J3188" s="13">
        <v>959.51099999999997</v>
      </c>
      <c r="K3188" s="13">
        <v>0</v>
      </c>
      <c r="L3188" s="13">
        <v>0</v>
      </c>
      <c r="M3188" s="13">
        <v>6.8000000000000005E-2</v>
      </c>
    </row>
    <row r="3189" spans="1:13" ht="15">
      <c r="A3189" s="13" t="s">
        <v>944</v>
      </c>
      <c r="B3189" s="13">
        <v>6</v>
      </c>
      <c r="C3189" s="13"/>
      <c r="D3189" s="13"/>
      <c r="E3189" s="13"/>
      <c r="F3189" s="13">
        <v>10</v>
      </c>
      <c r="G3189" s="13"/>
      <c r="H3189" s="13"/>
      <c r="I3189" s="13"/>
      <c r="J3189" s="13"/>
      <c r="K3189" s="13"/>
      <c r="L3189" s="13"/>
      <c r="M3189" s="13"/>
    </row>
    <row r="3190" spans="1:13" ht="15">
      <c r="A3190" s="13"/>
      <c r="B3190" s="13" t="s">
        <v>6955</v>
      </c>
      <c r="C3190" s="13"/>
      <c r="D3190" s="13"/>
      <c r="E3190" s="13">
        <v>56.43</v>
      </c>
      <c r="F3190" s="13">
        <v>5</v>
      </c>
      <c r="G3190" s="13">
        <v>612.00900000000001</v>
      </c>
      <c r="H3190" s="13">
        <v>1833.0050000000001</v>
      </c>
      <c r="I3190" s="13">
        <v>3</v>
      </c>
      <c r="J3190" s="13">
        <v>1833.0039999999999</v>
      </c>
      <c r="K3190" s="13">
        <v>1E-3</v>
      </c>
      <c r="L3190" s="13">
        <v>0</v>
      </c>
      <c r="M3190" s="13">
        <v>8.1000000000000004E-6</v>
      </c>
    </row>
    <row r="3191" spans="1:13" ht="15">
      <c r="A3191" s="13"/>
      <c r="B3191" s="13" t="s">
        <v>4780</v>
      </c>
      <c r="C3191" s="13"/>
      <c r="D3191" s="13"/>
      <c r="E3191" s="13">
        <v>29.74</v>
      </c>
      <c r="F3191" s="13">
        <v>1</v>
      </c>
      <c r="G3191" s="13">
        <v>617.32500000000005</v>
      </c>
      <c r="H3191" s="13">
        <v>1848.952</v>
      </c>
      <c r="I3191" s="13">
        <v>3</v>
      </c>
      <c r="J3191" s="13">
        <v>1847.9490000000001</v>
      </c>
      <c r="K3191" s="13">
        <v>1.0029999999999999</v>
      </c>
      <c r="L3191" s="13">
        <v>0</v>
      </c>
      <c r="M3191" s="13">
        <v>4.7999999999999996E-3</v>
      </c>
    </row>
    <row r="3192" spans="1:13" ht="15">
      <c r="A3192" s="13"/>
      <c r="B3192" s="13" t="s">
        <v>4777</v>
      </c>
      <c r="C3192" s="13"/>
      <c r="D3192" s="13"/>
      <c r="E3192" s="13">
        <v>28.15</v>
      </c>
      <c r="F3192" s="13">
        <v>1</v>
      </c>
      <c r="G3192" s="13">
        <v>461.24299999999999</v>
      </c>
      <c r="H3192" s="13">
        <v>920.47199999999998</v>
      </c>
      <c r="I3192" s="13">
        <v>2</v>
      </c>
      <c r="J3192" s="13">
        <v>920.47199999999998</v>
      </c>
      <c r="K3192" s="13">
        <v>0</v>
      </c>
      <c r="L3192" s="13">
        <v>0</v>
      </c>
      <c r="M3192" s="13">
        <v>2.3E-3</v>
      </c>
    </row>
    <row r="3193" spans="1:13" ht="15" collapsed="1">
      <c r="A3193" s="13"/>
      <c r="B3193" s="13" t="s">
        <v>4779</v>
      </c>
      <c r="C3193" s="13"/>
      <c r="D3193" s="13"/>
      <c r="E3193" s="13">
        <v>25.57</v>
      </c>
      <c r="F3193" s="13">
        <v>1</v>
      </c>
      <c r="G3193" s="13">
        <v>448.73099999999999</v>
      </c>
      <c r="H3193" s="13">
        <v>895.447</v>
      </c>
      <c r="I3193" s="13">
        <v>2</v>
      </c>
      <c r="J3193" s="13">
        <v>895.447</v>
      </c>
      <c r="K3193" s="13">
        <v>0</v>
      </c>
      <c r="L3193" s="13">
        <v>0</v>
      </c>
      <c r="M3193" s="13">
        <v>1.0999999999999999E-2</v>
      </c>
    </row>
    <row r="3194" spans="1:13" ht="15">
      <c r="A3194" s="13"/>
      <c r="B3194" s="13" t="s">
        <v>6956</v>
      </c>
      <c r="C3194" s="13"/>
      <c r="D3194" s="13"/>
      <c r="E3194" s="13">
        <v>25.12</v>
      </c>
      <c r="F3194" s="13">
        <v>1</v>
      </c>
      <c r="G3194" s="13">
        <v>476.238</v>
      </c>
      <c r="H3194" s="13">
        <v>950.46100000000001</v>
      </c>
      <c r="I3194" s="13">
        <v>2</v>
      </c>
      <c r="J3194" s="13">
        <v>950.46100000000001</v>
      </c>
      <c r="K3194" s="13">
        <v>0</v>
      </c>
      <c r="L3194" s="13">
        <v>0</v>
      </c>
      <c r="M3194" s="13">
        <v>1.4999999999999999E-2</v>
      </c>
    </row>
    <row r="3195" spans="1:13" ht="15">
      <c r="A3195" s="13"/>
      <c r="B3195" s="13" t="s">
        <v>8630</v>
      </c>
      <c r="C3195" s="13"/>
      <c r="D3195" s="13"/>
      <c r="E3195" s="13">
        <v>22.98</v>
      </c>
      <c r="F3195" s="13">
        <v>1</v>
      </c>
      <c r="G3195" s="13">
        <v>512.27099999999996</v>
      </c>
      <c r="H3195" s="13">
        <v>1533.7909999999999</v>
      </c>
      <c r="I3195" s="13">
        <v>3</v>
      </c>
      <c r="J3195" s="13">
        <v>1533.7929999999999</v>
      </c>
      <c r="K3195" s="13">
        <v>-1E-3</v>
      </c>
      <c r="L3195" s="13">
        <v>0</v>
      </c>
      <c r="M3195" s="13">
        <v>7.0000000000000001E-3</v>
      </c>
    </row>
    <row r="3196" spans="1:13" ht="15">
      <c r="A3196" s="13" t="s">
        <v>1493</v>
      </c>
      <c r="B3196" s="13">
        <v>6</v>
      </c>
      <c r="C3196" s="13"/>
      <c r="D3196" s="13"/>
      <c r="E3196" s="13"/>
      <c r="F3196" s="13">
        <v>7</v>
      </c>
      <c r="G3196" s="13"/>
      <c r="H3196" s="13"/>
      <c r="I3196" s="13"/>
      <c r="J3196" s="13"/>
      <c r="K3196" s="13"/>
      <c r="L3196" s="13"/>
      <c r="M3196" s="13"/>
    </row>
    <row r="3197" spans="1:13" ht="15">
      <c r="A3197" s="13"/>
      <c r="B3197" s="13" t="s">
        <v>7218</v>
      </c>
      <c r="C3197" s="13"/>
      <c r="D3197" s="13"/>
      <c r="E3197" s="13">
        <v>43.68</v>
      </c>
      <c r="F3197" s="13">
        <v>1</v>
      </c>
      <c r="G3197" s="13">
        <v>383.53399999999999</v>
      </c>
      <c r="H3197" s="13">
        <v>1147.58</v>
      </c>
      <c r="I3197" s="13">
        <v>3</v>
      </c>
      <c r="J3197" s="13">
        <v>1147.5809999999999</v>
      </c>
      <c r="K3197" s="13">
        <v>0</v>
      </c>
      <c r="L3197" s="13">
        <v>0</v>
      </c>
      <c r="M3197" s="13">
        <v>8.0000000000000007E-5</v>
      </c>
    </row>
    <row r="3198" spans="1:13" ht="15" collapsed="1">
      <c r="A3198" s="13"/>
      <c r="B3198" s="13" t="s">
        <v>10302</v>
      </c>
      <c r="C3198" s="13"/>
      <c r="D3198" s="13"/>
      <c r="E3198" s="13">
        <v>36.229999999999997</v>
      </c>
      <c r="F3198" s="13">
        <v>1</v>
      </c>
      <c r="G3198" s="13">
        <v>725.91700000000003</v>
      </c>
      <c r="H3198" s="13">
        <v>1449.819</v>
      </c>
      <c r="I3198" s="13">
        <v>2</v>
      </c>
      <c r="J3198" s="13">
        <v>1449.819</v>
      </c>
      <c r="K3198" s="13">
        <v>0</v>
      </c>
      <c r="L3198" s="13">
        <v>0</v>
      </c>
      <c r="M3198" s="13">
        <v>4.0000000000000002E-4</v>
      </c>
    </row>
    <row r="3199" spans="1:13" ht="15">
      <c r="A3199" s="13"/>
      <c r="B3199" s="13" t="s">
        <v>5610</v>
      </c>
      <c r="C3199" s="13"/>
      <c r="D3199" s="13"/>
      <c r="E3199" s="13">
        <v>33.9</v>
      </c>
      <c r="F3199" s="13">
        <v>1</v>
      </c>
      <c r="G3199" s="13">
        <v>566.80999999999995</v>
      </c>
      <c r="H3199" s="13">
        <v>1131.605</v>
      </c>
      <c r="I3199" s="13">
        <v>2</v>
      </c>
      <c r="J3199" s="13">
        <v>1131.604</v>
      </c>
      <c r="K3199" s="13">
        <v>1E-3</v>
      </c>
      <c r="L3199" s="13">
        <v>0</v>
      </c>
      <c r="M3199" s="13">
        <v>4.0000000000000001E-3</v>
      </c>
    </row>
    <row r="3200" spans="1:13" ht="15" collapsed="1">
      <c r="A3200" s="13"/>
      <c r="B3200" s="13" t="s">
        <v>9163</v>
      </c>
      <c r="C3200" s="13"/>
      <c r="D3200" s="13"/>
      <c r="E3200" s="13">
        <v>30.86</v>
      </c>
      <c r="F3200" s="13">
        <v>2</v>
      </c>
      <c r="G3200" s="13">
        <v>452.26600000000002</v>
      </c>
      <c r="H3200" s="13">
        <v>902.51800000000003</v>
      </c>
      <c r="I3200" s="13">
        <v>2</v>
      </c>
      <c r="J3200" s="13">
        <v>902.51900000000001</v>
      </c>
      <c r="K3200" s="13">
        <v>-1E-3</v>
      </c>
      <c r="L3200" s="13">
        <v>0</v>
      </c>
      <c r="M3200" s="13">
        <v>1.2999999999999999E-3</v>
      </c>
    </row>
    <row r="3201" spans="1:13" ht="15">
      <c r="A3201" s="13"/>
      <c r="B3201" s="13" t="s">
        <v>5611</v>
      </c>
      <c r="C3201" s="13"/>
      <c r="D3201" s="13"/>
      <c r="E3201" s="13">
        <v>27.78</v>
      </c>
      <c r="F3201" s="13">
        <v>1</v>
      </c>
      <c r="G3201" s="13">
        <v>388.23899999999998</v>
      </c>
      <c r="H3201" s="13">
        <v>774.46400000000006</v>
      </c>
      <c r="I3201" s="13">
        <v>2</v>
      </c>
      <c r="J3201" s="13">
        <v>774.46400000000006</v>
      </c>
      <c r="K3201" s="13">
        <v>0</v>
      </c>
      <c r="L3201" s="13">
        <v>0</v>
      </c>
      <c r="M3201" s="13">
        <v>6.0000000000000001E-3</v>
      </c>
    </row>
    <row r="3202" spans="1:13" ht="15">
      <c r="A3202" s="13"/>
      <c r="B3202" s="13" t="s">
        <v>7217</v>
      </c>
      <c r="C3202" s="13"/>
      <c r="D3202" s="13"/>
      <c r="E3202" s="13">
        <v>22.76</v>
      </c>
      <c r="F3202" s="13">
        <v>1</v>
      </c>
      <c r="G3202" s="13">
        <v>681.36</v>
      </c>
      <c r="H3202" s="13">
        <v>1360.7049999999999</v>
      </c>
      <c r="I3202" s="13">
        <v>2</v>
      </c>
      <c r="J3202" s="13">
        <v>1360.702</v>
      </c>
      <c r="K3202" s="13">
        <v>3.0000000000000001E-3</v>
      </c>
      <c r="L3202" s="13">
        <v>0</v>
      </c>
      <c r="M3202" s="13">
        <v>7.3000000000000001E-3</v>
      </c>
    </row>
    <row r="3203" spans="1:13" ht="15">
      <c r="A3203" s="13" t="s">
        <v>950</v>
      </c>
      <c r="B3203" s="13">
        <v>6</v>
      </c>
      <c r="C3203" s="13"/>
      <c r="D3203" s="13"/>
      <c r="E3203" s="13"/>
      <c r="F3203" s="13">
        <v>8</v>
      </c>
      <c r="G3203" s="13"/>
      <c r="H3203" s="13"/>
      <c r="I3203" s="13"/>
      <c r="J3203" s="13"/>
      <c r="K3203" s="13"/>
      <c r="L3203" s="13"/>
      <c r="M3203" s="13"/>
    </row>
    <row r="3204" spans="1:13" ht="15">
      <c r="A3204" s="13"/>
      <c r="B3204" s="13" t="s">
        <v>10303</v>
      </c>
      <c r="C3204" s="13"/>
      <c r="D3204" s="13"/>
      <c r="E3204" s="13">
        <v>39.14</v>
      </c>
      <c r="F3204" s="13">
        <v>1</v>
      </c>
      <c r="G3204" s="13">
        <v>552.78800000000001</v>
      </c>
      <c r="H3204" s="13">
        <v>1103.5609999999999</v>
      </c>
      <c r="I3204" s="13">
        <v>2</v>
      </c>
      <c r="J3204" s="13">
        <v>1103.5609999999999</v>
      </c>
      <c r="K3204" s="13">
        <v>0</v>
      </c>
      <c r="L3204" s="13">
        <v>0</v>
      </c>
      <c r="M3204" s="13">
        <v>2.1000000000000001E-4</v>
      </c>
    </row>
    <row r="3205" spans="1:13" ht="15">
      <c r="A3205" s="13"/>
      <c r="B3205" s="13" t="s">
        <v>7072</v>
      </c>
      <c r="C3205" s="13"/>
      <c r="D3205" s="13"/>
      <c r="E3205" s="13">
        <v>33.79</v>
      </c>
      <c r="F3205" s="13">
        <v>2</v>
      </c>
      <c r="G3205" s="13">
        <v>492.286</v>
      </c>
      <c r="H3205" s="13">
        <v>1473.837</v>
      </c>
      <c r="I3205" s="13">
        <v>3</v>
      </c>
      <c r="J3205" s="13">
        <v>1472.835</v>
      </c>
      <c r="K3205" s="13">
        <v>1.002</v>
      </c>
      <c r="L3205" s="13">
        <v>0</v>
      </c>
      <c r="M3205" s="13">
        <v>6.8000000000000005E-4</v>
      </c>
    </row>
    <row r="3206" spans="1:13" ht="15">
      <c r="A3206" s="13"/>
      <c r="B3206" s="13" t="s">
        <v>4790</v>
      </c>
      <c r="C3206" s="13"/>
      <c r="D3206" s="13"/>
      <c r="E3206" s="13">
        <v>33.520000000000003</v>
      </c>
      <c r="F3206" s="13">
        <v>2</v>
      </c>
      <c r="G3206" s="13">
        <v>393.26</v>
      </c>
      <c r="H3206" s="13">
        <v>784.50599999999997</v>
      </c>
      <c r="I3206" s="13">
        <v>2</v>
      </c>
      <c r="J3206" s="13">
        <v>784.50599999999997</v>
      </c>
      <c r="K3206" s="13">
        <v>0</v>
      </c>
      <c r="L3206" s="13">
        <v>0</v>
      </c>
      <c r="M3206" s="13">
        <v>2.2000000000000001E-3</v>
      </c>
    </row>
    <row r="3207" spans="1:13" ht="15">
      <c r="A3207" s="13"/>
      <c r="B3207" s="13" t="s">
        <v>4789</v>
      </c>
      <c r="C3207" s="13"/>
      <c r="D3207" s="13"/>
      <c r="E3207" s="13">
        <v>32.18</v>
      </c>
      <c r="F3207" s="13">
        <v>1</v>
      </c>
      <c r="G3207" s="13">
        <v>429.25799999999998</v>
      </c>
      <c r="H3207" s="13">
        <v>856.50199999999995</v>
      </c>
      <c r="I3207" s="13">
        <v>2</v>
      </c>
      <c r="J3207" s="13">
        <v>856.50199999999995</v>
      </c>
      <c r="K3207" s="13">
        <v>1E-3</v>
      </c>
      <c r="L3207" s="13">
        <v>0</v>
      </c>
      <c r="M3207" s="13">
        <v>3.5000000000000001E-3</v>
      </c>
    </row>
    <row r="3208" spans="1:13" ht="15">
      <c r="A3208" s="13"/>
      <c r="B3208" s="13" t="s">
        <v>10304</v>
      </c>
      <c r="C3208" s="13"/>
      <c r="D3208" s="13"/>
      <c r="E3208" s="13">
        <v>23.73</v>
      </c>
      <c r="F3208" s="13">
        <v>1</v>
      </c>
      <c r="G3208" s="13">
        <v>402.22399999999999</v>
      </c>
      <c r="H3208" s="13">
        <v>802.43399999999997</v>
      </c>
      <c r="I3208" s="13">
        <v>2</v>
      </c>
      <c r="J3208" s="13">
        <v>802.43399999999997</v>
      </c>
      <c r="K3208" s="13">
        <v>0</v>
      </c>
      <c r="L3208" s="13">
        <v>0</v>
      </c>
      <c r="M3208" s="13">
        <v>3.1E-2</v>
      </c>
    </row>
    <row r="3209" spans="1:13" ht="15" collapsed="1">
      <c r="A3209" s="13"/>
      <c r="B3209" s="13" t="s">
        <v>8682</v>
      </c>
      <c r="C3209" s="13"/>
      <c r="D3209" s="13"/>
      <c r="E3209" s="13">
        <v>23.59</v>
      </c>
      <c r="F3209" s="13">
        <v>1</v>
      </c>
      <c r="G3209" s="13">
        <v>501.74799999999999</v>
      </c>
      <c r="H3209" s="13">
        <v>1001.482</v>
      </c>
      <c r="I3209" s="13">
        <v>2</v>
      </c>
      <c r="J3209" s="13">
        <v>1001.482</v>
      </c>
      <c r="K3209" s="13">
        <v>0</v>
      </c>
      <c r="L3209" s="13">
        <v>0</v>
      </c>
      <c r="M3209" s="13">
        <v>1.4E-2</v>
      </c>
    </row>
    <row r="3210" spans="1:13" ht="15">
      <c r="A3210" s="13" t="s">
        <v>1501</v>
      </c>
      <c r="B3210" s="13">
        <v>6</v>
      </c>
      <c r="C3210" s="13"/>
      <c r="D3210" s="13"/>
      <c r="E3210" s="13"/>
      <c r="F3210" s="13">
        <v>16</v>
      </c>
      <c r="G3210" s="13"/>
      <c r="H3210" s="13"/>
      <c r="I3210" s="13"/>
      <c r="J3210" s="13"/>
      <c r="K3210" s="13"/>
      <c r="L3210" s="13"/>
      <c r="M3210" s="13"/>
    </row>
    <row r="3211" spans="1:13" ht="15">
      <c r="A3211" s="13"/>
      <c r="B3211" s="13" t="s">
        <v>8498</v>
      </c>
      <c r="C3211" s="13"/>
      <c r="D3211" s="13"/>
      <c r="E3211" s="13">
        <v>44.08</v>
      </c>
      <c r="F3211" s="13">
        <v>1</v>
      </c>
      <c r="G3211" s="13">
        <v>651.34199999999998</v>
      </c>
      <c r="H3211" s="13">
        <v>1951.0050000000001</v>
      </c>
      <c r="I3211" s="13">
        <v>3</v>
      </c>
      <c r="J3211" s="13">
        <v>1951.0050000000001</v>
      </c>
      <c r="K3211" s="13">
        <v>0</v>
      </c>
      <c r="L3211" s="13">
        <v>0</v>
      </c>
      <c r="M3211" s="13">
        <v>7.3999999999999996E-5</v>
      </c>
    </row>
    <row r="3212" spans="1:13" ht="15" collapsed="1">
      <c r="A3212" s="13"/>
      <c r="B3212" s="13" t="s">
        <v>8496</v>
      </c>
      <c r="C3212" s="13"/>
      <c r="D3212" s="13"/>
      <c r="E3212" s="13">
        <v>43.56</v>
      </c>
      <c r="F3212" s="13">
        <v>1</v>
      </c>
      <c r="G3212" s="13">
        <v>522.23800000000006</v>
      </c>
      <c r="H3212" s="13">
        <v>1042.46</v>
      </c>
      <c r="I3212" s="13">
        <v>2</v>
      </c>
      <c r="J3212" s="13">
        <v>1042.461</v>
      </c>
      <c r="K3212" s="13">
        <v>0</v>
      </c>
      <c r="L3212" s="13">
        <v>0</v>
      </c>
      <c r="M3212" s="13">
        <v>4.6E-5</v>
      </c>
    </row>
    <row r="3213" spans="1:13" ht="15">
      <c r="A3213" s="13"/>
      <c r="B3213" s="13" t="s">
        <v>8497</v>
      </c>
      <c r="C3213" s="13" t="s">
        <v>16</v>
      </c>
      <c r="D3213" s="13" t="s">
        <v>92</v>
      </c>
      <c r="E3213" s="13">
        <v>34.380000000000003</v>
      </c>
      <c r="F3213" s="13">
        <v>11</v>
      </c>
      <c r="G3213" s="13">
        <v>471.721</v>
      </c>
      <c r="H3213" s="13">
        <v>941.428</v>
      </c>
      <c r="I3213" s="13">
        <v>2</v>
      </c>
      <c r="J3213" s="13">
        <v>941.428</v>
      </c>
      <c r="K3213" s="13">
        <v>0</v>
      </c>
      <c r="L3213" s="13">
        <v>0</v>
      </c>
      <c r="M3213" s="13">
        <v>5.2999999999999998E-4</v>
      </c>
    </row>
    <row r="3214" spans="1:13" ht="15">
      <c r="A3214" s="13"/>
      <c r="B3214" s="13" t="s">
        <v>7834</v>
      </c>
      <c r="C3214" s="13"/>
      <c r="D3214" s="13"/>
      <c r="E3214" s="13">
        <v>26.81</v>
      </c>
      <c r="F3214" s="13">
        <v>1</v>
      </c>
      <c r="G3214" s="13">
        <v>438.916</v>
      </c>
      <c r="H3214" s="13">
        <v>1313.7260000000001</v>
      </c>
      <c r="I3214" s="13">
        <v>3</v>
      </c>
      <c r="J3214" s="13">
        <v>1313.7260000000001</v>
      </c>
      <c r="K3214" s="13">
        <v>0</v>
      </c>
      <c r="L3214" s="13">
        <v>0</v>
      </c>
      <c r="M3214" s="13">
        <v>7.9000000000000008E-3</v>
      </c>
    </row>
    <row r="3215" spans="1:13" ht="15">
      <c r="A3215" s="13"/>
      <c r="B3215" s="13" t="s">
        <v>7834</v>
      </c>
      <c r="C3215" s="13"/>
      <c r="D3215" s="13"/>
      <c r="E3215" s="13">
        <v>25.79</v>
      </c>
      <c r="F3215" s="13">
        <v>1</v>
      </c>
      <c r="G3215" s="13">
        <v>658.37099999999998</v>
      </c>
      <c r="H3215" s="13">
        <v>1314.7280000000001</v>
      </c>
      <c r="I3215" s="13">
        <v>2</v>
      </c>
      <c r="J3215" s="13">
        <v>1313.7260000000001</v>
      </c>
      <c r="K3215" s="13">
        <v>1.002</v>
      </c>
      <c r="L3215" s="13">
        <v>0</v>
      </c>
      <c r="M3215" s="13">
        <v>2.4E-2</v>
      </c>
    </row>
    <row r="3216" spans="1:13" ht="15">
      <c r="A3216" s="13"/>
      <c r="B3216" s="13" t="s">
        <v>8499</v>
      </c>
      <c r="C3216" s="13"/>
      <c r="D3216" s="13"/>
      <c r="E3216" s="13">
        <v>24.8</v>
      </c>
      <c r="F3216" s="13">
        <v>1</v>
      </c>
      <c r="G3216" s="13">
        <v>476.28399999999999</v>
      </c>
      <c r="H3216" s="13">
        <v>950.55399999999997</v>
      </c>
      <c r="I3216" s="13">
        <v>2</v>
      </c>
      <c r="J3216" s="13">
        <v>950.55499999999995</v>
      </c>
      <c r="K3216" s="13">
        <v>0</v>
      </c>
      <c r="L3216" s="13">
        <v>0</v>
      </c>
      <c r="M3216" s="13">
        <v>1.0999999999999999E-2</v>
      </c>
    </row>
    <row r="3217" spans="1:13" ht="15">
      <c r="A3217" s="13" t="s">
        <v>1164</v>
      </c>
      <c r="B3217" s="13">
        <v>6</v>
      </c>
      <c r="C3217" s="13"/>
      <c r="D3217" s="13"/>
      <c r="E3217" s="13"/>
      <c r="F3217" s="13">
        <v>7</v>
      </c>
      <c r="G3217" s="13"/>
      <c r="H3217" s="13"/>
      <c r="I3217" s="13"/>
      <c r="J3217" s="13"/>
      <c r="K3217" s="13"/>
      <c r="L3217" s="13"/>
      <c r="M3217" s="13"/>
    </row>
    <row r="3218" spans="1:13" ht="15">
      <c r="A3218" s="13"/>
      <c r="B3218" s="13" t="s">
        <v>5202</v>
      </c>
      <c r="C3218" s="13"/>
      <c r="D3218" s="13"/>
      <c r="E3218" s="13">
        <v>41.71</v>
      </c>
      <c r="F3218" s="13">
        <v>1</v>
      </c>
      <c r="G3218" s="13">
        <v>383.88499999999999</v>
      </c>
      <c r="H3218" s="13">
        <v>1148.633</v>
      </c>
      <c r="I3218" s="13">
        <v>3</v>
      </c>
      <c r="J3218" s="13">
        <v>1148.634</v>
      </c>
      <c r="K3218" s="13">
        <v>-1E-3</v>
      </c>
      <c r="L3218" s="13">
        <v>0</v>
      </c>
      <c r="M3218" s="13">
        <v>2.9E-4</v>
      </c>
    </row>
    <row r="3219" spans="1:13" ht="15">
      <c r="A3219" s="13"/>
      <c r="B3219" s="13" t="s">
        <v>5200</v>
      </c>
      <c r="C3219" s="13"/>
      <c r="D3219" s="13"/>
      <c r="E3219" s="13">
        <v>34.93</v>
      </c>
      <c r="F3219" s="13">
        <v>2</v>
      </c>
      <c r="G3219" s="13">
        <v>717.69799999999998</v>
      </c>
      <c r="H3219" s="13">
        <v>2150.0729999999999</v>
      </c>
      <c r="I3219" s="13">
        <v>3</v>
      </c>
      <c r="J3219" s="13">
        <v>2149.069</v>
      </c>
      <c r="K3219" s="13">
        <v>1.004</v>
      </c>
      <c r="L3219" s="13">
        <v>0</v>
      </c>
      <c r="M3219" s="13">
        <v>5.2999999999999998E-4</v>
      </c>
    </row>
    <row r="3220" spans="1:13" ht="15">
      <c r="A3220" s="13"/>
      <c r="B3220" s="13" t="s">
        <v>5201</v>
      </c>
      <c r="C3220" s="13"/>
      <c r="D3220" s="13"/>
      <c r="E3220" s="13">
        <v>30.74</v>
      </c>
      <c r="F3220" s="13">
        <v>1</v>
      </c>
      <c r="G3220" s="13">
        <v>512.30100000000004</v>
      </c>
      <c r="H3220" s="13">
        <v>1022.587</v>
      </c>
      <c r="I3220" s="13">
        <v>2</v>
      </c>
      <c r="J3220" s="13">
        <v>1022.587</v>
      </c>
      <c r="K3220" s="13">
        <v>0</v>
      </c>
      <c r="L3220" s="13">
        <v>0</v>
      </c>
      <c r="M3220" s="13">
        <v>2.8E-3</v>
      </c>
    </row>
    <row r="3221" spans="1:13" ht="15" collapsed="1">
      <c r="A3221" s="13"/>
      <c r="B3221" s="13" t="s">
        <v>10305</v>
      </c>
      <c r="C3221" s="13"/>
      <c r="D3221" s="13"/>
      <c r="E3221" s="13">
        <v>28.55</v>
      </c>
      <c r="F3221" s="13">
        <v>1</v>
      </c>
      <c r="G3221" s="13">
        <v>552.80799999999999</v>
      </c>
      <c r="H3221" s="13">
        <v>1103.6010000000001</v>
      </c>
      <c r="I3221" s="13">
        <v>2</v>
      </c>
      <c r="J3221" s="13">
        <v>1103.6010000000001</v>
      </c>
      <c r="K3221" s="13">
        <v>0</v>
      </c>
      <c r="L3221" s="13">
        <v>0</v>
      </c>
      <c r="M3221" s="13">
        <v>2.0999999999999999E-3</v>
      </c>
    </row>
    <row r="3222" spans="1:13" ht="15">
      <c r="A3222" s="13"/>
      <c r="B3222" s="13" t="s">
        <v>10305</v>
      </c>
      <c r="C3222" s="13" t="s">
        <v>18</v>
      </c>
      <c r="D3222" s="13" t="s">
        <v>130</v>
      </c>
      <c r="E3222" s="13">
        <v>28.01</v>
      </c>
      <c r="F3222" s="13">
        <v>1</v>
      </c>
      <c r="G3222" s="13">
        <v>544.29399999999998</v>
      </c>
      <c r="H3222" s="13">
        <v>1086.5730000000001</v>
      </c>
      <c r="I3222" s="13">
        <v>2</v>
      </c>
      <c r="J3222" s="13">
        <v>1086.5740000000001</v>
      </c>
      <c r="K3222" s="13">
        <v>-1E-3</v>
      </c>
      <c r="L3222" s="13">
        <v>0</v>
      </c>
      <c r="M3222" s="13">
        <v>2.3999999999999998E-3</v>
      </c>
    </row>
    <row r="3223" spans="1:13" ht="15">
      <c r="A3223" s="13"/>
      <c r="B3223" s="13" t="s">
        <v>5202</v>
      </c>
      <c r="C3223" s="13"/>
      <c r="D3223" s="13"/>
      <c r="E3223" s="13">
        <v>27.58</v>
      </c>
      <c r="F3223" s="13">
        <v>1</v>
      </c>
      <c r="G3223" s="13">
        <v>575.32399999999996</v>
      </c>
      <c r="H3223" s="13">
        <v>1148.634</v>
      </c>
      <c r="I3223" s="13">
        <v>2</v>
      </c>
      <c r="J3223" s="13">
        <v>1148.634</v>
      </c>
      <c r="K3223" s="13">
        <v>0</v>
      </c>
      <c r="L3223" s="13">
        <v>0</v>
      </c>
      <c r="M3223" s="13">
        <v>2.5999999999999999E-3</v>
      </c>
    </row>
    <row r="3224" spans="1:13" ht="15">
      <c r="A3224" s="13" t="s">
        <v>2073</v>
      </c>
      <c r="B3224" s="13">
        <v>6</v>
      </c>
      <c r="C3224" s="13"/>
      <c r="D3224" s="13"/>
      <c r="E3224" s="13"/>
      <c r="F3224" s="13">
        <v>10</v>
      </c>
      <c r="G3224" s="13"/>
      <c r="H3224" s="13"/>
      <c r="I3224" s="13"/>
      <c r="J3224" s="13"/>
      <c r="K3224" s="13"/>
      <c r="L3224" s="13"/>
      <c r="M3224" s="13"/>
    </row>
    <row r="3225" spans="1:13" ht="15">
      <c r="A3225" s="13"/>
      <c r="B3225" s="13" t="s">
        <v>7359</v>
      </c>
      <c r="C3225" s="13"/>
      <c r="D3225" s="13"/>
      <c r="E3225" s="13">
        <v>54.85</v>
      </c>
      <c r="F3225" s="13">
        <v>3</v>
      </c>
      <c r="G3225" s="13">
        <v>513.63499999999999</v>
      </c>
      <c r="H3225" s="13">
        <v>1537.883</v>
      </c>
      <c r="I3225" s="13">
        <v>3</v>
      </c>
      <c r="J3225" s="13">
        <v>1537.883</v>
      </c>
      <c r="K3225" s="13">
        <v>1E-3</v>
      </c>
      <c r="L3225" s="13">
        <v>0</v>
      </c>
      <c r="M3225" s="13">
        <v>1.2E-5</v>
      </c>
    </row>
    <row r="3226" spans="1:13" ht="15">
      <c r="A3226" s="13"/>
      <c r="B3226" s="13" t="s">
        <v>8772</v>
      </c>
      <c r="C3226" s="13"/>
      <c r="D3226" s="13"/>
      <c r="E3226" s="13">
        <v>53.05</v>
      </c>
      <c r="F3226" s="13">
        <v>1</v>
      </c>
      <c r="G3226" s="13">
        <v>487.26900000000001</v>
      </c>
      <c r="H3226" s="13">
        <v>972.524</v>
      </c>
      <c r="I3226" s="13">
        <v>2</v>
      </c>
      <c r="J3226" s="13">
        <v>972.524</v>
      </c>
      <c r="K3226" s="13">
        <v>0</v>
      </c>
      <c r="L3226" s="13">
        <v>0</v>
      </c>
      <c r="M3226" s="13">
        <v>4.1999999999999998E-5</v>
      </c>
    </row>
    <row r="3227" spans="1:13" ht="15">
      <c r="A3227" s="13"/>
      <c r="B3227" s="13" t="s">
        <v>7360</v>
      </c>
      <c r="C3227" s="13"/>
      <c r="D3227" s="13"/>
      <c r="E3227" s="13">
        <v>38.590000000000003</v>
      </c>
      <c r="F3227" s="13">
        <v>2</v>
      </c>
      <c r="G3227" s="13">
        <v>465.94200000000001</v>
      </c>
      <c r="H3227" s="13">
        <v>1394.8040000000001</v>
      </c>
      <c r="I3227" s="13">
        <v>3</v>
      </c>
      <c r="J3227" s="13">
        <v>1394.8030000000001</v>
      </c>
      <c r="K3227" s="13">
        <v>1E-3</v>
      </c>
      <c r="L3227" s="13">
        <v>1</v>
      </c>
      <c r="M3227" s="13">
        <v>5.1000000000000004E-4</v>
      </c>
    </row>
    <row r="3228" spans="1:13" ht="15">
      <c r="A3228" s="13"/>
      <c r="B3228" s="13" t="s">
        <v>8770</v>
      </c>
      <c r="C3228" s="13"/>
      <c r="D3228" s="13"/>
      <c r="E3228" s="13">
        <v>34.909999999999997</v>
      </c>
      <c r="F3228" s="13">
        <v>2</v>
      </c>
      <c r="G3228" s="13">
        <v>432.73700000000002</v>
      </c>
      <c r="H3228" s="13">
        <v>1726.9179999999999</v>
      </c>
      <c r="I3228" s="13">
        <v>4</v>
      </c>
      <c r="J3228" s="13">
        <v>1725.9159999999999</v>
      </c>
      <c r="K3228" s="13">
        <v>1.002</v>
      </c>
      <c r="L3228" s="13">
        <v>0</v>
      </c>
      <c r="M3228" s="13">
        <v>5.2999999999999998E-4</v>
      </c>
    </row>
    <row r="3229" spans="1:13" ht="15">
      <c r="A3229" s="13"/>
      <c r="B3229" s="13" t="s">
        <v>10306</v>
      </c>
      <c r="C3229" s="13"/>
      <c r="D3229" s="13"/>
      <c r="E3229" s="13">
        <v>29.54</v>
      </c>
      <c r="F3229" s="13">
        <v>1</v>
      </c>
      <c r="G3229" s="13">
        <v>563.81600000000003</v>
      </c>
      <c r="H3229" s="13">
        <v>1125.6179999999999</v>
      </c>
      <c r="I3229" s="13">
        <v>2</v>
      </c>
      <c r="J3229" s="13">
        <v>1125.6179999999999</v>
      </c>
      <c r="K3229" s="13">
        <v>0</v>
      </c>
      <c r="L3229" s="13">
        <v>0</v>
      </c>
      <c r="M3229" s="13">
        <v>1.6999999999999999E-3</v>
      </c>
    </row>
    <row r="3230" spans="1:13" ht="15">
      <c r="A3230" s="13"/>
      <c r="B3230" s="13" t="s">
        <v>8771</v>
      </c>
      <c r="C3230" s="13"/>
      <c r="D3230" s="13"/>
      <c r="E3230" s="13">
        <v>27.54</v>
      </c>
      <c r="F3230" s="13">
        <v>1</v>
      </c>
      <c r="G3230" s="13">
        <v>732.94600000000003</v>
      </c>
      <c r="H3230" s="13">
        <v>1463.8779999999999</v>
      </c>
      <c r="I3230" s="13">
        <v>2</v>
      </c>
      <c r="J3230" s="13">
        <v>1463.8710000000001</v>
      </c>
      <c r="K3230" s="13">
        <v>7.0000000000000001E-3</v>
      </c>
      <c r="L3230" s="13">
        <v>0</v>
      </c>
      <c r="M3230" s="13">
        <v>1.9E-3</v>
      </c>
    </row>
    <row r="3231" spans="1:13" ht="15">
      <c r="A3231" s="13" t="s">
        <v>1523</v>
      </c>
      <c r="B3231" s="13">
        <v>6</v>
      </c>
      <c r="C3231" s="13"/>
      <c r="D3231" s="13"/>
      <c r="E3231" s="13"/>
      <c r="F3231" s="13">
        <v>7</v>
      </c>
      <c r="G3231" s="13"/>
      <c r="H3231" s="13"/>
      <c r="I3231" s="13"/>
      <c r="J3231" s="13"/>
      <c r="K3231" s="13"/>
      <c r="L3231" s="13"/>
      <c r="M3231" s="13"/>
    </row>
    <row r="3232" spans="1:13" ht="15">
      <c r="A3232" s="13"/>
      <c r="B3232" s="13" t="s">
        <v>5636</v>
      </c>
      <c r="C3232" s="13"/>
      <c r="D3232" s="13"/>
      <c r="E3232" s="13">
        <v>52.33</v>
      </c>
      <c r="F3232" s="13">
        <v>2</v>
      </c>
      <c r="G3232" s="13">
        <v>649.39599999999996</v>
      </c>
      <c r="H3232" s="13">
        <v>1296.778</v>
      </c>
      <c r="I3232" s="13">
        <v>2</v>
      </c>
      <c r="J3232" s="13">
        <v>1296.777</v>
      </c>
      <c r="K3232" s="13">
        <v>2E-3</v>
      </c>
      <c r="L3232" s="13">
        <v>0</v>
      </c>
      <c r="M3232" s="13">
        <v>1.7E-5</v>
      </c>
    </row>
    <row r="3233" spans="1:13" ht="15">
      <c r="A3233" s="13"/>
      <c r="B3233" s="13" t="s">
        <v>7078</v>
      </c>
      <c r="C3233" s="13"/>
      <c r="D3233" s="13"/>
      <c r="E3233" s="13">
        <v>43.42</v>
      </c>
      <c r="F3233" s="13">
        <v>1</v>
      </c>
      <c r="G3233" s="13">
        <v>459.77</v>
      </c>
      <c r="H3233" s="13">
        <v>917.52499999999998</v>
      </c>
      <c r="I3233" s="13">
        <v>2</v>
      </c>
      <c r="J3233" s="13">
        <v>917.52599999999995</v>
      </c>
      <c r="K3233" s="13">
        <v>0</v>
      </c>
      <c r="L3233" s="13">
        <v>0</v>
      </c>
      <c r="M3233" s="13">
        <v>1.1E-4</v>
      </c>
    </row>
    <row r="3234" spans="1:13" ht="15">
      <c r="A3234" s="13"/>
      <c r="B3234" s="13" t="s">
        <v>8775</v>
      </c>
      <c r="C3234" s="13"/>
      <c r="D3234" s="13"/>
      <c r="E3234" s="13">
        <v>40.21</v>
      </c>
      <c r="F3234" s="13">
        <v>1</v>
      </c>
      <c r="G3234" s="13">
        <v>619.81700000000001</v>
      </c>
      <c r="H3234" s="13">
        <v>1237.6199999999999</v>
      </c>
      <c r="I3234" s="13">
        <v>2</v>
      </c>
      <c r="J3234" s="13">
        <v>1237.6189999999999</v>
      </c>
      <c r="K3234" s="13">
        <v>1E-3</v>
      </c>
      <c r="L3234" s="13">
        <v>0</v>
      </c>
      <c r="M3234" s="13">
        <v>1.7000000000000001E-4</v>
      </c>
    </row>
    <row r="3235" spans="1:13" ht="15">
      <c r="A3235" s="13"/>
      <c r="B3235" s="13" t="s">
        <v>9659</v>
      </c>
      <c r="C3235" s="13"/>
      <c r="D3235" s="13"/>
      <c r="E3235" s="13">
        <v>29.69</v>
      </c>
      <c r="F3235" s="13">
        <v>1</v>
      </c>
      <c r="G3235" s="13">
        <v>605.31899999999996</v>
      </c>
      <c r="H3235" s="13">
        <v>1208.624</v>
      </c>
      <c r="I3235" s="13">
        <v>2</v>
      </c>
      <c r="J3235" s="13">
        <v>1208.6220000000001</v>
      </c>
      <c r="K3235" s="13">
        <v>1E-3</v>
      </c>
      <c r="L3235" s="13">
        <v>0</v>
      </c>
      <c r="M3235" s="13">
        <v>1.6000000000000001E-3</v>
      </c>
    </row>
    <row r="3236" spans="1:13" ht="15" collapsed="1">
      <c r="A3236" s="13"/>
      <c r="B3236" s="13" t="s">
        <v>5637</v>
      </c>
      <c r="C3236" s="13"/>
      <c r="D3236" s="13"/>
      <c r="E3236" s="13">
        <v>28.34</v>
      </c>
      <c r="F3236" s="13">
        <v>1</v>
      </c>
      <c r="G3236" s="13">
        <v>414.24299999999999</v>
      </c>
      <c r="H3236" s="13">
        <v>1239.7080000000001</v>
      </c>
      <c r="I3236" s="13">
        <v>3</v>
      </c>
      <c r="J3236" s="13">
        <v>1239.7070000000001</v>
      </c>
      <c r="K3236" s="13">
        <v>0</v>
      </c>
      <c r="L3236" s="13">
        <v>1</v>
      </c>
      <c r="M3236" s="13">
        <v>2.7000000000000001E-3</v>
      </c>
    </row>
    <row r="3237" spans="1:13" ht="15">
      <c r="A3237" s="13"/>
      <c r="B3237" s="13" t="s">
        <v>5637</v>
      </c>
      <c r="C3237" s="13"/>
      <c r="D3237" s="13"/>
      <c r="E3237" s="13">
        <v>22.99</v>
      </c>
      <c r="F3237" s="13">
        <v>1</v>
      </c>
      <c r="G3237" s="13">
        <v>621.36699999999996</v>
      </c>
      <c r="H3237" s="13">
        <v>1240.72</v>
      </c>
      <c r="I3237" s="13">
        <v>2</v>
      </c>
      <c r="J3237" s="13">
        <v>1239.7070000000001</v>
      </c>
      <c r="K3237" s="13">
        <v>1.012</v>
      </c>
      <c r="L3237" s="13">
        <v>1</v>
      </c>
      <c r="M3237" s="13">
        <v>8.5000000000000006E-3</v>
      </c>
    </row>
    <row r="3238" spans="1:13" ht="15">
      <c r="A3238" s="13" t="s">
        <v>341</v>
      </c>
      <c r="B3238" s="13">
        <v>6</v>
      </c>
      <c r="C3238" s="13"/>
      <c r="D3238" s="13"/>
      <c r="E3238" s="13"/>
      <c r="F3238" s="13">
        <v>9</v>
      </c>
      <c r="G3238" s="13"/>
      <c r="H3238" s="13"/>
      <c r="I3238" s="13"/>
      <c r="J3238" s="13"/>
      <c r="K3238" s="13"/>
      <c r="L3238" s="13"/>
      <c r="M3238" s="13"/>
    </row>
    <row r="3239" spans="1:13" ht="15">
      <c r="A3239" s="13"/>
      <c r="B3239" s="13" t="s">
        <v>3438</v>
      </c>
      <c r="C3239" s="13"/>
      <c r="D3239" s="13"/>
      <c r="E3239" s="13">
        <v>46.43</v>
      </c>
      <c r="F3239" s="13">
        <v>3</v>
      </c>
      <c r="G3239" s="13">
        <v>694.88400000000001</v>
      </c>
      <c r="H3239" s="13">
        <v>1387.7539999999999</v>
      </c>
      <c r="I3239" s="13">
        <v>2</v>
      </c>
      <c r="J3239" s="13">
        <v>1387.7529999999999</v>
      </c>
      <c r="K3239" s="13">
        <v>1E-3</v>
      </c>
      <c r="L3239" s="13">
        <v>0</v>
      </c>
      <c r="M3239" s="13">
        <v>1.6000000000000001E-4</v>
      </c>
    </row>
    <row r="3240" spans="1:13" ht="15" collapsed="1">
      <c r="A3240" s="13"/>
      <c r="B3240" s="13" t="s">
        <v>3439</v>
      </c>
      <c r="C3240" s="13"/>
      <c r="D3240" s="13"/>
      <c r="E3240" s="13">
        <v>38.96</v>
      </c>
      <c r="F3240" s="13">
        <v>1</v>
      </c>
      <c r="G3240" s="13">
        <v>531.80600000000004</v>
      </c>
      <c r="H3240" s="13">
        <v>1061.598</v>
      </c>
      <c r="I3240" s="13">
        <v>2</v>
      </c>
      <c r="J3240" s="13">
        <v>1061.598</v>
      </c>
      <c r="K3240" s="13">
        <v>1E-3</v>
      </c>
      <c r="L3240" s="13">
        <v>0</v>
      </c>
      <c r="M3240" s="13">
        <v>2.2000000000000001E-4</v>
      </c>
    </row>
    <row r="3241" spans="1:13" ht="15">
      <c r="A3241" s="13"/>
      <c r="B3241" s="13" t="s">
        <v>3440</v>
      </c>
      <c r="C3241" s="13"/>
      <c r="D3241" s="13"/>
      <c r="E3241" s="13">
        <v>35.15</v>
      </c>
      <c r="F3241" s="13">
        <v>1</v>
      </c>
      <c r="G3241" s="13">
        <v>453.26600000000002</v>
      </c>
      <c r="H3241" s="13">
        <v>904.51700000000005</v>
      </c>
      <c r="I3241" s="13">
        <v>2</v>
      </c>
      <c r="J3241" s="13">
        <v>904.51700000000005</v>
      </c>
      <c r="K3241" s="13">
        <v>0</v>
      </c>
      <c r="L3241" s="13">
        <v>0</v>
      </c>
      <c r="M3241" s="13">
        <v>1E-3</v>
      </c>
    </row>
    <row r="3242" spans="1:13" ht="15" collapsed="1">
      <c r="A3242" s="13"/>
      <c r="B3242" s="13" t="s">
        <v>3437</v>
      </c>
      <c r="C3242" s="13"/>
      <c r="D3242" s="13"/>
      <c r="E3242" s="13">
        <v>29.43</v>
      </c>
      <c r="F3242" s="13">
        <v>1</v>
      </c>
      <c r="G3242" s="13">
        <v>500.29500000000002</v>
      </c>
      <c r="H3242" s="13">
        <v>998.57600000000002</v>
      </c>
      <c r="I3242" s="13">
        <v>2</v>
      </c>
      <c r="J3242" s="13">
        <v>998.57600000000002</v>
      </c>
      <c r="K3242" s="13">
        <v>0</v>
      </c>
      <c r="L3242" s="13">
        <v>0</v>
      </c>
      <c r="M3242" s="13">
        <v>5.1999999999999998E-3</v>
      </c>
    </row>
    <row r="3243" spans="1:13" ht="15">
      <c r="A3243" s="13"/>
      <c r="B3243" s="13" t="s">
        <v>3442</v>
      </c>
      <c r="C3243" s="13"/>
      <c r="D3243" s="13"/>
      <c r="E3243" s="13">
        <v>25.23</v>
      </c>
      <c r="F3243" s="13">
        <v>2</v>
      </c>
      <c r="G3243" s="13">
        <v>533.654</v>
      </c>
      <c r="H3243" s="13">
        <v>1597.9390000000001</v>
      </c>
      <c r="I3243" s="13">
        <v>3</v>
      </c>
      <c r="J3243" s="13">
        <v>1596.934</v>
      </c>
      <c r="K3243" s="13">
        <v>1.0049999999999999</v>
      </c>
      <c r="L3243" s="13">
        <v>1</v>
      </c>
      <c r="M3243" s="13">
        <v>9.4000000000000004E-3</v>
      </c>
    </row>
    <row r="3244" spans="1:13" ht="15" collapsed="1">
      <c r="A3244" s="13"/>
      <c r="B3244" s="13" t="s">
        <v>3441</v>
      </c>
      <c r="C3244" s="13"/>
      <c r="D3244" s="13"/>
      <c r="E3244" s="13">
        <v>22.29</v>
      </c>
      <c r="F3244" s="13">
        <v>1</v>
      </c>
      <c r="G3244" s="13">
        <v>490.62</v>
      </c>
      <c r="H3244" s="13">
        <v>1468.8389999999999</v>
      </c>
      <c r="I3244" s="13">
        <v>3</v>
      </c>
      <c r="J3244" s="13">
        <v>1468.8389999999999</v>
      </c>
      <c r="K3244" s="13">
        <v>0</v>
      </c>
      <c r="L3244" s="13">
        <v>0</v>
      </c>
      <c r="M3244" s="13">
        <v>8.6999999999999994E-3</v>
      </c>
    </row>
    <row r="3245" spans="1:13" ht="15">
      <c r="A3245" s="13" t="s">
        <v>242</v>
      </c>
      <c r="B3245" s="13">
        <v>6</v>
      </c>
      <c r="C3245" s="13"/>
      <c r="D3245" s="13"/>
      <c r="E3245" s="13"/>
      <c r="F3245" s="13">
        <v>7</v>
      </c>
      <c r="G3245" s="13"/>
      <c r="H3245" s="13"/>
      <c r="I3245" s="13"/>
      <c r="J3245" s="13"/>
      <c r="K3245" s="13"/>
      <c r="L3245" s="13"/>
      <c r="M3245" s="13"/>
    </row>
    <row r="3246" spans="1:13" ht="15">
      <c r="A3246" s="13"/>
      <c r="B3246" s="13" t="s">
        <v>2548</v>
      </c>
      <c r="C3246" s="13"/>
      <c r="D3246" s="13"/>
      <c r="E3246" s="13">
        <v>43.62</v>
      </c>
      <c r="F3246" s="13">
        <v>1</v>
      </c>
      <c r="G3246" s="13">
        <v>575.78200000000004</v>
      </c>
      <c r="H3246" s="13">
        <v>1149.549</v>
      </c>
      <c r="I3246" s="13">
        <v>2</v>
      </c>
      <c r="J3246" s="13">
        <v>1149.549</v>
      </c>
      <c r="K3246" s="13">
        <v>0</v>
      </c>
      <c r="L3246" s="13">
        <v>0</v>
      </c>
      <c r="M3246" s="13">
        <v>1.4999999999999999E-4</v>
      </c>
    </row>
    <row r="3247" spans="1:13" ht="15">
      <c r="A3247" s="13"/>
      <c r="B3247" s="13" t="s">
        <v>2547</v>
      </c>
      <c r="C3247" s="13"/>
      <c r="D3247" s="13"/>
      <c r="E3247" s="13">
        <v>43.46</v>
      </c>
      <c r="F3247" s="13">
        <v>2</v>
      </c>
      <c r="G3247" s="13">
        <v>655.66300000000001</v>
      </c>
      <c r="H3247" s="13">
        <v>1963.9680000000001</v>
      </c>
      <c r="I3247" s="13">
        <v>3</v>
      </c>
      <c r="J3247" s="13">
        <v>1963.9670000000001</v>
      </c>
      <c r="K3247" s="13">
        <v>1E-3</v>
      </c>
      <c r="L3247" s="13">
        <v>0</v>
      </c>
      <c r="M3247" s="13">
        <v>2.0000000000000001E-4</v>
      </c>
    </row>
    <row r="3248" spans="1:13" ht="15">
      <c r="A3248" s="13"/>
      <c r="B3248" s="13" t="s">
        <v>2545</v>
      </c>
      <c r="C3248" s="13"/>
      <c r="D3248" s="13"/>
      <c r="E3248" s="13">
        <v>34.53</v>
      </c>
      <c r="F3248" s="13">
        <v>1</v>
      </c>
      <c r="G3248" s="13">
        <v>559.25300000000004</v>
      </c>
      <c r="H3248" s="13">
        <v>1116.491</v>
      </c>
      <c r="I3248" s="13">
        <v>2</v>
      </c>
      <c r="J3248" s="13">
        <v>1116.491</v>
      </c>
      <c r="K3248" s="13">
        <v>0</v>
      </c>
      <c r="L3248" s="13">
        <v>0</v>
      </c>
      <c r="M3248" s="13">
        <v>4.0999999999999999E-4</v>
      </c>
    </row>
    <row r="3249" spans="1:13" ht="15" collapsed="1">
      <c r="A3249" s="13"/>
      <c r="B3249" s="13" t="s">
        <v>2544</v>
      </c>
      <c r="C3249" s="13"/>
      <c r="D3249" s="13"/>
      <c r="E3249" s="13">
        <v>28.87</v>
      </c>
      <c r="F3249" s="13">
        <v>1</v>
      </c>
      <c r="G3249" s="13">
        <v>471.77199999999999</v>
      </c>
      <c r="H3249" s="13">
        <v>941.529</v>
      </c>
      <c r="I3249" s="13">
        <v>2</v>
      </c>
      <c r="J3249" s="13">
        <v>941.529</v>
      </c>
      <c r="K3249" s="13">
        <v>-1E-3</v>
      </c>
      <c r="L3249" s="13">
        <v>0</v>
      </c>
      <c r="M3249" s="13">
        <v>6.6E-3</v>
      </c>
    </row>
    <row r="3250" spans="1:13" ht="15">
      <c r="A3250" s="13"/>
      <c r="B3250" s="13" t="s">
        <v>2549</v>
      </c>
      <c r="C3250" s="13"/>
      <c r="D3250" s="13"/>
      <c r="E3250" s="13">
        <v>28.64</v>
      </c>
      <c r="F3250" s="13">
        <v>1</v>
      </c>
      <c r="G3250" s="13">
        <v>607.31399999999996</v>
      </c>
      <c r="H3250" s="13">
        <v>1212.614</v>
      </c>
      <c r="I3250" s="13">
        <v>2</v>
      </c>
      <c r="J3250" s="13">
        <v>1212.614</v>
      </c>
      <c r="K3250" s="13">
        <v>0</v>
      </c>
      <c r="L3250" s="13">
        <v>0</v>
      </c>
      <c r="M3250" s="13">
        <v>2.0999999999999999E-3</v>
      </c>
    </row>
    <row r="3251" spans="1:13" ht="15">
      <c r="A3251" s="13"/>
      <c r="B3251" s="13" t="s">
        <v>2550</v>
      </c>
      <c r="C3251" s="13"/>
      <c r="D3251" s="13"/>
      <c r="E3251" s="13">
        <v>26.45</v>
      </c>
      <c r="F3251" s="13">
        <v>1</v>
      </c>
      <c r="G3251" s="13">
        <v>441.88600000000002</v>
      </c>
      <c r="H3251" s="13">
        <v>1322.6369999999999</v>
      </c>
      <c r="I3251" s="13">
        <v>3</v>
      </c>
      <c r="J3251" s="13">
        <v>1322.6369999999999</v>
      </c>
      <c r="K3251" s="13">
        <v>0</v>
      </c>
      <c r="L3251" s="13">
        <v>0</v>
      </c>
      <c r="M3251" s="13">
        <v>0.01</v>
      </c>
    </row>
    <row r="3252" spans="1:13" ht="15">
      <c r="A3252" s="13" t="s">
        <v>370</v>
      </c>
      <c r="B3252" s="13">
        <v>6</v>
      </c>
      <c r="C3252" s="13"/>
      <c r="D3252" s="13"/>
      <c r="E3252" s="13"/>
      <c r="F3252" s="13">
        <v>9</v>
      </c>
      <c r="G3252" s="13"/>
      <c r="H3252" s="13"/>
      <c r="I3252" s="13"/>
      <c r="J3252" s="13"/>
      <c r="K3252" s="13"/>
      <c r="L3252" s="13"/>
      <c r="M3252" s="13"/>
    </row>
    <row r="3253" spans="1:13" ht="15">
      <c r="A3253" s="13"/>
      <c r="B3253" s="13" t="s">
        <v>3714</v>
      </c>
      <c r="C3253" s="13"/>
      <c r="D3253" s="13"/>
      <c r="E3253" s="13">
        <v>54.16</v>
      </c>
      <c r="F3253" s="13">
        <v>1</v>
      </c>
      <c r="G3253" s="13">
        <v>443.274</v>
      </c>
      <c r="H3253" s="13">
        <v>884.53300000000002</v>
      </c>
      <c r="I3253" s="13">
        <v>2</v>
      </c>
      <c r="J3253" s="13">
        <v>884.53300000000002</v>
      </c>
      <c r="K3253" s="13">
        <v>0</v>
      </c>
      <c r="L3253" s="13">
        <v>0</v>
      </c>
      <c r="M3253" s="13">
        <v>1.4E-5</v>
      </c>
    </row>
    <row r="3254" spans="1:13" ht="15">
      <c r="A3254" s="13"/>
      <c r="B3254" s="13" t="s">
        <v>9611</v>
      </c>
      <c r="C3254" s="13"/>
      <c r="D3254" s="13"/>
      <c r="E3254" s="13">
        <v>51.15</v>
      </c>
      <c r="F3254" s="13">
        <v>1</v>
      </c>
      <c r="G3254" s="13">
        <v>508.78500000000003</v>
      </c>
      <c r="H3254" s="13">
        <v>1015.5549999999999</v>
      </c>
      <c r="I3254" s="13">
        <v>2</v>
      </c>
      <c r="J3254" s="13">
        <v>1015.5549999999999</v>
      </c>
      <c r="K3254" s="13">
        <v>0</v>
      </c>
      <c r="L3254" s="13">
        <v>0</v>
      </c>
      <c r="M3254" s="13">
        <v>5.8999999999999998E-5</v>
      </c>
    </row>
    <row r="3255" spans="1:13" ht="15" collapsed="1">
      <c r="A3255" s="13"/>
      <c r="B3255" s="13" t="s">
        <v>3717</v>
      </c>
      <c r="C3255" s="13"/>
      <c r="D3255" s="13"/>
      <c r="E3255" s="13">
        <v>45.22</v>
      </c>
      <c r="F3255" s="13">
        <v>2</v>
      </c>
      <c r="G3255" s="13">
        <v>532.77200000000005</v>
      </c>
      <c r="H3255" s="13">
        <v>1063.53</v>
      </c>
      <c r="I3255" s="13">
        <v>2</v>
      </c>
      <c r="J3255" s="13">
        <v>1063.53</v>
      </c>
      <c r="K3255" s="13">
        <v>1E-3</v>
      </c>
      <c r="L3255" s="13">
        <v>0</v>
      </c>
      <c r="M3255" s="13">
        <v>5.7000000000000003E-5</v>
      </c>
    </row>
    <row r="3256" spans="1:13" ht="15">
      <c r="A3256" s="13"/>
      <c r="B3256" s="13" t="s">
        <v>3718</v>
      </c>
      <c r="C3256" s="13"/>
      <c r="D3256" s="13"/>
      <c r="E3256" s="13">
        <v>32.590000000000003</v>
      </c>
      <c r="F3256" s="13">
        <v>2</v>
      </c>
      <c r="G3256" s="13">
        <v>427.23200000000003</v>
      </c>
      <c r="H3256" s="13">
        <v>852.45</v>
      </c>
      <c r="I3256" s="13">
        <v>2</v>
      </c>
      <c r="J3256" s="13">
        <v>852.44899999999996</v>
      </c>
      <c r="K3256" s="13">
        <v>0</v>
      </c>
      <c r="L3256" s="13">
        <v>0</v>
      </c>
      <c r="M3256" s="13">
        <v>8.8000000000000003E-4</v>
      </c>
    </row>
    <row r="3257" spans="1:13" ht="15">
      <c r="A3257" s="13"/>
      <c r="B3257" s="13" t="s">
        <v>3715</v>
      </c>
      <c r="C3257" s="13"/>
      <c r="D3257" s="13"/>
      <c r="E3257" s="13">
        <v>28.68</v>
      </c>
      <c r="F3257" s="13">
        <v>2</v>
      </c>
      <c r="G3257" s="13">
        <v>618.005</v>
      </c>
      <c r="H3257" s="13">
        <v>1850.9929999999999</v>
      </c>
      <c r="I3257" s="13">
        <v>3</v>
      </c>
      <c r="J3257" s="13">
        <v>1850.992</v>
      </c>
      <c r="K3257" s="13">
        <v>1E-3</v>
      </c>
      <c r="L3257" s="13">
        <v>0</v>
      </c>
      <c r="M3257" s="13">
        <v>2E-3</v>
      </c>
    </row>
    <row r="3258" spans="1:13" ht="15">
      <c r="A3258" s="13"/>
      <c r="B3258" s="13" t="s">
        <v>3716</v>
      </c>
      <c r="C3258" s="13"/>
      <c r="D3258" s="13"/>
      <c r="E3258" s="13">
        <v>25.35</v>
      </c>
      <c r="F3258" s="13">
        <v>1</v>
      </c>
      <c r="G3258" s="13">
        <v>512.596</v>
      </c>
      <c r="H3258" s="13">
        <v>1534.7650000000001</v>
      </c>
      <c r="I3258" s="13">
        <v>3</v>
      </c>
      <c r="J3258" s="13">
        <v>1534.7629999999999</v>
      </c>
      <c r="K3258" s="13">
        <v>2E-3</v>
      </c>
      <c r="L3258" s="13">
        <v>0</v>
      </c>
      <c r="M3258" s="13">
        <v>8.8999999999999999E-3</v>
      </c>
    </row>
    <row r="3259" spans="1:13" ht="15">
      <c r="A3259" s="13" t="s">
        <v>463</v>
      </c>
      <c r="B3259" s="13">
        <v>6</v>
      </c>
      <c r="C3259" s="13"/>
      <c r="D3259" s="13"/>
      <c r="E3259" s="13"/>
      <c r="F3259" s="13">
        <v>8</v>
      </c>
      <c r="G3259" s="13"/>
      <c r="H3259" s="13"/>
      <c r="I3259" s="13"/>
      <c r="J3259" s="13"/>
      <c r="K3259" s="13"/>
      <c r="L3259" s="13"/>
      <c r="M3259" s="13"/>
    </row>
    <row r="3260" spans="1:13" ht="15">
      <c r="A3260" s="13"/>
      <c r="B3260" s="13" t="s">
        <v>6797</v>
      </c>
      <c r="C3260" s="13"/>
      <c r="D3260" s="13"/>
      <c r="E3260" s="13">
        <v>84.69</v>
      </c>
      <c r="F3260" s="13">
        <v>2</v>
      </c>
      <c r="G3260" s="13">
        <v>683.03499999999997</v>
      </c>
      <c r="H3260" s="13">
        <v>2046.0830000000001</v>
      </c>
      <c r="I3260" s="13">
        <v>3</v>
      </c>
      <c r="J3260" s="13">
        <v>2045.079</v>
      </c>
      <c r="K3260" s="13">
        <v>1.004</v>
      </c>
      <c r="L3260" s="13">
        <v>0</v>
      </c>
      <c r="M3260" s="13">
        <v>1.0999999999999999E-8</v>
      </c>
    </row>
    <row r="3261" spans="1:13" ht="15">
      <c r="A3261" s="13"/>
      <c r="B3261" s="13" t="s">
        <v>3451</v>
      </c>
      <c r="C3261" s="13"/>
      <c r="D3261" s="13"/>
      <c r="E3261" s="13">
        <v>66.3</v>
      </c>
      <c r="F3261" s="13">
        <v>1</v>
      </c>
      <c r="G3261" s="13">
        <v>642.83699999999999</v>
      </c>
      <c r="H3261" s="13">
        <v>1283.6590000000001</v>
      </c>
      <c r="I3261" s="13">
        <v>2</v>
      </c>
      <c r="J3261" s="13">
        <v>1283.6579999999999</v>
      </c>
      <c r="K3261" s="13">
        <v>1E-3</v>
      </c>
      <c r="L3261" s="13">
        <v>0</v>
      </c>
      <c r="M3261" s="13">
        <v>1.3999999999999999E-6</v>
      </c>
    </row>
    <row r="3262" spans="1:13" ht="15">
      <c r="A3262" s="13"/>
      <c r="B3262" s="13" t="s">
        <v>3450</v>
      </c>
      <c r="C3262" s="13"/>
      <c r="D3262" s="13"/>
      <c r="E3262" s="13">
        <v>49.97</v>
      </c>
      <c r="F3262" s="13">
        <v>1</v>
      </c>
      <c r="G3262" s="13">
        <v>500.29500000000002</v>
      </c>
      <c r="H3262" s="13">
        <v>998.57500000000005</v>
      </c>
      <c r="I3262" s="13">
        <v>2</v>
      </c>
      <c r="J3262" s="13">
        <v>998.57600000000002</v>
      </c>
      <c r="K3262" s="13">
        <v>-1E-3</v>
      </c>
      <c r="L3262" s="13">
        <v>0</v>
      </c>
      <c r="M3262" s="13">
        <v>4.6E-5</v>
      </c>
    </row>
    <row r="3263" spans="1:13" ht="15">
      <c r="A3263" s="13"/>
      <c r="B3263" s="13" t="s">
        <v>3452</v>
      </c>
      <c r="C3263" s="13"/>
      <c r="D3263" s="13"/>
      <c r="E3263" s="13">
        <v>44.37</v>
      </c>
      <c r="F3263" s="13">
        <v>2</v>
      </c>
      <c r="G3263" s="13">
        <v>529.274</v>
      </c>
      <c r="H3263" s="13">
        <v>1584.8009999999999</v>
      </c>
      <c r="I3263" s="13">
        <v>3</v>
      </c>
      <c r="J3263" s="13">
        <v>1584.799</v>
      </c>
      <c r="K3263" s="13">
        <v>1E-3</v>
      </c>
      <c r="L3263" s="13">
        <v>0</v>
      </c>
      <c r="M3263" s="13">
        <v>1.1E-4</v>
      </c>
    </row>
    <row r="3264" spans="1:13" ht="15">
      <c r="A3264" s="13"/>
      <c r="B3264" s="13" t="s">
        <v>3455</v>
      </c>
      <c r="C3264" s="13"/>
      <c r="D3264" s="13"/>
      <c r="E3264" s="13">
        <v>23.94</v>
      </c>
      <c r="F3264" s="13">
        <v>1</v>
      </c>
      <c r="G3264" s="13">
        <v>662.32799999999997</v>
      </c>
      <c r="H3264" s="13">
        <v>1322.6420000000001</v>
      </c>
      <c r="I3264" s="13">
        <v>2</v>
      </c>
      <c r="J3264" s="13">
        <v>1322.644</v>
      </c>
      <c r="K3264" s="13">
        <v>-2E-3</v>
      </c>
      <c r="L3264" s="13">
        <v>0</v>
      </c>
      <c r="M3264" s="13">
        <v>0.02</v>
      </c>
    </row>
    <row r="3265" spans="1:13" ht="15">
      <c r="A3265" s="13"/>
      <c r="B3265" s="13" t="s">
        <v>3454</v>
      </c>
      <c r="C3265" s="13"/>
      <c r="D3265" s="13"/>
      <c r="E3265" s="13">
        <v>21.31</v>
      </c>
      <c r="F3265" s="13">
        <v>1</v>
      </c>
      <c r="G3265" s="13">
        <v>455.75299999999999</v>
      </c>
      <c r="H3265" s="13">
        <v>909.49199999999996</v>
      </c>
      <c r="I3265" s="13">
        <v>2</v>
      </c>
      <c r="J3265" s="13">
        <v>909.49199999999996</v>
      </c>
      <c r="K3265" s="13">
        <v>0</v>
      </c>
      <c r="L3265" s="13">
        <v>0</v>
      </c>
      <c r="M3265" s="13">
        <v>2.4E-2</v>
      </c>
    </row>
    <row r="3266" spans="1:13" ht="15">
      <c r="A3266" s="13" t="s">
        <v>478</v>
      </c>
      <c r="B3266" s="13">
        <v>6</v>
      </c>
      <c r="C3266" s="13"/>
      <c r="D3266" s="13"/>
      <c r="E3266" s="13"/>
      <c r="F3266" s="13">
        <v>7</v>
      </c>
      <c r="G3266" s="13"/>
      <c r="H3266" s="13"/>
      <c r="I3266" s="13"/>
      <c r="J3266" s="13"/>
      <c r="K3266" s="13"/>
      <c r="L3266" s="13"/>
      <c r="M3266" s="13"/>
    </row>
    <row r="3267" spans="1:13" ht="15">
      <c r="A3267" s="13"/>
      <c r="B3267" s="13" t="s">
        <v>3729</v>
      </c>
      <c r="C3267" s="13"/>
      <c r="D3267" s="13"/>
      <c r="E3267" s="13">
        <v>49.79</v>
      </c>
      <c r="F3267" s="13">
        <v>1</v>
      </c>
      <c r="G3267" s="13">
        <v>531.29600000000005</v>
      </c>
      <c r="H3267" s="13">
        <v>1060.578</v>
      </c>
      <c r="I3267" s="13">
        <v>2</v>
      </c>
      <c r="J3267" s="13">
        <v>1060.576</v>
      </c>
      <c r="K3267" s="13">
        <v>2E-3</v>
      </c>
      <c r="L3267" s="13">
        <v>0</v>
      </c>
      <c r="M3267" s="13">
        <v>3.6000000000000001E-5</v>
      </c>
    </row>
    <row r="3268" spans="1:13" ht="15">
      <c r="A3268" s="13"/>
      <c r="B3268" s="13" t="s">
        <v>6714</v>
      </c>
      <c r="C3268" s="13"/>
      <c r="D3268" s="13"/>
      <c r="E3268" s="13">
        <v>41.76</v>
      </c>
      <c r="F3268" s="13">
        <v>2</v>
      </c>
      <c r="G3268" s="13">
        <v>679.38</v>
      </c>
      <c r="H3268" s="13">
        <v>1356.7449999999999</v>
      </c>
      <c r="I3268" s="13">
        <v>2</v>
      </c>
      <c r="J3268" s="13">
        <v>1356.7439999999999</v>
      </c>
      <c r="K3268" s="13">
        <v>2E-3</v>
      </c>
      <c r="L3268" s="13">
        <v>0</v>
      </c>
      <c r="M3268" s="13">
        <v>1.9000000000000001E-4</v>
      </c>
    </row>
    <row r="3269" spans="1:13" ht="15">
      <c r="A3269" s="13"/>
      <c r="B3269" s="13" t="s">
        <v>3726</v>
      </c>
      <c r="C3269" s="13"/>
      <c r="D3269" s="13"/>
      <c r="E3269" s="13">
        <v>39.97</v>
      </c>
      <c r="F3269" s="13">
        <v>1</v>
      </c>
      <c r="G3269" s="13">
        <v>552.27200000000005</v>
      </c>
      <c r="H3269" s="13">
        <v>1102.529</v>
      </c>
      <c r="I3269" s="13">
        <v>2</v>
      </c>
      <c r="J3269" s="13">
        <v>1102.529</v>
      </c>
      <c r="K3269" s="13">
        <v>-1E-3</v>
      </c>
      <c r="L3269" s="13">
        <v>0</v>
      </c>
      <c r="M3269" s="13">
        <v>3.2000000000000003E-4</v>
      </c>
    </row>
    <row r="3270" spans="1:13" ht="15">
      <c r="A3270" s="13"/>
      <c r="B3270" s="13" t="s">
        <v>3730</v>
      </c>
      <c r="C3270" s="13"/>
      <c r="D3270" s="13"/>
      <c r="E3270" s="13">
        <v>23.19</v>
      </c>
      <c r="F3270" s="13">
        <v>1</v>
      </c>
      <c r="G3270" s="13">
        <v>435.24200000000002</v>
      </c>
      <c r="H3270" s="13">
        <v>868.46900000000005</v>
      </c>
      <c r="I3270" s="13">
        <v>2</v>
      </c>
      <c r="J3270" s="13">
        <v>868.46900000000005</v>
      </c>
      <c r="K3270" s="13">
        <v>0</v>
      </c>
      <c r="L3270" s="13">
        <v>0</v>
      </c>
      <c r="M3270" s="13">
        <v>2.3E-2</v>
      </c>
    </row>
    <row r="3271" spans="1:13" ht="15">
      <c r="A3271" s="13"/>
      <c r="B3271" s="13" t="s">
        <v>3727</v>
      </c>
      <c r="C3271" s="13"/>
      <c r="D3271" s="13"/>
      <c r="E3271" s="13">
        <v>23.18</v>
      </c>
      <c r="F3271" s="13">
        <v>1</v>
      </c>
      <c r="G3271" s="13">
        <v>470.77699999999999</v>
      </c>
      <c r="H3271" s="13">
        <v>939.53899999999999</v>
      </c>
      <c r="I3271" s="13">
        <v>2</v>
      </c>
      <c r="J3271" s="13">
        <v>939.53899999999999</v>
      </c>
      <c r="K3271" s="13">
        <v>1E-3</v>
      </c>
      <c r="L3271" s="13">
        <v>0</v>
      </c>
      <c r="M3271" s="13">
        <v>1.2999999999999999E-2</v>
      </c>
    </row>
    <row r="3272" spans="1:13" ht="15">
      <c r="A3272" s="13"/>
      <c r="B3272" s="13" t="s">
        <v>6714</v>
      </c>
      <c r="C3272" s="13" t="s">
        <v>16</v>
      </c>
      <c r="D3272" s="13" t="s">
        <v>93</v>
      </c>
      <c r="E3272" s="13">
        <v>21.05</v>
      </c>
      <c r="F3272" s="13">
        <v>1</v>
      </c>
      <c r="G3272" s="13">
        <v>687.37300000000005</v>
      </c>
      <c r="H3272" s="13">
        <v>1372.732</v>
      </c>
      <c r="I3272" s="13">
        <v>2</v>
      </c>
      <c r="J3272" s="13">
        <v>1372.7380000000001</v>
      </c>
      <c r="K3272" s="13">
        <v>-6.0000000000000001E-3</v>
      </c>
      <c r="L3272" s="13">
        <v>0</v>
      </c>
      <c r="M3272" s="13">
        <v>1.0999999999999999E-2</v>
      </c>
    </row>
    <row r="3273" spans="1:13" ht="15">
      <c r="A3273" s="13" t="s">
        <v>452</v>
      </c>
      <c r="B3273" s="13">
        <v>6</v>
      </c>
      <c r="C3273" s="13"/>
      <c r="D3273" s="13"/>
      <c r="E3273" s="13"/>
      <c r="F3273" s="13">
        <v>8</v>
      </c>
      <c r="G3273" s="13"/>
      <c r="H3273" s="13"/>
      <c r="I3273" s="13"/>
      <c r="J3273" s="13"/>
      <c r="K3273" s="13"/>
      <c r="L3273" s="13"/>
      <c r="M3273" s="13"/>
    </row>
    <row r="3274" spans="1:13" ht="15">
      <c r="A3274" s="13"/>
      <c r="B3274" s="13" t="s">
        <v>3941</v>
      </c>
      <c r="C3274" s="13"/>
      <c r="D3274" s="13"/>
      <c r="E3274" s="13">
        <v>52.71</v>
      </c>
      <c r="F3274" s="13">
        <v>2</v>
      </c>
      <c r="G3274" s="13">
        <v>486.28399999999999</v>
      </c>
      <c r="H3274" s="13">
        <v>1455.8309999999999</v>
      </c>
      <c r="I3274" s="13">
        <v>3</v>
      </c>
      <c r="J3274" s="13">
        <v>1455.83</v>
      </c>
      <c r="K3274" s="13">
        <v>1E-3</v>
      </c>
      <c r="L3274" s="13">
        <v>0</v>
      </c>
      <c r="M3274" s="13">
        <v>2.6999999999999999E-5</v>
      </c>
    </row>
    <row r="3275" spans="1:13" ht="15">
      <c r="A3275" s="13"/>
      <c r="B3275" s="13" t="s">
        <v>3941</v>
      </c>
      <c r="C3275" s="13"/>
      <c r="D3275" s="13"/>
      <c r="E3275" s="13">
        <v>43.74</v>
      </c>
      <c r="F3275" s="13">
        <v>2</v>
      </c>
      <c r="G3275" s="13">
        <v>728.92200000000003</v>
      </c>
      <c r="H3275" s="13">
        <v>1455.829</v>
      </c>
      <c r="I3275" s="13">
        <v>2</v>
      </c>
      <c r="J3275" s="13">
        <v>1455.83</v>
      </c>
      <c r="K3275" s="13">
        <v>-1E-3</v>
      </c>
      <c r="L3275" s="13">
        <v>0</v>
      </c>
      <c r="M3275" s="13">
        <v>1.4999999999999999E-4</v>
      </c>
    </row>
    <row r="3276" spans="1:13" ht="15">
      <c r="A3276" s="13"/>
      <c r="B3276" s="13" t="s">
        <v>6715</v>
      </c>
      <c r="C3276" s="13"/>
      <c r="D3276" s="13"/>
      <c r="E3276" s="13">
        <v>37.119999999999997</v>
      </c>
      <c r="F3276" s="13">
        <v>1</v>
      </c>
      <c r="G3276" s="13">
        <v>386.73700000000002</v>
      </c>
      <c r="H3276" s="13">
        <v>771.46</v>
      </c>
      <c r="I3276" s="13">
        <v>2</v>
      </c>
      <c r="J3276" s="13">
        <v>771.46</v>
      </c>
      <c r="K3276" s="13">
        <v>0</v>
      </c>
      <c r="L3276" s="13">
        <v>0</v>
      </c>
      <c r="M3276" s="13">
        <v>1.1000000000000001E-3</v>
      </c>
    </row>
    <row r="3277" spans="1:13" ht="15">
      <c r="A3277" s="13"/>
      <c r="B3277" s="13" t="s">
        <v>3943</v>
      </c>
      <c r="C3277" s="13"/>
      <c r="D3277" s="13"/>
      <c r="E3277" s="13">
        <v>29.46</v>
      </c>
      <c r="F3277" s="13">
        <v>1</v>
      </c>
      <c r="G3277" s="13">
        <v>570.85799999999995</v>
      </c>
      <c r="H3277" s="13">
        <v>1139.702</v>
      </c>
      <c r="I3277" s="13">
        <v>2</v>
      </c>
      <c r="J3277" s="13">
        <v>1139.703</v>
      </c>
      <c r="K3277" s="13">
        <v>-1E-3</v>
      </c>
      <c r="L3277" s="13">
        <v>0</v>
      </c>
      <c r="M3277" s="13">
        <v>2.5000000000000001E-3</v>
      </c>
    </row>
    <row r="3278" spans="1:13" ht="15" collapsed="1">
      <c r="A3278" s="13"/>
      <c r="B3278" s="13" t="s">
        <v>3942</v>
      </c>
      <c r="C3278" s="13"/>
      <c r="D3278" s="13"/>
      <c r="E3278" s="13">
        <v>25.8</v>
      </c>
      <c r="F3278" s="13">
        <v>1</v>
      </c>
      <c r="G3278" s="13">
        <v>447.738</v>
      </c>
      <c r="H3278" s="13">
        <v>893.46100000000001</v>
      </c>
      <c r="I3278" s="13">
        <v>2</v>
      </c>
      <c r="J3278" s="13">
        <v>893.46100000000001</v>
      </c>
      <c r="K3278" s="13">
        <v>1E-3</v>
      </c>
      <c r="L3278" s="13">
        <v>0</v>
      </c>
      <c r="M3278" s="13">
        <v>1.9E-2</v>
      </c>
    </row>
    <row r="3279" spans="1:13" ht="15">
      <c r="A3279" s="13"/>
      <c r="B3279" s="13" t="s">
        <v>3944</v>
      </c>
      <c r="C3279" s="13"/>
      <c r="D3279" s="13"/>
      <c r="E3279" s="13">
        <v>22.63</v>
      </c>
      <c r="F3279" s="13">
        <v>1</v>
      </c>
      <c r="G3279" s="13">
        <v>582.68399999999997</v>
      </c>
      <c r="H3279" s="13">
        <v>1745.0319999999999</v>
      </c>
      <c r="I3279" s="13">
        <v>3</v>
      </c>
      <c r="J3279" s="13">
        <v>1744.0250000000001</v>
      </c>
      <c r="K3279" s="13">
        <v>1.0069999999999999</v>
      </c>
      <c r="L3279" s="13">
        <v>1</v>
      </c>
      <c r="M3279" s="13">
        <v>7.6E-3</v>
      </c>
    </row>
    <row r="3280" spans="1:13" ht="15">
      <c r="A3280" s="13" t="s">
        <v>315</v>
      </c>
      <c r="B3280" s="13">
        <v>6</v>
      </c>
      <c r="C3280" s="13"/>
      <c r="D3280" s="13"/>
      <c r="E3280" s="13"/>
      <c r="F3280" s="13">
        <v>8</v>
      </c>
      <c r="G3280" s="13"/>
      <c r="H3280" s="13"/>
      <c r="I3280" s="13"/>
      <c r="J3280" s="13"/>
      <c r="K3280" s="13"/>
      <c r="L3280" s="13"/>
      <c r="M3280" s="13"/>
    </row>
    <row r="3281" spans="1:13" ht="15">
      <c r="A3281" s="13"/>
      <c r="B3281" s="13" t="s">
        <v>3198</v>
      </c>
      <c r="C3281" s="13"/>
      <c r="D3281" s="13"/>
      <c r="E3281" s="13">
        <v>43.35</v>
      </c>
      <c r="F3281" s="13">
        <v>2</v>
      </c>
      <c r="G3281" s="13">
        <v>582.27</v>
      </c>
      <c r="H3281" s="13">
        <v>1162.5250000000001</v>
      </c>
      <c r="I3281" s="13">
        <v>2</v>
      </c>
      <c r="J3281" s="13">
        <v>1162.5250000000001</v>
      </c>
      <c r="K3281" s="13">
        <v>0</v>
      </c>
      <c r="L3281" s="13">
        <v>0</v>
      </c>
      <c r="M3281" s="13">
        <v>6.0000000000000002E-5</v>
      </c>
    </row>
    <row r="3282" spans="1:13" ht="15">
      <c r="A3282" s="13"/>
      <c r="B3282" s="13" t="s">
        <v>3200</v>
      </c>
      <c r="C3282" s="13"/>
      <c r="D3282" s="13"/>
      <c r="E3282" s="13">
        <v>39.92</v>
      </c>
      <c r="F3282" s="13">
        <v>2</v>
      </c>
      <c r="G3282" s="13">
        <v>568.27300000000002</v>
      </c>
      <c r="H3282" s="13">
        <v>1134.5309999999999</v>
      </c>
      <c r="I3282" s="13">
        <v>2</v>
      </c>
      <c r="J3282" s="13">
        <v>1134.5309999999999</v>
      </c>
      <c r="K3282" s="13">
        <v>1E-3</v>
      </c>
      <c r="L3282" s="13">
        <v>0</v>
      </c>
      <c r="M3282" s="13">
        <v>4.2000000000000002E-4</v>
      </c>
    </row>
    <row r="3283" spans="1:13" ht="15">
      <c r="A3283" s="13"/>
      <c r="B3283" s="13" t="s">
        <v>3202</v>
      </c>
      <c r="C3283" s="13"/>
      <c r="D3283" s="13"/>
      <c r="E3283" s="13">
        <v>38.04</v>
      </c>
      <c r="F3283" s="13">
        <v>1</v>
      </c>
      <c r="G3283" s="13">
        <v>520.26300000000003</v>
      </c>
      <c r="H3283" s="13">
        <v>1557.768</v>
      </c>
      <c r="I3283" s="13">
        <v>3</v>
      </c>
      <c r="J3283" s="13">
        <v>1557.7670000000001</v>
      </c>
      <c r="K3283" s="13">
        <v>1E-3</v>
      </c>
      <c r="L3283" s="13">
        <v>0</v>
      </c>
      <c r="M3283" s="13">
        <v>7.2000000000000005E-4</v>
      </c>
    </row>
    <row r="3284" spans="1:13" ht="15" collapsed="1">
      <c r="A3284" s="13"/>
      <c r="B3284" s="13" t="s">
        <v>3203</v>
      </c>
      <c r="C3284" s="13"/>
      <c r="D3284" s="13"/>
      <c r="E3284" s="13">
        <v>35.46</v>
      </c>
      <c r="F3284" s="13">
        <v>1</v>
      </c>
      <c r="G3284" s="13">
        <v>554.80899999999997</v>
      </c>
      <c r="H3284" s="13">
        <v>1107.604</v>
      </c>
      <c r="I3284" s="13">
        <v>2</v>
      </c>
      <c r="J3284" s="13">
        <v>1107.604</v>
      </c>
      <c r="K3284" s="13">
        <v>0</v>
      </c>
      <c r="L3284" s="13">
        <v>0</v>
      </c>
      <c r="M3284" s="13">
        <v>4.6999999999999999E-4</v>
      </c>
    </row>
    <row r="3285" spans="1:13" ht="15">
      <c r="A3285" s="13"/>
      <c r="B3285" s="13" t="s">
        <v>3204</v>
      </c>
      <c r="C3285" s="13"/>
      <c r="D3285" s="13"/>
      <c r="E3285" s="13">
        <v>34.58</v>
      </c>
      <c r="F3285" s="13">
        <v>1</v>
      </c>
      <c r="G3285" s="13">
        <v>505.27800000000002</v>
      </c>
      <c r="H3285" s="13">
        <v>1008.542</v>
      </c>
      <c r="I3285" s="13">
        <v>2</v>
      </c>
      <c r="J3285" s="13">
        <v>1008.543</v>
      </c>
      <c r="K3285" s="13">
        <v>0</v>
      </c>
      <c r="L3285" s="13">
        <v>0</v>
      </c>
      <c r="M3285" s="13">
        <v>1.1000000000000001E-3</v>
      </c>
    </row>
    <row r="3286" spans="1:13" ht="15">
      <c r="A3286" s="13"/>
      <c r="B3286" s="13" t="s">
        <v>3199</v>
      </c>
      <c r="C3286" s="13"/>
      <c r="D3286" s="13"/>
      <c r="E3286" s="13">
        <v>21.72</v>
      </c>
      <c r="F3286" s="13">
        <v>1</v>
      </c>
      <c r="G3286" s="13">
        <v>433.92500000000001</v>
      </c>
      <c r="H3286" s="13">
        <v>1298.7539999999999</v>
      </c>
      <c r="I3286" s="13">
        <v>3</v>
      </c>
      <c r="J3286" s="13">
        <v>1298.7560000000001</v>
      </c>
      <c r="K3286" s="13">
        <v>-2E-3</v>
      </c>
      <c r="L3286" s="13">
        <v>0</v>
      </c>
      <c r="M3286" s="13">
        <v>4.9000000000000002E-2</v>
      </c>
    </row>
    <row r="3287" spans="1:13" ht="15">
      <c r="A3287" s="13" t="s">
        <v>379</v>
      </c>
      <c r="B3287" s="13">
        <v>6</v>
      </c>
      <c r="C3287" s="13"/>
      <c r="D3287" s="13"/>
      <c r="E3287" s="13"/>
      <c r="F3287" s="13">
        <v>6</v>
      </c>
      <c r="G3287" s="13"/>
      <c r="H3287" s="13"/>
      <c r="I3287" s="13"/>
      <c r="J3287" s="13"/>
      <c r="K3287" s="13"/>
      <c r="L3287" s="13"/>
      <c r="M3287" s="13"/>
    </row>
    <row r="3288" spans="1:13" ht="15">
      <c r="A3288" s="13"/>
      <c r="B3288" s="13" t="s">
        <v>2933</v>
      </c>
      <c r="C3288" s="13"/>
      <c r="D3288" s="13"/>
      <c r="E3288" s="13">
        <v>53.78</v>
      </c>
      <c r="F3288" s="13">
        <v>1</v>
      </c>
      <c r="G3288" s="13">
        <v>413.78</v>
      </c>
      <c r="H3288" s="13">
        <v>825.54399999999998</v>
      </c>
      <c r="I3288" s="13">
        <v>2</v>
      </c>
      <c r="J3288" s="13">
        <v>825.54399999999998</v>
      </c>
      <c r="K3288" s="13">
        <v>1E-3</v>
      </c>
      <c r="L3288" s="13">
        <v>0</v>
      </c>
      <c r="M3288" s="13">
        <v>4.6E-6</v>
      </c>
    </row>
    <row r="3289" spans="1:13" ht="15" collapsed="1">
      <c r="A3289" s="13"/>
      <c r="B3289" s="13" t="s">
        <v>2935</v>
      </c>
      <c r="C3289" s="13"/>
      <c r="D3289" s="13"/>
      <c r="E3289" s="13">
        <v>37.17</v>
      </c>
      <c r="F3289" s="13">
        <v>1</v>
      </c>
      <c r="G3289" s="13">
        <v>514.298</v>
      </c>
      <c r="H3289" s="13">
        <v>1026.5820000000001</v>
      </c>
      <c r="I3289" s="13">
        <v>2</v>
      </c>
      <c r="J3289" s="13">
        <v>1026.5820000000001</v>
      </c>
      <c r="K3289" s="13">
        <v>0</v>
      </c>
      <c r="L3289" s="13">
        <v>0</v>
      </c>
      <c r="M3289" s="13">
        <v>1.1000000000000001E-3</v>
      </c>
    </row>
    <row r="3290" spans="1:13" ht="15">
      <c r="A3290" s="13"/>
      <c r="B3290" s="13" t="s">
        <v>2931</v>
      </c>
      <c r="C3290" s="13"/>
      <c r="D3290" s="13"/>
      <c r="E3290" s="13">
        <v>35.76</v>
      </c>
      <c r="F3290" s="13">
        <v>1</v>
      </c>
      <c r="G3290" s="13">
        <v>425.23899999999998</v>
      </c>
      <c r="H3290" s="13">
        <v>848.46400000000006</v>
      </c>
      <c r="I3290" s="13">
        <v>2</v>
      </c>
      <c r="J3290" s="13">
        <v>848.46400000000006</v>
      </c>
      <c r="K3290" s="13">
        <v>0</v>
      </c>
      <c r="L3290" s="13">
        <v>0</v>
      </c>
      <c r="M3290" s="13">
        <v>1.4E-3</v>
      </c>
    </row>
    <row r="3291" spans="1:13" ht="15">
      <c r="A3291" s="13"/>
      <c r="B3291" s="13" t="s">
        <v>2932</v>
      </c>
      <c r="C3291" s="13"/>
      <c r="D3291" s="13"/>
      <c r="E3291" s="13">
        <v>33.119999999999997</v>
      </c>
      <c r="F3291" s="13">
        <v>1</v>
      </c>
      <c r="G3291" s="13">
        <v>574.63499999999999</v>
      </c>
      <c r="H3291" s="13">
        <v>1720.883</v>
      </c>
      <c r="I3291" s="13">
        <v>3</v>
      </c>
      <c r="J3291" s="13">
        <v>1719.8789999999999</v>
      </c>
      <c r="K3291" s="13">
        <v>1.0029999999999999</v>
      </c>
      <c r="L3291" s="13">
        <v>0</v>
      </c>
      <c r="M3291" s="13">
        <v>7.7999999999999999E-4</v>
      </c>
    </row>
    <row r="3292" spans="1:13" ht="15">
      <c r="A3292" s="13"/>
      <c r="B3292" s="13" t="s">
        <v>2934</v>
      </c>
      <c r="C3292" s="13"/>
      <c r="D3292" s="13"/>
      <c r="E3292" s="13">
        <v>23.55</v>
      </c>
      <c r="F3292" s="13">
        <v>1</v>
      </c>
      <c r="G3292" s="13">
        <v>487.25599999999997</v>
      </c>
      <c r="H3292" s="13">
        <v>1458.7449999999999</v>
      </c>
      <c r="I3292" s="13">
        <v>3</v>
      </c>
      <c r="J3292" s="13">
        <v>1458.7439999999999</v>
      </c>
      <c r="K3292" s="13">
        <v>1E-3</v>
      </c>
      <c r="L3292" s="13">
        <v>0</v>
      </c>
      <c r="M3292" s="13">
        <v>1.0999999999999999E-2</v>
      </c>
    </row>
    <row r="3293" spans="1:13" ht="15" collapsed="1">
      <c r="A3293" s="13"/>
      <c r="B3293" s="13" t="s">
        <v>2930</v>
      </c>
      <c r="C3293" s="13"/>
      <c r="D3293" s="13"/>
      <c r="E3293" s="13">
        <v>22.94</v>
      </c>
      <c r="F3293" s="13">
        <v>1</v>
      </c>
      <c r="G3293" s="13">
        <v>598.298</v>
      </c>
      <c r="H3293" s="13">
        <v>1791.8710000000001</v>
      </c>
      <c r="I3293" s="13">
        <v>3</v>
      </c>
      <c r="J3293" s="13">
        <v>1790.8689999999999</v>
      </c>
      <c r="K3293" s="13">
        <v>1.0029999999999999</v>
      </c>
      <c r="L3293" s="13">
        <v>0</v>
      </c>
      <c r="M3293" s="13">
        <v>7.1000000000000004E-3</v>
      </c>
    </row>
    <row r="3294" spans="1:13" ht="15">
      <c r="A3294" s="13" t="s">
        <v>392</v>
      </c>
      <c r="B3294" s="13">
        <v>6</v>
      </c>
      <c r="C3294" s="13"/>
      <c r="D3294" s="13"/>
      <c r="E3294" s="13"/>
      <c r="F3294" s="13">
        <v>8</v>
      </c>
      <c r="G3294" s="13"/>
      <c r="H3294" s="13"/>
      <c r="I3294" s="13"/>
      <c r="J3294" s="13"/>
      <c r="K3294" s="13"/>
      <c r="L3294" s="13"/>
      <c r="M3294" s="13"/>
    </row>
    <row r="3295" spans="1:13" ht="15">
      <c r="A3295" s="13"/>
      <c r="B3295" s="13" t="s">
        <v>3476</v>
      </c>
      <c r="C3295" s="13"/>
      <c r="D3295" s="13"/>
      <c r="E3295" s="13">
        <v>52.01</v>
      </c>
      <c r="F3295" s="13">
        <v>3</v>
      </c>
      <c r="G3295" s="13">
        <v>545.63</v>
      </c>
      <c r="H3295" s="13">
        <v>1633.867</v>
      </c>
      <c r="I3295" s="13">
        <v>3</v>
      </c>
      <c r="J3295" s="13">
        <v>1633.8679999999999</v>
      </c>
      <c r="K3295" s="13">
        <v>-1E-3</v>
      </c>
      <c r="L3295" s="13">
        <v>0</v>
      </c>
      <c r="M3295" s="13">
        <v>1.4E-5</v>
      </c>
    </row>
    <row r="3296" spans="1:13" ht="15">
      <c r="A3296" s="13"/>
      <c r="B3296" s="13" t="s">
        <v>3476</v>
      </c>
      <c r="C3296" s="13"/>
      <c r="D3296" s="13"/>
      <c r="E3296" s="13">
        <v>42.74</v>
      </c>
      <c r="F3296" s="13">
        <v>1</v>
      </c>
      <c r="G3296" s="13">
        <v>817.94200000000001</v>
      </c>
      <c r="H3296" s="13">
        <v>1633.87</v>
      </c>
      <c r="I3296" s="13">
        <v>2</v>
      </c>
      <c r="J3296" s="13">
        <v>1633.8679999999999</v>
      </c>
      <c r="K3296" s="13">
        <v>2E-3</v>
      </c>
      <c r="L3296" s="13">
        <v>0</v>
      </c>
      <c r="M3296" s="13">
        <v>9.7999999999999997E-5</v>
      </c>
    </row>
    <row r="3297" spans="1:13" ht="15">
      <c r="A3297" s="13"/>
      <c r="B3297" s="13" t="s">
        <v>3477</v>
      </c>
      <c r="C3297" s="13"/>
      <c r="D3297" s="13"/>
      <c r="E3297" s="13">
        <v>37.630000000000003</v>
      </c>
      <c r="F3297" s="13">
        <v>1</v>
      </c>
      <c r="G3297" s="13">
        <v>597.846</v>
      </c>
      <c r="H3297" s="13">
        <v>1193.6780000000001</v>
      </c>
      <c r="I3297" s="13">
        <v>2</v>
      </c>
      <c r="J3297" s="13">
        <v>1193.6769999999999</v>
      </c>
      <c r="K3297" s="13">
        <v>1E-3</v>
      </c>
      <c r="L3297" s="13">
        <v>0</v>
      </c>
      <c r="M3297" s="13">
        <v>6.9999999999999999E-4</v>
      </c>
    </row>
    <row r="3298" spans="1:13" ht="15">
      <c r="A3298" s="13"/>
      <c r="B3298" s="13" t="s">
        <v>6598</v>
      </c>
      <c r="C3298" s="13"/>
      <c r="D3298" s="13"/>
      <c r="E3298" s="13">
        <v>33.44</v>
      </c>
      <c r="F3298" s="13">
        <v>1</v>
      </c>
      <c r="G3298" s="13">
        <v>643.84799999999996</v>
      </c>
      <c r="H3298" s="13">
        <v>1285.681</v>
      </c>
      <c r="I3298" s="13">
        <v>2</v>
      </c>
      <c r="J3298" s="13">
        <v>1285.682</v>
      </c>
      <c r="K3298" s="13">
        <v>-1E-3</v>
      </c>
      <c r="L3298" s="13">
        <v>0</v>
      </c>
      <c r="M3298" s="13">
        <v>2E-3</v>
      </c>
    </row>
    <row r="3299" spans="1:13" ht="15">
      <c r="A3299" s="13"/>
      <c r="B3299" s="13" t="s">
        <v>3475</v>
      </c>
      <c r="C3299" s="13"/>
      <c r="D3299" s="13"/>
      <c r="E3299" s="13">
        <v>28.07</v>
      </c>
      <c r="F3299" s="13">
        <v>1</v>
      </c>
      <c r="G3299" s="13">
        <v>497.30200000000002</v>
      </c>
      <c r="H3299" s="13">
        <v>992.59</v>
      </c>
      <c r="I3299" s="13">
        <v>2</v>
      </c>
      <c r="J3299" s="13">
        <v>992.59100000000001</v>
      </c>
      <c r="K3299" s="13">
        <v>0</v>
      </c>
      <c r="L3299" s="13">
        <v>0</v>
      </c>
      <c r="M3299" s="13">
        <v>3.3999999999999998E-3</v>
      </c>
    </row>
    <row r="3300" spans="1:13" ht="15" collapsed="1">
      <c r="A3300" s="13"/>
      <c r="B3300" s="13" t="s">
        <v>3478</v>
      </c>
      <c r="C3300" s="13"/>
      <c r="D3300" s="13"/>
      <c r="E3300" s="13">
        <v>22.55</v>
      </c>
      <c r="F3300" s="13">
        <v>1</v>
      </c>
      <c r="G3300" s="13">
        <v>387.21499999999997</v>
      </c>
      <c r="H3300" s="13">
        <v>772.41499999999996</v>
      </c>
      <c r="I3300" s="13">
        <v>2</v>
      </c>
      <c r="J3300" s="13">
        <v>772.41499999999996</v>
      </c>
      <c r="K3300" s="13">
        <v>0</v>
      </c>
      <c r="L3300" s="13">
        <v>0</v>
      </c>
      <c r="M3300" s="13">
        <v>4.2999999999999997E-2</v>
      </c>
    </row>
    <row r="3301" spans="1:13" ht="15">
      <c r="A3301" s="13" t="s">
        <v>286</v>
      </c>
      <c r="B3301" s="13">
        <v>6</v>
      </c>
      <c r="C3301" s="13"/>
      <c r="D3301" s="13"/>
      <c r="E3301" s="13"/>
      <c r="F3301" s="13">
        <v>6</v>
      </c>
      <c r="G3301" s="13"/>
      <c r="H3301" s="13"/>
      <c r="I3301" s="13"/>
      <c r="J3301" s="13"/>
      <c r="K3301" s="13"/>
      <c r="L3301" s="13"/>
      <c r="M3301" s="13"/>
    </row>
    <row r="3302" spans="1:13" ht="15" collapsed="1">
      <c r="A3302" s="13"/>
      <c r="B3302" s="13" t="s">
        <v>3736</v>
      </c>
      <c r="C3302" s="13"/>
      <c r="D3302" s="13"/>
      <c r="E3302" s="13">
        <v>38.17</v>
      </c>
      <c r="F3302" s="13">
        <v>1</v>
      </c>
      <c r="G3302" s="13">
        <v>571.82399999999996</v>
      </c>
      <c r="H3302" s="13">
        <v>1141.633</v>
      </c>
      <c r="I3302" s="13">
        <v>2</v>
      </c>
      <c r="J3302" s="13">
        <v>1141.634</v>
      </c>
      <c r="K3302" s="13">
        <v>-1E-3</v>
      </c>
      <c r="L3302" s="13">
        <v>0</v>
      </c>
      <c r="M3302" s="13">
        <v>6.8999999999999997E-4</v>
      </c>
    </row>
    <row r="3303" spans="1:13" ht="15">
      <c r="A3303" s="13"/>
      <c r="B3303" s="13" t="s">
        <v>3737</v>
      </c>
      <c r="C3303" s="13"/>
      <c r="D3303" s="13"/>
      <c r="E3303" s="13">
        <v>36.85</v>
      </c>
      <c r="F3303" s="13">
        <v>1</v>
      </c>
      <c r="G3303" s="13">
        <v>552.98199999999997</v>
      </c>
      <c r="H3303" s="13">
        <v>1655.925</v>
      </c>
      <c r="I3303" s="13">
        <v>3</v>
      </c>
      <c r="J3303" s="13">
        <v>1655.925</v>
      </c>
      <c r="K3303" s="13">
        <v>1E-3</v>
      </c>
      <c r="L3303" s="13">
        <v>1</v>
      </c>
      <c r="M3303" s="13">
        <v>3.6000000000000002E-4</v>
      </c>
    </row>
    <row r="3304" spans="1:13" ht="15" collapsed="1">
      <c r="A3304" s="13"/>
      <c r="B3304" s="13" t="s">
        <v>3739</v>
      </c>
      <c r="C3304" s="13"/>
      <c r="D3304" s="13"/>
      <c r="E3304" s="13">
        <v>32.86</v>
      </c>
      <c r="F3304" s="13">
        <v>1</v>
      </c>
      <c r="G3304" s="13">
        <v>530.77700000000004</v>
      </c>
      <c r="H3304" s="13">
        <v>1059.539</v>
      </c>
      <c r="I3304" s="13">
        <v>2</v>
      </c>
      <c r="J3304" s="13">
        <v>1059.538</v>
      </c>
      <c r="K3304" s="13">
        <v>1E-3</v>
      </c>
      <c r="L3304" s="13">
        <v>0</v>
      </c>
      <c r="M3304" s="13">
        <v>8.3000000000000001E-4</v>
      </c>
    </row>
    <row r="3305" spans="1:13" ht="15">
      <c r="A3305" s="13"/>
      <c r="B3305" s="13" t="s">
        <v>3740</v>
      </c>
      <c r="C3305" s="13"/>
      <c r="D3305" s="13"/>
      <c r="E3305" s="13">
        <v>28.61</v>
      </c>
      <c r="F3305" s="13">
        <v>1</v>
      </c>
      <c r="G3305" s="13">
        <v>441.25900000000001</v>
      </c>
      <c r="H3305" s="13">
        <v>1320.7550000000001</v>
      </c>
      <c r="I3305" s="13">
        <v>3</v>
      </c>
      <c r="J3305" s="13">
        <v>1320.7550000000001</v>
      </c>
      <c r="K3305" s="13">
        <v>-1E-3</v>
      </c>
      <c r="L3305" s="13">
        <v>0</v>
      </c>
      <c r="M3305" s="13">
        <v>5.0000000000000001E-3</v>
      </c>
    </row>
    <row r="3306" spans="1:13" ht="15">
      <c r="A3306" s="13"/>
      <c r="B3306" s="13" t="s">
        <v>9009</v>
      </c>
      <c r="C3306" s="13"/>
      <c r="D3306" s="13"/>
      <c r="E3306" s="13">
        <v>22.74</v>
      </c>
      <c r="F3306" s="13">
        <v>1</v>
      </c>
      <c r="G3306" s="13">
        <v>515.29200000000003</v>
      </c>
      <c r="H3306" s="13">
        <v>1028.57</v>
      </c>
      <c r="I3306" s="13">
        <v>2</v>
      </c>
      <c r="J3306" s="13">
        <v>1028.569</v>
      </c>
      <c r="K3306" s="13">
        <v>1E-3</v>
      </c>
      <c r="L3306" s="13">
        <v>0</v>
      </c>
      <c r="M3306" s="13">
        <v>1.4999999999999999E-2</v>
      </c>
    </row>
    <row r="3307" spans="1:13" ht="15">
      <c r="A3307" s="13"/>
      <c r="B3307" s="13" t="s">
        <v>3738</v>
      </c>
      <c r="C3307" s="13"/>
      <c r="D3307" s="13"/>
      <c r="E3307" s="13">
        <v>22.73</v>
      </c>
      <c r="F3307" s="13">
        <v>1</v>
      </c>
      <c r="G3307" s="13">
        <v>413.55599999999998</v>
      </c>
      <c r="H3307" s="13">
        <v>1237.645</v>
      </c>
      <c r="I3307" s="13">
        <v>3</v>
      </c>
      <c r="J3307" s="13">
        <v>1237.645</v>
      </c>
      <c r="K3307" s="13">
        <v>0</v>
      </c>
      <c r="L3307" s="13">
        <v>0</v>
      </c>
      <c r="M3307" s="13">
        <v>0.01</v>
      </c>
    </row>
    <row r="3308" spans="1:13" ht="15">
      <c r="A3308" s="13" t="s">
        <v>318</v>
      </c>
      <c r="B3308" s="13">
        <v>6</v>
      </c>
      <c r="C3308" s="13"/>
      <c r="D3308" s="13"/>
      <c r="E3308" s="13"/>
      <c r="F3308" s="13">
        <v>17</v>
      </c>
      <c r="G3308" s="13"/>
      <c r="H3308" s="13"/>
      <c r="I3308" s="13"/>
      <c r="J3308" s="13"/>
      <c r="K3308" s="13"/>
      <c r="L3308" s="13"/>
      <c r="M3308" s="13"/>
    </row>
    <row r="3309" spans="1:13" ht="15" collapsed="1">
      <c r="A3309" s="13"/>
      <c r="B3309" s="13" t="s">
        <v>4222</v>
      </c>
      <c r="C3309" s="13"/>
      <c r="D3309" s="13"/>
      <c r="E3309" s="13">
        <v>60.75</v>
      </c>
      <c r="F3309" s="13">
        <v>3</v>
      </c>
      <c r="G3309" s="13">
        <v>542.64200000000005</v>
      </c>
      <c r="H3309" s="13">
        <v>1624.905</v>
      </c>
      <c r="I3309" s="13">
        <v>3</v>
      </c>
      <c r="J3309" s="13">
        <v>1624.904</v>
      </c>
      <c r="K3309" s="13">
        <v>2E-3</v>
      </c>
      <c r="L3309" s="13">
        <v>0</v>
      </c>
      <c r="M3309" s="13">
        <v>2.7E-6</v>
      </c>
    </row>
    <row r="3310" spans="1:13" ht="15">
      <c r="A3310" s="13"/>
      <c r="B3310" s="13" t="s">
        <v>6681</v>
      </c>
      <c r="C3310" s="13"/>
      <c r="D3310" s="13"/>
      <c r="E3310" s="13">
        <v>59.55</v>
      </c>
      <c r="F3310" s="13">
        <v>2</v>
      </c>
      <c r="G3310" s="13">
        <v>661.697</v>
      </c>
      <c r="H3310" s="13">
        <v>1982.068</v>
      </c>
      <c r="I3310" s="13">
        <v>3</v>
      </c>
      <c r="J3310" s="13">
        <v>1981.0630000000001</v>
      </c>
      <c r="K3310" s="13">
        <v>1.0049999999999999</v>
      </c>
      <c r="L3310" s="13">
        <v>0</v>
      </c>
      <c r="M3310" s="13">
        <v>2.6000000000000001E-6</v>
      </c>
    </row>
    <row r="3311" spans="1:13" ht="15">
      <c r="A3311" s="13"/>
      <c r="B3311" s="13" t="s">
        <v>4220</v>
      </c>
      <c r="C3311" s="13"/>
      <c r="D3311" s="13"/>
      <c r="E3311" s="13">
        <v>56.46</v>
      </c>
      <c r="F3311" s="13">
        <v>4</v>
      </c>
      <c r="G3311" s="13">
        <v>511.62299999999999</v>
      </c>
      <c r="H3311" s="13">
        <v>1531.847</v>
      </c>
      <c r="I3311" s="13">
        <v>3</v>
      </c>
      <c r="J3311" s="13">
        <v>1530.8409999999999</v>
      </c>
      <c r="K3311" s="13">
        <v>1.0069999999999999</v>
      </c>
      <c r="L3311" s="13">
        <v>0</v>
      </c>
      <c r="M3311" s="13">
        <v>8.3999999999999992E-6</v>
      </c>
    </row>
    <row r="3312" spans="1:13" ht="15" collapsed="1">
      <c r="A3312" s="13"/>
      <c r="B3312" s="13" t="s">
        <v>4223</v>
      </c>
      <c r="C3312" s="13"/>
      <c r="D3312" s="13"/>
      <c r="E3312" s="13">
        <v>40.44</v>
      </c>
      <c r="F3312" s="13">
        <v>2</v>
      </c>
      <c r="G3312" s="13">
        <v>595.84299999999996</v>
      </c>
      <c r="H3312" s="13">
        <v>1189.671</v>
      </c>
      <c r="I3312" s="13">
        <v>2</v>
      </c>
      <c r="J3312" s="13">
        <v>1189.671</v>
      </c>
      <c r="K3312" s="13">
        <v>1E-3</v>
      </c>
      <c r="L3312" s="13">
        <v>0</v>
      </c>
      <c r="M3312" s="13">
        <v>1.6000000000000001E-4</v>
      </c>
    </row>
    <row r="3313" spans="1:13" ht="15">
      <c r="A3313" s="13"/>
      <c r="B3313" s="13" t="s">
        <v>4224</v>
      </c>
      <c r="C3313" s="13"/>
      <c r="D3313" s="13"/>
      <c r="E3313" s="13">
        <v>38.92</v>
      </c>
      <c r="F3313" s="13">
        <v>2</v>
      </c>
      <c r="G3313" s="13">
        <v>524.82399999999996</v>
      </c>
      <c r="H3313" s="13">
        <v>1047.633</v>
      </c>
      <c r="I3313" s="13">
        <v>2</v>
      </c>
      <c r="J3313" s="13">
        <v>1047.633</v>
      </c>
      <c r="K3313" s="13">
        <v>0</v>
      </c>
      <c r="L3313" s="13">
        <v>0</v>
      </c>
      <c r="M3313" s="13">
        <v>3.3E-4</v>
      </c>
    </row>
    <row r="3314" spans="1:13" ht="15">
      <c r="A3314" s="13"/>
      <c r="B3314" s="13" t="s">
        <v>4220</v>
      </c>
      <c r="C3314" s="13"/>
      <c r="D3314" s="13"/>
      <c r="E3314" s="13">
        <v>38.67</v>
      </c>
      <c r="F3314" s="13">
        <v>4</v>
      </c>
      <c r="G3314" s="13">
        <v>766.43</v>
      </c>
      <c r="H3314" s="13">
        <v>1530.845</v>
      </c>
      <c r="I3314" s="13">
        <v>2</v>
      </c>
      <c r="J3314" s="13">
        <v>1530.8409999999999</v>
      </c>
      <c r="K3314" s="13">
        <v>5.0000000000000001E-3</v>
      </c>
      <c r="L3314" s="13">
        <v>0</v>
      </c>
      <c r="M3314" s="13">
        <v>2.4000000000000001E-4</v>
      </c>
    </row>
    <row r="3315" spans="1:13" ht="15">
      <c r="A3315" s="13" t="s">
        <v>357</v>
      </c>
      <c r="B3315" s="13">
        <v>6</v>
      </c>
      <c r="C3315" s="13"/>
      <c r="D3315" s="13"/>
      <c r="E3315" s="13"/>
      <c r="F3315" s="13">
        <v>11</v>
      </c>
      <c r="G3315" s="13"/>
      <c r="H3315" s="13"/>
      <c r="I3315" s="13"/>
      <c r="J3315" s="13"/>
      <c r="K3315" s="13"/>
      <c r="L3315" s="13"/>
      <c r="M3315" s="13"/>
    </row>
    <row r="3316" spans="1:13" ht="15">
      <c r="A3316" s="13"/>
      <c r="B3316" s="13" t="s">
        <v>3219</v>
      </c>
      <c r="C3316" s="13"/>
      <c r="D3316" s="13"/>
      <c r="E3316" s="13">
        <v>64.150000000000006</v>
      </c>
      <c r="F3316" s="13">
        <v>4</v>
      </c>
      <c r="G3316" s="13">
        <v>559.97299999999996</v>
      </c>
      <c r="H3316" s="13">
        <v>1676.8979999999999</v>
      </c>
      <c r="I3316" s="13">
        <v>3</v>
      </c>
      <c r="J3316" s="13">
        <v>1676.8979999999999</v>
      </c>
      <c r="K3316" s="13">
        <v>-1E-3</v>
      </c>
      <c r="L3316" s="13">
        <v>0</v>
      </c>
      <c r="M3316" s="13">
        <v>1.3999999999999999E-6</v>
      </c>
    </row>
    <row r="3317" spans="1:13" ht="15" collapsed="1">
      <c r="A3317" s="13"/>
      <c r="B3317" s="13" t="s">
        <v>3222</v>
      </c>
      <c r="C3317" s="13"/>
      <c r="D3317" s="13"/>
      <c r="E3317" s="13">
        <v>60.81</v>
      </c>
      <c r="F3317" s="13">
        <v>1</v>
      </c>
      <c r="G3317" s="13">
        <v>623.63199999999995</v>
      </c>
      <c r="H3317" s="13">
        <v>1867.875</v>
      </c>
      <c r="I3317" s="13">
        <v>3</v>
      </c>
      <c r="J3317" s="13">
        <v>1867.876</v>
      </c>
      <c r="K3317" s="13">
        <v>-1E-3</v>
      </c>
      <c r="L3317" s="13">
        <v>0</v>
      </c>
      <c r="M3317" s="13">
        <v>2.5000000000000002E-6</v>
      </c>
    </row>
    <row r="3318" spans="1:13" ht="15">
      <c r="A3318" s="13"/>
      <c r="B3318" s="13" t="s">
        <v>3224</v>
      </c>
      <c r="C3318" s="13"/>
      <c r="D3318" s="13"/>
      <c r="E3318" s="13">
        <v>51.08</v>
      </c>
      <c r="F3318" s="13">
        <v>3</v>
      </c>
      <c r="G3318" s="13">
        <v>583.65300000000002</v>
      </c>
      <c r="H3318" s="13">
        <v>1747.9359999999999</v>
      </c>
      <c r="I3318" s="13">
        <v>3</v>
      </c>
      <c r="J3318" s="13">
        <v>1747.9359999999999</v>
      </c>
      <c r="K3318" s="13">
        <v>1E-3</v>
      </c>
      <c r="L3318" s="13">
        <v>0</v>
      </c>
      <c r="M3318" s="13">
        <v>1.5999999999999999E-5</v>
      </c>
    </row>
    <row r="3319" spans="1:13" ht="15" collapsed="1">
      <c r="A3319" s="13"/>
      <c r="B3319" s="13" t="s">
        <v>6550</v>
      </c>
      <c r="C3319" s="13"/>
      <c r="D3319" s="13"/>
      <c r="E3319" s="13">
        <v>42.7</v>
      </c>
      <c r="F3319" s="13">
        <v>1</v>
      </c>
      <c r="G3319" s="13">
        <v>486.78399999999999</v>
      </c>
      <c r="H3319" s="13">
        <v>971.55399999999997</v>
      </c>
      <c r="I3319" s="13">
        <v>2</v>
      </c>
      <c r="J3319" s="13">
        <v>971.55399999999997</v>
      </c>
      <c r="K3319" s="13">
        <v>0</v>
      </c>
      <c r="L3319" s="13">
        <v>0</v>
      </c>
      <c r="M3319" s="13">
        <v>5.1000000000000004E-4</v>
      </c>
    </row>
    <row r="3320" spans="1:13" ht="15">
      <c r="A3320" s="13"/>
      <c r="B3320" s="13" t="s">
        <v>3220</v>
      </c>
      <c r="C3320" s="13"/>
      <c r="D3320" s="13"/>
      <c r="E3320" s="13">
        <v>34.82</v>
      </c>
      <c r="F3320" s="13">
        <v>1</v>
      </c>
      <c r="G3320" s="13">
        <v>581.79100000000005</v>
      </c>
      <c r="H3320" s="13">
        <v>1161.567</v>
      </c>
      <c r="I3320" s="13">
        <v>2</v>
      </c>
      <c r="J3320" s="13">
        <v>1161.567</v>
      </c>
      <c r="K3320" s="13">
        <v>1E-3</v>
      </c>
      <c r="L3320" s="13">
        <v>0</v>
      </c>
      <c r="M3320" s="13">
        <v>1E-3</v>
      </c>
    </row>
    <row r="3321" spans="1:13" ht="15">
      <c r="A3321" s="13"/>
      <c r="B3321" s="13" t="s">
        <v>3223</v>
      </c>
      <c r="C3321" s="13"/>
      <c r="D3321" s="13"/>
      <c r="E3321" s="13">
        <v>29.35</v>
      </c>
      <c r="F3321" s="13">
        <v>1</v>
      </c>
      <c r="G3321" s="13">
        <v>533.26400000000001</v>
      </c>
      <c r="H3321" s="13">
        <v>1064.5139999999999</v>
      </c>
      <c r="I3321" s="13">
        <v>2</v>
      </c>
      <c r="J3321" s="13">
        <v>1064.5139999999999</v>
      </c>
      <c r="K3321" s="13">
        <v>0</v>
      </c>
      <c r="L3321" s="13">
        <v>0</v>
      </c>
      <c r="M3321" s="13">
        <v>5.5999999999999999E-3</v>
      </c>
    </row>
    <row r="3322" spans="1:13" ht="15">
      <c r="A3322" s="13" t="s">
        <v>302</v>
      </c>
      <c r="B3322" s="13">
        <v>6</v>
      </c>
      <c r="C3322" s="13"/>
      <c r="D3322" s="13"/>
      <c r="E3322" s="13"/>
      <c r="F3322" s="13">
        <v>7</v>
      </c>
      <c r="G3322" s="13"/>
      <c r="H3322" s="13"/>
      <c r="I3322" s="13"/>
      <c r="J3322" s="13"/>
      <c r="K3322" s="13"/>
      <c r="L3322" s="13"/>
      <c r="M3322" s="13"/>
    </row>
    <row r="3323" spans="1:13" ht="15">
      <c r="A3323" s="13"/>
      <c r="B3323" s="13" t="s">
        <v>3078</v>
      </c>
      <c r="C3323" s="13"/>
      <c r="D3323" s="13"/>
      <c r="E3323" s="13">
        <v>54.64</v>
      </c>
      <c r="F3323" s="13">
        <v>1</v>
      </c>
      <c r="G3323" s="13">
        <v>665.36900000000003</v>
      </c>
      <c r="H3323" s="13">
        <v>1328.723</v>
      </c>
      <c r="I3323" s="13">
        <v>2</v>
      </c>
      <c r="J3323" s="13">
        <v>1328.723</v>
      </c>
      <c r="K3323" s="13">
        <v>0</v>
      </c>
      <c r="L3323" s="13">
        <v>0</v>
      </c>
      <c r="M3323" s="13">
        <v>2.9E-5</v>
      </c>
    </row>
    <row r="3324" spans="1:13" ht="15">
      <c r="A3324" s="13"/>
      <c r="B3324" s="13" t="s">
        <v>3078</v>
      </c>
      <c r="C3324" s="13"/>
      <c r="D3324" s="13"/>
      <c r="E3324" s="13">
        <v>43.44</v>
      </c>
      <c r="F3324" s="13">
        <v>1</v>
      </c>
      <c r="G3324" s="13">
        <v>444.24900000000002</v>
      </c>
      <c r="H3324" s="13">
        <v>1329.7260000000001</v>
      </c>
      <c r="I3324" s="13">
        <v>3</v>
      </c>
      <c r="J3324" s="13">
        <v>1328.723</v>
      </c>
      <c r="K3324" s="13">
        <v>1.0029999999999999</v>
      </c>
      <c r="L3324" s="13">
        <v>0</v>
      </c>
      <c r="M3324" s="13">
        <v>3.5E-4</v>
      </c>
    </row>
    <row r="3325" spans="1:13" ht="15" collapsed="1">
      <c r="A3325" s="13"/>
      <c r="B3325" s="13" t="s">
        <v>3081</v>
      </c>
      <c r="C3325" s="13"/>
      <c r="D3325" s="13"/>
      <c r="E3325" s="13">
        <v>37.82</v>
      </c>
      <c r="F3325" s="13">
        <v>1</v>
      </c>
      <c r="G3325" s="13">
        <v>645.33000000000004</v>
      </c>
      <c r="H3325" s="13">
        <v>1932.9680000000001</v>
      </c>
      <c r="I3325" s="13">
        <v>3</v>
      </c>
      <c r="J3325" s="13">
        <v>1932.9680000000001</v>
      </c>
      <c r="K3325" s="13">
        <v>0</v>
      </c>
      <c r="L3325" s="13">
        <v>0</v>
      </c>
      <c r="M3325" s="13">
        <v>2.7999999999999998E-4</v>
      </c>
    </row>
    <row r="3326" spans="1:13" ht="15">
      <c r="A3326" s="13"/>
      <c r="B3326" s="13" t="s">
        <v>3080</v>
      </c>
      <c r="C3326" s="13"/>
      <c r="D3326" s="13"/>
      <c r="E3326" s="13">
        <v>36</v>
      </c>
      <c r="F3326" s="13">
        <v>2</v>
      </c>
      <c r="G3326" s="13">
        <v>598.346</v>
      </c>
      <c r="H3326" s="13">
        <v>1194.6759999999999</v>
      </c>
      <c r="I3326" s="13">
        <v>2</v>
      </c>
      <c r="J3326" s="13">
        <v>1194.6759999999999</v>
      </c>
      <c r="K3326" s="13">
        <v>0</v>
      </c>
      <c r="L3326" s="13">
        <v>0</v>
      </c>
      <c r="M3326" s="13">
        <v>1.1999999999999999E-3</v>
      </c>
    </row>
    <row r="3327" spans="1:13" ht="15">
      <c r="A3327" s="13"/>
      <c r="B3327" s="13" t="s">
        <v>3082</v>
      </c>
      <c r="C3327" s="13"/>
      <c r="D3327" s="13"/>
      <c r="E3327" s="13">
        <v>34.58</v>
      </c>
      <c r="F3327" s="13">
        <v>1</v>
      </c>
      <c r="G3327" s="13">
        <v>463.78699999999998</v>
      </c>
      <c r="H3327" s="13">
        <v>925.56</v>
      </c>
      <c r="I3327" s="13">
        <v>2</v>
      </c>
      <c r="J3327" s="13">
        <v>925.56</v>
      </c>
      <c r="K3327" s="13">
        <v>1E-3</v>
      </c>
      <c r="L3327" s="13">
        <v>0</v>
      </c>
      <c r="M3327" s="13">
        <v>9.8999999999999999E-4</v>
      </c>
    </row>
    <row r="3328" spans="1:13" ht="15">
      <c r="A3328" s="13"/>
      <c r="B3328" s="13" t="s">
        <v>3079</v>
      </c>
      <c r="C3328" s="13"/>
      <c r="D3328" s="13"/>
      <c r="E3328" s="13">
        <v>33.33</v>
      </c>
      <c r="F3328" s="13">
        <v>1</v>
      </c>
      <c r="G3328" s="13">
        <v>484.25900000000001</v>
      </c>
      <c r="H3328" s="13">
        <v>1449.7539999999999</v>
      </c>
      <c r="I3328" s="13">
        <v>3</v>
      </c>
      <c r="J3328" s="13">
        <v>1448.751</v>
      </c>
      <c r="K3328" s="13">
        <v>1.0029999999999999</v>
      </c>
      <c r="L3328" s="13">
        <v>0</v>
      </c>
      <c r="M3328" s="13">
        <v>7.5000000000000002E-4</v>
      </c>
    </row>
    <row r="3329" spans="1:13" ht="15">
      <c r="A3329" s="13" t="s">
        <v>371</v>
      </c>
      <c r="B3329" s="13">
        <v>6</v>
      </c>
      <c r="C3329" s="13"/>
      <c r="D3329" s="13"/>
      <c r="E3329" s="13"/>
      <c r="F3329" s="13">
        <v>9</v>
      </c>
      <c r="G3329" s="13"/>
      <c r="H3329" s="13"/>
      <c r="I3329" s="13"/>
      <c r="J3329" s="13"/>
      <c r="K3329" s="13"/>
      <c r="L3329" s="13"/>
      <c r="M3329" s="13"/>
    </row>
    <row r="3330" spans="1:13" ht="15">
      <c r="A3330" s="13"/>
      <c r="B3330" s="13" t="s">
        <v>3763</v>
      </c>
      <c r="C3330" s="13" t="s">
        <v>18</v>
      </c>
      <c r="D3330" s="13" t="s">
        <v>97</v>
      </c>
      <c r="E3330" s="13">
        <v>45.67</v>
      </c>
      <c r="F3330" s="13">
        <v>2</v>
      </c>
      <c r="G3330" s="13">
        <v>512.79300000000001</v>
      </c>
      <c r="H3330" s="13">
        <v>1023.571</v>
      </c>
      <c r="I3330" s="13">
        <v>2</v>
      </c>
      <c r="J3330" s="13">
        <v>1023.571</v>
      </c>
      <c r="K3330" s="13">
        <v>0</v>
      </c>
      <c r="L3330" s="13">
        <v>0</v>
      </c>
      <c r="M3330" s="13">
        <v>1.1E-4</v>
      </c>
    </row>
    <row r="3331" spans="1:13" ht="15">
      <c r="A3331" s="13"/>
      <c r="B3331" s="13" t="s">
        <v>3762</v>
      </c>
      <c r="C3331" s="13" t="s">
        <v>91</v>
      </c>
      <c r="D3331" s="13" t="s">
        <v>2539</v>
      </c>
      <c r="E3331" s="13">
        <v>41.39</v>
      </c>
      <c r="F3331" s="13">
        <v>1</v>
      </c>
      <c r="G3331" s="13">
        <v>387.22899999999998</v>
      </c>
      <c r="H3331" s="13">
        <v>772.44399999999996</v>
      </c>
      <c r="I3331" s="13">
        <v>2</v>
      </c>
      <c r="J3331" s="13">
        <v>772.44399999999996</v>
      </c>
      <c r="K3331" s="13">
        <v>0</v>
      </c>
      <c r="L3331" s="13">
        <v>0</v>
      </c>
      <c r="M3331" s="13">
        <v>7.1000000000000002E-4</v>
      </c>
    </row>
    <row r="3332" spans="1:13" ht="15" collapsed="1">
      <c r="A3332" s="13"/>
      <c r="B3332" s="13" t="s">
        <v>3765</v>
      </c>
      <c r="C3332" s="13"/>
      <c r="D3332" s="13"/>
      <c r="E3332" s="13">
        <v>41.23</v>
      </c>
      <c r="F3332" s="13">
        <v>1</v>
      </c>
      <c r="G3332" s="13">
        <v>486.267</v>
      </c>
      <c r="H3332" s="13">
        <v>970.51900000000001</v>
      </c>
      <c r="I3332" s="13">
        <v>2</v>
      </c>
      <c r="J3332" s="13">
        <v>970.52</v>
      </c>
      <c r="K3332" s="13">
        <v>-1E-3</v>
      </c>
      <c r="L3332" s="13">
        <v>0</v>
      </c>
      <c r="M3332" s="13">
        <v>1.3999999999999999E-4</v>
      </c>
    </row>
    <row r="3333" spans="1:13" ht="15">
      <c r="A3333" s="13"/>
      <c r="B3333" s="13" t="s">
        <v>3763</v>
      </c>
      <c r="C3333" s="13"/>
      <c r="D3333" s="13"/>
      <c r="E3333" s="13">
        <v>33.56</v>
      </c>
      <c r="F3333" s="13">
        <v>1</v>
      </c>
      <c r="G3333" s="13">
        <v>521.30700000000002</v>
      </c>
      <c r="H3333" s="13">
        <v>1040.5989999999999</v>
      </c>
      <c r="I3333" s="13">
        <v>2</v>
      </c>
      <c r="J3333" s="13">
        <v>1040.598</v>
      </c>
      <c r="K3333" s="13">
        <v>1E-3</v>
      </c>
      <c r="L3333" s="13">
        <v>0</v>
      </c>
      <c r="M3333" s="13">
        <v>2.8E-3</v>
      </c>
    </row>
    <row r="3334" spans="1:13" ht="15">
      <c r="A3334" s="13"/>
      <c r="B3334" s="13" t="s">
        <v>3766</v>
      </c>
      <c r="C3334" s="13"/>
      <c r="D3334" s="13"/>
      <c r="E3334" s="13">
        <v>32.46</v>
      </c>
      <c r="F3334" s="13">
        <v>1</v>
      </c>
      <c r="G3334" s="13">
        <v>472.75599999999997</v>
      </c>
      <c r="H3334" s="13">
        <v>943.49699999999996</v>
      </c>
      <c r="I3334" s="13">
        <v>2</v>
      </c>
      <c r="J3334" s="13">
        <v>943.49699999999996</v>
      </c>
      <c r="K3334" s="13">
        <v>0</v>
      </c>
      <c r="L3334" s="13">
        <v>0</v>
      </c>
      <c r="M3334" s="13">
        <v>3.0999999999999999E-3</v>
      </c>
    </row>
    <row r="3335" spans="1:13" ht="15">
      <c r="A3335" s="13"/>
      <c r="B3335" s="13" t="s">
        <v>3761</v>
      </c>
      <c r="C3335" s="13"/>
      <c r="D3335" s="13"/>
      <c r="E3335" s="13">
        <v>27.71</v>
      </c>
      <c r="F3335" s="13">
        <v>3</v>
      </c>
      <c r="G3335" s="13">
        <v>437.93200000000002</v>
      </c>
      <c r="H3335" s="13">
        <v>1310.7729999999999</v>
      </c>
      <c r="I3335" s="13">
        <v>3</v>
      </c>
      <c r="J3335" s="13">
        <v>1310.771</v>
      </c>
      <c r="K3335" s="13">
        <v>2E-3</v>
      </c>
      <c r="L3335" s="13">
        <v>0</v>
      </c>
      <c r="M3335" s="13">
        <v>5.7999999999999996E-3</v>
      </c>
    </row>
    <row r="3336" spans="1:13" ht="15">
      <c r="A3336" s="13" t="s">
        <v>345</v>
      </c>
      <c r="B3336" s="13">
        <v>6</v>
      </c>
      <c r="C3336" s="13"/>
      <c r="D3336" s="13"/>
      <c r="E3336" s="13"/>
      <c r="F3336" s="13">
        <v>10</v>
      </c>
      <c r="G3336" s="13"/>
      <c r="H3336" s="13"/>
      <c r="I3336" s="13"/>
      <c r="J3336" s="13"/>
      <c r="K3336" s="13"/>
      <c r="L3336" s="13"/>
      <c r="M3336" s="13"/>
    </row>
    <row r="3337" spans="1:13" ht="15">
      <c r="A3337" s="13"/>
      <c r="B3337" s="13" t="s">
        <v>3767</v>
      </c>
      <c r="C3337" s="13"/>
      <c r="D3337" s="13"/>
      <c r="E3337" s="13">
        <v>60.15</v>
      </c>
      <c r="F3337" s="13">
        <v>2</v>
      </c>
      <c r="G3337" s="13">
        <v>771.91</v>
      </c>
      <c r="H3337" s="13">
        <v>1541.806</v>
      </c>
      <c r="I3337" s="13">
        <v>2</v>
      </c>
      <c r="J3337" s="13">
        <v>1541.8050000000001</v>
      </c>
      <c r="K3337" s="13">
        <v>1E-3</v>
      </c>
      <c r="L3337" s="13">
        <v>0</v>
      </c>
      <c r="M3337" s="13">
        <v>2.3E-6</v>
      </c>
    </row>
    <row r="3338" spans="1:13" ht="15">
      <c r="A3338" s="13"/>
      <c r="B3338" s="13" t="s">
        <v>3767</v>
      </c>
      <c r="C3338" s="13"/>
      <c r="D3338" s="13"/>
      <c r="E3338" s="13">
        <v>58.98</v>
      </c>
      <c r="F3338" s="13">
        <v>3</v>
      </c>
      <c r="G3338" s="13">
        <v>514.94200000000001</v>
      </c>
      <c r="H3338" s="13">
        <v>1541.8050000000001</v>
      </c>
      <c r="I3338" s="13">
        <v>3</v>
      </c>
      <c r="J3338" s="13">
        <v>1541.8050000000001</v>
      </c>
      <c r="K3338" s="13">
        <v>0</v>
      </c>
      <c r="L3338" s="13">
        <v>0</v>
      </c>
      <c r="M3338" s="13">
        <v>2.9000000000000002E-6</v>
      </c>
    </row>
    <row r="3339" spans="1:13" ht="15">
      <c r="A3339" s="13"/>
      <c r="B3339" s="13" t="s">
        <v>3768</v>
      </c>
      <c r="C3339" s="13"/>
      <c r="D3339" s="13"/>
      <c r="E3339" s="13">
        <v>38.619999999999997</v>
      </c>
      <c r="F3339" s="13">
        <v>1</v>
      </c>
      <c r="G3339" s="13">
        <v>565.81500000000005</v>
      </c>
      <c r="H3339" s="13">
        <v>1129.616</v>
      </c>
      <c r="I3339" s="13">
        <v>2</v>
      </c>
      <c r="J3339" s="13">
        <v>1129.623</v>
      </c>
      <c r="K3339" s="13">
        <v>-7.0000000000000001E-3</v>
      </c>
      <c r="L3339" s="13">
        <v>0</v>
      </c>
      <c r="M3339" s="13">
        <v>1.4E-3</v>
      </c>
    </row>
    <row r="3340" spans="1:13" ht="15">
      <c r="A3340" s="13"/>
      <c r="B3340" s="13" t="s">
        <v>3770</v>
      </c>
      <c r="C3340" s="13"/>
      <c r="D3340" s="13"/>
      <c r="E3340" s="13">
        <v>37.200000000000003</v>
      </c>
      <c r="F3340" s="13">
        <v>2</v>
      </c>
      <c r="G3340" s="13">
        <v>428.774</v>
      </c>
      <c r="H3340" s="13">
        <v>855.53300000000002</v>
      </c>
      <c r="I3340" s="13">
        <v>2</v>
      </c>
      <c r="J3340" s="13">
        <v>855.53300000000002</v>
      </c>
      <c r="K3340" s="13">
        <v>0</v>
      </c>
      <c r="L3340" s="13">
        <v>0</v>
      </c>
      <c r="M3340" s="13">
        <v>1E-3</v>
      </c>
    </row>
    <row r="3341" spans="1:13" ht="15" collapsed="1">
      <c r="A3341" s="13"/>
      <c r="B3341" s="13" t="s">
        <v>3769</v>
      </c>
      <c r="C3341" s="13"/>
      <c r="D3341" s="13"/>
      <c r="E3341" s="13">
        <v>29.06</v>
      </c>
      <c r="F3341" s="13">
        <v>1</v>
      </c>
      <c r="G3341" s="13">
        <v>573.82399999999996</v>
      </c>
      <c r="H3341" s="13">
        <v>1145.633</v>
      </c>
      <c r="I3341" s="13">
        <v>2</v>
      </c>
      <c r="J3341" s="13">
        <v>1145.633</v>
      </c>
      <c r="K3341" s="13">
        <v>0</v>
      </c>
      <c r="L3341" s="13">
        <v>0</v>
      </c>
      <c r="M3341" s="13">
        <v>7.7999999999999996E-3</v>
      </c>
    </row>
    <row r="3342" spans="1:13" ht="15">
      <c r="A3342" s="13"/>
      <c r="B3342" s="13" t="s">
        <v>3771</v>
      </c>
      <c r="C3342" s="13"/>
      <c r="D3342" s="13"/>
      <c r="E3342" s="13">
        <v>25.63</v>
      </c>
      <c r="F3342" s="13">
        <v>1</v>
      </c>
      <c r="G3342" s="13">
        <v>623.30899999999997</v>
      </c>
      <c r="H3342" s="13">
        <v>1244.6030000000001</v>
      </c>
      <c r="I3342" s="13">
        <v>2</v>
      </c>
      <c r="J3342" s="13">
        <v>1244.604</v>
      </c>
      <c r="K3342" s="13">
        <v>-1E-3</v>
      </c>
      <c r="L3342" s="13">
        <v>0</v>
      </c>
      <c r="M3342" s="13">
        <v>1.2999999999999999E-2</v>
      </c>
    </row>
    <row r="3343" spans="1:13" ht="15">
      <c r="A3343" s="13" t="s">
        <v>389</v>
      </c>
      <c r="B3343" s="13">
        <v>6</v>
      </c>
      <c r="C3343" s="13"/>
      <c r="D3343" s="13"/>
      <c r="E3343" s="13"/>
      <c r="F3343" s="13">
        <v>8</v>
      </c>
      <c r="G3343" s="13"/>
      <c r="H3343" s="13"/>
      <c r="I3343" s="13"/>
      <c r="J3343" s="13"/>
      <c r="K3343" s="13"/>
      <c r="L3343" s="13"/>
      <c r="M3343" s="13"/>
    </row>
    <row r="3344" spans="1:13" ht="15">
      <c r="A3344" s="13"/>
      <c r="B3344" s="13" t="s">
        <v>3369</v>
      </c>
      <c r="C3344" s="13"/>
      <c r="D3344" s="13"/>
      <c r="E3344" s="13">
        <v>60.5</v>
      </c>
      <c r="F3344" s="13">
        <v>1</v>
      </c>
      <c r="G3344" s="13">
        <v>646.86800000000005</v>
      </c>
      <c r="H3344" s="13">
        <v>1291.722</v>
      </c>
      <c r="I3344" s="13">
        <v>2</v>
      </c>
      <c r="J3344" s="13">
        <v>1290.7180000000001</v>
      </c>
      <c r="K3344" s="13">
        <v>1.004</v>
      </c>
      <c r="L3344" s="13">
        <v>0</v>
      </c>
      <c r="M3344" s="13">
        <v>4.5000000000000001E-6</v>
      </c>
    </row>
    <row r="3345" spans="1:13" ht="15">
      <c r="A3345" s="13"/>
      <c r="B3345" s="13" t="s">
        <v>3372</v>
      </c>
      <c r="C3345" s="13"/>
      <c r="D3345" s="13"/>
      <c r="E3345" s="13">
        <v>46.19</v>
      </c>
      <c r="F3345" s="13">
        <v>2</v>
      </c>
      <c r="G3345" s="13">
        <v>551.98</v>
      </c>
      <c r="H3345" s="13">
        <v>1652.9190000000001</v>
      </c>
      <c r="I3345" s="13">
        <v>3</v>
      </c>
      <c r="J3345" s="13">
        <v>1652.9169999999999</v>
      </c>
      <c r="K3345" s="13">
        <v>2E-3</v>
      </c>
      <c r="L3345" s="13">
        <v>0</v>
      </c>
      <c r="M3345" s="13">
        <v>4.6999999999999997E-5</v>
      </c>
    </row>
    <row r="3346" spans="1:13" ht="15">
      <c r="A3346" s="13"/>
      <c r="B3346" s="13" t="s">
        <v>3374</v>
      </c>
      <c r="C3346" s="13"/>
      <c r="D3346" s="13"/>
      <c r="E3346" s="13">
        <v>37.33</v>
      </c>
      <c r="F3346" s="13">
        <v>1</v>
      </c>
      <c r="G3346" s="13">
        <v>642.38800000000003</v>
      </c>
      <c r="H3346" s="13">
        <v>1282.761</v>
      </c>
      <c r="I3346" s="13">
        <v>2</v>
      </c>
      <c r="J3346" s="13">
        <v>1282.761</v>
      </c>
      <c r="K3346" s="13">
        <v>1E-3</v>
      </c>
      <c r="L3346" s="13">
        <v>0</v>
      </c>
      <c r="M3346" s="13">
        <v>8.8999999999999995E-4</v>
      </c>
    </row>
    <row r="3347" spans="1:13" ht="15">
      <c r="A3347" s="13"/>
      <c r="B3347" s="13" t="s">
        <v>3372</v>
      </c>
      <c r="C3347" s="13"/>
      <c r="D3347" s="13"/>
      <c r="E3347" s="13">
        <v>27.32</v>
      </c>
      <c r="F3347" s="13">
        <v>2</v>
      </c>
      <c r="G3347" s="13">
        <v>827.46600000000001</v>
      </c>
      <c r="H3347" s="13">
        <v>1652.9179999999999</v>
      </c>
      <c r="I3347" s="13">
        <v>2</v>
      </c>
      <c r="J3347" s="13">
        <v>1652.9169999999999</v>
      </c>
      <c r="K3347" s="13">
        <v>1E-3</v>
      </c>
      <c r="L3347" s="13">
        <v>0</v>
      </c>
      <c r="M3347" s="13">
        <v>2.7000000000000001E-3</v>
      </c>
    </row>
    <row r="3348" spans="1:13" ht="15">
      <c r="A3348" s="13"/>
      <c r="B3348" s="13" t="s">
        <v>3375</v>
      </c>
      <c r="C3348" s="13"/>
      <c r="D3348" s="13"/>
      <c r="E3348" s="13">
        <v>22.85</v>
      </c>
      <c r="F3348" s="13">
        <v>1</v>
      </c>
      <c r="G3348" s="13">
        <v>442.58600000000001</v>
      </c>
      <c r="H3348" s="13">
        <v>1324.7349999999999</v>
      </c>
      <c r="I3348" s="13">
        <v>3</v>
      </c>
      <c r="J3348" s="13">
        <v>1324.7349999999999</v>
      </c>
      <c r="K3348" s="13">
        <v>0</v>
      </c>
      <c r="L3348" s="13">
        <v>1</v>
      </c>
      <c r="M3348" s="13">
        <v>9.7000000000000003E-3</v>
      </c>
    </row>
    <row r="3349" spans="1:13" ht="15" collapsed="1">
      <c r="A3349" s="13"/>
      <c r="B3349" s="13" t="s">
        <v>3373</v>
      </c>
      <c r="C3349" s="13"/>
      <c r="D3349" s="13"/>
      <c r="E3349" s="13">
        <v>21.4</v>
      </c>
      <c r="F3349" s="13">
        <v>1</v>
      </c>
      <c r="G3349" s="13">
        <v>523.798</v>
      </c>
      <c r="H3349" s="13">
        <v>1045.5809999999999</v>
      </c>
      <c r="I3349" s="13">
        <v>2</v>
      </c>
      <c r="J3349" s="13">
        <v>1045.5809999999999</v>
      </c>
      <c r="K3349" s="13">
        <v>0</v>
      </c>
      <c r="L3349" s="13">
        <v>0</v>
      </c>
      <c r="M3349" s="13">
        <v>9.7999999999999997E-3</v>
      </c>
    </row>
    <row r="3350" spans="1:13" ht="15">
      <c r="A3350" s="13" t="s">
        <v>458</v>
      </c>
      <c r="B3350" s="13">
        <v>6</v>
      </c>
      <c r="C3350" s="13"/>
      <c r="D3350" s="13"/>
      <c r="E3350" s="13"/>
      <c r="F3350" s="13">
        <v>9</v>
      </c>
      <c r="G3350" s="13"/>
      <c r="H3350" s="13"/>
      <c r="I3350" s="13"/>
      <c r="J3350" s="13"/>
      <c r="K3350" s="13"/>
      <c r="L3350" s="13"/>
      <c r="M3350" s="13"/>
    </row>
    <row r="3351" spans="1:13" ht="15" collapsed="1">
      <c r="A3351" s="13"/>
      <c r="B3351" s="13" t="s">
        <v>4255</v>
      </c>
      <c r="C3351" s="13" t="s">
        <v>18</v>
      </c>
      <c r="D3351" s="13" t="s">
        <v>75</v>
      </c>
      <c r="E3351" s="13">
        <v>62.75</v>
      </c>
      <c r="F3351" s="13">
        <v>1</v>
      </c>
      <c r="G3351" s="13">
        <v>571.798</v>
      </c>
      <c r="H3351" s="13">
        <v>1141.5809999999999</v>
      </c>
      <c r="I3351" s="13">
        <v>2</v>
      </c>
      <c r="J3351" s="13">
        <v>1141.58</v>
      </c>
      <c r="K3351" s="13">
        <v>1E-3</v>
      </c>
      <c r="L3351" s="13">
        <v>0</v>
      </c>
      <c r="M3351" s="13">
        <v>1.3E-6</v>
      </c>
    </row>
    <row r="3352" spans="1:13" ht="15">
      <c r="A3352" s="13"/>
      <c r="B3352" s="13" t="s">
        <v>4254</v>
      </c>
      <c r="C3352" s="13"/>
      <c r="D3352" s="13"/>
      <c r="E3352" s="13">
        <v>46.16</v>
      </c>
      <c r="F3352" s="13">
        <v>3</v>
      </c>
      <c r="G3352" s="13">
        <v>557.625</v>
      </c>
      <c r="H3352" s="13">
        <v>1669.854</v>
      </c>
      <c r="I3352" s="13">
        <v>3</v>
      </c>
      <c r="J3352" s="13">
        <v>1668.8510000000001</v>
      </c>
      <c r="K3352" s="13">
        <v>1.0029999999999999</v>
      </c>
      <c r="L3352" s="13">
        <v>0</v>
      </c>
      <c r="M3352" s="13">
        <v>1E-4</v>
      </c>
    </row>
    <row r="3353" spans="1:13" ht="15">
      <c r="A3353" s="13"/>
      <c r="B3353" s="13" t="s">
        <v>4257</v>
      </c>
      <c r="C3353" s="13"/>
      <c r="D3353" s="13"/>
      <c r="E3353" s="13">
        <v>38.11</v>
      </c>
      <c r="F3353" s="13">
        <v>1</v>
      </c>
      <c r="G3353" s="13">
        <v>448.76900000000001</v>
      </c>
      <c r="H3353" s="13">
        <v>895.524</v>
      </c>
      <c r="I3353" s="13">
        <v>2</v>
      </c>
      <c r="J3353" s="13">
        <v>895.524</v>
      </c>
      <c r="K3353" s="13">
        <v>0</v>
      </c>
      <c r="L3353" s="13">
        <v>0</v>
      </c>
      <c r="M3353" s="13">
        <v>4.6000000000000001E-4</v>
      </c>
    </row>
    <row r="3354" spans="1:13" ht="15" collapsed="1">
      <c r="A3354" s="13"/>
      <c r="B3354" s="13" t="s">
        <v>4256</v>
      </c>
      <c r="C3354" s="13"/>
      <c r="D3354" s="13"/>
      <c r="E3354" s="13">
        <v>27.78</v>
      </c>
      <c r="F3354" s="13">
        <v>2</v>
      </c>
      <c r="G3354" s="13">
        <v>577.82299999999998</v>
      </c>
      <c r="H3354" s="13">
        <v>1153.6320000000001</v>
      </c>
      <c r="I3354" s="13">
        <v>2</v>
      </c>
      <c r="J3354" s="13">
        <v>1153.634</v>
      </c>
      <c r="K3354" s="13">
        <v>-2E-3</v>
      </c>
      <c r="L3354" s="13">
        <v>0</v>
      </c>
      <c r="M3354" s="13">
        <v>8.2000000000000007E-3</v>
      </c>
    </row>
    <row r="3355" spans="1:13" ht="15">
      <c r="A3355" s="13"/>
      <c r="B3355" s="13" t="s">
        <v>4258</v>
      </c>
      <c r="C3355" s="13"/>
      <c r="D3355" s="13"/>
      <c r="E3355" s="13">
        <v>25.1</v>
      </c>
      <c r="F3355" s="13">
        <v>1</v>
      </c>
      <c r="G3355" s="13">
        <v>414.25200000000001</v>
      </c>
      <c r="H3355" s="13">
        <v>826.49</v>
      </c>
      <c r="I3355" s="13">
        <v>2</v>
      </c>
      <c r="J3355" s="13">
        <v>826.49099999999999</v>
      </c>
      <c r="K3355" s="13">
        <v>-2E-3</v>
      </c>
      <c r="L3355" s="13">
        <v>0</v>
      </c>
      <c r="M3355" s="13">
        <v>9.9000000000000008E-3</v>
      </c>
    </row>
    <row r="3356" spans="1:13" ht="15">
      <c r="A3356" s="13"/>
      <c r="B3356" s="13" t="s">
        <v>4254</v>
      </c>
      <c r="C3356" s="13" t="s">
        <v>16</v>
      </c>
      <c r="D3356" s="13" t="s">
        <v>38</v>
      </c>
      <c r="E3356" s="13">
        <v>23.37</v>
      </c>
      <c r="F3356" s="13">
        <v>1</v>
      </c>
      <c r="G3356" s="13">
        <v>562.62300000000005</v>
      </c>
      <c r="H3356" s="13">
        <v>1684.848</v>
      </c>
      <c r="I3356" s="13">
        <v>3</v>
      </c>
      <c r="J3356" s="13">
        <v>1684.845</v>
      </c>
      <c r="K3356" s="13">
        <v>3.0000000000000001E-3</v>
      </c>
      <c r="L3356" s="13">
        <v>0</v>
      </c>
      <c r="M3356" s="13">
        <v>1.9E-2</v>
      </c>
    </row>
    <row r="3357" spans="1:13" ht="15">
      <c r="A3357" s="13" t="s">
        <v>320</v>
      </c>
      <c r="B3357" s="13">
        <v>6</v>
      </c>
      <c r="C3357" s="13"/>
      <c r="D3357" s="13"/>
      <c r="E3357" s="13"/>
      <c r="F3357" s="13">
        <v>7</v>
      </c>
      <c r="G3357" s="13"/>
      <c r="H3357" s="13"/>
      <c r="I3357" s="13"/>
      <c r="J3357" s="13"/>
      <c r="K3357" s="13"/>
      <c r="L3357" s="13"/>
      <c r="M3357" s="13"/>
    </row>
    <row r="3358" spans="1:13" ht="15">
      <c r="A3358" s="13"/>
      <c r="B3358" s="13" t="s">
        <v>2872</v>
      </c>
      <c r="C3358" s="13"/>
      <c r="D3358" s="13"/>
      <c r="E3358" s="13">
        <v>36.07</v>
      </c>
      <c r="F3358" s="13">
        <v>2</v>
      </c>
      <c r="G3358" s="13">
        <v>436.25299999999999</v>
      </c>
      <c r="H3358" s="13">
        <v>870.49199999999996</v>
      </c>
      <c r="I3358" s="13">
        <v>2</v>
      </c>
      <c r="J3358" s="13">
        <v>870.49199999999996</v>
      </c>
      <c r="K3358" s="13">
        <v>0</v>
      </c>
      <c r="L3358" s="13">
        <v>0</v>
      </c>
      <c r="M3358" s="13">
        <v>1.5E-3</v>
      </c>
    </row>
    <row r="3359" spans="1:13" ht="15" collapsed="1">
      <c r="A3359" s="13"/>
      <c r="B3359" s="13" t="s">
        <v>8777</v>
      </c>
      <c r="C3359" s="13"/>
      <c r="D3359" s="13"/>
      <c r="E3359" s="13">
        <v>35.03</v>
      </c>
      <c r="F3359" s="13">
        <v>1</v>
      </c>
      <c r="G3359" s="13">
        <v>812.42700000000002</v>
      </c>
      <c r="H3359" s="13">
        <v>1622.84</v>
      </c>
      <c r="I3359" s="13">
        <v>2</v>
      </c>
      <c r="J3359" s="13">
        <v>1622.8340000000001</v>
      </c>
      <c r="K3359" s="13">
        <v>6.0000000000000001E-3</v>
      </c>
      <c r="L3359" s="13">
        <v>0</v>
      </c>
      <c r="M3359" s="13">
        <v>5.1999999999999995E-4</v>
      </c>
    </row>
    <row r="3360" spans="1:13" ht="15">
      <c r="A3360" s="13"/>
      <c r="B3360" s="13" t="s">
        <v>2876</v>
      </c>
      <c r="C3360" s="13"/>
      <c r="D3360" s="13"/>
      <c r="E3360" s="13">
        <v>28.7</v>
      </c>
      <c r="F3360" s="13">
        <v>1</v>
      </c>
      <c r="G3360" s="13">
        <v>466.255</v>
      </c>
      <c r="H3360" s="13">
        <v>930.49599999999998</v>
      </c>
      <c r="I3360" s="13">
        <v>2</v>
      </c>
      <c r="J3360" s="13">
        <v>930.49599999999998</v>
      </c>
      <c r="K3360" s="13">
        <v>0</v>
      </c>
      <c r="L3360" s="13">
        <v>0</v>
      </c>
      <c r="M3360" s="13">
        <v>2E-3</v>
      </c>
    </row>
    <row r="3361" spans="1:13" ht="15">
      <c r="A3361" s="13"/>
      <c r="B3361" s="13" t="s">
        <v>2874</v>
      </c>
      <c r="C3361" s="13"/>
      <c r="D3361" s="13"/>
      <c r="E3361" s="13">
        <v>24.61</v>
      </c>
      <c r="F3361" s="13">
        <v>1</v>
      </c>
      <c r="G3361" s="13">
        <v>509.76100000000002</v>
      </c>
      <c r="H3361" s="13">
        <v>1017.5069999999999</v>
      </c>
      <c r="I3361" s="13">
        <v>2</v>
      </c>
      <c r="J3361" s="13">
        <v>1017.509</v>
      </c>
      <c r="K3361" s="13">
        <v>-2E-3</v>
      </c>
      <c r="L3361" s="13">
        <v>0</v>
      </c>
      <c r="M3361" s="13">
        <v>5.4000000000000003E-3</v>
      </c>
    </row>
    <row r="3362" spans="1:13" ht="15">
      <c r="A3362" s="13"/>
      <c r="B3362" s="13" t="s">
        <v>2873</v>
      </c>
      <c r="C3362" s="13"/>
      <c r="D3362" s="13"/>
      <c r="E3362" s="13">
        <v>23.8</v>
      </c>
      <c r="F3362" s="13">
        <v>1</v>
      </c>
      <c r="G3362" s="13">
        <v>500.78</v>
      </c>
      <c r="H3362" s="13">
        <v>999.54600000000005</v>
      </c>
      <c r="I3362" s="13">
        <v>2</v>
      </c>
      <c r="J3362" s="13">
        <v>999.54600000000005</v>
      </c>
      <c r="K3362" s="13">
        <v>0</v>
      </c>
      <c r="L3362" s="13">
        <v>0</v>
      </c>
      <c r="M3362" s="13">
        <v>5.8999999999999999E-3</v>
      </c>
    </row>
    <row r="3363" spans="1:13" ht="15">
      <c r="A3363" s="13"/>
      <c r="B3363" s="13" t="s">
        <v>2875</v>
      </c>
      <c r="C3363" s="13"/>
      <c r="D3363" s="13"/>
      <c r="E3363" s="13">
        <v>22.33</v>
      </c>
      <c r="F3363" s="13">
        <v>1</v>
      </c>
      <c r="G3363" s="13">
        <v>536.78599999999994</v>
      </c>
      <c r="H3363" s="13">
        <v>1071.556</v>
      </c>
      <c r="I3363" s="13">
        <v>2</v>
      </c>
      <c r="J3363" s="13">
        <v>1071.556</v>
      </c>
      <c r="K3363" s="13">
        <v>0</v>
      </c>
      <c r="L3363" s="13">
        <v>0</v>
      </c>
      <c r="M3363" s="13">
        <v>2.5000000000000001E-2</v>
      </c>
    </row>
    <row r="3364" spans="1:13" ht="15">
      <c r="A3364" s="13" t="s">
        <v>378</v>
      </c>
      <c r="B3364" s="13">
        <v>6</v>
      </c>
      <c r="C3364" s="13"/>
      <c r="D3364" s="13"/>
      <c r="E3364" s="13"/>
      <c r="F3364" s="13">
        <v>7</v>
      </c>
      <c r="G3364" s="13"/>
      <c r="H3364" s="13"/>
      <c r="I3364" s="13"/>
      <c r="J3364" s="13"/>
      <c r="K3364" s="13"/>
      <c r="L3364" s="13"/>
      <c r="M3364" s="13"/>
    </row>
    <row r="3365" spans="1:13" ht="15">
      <c r="A3365" s="13"/>
      <c r="B3365" s="13" t="s">
        <v>4277</v>
      </c>
      <c r="C3365" s="13"/>
      <c r="D3365" s="13"/>
      <c r="E3365" s="13">
        <v>45.88</v>
      </c>
      <c r="F3365" s="13">
        <v>1</v>
      </c>
      <c r="G3365" s="13">
        <v>578.79100000000005</v>
      </c>
      <c r="H3365" s="13">
        <v>1155.567</v>
      </c>
      <c r="I3365" s="13">
        <v>2</v>
      </c>
      <c r="J3365" s="13">
        <v>1155.567</v>
      </c>
      <c r="K3365" s="13">
        <v>0</v>
      </c>
      <c r="L3365" s="13">
        <v>0</v>
      </c>
      <c r="M3365" s="13">
        <v>1.1E-4</v>
      </c>
    </row>
    <row r="3366" spans="1:13" ht="15">
      <c r="A3366" s="13"/>
      <c r="B3366" s="13" t="s">
        <v>4275</v>
      </c>
      <c r="C3366" s="13" t="s">
        <v>91</v>
      </c>
      <c r="D3366" s="13" t="s">
        <v>180</v>
      </c>
      <c r="E3366" s="13">
        <v>37.19</v>
      </c>
      <c r="F3366" s="13">
        <v>1</v>
      </c>
      <c r="G3366" s="13">
        <v>439.74400000000003</v>
      </c>
      <c r="H3366" s="13">
        <v>877.47299999999996</v>
      </c>
      <c r="I3366" s="13">
        <v>2</v>
      </c>
      <c r="J3366" s="13">
        <v>877.47299999999996</v>
      </c>
      <c r="K3366" s="13">
        <v>0</v>
      </c>
      <c r="L3366" s="13">
        <v>0</v>
      </c>
      <c r="M3366" s="13">
        <v>3.3E-4</v>
      </c>
    </row>
    <row r="3367" spans="1:13" ht="15">
      <c r="A3367" s="13"/>
      <c r="B3367" s="13" t="s">
        <v>4276</v>
      </c>
      <c r="C3367" s="13"/>
      <c r="D3367" s="13"/>
      <c r="E3367" s="13">
        <v>36.5</v>
      </c>
      <c r="F3367" s="13">
        <v>2</v>
      </c>
      <c r="G3367" s="13">
        <v>627.35500000000002</v>
      </c>
      <c r="H3367" s="13">
        <v>1879.0419999999999</v>
      </c>
      <c r="I3367" s="13">
        <v>3</v>
      </c>
      <c r="J3367" s="13">
        <v>1879.0409999999999</v>
      </c>
      <c r="K3367" s="13">
        <v>1E-3</v>
      </c>
      <c r="L3367" s="13">
        <v>0</v>
      </c>
      <c r="M3367" s="13">
        <v>1E-3</v>
      </c>
    </row>
    <row r="3368" spans="1:13" ht="15">
      <c r="A3368" s="13"/>
      <c r="B3368" s="13" t="s">
        <v>4275</v>
      </c>
      <c r="C3368" s="13"/>
      <c r="D3368" s="13"/>
      <c r="E3368" s="13">
        <v>27.03</v>
      </c>
      <c r="F3368" s="13">
        <v>1</v>
      </c>
      <c r="G3368" s="13">
        <v>418.73899999999998</v>
      </c>
      <c r="H3368" s="13">
        <v>835.46299999999997</v>
      </c>
      <c r="I3368" s="13">
        <v>2</v>
      </c>
      <c r="J3368" s="13">
        <v>835.46299999999997</v>
      </c>
      <c r="K3368" s="13">
        <v>0</v>
      </c>
      <c r="L3368" s="13">
        <v>0</v>
      </c>
      <c r="M3368" s="13">
        <v>2.8999999999999998E-3</v>
      </c>
    </row>
    <row r="3369" spans="1:13" ht="15">
      <c r="A3369" s="13"/>
      <c r="B3369" s="13" t="s">
        <v>4278</v>
      </c>
      <c r="C3369" s="13"/>
      <c r="D3369" s="13"/>
      <c r="E3369" s="13">
        <v>20.91</v>
      </c>
      <c r="F3369" s="13">
        <v>1</v>
      </c>
      <c r="G3369" s="13">
        <v>467.75400000000002</v>
      </c>
      <c r="H3369" s="13">
        <v>933.49199999999996</v>
      </c>
      <c r="I3369" s="13">
        <v>2</v>
      </c>
      <c r="J3369" s="13">
        <v>933.49199999999996</v>
      </c>
      <c r="K3369" s="13">
        <v>0</v>
      </c>
      <c r="L3369" s="13">
        <v>0</v>
      </c>
      <c r="M3369" s="13">
        <v>5.8999999999999997E-2</v>
      </c>
    </row>
    <row r="3370" spans="1:13" ht="15">
      <c r="A3370" s="13"/>
      <c r="B3370" s="13" t="s">
        <v>7676</v>
      </c>
      <c r="C3370" s="13"/>
      <c r="D3370" s="13"/>
      <c r="E3370" s="13">
        <v>20.75</v>
      </c>
      <c r="F3370" s="13">
        <v>1</v>
      </c>
      <c r="G3370" s="13">
        <v>579.84400000000005</v>
      </c>
      <c r="H3370" s="13">
        <v>1157.674</v>
      </c>
      <c r="I3370" s="13">
        <v>2</v>
      </c>
      <c r="J3370" s="13">
        <v>1157.67</v>
      </c>
      <c r="K3370" s="13">
        <v>5.0000000000000001E-3</v>
      </c>
      <c r="L3370" s="13">
        <v>0</v>
      </c>
      <c r="M3370" s="13">
        <v>0.05</v>
      </c>
    </row>
    <row r="3371" spans="1:13" ht="15">
      <c r="A3371" s="13" t="s">
        <v>226</v>
      </c>
      <c r="B3371" s="13">
        <v>6</v>
      </c>
      <c r="C3371" s="13"/>
      <c r="D3371" s="13"/>
      <c r="E3371" s="13"/>
      <c r="F3371" s="13">
        <v>15</v>
      </c>
      <c r="G3371" s="13"/>
      <c r="H3371" s="13"/>
      <c r="I3371" s="13"/>
      <c r="J3371" s="13"/>
      <c r="K3371" s="13"/>
      <c r="L3371" s="13"/>
      <c r="M3371" s="13"/>
    </row>
    <row r="3372" spans="1:13" ht="15">
      <c r="A3372" s="13"/>
      <c r="B3372" s="13" t="s">
        <v>2585</v>
      </c>
      <c r="C3372" s="13"/>
      <c r="D3372" s="13"/>
      <c r="E3372" s="13">
        <v>51.75</v>
      </c>
      <c r="F3372" s="13">
        <v>2</v>
      </c>
      <c r="G3372" s="13">
        <v>599.875</v>
      </c>
      <c r="H3372" s="13">
        <v>1197.7360000000001</v>
      </c>
      <c r="I3372" s="13">
        <v>2</v>
      </c>
      <c r="J3372" s="13">
        <v>1197.7329999999999</v>
      </c>
      <c r="K3372" s="13">
        <v>3.0000000000000001E-3</v>
      </c>
      <c r="L3372" s="13">
        <v>1</v>
      </c>
      <c r="M3372" s="13">
        <v>2.5999999999999998E-5</v>
      </c>
    </row>
    <row r="3373" spans="1:13" ht="15">
      <c r="A3373" s="13"/>
      <c r="B3373" s="13" t="s">
        <v>2585</v>
      </c>
      <c r="C3373" s="13"/>
      <c r="D3373" s="13"/>
      <c r="E3373" s="13">
        <v>49.55</v>
      </c>
      <c r="F3373" s="13">
        <v>4</v>
      </c>
      <c r="G3373" s="13">
        <v>400.25200000000001</v>
      </c>
      <c r="H3373" s="13">
        <v>1197.7329999999999</v>
      </c>
      <c r="I3373" s="13">
        <v>3</v>
      </c>
      <c r="J3373" s="13">
        <v>1197.7329999999999</v>
      </c>
      <c r="K3373" s="13">
        <v>0</v>
      </c>
      <c r="L3373" s="13">
        <v>1</v>
      </c>
      <c r="M3373" s="13">
        <v>4.6E-5</v>
      </c>
    </row>
    <row r="3374" spans="1:13" ht="15">
      <c r="A3374" s="13"/>
      <c r="B3374" s="13" t="s">
        <v>2583</v>
      </c>
      <c r="C3374" s="13"/>
      <c r="D3374" s="13"/>
      <c r="E3374" s="13">
        <v>42.97</v>
      </c>
      <c r="F3374" s="13">
        <v>1</v>
      </c>
      <c r="G3374" s="13">
        <v>626.32399999999996</v>
      </c>
      <c r="H3374" s="13">
        <v>1250.633</v>
      </c>
      <c r="I3374" s="13">
        <v>2</v>
      </c>
      <c r="J3374" s="13">
        <v>1250.633</v>
      </c>
      <c r="K3374" s="13">
        <v>0</v>
      </c>
      <c r="L3374" s="13">
        <v>0</v>
      </c>
      <c r="M3374" s="13">
        <v>1.3999999999999999E-4</v>
      </c>
    </row>
    <row r="3375" spans="1:13" ht="15">
      <c r="A3375" s="13"/>
      <c r="B3375" s="13" t="s">
        <v>2586</v>
      </c>
      <c r="C3375" s="13"/>
      <c r="D3375" s="13"/>
      <c r="E3375" s="13">
        <v>40.659999999999997</v>
      </c>
      <c r="F3375" s="13">
        <v>5</v>
      </c>
      <c r="G3375" s="13">
        <v>393.26</v>
      </c>
      <c r="H3375" s="13">
        <v>784.505</v>
      </c>
      <c r="I3375" s="13">
        <v>2</v>
      </c>
      <c r="J3375" s="13">
        <v>784.50599999999997</v>
      </c>
      <c r="K3375" s="13">
        <v>0</v>
      </c>
      <c r="L3375" s="13">
        <v>0</v>
      </c>
      <c r="M3375" s="13">
        <v>4.2999999999999999E-4</v>
      </c>
    </row>
    <row r="3376" spans="1:13" ht="15">
      <c r="A3376" s="13"/>
      <c r="B3376" s="13" t="s">
        <v>2584</v>
      </c>
      <c r="C3376" s="13"/>
      <c r="D3376" s="13"/>
      <c r="E3376" s="13">
        <v>39.950000000000003</v>
      </c>
      <c r="F3376" s="13">
        <v>2</v>
      </c>
      <c r="G3376" s="13">
        <v>647.90300000000002</v>
      </c>
      <c r="H3376" s="13">
        <v>1293.7909999999999</v>
      </c>
      <c r="I3376" s="13">
        <v>2</v>
      </c>
      <c r="J3376" s="13">
        <v>1293.7909999999999</v>
      </c>
      <c r="K3376" s="13">
        <v>1E-3</v>
      </c>
      <c r="L3376" s="13">
        <v>0</v>
      </c>
      <c r="M3376" s="13">
        <v>1.2999999999999999E-4</v>
      </c>
    </row>
    <row r="3377" spans="1:13" ht="15">
      <c r="A3377" s="13"/>
      <c r="B3377" s="13" t="s">
        <v>2589</v>
      </c>
      <c r="C3377" s="13" t="s">
        <v>18</v>
      </c>
      <c r="D3377" s="13" t="s">
        <v>87</v>
      </c>
      <c r="E3377" s="13">
        <v>29.08</v>
      </c>
      <c r="F3377" s="13">
        <v>1</v>
      </c>
      <c r="G3377" s="13">
        <v>717.44100000000003</v>
      </c>
      <c r="H3377" s="13">
        <v>1432.867</v>
      </c>
      <c r="I3377" s="13">
        <v>2</v>
      </c>
      <c r="J3377" s="13">
        <v>1432.865</v>
      </c>
      <c r="K3377" s="13">
        <v>2E-3</v>
      </c>
      <c r="L3377" s="13">
        <v>1</v>
      </c>
      <c r="M3377" s="13">
        <v>1.1999999999999999E-3</v>
      </c>
    </row>
    <row r="3378" spans="1:13" ht="15">
      <c r="A3378" s="13" t="s">
        <v>297</v>
      </c>
      <c r="B3378" s="13">
        <v>6</v>
      </c>
      <c r="C3378" s="13"/>
      <c r="D3378" s="13"/>
      <c r="E3378" s="13"/>
      <c r="F3378" s="13">
        <v>12</v>
      </c>
      <c r="G3378" s="13"/>
      <c r="H3378" s="13"/>
      <c r="I3378" s="13"/>
      <c r="J3378" s="13"/>
      <c r="K3378" s="13"/>
      <c r="L3378" s="13"/>
      <c r="M3378" s="13"/>
    </row>
    <row r="3379" spans="1:13" ht="15">
      <c r="A3379" s="13"/>
      <c r="B3379" s="13" t="s">
        <v>3527</v>
      </c>
      <c r="C3379" s="13"/>
      <c r="D3379" s="13"/>
      <c r="E3379" s="13">
        <v>66.61</v>
      </c>
      <c r="F3379" s="13">
        <v>4</v>
      </c>
      <c r="G3379" s="13">
        <v>599.98599999999999</v>
      </c>
      <c r="H3379" s="13">
        <v>1796.9359999999999</v>
      </c>
      <c r="I3379" s="13">
        <v>3</v>
      </c>
      <c r="J3379" s="13">
        <v>1795.9359999999999</v>
      </c>
      <c r="K3379" s="13">
        <v>1.0009999999999999</v>
      </c>
      <c r="L3379" s="13">
        <v>0</v>
      </c>
      <c r="M3379" s="13">
        <v>5.7000000000000005E-7</v>
      </c>
    </row>
    <row r="3380" spans="1:13" ht="15">
      <c r="A3380" s="13"/>
      <c r="B3380" s="13" t="s">
        <v>3530</v>
      </c>
      <c r="C3380" s="13"/>
      <c r="D3380" s="13"/>
      <c r="E3380" s="13">
        <v>53.2</v>
      </c>
      <c r="F3380" s="13">
        <v>2</v>
      </c>
      <c r="G3380" s="13">
        <v>527.63</v>
      </c>
      <c r="H3380" s="13">
        <v>1579.867</v>
      </c>
      <c r="I3380" s="13">
        <v>3</v>
      </c>
      <c r="J3380" s="13">
        <v>1578.8620000000001</v>
      </c>
      <c r="K3380" s="13">
        <v>1.0049999999999999</v>
      </c>
      <c r="L3380" s="13">
        <v>0</v>
      </c>
      <c r="M3380" s="13">
        <v>1.7E-5</v>
      </c>
    </row>
    <row r="3381" spans="1:13" ht="15">
      <c r="A3381" s="13"/>
      <c r="B3381" s="13" t="s">
        <v>3528</v>
      </c>
      <c r="C3381" s="13"/>
      <c r="D3381" s="13"/>
      <c r="E3381" s="13">
        <v>52.69</v>
      </c>
      <c r="F3381" s="13">
        <v>3</v>
      </c>
      <c r="G3381" s="13">
        <v>602.79499999999996</v>
      </c>
      <c r="H3381" s="13">
        <v>1203.575</v>
      </c>
      <c r="I3381" s="13">
        <v>2</v>
      </c>
      <c r="J3381" s="13">
        <v>1203.5730000000001</v>
      </c>
      <c r="K3381" s="13">
        <v>2E-3</v>
      </c>
      <c r="L3381" s="13">
        <v>0</v>
      </c>
      <c r="M3381" s="13">
        <v>1.9000000000000001E-5</v>
      </c>
    </row>
    <row r="3382" spans="1:13" ht="15">
      <c r="A3382" s="13"/>
      <c r="B3382" s="13" t="s">
        <v>3533</v>
      </c>
      <c r="C3382" s="13"/>
      <c r="D3382" s="13"/>
      <c r="E3382" s="13">
        <v>31.17</v>
      </c>
      <c r="F3382" s="13">
        <v>1</v>
      </c>
      <c r="G3382" s="13">
        <v>607.84799999999996</v>
      </c>
      <c r="H3382" s="13">
        <v>1213.682</v>
      </c>
      <c r="I3382" s="13">
        <v>2</v>
      </c>
      <c r="J3382" s="13">
        <v>1213.682</v>
      </c>
      <c r="K3382" s="13">
        <v>0</v>
      </c>
      <c r="L3382" s="13">
        <v>0</v>
      </c>
      <c r="M3382" s="13">
        <v>3.2000000000000002E-3</v>
      </c>
    </row>
    <row r="3383" spans="1:13" ht="15">
      <c r="A3383" s="13"/>
      <c r="B3383" s="13" t="s">
        <v>3529</v>
      </c>
      <c r="C3383" s="13"/>
      <c r="D3383" s="13"/>
      <c r="E3383" s="13">
        <v>23.97</v>
      </c>
      <c r="F3383" s="13">
        <v>1</v>
      </c>
      <c r="G3383" s="13">
        <v>767.73099999999999</v>
      </c>
      <c r="H3383" s="13">
        <v>2300.172</v>
      </c>
      <c r="I3383" s="13">
        <v>3</v>
      </c>
      <c r="J3383" s="13">
        <v>2299.17</v>
      </c>
      <c r="K3383" s="13">
        <v>1.002</v>
      </c>
      <c r="L3383" s="13">
        <v>0</v>
      </c>
      <c r="M3383" s="13">
        <v>5.5999999999999999E-3</v>
      </c>
    </row>
    <row r="3384" spans="1:13" ht="15">
      <c r="A3384" s="13"/>
      <c r="B3384" s="13" t="s">
        <v>3532</v>
      </c>
      <c r="C3384" s="13"/>
      <c r="D3384" s="13"/>
      <c r="E3384" s="13">
        <v>21.28</v>
      </c>
      <c r="F3384" s="13">
        <v>1</v>
      </c>
      <c r="G3384" s="13">
        <v>551.29</v>
      </c>
      <c r="H3384" s="13">
        <v>1650.847</v>
      </c>
      <c r="I3384" s="13">
        <v>3</v>
      </c>
      <c r="J3384" s="13">
        <v>1650.85</v>
      </c>
      <c r="K3384" s="13">
        <v>-4.0000000000000001E-3</v>
      </c>
      <c r="L3384" s="13">
        <v>0</v>
      </c>
      <c r="M3384" s="13">
        <v>0.01</v>
      </c>
    </row>
    <row r="3385" spans="1:13" ht="15">
      <c r="A3385" s="13" t="s">
        <v>215</v>
      </c>
      <c r="B3385" s="13">
        <v>6</v>
      </c>
      <c r="C3385" s="13"/>
      <c r="D3385" s="13"/>
      <c r="E3385" s="13"/>
      <c r="F3385" s="13">
        <v>10</v>
      </c>
      <c r="G3385" s="13"/>
      <c r="H3385" s="13"/>
      <c r="I3385" s="13"/>
      <c r="J3385" s="13"/>
      <c r="K3385" s="13"/>
      <c r="L3385" s="13"/>
      <c r="M3385" s="13"/>
    </row>
    <row r="3386" spans="1:13" ht="15">
      <c r="A3386" s="13"/>
      <c r="B3386" s="13" t="s">
        <v>2654</v>
      </c>
      <c r="C3386" s="13"/>
      <c r="D3386" s="13"/>
      <c r="E3386" s="13">
        <v>53.35</v>
      </c>
      <c r="F3386" s="13">
        <v>1</v>
      </c>
      <c r="G3386" s="13">
        <v>546.79999999999995</v>
      </c>
      <c r="H3386" s="13">
        <v>1091.586</v>
      </c>
      <c r="I3386" s="13">
        <v>2</v>
      </c>
      <c r="J3386" s="13">
        <v>1091.586</v>
      </c>
      <c r="K3386" s="13">
        <v>0</v>
      </c>
      <c r="L3386" s="13">
        <v>0</v>
      </c>
      <c r="M3386" s="13">
        <v>2.3E-5</v>
      </c>
    </row>
    <row r="3387" spans="1:13" ht="15">
      <c r="A3387" s="13"/>
      <c r="B3387" s="13" t="s">
        <v>2653</v>
      </c>
      <c r="C3387" s="13"/>
      <c r="D3387" s="13"/>
      <c r="E3387" s="13">
        <v>44.34</v>
      </c>
      <c r="F3387" s="13">
        <v>5</v>
      </c>
      <c r="G3387" s="13">
        <v>547.63900000000001</v>
      </c>
      <c r="H3387" s="13">
        <v>1639.894</v>
      </c>
      <c r="I3387" s="13">
        <v>3</v>
      </c>
      <c r="J3387" s="13">
        <v>1639.893</v>
      </c>
      <c r="K3387" s="13">
        <v>1E-3</v>
      </c>
      <c r="L3387" s="13">
        <v>0</v>
      </c>
      <c r="M3387" s="13">
        <v>8.5000000000000006E-5</v>
      </c>
    </row>
    <row r="3388" spans="1:13" ht="15">
      <c r="A3388" s="13"/>
      <c r="B3388" s="13" t="s">
        <v>2659</v>
      </c>
      <c r="C3388" s="13"/>
      <c r="D3388" s="13"/>
      <c r="E3388" s="13">
        <v>43.92</v>
      </c>
      <c r="F3388" s="13">
        <v>1</v>
      </c>
      <c r="G3388" s="13">
        <v>462.73700000000002</v>
      </c>
      <c r="H3388" s="13">
        <v>923.45899999999995</v>
      </c>
      <c r="I3388" s="13">
        <v>2</v>
      </c>
      <c r="J3388" s="13">
        <v>923.46</v>
      </c>
      <c r="K3388" s="13">
        <v>-1E-3</v>
      </c>
      <c r="L3388" s="13">
        <v>0</v>
      </c>
      <c r="M3388" s="13">
        <v>1.4999999999999999E-4</v>
      </c>
    </row>
    <row r="3389" spans="1:13" ht="15">
      <c r="A3389" s="13"/>
      <c r="B3389" s="13" t="s">
        <v>2657</v>
      </c>
      <c r="C3389" s="13"/>
      <c r="D3389" s="13"/>
      <c r="E3389" s="13">
        <v>28.39</v>
      </c>
      <c r="F3389" s="13">
        <v>1</v>
      </c>
      <c r="G3389" s="13">
        <v>538.25699999999995</v>
      </c>
      <c r="H3389" s="13">
        <v>1074.499</v>
      </c>
      <c r="I3389" s="13">
        <v>2</v>
      </c>
      <c r="J3389" s="13">
        <v>1074.498</v>
      </c>
      <c r="K3389" s="13">
        <v>1E-3</v>
      </c>
      <c r="L3389" s="13">
        <v>0</v>
      </c>
      <c r="M3389" s="13">
        <v>4.1000000000000003E-3</v>
      </c>
    </row>
    <row r="3390" spans="1:13" ht="15" collapsed="1">
      <c r="A3390" s="13"/>
      <c r="B3390" s="13" t="s">
        <v>2663</v>
      </c>
      <c r="C3390" s="13"/>
      <c r="D3390" s="13"/>
      <c r="E3390" s="13">
        <v>24.53</v>
      </c>
      <c r="F3390" s="13">
        <v>1</v>
      </c>
      <c r="G3390" s="13">
        <v>496.76900000000001</v>
      </c>
      <c r="H3390" s="13">
        <v>991.52300000000002</v>
      </c>
      <c r="I3390" s="13">
        <v>2</v>
      </c>
      <c r="J3390" s="13">
        <v>991.52300000000002</v>
      </c>
      <c r="K3390" s="13">
        <v>0</v>
      </c>
      <c r="L3390" s="13">
        <v>0</v>
      </c>
      <c r="M3390" s="13">
        <v>5.0000000000000001E-3</v>
      </c>
    </row>
    <row r="3391" spans="1:13" ht="15">
      <c r="A3391" s="13"/>
      <c r="B3391" s="13" t="s">
        <v>2658</v>
      </c>
      <c r="C3391" s="13"/>
      <c r="D3391" s="13"/>
      <c r="E3391" s="13">
        <v>20.9</v>
      </c>
      <c r="F3391" s="13">
        <v>1</v>
      </c>
      <c r="G3391" s="13">
        <v>584.94299999999998</v>
      </c>
      <c r="H3391" s="13">
        <v>1751.807</v>
      </c>
      <c r="I3391" s="13">
        <v>3</v>
      </c>
      <c r="J3391" s="13">
        <v>1751.81</v>
      </c>
      <c r="K3391" s="13">
        <v>-3.0000000000000001E-3</v>
      </c>
      <c r="L3391" s="13">
        <v>0</v>
      </c>
      <c r="M3391" s="13">
        <v>1.2999999999999999E-2</v>
      </c>
    </row>
    <row r="3392" spans="1:13" ht="15">
      <c r="A3392" s="13" t="s">
        <v>491</v>
      </c>
      <c r="B3392" s="13">
        <v>6</v>
      </c>
      <c r="C3392" s="13"/>
      <c r="D3392" s="13"/>
      <c r="E3392" s="13"/>
      <c r="F3392" s="13">
        <v>6</v>
      </c>
      <c r="G3392" s="13"/>
      <c r="H3392" s="13"/>
      <c r="I3392" s="13"/>
      <c r="J3392" s="13"/>
      <c r="K3392" s="13"/>
      <c r="L3392" s="13"/>
      <c r="M3392" s="13"/>
    </row>
    <row r="3393" spans="1:13" ht="15">
      <c r="A3393" s="13"/>
      <c r="B3393" s="13" t="s">
        <v>4048</v>
      </c>
      <c r="C3393" s="13"/>
      <c r="D3393" s="13"/>
      <c r="E3393" s="13">
        <v>44.33</v>
      </c>
      <c r="F3393" s="13">
        <v>1</v>
      </c>
      <c r="G3393" s="13">
        <v>443.28</v>
      </c>
      <c r="H3393" s="13">
        <v>884.54499999999996</v>
      </c>
      <c r="I3393" s="13">
        <v>2</v>
      </c>
      <c r="J3393" s="13">
        <v>884.54399999999998</v>
      </c>
      <c r="K3393" s="13">
        <v>1E-3</v>
      </c>
      <c r="L3393" s="13">
        <v>0</v>
      </c>
      <c r="M3393" s="13">
        <v>1.8000000000000001E-4</v>
      </c>
    </row>
    <row r="3394" spans="1:13" ht="15">
      <c r="A3394" s="13"/>
      <c r="B3394" s="13" t="s">
        <v>4049</v>
      </c>
      <c r="C3394" s="13"/>
      <c r="D3394" s="13"/>
      <c r="E3394" s="13">
        <v>36</v>
      </c>
      <c r="F3394" s="13">
        <v>1</v>
      </c>
      <c r="G3394" s="13">
        <v>764.89300000000003</v>
      </c>
      <c r="H3394" s="13">
        <v>1527.7719999999999</v>
      </c>
      <c r="I3394" s="13">
        <v>2</v>
      </c>
      <c r="J3394" s="13">
        <v>1527.7719999999999</v>
      </c>
      <c r="K3394" s="13">
        <v>-1E-3</v>
      </c>
      <c r="L3394" s="13">
        <v>0</v>
      </c>
      <c r="M3394" s="13">
        <v>4.2000000000000002E-4</v>
      </c>
    </row>
    <row r="3395" spans="1:13" ht="15" collapsed="1">
      <c r="A3395" s="13"/>
      <c r="B3395" s="13" t="s">
        <v>4045</v>
      </c>
      <c r="C3395" s="13"/>
      <c r="D3395" s="13"/>
      <c r="E3395" s="13">
        <v>35.799999999999997</v>
      </c>
      <c r="F3395" s="13">
        <v>1</v>
      </c>
      <c r="G3395" s="13">
        <v>383.22899999999998</v>
      </c>
      <c r="H3395" s="13">
        <v>764.44299999999998</v>
      </c>
      <c r="I3395" s="13">
        <v>2</v>
      </c>
      <c r="J3395" s="13">
        <v>764.44299999999998</v>
      </c>
      <c r="K3395" s="13">
        <v>0</v>
      </c>
      <c r="L3395" s="13">
        <v>0</v>
      </c>
      <c r="M3395" s="13">
        <v>5.5000000000000003E-4</v>
      </c>
    </row>
    <row r="3396" spans="1:13" ht="15">
      <c r="A3396" s="13"/>
      <c r="B3396" s="13" t="s">
        <v>4047</v>
      </c>
      <c r="C3396" s="13"/>
      <c r="D3396" s="13"/>
      <c r="E3396" s="13">
        <v>30.55</v>
      </c>
      <c r="F3396" s="13">
        <v>1</v>
      </c>
      <c r="G3396" s="13">
        <v>710.42200000000003</v>
      </c>
      <c r="H3396" s="13">
        <v>1418.829</v>
      </c>
      <c r="I3396" s="13">
        <v>2</v>
      </c>
      <c r="J3396" s="13">
        <v>1418.829</v>
      </c>
      <c r="K3396" s="13">
        <v>1E-3</v>
      </c>
      <c r="L3396" s="13">
        <v>0</v>
      </c>
      <c r="M3396" s="13">
        <v>2.2000000000000001E-3</v>
      </c>
    </row>
    <row r="3397" spans="1:13" ht="15">
      <c r="A3397" s="13"/>
      <c r="B3397" s="13" t="s">
        <v>6725</v>
      </c>
      <c r="C3397" s="13"/>
      <c r="D3397" s="13"/>
      <c r="E3397" s="13">
        <v>26.12</v>
      </c>
      <c r="F3397" s="13">
        <v>1</v>
      </c>
      <c r="G3397" s="13">
        <v>582.63699999999994</v>
      </c>
      <c r="H3397" s="13">
        <v>1744.8889999999999</v>
      </c>
      <c r="I3397" s="13">
        <v>3</v>
      </c>
      <c r="J3397" s="13">
        <v>1744.885</v>
      </c>
      <c r="K3397" s="13">
        <v>4.0000000000000001E-3</v>
      </c>
      <c r="L3397" s="13">
        <v>0</v>
      </c>
      <c r="M3397" s="13">
        <v>3.5000000000000001E-3</v>
      </c>
    </row>
    <row r="3398" spans="1:13" ht="15">
      <c r="A3398" s="13"/>
      <c r="B3398" s="13" t="s">
        <v>4046</v>
      </c>
      <c r="C3398" s="13"/>
      <c r="D3398" s="13"/>
      <c r="E3398" s="13">
        <v>21.15</v>
      </c>
      <c r="F3398" s="13">
        <v>1</v>
      </c>
      <c r="G3398" s="13">
        <v>426.88600000000002</v>
      </c>
      <c r="H3398" s="13">
        <v>1277.6369999999999</v>
      </c>
      <c r="I3398" s="13">
        <v>3</v>
      </c>
      <c r="J3398" s="13">
        <v>1277.636</v>
      </c>
      <c r="K3398" s="13">
        <v>1E-3</v>
      </c>
      <c r="L3398" s="13">
        <v>0</v>
      </c>
      <c r="M3398" s="13">
        <v>3.5000000000000003E-2</v>
      </c>
    </row>
    <row r="3399" spans="1:13" ht="15">
      <c r="A3399" s="13" t="s">
        <v>260</v>
      </c>
      <c r="B3399" s="13">
        <v>6</v>
      </c>
      <c r="C3399" s="13"/>
      <c r="D3399" s="13"/>
      <c r="E3399" s="13"/>
      <c r="F3399" s="13">
        <v>8</v>
      </c>
      <c r="G3399" s="13"/>
      <c r="H3399" s="13"/>
      <c r="I3399" s="13"/>
      <c r="J3399" s="13"/>
      <c r="K3399" s="13"/>
      <c r="L3399" s="13"/>
      <c r="M3399" s="13"/>
    </row>
    <row r="3400" spans="1:13" ht="15" collapsed="1">
      <c r="A3400" s="13"/>
      <c r="B3400" s="13" t="s">
        <v>2685</v>
      </c>
      <c r="C3400" s="13"/>
      <c r="D3400" s="13"/>
      <c r="E3400" s="13">
        <v>51.48</v>
      </c>
      <c r="F3400" s="13">
        <v>2</v>
      </c>
      <c r="G3400" s="13">
        <v>492.613</v>
      </c>
      <c r="H3400" s="13">
        <v>1474.818</v>
      </c>
      <c r="I3400" s="13">
        <v>3</v>
      </c>
      <c r="J3400" s="13">
        <v>1474.818</v>
      </c>
      <c r="K3400" s="13">
        <v>0</v>
      </c>
      <c r="L3400" s="13">
        <v>0</v>
      </c>
      <c r="M3400" s="13">
        <v>1.5E-5</v>
      </c>
    </row>
    <row r="3401" spans="1:13" ht="15">
      <c r="A3401" s="13"/>
      <c r="B3401" s="13" t="s">
        <v>2690</v>
      </c>
      <c r="C3401" s="13"/>
      <c r="D3401" s="13"/>
      <c r="E3401" s="13">
        <v>40.07</v>
      </c>
      <c r="F3401" s="13">
        <v>1</v>
      </c>
      <c r="G3401" s="13">
        <v>518.27800000000002</v>
      </c>
      <c r="H3401" s="13">
        <v>1034.5419999999999</v>
      </c>
      <c r="I3401" s="13">
        <v>2</v>
      </c>
      <c r="J3401" s="13">
        <v>1034.54</v>
      </c>
      <c r="K3401" s="13">
        <v>2E-3</v>
      </c>
      <c r="L3401" s="13">
        <v>0</v>
      </c>
      <c r="M3401" s="13">
        <v>2.3000000000000001E-4</v>
      </c>
    </row>
    <row r="3402" spans="1:13" ht="15">
      <c r="A3402" s="13"/>
      <c r="B3402" s="13" t="s">
        <v>2691</v>
      </c>
      <c r="C3402" s="13"/>
      <c r="D3402" s="13"/>
      <c r="E3402" s="13">
        <v>30.99</v>
      </c>
      <c r="F3402" s="13">
        <v>2</v>
      </c>
      <c r="G3402" s="13">
        <v>453.89400000000001</v>
      </c>
      <c r="H3402" s="13">
        <v>1358.6590000000001</v>
      </c>
      <c r="I3402" s="13">
        <v>3</v>
      </c>
      <c r="J3402" s="13">
        <v>1358.6579999999999</v>
      </c>
      <c r="K3402" s="13">
        <v>1E-3</v>
      </c>
      <c r="L3402" s="13">
        <v>0</v>
      </c>
      <c r="M3402" s="13">
        <v>2.8E-3</v>
      </c>
    </row>
    <row r="3403" spans="1:13" ht="15" collapsed="1">
      <c r="A3403" s="13"/>
      <c r="B3403" s="13" t="s">
        <v>2686</v>
      </c>
      <c r="C3403" s="13"/>
      <c r="D3403" s="13"/>
      <c r="E3403" s="13">
        <v>29.46</v>
      </c>
      <c r="F3403" s="13">
        <v>1</v>
      </c>
      <c r="G3403" s="13">
        <v>575.79100000000005</v>
      </c>
      <c r="H3403" s="13">
        <v>1149.567</v>
      </c>
      <c r="I3403" s="13">
        <v>2</v>
      </c>
      <c r="J3403" s="13">
        <v>1149.567</v>
      </c>
      <c r="K3403" s="13">
        <v>0</v>
      </c>
      <c r="L3403" s="13">
        <v>0</v>
      </c>
      <c r="M3403" s="13">
        <v>5.4999999999999997E-3</v>
      </c>
    </row>
    <row r="3404" spans="1:13" ht="15">
      <c r="A3404" s="13"/>
      <c r="B3404" s="13" t="s">
        <v>2685</v>
      </c>
      <c r="C3404" s="13"/>
      <c r="D3404" s="13"/>
      <c r="E3404" s="13">
        <v>23.69</v>
      </c>
      <c r="F3404" s="13">
        <v>1</v>
      </c>
      <c r="G3404" s="13">
        <v>738.41700000000003</v>
      </c>
      <c r="H3404" s="13">
        <v>1474.82</v>
      </c>
      <c r="I3404" s="13">
        <v>2</v>
      </c>
      <c r="J3404" s="13">
        <v>1474.818</v>
      </c>
      <c r="K3404" s="13">
        <v>1E-3</v>
      </c>
      <c r="L3404" s="13">
        <v>0</v>
      </c>
      <c r="M3404" s="13">
        <v>6.0000000000000001E-3</v>
      </c>
    </row>
    <row r="3405" spans="1:13" ht="15">
      <c r="A3405" s="13"/>
      <c r="B3405" s="13" t="s">
        <v>2684</v>
      </c>
      <c r="C3405" s="13"/>
      <c r="D3405" s="13"/>
      <c r="E3405" s="13">
        <v>21.77</v>
      </c>
      <c r="F3405" s="13">
        <v>1</v>
      </c>
      <c r="G3405" s="13">
        <v>488.28500000000003</v>
      </c>
      <c r="H3405" s="13">
        <v>974.55499999999995</v>
      </c>
      <c r="I3405" s="13">
        <v>2</v>
      </c>
      <c r="J3405" s="13">
        <v>974.55499999999995</v>
      </c>
      <c r="K3405" s="13">
        <v>0</v>
      </c>
      <c r="L3405" s="13">
        <v>0</v>
      </c>
      <c r="M3405" s="13">
        <v>9.1000000000000004E-3</v>
      </c>
    </row>
    <row r="3406" spans="1:13" ht="15">
      <c r="A3406" s="13" t="s">
        <v>6208</v>
      </c>
      <c r="B3406" s="13">
        <v>5</v>
      </c>
      <c r="C3406" s="13"/>
      <c r="D3406" s="13"/>
      <c r="E3406" s="13"/>
      <c r="F3406" s="13">
        <v>5</v>
      </c>
      <c r="G3406" s="13"/>
      <c r="H3406" s="13"/>
      <c r="I3406" s="13"/>
      <c r="J3406" s="13"/>
      <c r="K3406" s="13"/>
      <c r="L3406" s="13"/>
      <c r="M3406" s="13"/>
    </row>
    <row r="3407" spans="1:13" ht="15" collapsed="1">
      <c r="A3407" s="13"/>
      <c r="B3407" s="13" t="s">
        <v>8784</v>
      </c>
      <c r="C3407" s="13"/>
      <c r="D3407" s="13"/>
      <c r="E3407" s="13">
        <v>65.17</v>
      </c>
      <c r="F3407" s="13">
        <v>1</v>
      </c>
      <c r="G3407" s="13">
        <v>629.84799999999996</v>
      </c>
      <c r="H3407" s="13">
        <v>1257.682</v>
      </c>
      <c r="I3407" s="13">
        <v>2</v>
      </c>
      <c r="J3407" s="13">
        <v>1257.682</v>
      </c>
      <c r="K3407" s="13">
        <v>0</v>
      </c>
      <c r="L3407" s="13">
        <v>0</v>
      </c>
      <c r="M3407" s="13">
        <v>2.6000000000000001E-6</v>
      </c>
    </row>
    <row r="3408" spans="1:13" ht="15">
      <c r="A3408" s="13"/>
      <c r="B3408" s="13" t="s">
        <v>8786</v>
      </c>
      <c r="C3408" s="13"/>
      <c r="D3408" s="13"/>
      <c r="E3408" s="13">
        <v>45.34</v>
      </c>
      <c r="F3408" s="13">
        <v>1</v>
      </c>
      <c r="G3408" s="13">
        <v>622.83000000000004</v>
      </c>
      <c r="H3408" s="13">
        <v>1243.646</v>
      </c>
      <c r="I3408" s="13">
        <v>2</v>
      </c>
      <c r="J3408" s="13">
        <v>1243.646</v>
      </c>
      <c r="K3408" s="13">
        <v>0</v>
      </c>
      <c r="L3408" s="13">
        <v>0</v>
      </c>
      <c r="M3408" s="13">
        <v>5.5999999999999999E-5</v>
      </c>
    </row>
    <row r="3409" spans="1:13" ht="15">
      <c r="A3409" s="13"/>
      <c r="B3409" s="13" t="s">
        <v>7403</v>
      </c>
      <c r="C3409" s="13"/>
      <c r="D3409" s="13"/>
      <c r="E3409" s="13">
        <v>36.47</v>
      </c>
      <c r="F3409" s="13">
        <v>1</v>
      </c>
      <c r="G3409" s="13">
        <v>584.79600000000005</v>
      </c>
      <c r="H3409" s="13">
        <v>1167.578</v>
      </c>
      <c r="I3409" s="13">
        <v>2</v>
      </c>
      <c r="J3409" s="13">
        <v>1167.577</v>
      </c>
      <c r="K3409" s="13">
        <v>1E-3</v>
      </c>
      <c r="L3409" s="13">
        <v>0</v>
      </c>
      <c r="M3409" s="13">
        <v>3.8000000000000002E-4</v>
      </c>
    </row>
    <row r="3410" spans="1:13" ht="15">
      <c r="A3410" s="13"/>
      <c r="B3410" s="13" t="s">
        <v>8785</v>
      </c>
      <c r="C3410" s="13"/>
      <c r="D3410" s="13"/>
      <c r="E3410" s="13">
        <v>35.35</v>
      </c>
      <c r="F3410" s="13">
        <v>1</v>
      </c>
      <c r="G3410" s="13">
        <v>435.74900000000002</v>
      </c>
      <c r="H3410" s="13">
        <v>869.48400000000004</v>
      </c>
      <c r="I3410" s="13">
        <v>2</v>
      </c>
      <c r="J3410" s="13">
        <v>869.48599999999999</v>
      </c>
      <c r="K3410" s="13">
        <v>-2E-3</v>
      </c>
      <c r="L3410" s="13">
        <v>0</v>
      </c>
      <c r="M3410" s="13">
        <v>1.2999999999999999E-3</v>
      </c>
    </row>
    <row r="3411" spans="1:13" ht="15">
      <c r="A3411" s="13"/>
      <c r="B3411" s="13" t="s">
        <v>10307</v>
      </c>
      <c r="C3411" s="13"/>
      <c r="D3411" s="13"/>
      <c r="E3411" s="13">
        <v>35.22</v>
      </c>
      <c r="F3411" s="13">
        <v>1</v>
      </c>
      <c r="G3411" s="13">
        <v>541.322</v>
      </c>
      <c r="H3411" s="13">
        <v>1080.6300000000001</v>
      </c>
      <c r="I3411" s="13">
        <v>2</v>
      </c>
      <c r="J3411" s="13">
        <v>1080.6289999999999</v>
      </c>
      <c r="K3411" s="13">
        <v>1E-3</v>
      </c>
      <c r="L3411" s="13">
        <v>0</v>
      </c>
      <c r="M3411" s="13">
        <v>8.9999999999999998E-4</v>
      </c>
    </row>
    <row r="3412" spans="1:13" ht="15">
      <c r="A3412" s="13" t="s">
        <v>1094</v>
      </c>
      <c r="B3412" s="13">
        <v>5</v>
      </c>
      <c r="C3412" s="13"/>
      <c r="D3412" s="13"/>
      <c r="E3412" s="13"/>
      <c r="F3412" s="13">
        <v>8</v>
      </c>
      <c r="G3412" s="13"/>
      <c r="H3412" s="13"/>
      <c r="I3412" s="13"/>
      <c r="J3412" s="13"/>
      <c r="K3412" s="13"/>
      <c r="L3412" s="13"/>
      <c r="M3412" s="13"/>
    </row>
    <row r="3413" spans="1:13" ht="15">
      <c r="A3413" s="13"/>
      <c r="B3413" s="13" t="s">
        <v>5031</v>
      </c>
      <c r="C3413" s="13"/>
      <c r="D3413" s="13"/>
      <c r="E3413" s="13">
        <v>45.87</v>
      </c>
      <c r="F3413" s="13">
        <v>2</v>
      </c>
      <c r="G3413" s="13">
        <v>408.87099999999998</v>
      </c>
      <c r="H3413" s="13">
        <v>1223.5909999999999</v>
      </c>
      <c r="I3413" s="13">
        <v>3</v>
      </c>
      <c r="J3413" s="13">
        <v>1223.5889999999999</v>
      </c>
      <c r="K3413" s="13">
        <v>2E-3</v>
      </c>
      <c r="L3413" s="13">
        <v>0</v>
      </c>
      <c r="M3413" s="13">
        <v>5.0000000000000002E-5</v>
      </c>
    </row>
    <row r="3414" spans="1:13" ht="15">
      <c r="A3414" s="13"/>
      <c r="B3414" s="13" t="s">
        <v>5030</v>
      </c>
      <c r="C3414" s="13"/>
      <c r="D3414" s="13"/>
      <c r="E3414" s="13">
        <v>35.32</v>
      </c>
      <c r="F3414" s="13">
        <v>2</v>
      </c>
      <c r="G3414" s="13">
        <v>448.274</v>
      </c>
      <c r="H3414" s="13">
        <v>894.53300000000002</v>
      </c>
      <c r="I3414" s="13">
        <v>2</v>
      </c>
      <c r="J3414" s="13">
        <v>894.53300000000002</v>
      </c>
      <c r="K3414" s="13">
        <v>0</v>
      </c>
      <c r="L3414" s="13">
        <v>0</v>
      </c>
      <c r="M3414" s="13">
        <v>6.2E-4</v>
      </c>
    </row>
    <row r="3415" spans="1:13" ht="15">
      <c r="A3415" s="13"/>
      <c r="B3415" s="13" t="s">
        <v>6991</v>
      </c>
      <c r="C3415" s="13"/>
      <c r="D3415" s="13"/>
      <c r="E3415" s="13">
        <v>30.35</v>
      </c>
      <c r="F3415" s="13">
        <v>2</v>
      </c>
      <c r="G3415" s="13">
        <v>580.96500000000003</v>
      </c>
      <c r="H3415" s="13">
        <v>1739.873</v>
      </c>
      <c r="I3415" s="13">
        <v>3</v>
      </c>
      <c r="J3415" s="13">
        <v>1739.873</v>
      </c>
      <c r="K3415" s="13">
        <v>0</v>
      </c>
      <c r="L3415" s="13">
        <v>1</v>
      </c>
      <c r="M3415" s="13">
        <v>1.6000000000000001E-3</v>
      </c>
    </row>
    <row r="3416" spans="1:13" ht="15" collapsed="1">
      <c r="A3416" s="13"/>
      <c r="B3416" s="13" t="s">
        <v>10308</v>
      </c>
      <c r="C3416" s="13"/>
      <c r="D3416" s="13"/>
      <c r="E3416" s="13">
        <v>23.32</v>
      </c>
      <c r="F3416" s="13">
        <v>1</v>
      </c>
      <c r="G3416" s="13">
        <v>542.26800000000003</v>
      </c>
      <c r="H3416" s="13">
        <v>1082.5219999999999</v>
      </c>
      <c r="I3416" s="13">
        <v>2</v>
      </c>
      <c r="J3416" s="13">
        <v>1082.5219999999999</v>
      </c>
      <c r="K3416" s="13">
        <v>0</v>
      </c>
      <c r="L3416" s="13">
        <v>0</v>
      </c>
      <c r="M3416" s="13">
        <v>1.7000000000000001E-2</v>
      </c>
    </row>
    <row r="3417" spans="1:13" ht="15">
      <c r="A3417" s="13"/>
      <c r="B3417" s="13" t="s">
        <v>8788</v>
      </c>
      <c r="C3417" s="13"/>
      <c r="D3417" s="13"/>
      <c r="E3417" s="13">
        <v>20.87</v>
      </c>
      <c r="F3417" s="13">
        <v>1</v>
      </c>
      <c r="G3417" s="13">
        <v>414.76600000000002</v>
      </c>
      <c r="H3417" s="13">
        <v>827.51700000000005</v>
      </c>
      <c r="I3417" s="13">
        <v>2</v>
      </c>
      <c r="J3417" s="13">
        <v>827.51199999999994</v>
      </c>
      <c r="K3417" s="13">
        <v>5.0000000000000001E-3</v>
      </c>
      <c r="L3417" s="13">
        <v>0</v>
      </c>
      <c r="M3417" s="13">
        <v>5.8999999999999997E-2</v>
      </c>
    </row>
    <row r="3418" spans="1:13" ht="15">
      <c r="A3418" s="13" t="s">
        <v>1307</v>
      </c>
      <c r="B3418" s="13">
        <v>5</v>
      </c>
      <c r="C3418" s="13"/>
      <c r="D3418" s="13"/>
      <c r="E3418" s="13"/>
      <c r="F3418" s="13">
        <v>5</v>
      </c>
      <c r="G3418" s="13"/>
      <c r="H3418" s="13"/>
      <c r="I3418" s="13"/>
      <c r="J3418" s="13"/>
      <c r="K3418" s="13"/>
      <c r="L3418" s="13"/>
      <c r="M3418" s="13"/>
    </row>
    <row r="3419" spans="1:13" ht="15" collapsed="1">
      <c r="A3419" s="13"/>
      <c r="B3419" s="13" t="s">
        <v>6829</v>
      </c>
      <c r="C3419" s="13" t="s">
        <v>91</v>
      </c>
      <c r="D3419" s="13" t="s">
        <v>183</v>
      </c>
      <c r="E3419" s="13">
        <v>37.700000000000003</v>
      </c>
      <c r="F3419" s="13">
        <v>1</v>
      </c>
      <c r="G3419" s="13">
        <v>588.33100000000002</v>
      </c>
      <c r="H3419" s="13">
        <v>1174.6469999999999</v>
      </c>
      <c r="I3419" s="13">
        <v>2</v>
      </c>
      <c r="J3419" s="13">
        <v>1174.644</v>
      </c>
      <c r="K3419" s="13">
        <v>2E-3</v>
      </c>
      <c r="L3419" s="13">
        <v>0</v>
      </c>
      <c r="M3419" s="13">
        <v>3.1E-4</v>
      </c>
    </row>
    <row r="3420" spans="1:13" ht="15">
      <c r="A3420" s="13"/>
      <c r="B3420" s="13" t="s">
        <v>8565</v>
      </c>
      <c r="C3420" s="13"/>
      <c r="D3420" s="13"/>
      <c r="E3420" s="13">
        <v>33.130000000000003</v>
      </c>
      <c r="F3420" s="13">
        <v>1</v>
      </c>
      <c r="G3420" s="13">
        <v>518.28200000000004</v>
      </c>
      <c r="H3420" s="13">
        <v>1034.55</v>
      </c>
      <c r="I3420" s="13">
        <v>2</v>
      </c>
      <c r="J3420" s="13">
        <v>1034.5429999999999</v>
      </c>
      <c r="K3420" s="13">
        <v>7.0000000000000001E-3</v>
      </c>
      <c r="L3420" s="13">
        <v>0</v>
      </c>
      <c r="M3420" s="13">
        <v>4.1000000000000003E-3</v>
      </c>
    </row>
    <row r="3421" spans="1:13" ht="15">
      <c r="A3421" s="13"/>
      <c r="B3421" s="13" t="s">
        <v>5376</v>
      </c>
      <c r="C3421" s="13"/>
      <c r="D3421" s="13"/>
      <c r="E3421" s="13">
        <v>32.85</v>
      </c>
      <c r="F3421" s="13">
        <v>1</v>
      </c>
      <c r="G3421" s="13">
        <v>423.76299999999998</v>
      </c>
      <c r="H3421" s="13">
        <v>845.51199999999994</v>
      </c>
      <c r="I3421" s="13">
        <v>2</v>
      </c>
      <c r="J3421" s="13">
        <v>845.51199999999994</v>
      </c>
      <c r="K3421" s="13">
        <v>0</v>
      </c>
      <c r="L3421" s="13">
        <v>0</v>
      </c>
      <c r="M3421" s="13">
        <v>2.8E-3</v>
      </c>
    </row>
    <row r="3422" spans="1:13" ht="15">
      <c r="A3422" s="13"/>
      <c r="B3422" s="13" t="s">
        <v>8564</v>
      </c>
      <c r="C3422" s="13"/>
      <c r="D3422" s="13"/>
      <c r="E3422" s="13">
        <v>31.72</v>
      </c>
      <c r="F3422" s="13">
        <v>1</v>
      </c>
      <c r="G3422" s="13">
        <v>398.197</v>
      </c>
      <c r="H3422" s="13">
        <v>794.37900000000002</v>
      </c>
      <c r="I3422" s="13">
        <v>2</v>
      </c>
      <c r="J3422" s="13">
        <v>794.38099999999997</v>
      </c>
      <c r="K3422" s="13">
        <v>-2E-3</v>
      </c>
      <c r="L3422" s="13">
        <v>0</v>
      </c>
      <c r="M3422" s="13">
        <v>2E-3</v>
      </c>
    </row>
    <row r="3423" spans="1:13" ht="15">
      <c r="A3423" s="13"/>
      <c r="B3423" s="13" t="s">
        <v>6831</v>
      </c>
      <c r="C3423" s="13"/>
      <c r="D3423" s="13"/>
      <c r="E3423" s="13">
        <v>29.27</v>
      </c>
      <c r="F3423" s="13">
        <v>1</v>
      </c>
      <c r="G3423" s="13">
        <v>486.24599999999998</v>
      </c>
      <c r="H3423" s="13">
        <v>970.47799999999995</v>
      </c>
      <c r="I3423" s="13">
        <v>2</v>
      </c>
      <c r="J3423" s="13">
        <v>970.476</v>
      </c>
      <c r="K3423" s="13">
        <v>2E-3</v>
      </c>
      <c r="L3423" s="13">
        <v>0</v>
      </c>
      <c r="M3423" s="13">
        <v>5.1000000000000004E-3</v>
      </c>
    </row>
    <row r="3424" spans="1:13" ht="15">
      <c r="A3424" s="13" t="s">
        <v>663</v>
      </c>
      <c r="B3424" s="13">
        <v>5</v>
      </c>
      <c r="C3424" s="13"/>
      <c r="D3424" s="13"/>
      <c r="E3424" s="13"/>
      <c r="F3424" s="13">
        <v>6</v>
      </c>
      <c r="G3424" s="13"/>
      <c r="H3424" s="13"/>
      <c r="I3424" s="13"/>
      <c r="J3424" s="13"/>
      <c r="K3424" s="13"/>
      <c r="L3424" s="13"/>
      <c r="M3424" s="13"/>
    </row>
    <row r="3425" spans="1:13" ht="15">
      <c r="A3425" s="13"/>
      <c r="B3425" s="13" t="s">
        <v>6912</v>
      </c>
      <c r="C3425" s="13"/>
      <c r="D3425" s="13"/>
      <c r="E3425" s="13">
        <v>31.73</v>
      </c>
      <c r="F3425" s="13">
        <v>1</v>
      </c>
      <c r="G3425" s="13">
        <v>413.72699999999998</v>
      </c>
      <c r="H3425" s="13">
        <v>825.43899999999996</v>
      </c>
      <c r="I3425" s="13">
        <v>2</v>
      </c>
      <c r="J3425" s="13">
        <v>825.43799999999999</v>
      </c>
      <c r="K3425" s="13">
        <v>1E-3</v>
      </c>
      <c r="L3425" s="13">
        <v>0</v>
      </c>
      <c r="M3425" s="13">
        <v>3.0000000000000001E-3</v>
      </c>
    </row>
    <row r="3426" spans="1:13" ht="15">
      <c r="A3426" s="13"/>
      <c r="B3426" s="13" t="s">
        <v>6913</v>
      </c>
      <c r="C3426" s="13"/>
      <c r="D3426" s="13"/>
      <c r="E3426" s="13">
        <v>27.67</v>
      </c>
      <c r="F3426" s="13">
        <v>1</v>
      </c>
      <c r="G3426" s="13">
        <v>626.86599999999999</v>
      </c>
      <c r="H3426" s="13">
        <v>1251.7180000000001</v>
      </c>
      <c r="I3426" s="13">
        <v>2</v>
      </c>
      <c r="J3426" s="13">
        <v>1251.7190000000001</v>
      </c>
      <c r="K3426" s="13">
        <v>0</v>
      </c>
      <c r="L3426" s="13">
        <v>0</v>
      </c>
      <c r="M3426" s="13">
        <v>5.7999999999999996E-3</v>
      </c>
    </row>
    <row r="3427" spans="1:13" ht="15">
      <c r="A3427" s="13"/>
      <c r="B3427" s="13" t="s">
        <v>5041</v>
      </c>
      <c r="C3427" s="13"/>
      <c r="D3427" s="13"/>
      <c r="E3427" s="13">
        <v>25.86</v>
      </c>
      <c r="F3427" s="13">
        <v>1</v>
      </c>
      <c r="G3427" s="13">
        <v>616.83399999999995</v>
      </c>
      <c r="H3427" s="13">
        <v>1231.653</v>
      </c>
      <c r="I3427" s="13">
        <v>2</v>
      </c>
      <c r="J3427" s="13">
        <v>1231.652</v>
      </c>
      <c r="K3427" s="13">
        <v>1E-3</v>
      </c>
      <c r="L3427" s="13">
        <v>0</v>
      </c>
      <c r="M3427" s="13">
        <v>3.8E-3</v>
      </c>
    </row>
    <row r="3428" spans="1:13" ht="15">
      <c r="A3428" s="13"/>
      <c r="B3428" s="13" t="s">
        <v>10309</v>
      </c>
      <c r="C3428" s="13"/>
      <c r="D3428" s="13"/>
      <c r="E3428" s="13">
        <v>25.83</v>
      </c>
      <c r="F3428" s="13">
        <v>2</v>
      </c>
      <c r="G3428" s="13">
        <v>563.96400000000006</v>
      </c>
      <c r="H3428" s="13">
        <v>1688.87</v>
      </c>
      <c r="I3428" s="13">
        <v>3</v>
      </c>
      <c r="J3428" s="13">
        <v>1688.873</v>
      </c>
      <c r="K3428" s="13">
        <v>-3.0000000000000001E-3</v>
      </c>
      <c r="L3428" s="13">
        <v>1</v>
      </c>
      <c r="M3428" s="13">
        <v>3.8E-3</v>
      </c>
    </row>
    <row r="3429" spans="1:13" ht="15">
      <c r="A3429" s="13"/>
      <c r="B3429" s="13" t="s">
        <v>10310</v>
      </c>
      <c r="C3429" s="13"/>
      <c r="D3429" s="13"/>
      <c r="E3429" s="13">
        <v>24.18</v>
      </c>
      <c r="F3429" s="13">
        <v>1</v>
      </c>
      <c r="G3429" s="13">
        <v>576.29</v>
      </c>
      <c r="H3429" s="13">
        <v>1725.848</v>
      </c>
      <c r="I3429" s="13">
        <v>3</v>
      </c>
      <c r="J3429" s="13">
        <v>1724.8440000000001</v>
      </c>
      <c r="K3429" s="13">
        <v>1.004</v>
      </c>
      <c r="L3429" s="13">
        <v>0</v>
      </c>
      <c r="M3429" s="13">
        <v>1.4999999999999999E-2</v>
      </c>
    </row>
    <row r="3430" spans="1:13" ht="15">
      <c r="A3430" s="13" t="s">
        <v>896</v>
      </c>
      <c r="B3430" s="13">
        <v>5</v>
      </c>
      <c r="C3430" s="13"/>
      <c r="D3430" s="13"/>
      <c r="E3430" s="13"/>
      <c r="F3430" s="13">
        <v>6</v>
      </c>
      <c r="G3430" s="13"/>
      <c r="H3430" s="13"/>
      <c r="I3430" s="13"/>
      <c r="J3430" s="13"/>
      <c r="K3430" s="13"/>
      <c r="L3430" s="13"/>
      <c r="M3430" s="13"/>
    </row>
    <row r="3431" spans="1:13" ht="15">
      <c r="A3431" s="13"/>
      <c r="B3431" s="13" t="s">
        <v>4627</v>
      </c>
      <c r="C3431" s="13"/>
      <c r="D3431" s="13"/>
      <c r="E3431" s="13">
        <v>52.65</v>
      </c>
      <c r="F3431" s="13">
        <v>1</v>
      </c>
      <c r="G3431" s="13">
        <v>413.755</v>
      </c>
      <c r="H3431" s="13">
        <v>825.49599999999998</v>
      </c>
      <c r="I3431" s="13">
        <v>2</v>
      </c>
      <c r="J3431" s="13">
        <v>825.49599999999998</v>
      </c>
      <c r="K3431" s="13">
        <v>0</v>
      </c>
      <c r="L3431" s="13">
        <v>0</v>
      </c>
      <c r="M3431" s="13">
        <v>1.5999999999999999E-5</v>
      </c>
    </row>
    <row r="3432" spans="1:13" ht="15">
      <c r="A3432" s="13"/>
      <c r="B3432" s="13" t="s">
        <v>4626</v>
      </c>
      <c r="C3432" s="13"/>
      <c r="D3432" s="13"/>
      <c r="E3432" s="13">
        <v>45.29</v>
      </c>
      <c r="F3432" s="13">
        <v>2</v>
      </c>
      <c r="G3432" s="13">
        <v>552.82399999999996</v>
      </c>
      <c r="H3432" s="13">
        <v>1103.634</v>
      </c>
      <c r="I3432" s="13">
        <v>2</v>
      </c>
      <c r="J3432" s="13">
        <v>1103.634</v>
      </c>
      <c r="K3432" s="13">
        <v>0</v>
      </c>
      <c r="L3432" s="13">
        <v>0</v>
      </c>
      <c r="M3432" s="13">
        <v>1.1E-4</v>
      </c>
    </row>
    <row r="3433" spans="1:13" ht="15">
      <c r="A3433" s="13"/>
      <c r="B3433" s="13" t="s">
        <v>4625</v>
      </c>
      <c r="C3433" s="13"/>
      <c r="D3433" s="13"/>
      <c r="E3433" s="13">
        <v>35.26</v>
      </c>
      <c r="F3433" s="13">
        <v>1</v>
      </c>
      <c r="G3433" s="13">
        <v>473.79</v>
      </c>
      <c r="H3433" s="13">
        <v>945.56500000000005</v>
      </c>
      <c r="I3433" s="13">
        <v>2</v>
      </c>
      <c r="J3433" s="13">
        <v>945.56500000000005</v>
      </c>
      <c r="K3433" s="13">
        <v>0</v>
      </c>
      <c r="L3433" s="13">
        <v>0</v>
      </c>
      <c r="M3433" s="13">
        <v>1.1999999999999999E-3</v>
      </c>
    </row>
    <row r="3434" spans="1:13" ht="15">
      <c r="A3434" s="13"/>
      <c r="B3434" s="13" t="s">
        <v>9669</v>
      </c>
      <c r="C3434" s="13"/>
      <c r="D3434" s="13"/>
      <c r="E3434" s="13">
        <v>31.78</v>
      </c>
      <c r="F3434" s="13">
        <v>1</v>
      </c>
      <c r="G3434" s="13">
        <v>478.28300000000002</v>
      </c>
      <c r="H3434" s="13">
        <v>954.55100000000004</v>
      </c>
      <c r="I3434" s="13">
        <v>2</v>
      </c>
      <c r="J3434" s="13">
        <v>954.55</v>
      </c>
      <c r="K3434" s="13">
        <v>1E-3</v>
      </c>
      <c r="L3434" s="13">
        <v>0</v>
      </c>
      <c r="M3434" s="13">
        <v>3.3999999999999998E-3</v>
      </c>
    </row>
    <row r="3435" spans="1:13" ht="15">
      <c r="A3435" s="13"/>
      <c r="B3435" s="13" t="s">
        <v>10311</v>
      </c>
      <c r="C3435" s="13"/>
      <c r="D3435" s="13"/>
      <c r="E3435" s="13">
        <v>27.81</v>
      </c>
      <c r="F3435" s="13">
        <v>1</v>
      </c>
      <c r="G3435" s="13">
        <v>492.91899999999998</v>
      </c>
      <c r="H3435" s="13">
        <v>1475.7360000000001</v>
      </c>
      <c r="I3435" s="13">
        <v>3</v>
      </c>
      <c r="J3435" s="13">
        <v>1475.7360000000001</v>
      </c>
      <c r="K3435" s="13">
        <v>1E-3</v>
      </c>
      <c r="L3435" s="13">
        <v>1</v>
      </c>
      <c r="M3435" s="13">
        <v>9.9000000000000008E-3</v>
      </c>
    </row>
    <row r="3436" spans="1:13" ht="15">
      <c r="A3436" s="13" t="s">
        <v>1002</v>
      </c>
      <c r="B3436" s="13">
        <v>5</v>
      </c>
      <c r="C3436" s="13"/>
      <c r="D3436" s="13"/>
      <c r="E3436" s="13"/>
      <c r="F3436" s="13">
        <v>8</v>
      </c>
      <c r="G3436" s="13"/>
      <c r="H3436" s="13"/>
      <c r="I3436" s="13"/>
      <c r="J3436" s="13"/>
      <c r="K3436" s="13"/>
      <c r="L3436" s="13"/>
      <c r="M3436" s="13"/>
    </row>
    <row r="3437" spans="1:13" ht="15">
      <c r="A3437" s="13"/>
      <c r="B3437" s="13" t="s">
        <v>5042</v>
      </c>
      <c r="C3437" s="13"/>
      <c r="D3437" s="13"/>
      <c r="E3437" s="13">
        <v>48.85</v>
      </c>
      <c r="F3437" s="13">
        <v>2</v>
      </c>
      <c r="G3437" s="13">
        <v>553.78499999999997</v>
      </c>
      <c r="H3437" s="13">
        <v>1105.556</v>
      </c>
      <c r="I3437" s="13">
        <v>2</v>
      </c>
      <c r="J3437" s="13">
        <v>1105.556</v>
      </c>
      <c r="K3437" s="13">
        <v>0</v>
      </c>
      <c r="L3437" s="13">
        <v>0</v>
      </c>
      <c r="M3437" s="13">
        <v>2.5999999999999998E-5</v>
      </c>
    </row>
    <row r="3438" spans="1:13" ht="15">
      <c r="A3438" s="13"/>
      <c r="B3438" s="13" t="s">
        <v>4950</v>
      </c>
      <c r="C3438" s="13"/>
      <c r="D3438" s="13"/>
      <c r="E3438" s="13">
        <v>47.99</v>
      </c>
      <c r="F3438" s="13">
        <v>1</v>
      </c>
      <c r="G3438" s="13">
        <v>613.81700000000001</v>
      </c>
      <c r="H3438" s="13">
        <v>1225.6189999999999</v>
      </c>
      <c r="I3438" s="13">
        <v>2</v>
      </c>
      <c r="J3438" s="13">
        <v>1225.6189999999999</v>
      </c>
      <c r="K3438" s="13">
        <v>0</v>
      </c>
      <c r="L3438" s="13">
        <v>0</v>
      </c>
      <c r="M3438" s="13">
        <v>9.2E-5</v>
      </c>
    </row>
    <row r="3439" spans="1:13" ht="15">
      <c r="A3439" s="13"/>
      <c r="B3439" s="13" t="s">
        <v>5043</v>
      </c>
      <c r="C3439" s="13"/>
      <c r="D3439" s="13"/>
      <c r="E3439" s="13">
        <v>34.15</v>
      </c>
      <c r="F3439" s="13">
        <v>2</v>
      </c>
      <c r="G3439" s="13">
        <v>507.64800000000002</v>
      </c>
      <c r="H3439" s="13">
        <v>1519.923</v>
      </c>
      <c r="I3439" s="13">
        <v>3</v>
      </c>
      <c r="J3439" s="13">
        <v>1519.923</v>
      </c>
      <c r="K3439" s="13">
        <v>1E-3</v>
      </c>
      <c r="L3439" s="13">
        <v>0</v>
      </c>
      <c r="M3439" s="13">
        <v>3.8000000000000002E-4</v>
      </c>
    </row>
    <row r="3440" spans="1:13" ht="15">
      <c r="A3440" s="13"/>
      <c r="B3440" s="13" t="s">
        <v>5043</v>
      </c>
      <c r="C3440" s="13"/>
      <c r="D3440" s="13"/>
      <c r="E3440" s="13">
        <v>29.75</v>
      </c>
      <c r="F3440" s="13">
        <v>2</v>
      </c>
      <c r="G3440" s="13">
        <v>760.96799999999996</v>
      </c>
      <c r="H3440" s="13">
        <v>1519.922</v>
      </c>
      <c r="I3440" s="13">
        <v>2</v>
      </c>
      <c r="J3440" s="13">
        <v>1519.923</v>
      </c>
      <c r="K3440" s="13">
        <v>0</v>
      </c>
      <c r="L3440" s="13">
        <v>0</v>
      </c>
      <c r="M3440" s="13">
        <v>1.1000000000000001E-3</v>
      </c>
    </row>
    <row r="3441" spans="1:13" ht="15">
      <c r="A3441" s="13"/>
      <c r="B3441" s="13" t="s">
        <v>10312</v>
      </c>
      <c r="C3441" s="13"/>
      <c r="D3441" s="13"/>
      <c r="E3441" s="13">
        <v>25.95</v>
      </c>
      <c r="F3441" s="13">
        <v>1</v>
      </c>
      <c r="G3441" s="13">
        <v>444.75200000000001</v>
      </c>
      <c r="H3441" s="13">
        <v>887.49</v>
      </c>
      <c r="I3441" s="13">
        <v>2</v>
      </c>
      <c r="J3441" s="13">
        <v>887.49</v>
      </c>
      <c r="K3441" s="13">
        <v>0</v>
      </c>
      <c r="L3441" s="13">
        <v>0</v>
      </c>
      <c r="M3441" s="13">
        <v>1.7000000000000001E-2</v>
      </c>
    </row>
    <row r="3442" spans="1:13" ht="15">
      <c r="A3442" s="13" t="s">
        <v>1699</v>
      </c>
      <c r="B3442" s="13">
        <v>5</v>
      </c>
      <c r="C3442" s="13"/>
      <c r="D3442" s="13"/>
      <c r="E3442" s="13"/>
      <c r="F3442" s="13">
        <v>6</v>
      </c>
      <c r="G3442" s="13"/>
      <c r="H3442" s="13"/>
      <c r="I3442" s="13"/>
      <c r="J3442" s="13"/>
      <c r="K3442" s="13"/>
      <c r="L3442" s="13"/>
      <c r="M3442" s="13"/>
    </row>
    <row r="3443" spans="1:13" ht="15">
      <c r="A3443" s="13"/>
      <c r="B3443" s="13" t="s">
        <v>7411</v>
      </c>
      <c r="C3443" s="13"/>
      <c r="D3443" s="13"/>
      <c r="E3443" s="13">
        <v>43.03</v>
      </c>
      <c r="F3443" s="13">
        <v>1</v>
      </c>
      <c r="G3443" s="13">
        <v>402.90300000000002</v>
      </c>
      <c r="H3443" s="13">
        <v>1205.6880000000001</v>
      </c>
      <c r="I3443" s="13">
        <v>3</v>
      </c>
      <c r="J3443" s="13">
        <v>1205.6880000000001</v>
      </c>
      <c r="K3443" s="13">
        <v>0</v>
      </c>
      <c r="L3443" s="13">
        <v>0</v>
      </c>
      <c r="M3443" s="13">
        <v>2.7999999999999998E-4</v>
      </c>
    </row>
    <row r="3444" spans="1:13" ht="15">
      <c r="A3444" s="13"/>
      <c r="B3444" s="13" t="s">
        <v>7804</v>
      </c>
      <c r="C3444" s="13"/>
      <c r="D3444" s="13"/>
      <c r="E3444" s="13">
        <v>35.85</v>
      </c>
      <c r="F3444" s="13">
        <v>2</v>
      </c>
      <c r="G3444" s="13">
        <v>578.82100000000003</v>
      </c>
      <c r="H3444" s="13">
        <v>1155.6279999999999</v>
      </c>
      <c r="I3444" s="13">
        <v>2</v>
      </c>
      <c r="J3444" s="13">
        <v>1155.6289999999999</v>
      </c>
      <c r="K3444" s="13">
        <v>-1E-3</v>
      </c>
      <c r="L3444" s="13">
        <v>0</v>
      </c>
      <c r="M3444" s="13">
        <v>1.1999999999999999E-3</v>
      </c>
    </row>
    <row r="3445" spans="1:13" ht="15">
      <c r="A3445" s="13"/>
      <c r="B3445" s="13" t="s">
        <v>5798</v>
      </c>
      <c r="C3445" s="13"/>
      <c r="D3445" s="13"/>
      <c r="E3445" s="13">
        <v>33.4</v>
      </c>
      <c r="F3445" s="13">
        <v>1</v>
      </c>
      <c r="G3445" s="13">
        <v>403.25</v>
      </c>
      <c r="H3445" s="13">
        <v>804.48500000000001</v>
      </c>
      <c r="I3445" s="13">
        <v>2</v>
      </c>
      <c r="J3445" s="13">
        <v>804.48599999999999</v>
      </c>
      <c r="K3445" s="13">
        <v>0</v>
      </c>
      <c r="L3445" s="13">
        <v>0</v>
      </c>
      <c r="M3445" s="13">
        <v>1.6000000000000001E-3</v>
      </c>
    </row>
    <row r="3446" spans="1:13" ht="15">
      <c r="A3446" s="13"/>
      <c r="B3446" s="13" t="s">
        <v>9623</v>
      </c>
      <c r="C3446" s="13"/>
      <c r="D3446" s="13"/>
      <c r="E3446" s="13">
        <v>28.43</v>
      </c>
      <c r="F3446" s="13">
        <v>1</v>
      </c>
      <c r="G3446" s="13">
        <v>495.25700000000001</v>
      </c>
      <c r="H3446" s="13">
        <v>988.5</v>
      </c>
      <c r="I3446" s="13">
        <v>2</v>
      </c>
      <c r="J3446" s="13">
        <v>988.50099999999998</v>
      </c>
      <c r="K3446" s="13">
        <v>-1E-3</v>
      </c>
      <c r="L3446" s="13">
        <v>0</v>
      </c>
      <c r="M3446" s="13">
        <v>0.01</v>
      </c>
    </row>
    <row r="3447" spans="1:13" ht="15" collapsed="1">
      <c r="A3447" s="13"/>
      <c r="B3447" s="13" t="s">
        <v>8920</v>
      </c>
      <c r="C3447" s="13"/>
      <c r="D3447" s="13"/>
      <c r="E3447" s="13">
        <v>25.99</v>
      </c>
      <c r="F3447" s="13">
        <v>1</v>
      </c>
      <c r="G3447" s="13">
        <v>637.86099999999999</v>
      </c>
      <c r="H3447" s="13">
        <v>1273.7080000000001</v>
      </c>
      <c r="I3447" s="13">
        <v>2</v>
      </c>
      <c r="J3447" s="13">
        <v>1273.7059999999999</v>
      </c>
      <c r="K3447" s="13">
        <v>2E-3</v>
      </c>
      <c r="L3447" s="13">
        <v>0</v>
      </c>
      <c r="M3447" s="13">
        <v>4.3E-3</v>
      </c>
    </row>
    <row r="3448" spans="1:13" ht="15">
      <c r="A3448" s="13" t="s">
        <v>1004</v>
      </c>
      <c r="B3448" s="13">
        <v>5</v>
      </c>
      <c r="C3448" s="13"/>
      <c r="D3448" s="13"/>
      <c r="E3448" s="13"/>
      <c r="F3448" s="13">
        <v>13</v>
      </c>
      <c r="G3448" s="13"/>
      <c r="H3448" s="13"/>
      <c r="I3448" s="13"/>
      <c r="J3448" s="13"/>
      <c r="K3448" s="13"/>
      <c r="L3448" s="13"/>
      <c r="M3448" s="13"/>
    </row>
    <row r="3449" spans="1:13" ht="15">
      <c r="A3449" s="13"/>
      <c r="B3449" s="13" t="s">
        <v>5047</v>
      </c>
      <c r="C3449" s="13"/>
      <c r="D3449" s="13"/>
      <c r="E3449" s="13">
        <v>51.68</v>
      </c>
      <c r="F3449" s="13">
        <v>8</v>
      </c>
      <c r="G3449" s="13">
        <v>513.97</v>
      </c>
      <c r="H3449" s="13">
        <v>1538.8869999999999</v>
      </c>
      <c r="I3449" s="13">
        <v>3</v>
      </c>
      <c r="J3449" s="13">
        <v>1538.885</v>
      </c>
      <c r="K3449" s="13">
        <v>1E-3</v>
      </c>
      <c r="L3449" s="13">
        <v>0</v>
      </c>
      <c r="M3449" s="13">
        <v>2.9E-5</v>
      </c>
    </row>
    <row r="3450" spans="1:13" ht="15">
      <c r="A3450" s="13"/>
      <c r="B3450" s="13" t="s">
        <v>9673</v>
      </c>
      <c r="C3450" s="13"/>
      <c r="D3450" s="13"/>
      <c r="E3450" s="13">
        <v>33.729999999999997</v>
      </c>
      <c r="F3450" s="13">
        <v>1</v>
      </c>
      <c r="G3450" s="13">
        <v>646.02599999999995</v>
      </c>
      <c r="H3450" s="13">
        <v>1935.056</v>
      </c>
      <c r="I3450" s="13">
        <v>3</v>
      </c>
      <c r="J3450" s="13">
        <v>1934.0630000000001</v>
      </c>
      <c r="K3450" s="13">
        <v>0.99299999999999999</v>
      </c>
      <c r="L3450" s="13">
        <v>0</v>
      </c>
      <c r="M3450" s="13">
        <v>6.8999999999999997E-4</v>
      </c>
    </row>
    <row r="3451" spans="1:13" ht="15">
      <c r="A3451" s="13"/>
      <c r="B3451" s="13" t="s">
        <v>5048</v>
      </c>
      <c r="C3451" s="13"/>
      <c r="D3451" s="13"/>
      <c r="E3451" s="13">
        <v>33.53</v>
      </c>
      <c r="F3451" s="13">
        <v>1</v>
      </c>
      <c r="G3451" s="13">
        <v>538.803</v>
      </c>
      <c r="H3451" s="13">
        <v>1075.5920000000001</v>
      </c>
      <c r="I3451" s="13">
        <v>2</v>
      </c>
      <c r="J3451" s="13">
        <v>1075.5909999999999</v>
      </c>
      <c r="K3451" s="13">
        <v>1E-3</v>
      </c>
      <c r="L3451" s="13">
        <v>0</v>
      </c>
      <c r="M3451" s="13">
        <v>7.2000000000000005E-4</v>
      </c>
    </row>
    <row r="3452" spans="1:13" ht="15">
      <c r="A3452" s="13"/>
      <c r="B3452" s="13" t="s">
        <v>8921</v>
      </c>
      <c r="C3452" s="13"/>
      <c r="D3452" s="13"/>
      <c r="E3452" s="13">
        <v>28.48</v>
      </c>
      <c r="F3452" s="13">
        <v>2</v>
      </c>
      <c r="G3452" s="13">
        <v>602.83900000000006</v>
      </c>
      <c r="H3452" s="13">
        <v>1203.664</v>
      </c>
      <c r="I3452" s="13">
        <v>2</v>
      </c>
      <c r="J3452" s="13">
        <v>1203.665</v>
      </c>
      <c r="K3452" s="13">
        <v>-1E-3</v>
      </c>
      <c r="L3452" s="13">
        <v>0</v>
      </c>
      <c r="M3452" s="13">
        <v>2.0999999999999999E-3</v>
      </c>
    </row>
    <row r="3453" spans="1:13" ht="15">
      <c r="A3453" s="13"/>
      <c r="B3453" s="13" t="s">
        <v>7765</v>
      </c>
      <c r="C3453" s="13"/>
      <c r="D3453" s="13"/>
      <c r="E3453" s="13">
        <v>28.2</v>
      </c>
      <c r="F3453" s="13">
        <v>1</v>
      </c>
      <c r="G3453" s="13">
        <v>637.67499999999995</v>
      </c>
      <c r="H3453" s="13">
        <v>1910.002</v>
      </c>
      <c r="I3453" s="13">
        <v>3</v>
      </c>
      <c r="J3453" s="13">
        <v>1908.999</v>
      </c>
      <c r="K3453" s="13">
        <v>1.0029999999999999</v>
      </c>
      <c r="L3453" s="13">
        <v>0</v>
      </c>
      <c r="M3453" s="13">
        <v>2.3E-3</v>
      </c>
    </row>
    <row r="3454" spans="1:13" ht="15">
      <c r="A3454" s="13" t="s">
        <v>6122</v>
      </c>
      <c r="B3454" s="13">
        <v>5</v>
      </c>
      <c r="C3454" s="13"/>
      <c r="D3454" s="13"/>
      <c r="E3454" s="13"/>
      <c r="F3454" s="13">
        <v>6</v>
      </c>
      <c r="G3454" s="13"/>
      <c r="H3454" s="13"/>
      <c r="I3454" s="13"/>
      <c r="J3454" s="13"/>
      <c r="K3454" s="13"/>
      <c r="L3454" s="13"/>
      <c r="M3454" s="13"/>
    </row>
    <row r="3455" spans="1:13" ht="15">
      <c r="A3455" s="13"/>
      <c r="B3455" s="13" t="s">
        <v>7267</v>
      </c>
      <c r="C3455" s="13"/>
      <c r="D3455" s="13"/>
      <c r="E3455" s="13">
        <v>46.57</v>
      </c>
      <c r="F3455" s="13">
        <v>2</v>
      </c>
      <c r="G3455" s="13">
        <v>626.327</v>
      </c>
      <c r="H3455" s="13">
        <v>1250.6400000000001</v>
      </c>
      <c r="I3455" s="13">
        <v>2</v>
      </c>
      <c r="J3455" s="13">
        <v>1250.6389999999999</v>
      </c>
      <c r="K3455" s="13">
        <v>1E-3</v>
      </c>
      <c r="L3455" s="13">
        <v>0</v>
      </c>
      <c r="M3455" s="13">
        <v>8.7999999999999998E-5</v>
      </c>
    </row>
    <row r="3456" spans="1:13" ht="15">
      <c r="A3456" s="13"/>
      <c r="B3456" s="13" t="s">
        <v>7768</v>
      </c>
      <c r="C3456" s="13"/>
      <c r="D3456" s="13"/>
      <c r="E3456" s="13">
        <v>41.18</v>
      </c>
      <c r="F3456" s="13">
        <v>1</v>
      </c>
      <c r="G3456" s="13">
        <v>494.77499999999998</v>
      </c>
      <c r="H3456" s="13">
        <v>987.53499999999997</v>
      </c>
      <c r="I3456" s="13">
        <v>2</v>
      </c>
      <c r="J3456" s="13">
        <v>987.53499999999997</v>
      </c>
      <c r="K3456" s="13">
        <v>0</v>
      </c>
      <c r="L3456" s="13">
        <v>0</v>
      </c>
      <c r="M3456" s="13">
        <v>2.0000000000000001E-4</v>
      </c>
    </row>
    <row r="3457" spans="1:13" ht="15">
      <c r="A3457" s="13"/>
      <c r="B3457" s="13" t="s">
        <v>10313</v>
      </c>
      <c r="C3457" s="13"/>
      <c r="D3457" s="13"/>
      <c r="E3457" s="13">
        <v>30.98</v>
      </c>
      <c r="F3457" s="13">
        <v>1</v>
      </c>
      <c r="G3457" s="13">
        <v>654.02800000000002</v>
      </c>
      <c r="H3457" s="13">
        <v>1959.0619999999999</v>
      </c>
      <c r="I3457" s="13">
        <v>3</v>
      </c>
      <c r="J3457" s="13">
        <v>1958.0550000000001</v>
      </c>
      <c r="K3457" s="13">
        <v>1.0069999999999999</v>
      </c>
      <c r="L3457" s="13">
        <v>0</v>
      </c>
      <c r="M3457" s="13">
        <v>1.6999999999999999E-3</v>
      </c>
    </row>
    <row r="3458" spans="1:13" ht="15">
      <c r="A3458" s="13"/>
      <c r="B3458" s="13" t="s">
        <v>7767</v>
      </c>
      <c r="C3458" s="13"/>
      <c r="D3458" s="13"/>
      <c r="E3458" s="13">
        <v>24.86</v>
      </c>
      <c r="F3458" s="13">
        <v>1</v>
      </c>
      <c r="G3458" s="13">
        <v>571.77800000000002</v>
      </c>
      <c r="H3458" s="13">
        <v>1141.5409999999999</v>
      </c>
      <c r="I3458" s="13">
        <v>2</v>
      </c>
      <c r="J3458" s="13">
        <v>1141.54</v>
      </c>
      <c r="K3458" s="13">
        <v>1E-3</v>
      </c>
      <c r="L3458" s="13">
        <v>0</v>
      </c>
      <c r="M3458" s="13">
        <v>7.4999999999999997E-3</v>
      </c>
    </row>
    <row r="3459" spans="1:13" ht="15">
      <c r="A3459" s="13"/>
      <c r="B3459" s="13" t="s">
        <v>9060</v>
      </c>
      <c r="C3459" s="13"/>
      <c r="D3459" s="13"/>
      <c r="E3459" s="13">
        <v>20.75</v>
      </c>
      <c r="F3459" s="13">
        <v>1</v>
      </c>
      <c r="G3459" s="13">
        <v>542.74699999999996</v>
      </c>
      <c r="H3459" s="13">
        <v>1083.479</v>
      </c>
      <c r="I3459" s="13">
        <v>2</v>
      </c>
      <c r="J3459" s="13">
        <v>1082.47</v>
      </c>
      <c r="K3459" s="13">
        <v>1.0089999999999999</v>
      </c>
      <c r="L3459" s="13">
        <v>0</v>
      </c>
      <c r="M3459" s="13">
        <v>1.2E-2</v>
      </c>
    </row>
    <row r="3460" spans="1:13" ht="15">
      <c r="A3460" s="13" t="s">
        <v>1321</v>
      </c>
      <c r="B3460" s="13">
        <v>5</v>
      </c>
      <c r="C3460" s="13"/>
      <c r="D3460" s="13"/>
      <c r="E3460" s="13"/>
      <c r="F3460" s="13">
        <v>6</v>
      </c>
      <c r="G3460" s="13"/>
      <c r="H3460" s="13"/>
      <c r="I3460" s="13"/>
      <c r="J3460" s="13"/>
      <c r="K3460" s="13"/>
      <c r="L3460" s="13"/>
      <c r="M3460" s="13"/>
    </row>
    <row r="3461" spans="1:13" ht="15">
      <c r="A3461" s="13"/>
      <c r="B3461" s="13" t="s">
        <v>7131</v>
      </c>
      <c r="C3461" s="13"/>
      <c r="D3461" s="13"/>
      <c r="E3461" s="13">
        <v>54.55</v>
      </c>
      <c r="F3461" s="13">
        <v>1</v>
      </c>
      <c r="G3461" s="13">
        <v>681.69799999999998</v>
      </c>
      <c r="H3461" s="13">
        <v>2042.0730000000001</v>
      </c>
      <c r="I3461" s="13">
        <v>3</v>
      </c>
      <c r="J3461" s="13">
        <v>2041.069</v>
      </c>
      <c r="K3461" s="13">
        <v>1.004</v>
      </c>
      <c r="L3461" s="13">
        <v>0</v>
      </c>
      <c r="M3461" s="13">
        <v>7.7000000000000008E-6</v>
      </c>
    </row>
    <row r="3462" spans="1:13" ht="15">
      <c r="A3462" s="13"/>
      <c r="B3462" s="13" t="s">
        <v>7130</v>
      </c>
      <c r="C3462" s="13" t="s">
        <v>91</v>
      </c>
      <c r="D3462" s="13" t="s">
        <v>183</v>
      </c>
      <c r="E3462" s="13">
        <v>51.79</v>
      </c>
      <c r="F3462" s="13">
        <v>2</v>
      </c>
      <c r="G3462" s="13">
        <v>644.84799999999996</v>
      </c>
      <c r="H3462" s="13">
        <v>1287.681</v>
      </c>
      <c r="I3462" s="13">
        <v>2</v>
      </c>
      <c r="J3462" s="13">
        <v>1287.682</v>
      </c>
      <c r="K3462" s="13">
        <v>-1E-3</v>
      </c>
      <c r="L3462" s="13">
        <v>0</v>
      </c>
      <c r="M3462" s="13">
        <v>1.4E-5</v>
      </c>
    </row>
    <row r="3463" spans="1:13" ht="15" collapsed="1">
      <c r="A3463" s="13"/>
      <c r="B3463" s="13" t="s">
        <v>8704</v>
      </c>
      <c r="C3463" s="13"/>
      <c r="D3463" s="13"/>
      <c r="E3463" s="13">
        <v>38.229999999999997</v>
      </c>
      <c r="F3463" s="13">
        <v>1</v>
      </c>
      <c r="G3463" s="13">
        <v>629.327</v>
      </c>
      <c r="H3463" s="13">
        <v>1884.96</v>
      </c>
      <c r="I3463" s="13">
        <v>3</v>
      </c>
      <c r="J3463" s="13">
        <v>1884.961</v>
      </c>
      <c r="K3463" s="13">
        <v>-1E-3</v>
      </c>
      <c r="L3463" s="13">
        <v>0</v>
      </c>
      <c r="M3463" s="13">
        <v>2.9999999999999997E-4</v>
      </c>
    </row>
    <row r="3464" spans="1:13" ht="15">
      <c r="A3464" s="13"/>
      <c r="B3464" s="13" t="s">
        <v>3469</v>
      </c>
      <c r="C3464" s="13"/>
      <c r="D3464" s="13"/>
      <c r="E3464" s="13">
        <v>34.89</v>
      </c>
      <c r="F3464" s="13">
        <v>1</v>
      </c>
      <c r="G3464" s="13">
        <v>483.79</v>
      </c>
      <c r="H3464" s="13">
        <v>965.56600000000003</v>
      </c>
      <c r="I3464" s="13">
        <v>2</v>
      </c>
      <c r="J3464" s="13">
        <v>965.56600000000003</v>
      </c>
      <c r="K3464" s="13">
        <v>0</v>
      </c>
      <c r="L3464" s="13">
        <v>0</v>
      </c>
      <c r="M3464" s="13">
        <v>7.6000000000000004E-4</v>
      </c>
    </row>
    <row r="3465" spans="1:13" ht="15">
      <c r="A3465" s="13"/>
      <c r="B3465" s="13" t="s">
        <v>10314</v>
      </c>
      <c r="C3465" s="13"/>
      <c r="D3465" s="13"/>
      <c r="E3465" s="13">
        <v>23.74</v>
      </c>
      <c r="F3465" s="13">
        <v>1</v>
      </c>
      <c r="G3465" s="13">
        <v>618.29999999999995</v>
      </c>
      <c r="H3465" s="13">
        <v>1234.585</v>
      </c>
      <c r="I3465" s="13">
        <v>2</v>
      </c>
      <c r="J3465" s="13">
        <v>1234.5830000000001</v>
      </c>
      <c r="K3465" s="13">
        <v>2E-3</v>
      </c>
      <c r="L3465" s="13">
        <v>0</v>
      </c>
      <c r="M3465" s="13">
        <v>1.4E-2</v>
      </c>
    </row>
    <row r="3466" spans="1:13" ht="15">
      <c r="A3466" s="13" t="s">
        <v>1721</v>
      </c>
      <c r="B3466" s="13">
        <v>5</v>
      </c>
      <c r="C3466" s="13"/>
      <c r="D3466" s="13"/>
      <c r="E3466" s="13"/>
      <c r="F3466" s="13">
        <v>5</v>
      </c>
      <c r="G3466" s="13"/>
      <c r="H3466" s="13"/>
      <c r="I3466" s="13"/>
      <c r="J3466" s="13"/>
      <c r="K3466" s="13"/>
      <c r="L3466" s="13"/>
      <c r="M3466" s="13"/>
    </row>
    <row r="3467" spans="1:13" ht="15">
      <c r="A3467" s="13"/>
      <c r="B3467" s="13" t="s">
        <v>7416</v>
      </c>
      <c r="C3467" s="13"/>
      <c r="D3467" s="13"/>
      <c r="E3467" s="13">
        <v>47.1</v>
      </c>
      <c r="F3467" s="13">
        <v>1</v>
      </c>
      <c r="G3467" s="13">
        <v>459.24</v>
      </c>
      <c r="H3467" s="13">
        <v>1374.6980000000001</v>
      </c>
      <c r="I3467" s="13">
        <v>3</v>
      </c>
      <c r="J3467" s="13">
        <v>1373.6969999999999</v>
      </c>
      <c r="K3467" s="13">
        <v>1.0009999999999999</v>
      </c>
      <c r="L3467" s="13">
        <v>0</v>
      </c>
      <c r="M3467" s="13">
        <v>9.2999999999999997E-5</v>
      </c>
    </row>
    <row r="3468" spans="1:13" ht="15">
      <c r="A3468" s="13"/>
      <c r="B3468" s="13" t="s">
        <v>7416</v>
      </c>
      <c r="C3468" s="13"/>
      <c r="D3468" s="13"/>
      <c r="E3468" s="13">
        <v>44.86</v>
      </c>
      <c r="F3468" s="13">
        <v>1</v>
      </c>
      <c r="G3468" s="13">
        <v>687.85599999999999</v>
      </c>
      <c r="H3468" s="13">
        <v>1373.6980000000001</v>
      </c>
      <c r="I3468" s="13">
        <v>2</v>
      </c>
      <c r="J3468" s="13">
        <v>1373.6969999999999</v>
      </c>
      <c r="K3468" s="13">
        <v>0</v>
      </c>
      <c r="L3468" s="13">
        <v>0</v>
      </c>
      <c r="M3468" s="13">
        <v>2.3000000000000001E-4</v>
      </c>
    </row>
    <row r="3469" spans="1:13" ht="15">
      <c r="A3469" s="13"/>
      <c r="B3469" s="13" t="s">
        <v>9627</v>
      </c>
      <c r="C3469" s="13"/>
      <c r="D3469" s="13"/>
      <c r="E3469" s="13">
        <v>34.86</v>
      </c>
      <c r="F3469" s="13">
        <v>1</v>
      </c>
      <c r="G3469" s="13">
        <v>502.26900000000001</v>
      </c>
      <c r="H3469" s="13">
        <v>1002.524</v>
      </c>
      <c r="I3469" s="13">
        <v>2</v>
      </c>
      <c r="J3469" s="13">
        <v>1002.523</v>
      </c>
      <c r="K3469" s="13">
        <v>0</v>
      </c>
      <c r="L3469" s="13">
        <v>0</v>
      </c>
      <c r="M3469" s="13">
        <v>2.3999999999999998E-3</v>
      </c>
    </row>
    <row r="3470" spans="1:13" ht="15">
      <c r="A3470" s="13"/>
      <c r="B3470" s="13" t="s">
        <v>9626</v>
      </c>
      <c r="C3470" s="13"/>
      <c r="D3470" s="13"/>
      <c r="E3470" s="13">
        <v>33.64</v>
      </c>
      <c r="F3470" s="13">
        <v>1</v>
      </c>
      <c r="G3470" s="13">
        <v>417.24400000000003</v>
      </c>
      <c r="H3470" s="13">
        <v>832.47299999999996</v>
      </c>
      <c r="I3470" s="13">
        <v>2</v>
      </c>
      <c r="J3470" s="13">
        <v>832.47299999999996</v>
      </c>
      <c r="K3470" s="13">
        <v>0</v>
      </c>
      <c r="L3470" s="13">
        <v>0</v>
      </c>
      <c r="M3470" s="13">
        <v>3.0000000000000001E-3</v>
      </c>
    </row>
    <row r="3471" spans="1:13" ht="15">
      <c r="A3471" s="13"/>
      <c r="B3471" s="13" t="s">
        <v>9064</v>
      </c>
      <c r="C3471" s="13"/>
      <c r="D3471" s="13"/>
      <c r="E3471" s="13">
        <v>22.11</v>
      </c>
      <c r="F3471" s="13">
        <v>1</v>
      </c>
      <c r="G3471" s="13">
        <v>525.75300000000004</v>
      </c>
      <c r="H3471" s="13">
        <v>1049.491</v>
      </c>
      <c r="I3471" s="13">
        <v>2</v>
      </c>
      <c r="J3471" s="13">
        <v>1049.4929999999999</v>
      </c>
      <c r="K3471" s="13">
        <v>-2E-3</v>
      </c>
      <c r="L3471" s="13">
        <v>0</v>
      </c>
      <c r="M3471" s="13">
        <v>2.4E-2</v>
      </c>
    </row>
    <row r="3472" spans="1:13" ht="15">
      <c r="A3472" s="13" t="s">
        <v>1217</v>
      </c>
      <c r="B3472" s="13">
        <v>5</v>
      </c>
      <c r="C3472" s="13"/>
      <c r="D3472" s="13"/>
      <c r="E3472" s="13"/>
      <c r="F3472" s="13">
        <v>7</v>
      </c>
      <c r="G3472" s="13"/>
      <c r="H3472" s="13"/>
      <c r="I3472" s="13"/>
      <c r="J3472" s="13"/>
      <c r="K3472" s="13"/>
      <c r="L3472" s="13"/>
      <c r="M3472" s="13"/>
    </row>
    <row r="3473" spans="1:13" ht="15" collapsed="1">
      <c r="A3473" s="13"/>
      <c r="B3473" s="13" t="s">
        <v>5394</v>
      </c>
      <c r="C3473" s="13"/>
      <c r="D3473" s="13"/>
      <c r="E3473" s="13">
        <v>53.53</v>
      </c>
      <c r="F3473" s="13">
        <v>2</v>
      </c>
      <c r="G3473" s="13">
        <v>418.23700000000002</v>
      </c>
      <c r="H3473" s="13">
        <v>834.46</v>
      </c>
      <c r="I3473" s="13">
        <v>2</v>
      </c>
      <c r="J3473" s="13">
        <v>834.46</v>
      </c>
      <c r="K3473" s="13">
        <v>0</v>
      </c>
      <c r="L3473" s="13">
        <v>0</v>
      </c>
      <c r="M3473" s="13">
        <v>1.2E-5</v>
      </c>
    </row>
    <row r="3474" spans="1:13" ht="15">
      <c r="A3474" s="13"/>
      <c r="B3474" s="13" t="s">
        <v>8574</v>
      </c>
      <c r="C3474" s="13"/>
      <c r="D3474" s="13"/>
      <c r="E3474" s="13">
        <v>31.36</v>
      </c>
      <c r="F3474" s="13">
        <v>1</v>
      </c>
      <c r="G3474" s="13">
        <v>407.76100000000002</v>
      </c>
      <c r="H3474" s="13">
        <v>813.50699999999995</v>
      </c>
      <c r="I3474" s="13">
        <v>2</v>
      </c>
      <c r="J3474" s="13">
        <v>813.50699999999995</v>
      </c>
      <c r="K3474" s="13">
        <v>0</v>
      </c>
      <c r="L3474" s="13">
        <v>0</v>
      </c>
      <c r="M3474" s="13">
        <v>1.4E-3</v>
      </c>
    </row>
    <row r="3475" spans="1:13" ht="15">
      <c r="A3475" s="13"/>
      <c r="B3475" s="13" t="s">
        <v>7271</v>
      </c>
      <c r="C3475" s="13"/>
      <c r="D3475" s="13"/>
      <c r="E3475" s="13">
        <v>29.05</v>
      </c>
      <c r="F3475" s="13">
        <v>1</v>
      </c>
      <c r="G3475" s="13">
        <v>610.32899999999995</v>
      </c>
      <c r="H3475" s="13">
        <v>1827.9659999999999</v>
      </c>
      <c r="I3475" s="13">
        <v>3</v>
      </c>
      <c r="J3475" s="13">
        <v>1826.9570000000001</v>
      </c>
      <c r="K3475" s="13">
        <v>1.0089999999999999</v>
      </c>
      <c r="L3475" s="13">
        <v>0</v>
      </c>
      <c r="M3475" s="13">
        <v>1.9E-3</v>
      </c>
    </row>
    <row r="3476" spans="1:13" ht="15">
      <c r="A3476" s="13"/>
      <c r="B3476" s="13" t="s">
        <v>8575</v>
      </c>
      <c r="C3476" s="13"/>
      <c r="D3476" s="13"/>
      <c r="E3476" s="13">
        <v>28.29</v>
      </c>
      <c r="F3476" s="13">
        <v>1</v>
      </c>
      <c r="G3476" s="13">
        <v>484.74200000000002</v>
      </c>
      <c r="H3476" s="13">
        <v>967.46900000000005</v>
      </c>
      <c r="I3476" s="13">
        <v>2</v>
      </c>
      <c r="J3476" s="13">
        <v>967.46799999999996</v>
      </c>
      <c r="K3476" s="13">
        <v>0</v>
      </c>
      <c r="L3476" s="13">
        <v>0</v>
      </c>
      <c r="M3476" s="13">
        <v>2.2000000000000001E-3</v>
      </c>
    </row>
    <row r="3477" spans="1:13" ht="15" collapsed="1">
      <c r="A3477" s="13"/>
      <c r="B3477" s="13" t="s">
        <v>7805</v>
      </c>
      <c r="C3477" s="13"/>
      <c r="D3477" s="13"/>
      <c r="E3477" s="13">
        <v>23.69</v>
      </c>
      <c r="F3477" s="13">
        <v>2</v>
      </c>
      <c r="G3477" s="13">
        <v>536.29700000000003</v>
      </c>
      <c r="H3477" s="13">
        <v>1070.58</v>
      </c>
      <c r="I3477" s="13">
        <v>2</v>
      </c>
      <c r="J3477" s="13">
        <v>1070.579</v>
      </c>
      <c r="K3477" s="13">
        <v>0</v>
      </c>
      <c r="L3477" s="13">
        <v>0</v>
      </c>
      <c r="M3477" s="13">
        <v>2.1999999999999999E-2</v>
      </c>
    </row>
    <row r="3478" spans="1:13" ht="15">
      <c r="A3478" s="13" t="s">
        <v>1325</v>
      </c>
      <c r="B3478" s="13">
        <v>5</v>
      </c>
      <c r="C3478" s="13"/>
      <c r="D3478" s="13"/>
      <c r="E3478" s="13"/>
      <c r="F3478" s="13">
        <v>7</v>
      </c>
      <c r="G3478" s="13"/>
      <c r="H3478" s="13"/>
      <c r="I3478" s="13"/>
      <c r="J3478" s="13"/>
      <c r="K3478" s="13"/>
      <c r="L3478" s="13"/>
      <c r="M3478" s="13"/>
    </row>
    <row r="3479" spans="1:13" ht="15">
      <c r="A3479" s="13"/>
      <c r="B3479" s="13" t="s">
        <v>7001</v>
      </c>
      <c r="C3479" s="13"/>
      <c r="D3479" s="13"/>
      <c r="E3479" s="13">
        <v>52.11</v>
      </c>
      <c r="F3479" s="13">
        <v>1</v>
      </c>
      <c r="G3479" s="13">
        <v>677.404</v>
      </c>
      <c r="H3479" s="13">
        <v>1352.7929999999999</v>
      </c>
      <c r="I3479" s="13">
        <v>2</v>
      </c>
      <c r="J3479" s="13">
        <v>1352.7919999999999</v>
      </c>
      <c r="K3479" s="13">
        <v>1E-3</v>
      </c>
      <c r="L3479" s="13">
        <v>0</v>
      </c>
      <c r="M3479" s="13">
        <v>2.1999999999999999E-5</v>
      </c>
    </row>
    <row r="3480" spans="1:13" ht="15">
      <c r="A3480" s="13"/>
      <c r="B3480" s="13" t="s">
        <v>5395</v>
      </c>
      <c r="C3480" s="13"/>
      <c r="D3480" s="13"/>
      <c r="E3480" s="13">
        <v>42.04</v>
      </c>
      <c r="F3480" s="13">
        <v>2</v>
      </c>
      <c r="G3480" s="13">
        <v>496.27800000000002</v>
      </c>
      <c r="H3480" s="13">
        <v>990.54200000000003</v>
      </c>
      <c r="I3480" s="13">
        <v>2</v>
      </c>
      <c r="J3480" s="13">
        <v>990.54200000000003</v>
      </c>
      <c r="K3480" s="13">
        <v>0</v>
      </c>
      <c r="L3480" s="13">
        <v>0</v>
      </c>
      <c r="M3480" s="13">
        <v>2.3000000000000001E-4</v>
      </c>
    </row>
    <row r="3481" spans="1:13" ht="15">
      <c r="A3481" s="13"/>
      <c r="B3481" s="13" t="s">
        <v>5396</v>
      </c>
      <c r="C3481" s="13"/>
      <c r="D3481" s="13"/>
      <c r="E3481" s="13">
        <v>34.28</v>
      </c>
      <c r="F3481" s="13">
        <v>1</v>
      </c>
      <c r="G3481" s="13">
        <v>531.76599999999996</v>
      </c>
      <c r="H3481" s="13">
        <v>1061.5170000000001</v>
      </c>
      <c r="I3481" s="13">
        <v>2</v>
      </c>
      <c r="J3481" s="13">
        <v>1061.518</v>
      </c>
      <c r="K3481" s="13">
        <v>-1E-3</v>
      </c>
      <c r="L3481" s="13">
        <v>0</v>
      </c>
      <c r="M3481" s="13">
        <v>1.6999999999999999E-3</v>
      </c>
    </row>
    <row r="3482" spans="1:13" ht="15" collapsed="1">
      <c r="A3482" s="13"/>
      <c r="B3482" s="13" t="s">
        <v>7000</v>
      </c>
      <c r="C3482" s="13"/>
      <c r="D3482" s="13"/>
      <c r="E3482" s="13">
        <v>31.74</v>
      </c>
      <c r="F3482" s="13">
        <v>1</v>
      </c>
      <c r="G3482" s="13">
        <v>567.33900000000006</v>
      </c>
      <c r="H3482" s="13">
        <v>1132.663</v>
      </c>
      <c r="I3482" s="13">
        <v>2</v>
      </c>
      <c r="J3482" s="13">
        <v>1132.6600000000001</v>
      </c>
      <c r="K3482" s="13">
        <v>2E-3</v>
      </c>
      <c r="L3482" s="13">
        <v>0</v>
      </c>
      <c r="M3482" s="13">
        <v>2.8E-3</v>
      </c>
    </row>
    <row r="3483" spans="1:13" ht="15">
      <c r="A3483" s="13"/>
      <c r="B3483" s="13" t="s">
        <v>9628</v>
      </c>
      <c r="C3483" s="13"/>
      <c r="D3483" s="13"/>
      <c r="E3483" s="13">
        <v>27.81</v>
      </c>
      <c r="F3483" s="13">
        <v>2</v>
      </c>
      <c r="G3483" s="13">
        <v>552.64599999999996</v>
      </c>
      <c r="H3483" s="13">
        <v>1654.915</v>
      </c>
      <c r="I3483" s="13">
        <v>3</v>
      </c>
      <c r="J3483" s="13">
        <v>1654.914</v>
      </c>
      <c r="K3483" s="13">
        <v>1E-3</v>
      </c>
      <c r="L3483" s="13">
        <v>0</v>
      </c>
      <c r="M3483" s="13">
        <v>2.8E-3</v>
      </c>
    </row>
    <row r="3484" spans="1:13" ht="15">
      <c r="A3484" s="13" t="s">
        <v>1729</v>
      </c>
      <c r="B3484" s="13">
        <v>5</v>
      </c>
      <c r="C3484" s="13"/>
      <c r="D3484" s="13"/>
      <c r="E3484" s="13"/>
      <c r="F3484" s="13">
        <v>5</v>
      </c>
      <c r="G3484" s="13"/>
      <c r="H3484" s="13"/>
      <c r="I3484" s="13"/>
      <c r="J3484" s="13"/>
      <c r="K3484" s="13"/>
      <c r="L3484" s="13"/>
      <c r="M3484" s="13"/>
    </row>
    <row r="3485" spans="1:13" ht="15">
      <c r="A3485" s="13"/>
      <c r="B3485" s="13" t="s">
        <v>5809</v>
      </c>
      <c r="C3485" s="13"/>
      <c r="D3485" s="13"/>
      <c r="E3485" s="13">
        <v>37.53</v>
      </c>
      <c r="F3485" s="13">
        <v>1</v>
      </c>
      <c r="G3485" s="13">
        <v>560.29399999999998</v>
      </c>
      <c r="H3485" s="13">
        <v>1118.5740000000001</v>
      </c>
      <c r="I3485" s="13">
        <v>2</v>
      </c>
      <c r="J3485" s="13">
        <v>1118.575</v>
      </c>
      <c r="K3485" s="13">
        <v>-2E-3</v>
      </c>
      <c r="L3485" s="13">
        <v>0</v>
      </c>
      <c r="M3485" s="13">
        <v>2.9999999999999997E-4</v>
      </c>
    </row>
    <row r="3486" spans="1:13" ht="15" collapsed="1">
      <c r="A3486" s="13"/>
      <c r="B3486" s="13" t="s">
        <v>8925</v>
      </c>
      <c r="C3486" s="13"/>
      <c r="D3486" s="13"/>
      <c r="E3486" s="13">
        <v>37.28</v>
      </c>
      <c r="F3486" s="13">
        <v>1</v>
      </c>
      <c r="G3486" s="13">
        <v>436.77600000000001</v>
      </c>
      <c r="H3486" s="13">
        <v>871.53700000000003</v>
      </c>
      <c r="I3486" s="13">
        <v>2</v>
      </c>
      <c r="J3486" s="13">
        <v>871.53800000000001</v>
      </c>
      <c r="K3486" s="13">
        <v>-1E-3</v>
      </c>
      <c r="L3486" s="13">
        <v>0</v>
      </c>
      <c r="M3486" s="13">
        <v>1.4E-3</v>
      </c>
    </row>
    <row r="3487" spans="1:13" ht="15">
      <c r="A3487" s="13"/>
      <c r="B3487" s="13" t="s">
        <v>10315</v>
      </c>
      <c r="C3487" s="13"/>
      <c r="D3487" s="13"/>
      <c r="E3487" s="13">
        <v>29.54</v>
      </c>
      <c r="F3487" s="13">
        <v>1</v>
      </c>
      <c r="G3487" s="13">
        <v>519.303</v>
      </c>
      <c r="H3487" s="13">
        <v>1036.5909999999999</v>
      </c>
      <c r="I3487" s="13">
        <v>2</v>
      </c>
      <c r="J3487" s="13">
        <v>1036.5920000000001</v>
      </c>
      <c r="K3487" s="13">
        <v>0</v>
      </c>
      <c r="L3487" s="13">
        <v>0</v>
      </c>
      <c r="M3487" s="13">
        <v>3.8999999999999998E-3</v>
      </c>
    </row>
    <row r="3488" spans="1:13" ht="15" collapsed="1">
      <c r="A3488" s="13"/>
      <c r="B3488" s="13" t="s">
        <v>9721</v>
      </c>
      <c r="C3488" s="13"/>
      <c r="D3488" s="13"/>
      <c r="E3488" s="13">
        <v>29.46</v>
      </c>
      <c r="F3488" s="13">
        <v>1</v>
      </c>
      <c r="G3488" s="13">
        <v>625.33600000000001</v>
      </c>
      <c r="H3488" s="13">
        <v>1248.6569999999999</v>
      </c>
      <c r="I3488" s="13">
        <v>2</v>
      </c>
      <c r="J3488" s="13">
        <v>1248.6500000000001</v>
      </c>
      <c r="K3488" s="13">
        <v>7.0000000000000001E-3</v>
      </c>
      <c r="L3488" s="13">
        <v>0</v>
      </c>
      <c r="M3488" s="13">
        <v>1.6999999999999999E-3</v>
      </c>
    </row>
    <row r="3489" spans="1:13" ht="15">
      <c r="A3489" s="13"/>
      <c r="B3489" s="13" t="s">
        <v>10316</v>
      </c>
      <c r="C3489" s="13"/>
      <c r="D3489" s="13"/>
      <c r="E3489" s="13">
        <v>28.12</v>
      </c>
      <c r="F3489" s="13">
        <v>1</v>
      </c>
      <c r="G3489" s="13">
        <v>526.779</v>
      </c>
      <c r="H3489" s="13">
        <v>1051.5429999999999</v>
      </c>
      <c r="I3489" s="13">
        <v>2</v>
      </c>
      <c r="J3489" s="13">
        <v>1051.5450000000001</v>
      </c>
      <c r="K3489" s="13">
        <v>-2E-3</v>
      </c>
      <c r="L3489" s="13">
        <v>0</v>
      </c>
      <c r="M3489" s="13">
        <v>4.7000000000000002E-3</v>
      </c>
    </row>
    <row r="3490" spans="1:13" ht="15">
      <c r="A3490" s="13" t="s">
        <v>6126</v>
      </c>
      <c r="B3490" s="13">
        <v>5</v>
      </c>
      <c r="C3490" s="13"/>
      <c r="D3490" s="13"/>
      <c r="E3490" s="13"/>
      <c r="F3490" s="13">
        <v>5</v>
      </c>
      <c r="G3490" s="13"/>
      <c r="H3490" s="13"/>
      <c r="I3490" s="13"/>
      <c r="J3490" s="13"/>
      <c r="K3490" s="13"/>
      <c r="L3490" s="13"/>
      <c r="M3490" s="13"/>
    </row>
    <row r="3491" spans="1:13" ht="15" collapsed="1">
      <c r="A3491" s="13"/>
      <c r="B3491" s="13" t="s">
        <v>7272</v>
      </c>
      <c r="C3491" s="13"/>
      <c r="D3491" s="13"/>
      <c r="E3491" s="13">
        <v>33.659999999999997</v>
      </c>
      <c r="F3491" s="13">
        <v>1</v>
      </c>
      <c r="G3491" s="13">
        <v>511.94099999999997</v>
      </c>
      <c r="H3491" s="13">
        <v>1532.8009999999999</v>
      </c>
      <c r="I3491" s="13">
        <v>3</v>
      </c>
      <c r="J3491" s="13">
        <v>1531.799</v>
      </c>
      <c r="K3491" s="13">
        <v>1.002</v>
      </c>
      <c r="L3491" s="13">
        <v>0</v>
      </c>
      <c r="M3491" s="13">
        <v>6.9999999999999999E-4</v>
      </c>
    </row>
    <row r="3492" spans="1:13" ht="15">
      <c r="A3492" s="13"/>
      <c r="B3492" s="13" t="s">
        <v>7273</v>
      </c>
      <c r="C3492" s="13"/>
      <c r="D3492" s="13"/>
      <c r="E3492" s="13">
        <v>30.07</v>
      </c>
      <c r="F3492" s="13">
        <v>1</v>
      </c>
      <c r="G3492" s="13">
        <v>490.28800000000001</v>
      </c>
      <c r="H3492" s="13">
        <v>1467.8420000000001</v>
      </c>
      <c r="I3492" s="13">
        <v>3</v>
      </c>
      <c r="J3492" s="13">
        <v>1466.846</v>
      </c>
      <c r="K3492" s="13">
        <v>0.997</v>
      </c>
      <c r="L3492" s="13">
        <v>0</v>
      </c>
      <c r="M3492" s="13">
        <v>4.1999999999999997E-3</v>
      </c>
    </row>
    <row r="3493" spans="1:13" ht="15" collapsed="1">
      <c r="A3493" s="13"/>
      <c r="B3493" s="13" t="s">
        <v>10317</v>
      </c>
      <c r="C3493" s="13"/>
      <c r="D3493" s="13"/>
      <c r="E3493" s="13">
        <v>24.51</v>
      </c>
      <c r="F3493" s="13">
        <v>1</v>
      </c>
      <c r="G3493" s="13">
        <v>572.78399999999999</v>
      </c>
      <c r="H3493" s="13">
        <v>1143.5540000000001</v>
      </c>
      <c r="I3493" s="13">
        <v>2</v>
      </c>
      <c r="J3493" s="13">
        <v>1143.556</v>
      </c>
      <c r="K3493" s="13">
        <v>-2E-3</v>
      </c>
      <c r="L3493" s="13">
        <v>0</v>
      </c>
      <c r="M3493" s="13">
        <v>1.2E-2</v>
      </c>
    </row>
    <row r="3494" spans="1:13" ht="15">
      <c r="A3494" s="13"/>
      <c r="B3494" s="13" t="s">
        <v>8802</v>
      </c>
      <c r="C3494" s="13"/>
      <c r="D3494" s="13"/>
      <c r="E3494" s="13">
        <v>24.14</v>
      </c>
      <c r="F3494" s="13">
        <v>1</v>
      </c>
      <c r="G3494" s="13">
        <v>564.28800000000001</v>
      </c>
      <c r="H3494" s="13">
        <v>1126.5619999999999</v>
      </c>
      <c r="I3494" s="13">
        <v>2</v>
      </c>
      <c r="J3494" s="13">
        <v>1126.5619999999999</v>
      </c>
      <c r="K3494" s="13">
        <v>0</v>
      </c>
      <c r="L3494" s="13">
        <v>0</v>
      </c>
      <c r="M3494" s="13">
        <v>1.2999999999999999E-2</v>
      </c>
    </row>
    <row r="3495" spans="1:13" ht="15">
      <c r="A3495" s="13"/>
      <c r="B3495" s="13" t="s">
        <v>7272</v>
      </c>
      <c r="C3495" s="13"/>
      <c r="D3495" s="13"/>
      <c r="E3495" s="13">
        <v>23.41</v>
      </c>
      <c r="F3495" s="13">
        <v>1</v>
      </c>
      <c r="G3495" s="13">
        <v>766.90599999999995</v>
      </c>
      <c r="H3495" s="13">
        <v>1531.798</v>
      </c>
      <c r="I3495" s="13">
        <v>2</v>
      </c>
      <c r="J3495" s="13">
        <v>1531.799</v>
      </c>
      <c r="K3495" s="13">
        <v>-2E-3</v>
      </c>
      <c r="L3495" s="13">
        <v>0</v>
      </c>
      <c r="M3495" s="13">
        <v>8.8999999999999999E-3</v>
      </c>
    </row>
    <row r="3496" spans="1:13" ht="15">
      <c r="A3496" s="13" t="s">
        <v>1221</v>
      </c>
      <c r="B3496" s="13">
        <v>5</v>
      </c>
      <c r="C3496" s="13"/>
      <c r="D3496" s="13"/>
      <c r="E3496" s="13"/>
      <c r="F3496" s="13">
        <v>11</v>
      </c>
      <c r="G3496" s="13"/>
      <c r="H3496" s="13"/>
      <c r="I3496" s="13"/>
      <c r="J3496" s="13"/>
      <c r="K3496" s="13"/>
      <c r="L3496" s="13"/>
      <c r="M3496" s="13"/>
    </row>
    <row r="3497" spans="1:13" ht="15">
      <c r="A3497" s="13"/>
      <c r="B3497" s="13" t="s">
        <v>5399</v>
      </c>
      <c r="C3497" s="13"/>
      <c r="D3497" s="13"/>
      <c r="E3497" s="13">
        <v>48.57</v>
      </c>
      <c r="F3497" s="13">
        <v>3</v>
      </c>
      <c r="G3497" s="13">
        <v>503.30200000000002</v>
      </c>
      <c r="H3497" s="13">
        <v>1004.59</v>
      </c>
      <c r="I3497" s="13">
        <v>2</v>
      </c>
      <c r="J3497" s="13">
        <v>1004.591</v>
      </c>
      <c r="K3497" s="13">
        <v>0</v>
      </c>
      <c r="L3497" s="13">
        <v>0</v>
      </c>
      <c r="M3497" s="13">
        <v>5.7000000000000003E-5</v>
      </c>
    </row>
    <row r="3498" spans="1:13" ht="15" collapsed="1">
      <c r="A3498" s="13"/>
      <c r="B3498" s="13" t="s">
        <v>5400</v>
      </c>
      <c r="C3498" s="13"/>
      <c r="D3498" s="13"/>
      <c r="E3498" s="13">
        <v>36.61</v>
      </c>
      <c r="F3498" s="13">
        <v>1</v>
      </c>
      <c r="G3498" s="13">
        <v>488.25900000000001</v>
      </c>
      <c r="H3498" s="13">
        <v>974.50300000000004</v>
      </c>
      <c r="I3498" s="13">
        <v>2</v>
      </c>
      <c r="J3498" s="13">
        <v>974.50300000000004</v>
      </c>
      <c r="K3498" s="13">
        <v>0</v>
      </c>
      <c r="L3498" s="13">
        <v>0</v>
      </c>
      <c r="M3498" s="13">
        <v>1.6999999999999999E-3</v>
      </c>
    </row>
    <row r="3499" spans="1:13" ht="15">
      <c r="A3499" s="13"/>
      <c r="B3499" s="13" t="s">
        <v>7007</v>
      </c>
      <c r="C3499" s="13"/>
      <c r="D3499" s="13"/>
      <c r="E3499" s="13">
        <v>27.86</v>
      </c>
      <c r="F3499" s="13">
        <v>2</v>
      </c>
      <c r="G3499" s="13">
        <v>616.82899999999995</v>
      </c>
      <c r="H3499" s="13">
        <v>1231.644</v>
      </c>
      <c r="I3499" s="13">
        <v>2</v>
      </c>
      <c r="J3499" s="13">
        <v>1231.6410000000001</v>
      </c>
      <c r="K3499" s="13">
        <v>3.0000000000000001E-3</v>
      </c>
      <c r="L3499" s="13">
        <v>1</v>
      </c>
      <c r="M3499" s="13">
        <v>2.3999999999999998E-3</v>
      </c>
    </row>
    <row r="3500" spans="1:13" ht="15">
      <c r="A3500" s="13"/>
      <c r="B3500" s="13" t="s">
        <v>7006</v>
      </c>
      <c r="C3500" s="13"/>
      <c r="D3500" s="13"/>
      <c r="E3500" s="13">
        <v>27.12</v>
      </c>
      <c r="F3500" s="13">
        <v>1</v>
      </c>
      <c r="G3500" s="13">
        <v>711.73400000000004</v>
      </c>
      <c r="H3500" s="13">
        <v>2132.181</v>
      </c>
      <c r="I3500" s="13">
        <v>3</v>
      </c>
      <c r="J3500" s="13">
        <v>2131.1779999999999</v>
      </c>
      <c r="K3500" s="13">
        <v>1.0029999999999999</v>
      </c>
      <c r="L3500" s="13">
        <v>0</v>
      </c>
      <c r="M3500" s="13">
        <v>8.8999999999999999E-3</v>
      </c>
    </row>
    <row r="3501" spans="1:13" ht="15">
      <c r="A3501" s="13"/>
      <c r="B3501" s="13" t="s">
        <v>7007</v>
      </c>
      <c r="C3501" s="13"/>
      <c r="D3501" s="13"/>
      <c r="E3501" s="13">
        <v>26.27</v>
      </c>
      <c r="F3501" s="13">
        <v>4</v>
      </c>
      <c r="G3501" s="13">
        <v>411.55399999999997</v>
      </c>
      <c r="H3501" s="13">
        <v>1231.6400000000001</v>
      </c>
      <c r="I3501" s="13">
        <v>3</v>
      </c>
      <c r="J3501" s="13">
        <v>1231.6410000000001</v>
      </c>
      <c r="K3501" s="13">
        <v>0</v>
      </c>
      <c r="L3501" s="13">
        <v>1</v>
      </c>
      <c r="M3501" s="13">
        <v>5.3E-3</v>
      </c>
    </row>
    <row r="3502" spans="1:13" ht="15">
      <c r="A3502" s="13" t="s">
        <v>587</v>
      </c>
      <c r="B3502" s="13">
        <v>5</v>
      </c>
      <c r="C3502" s="13"/>
      <c r="D3502" s="13"/>
      <c r="E3502" s="13"/>
      <c r="F3502" s="13">
        <v>8</v>
      </c>
      <c r="G3502" s="13"/>
      <c r="H3502" s="13"/>
      <c r="I3502" s="13"/>
      <c r="J3502" s="13"/>
      <c r="K3502" s="13"/>
      <c r="L3502" s="13"/>
      <c r="M3502" s="13"/>
    </row>
    <row r="3503" spans="1:13" ht="15">
      <c r="A3503" s="13"/>
      <c r="B3503" s="13" t="s">
        <v>4364</v>
      </c>
      <c r="C3503" s="13"/>
      <c r="D3503" s="13"/>
      <c r="E3503" s="13">
        <v>49.27</v>
      </c>
      <c r="F3503" s="13">
        <v>1</v>
      </c>
      <c r="G3503" s="13">
        <v>804.43100000000004</v>
      </c>
      <c r="H3503" s="13">
        <v>1606.847</v>
      </c>
      <c r="I3503" s="13">
        <v>2</v>
      </c>
      <c r="J3503" s="13">
        <v>1606.845</v>
      </c>
      <c r="K3503" s="13">
        <v>1E-3</v>
      </c>
      <c r="L3503" s="13">
        <v>0</v>
      </c>
      <c r="M3503" s="13">
        <v>2.4000000000000001E-5</v>
      </c>
    </row>
    <row r="3504" spans="1:13" ht="15">
      <c r="A3504" s="13"/>
      <c r="B3504" s="13" t="s">
        <v>4364</v>
      </c>
      <c r="C3504" s="13"/>
      <c r="D3504" s="13"/>
      <c r="E3504" s="13">
        <v>39.03</v>
      </c>
      <c r="F3504" s="13">
        <v>3</v>
      </c>
      <c r="G3504" s="13">
        <v>536.62300000000005</v>
      </c>
      <c r="H3504" s="13">
        <v>1606.846</v>
      </c>
      <c r="I3504" s="13">
        <v>3</v>
      </c>
      <c r="J3504" s="13">
        <v>1606.845</v>
      </c>
      <c r="K3504" s="13">
        <v>1E-3</v>
      </c>
      <c r="L3504" s="13">
        <v>0</v>
      </c>
      <c r="M3504" s="13">
        <v>2.5999999999999998E-4</v>
      </c>
    </row>
    <row r="3505" spans="1:13" ht="15" collapsed="1">
      <c r="A3505" s="13"/>
      <c r="B3505" s="13" t="s">
        <v>4366</v>
      </c>
      <c r="C3505" s="13"/>
      <c r="D3505" s="13"/>
      <c r="E3505" s="13">
        <v>36.07</v>
      </c>
      <c r="F3505" s="13">
        <v>1</v>
      </c>
      <c r="G3505" s="13">
        <v>397.23200000000003</v>
      </c>
      <c r="H3505" s="13">
        <v>792.44899999999996</v>
      </c>
      <c r="I3505" s="13">
        <v>2</v>
      </c>
      <c r="J3505" s="13">
        <v>792.44899999999996</v>
      </c>
      <c r="K3505" s="13">
        <v>0</v>
      </c>
      <c r="L3505" s="13">
        <v>0</v>
      </c>
      <c r="M3505" s="13">
        <v>9.1E-4</v>
      </c>
    </row>
    <row r="3506" spans="1:13" ht="15">
      <c r="A3506" s="13"/>
      <c r="B3506" s="13" t="s">
        <v>4365</v>
      </c>
      <c r="C3506" s="13"/>
      <c r="D3506" s="13"/>
      <c r="E3506" s="13">
        <v>31.77</v>
      </c>
      <c r="F3506" s="13">
        <v>2</v>
      </c>
      <c r="G3506" s="13">
        <v>525.61099999999999</v>
      </c>
      <c r="H3506" s="13">
        <v>1573.8109999999999</v>
      </c>
      <c r="I3506" s="13">
        <v>3</v>
      </c>
      <c r="J3506" s="13">
        <v>1573.8109999999999</v>
      </c>
      <c r="K3506" s="13">
        <v>0</v>
      </c>
      <c r="L3506" s="13">
        <v>0</v>
      </c>
      <c r="M3506" s="13">
        <v>1E-3</v>
      </c>
    </row>
    <row r="3507" spans="1:13" ht="15" collapsed="1">
      <c r="A3507" s="13"/>
      <c r="B3507" s="13" t="s">
        <v>10318</v>
      </c>
      <c r="C3507" s="13"/>
      <c r="D3507" s="13"/>
      <c r="E3507" s="13">
        <v>25.41</v>
      </c>
      <c r="F3507" s="13">
        <v>1</v>
      </c>
      <c r="G3507" s="13">
        <v>464.70299999999997</v>
      </c>
      <c r="H3507" s="13">
        <v>927.39099999999996</v>
      </c>
      <c r="I3507" s="13">
        <v>2</v>
      </c>
      <c r="J3507" s="13">
        <v>927.39099999999996</v>
      </c>
      <c r="K3507" s="13">
        <v>0</v>
      </c>
      <c r="L3507" s="13">
        <v>0</v>
      </c>
      <c r="M3507" s="13">
        <v>3.5999999999999999E-3</v>
      </c>
    </row>
    <row r="3508" spans="1:13" ht="15">
      <c r="A3508" s="13" t="s">
        <v>6242</v>
      </c>
      <c r="B3508" s="13">
        <v>5</v>
      </c>
      <c r="C3508" s="13"/>
      <c r="D3508" s="13"/>
      <c r="E3508" s="13"/>
      <c r="F3508" s="13">
        <v>5</v>
      </c>
      <c r="G3508" s="13"/>
      <c r="H3508" s="13"/>
      <c r="I3508" s="13"/>
      <c r="J3508" s="13"/>
      <c r="K3508" s="13"/>
      <c r="L3508" s="13"/>
      <c r="M3508" s="13"/>
    </row>
    <row r="3509" spans="1:13" ht="15">
      <c r="A3509" s="13"/>
      <c r="B3509" s="13" t="s">
        <v>8931</v>
      </c>
      <c r="C3509" s="13"/>
      <c r="D3509" s="13"/>
      <c r="E3509" s="13">
        <v>43.93</v>
      </c>
      <c r="F3509" s="13">
        <v>1</v>
      </c>
      <c r="G3509" s="13">
        <v>458.74</v>
      </c>
      <c r="H3509" s="13">
        <v>915.46500000000003</v>
      </c>
      <c r="I3509" s="13">
        <v>2</v>
      </c>
      <c r="J3509" s="13">
        <v>915.46600000000001</v>
      </c>
      <c r="K3509" s="13">
        <v>-1E-3</v>
      </c>
      <c r="L3509" s="13">
        <v>0</v>
      </c>
      <c r="M3509" s="13">
        <v>1.4999999999999999E-4</v>
      </c>
    </row>
    <row r="3510" spans="1:13" ht="15">
      <c r="A3510" s="13"/>
      <c r="B3510" s="13" t="s">
        <v>8932</v>
      </c>
      <c r="C3510" s="13"/>
      <c r="D3510" s="13"/>
      <c r="E3510" s="13">
        <v>41.01</v>
      </c>
      <c r="F3510" s="13">
        <v>1</v>
      </c>
      <c r="G3510" s="13">
        <v>598.35599999999999</v>
      </c>
      <c r="H3510" s="13">
        <v>1194.6969999999999</v>
      </c>
      <c r="I3510" s="13">
        <v>2</v>
      </c>
      <c r="J3510" s="13">
        <v>1194.6969999999999</v>
      </c>
      <c r="K3510" s="13">
        <v>0</v>
      </c>
      <c r="L3510" s="13">
        <v>0</v>
      </c>
      <c r="M3510" s="13">
        <v>2.5000000000000001E-4</v>
      </c>
    </row>
    <row r="3511" spans="1:13" ht="15">
      <c r="A3511" s="13"/>
      <c r="B3511" s="13" t="s">
        <v>7808</v>
      </c>
      <c r="C3511" s="13"/>
      <c r="D3511" s="13"/>
      <c r="E3511" s="13">
        <v>35.79</v>
      </c>
      <c r="F3511" s="13">
        <v>1</v>
      </c>
      <c r="G3511" s="13">
        <v>586.32899999999995</v>
      </c>
      <c r="H3511" s="13">
        <v>1170.643</v>
      </c>
      <c r="I3511" s="13">
        <v>2</v>
      </c>
      <c r="J3511" s="13">
        <v>1169.6400000000001</v>
      </c>
      <c r="K3511" s="13">
        <v>1.002</v>
      </c>
      <c r="L3511" s="13">
        <v>0</v>
      </c>
      <c r="M3511" s="13">
        <v>4.4000000000000002E-4</v>
      </c>
    </row>
    <row r="3512" spans="1:13" ht="15">
      <c r="A3512" s="13"/>
      <c r="B3512" s="13" t="s">
        <v>8930</v>
      </c>
      <c r="C3512" s="13"/>
      <c r="D3512" s="13"/>
      <c r="E3512" s="13">
        <v>29.29</v>
      </c>
      <c r="F3512" s="13">
        <v>1</v>
      </c>
      <c r="G3512" s="13">
        <v>565.84400000000005</v>
      </c>
      <c r="H3512" s="13">
        <v>1129.674</v>
      </c>
      <c r="I3512" s="13">
        <v>2</v>
      </c>
      <c r="J3512" s="13">
        <v>1129.675</v>
      </c>
      <c r="K3512" s="13">
        <v>0</v>
      </c>
      <c r="L3512" s="13">
        <v>0</v>
      </c>
      <c r="M3512" s="13">
        <v>5.7999999999999996E-3</v>
      </c>
    </row>
    <row r="3513" spans="1:13" ht="15" collapsed="1">
      <c r="A3513" s="13"/>
      <c r="B3513" s="13" t="s">
        <v>7422</v>
      </c>
      <c r="C3513" s="13"/>
      <c r="D3513" s="13"/>
      <c r="E3513" s="13">
        <v>25.2</v>
      </c>
      <c r="F3513" s="13">
        <v>1</v>
      </c>
      <c r="G3513" s="13">
        <v>471.95600000000002</v>
      </c>
      <c r="H3513" s="13">
        <v>1412.845</v>
      </c>
      <c r="I3513" s="13">
        <v>3</v>
      </c>
      <c r="J3513" s="13">
        <v>1412.8389999999999</v>
      </c>
      <c r="K3513" s="13">
        <v>6.0000000000000001E-3</v>
      </c>
      <c r="L3513" s="13">
        <v>1</v>
      </c>
      <c r="M3513" s="13">
        <v>7.9000000000000008E-3</v>
      </c>
    </row>
    <row r="3514" spans="1:13" ht="15">
      <c r="A3514" s="13" t="s">
        <v>1747</v>
      </c>
      <c r="B3514" s="13">
        <v>5</v>
      </c>
      <c r="C3514" s="13"/>
      <c r="D3514" s="13"/>
      <c r="E3514" s="13"/>
      <c r="F3514" s="13">
        <v>5</v>
      </c>
      <c r="G3514" s="13"/>
      <c r="H3514" s="13"/>
      <c r="I3514" s="13"/>
      <c r="J3514" s="13"/>
      <c r="K3514" s="13"/>
      <c r="L3514" s="13"/>
      <c r="M3514" s="13"/>
    </row>
    <row r="3515" spans="1:13" ht="15">
      <c r="A3515" s="13"/>
      <c r="B3515" s="13" t="s">
        <v>9073</v>
      </c>
      <c r="C3515" s="13"/>
      <c r="D3515" s="13"/>
      <c r="E3515" s="13">
        <v>38.72</v>
      </c>
      <c r="F3515" s="13">
        <v>1</v>
      </c>
      <c r="G3515" s="13">
        <v>416.584</v>
      </c>
      <c r="H3515" s="13">
        <v>1246.729</v>
      </c>
      <c r="I3515" s="13">
        <v>3</v>
      </c>
      <c r="J3515" s="13">
        <v>1246.7280000000001</v>
      </c>
      <c r="K3515" s="13">
        <v>0</v>
      </c>
      <c r="L3515" s="13">
        <v>1</v>
      </c>
      <c r="M3515" s="13">
        <v>5.8E-4</v>
      </c>
    </row>
    <row r="3516" spans="1:13" ht="15">
      <c r="A3516" s="13"/>
      <c r="B3516" s="13" t="s">
        <v>10319</v>
      </c>
      <c r="C3516" s="13"/>
      <c r="D3516" s="13"/>
      <c r="E3516" s="13">
        <v>34.49</v>
      </c>
      <c r="F3516" s="13">
        <v>1</v>
      </c>
      <c r="G3516" s="13">
        <v>586.33299999999997</v>
      </c>
      <c r="H3516" s="13">
        <v>1170.652</v>
      </c>
      <c r="I3516" s="13">
        <v>2</v>
      </c>
      <c r="J3516" s="13">
        <v>1170.6510000000001</v>
      </c>
      <c r="K3516" s="13">
        <v>1E-3</v>
      </c>
      <c r="L3516" s="13">
        <v>0</v>
      </c>
      <c r="M3516" s="13">
        <v>8.4000000000000003E-4</v>
      </c>
    </row>
    <row r="3517" spans="1:13" ht="15">
      <c r="A3517" s="13"/>
      <c r="B3517" s="13" t="s">
        <v>5816</v>
      </c>
      <c r="C3517" s="13"/>
      <c r="D3517" s="13"/>
      <c r="E3517" s="13">
        <v>33.159999999999997</v>
      </c>
      <c r="F3517" s="13">
        <v>1</v>
      </c>
      <c r="G3517" s="13">
        <v>605.32100000000003</v>
      </c>
      <c r="H3517" s="13">
        <v>1208.627</v>
      </c>
      <c r="I3517" s="13">
        <v>2</v>
      </c>
      <c r="J3517" s="13">
        <v>1208.626</v>
      </c>
      <c r="K3517" s="13">
        <v>0</v>
      </c>
      <c r="L3517" s="13">
        <v>0</v>
      </c>
      <c r="M3517" s="13">
        <v>7.7999999999999999E-4</v>
      </c>
    </row>
    <row r="3518" spans="1:13" ht="15">
      <c r="A3518" s="13"/>
      <c r="B3518" s="13" t="s">
        <v>10320</v>
      </c>
      <c r="C3518" s="13"/>
      <c r="D3518" s="13"/>
      <c r="E3518" s="13">
        <v>31.11</v>
      </c>
      <c r="F3518" s="13">
        <v>1</v>
      </c>
      <c r="G3518" s="13">
        <v>542.84100000000001</v>
      </c>
      <c r="H3518" s="13">
        <v>1083.6669999999999</v>
      </c>
      <c r="I3518" s="13">
        <v>2</v>
      </c>
      <c r="J3518" s="13">
        <v>1083.665</v>
      </c>
      <c r="K3518" s="13">
        <v>1E-3</v>
      </c>
      <c r="L3518" s="13">
        <v>0</v>
      </c>
      <c r="M3518" s="13">
        <v>3.3E-3</v>
      </c>
    </row>
    <row r="3519" spans="1:13" ht="15">
      <c r="A3519" s="13"/>
      <c r="B3519" s="13" t="s">
        <v>10321</v>
      </c>
      <c r="C3519" s="13"/>
      <c r="D3519" s="13"/>
      <c r="E3519" s="13">
        <v>26.45</v>
      </c>
      <c r="F3519" s="13">
        <v>1</v>
      </c>
      <c r="G3519" s="13">
        <v>489.779</v>
      </c>
      <c r="H3519" s="13">
        <v>977.54300000000001</v>
      </c>
      <c r="I3519" s="13">
        <v>2</v>
      </c>
      <c r="J3519" s="13">
        <v>977.54300000000001</v>
      </c>
      <c r="K3519" s="13">
        <v>0</v>
      </c>
      <c r="L3519" s="13">
        <v>0</v>
      </c>
      <c r="M3519" s="13">
        <v>3.3E-3</v>
      </c>
    </row>
    <row r="3520" spans="1:13" ht="15">
      <c r="A3520" s="13" t="s">
        <v>792</v>
      </c>
      <c r="B3520" s="13">
        <v>5</v>
      </c>
      <c r="C3520" s="13"/>
      <c r="D3520" s="13"/>
      <c r="E3520" s="13"/>
      <c r="F3520" s="13">
        <v>9</v>
      </c>
      <c r="G3520" s="13"/>
      <c r="H3520" s="13"/>
      <c r="I3520" s="13"/>
      <c r="J3520" s="13"/>
      <c r="K3520" s="13"/>
      <c r="L3520" s="13"/>
      <c r="M3520" s="13"/>
    </row>
    <row r="3521" spans="1:13" ht="15">
      <c r="A3521" s="13"/>
      <c r="B3521" s="13" t="s">
        <v>4637</v>
      </c>
      <c r="C3521" s="13"/>
      <c r="D3521" s="13"/>
      <c r="E3521" s="13">
        <v>69.03</v>
      </c>
      <c r="F3521" s="13">
        <v>2</v>
      </c>
      <c r="G3521" s="13">
        <v>550.81899999999996</v>
      </c>
      <c r="H3521" s="13">
        <v>1099.624</v>
      </c>
      <c r="I3521" s="13">
        <v>2</v>
      </c>
      <c r="J3521" s="13">
        <v>1099.624</v>
      </c>
      <c r="K3521" s="13">
        <v>0</v>
      </c>
      <c r="L3521" s="13">
        <v>0</v>
      </c>
      <c r="M3521" s="13">
        <v>3.3999999999999997E-7</v>
      </c>
    </row>
    <row r="3522" spans="1:13" ht="15">
      <c r="A3522" s="13"/>
      <c r="B3522" s="13" t="s">
        <v>4638</v>
      </c>
      <c r="C3522" s="13"/>
      <c r="D3522" s="13"/>
      <c r="E3522" s="13">
        <v>44.85</v>
      </c>
      <c r="F3522" s="13">
        <v>2</v>
      </c>
      <c r="G3522" s="13">
        <v>530.58699999999999</v>
      </c>
      <c r="H3522" s="13">
        <v>1588.7380000000001</v>
      </c>
      <c r="I3522" s="13">
        <v>3</v>
      </c>
      <c r="J3522" s="13">
        <v>1588.7370000000001</v>
      </c>
      <c r="K3522" s="13">
        <v>1E-3</v>
      </c>
      <c r="L3522" s="13">
        <v>0</v>
      </c>
      <c r="M3522" s="13">
        <v>7.8999999999999996E-5</v>
      </c>
    </row>
    <row r="3523" spans="1:13" ht="15">
      <c r="A3523" s="13"/>
      <c r="B3523" s="13" t="s">
        <v>4640</v>
      </c>
      <c r="C3523" s="13"/>
      <c r="D3523" s="13"/>
      <c r="E3523" s="13">
        <v>26.23</v>
      </c>
      <c r="F3523" s="13">
        <v>2</v>
      </c>
      <c r="G3523" s="13">
        <v>451.74</v>
      </c>
      <c r="H3523" s="13">
        <v>901.46600000000001</v>
      </c>
      <c r="I3523" s="13">
        <v>2</v>
      </c>
      <c r="J3523" s="13">
        <v>901.46600000000001</v>
      </c>
      <c r="K3523" s="13">
        <v>0</v>
      </c>
      <c r="L3523" s="13">
        <v>0</v>
      </c>
      <c r="M3523" s="13">
        <v>3.5000000000000001E-3</v>
      </c>
    </row>
    <row r="3524" spans="1:13" ht="15">
      <c r="A3524" s="13"/>
      <c r="B3524" s="13" t="s">
        <v>4639</v>
      </c>
      <c r="C3524" s="13"/>
      <c r="D3524" s="13"/>
      <c r="E3524" s="13">
        <v>25.98</v>
      </c>
      <c r="F3524" s="13">
        <v>2</v>
      </c>
      <c r="G3524" s="13">
        <v>476.935</v>
      </c>
      <c r="H3524" s="13">
        <v>1427.7840000000001</v>
      </c>
      <c r="I3524" s="13">
        <v>3</v>
      </c>
      <c r="J3524" s="13">
        <v>1427.788</v>
      </c>
      <c r="K3524" s="13">
        <v>-5.0000000000000001E-3</v>
      </c>
      <c r="L3524" s="13">
        <v>1</v>
      </c>
      <c r="M3524" s="13">
        <v>3.7000000000000002E-3</v>
      </c>
    </row>
    <row r="3525" spans="1:13" ht="15">
      <c r="A3525" s="13"/>
      <c r="B3525" s="13" t="s">
        <v>10322</v>
      </c>
      <c r="C3525" s="13"/>
      <c r="D3525" s="13"/>
      <c r="E3525" s="13">
        <v>21.55</v>
      </c>
      <c r="F3525" s="13">
        <v>1</v>
      </c>
      <c r="G3525" s="13">
        <v>580.803</v>
      </c>
      <c r="H3525" s="13">
        <v>2319.1819999999998</v>
      </c>
      <c r="I3525" s="13">
        <v>4</v>
      </c>
      <c r="J3525" s="13">
        <v>2318.1790000000001</v>
      </c>
      <c r="K3525" s="13">
        <v>1.0029999999999999</v>
      </c>
      <c r="L3525" s="13">
        <v>1</v>
      </c>
      <c r="M3525" s="13">
        <v>1.4999999999999999E-2</v>
      </c>
    </row>
    <row r="3526" spans="1:13" ht="15">
      <c r="A3526" s="13" t="s">
        <v>1339</v>
      </c>
      <c r="B3526" s="13">
        <v>5</v>
      </c>
      <c r="C3526" s="13"/>
      <c r="D3526" s="13"/>
      <c r="E3526" s="13"/>
      <c r="F3526" s="13">
        <v>5</v>
      </c>
      <c r="G3526" s="13"/>
      <c r="H3526" s="13"/>
      <c r="I3526" s="13"/>
      <c r="J3526" s="13"/>
      <c r="K3526" s="13"/>
      <c r="L3526" s="13"/>
      <c r="M3526" s="13"/>
    </row>
    <row r="3527" spans="1:13" ht="15">
      <c r="A3527" s="13"/>
      <c r="B3527" s="13" t="s">
        <v>9677</v>
      </c>
      <c r="C3527" s="13"/>
      <c r="D3527" s="13"/>
      <c r="E3527" s="13">
        <v>34.119999999999997</v>
      </c>
      <c r="F3527" s="13">
        <v>1</v>
      </c>
      <c r="G3527" s="13">
        <v>423.22199999999998</v>
      </c>
      <c r="H3527" s="13">
        <v>844.428</v>
      </c>
      <c r="I3527" s="13">
        <v>2</v>
      </c>
      <c r="J3527" s="13">
        <v>844.42899999999997</v>
      </c>
      <c r="K3527" s="13">
        <v>-1E-3</v>
      </c>
      <c r="L3527" s="13">
        <v>0</v>
      </c>
      <c r="M3527" s="13">
        <v>1.5E-3</v>
      </c>
    </row>
    <row r="3528" spans="1:13" ht="15">
      <c r="A3528" s="13"/>
      <c r="B3528" s="13" t="s">
        <v>7010</v>
      </c>
      <c r="C3528" s="13"/>
      <c r="D3528" s="13"/>
      <c r="E3528" s="13">
        <v>32.880000000000003</v>
      </c>
      <c r="F3528" s="13">
        <v>1</v>
      </c>
      <c r="G3528" s="13">
        <v>604.98400000000004</v>
      </c>
      <c r="H3528" s="13">
        <v>1811.931</v>
      </c>
      <c r="I3528" s="13">
        <v>3</v>
      </c>
      <c r="J3528" s="13">
        <v>1811.931</v>
      </c>
      <c r="K3528" s="13">
        <v>1E-3</v>
      </c>
      <c r="L3528" s="13">
        <v>0</v>
      </c>
      <c r="M3528" s="13">
        <v>8.3000000000000001E-4</v>
      </c>
    </row>
    <row r="3529" spans="1:13" ht="15">
      <c r="A3529" s="13"/>
      <c r="B3529" s="13" t="s">
        <v>7011</v>
      </c>
      <c r="C3529" s="13"/>
      <c r="D3529" s="13"/>
      <c r="E3529" s="13">
        <v>26.81</v>
      </c>
      <c r="F3529" s="13">
        <v>1</v>
      </c>
      <c r="G3529" s="13">
        <v>621.80799999999999</v>
      </c>
      <c r="H3529" s="13">
        <v>1241.6010000000001</v>
      </c>
      <c r="I3529" s="13">
        <v>2</v>
      </c>
      <c r="J3529" s="13">
        <v>1241.604</v>
      </c>
      <c r="K3529" s="13">
        <v>-3.0000000000000001E-3</v>
      </c>
      <c r="L3529" s="13">
        <v>0</v>
      </c>
      <c r="M3529" s="13">
        <v>7.6E-3</v>
      </c>
    </row>
    <row r="3530" spans="1:13" ht="15">
      <c r="A3530" s="13"/>
      <c r="B3530" s="13" t="s">
        <v>10323</v>
      </c>
      <c r="C3530" s="13"/>
      <c r="D3530" s="13"/>
      <c r="E3530" s="13">
        <v>26.02</v>
      </c>
      <c r="F3530" s="13">
        <v>1</v>
      </c>
      <c r="G3530" s="13">
        <v>709.89800000000002</v>
      </c>
      <c r="H3530" s="13">
        <v>1417.7819999999999</v>
      </c>
      <c r="I3530" s="13">
        <v>2</v>
      </c>
      <c r="J3530" s="13">
        <v>1417.7819999999999</v>
      </c>
      <c r="K3530" s="13">
        <v>0</v>
      </c>
      <c r="L3530" s="13">
        <v>0</v>
      </c>
      <c r="M3530" s="13">
        <v>7.0000000000000001E-3</v>
      </c>
    </row>
    <row r="3531" spans="1:13" ht="15">
      <c r="A3531" s="13"/>
      <c r="B3531" s="13" t="s">
        <v>5414</v>
      </c>
      <c r="C3531" s="13"/>
      <c r="D3531" s="13"/>
      <c r="E3531" s="13">
        <v>22.24</v>
      </c>
      <c r="F3531" s="13">
        <v>1</v>
      </c>
      <c r="G3531" s="13">
        <v>381.72899999999998</v>
      </c>
      <c r="H3531" s="13">
        <v>761.44299999999998</v>
      </c>
      <c r="I3531" s="13">
        <v>2</v>
      </c>
      <c r="J3531" s="13">
        <v>761.44399999999996</v>
      </c>
      <c r="K3531" s="13">
        <v>0</v>
      </c>
      <c r="L3531" s="13">
        <v>0</v>
      </c>
      <c r="M3531" s="13">
        <v>2.5999999999999999E-2</v>
      </c>
    </row>
    <row r="3532" spans="1:13" ht="15">
      <c r="A3532" s="13" t="s">
        <v>1106</v>
      </c>
      <c r="B3532" s="13">
        <v>5</v>
      </c>
      <c r="C3532" s="13"/>
      <c r="D3532" s="13"/>
      <c r="E3532" s="13"/>
      <c r="F3532" s="13">
        <v>10</v>
      </c>
      <c r="G3532" s="13"/>
      <c r="H3532" s="13"/>
      <c r="I3532" s="13"/>
      <c r="J3532" s="13"/>
      <c r="K3532" s="13"/>
      <c r="L3532" s="13"/>
      <c r="M3532" s="13"/>
    </row>
    <row r="3533" spans="1:13" ht="15">
      <c r="A3533" s="13"/>
      <c r="B3533" s="13" t="s">
        <v>5063</v>
      </c>
      <c r="C3533" s="13"/>
      <c r="D3533" s="13"/>
      <c r="E3533" s="13">
        <v>51.53</v>
      </c>
      <c r="F3533" s="13">
        <v>5</v>
      </c>
      <c r="G3533" s="13">
        <v>552.33199999999999</v>
      </c>
      <c r="H3533" s="13">
        <v>1102.6500000000001</v>
      </c>
      <c r="I3533" s="13">
        <v>2</v>
      </c>
      <c r="J3533" s="13">
        <v>1102.6500000000001</v>
      </c>
      <c r="K3533" s="13">
        <v>1E-3</v>
      </c>
      <c r="L3533" s="13">
        <v>0</v>
      </c>
      <c r="M3533" s="13">
        <v>4.3000000000000002E-5</v>
      </c>
    </row>
    <row r="3534" spans="1:13" ht="15">
      <c r="A3534" s="13"/>
      <c r="B3534" s="13" t="s">
        <v>5064</v>
      </c>
      <c r="C3534" s="13"/>
      <c r="D3534" s="13"/>
      <c r="E3534" s="13">
        <v>43.23</v>
      </c>
      <c r="F3534" s="13">
        <v>1</v>
      </c>
      <c r="G3534" s="13">
        <v>545.78599999999994</v>
      </c>
      <c r="H3534" s="13">
        <v>1089.557</v>
      </c>
      <c r="I3534" s="13">
        <v>2</v>
      </c>
      <c r="J3534" s="13">
        <v>1089.557</v>
      </c>
      <c r="K3534" s="13">
        <v>1E-3</v>
      </c>
      <c r="L3534" s="13">
        <v>0</v>
      </c>
      <c r="M3534" s="13">
        <v>2.9999999999999997E-4</v>
      </c>
    </row>
    <row r="3535" spans="1:13" ht="15">
      <c r="A3535" s="13"/>
      <c r="B3535" s="13" t="s">
        <v>5065</v>
      </c>
      <c r="C3535" s="13"/>
      <c r="D3535" s="13"/>
      <c r="E3535" s="13">
        <v>35.35</v>
      </c>
      <c r="F3535" s="13">
        <v>2</v>
      </c>
      <c r="G3535" s="13">
        <v>583.798</v>
      </c>
      <c r="H3535" s="13">
        <v>1165.5809999999999</v>
      </c>
      <c r="I3535" s="13">
        <v>2</v>
      </c>
      <c r="J3535" s="13">
        <v>1165.5809999999999</v>
      </c>
      <c r="K3535" s="13">
        <v>0</v>
      </c>
      <c r="L3535" s="13">
        <v>0</v>
      </c>
      <c r="M3535" s="13">
        <v>4.8000000000000001E-4</v>
      </c>
    </row>
    <row r="3536" spans="1:13" ht="15">
      <c r="A3536" s="13"/>
      <c r="B3536" s="13" t="s">
        <v>6917</v>
      </c>
      <c r="C3536" s="13"/>
      <c r="D3536" s="13"/>
      <c r="E3536" s="13">
        <v>31.57</v>
      </c>
      <c r="F3536" s="13">
        <v>1</v>
      </c>
      <c r="G3536" s="13">
        <v>649.79999999999995</v>
      </c>
      <c r="H3536" s="13">
        <v>1297.586</v>
      </c>
      <c r="I3536" s="13">
        <v>2</v>
      </c>
      <c r="J3536" s="13">
        <v>1297.586</v>
      </c>
      <c r="K3536" s="13">
        <v>0</v>
      </c>
      <c r="L3536" s="13">
        <v>0</v>
      </c>
      <c r="M3536" s="13">
        <v>1E-3</v>
      </c>
    </row>
    <row r="3537" spans="1:13" ht="15">
      <c r="A3537" s="13"/>
      <c r="B3537" s="13" t="s">
        <v>9632</v>
      </c>
      <c r="C3537" s="13"/>
      <c r="D3537" s="13"/>
      <c r="E3537" s="13">
        <v>26.94</v>
      </c>
      <c r="F3537" s="13">
        <v>1</v>
      </c>
      <c r="G3537" s="13">
        <v>647.84299999999996</v>
      </c>
      <c r="H3537" s="13">
        <v>1293.671</v>
      </c>
      <c r="I3537" s="13">
        <v>2</v>
      </c>
      <c r="J3537" s="13">
        <v>1293.672</v>
      </c>
      <c r="K3537" s="13">
        <v>-1E-3</v>
      </c>
      <c r="L3537" s="13">
        <v>0</v>
      </c>
      <c r="M3537" s="13">
        <v>3.0000000000000001E-3</v>
      </c>
    </row>
    <row r="3538" spans="1:13" ht="15">
      <c r="A3538" s="13" t="s">
        <v>1347</v>
      </c>
      <c r="B3538" s="13">
        <v>5</v>
      </c>
      <c r="C3538" s="13"/>
      <c r="D3538" s="13"/>
      <c r="E3538" s="13"/>
      <c r="F3538" s="13">
        <v>6</v>
      </c>
      <c r="G3538" s="13"/>
      <c r="H3538" s="13"/>
      <c r="I3538" s="13"/>
      <c r="J3538" s="13"/>
      <c r="K3538" s="13"/>
      <c r="L3538" s="13"/>
      <c r="M3538" s="13"/>
    </row>
    <row r="3539" spans="1:13" ht="15">
      <c r="A3539" s="13"/>
      <c r="B3539" s="13" t="s">
        <v>5424</v>
      </c>
      <c r="C3539" s="13"/>
      <c r="D3539" s="13"/>
      <c r="E3539" s="13">
        <v>56.71</v>
      </c>
      <c r="F3539" s="13">
        <v>1</v>
      </c>
      <c r="G3539" s="13">
        <v>538.79100000000005</v>
      </c>
      <c r="H3539" s="13">
        <v>1075.568</v>
      </c>
      <c r="I3539" s="13">
        <v>2</v>
      </c>
      <c r="J3539" s="13">
        <v>1075.566</v>
      </c>
      <c r="K3539" s="13">
        <v>1E-3</v>
      </c>
      <c r="L3539" s="13">
        <v>0</v>
      </c>
      <c r="M3539" s="13">
        <v>1.1E-5</v>
      </c>
    </row>
    <row r="3540" spans="1:13" ht="15">
      <c r="A3540" s="13"/>
      <c r="B3540" s="13" t="s">
        <v>5425</v>
      </c>
      <c r="C3540" s="13"/>
      <c r="D3540" s="13"/>
      <c r="E3540" s="13">
        <v>37.71</v>
      </c>
      <c r="F3540" s="13">
        <v>1</v>
      </c>
      <c r="G3540" s="13">
        <v>404.57100000000003</v>
      </c>
      <c r="H3540" s="13">
        <v>1210.691</v>
      </c>
      <c r="I3540" s="13">
        <v>3</v>
      </c>
      <c r="J3540" s="13">
        <v>1210.692</v>
      </c>
      <c r="K3540" s="13">
        <v>-1E-3</v>
      </c>
      <c r="L3540" s="13">
        <v>0</v>
      </c>
      <c r="M3540" s="13">
        <v>6.8999999999999997E-4</v>
      </c>
    </row>
    <row r="3541" spans="1:13" ht="15" collapsed="1">
      <c r="A3541" s="13"/>
      <c r="B3541" s="13" t="s">
        <v>8715</v>
      </c>
      <c r="C3541" s="13"/>
      <c r="D3541" s="13"/>
      <c r="E3541" s="13">
        <v>33.97</v>
      </c>
      <c r="F3541" s="13">
        <v>1</v>
      </c>
      <c r="G3541" s="13">
        <v>486.952</v>
      </c>
      <c r="H3541" s="13">
        <v>1457.836</v>
      </c>
      <c r="I3541" s="13">
        <v>3</v>
      </c>
      <c r="J3541" s="13">
        <v>1457.835</v>
      </c>
      <c r="K3541" s="13">
        <v>0</v>
      </c>
      <c r="L3541" s="13">
        <v>1</v>
      </c>
      <c r="M3541" s="13">
        <v>6.4999999999999997E-4</v>
      </c>
    </row>
    <row r="3542" spans="1:13" ht="15">
      <c r="A3542" s="13"/>
      <c r="B3542" s="13" t="s">
        <v>7154</v>
      </c>
      <c r="C3542" s="13"/>
      <c r="D3542" s="13"/>
      <c r="E3542" s="13">
        <v>31.97</v>
      </c>
      <c r="F3542" s="13">
        <v>2</v>
      </c>
      <c r="G3542" s="13">
        <v>641.33799999999997</v>
      </c>
      <c r="H3542" s="13">
        <v>1920.992</v>
      </c>
      <c r="I3542" s="13">
        <v>3</v>
      </c>
      <c r="J3542" s="13">
        <v>1919.9880000000001</v>
      </c>
      <c r="K3542" s="13">
        <v>1.004</v>
      </c>
      <c r="L3542" s="13">
        <v>0</v>
      </c>
      <c r="M3542" s="13">
        <v>1E-3</v>
      </c>
    </row>
    <row r="3543" spans="1:13" ht="15" collapsed="1">
      <c r="A3543" s="13"/>
      <c r="B3543" s="13" t="s">
        <v>7153</v>
      </c>
      <c r="C3543" s="13"/>
      <c r="D3543" s="13"/>
      <c r="E3543" s="13">
        <v>30.79</v>
      </c>
      <c r="F3543" s="13">
        <v>1</v>
      </c>
      <c r="G3543" s="13">
        <v>666.70799999999997</v>
      </c>
      <c r="H3543" s="13">
        <v>1997.1030000000001</v>
      </c>
      <c r="I3543" s="13">
        <v>3</v>
      </c>
      <c r="J3543" s="13">
        <v>1996.0989999999999</v>
      </c>
      <c r="K3543" s="13">
        <v>1.004</v>
      </c>
      <c r="L3543" s="13">
        <v>0</v>
      </c>
      <c r="M3543" s="13">
        <v>1.6999999999999999E-3</v>
      </c>
    </row>
    <row r="3544" spans="1:13" ht="15">
      <c r="A3544" s="13" t="s">
        <v>1793</v>
      </c>
      <c r="B3544" s="13">
        <v>5</v>
      </c>
      <c r="C3544" s="13"/>
      <c r="D3544" s="13"/>
      <c r="E3544" s="13"/>
      <c r="F3544" s="13">
        <v>5</v>
      </c>
      <c r="G3544" s="13"/>
      <c r="H3544" s="13"/>
      <c r="I3544" s="13"/>
      <c r="J3544" s="13"/>
      <c r="K3544" s="13"/>
      <c r="L3544" s="13"/>
      <c r="M3544" s="13"/>
    </row>
    <row r="3545" spans="1:13" ht="15" collapsed="1">
      <c r="A3545" s="13"/>
      <c r="B3545" s="13" t="s">
        <v>8948</v>
      </c>
      <c r="C3545" s="13"/>
      <c r="D3545" s="13"/>
      <c r="E3545" s="13">
        <v>38.9</v>
      </c>
      <c r="F3545" s="13">
        <v>1</v>
      </c>
      <c r="G3545" s="13">
        <v>595.822</v>
      </c>
      <c r="H3545" s="13">
        <v>1189.6300000000001</v>
      </c>
      <c r="I3545" s="13">
        <v>2</v>
      </c>
      <c r="J3545" s="13">
        <v>1189.634</v>
      </c>
      <c r="K3545" s="13">
        <v>-4.0000000000000001E-3</v>
      </c>
      <c r="L3545" s="13">
        <v>0</v>
      </c>
      <c r="M3545" s="13">
        <v>2.2000000000000001E-4</v>
      </c>
    </row>
    <row r="3546" spans="1:13" ht="15">
      <c r="A3546" s="13"/>
      <c r="B3546" s="13" t="s">
        <v>7813</v>
      </c>
      <c r="C3546" s="13"/>
      <c r="D3546" s="13"/>
      <c r="E3546" s="13">
        <v>30.05</v>
      </c>
      <c r="F3546" s="13">
        <v>1</v>
      </c>
      <c r="G3546" s="13">
        <v>507.31599999999997</v>
      </c>
      <c r="H3546" s="13">
        <v>1012.617</v>
      </c>
      <c r="I3546" s="13">
        <v>2</v>
      </c>
      <c r="J3546" s="13">
        <v>1012.617</v>
      </c>
      <c r="K3546" s="13">
        <v>1E-3</v>
      </c>
      <c r="L3546" s="13">
        <v>0</v>
      </c>
      <c r="M3546" s="13">
        <v>5.3E-3</v>
      </c>
    </row>
    <row r="3547" spans="1:13" ht="15" collapsed="1">
      <c r="A3547" s="13"/>
      <c r="B3547" s="13" t="s">
        <v>10324</v>
      </c>
      <c r="C3547" s="13"/>
      <c r="D3547" s="13"/>
      <c r="E3547" s="13">
        <v>29.87</v>
      </c>
      <c r="F3547" s="13">
        <v>1</v>
      </c>
      <c r="G3547" s="13">
        <v>596.80600000000004</v>
      </c>
      <c r="H3547" s="13">
        <v>1191.598</v>
      </c>
      <c r="I3547" s="13">
        <v>2</v>
      </c>
      <c r="J3547" s="13">
        <v>1190.6030000000001</v>
      </c>
      <c r="K3547" s="13">
        <v>0.995</v>
      </c>
      <c r="L3547" s="13">
        <v>0</v>
      </c>
      <c r="M3547" s="13">
        <v>4.8999999999999998E-3</v>
      </c>
    </row>
    <row r="3548" spans="1:13" ht="15">
      <c r="A3548" s="13"/>
      <c r="B3548" s="13" t="s">
        <v>5837</v>
      </c>
      <c r="C3548" s="13"/>
      <c r="D3548" s="13"/>
      <c r="E3548" s="13">
        <v>23.04</v>
      </c>
      <c r="F3548" s="13">
        <v>1</v>
      </c>
      <c r="G3548" s="13">
        <v>422.26799999999997</v>
      </c>
      <c r="H3548" s="13">
        <v>842.52200000000005</v>
      </c>
      <c r="I3548" s="13">
        <v>2</v>
      </c>
      <c r="J3548" s="13">
        <v>842.52300000000002</v>
      </c>
      <c r="K3548" s="13">
        <v>0</v>
      </c>
      <c r="L3548" s="13">
        <v>0</v>
      </c>
      <c r="M3548" s="13">
        <v>4.5999999999999999E-2</v>
      </c>
    </row>
    <row r="3549" spans="1:13" ht="15">
      <c r="A3549" s="13"/>
      <c r="B3549" s="13" t="s">
        <v>7293</v>
      </c>
      <c r="C3549" s="13"/>
      <c r="D3549" s="13"/>
      <c r="E3549" s="13">
        <v>22.12</v>
      </c>
      <c r="F3549" s="13">
        <v>1</v>
      </c>
      <c r="G3549" s="13">
        <v>536.29</v>
      </c>
      <c r="H3549" s="13">
        <v>1605.8489999999999</v>
      </c>
      <c r="I3549" s="13">
        <v>3</v>
      </c>
      <c r="J3549" s="13">
        <v>1605.8510000000001</v>
      </c>
      <c r="K3549" s="13">
        <v>-2E-3</v>
      </c>
      <c r="L3549" s="13">
        <v>0</v>
      </c>
      <c r="M3549" s="13">
        <v>8.3999999999999995E-3</v>
      </c>
    </row>
    <row r="3550" spans="1:13" ht="15">
      <c r="A3550" s="13" t="s">
        <v>1112</v>
      </c>
      <c r="B3550" s="13">
        <v>5</v>
      </c>
      <c r="C3550" s="13"/>
      <c r="D3550" s="13"/>
      <c r="E3550" s="13"/>
      <c r="F3550" s="13">
        <v>5</v>
      </c>
      <c r="G3550" s="13"/>
      <c r="H3550" s="13"/>
      <c r="I3550" s="13"/>
      <c r="J3550" s="13"/>
      <c r="K3550" s="13"/>
      <c r="L3550" s="13"/>
      <c r="M3550" s="13"/>
    </row>
    <row r="3551" spans="1:13" ht="15">
      <c r="A3551" s="13"/>
      <c r="B3551" s="13" t="s">
        <v>9732</v>
      </c>
      <c r="C3551" s="13"/>
      <c r="D3551" s="13"/>
      <c r="E3551" s="13">
        <v>37.67</v>
      </c>
      <c r="F3551" s="13">
        <v>1</v>
      </c>
      <c r="G3551" s="13">
        <v>479.24299999999999</v>
      </c>
      <c r="H3551" s="13">
        <v>956.471</v>
      </c>
      <c r="I3551" s="13">
        <v>2</v>
      </c>
      <c r="J3551" s="13">
        <v>956.47199999999998</v>
      </c>
      <c r="K3551" s="13">
        <v>0</v>
      </c>
      <c r="L3551" s="13">
        <v>0</v>
      </c>
      <c r="M3551" s="13">
        <v>5.5999999999999995E-4</v>
      </c>
    </row>
    <row r="3552" spans="1:13" ht="15">
      <c r="A3552" s="13"/>
      <c r="B3552" s="13" t="s">
        <v>5071</v>
      </c>
      <c r="C3552" s="13"/>
      <c r="D3552" s="13"/>
      <c r="E3552" s="13">
        <v>32.49</v>
      </c>
      <c r="F3552" s="13">
        <v>1</v>
      </c>
      <c r="G3552" s="13">
        <v>599.84799999999996</v>
      </c>
      <c r="H3552" s="13">
        <v>1197.68</v>
      </c>
      <c r="I3552" s="13">
        <v>2</v>
      </c>
      <c r="J3552" s="13">
        <v>1197.6790000000001</v>
      </c>
      <c r="K3552" s="13">
        <v>1E-3</v>
      </c>
      <c r="L3552" s="13">
        <v>0</v>
      </c>
      <c r="M3552" s="13">
        <v>2.2000000000000001E-3</v>
      </c>
    </row>
    <row r="3553" spans="1:13" ht="15">
      <c r="A3553" s="13"/>
      <c r="B3553" s="13" t="s">
        <v>10325</v>
      </c>
      <c r="C3553" s="13"/>
      <c r="D3553" s="13"/>
      <c r="E3553" s="13">
        <v>31.53</v>
      </c>
      <c r="F3553" s="13">
        <v>1</v>
      </c>
      <c r="G3553" s="13">
        <v>626.82399999999996</v>
      </c>
      <c r="H3553" s="13">
        <v>1251.634</v>
      </c>
      <c r="I3553" s="13">
        <v>2</v>
      </c>
      <c r="J3553" s="13">
        <v>1251.635</v>
      </c>
      <c r="K3553" s="13">
        <v>-1E-3</v>
      </c>
      <c r="L3553" s="13">
        <v>0</v>
      </c>
      <c r="M3553" s="13">
        <v>1.1000000000000001E-3</v>
      </c>
    </row>
    <row r="3554" spans="1:13" ht="15">
      <c r="A3554" s="13"/>
      <c r="B3554" s="13" t="s">
        <v>7020</v>
      </c>
      <c r="C3554" s="13"/>
      <c r="D3554" s="13"/>
      <c r="E3554" s="13">
        <v>28.69</v>
      </c>
      <c r="F3554" s="13">
        <v>1</v>
      </c>
      <c r="G3554" s="13">
        <v>665.38900000000001</v>
      </c>
      <c r="H3554" s="13">
        <v>1328.7629999999999</v>
      </c>
      <c r="I3554" s="13">
        <v>2</v>
      </c>
      <c r="J3554" s="13">
        <v>1328.76</v>
      </c>
      <c r="K3554" s="13">
        <v>2E-3</v>
      </c>
      <c r="L3554" s="13">
        <v>0</v>
      </c>
      <c r="M3554" s="13">
        <v>2E-3</v>
      </c>
    </row>
    <row r="3555" spans="1:13" ht="15">
      <c r="A3555" s="13"/>
      <c r="B3555" s="13" t="s">
        <v>5072</v>
      </c>
      <c r="C3555" s="13"/>
      <c r="D3555" s="13"/>
      <c r="E3555" s="13">
        <v>21.02</v>
      </c>
      <c r="F3555" s="13">
        <v>1</v>
      </c>
      <c r="G3555" s="13">
        <v>558.78200000000004</v>
      </c>
      <c r="H3555" s="13">
        <v>1115.55</v>
      </c>
      <c r="I3555" s="13">
        <v>2</v>
      </c>
      <c r="J3555" s="13">
        <v>1115.55</v>
      </c>
      <c r="K3555" s="13">
        <v>0</v>
      </c>
      <c r="L3555" s="13">
        <v>0</v>
      </c>
      <c r="M3555" s="13">
        <v>3.1E-2</v>
      </c>
    </row>
    <row r="3556" spans="1:13" ht="15">
      <c r="A3556" s="13" t="s">
        <v>1116</v>
      </c>
      <c r="B3556" s="13">
        <v>5</v>
      </c>
      <c r="C3556" s="13"/>
      <c r="D3556" s="13"/>
      <c r="E3556" s="13"/>
      <c r="F3556" s="13">
        <v>8</v>
      </c>
      <c r="G3556" s="13"/>
      <c r="H3556" s="13"/>
      <c r="I3556" s="13"/>
      <c r="J3556" s="13"/>
      <c r="K3556" s="13"/>
      <c r="L3556" s="13"/>
      <c r="M3556" s="13"/>
    </row>
    <row r="3557" spans="1:13" ht="15">
      <c r="A3557" s="13"/>
      <c r="B3557" s="13" t="s">
        <v>5079</v>
      </c>
      <c r="C3557" s="13"/>
      <c r="D3557" s="13"/>
      <c r="E3557" s="13">
        <v>66.13</v>
      </c>
      <c r="F3557" s="13">
        <v>2</v>
      </c>
      <c r="G3557" s="13">
        <v>612.798</v>
      </c>
      <c r="H3557" s="13">
        <v>1223.5820000000001</v>
      </c>
      <c r="I3557" s="13">
        <v>2</v>
      </c>
      <c r="J3557" s="13">
        <v>1223.5820000000001</v>
      </c>
      <c r="K3557" s="13">
        <v>-1E-3</v>
      </c>
      <c r="L3557" s="13">
        <v>0</v>
      </c>
      <c r="M3557" s="13">
        <v>9.5000000000000001E-7</v>
      </c>
    </row>
    <row r="3558" spans="1:13" ht="15">
      <c r="A3558" s="13"/>
      <c r="B3558" s="13" t="s">
        <v>5081</v>
      </c>
      <c r="C3558" s="13"/>
      <c r="D3558" s="13"/>
      <c r="E3558" s="13">
        <v>28.87</v>
      </c>
      <c r="F3558" s="13">
        <v>2</v>
      </c>
      <c r="G3558" s="13">
        <v>529.79600000000005</v>
      </c>
      <c r="H3558" s="13">
        <v>1057.578</v>
      </c>
      <c r="I3558" s="13">
        <v>2</v>
      </c>
      <c r="J3558" s="13">
        <v>1057.577</v>
      </c>
      <c r="K3558" s="13">
        <v>1E-3</v>
      </c>
      <c r="L3558" s="13">
        <v>0</v>
      </c>
      <c r="M3558" s="13">
        <v>2.3E-3</v>
      </c>
    </row>
    <row r="3559" spans="1:13" ht="15">
      <c r="A3559" s="13"/>
      <c r="B3559" s="13" t="s">
        <v>5080</v>
      </c>
      <c r="C3559" s="13"/>
      <c r="D3559" s="13"/>
      <c r="E3559" s="13">
        <v>25.99</v>
      </c>
      <c r="F3559" s="13">
        <v>1</v>
      </c>
      <c r="G3559" s="13">
        <v>528.77</v>
      </c>
      <c r="H3559" s="13">
        <v>1055.5239999999999</v>
      </c>
      <c r="I3559" s="13">
        <v>2</v>
      </c>
      <c r="J3559" s="13">
        <v>1055.5319999999999</v>
      </c>
      <c r="K3559" s="13">
        <v>-8.0000000000000002E-3</v>
      </c>
      <c r="L3559" s="13">
        <v>0</v>
      </c>
      <c r="M3559" s="13">
        <v>9.4000000000000004E-3</v>
      </c>
    </row>
    <row r="3560" spans="1:13" ht="15" collapsed="1">
      <c r="A3560" s="13"/>
      <c r="B3560" s="13" t="s">
        <v>7772</v>
      </c>
      <c r="C3560" s="13"/>
      <c r="D3560" s="13"/>
      <c r="E3560" s="13">
        <v>22.84</v>
      </c>
      <c r="F3560" s="13">
        <v>1</v>
      </c>
      <c r="G3560" s="13">
        <v>632.82399999999996</v>
      </c>
      <c r="H3560" s="13">
        <v>1263.6320000000001</v>
      </c>
      <c r="I3560" s="13">
        <v>2</v>
      </c>
      <c r="J3560" s="13">
        <v>1263.6320000000001</v>
      </c>
      <c r="K3560" s="13">
        <v>0</v>
      </c>
      <c r="L3560" s="13">
        <v>0</v>
      </c>
      <c r="M3560" s="13">
        <v>7.1999999999999998E-3</v>
      </c>
    </row>
    <row r="3561" spans="1:13" ht="15">
      <c r="A3561" s="13"/>
      <c r="B3561" s="13" t="s">
        <v>10326</v>
      </c>
      <c r="C3561" s="13"/>
      <c r="D3561" s="13"/>
      <c r="E3561" s="13">
        <v>22.32</v>
      </c>
      <c r="F3561" s="13">
        <v>2</v>
      </c>
      <c r="G3561" s="13">
        <v>526.6</v>
      </c>
      <c r="H3561" s="13">
        <v>1576.779</v>
      </c>
      <c r="I3561" s="13">
        <v>3</v>
      </c>
      <c r="J3561" s="13">
        <v>1576.779</v>
      </c>
      <c r="K3561" s="13">
        <v>0</v>
      </c>
      <c r="L3561" s="13">
        <v>0</v>
      </c>
      <c r="M3561" s="13">
        <v>8.0999999999999996E-3</v>
      </c>
    </row>
    <row r="3562" spans="1:13" ht="15">
      <c r="A3562" s="13" t="s">
        <v>1617</v>
      </c>
      <c r="B3562" s="13">
        <v>5</v>
      </c>
      <c r="C3562" s="13"/>
      <c r="D3562" s="13"/>
      <c r="E3562" s="13"/>
      <c r="F3562" s="13">
        <v>10</v>
      </c>
      <c r="G3562" s="13"/>
      <c r="H3562" s="13"/>
      <c r="I3562" s="13"/>
      <c r="J3562" s="13"/>
      <c r="K3562" s="13"/>
      <c r="L3562" s="13"/>
      <c r="M3562" s="13"/>
    </row>
    <row r="3563" spans="1:13" ht="15">
      <c r="A3563" s="13"/>
      <c r="B3563" s="13" t="s">
        <v>5847</v>
      </c>
      <c r="C3563" s="13"/>
      <c r="D3563" s="13"/>
      <c r="E3563" s="13">
        <v>58.18</v>
      </c>
      <c r="F3563" s="13">
        <v>3</v>
      </c>
      <c r="G3563" s="13">
        <v>744.40200000000004</v>
      </c>
      <c r="H3563" s="13">
        <v>1486.789</v>
      </c>
      <c r="I3563" s="13">
        <v>2</v>
      </c>
      <c r="J3563" s="13">
        <v>1486.788</v>
      </c>
      <c r="K3563" s="13">
        <v>1E-3</v>
      </c>
      <c r="L3563" s="13">
        <v>0</v>
      </c>
      <c r="M3563" s="13">
        <v>3.4999999999999999E-6</v>
      </c>
    </row>
    <row r="3564" spans="1:13" ht="15" collapsed="1">
      <c r="A3564" s="13"/>
      <c r="B3564" s="13" t="s">
        <v>5847</v>
      </c>
      <c r="C3564" s="13" t="s">
        <v>42</v>
      </c>
      <c r="D3564" s="13" t="s">
        <v>168</v>
      </c>
      <c r="E3564" s="13">
        <v>33.700000000000003</v>
      </c>
      <c r="F3564" s="13">
        <v>1</v>
      </c>
      <c r="G3564" s="13">
        <v>490.935</v>
      </c>
      <c r="H3564" s="13">
        <v>1469.7819999999999</v>
      </c>
      <c r="I3564" s="13">
        <v>3</v>
      </c>
      <c r="J3564" s="13">
        <v>1468.777</v>
      </c>
      <c r="K3564" s="13">
        <v>1.0049999999999999</v>
      </c>
      <c r="L3564" s="13">
        <v>0</v>
      </c>
      <c r="M3564" s="13">
        <v>6.8999999999999997E-4</v>
      </c>
    </row>
    <row r="3565" spans="1:13" ht="15">
      <c r="A3565" s="13"/>
      <c r="B3565" s="13" t="s">
        <v>5847</v>
      </c>
      <c r="C3565" s="13"/>
      <c r="D3565" s="13"/>
      <c r="E3565" s="13">
        <v>31.74</v>
      </c>
      <c r="F3565" s="13">
        <v>4</v>
      </c>
      <c r="G3565" s="13">
        <v>496.60300000000001</v>
      </c>
      <c r="H3565" s="13">
        <v>1486.788</v>
      </c>
      <c r="I3565" s="13">
        <v>3</v>
      </c>
      <c r="J3565" s="13">
        <v>1486.788</v>
      </c>
      <c r="K3565" s="13">
        <v>0</v>
      </c>
      <c r="L3565" s="13">
        <v>0</v>
      </c>
      <c r="M3565" s="13">
        <v>1.1000000000000001E-3</v>
      </c>
    </row>
    <row r="3566" spans="1:13" ht="15">
      <c r="A3566" s="13"/>
      <c r="B3566" s="13" t="s">
        <v>7164</v>
      </c>
      <c r="C3566" s="13"/>
      <c r="D3566" s="13"/>
      <c r="E3566" s="13">
        <v>30.5</v>
      </c>
      <c r="F3566" s="13">
        <v>1</v>
      </c>
      <c r="G3566" s="13">
        <v>447.75599999999997</v>
      </c>
      <c r="H3566" s="13">
        <v>893.49699999999996</v>
      </c>
      <c r="I3566" s="13">
        <v>2</v>
      </c>
      <c r="J3566" s="13">
        <v>893.49699999999996</v>
      </c>
      <c r="K3566" s="13">
        <v>0</v>
      </c>
      <c r="L3566" s="13">
        <v>0</v>
      </c>
      <c r="M3566" s="13">
        <v>6.1000000000000004E-3</v>
      </c>
    </row>
    <row r="3567" spans="1:13" ht="15">
      <c r="A3567" s="13"/>
      <c r="B3567" s="13" t="s">
        <v>8958</v>
      </c>
      <c r="C3567" s="13"/>
      <c r="D3567" s="13"/>
      <c r="E3567" s="13">
        <v>27.67</v>
      </c>
      <c r="F3567" s="13">
        <v>1</v>
      </c>
      <c r="G3567" s="13">
        <v>428.23200000000003</v>
      </c>
      <c r="H3567" s="13">
        <v>1281.675</v>
      </c>
      <c r="I3567" s="13">
        <v>3</v>
      </c>
      <c r="J3567" s="13">
        <v>1281.675</v>
      </c>
      <c r="K3567" s="13">
        <v>0</v>
      </c>
      <c r="L3567" s="13">
        <v>0</v>
      </c>
      <c r="M3567" s="13">
        <v>2.5000000000000001E-3</v>
      </c>
    </row>
    <row r="3568" spans="1:13" ht="15">
      <c r="A3568" s="13" t="s">
        <v>1833</v>
      </c>
      <c r="B3568" s="13">
        <v>5</v>
      </c>
      <c r="C3568" s="13"/>
      <c r="D3568" s="13"/>
      <c r="E3568" s="13"/>
      <c r="F3568" s="13">
        <v>6</v>
      </c>
      <c r="G3568" s="13"/>
      <c r="H3568" s="13"/>
      <c r="I3568" s="13"/>
      <c r="J3568" s="13"/>
      <c r="K3568" s="13"/>
      <c r="L3568" s="13"/>
      <c r="M3568" s="13"/>
    </row>
    <row r="3569" spans="1:13" ht="15">
      <c r="A3569" s="13"/>
      <c r="B3569" s="13" t="s">
        <v>7169</v>
      </c>
      <c r="C3569" s="13"/>
      <c r="D3569" s="13"/>
      <c r="E3569" s="13">
        <v>59.67</v>
      </c>
      <c r="F3569" s="13">
        <v>2</v>
      </c>
      <c r="G3569" s="13">
        <v>820.93100000000004</v>
      </c>
      <c r="H3569" s="13">
        <v>1639.847</v>
      </c>
      <c r="I3569" s="13">
        <v>2</v>
      </c>
      <c r="J3569" s="13">
        <v>1639.846</v>
      </c>
      <c r="K3569" s="13">
        <v>1E-3</v>
      </c>
      <c r="L3569" s="13">
        <v>0</v>
      </c>
      <c r="M3569" s="13">
        <v>2.5000000000000002E-6</v>
      </c>
    </row>
    <row r="3570" spans="1:13" ht="15">
      <c r="A3570" s="13"/>
      <c r="B3570" s="13" t="s">
        <v>5856</v>
      </c>
      <c r="C3570" s="13"/>
      <c r="D3570" s="13"/>
      <c r="E3570" s="13">
        <v>46.9</v>
      </c>
      <c r="F3570" s="13">
        <v>1</v>
      </c>
      <c r="G3570" s="13">
        <v>453.57600000000002</v>
      </c>
      <c r="H3570" s="13">
        <v>1357.7049999999999</v>
      </c>
      <c r="I3570" s="13">
        <v>3</v>
      </c>
      <c r="J3570" s="13">
        <v>1357.7059999999999</v>
      </c>
      <c r="K3570" s="13">
        <v>-1E-3</v>
      </c>
      <c r="L3570" s="13">
        <v>0</v>
      </c>
      <c r="M3570" s="13">
        <v>8.8999999999999995E-5</v>
      </c>
    </row>
    <row r="3571" spans="1:13" ht="15">
      <c r="A3571" s="13"/>
      <c r="B3571" s="13" t="s">
        <v>8655</v>
      </c>
      <c r="C3571" s="13"/>
      <c r="D3571" s="13"/>
      <c r="E3571" s="13">
        <v>42.14</v>
      </c>
      <c r="F3571" s="13">
        <v>1</v>
      </c>
      <c r="G3571" s="13">
        <v>476.80099999999999</v>
      </c>
      <c r="H3571" s="13">
        <v>951.58699999999999</v>
      </c>
      <c r="I3571" s="13">
        <v>2</v>
      </c>
      <c r="J3571" s="13">
        <v>951.58699999999999</v>
      </c>
      <c r="K3571" s="13">
        <v>0</v>
      </c>
      <c r="L3571" s="13">
        <v>0</v>
      </c>
      <c r="M3571" s="13">
        <v>6.0999999999999999E-5</v>
      </c>
    </row>
    <row r="3572" spans="1:13" ht="15">
      <c r="A3572" s="13"/>
      <c r="B3572" s="13" t="s">
        <v>7169</v>
      </c>
      <c r="C3572" s="13"/>
      <c r="D3572" s="13"/>
      <c r="E3572" s="13">
        <v>39.01</v>
      </c>
      <c r="F3572" s="13">
        <v>1</v>
      </c>
      <c r="G3572" s="13">
        <v>547.62199999999996</v>
      </c>
      <c r="H3572" s="13">
        <v>1639.845</v>
      </c>
      <c r="I3572" s="13">
        <v>3</v>
      </c>
      <c r="J3572" s="13">
        <v>1639.846</v>
      </c>
      <c r="K3572" s="13">
        <v>0</v>
      </c>
      <c r="L3572" s="13">
        <v>0</v>
      </c>
      <c r="M3572" s="13">
        <v>2.2000000000000001E-4</v>
      </c>
    </row>
    <row r="3573" spans="1:13" ht="15">
      <c r="A3573" s="13"/>
      <c r="B3573" s="13" t="s">
        <v>8656</v>
      </c>
      <c r="C3573" s="13"/>
      <c r="D3573" s="13"/>
      <c r="E3573" s="13">
        <v>23.11</v>
      </c>
      <c r="F3573" s="13">
        <v>1</v>
      </c>
      <c r="G3573" s="13">
        <v>488.27100000000002</v>
      </c>
      <c r="H3573" s="13">
        <v>974.52800000000002</v>
      </c>
      <c r="I3573" s="13">
        <v>2</v>
      </c>
      <c r="J3573" s="13">
        <v>974.52800000000002</v>
      </c>
      <c r="K3573" s="13">
        <v>-1E-3</v>
      </c>
      <c r="L3573" s="13">
        <v>0</v>
      </c>
      <c r="M3573" s="13">
        <v>7.7999999999999996E-3</v>
      </c>
    </row>
    <row r="3574" spans="1:13" ht="15">
      <c r="A3574" s="13" t="s">
        <v>1122</v>
      </c>
      <c r="B3574" s="13">
        <v>5</v>
      </c>
      <c r="C3574" s="13"/>
      <c r="D3574" s="13"/>
      <c r="E3574" s="13"/>
      <c r="F3574" s="13">
        <v>11</v>
      </c>
      <c r="G3574" s="13"/>
      <c r="H3574" s="13"/>
      <c r="I3574" s="13"/>
      <c r="J3574" s="13"/>
      <c r="K3574" s="13"/>
      <c r="L3574" s="13"/>
      <c r="M3574" s="13"/>
    </row>
    <row r="3575" spans="1:13" ht="15">
      <c r="A3575" s="13"/>
      <c r="B3575" s="13" t="s">
        <v>5097</v>
      </c>
      <c r="C3575" s="13"/>
      <c r="D3575" s="13"/>
      <c r="E3575" s="13">
        <v>70.680000000000007</v>
      </c>
      <c r="F3575" s="13">
        <v>4</v>
      </c>
      <c r="G3575" s="13">
        <v>627.68100000000004</v>
      </c>
      <c r="H3575" s="13">
        <v>1880.02</v>
      </c>
      <c r="I3575" s="13">
        <v>3</v>
      </c>
      <c r="J3575" s="13">
        <v>1879.0160000000001</v>
      </c>
      <c r="K3575" s="13">
        <v>1.004</v>
      </c>
      <c r="L3575" s="13">
        <v>0</v>
      </c>
      <c r="M3575" s="13">
        <v>4.4999999999999998E-7</v>
      </c>
    </row>
    <row r="3576" spans="1:13" ht="15" collapsed="1">
      <c r="A3576" s="13"/>
      <c r="B3576" s="13" t="s">
        <v>5099</v>
      </c>
      <c r="C3576" s="13"/>
      <c r="D3576" s="13"/>
      <c r="E3576" s="13">
        <v>58.31</v>
      </c>
      <c r="F3576" s="13">
        <v>2</v>
      </c>
      <c r="G3576" s="13">
        <v>571.82899999999995</v>
      </c>
      <c r="H3576" s="13">
        <v>1141.644</v>
      </c>
      <c r="I3576" s="13">
        <v>2</v>
      </c>
      <c r="J3576" s="13">
        <v>1141.646</v>
      </c>
      <c r="K3576" s="13">
        <v>-1E-3</v>
      </c>
      <c r="L3576" s="13">
        <v>0</v>
      </c>
      <c r="M3576" s="13">
        <v>8.3000000000000002E-6</v>
      </c>
    </row>
    <row r="3577" spans="1:13" ht="15">
      <c r="A3577" s="13"/>
      <c r="B3577" s="13" t="s">
        <v>5098</v>
      </c>
      <c r="C3577" s="13"/>
      <c r="D3577" s="13"/>
      <c r="E3577" s="13">
        <v>42.48</v>
      </c>
      <c r="F3577" s="13">
        <v>2</v>
      </c>
      <c r="G3577" s="13">
        <v>570.99800000000005</v>
      </c>
      <c r="H3577" s="13">
        <v>1709.972</v>
      </c>
      <c r="I3577" s="13">
        <v>3</v>
      </c>
      <c r="J3577" s="13">
        <v>1708.961</v>
      </c>
      <c r="K3577" s="13">
        <v>1.0109999999999999</v>
      </c>
      <c r="L3577" s="13">
        <v>0</v>
      </c>
      <c r="M3577" s="13">
        <v>2.3000000000000001E-4</v>
      </c>
    </row>
    <row r="3578" spans="1:13" ht="15">
      <c r="A3578" s="13"/>
      <c r="B3578" s="13" t="s">
        <v>5097</v>
      </c>
      <c r="C3578" s="13" t="s">
        <v>18</v>
      </c>
      <c r="D3578" s="13" t="s">
        <v>110</v>
      </c>
      <c r="E3578" s="13">
        <v>26.11</v>
      </c>
      <c r="F3578" s="13">
        <v>2</v>
      </c>
      <c r="G3578" s="13">
        <v>621.67100000000005</v>
      </c>
      <c r="H3578" s="13">
        <v>1861.991</v>
      </c>
      <c r="I3578" s="13">
        <v>3</v>
      </c>
      <c r="J3578" s="13">
        <v>1861.99</v>
      </c>
      <c r="K3578" s="13">
        <v>1E-3</v>
      </c>
      <c r="L3578" s="13">
        <v>0</v>
      </c>
      <c r="M3578" s="13">
        <v>3.5999999999999999E-3</v>
      </c>
    </row>
    <row r="3579" spans="1:13" ht="15">
      <c r="A3579" s="13"/>
      <c r="B3579" s="13" t="s">
        <v>5098</v>
      </c>
      <c r="C3579" s="13"/>
      <c r="D3579" s="13"/>
      <c r="E3579" s="13">
        <v>21.4</v>
      </c>
      <c r="F3579" s="13">
        <v>1</v>
      </c>
      <c r="G3579" s="13">
        <v>855.48800000000006</v>
      </c>
      <c r="H3579" s="13">
        <v>1708.962</v>
      </c>
      <c r="I3579" s="13">
        <v>2</v>
      </c>
      <c r="J3579" s="13">
        <v>1708.961</v>
      </c>
      <c r="K3579" s="13">
        <v>1E-3</v>
      </c>
      <c r="L3579" s="13">
        <v>0</v>
      </c>
      <c r="M3579" s="13">
        <v>3.2000000000000001E-2</v>
      </c>
    </row>
    <row r="3580" spans="1:13" ht="15">
      <c r="A3580" s="13" t="s">
        <v>914</v>
      </c>
      <c r="B3580" s="13">
        <v>5</v>
      </c>
      <c r="C3580" s="13"/>
      <c r="D3580" s="13"/>
      <c r="E3580" s="13"/>
      <c r="F3580" s="13">
        <v>8</v>
      </c>
      <c r="G3580" s="13"/>
      <c r="H3580" s="13"/>
      <c r="I3580" s="13"/>
      <c r="J3580" s="13"/>
      <c r="K3580" s="13"/>
      <c r="L3580" s="13"/>
      <c r="M3580" s="13"/>
    </row>
    <row r="3581" spans="1:13" ht="15">
      <c r="A3581" s="13"/>
      <c r="B3581" s="13" t="s">
        <v>6782</v>
      </c>
      <c r="C3581" s="13"/>
      <c r="D3581" s="13"/>
      <c r="E3581" s="13">
        <v>61.26</v>
      </c>
      <c r="F3581" s="13">
        <v>4</v>
      </c>
      <c r="G3581" s="13">
        <v>683.99300000000005</v>
      </c>
      <c r="H3581" s="13">
        <v>2048.9580000000001</v>
      </c>
      <c r="I3581" s="13">
        <v>3</v>
      </c>
      <c r="J3581" s="13">
        <v>2047.952</v>
      </c>
      <c r="K3581" s="13">
        <v>1.006</v>
      </c>
      <c r="L3581" s="13">
        <v>0</v>
      </c>
      <c r="M3581" s="13">
        <v>1.7999999999999999E-6</v>
      </c>
    </row>
    <row r="3582" spans="1:13" ht="15">
      <c r="A3582" s="13"/>
      <c r="B3582" s="13" t="s">
        <v>6927</v>
      </c>
      <c r="C3582" s="13"/>
      <c r="D3582" s="13"/>
      <c r="E3582" s="13">
        <v>30.33</v>
      </c>
      <c r="F3582" s="13">
        <v>1</v>
      </c>
      <c r="G3582" s="13">
        <v>682.37900000000002</v>
      </c>
      <c r="H3582" s="13">
        <v>1362.7429999999999</v>
      </c>
      <c r="I3582" s="13">
        <v>2</v>
      </c>
      <c r="J3582" s="13">
        <v>1362.739</v>
      </c>
      <c r="K3582" s="13">
        <v>4.0000000000000001E-3</v>
      </c>
      <c r="L3582" s="13">
        <v>0</v>
      </c>
      <c r="M3582" s="13">
        <v>3.3E-3</v>
      </c>
    </row>
    <row r="3583" spans="1:13" ht="15">
      <c r="A3583" s="13"/>
      <c r="B3583" s="13" t="s">
        <v>4689</v>
      </c>
      <c r="C3583" s="13"/>
      <c r="D3583" s="13"/>
      <c r="E3583" s="13">
        <v>30.16</v>
      </c>
      <c r="F3583" s="13">
        <v>1</v>
      </c>
      <c r="G3583" s="13">
        <v>593.303</v>
      </c>
      <c r="H3583" s="13">
        <v>1184.5909999999999</v>
      </c>
      <c r="I3583" s="13">
        <v>2</v>
      </c>
      <c r="J3583" s="13">
        <v>1184.5920000000001</v>
      </c>
      <c r="K3583" s="13">
        <v>-1E-3</v>
      </c>
      <c r="L3583" s="13">
        <v>0</v>
      </c>
      <c r="M3583" s="13">
        <v>4.3E-3</v>
      </c>
    </row>
    <row r="3584" spans="1:13" ht="15">
      <c r="A3584" s="13"/>
      <c r="B3584" s="13" t="s">
        <v>8729</v>
      </c>
      <c r="C3584" s="13" t="s">
        <v>91</v>
      </c>
      <c r="D3584" s="13" t="s">
        <v>164</v>
      </c>
      <c r="E3584" s="13">
        <v>28.12</v>
      </c>
      <c r="F3584" s="13">
        <v>1</v>
      </c>
      <c r="G3584" s="13">
        <v>625.30100000000004</v>
      </c>
      <c r="H3584" s="13">
        <v>1248.587</v>
      </c>
      <c r="I3584" s="13">
        <v>2</v>
      </c>
      <c r="J3584" s="13">
        <v>1248.587</v>
      </c>
      <c r="K3584" s="13">
        <v>-1E-3</v>
      </c>
      <c r="L3584" s="13">
        <v>0</v>
      </c>
      <c r="M3584" s="13">
        <v>3.3E-3</v>
      </c>
    </row>
    <row r="3585" spans="1:13" ht="15">
      <c r="A3585" s="13"/>
      <c r="B3585" s="13" t="s">
        <v>8728</v>
      </c>
      <c r="C3585" s="13"/>
      <c r="D3585" s="13"/>
      <c r="E3585" s="13">
        <v>23</v>
      </c>
      <c r="F3585" s="13">
        <v>1</v>
      </c>
      <c r="G3585" s="13">
        <v>674.70799999999997</v>
      </c>
      <c r="H3585" s="13">
        <v>2021.1020000000001</v>
      </c>
      <c r="I3585" s="13">
        <v>3</v>
      </c>
      <c r="J3585" s="13">
        <v>2020.0989999999999</v>
      </c>
      <c r="K3585" s="13">
        <v>1.0029999999999999</v>
      </c>
      <c r="L3585" s="13">
        <v>0</v>
      </c>
      <c r="M3585" s="13">
        <v>8.8999999999999999E-3</v>
      </c>
    </row>
    <row r="3586" spans="1:13" ht="15">
      <c r="A3586" s="13" t="s">
        <v>1242</v>
      </c>
      <c r="B3586" s="13">
        <v>5</v>
      </c>
      <c r="C3586" s="13"/>
      <c r="D3586" s="13"/>
      <c r="E3586" s="13"/>
      <c r="F3586" s="13">
        <v>11</v>
      </c>
      <c r="G3586" s="13"/>
      <c r="H3586" s="13"/>
      <c r="I3586" s="13"/>
      <c r="J3586" s="13"/>
      <c r="K3586" s="13"/>
      <c r="L3586" s="13"/>
      <c r="M3586" s="13"/>
    </row>
    <row r="3587" spans="1:13" ht="15">
      <c r="A3587" s="13"/>
      <c r="B3587" s="13" t="s">
        <v>5490</v>
      </c>
      <c r="C3587" s="13"/>
      <c r="D3587" s="13"/>
      <c r="E3587" s="13">
        <v>35.71</v>
      </c>
      <c r="F3587" s="13">
        <v>1</v>
      </c>
      <c r="G3587" s="13">
        <v>466.76900000000001</v>
      </c>
      <c r="H3587" s="13">
        <v>931.52300000000002</v>
      </c>
      <c r="I3587" s="13">
        <v>2</v>
      </c>
      <c r="J3587" s="13">
        <v>931.524</v>
      </c>
      <c r="K3587" s="13">
        <v>-1E-3</v>
      </c>
      <c r="L3587" s="13">
        <v>0</v>
      </c>
      <c r="M3587" s="13">
        <v>4.4999999999999999E-4</v>
      </c>
    </row>
    <row r="3588" spans="1:13" ht="15">
      <c r="A3588" s="13"/>
      <c r="B3588" s="13" t="s">
        <v>5491</v>
      </c>
      <c r="C3588" s="13"/>
      <c r="D3588" s="13"/>
      <c r="E3588" s="13">
        <v>32.770000000000003</v>
      </c>
      <c r="F3588" s="13">
        <v>3</v>
      </c>
      <c r="G3588" s="13">
        <v>426.89499999999998</v>
      </c>
      <c r="H3588" s="13">
        <v>1277.662</v>
      </c>
      <c r="I3588" s="13">
        <v>3</v>
      </c>
      <c r="J3588" s="13">
        <v>1277.662</v>
      </c>
      <c r="K3588" s="13">
        <v>0</v>
      </c>
      <c r="L3588" s="13">
        <v>0</v>
      </c>
      <c r="M3588" s="13">
        <v>4.1000000000000003E-3</v>
      </c>
    </row>
    <row r="3589" spans="1:13" ht="15">
      <c r="A3589" s="13"/>
      <c r="B3589" s="13" t="s">
        <v>6929</v>
      </c>
      <c r="C3589" s="13"/>
      <c r="D3589" s="13"/>
      <c r="E3589" s="13">
        <v>28.12</v>
      </c>
      <c r="F3589" s="13">
        <v>2</v>
      </c>
      <c r="G3589" s="13">
        <v>381.22800000000001</v>
      </c>
      <c r="H3589" s="13">
        <v>1140.662</v>
      </c>
      <c r="I3589" s="13">
        <v>3</v>
      </c>
      <c r="J3589" s="13">
        <v>1140.6610000000001</v>
      </c>
      <c r="K3589" s="13">
        <v>0</v>
      </c>
      <c r="L3589" s="13">
        <v>1</v>
      </c>
      <c r="M3589" s="13">
        <v>9.2999999999999992E-3</v>
      </c>
    </row>
    <row r="3590" spans="1:13" ht="15">
      <c r="A3590" s="13"/>
      <c r="B3590" s="13" t="s">
        <v>6928</v>
      </c>
      <c r="C3590" s="13"/>
      <c r="D3590" s="13"/>
      <c r="E3590" s="13">
        <v>28.06</v>
      </c>
      <c r="F3590" s="13">
        <v>4</v>
      </c>
      <c r="G3590" s="13">
        <v>703.39400000000001</v>
      </c>
      <c r="H3590" s="13">
        <v>2107.1619999999998</v>
      </c>
      <c r="I3590" s="13">
        <v>3</v>
      </c>
      <c r="J3590" s="13">
        <v>2106.1570000000002</v>
      </c>
      <c r="K3590" s="13">
        <v>1.004</v>
      </c>
      <c r="L3590" s="13">
        <v>0</v>
      </c>
      <c r="M3590" s="13">
        <v>7.0000000000000001E-3</v>
      </c>
    </row>
    <row r="3591" spans="1:13" ht="15">
      <c r="A3591" s="13"/>
      <c r="B3591" s="13" t="s">
        <v>10327</v>
      </c>
      <c r="C3591" s="13"/>
      <c r="D3591" s="13"/>
      <c r="E3591" s="13">
        <v>20.97</v>
      </c>
      <c r="F3591" s="13">
        <v>1</v>
      </c>
      <c r="G3591" s="13">
        <v>481.77100000000002</v>
      </c>
      <c r="H3591" s="13">
        <v>961.52700000000004</v>
      </c>
      <c r="I3591" s="13">
        <v>2</v>
      </c>
      <c r="J3591" s="13">
        <v>961.52700000000004</v>
      </c>
      <c r="K3591" s="13">
        <v>1E-3</v>
      </c>
      <c r="L3591" s="13">
        <v>0</v>
      </c>
      <c r="M3591" s="13">
        <v>4.8000000000000001E-2</v>
      </c>
    </row>
    <row r="3592" spans="1:13" ht="15">
      <c r="A3592" s="13" t="s">
        <v>859</v>
      </c>
      <c r="B3592" s="13">
        <v>5</v>
      </c>
      <c r="C3592" s="13"/>
      <c r="D3592" s="13"/>
      <c r="E3592" s="13"/>
      <c r="F3592" s="13">
        <v>9</v>
      </c>
      <c r="G3592" s="13"/>
      <c r="H3592" s="13"/>
      <c r="I3592" s="13"/>
      <c r="J3592" s="13"/>
      <c r="K3592" s="13"/>
      <c r="L3592" s="13"/>
      <c r="M3592" s="13"/>
    </row>
    <row r="3593" spans="1:13" ht="15" collapsed="1">
      <c r="A3593" s="13"/>
      <c r="B3593" s="13" t="s">
        <v>5100</v>
      </c>
      <c r="C3593" s="13"/>
      <c r="D3593" s="13"/>
      <c r="E3593" s="13">
        <v>69.930000000000007</v>
      </c>
      <c r="F3593" s="13">
        <v>2</v>
      </c>
      <c r="G3593" s="13">
        <v>486.77699999999999</v>
      </c>
      <c r="H3593" s="13">
        <v>971.54</v>
      </c>
      <c r="I3593" s="13">
        <v>2</v>
      </c>
      <c r="J3593" s="13">
        <v>971.54</v>
      </c>
      <c r="K3593" s="13">
        <v>0</v>
      </c>
      <c r="L3593" s="13">
        <v>0</v>
      </c>
      <c r="M3593" s="13">
        <v>7.5000000000000002E-7</v>
      </c>
    </row>
    <row r="3594" spans="1:13" ht="15">
      <c r="A3594" s="13"/>
      <c r="B3594" s="13" t="s">
        <v>5101</v>
      </c>
      <c r="C3594" s="13"/>
      <c r="D3594" s="13"/>
      <c r="E3594" s="13">
        <v>41.07</v>
      </c>
      <c r="F3594" s="13">
        <v>2</v>
      </c>
      <c r="G3594" s="13">
        <v>425.25700000000001</v>
      </c>
      <c r="H3594" s="13">
        <v>848.49900000000002</v>
      </c>
      <c r="I3594" s="13">
        <v>2</v>
      </c>
      <c r="J3594" s="13">
        <v>848.50099999999998</v>
      </c>
      <c r="K3594" s="13">
        <v>-2E-3</v>
      </c>
      <c r="L3594" s="13">
        <v>0</v>
      </c>
      <c r="M3594" s="13">
        <v>4.4999999999999999E-4</v>
      </c>
    </row>
    <row r="3595" spans="1:13" ht="15">
      <c r="A3595" s="13"/>
      <c r="B3595" s="13" t="s">
        <v>7031</v>
      </c>
      <c r="C3595" s="13"/>
      <c r="D3595" s="13"/>
      <c r="E3595" s="13">
        <v>40.89</v>
      </c>
      <c r="F3595" s="13">
        <v>3</v>
      </c>
      <c r="G3595" s="13">
        <v>649.33600000000001</v>
      </c>
      <c r="H3595" s="13">
        <v>1944.9860000000001</v>
      </c>
      <c r="I3595" s="13">
        <v>3</v>
      </c>
      <c r="J3595" s="13">
        <v>1943.9870000000001</v>
      </c>
      <c r="K3595" s="13">
        <v>0.998</v>
      </c>
      <c r="L3595" s="13">
        <v>0</v>
      </c>
      <c r="M3595" s="13">
        <v>1.4999999999999999E-4</v>
      </c>
    </row>
    <row r="3596" spans="1:13" ht="15">
      <c r="A3596" s="13"/>
      <c r="B3596" s="13" t="s">
        <v>5102</v>
      </c>
      <c r="C3596" s="13"/>
      <c r="D3596" s="13"/>
      <c r="E3596" s="13">
        <v>38.78</v>
      </c>
      <c r="F3596" s="13">
        <v>1</v>
      </c>
      <c r="G3596" s="13">
        <v>457.76900000000001</v>
      </c>
      <c r="H3596" s="13">
        <v>913.52300000000002</v>
      </c>
      <c r="I3596" s="13">
        <v>2</v>
      </c>
      <c r="J3596" s="13">
        <v>913.52300000000002</v>
      </c>
      <c r="K3596" s="13">
        <v>0</v>
      </c>
      <c r="L3596" s="13">
        <v>0</v>
      </c>
      <c r="M3596" s="13">
        <v>2.3000000000000001E-4</v>
      </c>
    </row>
    <row r="3597" spans="1:13" ht="15">
      <c r="A3597" s="13"/>
      <c r="B3597" s="13" t="s">
        <v>7031</v>
      </c>
      <c r="C3597" s="13" t="s">
        <v>16</v>
      </c>
      <c r="D3597" s="13" t="s">
        <v>175</v>
      </c>
      <c r="E3597" s="13">
        <v>25.37</v>
      </c>
      <c r="F3597" s="13">
        <v>1</v>
      </c>
      <c r="G3597" s="13">
        <v>654.33500000000004</v>
      </c>
      <c r="H3597" s="13">
        <v>1959.9829999999999</v>
      </c>
      <c r="I3597" s="13">
        <v>3</v>
      </c>
      <c r="J3597" s="13">
        <v>1959.982</v>
      </c>
      <c r="K3597" s="13">
        <v>1E-3</v>
      </c>
      <c r="L3597" s="13">
        <v>0</v>
      </c>
      <c r="M3597" s="13">
        <v>6.1999999999999998E-3</v>
      </c>
    </row>
    <row r="3598" spans="1:13" ht="15">
      <c r="A3598" s="13" t="s">
        <v>1397</v>
      </c>
      <c r="B3598" s="13">
        <v>5</v>
      </c>
      <c r="C3598" s="13"/>
      <c r="D3598" s="13"/>
      <c r="E3598" s="13"/>
      <c r="F3598" s="13">
        <v>6</v>
      </c>
      <c r="G3598" s="13"/>
      <c r="H3598" s="13"/>
      <c r="I3598" s="13"/>
      <c r="J3598" s="13"/>
      <c r="K3598" s="13"/>
      <c r="L3598" s="13"/>
      <c r="M3598" s="13"/>
    </row>
    <row r="3599" spans="1:13" ht="15" collapsed="1">
      <c r="A3599" s="13"/>
      <c r="B3599" s="13" t="s">
        <v>5495</v>
      </c>
      <c r="C3599" s="13"/>
      <c r="D3599" s="13"/>
      <c r="E3599" s="13">
        <v>41.57</v>
      </c>
      <c r="F3599" s="13">
        <v>1</v>
      </c>
      <c r="G3599" s="13">
        <v>502.267</v>
      </c>
      <c r="H3599" s="13">
        <v>1503.778</v>
      </c>
      <c r="I3599" s="13">
        <v>3</v>
      </c>
      <c r="J3599" s="13">
        <v>1503.778</v>
      </c>
      <c r="K3599" s="13">
        <v>0</v>
      </c>
      <c r="L3599" s="13">
        <v>0</v>
      </c>
      <c r="M3599" s="13">
        <v>1.2999999999999999E-4</v>
      </c>
    </row>
    <row r="3600" spans="1:13" ht="15">
      <c r="A3600" s="13"/>
      <c r="B3600" s="13" t="s">
        <v>5494</v>
      </c>
      <c r="C3600" s="13"/>
      <c r="D3600" s="13"/>
      <c r="E3600" s="13">
        <v>34.369999999999997</v>
      </c>
      <c r="F3600" s="13">
        <v>1</v>
      </c>
      <c r="G3600" s="13">
        <v>533.62300000000005</v>
      </c>
      <c r="H3600" s="13">
        <v>1597.847</v>
      </c>
      <c r="I3600" s="13">
        <v>3</v>
      </c>
      <c r="J3600" s="13">
        <v>1597.846</v>
      </c>
      <c r="K3600" s="13">
        <v>0</v>
      </c>
      <c r="L3600" s="13">
        <v>0</v>
      </c>
      <c r="M3600" s="13">
        <v>5.9999999999999995E-4</v>
      </c>
    </row>
    <row r="3601" spans="1:13" ht="15" collapsed="1">
      <c r="A3601" s="13"/>
      <c r="B3601" s="13" t="s">
        <v>10328</v>
      </c>
      <c r="C3601" s="13"/>
      <c r="D3601" s="13"/>
      <c r="E3601" s="13">
        <v>32.020000000000003</v>
      </c>
      <c r="F3601" s="13">
        <v>1</v>
      </c>
      <c r="G3601" s="13">
        <v>611.31799999999998</v>
      </c>
      <c r="H3601" s="13">
        <v>1830.932</v>
      </c>
      <c r="I3601" s="13">
        <v>3</v>
      </c>
      <c r="J3601" s="13">
        <v>1829.9369999999999</v>
      </c>
      <c r="K3601" s="13">
        <v>0.995</v>
      </c>
      <c r="L3601" s="13">
        <v>1</v>
      </c>
      <c r="M3601" s="13">
        <v>4.1000000000000003E-3</v>
      </c>
    </row>
    <row r="3602" spans="1:13" ht="15">
      <c r="A3602" s="13"/>
      <c r="B3602" s="13" t="s">
        <v>7775</v>
      </c>
      <c r="C3602" s="13"/>
      <c r="D3602" s="13"/>
      <c r="E3602" s="13">
        <v>27.08</v>
      </c>
      <c r="F3602" s="13">
        <v>2</v>
      </c>
      <c r="G3602" s="13">
        <v>611.67499999999995</v>
      </c>
      <c r="H3602" s="13">
        <v>1832.0029999999999</v>
      </c>
      <c r="I3602" s="13">
        <v>3</v>
      </c>
      <c r="J3602" s="13">
        <v>1830.999</v>
      </c>
      <c r="K3602" s="13">
        <v>1.0029999999999999</v>
      </c>
      <c r="L3602" s="13">
        <v>0</v>
      </c>
      <c r="M3602" s="13">
        <v>8.3000000000000001E-3</v>
      </c>
    </row>
    <row r="3603" spans="1:13" ht="15">
      <c r="A3603" s="13"/>
      <c r="B3603" s="13" t="s">
        <v>7172</v>
      </c>
      <c r="C3603" s="13"/>
      <c r="D3603" s="13"/>
      <c r="E3603" s="13">
        <v>26.91</v>
      </c>
      <c r="F3603" s="13">
        <v>1</v>
      </c>
      <c r="G3603" s="13">
        <v>685.38</v>
      </c>
      <c r="H3603" s="13">
        <v>1368.7439999999999</v>
      </c>
      <c r="I3603" s="13">
        <v>2</v>
      </c>
      <c r="J3603" s="13">
        <v>1368.7439999999999</v>
      </c>
      <c r="K3603" s="13">
        <v>0</v>
      </c>
      <c r="L3603" s="13">
        <v>0</v>
      </c>
      <c r="M3603" s="13">
        <v>5.8999999999999999E-3</v>
      </c>
    </row>
    <row r="3604" spans="1:13" ht="15">
      <c r="A3604" s="13" t="s">
        <v>1853</v>
      </c>
      <c r="B3604" s="13">
        <v>5</v>
      </c>
      <c r="C3604" s="13"/>
      <c r="D3604" s="13"/>
      <c r="E3604" s="13"/>
      <c r="F3604" s="13">
        <v>6</v>
      </c>
      <c r="G3604" s="13"/>
      <c r="H3604" s="13"/>
      <c r="I3604" s="13"/>
      <c r="J3604" s="13"/>
      <c r="K3604" s="13"/>
      <c r="L3604" s="13"/>
      <c r="M3604" s="13"/>
    </row>
    <row r="3605" spans="1:13" ht="15">
      <c r="A3605" s="13"/>
      <c r="B3605" s="13" t="s">
        <v>8975</v>
      </c>
      <c r="C3605" s="13"/>
      <c r="D3605" s="13"/>
      <c r="E3605" s="13">
        <v>57.14</v>
      </c>
      <c r="F3605" s="13">
        <v>2</v>
      </c>
      <c r="G3605" s="13">
        <v>620.67399999999998</v>
      </c>
      <c r="H3605" s="13">
        <v>1859.001</v>
      </c>
      <c r="I3605" s="13">
        <v>3</v>
      </c>
      <c r="J3605" s="13">
        <v>1857.9949999999999</v>
      </c>
      <c r="K3605" s="13">
        <v>1.006</v>
      </c>
      <c r="L3605" s="13">
        <v>0</v>
      </c>
      <c r="M3605" s="13">
        <v>4.4000000000000002E-6</v>
      </c>
    </row>
    <row r="3606" spans="1:13" ht="15">
      <c r="A3606" s="13"/>
      <c r="B3606" s="13" t="s">
        <v>7177</v>
      </c>
      <c r="C3606" s="13"/>
      <c r="D3606" s="13"/>
      <c r="E3606" s="13">
        <v>24.84</v>
      </c>
      <c r="F3606" s="13">
        <v>1</v>
      </c>
      <c r="G3606" s="13">
        <v>488.76100000000002</v>
      </c>
      <c r="H3606" s="13">
        <v>975.50699999999995</v>
      </c>
      <c r="I3606" s="13">
        <v>2</v>
      </c>
      <c r="J3606" s="13">
        <v>975.50599999999997</v>
      </c>
      <c r="K3606" s="13">
        <v>1E-3</v>
      </c>
      <c r="L3606" s="13">
        <v>0</v>
      </c>
      <c r="M3606" s="13">
        <v>4.7000000000000002E-3</v>
      </c>
    </row>
    <row r="3607" spans="1:13" ht="15">
      <c r="A3607" s="13"/>
      <c r="B3607" s="13" t="s">
        <v>7176</v>
      </c>
      <c r="C3607" s="13"/>
      <c r="D3607" s="13"/>
      <c r="E3607" s="13">
        <v>21.84</v>
      </c>
      <c r="F3607" s="13">
        <v>1</v>
      </c>
      <c r="G3607" s="13">
        <v>604.84100000000001</v>
      </c>
      <c r="H3607" s="13">
        <v>1207.6669999999999</v>
      </c>
      <c r="I3607" s="13">
        <v>2</v>
      </c>
      <c r="J3607" s="13">
        <v>1206.6610000000001</v>
      </c>
      <c r="K3607" s="13">
        <v>1.006</v>
      </c>
      <c r="L3607" s="13">
        <v>0</v>
      </c>
      <c r="M3607" s="13">
        <v>8.8999999999999999E-3</v>
      </c>
    </row>
    <row r="3608" spans="1:13" ht="15" collapsed="1">
      <c r="A3608" s="13"/>
      <c r="B3608" s="13" t="s">
        <v>10329</v>
      </c>
      <c r="C3608" s="13"/>
      <c r="D3608" s="13"/>
      <c r="E3608" s="13">
        <v>21.74</v>
      </c>
      <c r="F3608" s="13">
        <v>1</v>
      </c>
      <c r="G3608" s="13">
        <v>664.39200000000005</v>
      </c>
      <c r="H3608" s="13">
        <v>1326.77</v>
      </c>
      <c r="I3608" s="13">
        <v>2</v>
      </c>
      <c r="J3608" s="13">
        <v>1326.769</v>
      </c>
      <c r="K3608" s="13">
        <v>1E-3</v>
      </c>
      <c r="L3608" s="13">
        <v>0</v>
      </c>
      <c r="M3608" s="13">
        <v>9.1000000000000004E-3</v>
      </c>
    </row>
    <row r="3609" spans="1:13" ht="15">
      <c r="A3609" s="13"/>
      <c r="B3609" s="13" t="s">
        <v>9681</v>
      </c>
      <c r="C3609" s="13"/>
      <c r="D3609" s="13"/>
      <c r="E3609" s="13">
        <v>21.4</v>
      </c>
      <c r="F3609" s="13">
        <v>1</v>
      </c>
      <c r="G3609" s="13">
        <v>559.27200000000005</v>
      </c>
      <c r="H3609" s="13">
        <v>1116.53</v>
      </c>
      <c r="I3609" s="13">
        <v>2</v>
      </c>
      <c r="J3609" s="13">
        <v>1116.53</v>
      </c>
      <c r="K3609" s="13">
        <v>0</v>
      </c>
      <c r="L3609" s="13">
        <v>0</v>
      </c>
      <c r="M3609" s="13">
        <v>1.9E-2</v>
      </c>
    </row>
    <row r="3610" spans="1:13" ht="15">
      <c r="A3610" s="13" t="s">
        <v>1405</v>
      </c>
      <c r="B3610" s="13">
        <v>5</v>
      </c>
      <c r="C3610" s="13"/>
      <c r="D3610" s="13"/>
      <c r="E3610" s="13"/>
      <c r="F3610" s="13">
        <v>7</v>
      </c>
      <c r="G3610" s="13"/>
      <c r="H3610" s="13"/>
      <c r="I3610" s="13"/>
      <c r="J3610" s="13"/>
      <c r="K3610" s="13"/>
      <c r="L3610" s="13"/>
      <c r="M3610" s="13"/>
    </row>
    <row r="3611" spans="1:13" ht="15">
      <c r="A3611" s="13"/>
      <c r="B3611" s="13" t="s">
        <v>5504</v>
      </c>
      <c r="C3611" s="13"/>
      <c r="D3611" s="13"/>
      <c r="E3611" s="13">
        <v>48.36</v>
      </c>
      <c r="F3611" s="13">
        <v>2</v>
      </c>
      <c r="G3611" s="13">
        <v>594.33900000000006</v>
      </c>
      <c r="H3611" s="13">
        <v>1186.663</v>
      </c>
      <c r="I3611" s="13">
        <v>2</v>
      </c>
      <c r="J3611" s="13">
        <v>1186.663</v>
      </c>
      <c r="K3611" s="13">
        <v>0</v>
      </c>
      <c r="L3611" s="13">
        <v>0</v>
      </c>
      <c r="M3611" s="13">
        <v>1.2E-4</v>
      </c>
    </row>
    <row r="3612" spans="1:13" ht="15">
      <c r="A3612" s="13"/>
      <c r="B3612" s="13" t="s">
        <v>8732</v>
      </c>
      <c r="C3612" s="13"/>
      <c r="D3612" s="13"/>
      <c r="E3612" s="13">
        <v>42.81</v>
      </c>
      <c r="F3612" s="13">
        <v>2</v>
      </c>
      <c r="G3612" s="13">
        <v>643.98400000000004</v>
      </c>
      <c r="H3612" s="13">
        <v>1928.9290000000001</v>
      </c>
      <c r="I3612" s="13">
        <v>3</v>
      </c>
      <c r="J3612" s="13">
        <v>1928.9259999999999</v>
      </c>
      <c r="K3612" s="13">
        <v>3.0000000000000001E-3</v>
      </c>
      <c r="L3612" s="13">
        <v>0</v>
      </c>
      <c r="M3612" s="13">
        <v>1.9000000000000001E-4</v>
      </c>
    </row>
    <row r="3613" spans="1:13" ht="15" collapsed="1">
      <c r="A3613" s="13"/>
      <c r="B3613" s="13" t="s">
        <v>8734</v>
      </c>
      <c r="C3613" s="13"/>
      <c r="D3613" s="13"/>
      <c r="E3613" s="13">
        <v>35.64</v>
      </c>
      <c r="F3613" s="13">
        <v>1</v>
      </c>
      <c r="G3613" s="13">
        <v>623.70100000000002</v>
      </c>
      <c r="H3613" s="13">
        <v>1868.0820000000001</v>
      </c>
      <c r="I3613" s="13">
        <v>3</v>
      </c>
      <c r="J3613" s="13">
        <v>1867.078</v>
      </c>
      <c r="K3613" s="13">
        <v>1.004</v>
      </c>
      <c r="L3613" s="13">
        <v>1</v>
      </c>
      <c r="M3613" s="13">
        <v>7.5000000000000002E-4</v>
      </c>
    </row>
    <row r="3614" spans="1:13" ht="15">
      <c r="A3614" s="13"/>
      <c r="B3614" s="13" t="s">
        <v>5505</v>
      </c>
      <c r="C3614" s="13"/>
      <c r="D3614" s="13"/>
      <c r="E3614" s="13">
        <v>35.380000000000003</v>
      </c>
      <c r="F3614" s="13">
        <v>1</v>
      </c>
      <c r="G3614" s="13">
        <v>392.25799999999998</v>
      </c>
      <c r="H3614" s="13">
        <v>782.50099999999998</v>
      </c>
      <c r="I3614" s="13">
        <v>2</v>
      </c>
      <c r="J3614" s="13">
        <v>782.50099999999998</v>
      </c>
      <c r="K3614" s="13">
        <v>0</v>
      </c>
      <c r="L3614" s="13">
        <v>0</v>
      </c>
      <c r="M3614" s="13">
        <v>3.3E-4</v>
      </c>
    </row>
    <row r="3615" spans="1:13" ht="15" collapsed="1">
      <c r="A3615" s="13"/>
      <c r="B3615" s="13" t="s">
        <v>10330</v>
      </c>
      <c r="C3615" s="13"/>
      <c r="D3615" s="13"/>
      <c r="E3615" s="13">
        <v>23.92</v>
      </c>
      <c r="F3615" s="13">
        <v>1</v>
      </c>
      <c r="G3615" s="13">
        <v>754.91899999999998</v>
      </c>
      <c r="H3615" s="13">
        <v>1507.8240000000001</v>
      </c>
      <c r="I3615" s="13">
        <v>2</v>
      </c>
      <c r="J3615" s="13">
        <v>1507.825</v>
      </c>
      <c r="K3615" s="13">
        <v>-1E-3</v>
      </c>
      <c r="L3615" s="13">
        <v>0</v>
      </c>
      <c r="M3615" s="13">
        <v>5.7000000000000002E-3</v>
      </c>
    </row>
    <row r="3616" spans="1:13" ht="15">
      <c r="A3616" s="13" t="s">
        <v>1861</v>
      </c>
      <c r="B3616" s="13">
        <v>5</v>
      </c>
      <c r="C3616" s="13"/>
      <c r="D3616" s="13"/>
      <c r="E3616" s="13"/>
      <c r="F3616" s="13">
        <v>9</v>
      </c>
      <c r="G3616" s="13"/>
      <c r="H3616" s="13"/>
      <c r="I3616" s="13"/>
      <c r="J3616" s="13"/>
      <c r="K3616" s="13"/>
      <c r="L3616" s="13"/>
      <c r="M3616" s="13"/>
    </row>
    <row r="3617" spans="1:13" ht="15">
      <c r="A3617" s="13"/>
      <c r="B3617" s="13" t="s">
        <v>7308</v>
      </c>
      <c r="C3617" s="13"/>
      <c r="D3617" s="13"/>
      <c r="E3617" s="13">
        <v>57.76</v>
      </c>
      <c r="F3617" s="13">
        <v>3</v>
      </c>
      <c r="G3617" s="13">
        <v>677.87900000000002</v>
      </c>
      <c r="H3617" s="13">
        <v>1353.7429999999999</v>
      </c>
      <c r="I3617" s="13">
        <v>2</v>
      </c>
      <c r="J3617" s="13">
        <v>1353.7439999999999</v>
      </c>
      <c r="K3617" s="13">
        <v>-1E-3</v>
      </c>
      <c r="L3617" s="13">
        <v>0</v>
      </c>
      <c r="M3617" s="13">
        <v>5.3000000000000001E-6</v>
      </c>
    </row>
    <row r="3618" spans="1:13" ht="15">
      <c r="A3618" s="13"/>
      <c r="B3618" s="13" t="s">
        <v>7308</v>
      </c>
      <c r="C3618" s="13"/>
      <c r="D3618" s="13"/>
      <c r="E3618" s="13">
        <v>46.06</v>
      </c>
      <c r="F3618" s="13">
        <v>2</v>
      </c>
      <c r="G3618" s="13">
        <v>452.255</v>
      </c>
      <c r="H3618" s="13">
        <v>1353.7429999999999</v>
      </c>
      <c r="I3618" s="13">
        <v>3</v>
      </c>
      <c r="J3618" s="13">
        <v>1353.7439999999999</v>
      </c>
      <c r="K3618" s="13">
        <v>-1E-3</v>
      </c>
      <c r="L3618" s="13">
        <v>0</v>
      </c>
      <c r="M3618" s="13">
        <v>6.7999999999999999E-5</v>
      </c>
    </row>
    <row r="3619" spans="1:13" ht="15">
      <c r="A3619" s="13"/>
      <c r="B3619" s="13" t="s">
        <v>5869</v>
      </c>
      <c r="C3619" s="13"/>
      <c r="D3619" s="13"/>
      <c r="E3619" s="13">
        <v>36.33</v>
      </c>
      <c r="F3619" s="13">
        <v>2</v>
      </c>
      <c r="G3619" s="13">
        <v>401.24400000000003</v>
      </c>
      <c r="H3619" s="13">
        <v>800.47400000000005</v>
      </c>
      <c r="I3619" s="13">
        <v>2</v>
      </c>
      <c r="J3619" s="13">
        <v>800.476</v>
      </c>
      <c r="K3619" s="13">
        <v>-1E-3</v>
      </c>
      <c r="L3619" s="13">
        <v>0</v>
      </c>
      <c r="M3619" s="13">
        <v>2E-3</v>
      </c>
    </row>
    <row r="3620" spans="1:13" ht="15">
      <c r="A3620" s="13"/>
      <c r="B3620" s="13" t="s">
        <v>9743</v>
      </c>
      <c r="C3620" s="13"/>
      <c r="D3620" s="13"/>
      <c r="E3620" s="13">
        <v>27.52</v>
      </c>
      <c r="F3620" s="13">
        <v>1</v>
      </c>
      <c r="G3620" s="13">
        <v>420.21600000000001</v>
      </c>
      <c r="H3620" s="13">
        <v>1676.837</v>
      </c>
      <c r="I3620" s="13">
        <v>4</v>
      </c>
      <c r="J3620" s="13">
        <v>1676.837</v>
      </c>
      <c r="K3620" s="13">
        <v>0</v>
      </c>
      <c r="L3620" s="13">
        <v>2</v>
      </c>
      <c r="M3620" s="13">
        <v>4.8999999999999998E-3</v>
      </c>
    </row>
    <row r="3621" spans="1:13" ht="15" collapsed="1">
      <c r="A3621" s="13"/>
      <c r="B3621" s="13" t="s">
        <v>9743</v>
      </c>
      <c r="C3621" s="13"/>
      <c r="D3621" s="13"/>
      <c r="E3621" s="13">
        <v>20.73</v>
      </c>
      <c r="F3621" s="13">
        <v>1</v>
      </c>
      <c r="G3621" s="13">
        <v>559.95299999999997</v>
      </c>
      <c r="H3621" s="13">
        <v>1676.837</v>
      </c>
      <c r="I3621" s="13">
        <v>3</v>
      </c>
      <c r="J3621" s="13">
        <v>1676.837</v>
      </c>
      <c r="K3621" s="13">
        <v>0</v>
      </c>
      <c r="L3621" s="13">
        <v>2</v>
      </c>
      <c r="M3621" s="13">
        <v>3.4000000000000002E-2</v>
      </c>
    </row>
    <row r="3622" spans="1:13" ht="15">
      <c r="A3622" s="13" t="s">
        <v>920</v>
      </c>
      <c r="B3622" s="13">
        <v>5</v>
      </c>
      <c r="C3622" s="13"/>
      <c r="D3622" s="13"/>
      <c r="E3622" s="13"/>
      <c r="F3622" s="13">
        <v>8</v>
      </c>
      <c r="G3622" s="13"/>
      <c r="H3622" s="13"/>
      <c r="I3622" s="13"/>
      <c r="J3622" s="13"/>
      <c r="K3622" s="13"/>
      <c r="L3622" s="13"/>
      <c r="M3622" s="13"/>
    </row>
    <row r="3623" spans="1:13" ht="15" collapsed="1">
      <c r="A3623" s="13"/>
      <c r="B3623" s="13" t="s">
        <v>4706</v>
      </c>
      <c r="C3623" s="13"/>
      <c r="D3623" s="13"/>
      <c r="E3623" s="13">
        <v>44.21</v>
      </c>
      <c r="F3623" s="13">
        <v>2</v>
      </c>
      <c r="G3623" s="13">
        <v>664.84299999999996</v>
      </c>
      <c r="H3623" s="13">
        <v>1327.672</v>
      </c>
      <c r="I3623" s="13">
        <v>2</v>
      </c>
      <c r="J3623" s="13">
        <v>1327.673</v>
      </c>
      <c r="K3623" s="13">
        <v>-1E-3</v>
      </c>
      <c r="L3623" s="13">
        <v>0</v>
      </c>
      <c r="M3623" s="13">
        <v>1.9000000000000001E-4</v>
      </c>
    </row>
    <row r="3624" spans="1:13" ht="15">
      <c r="A3624" s="13"/>
      <c r="B3624" s="13" t="s">
        <v>4705</v>
      </c>
      <c r="C3624" s="13"/>
      <c r="D3624" s="13"/>
      <c r="E3624" s="13">
        <v>41.4</v>
      </c>
      <c r="F3624" s="13">
        <v>3</v>
      </c>
      <c r="G3624" s="13">
        <v>472.60500000000002</v>
      </c>
      <c r="H3624" s="13">
        <v>1414.7929999999999</v>
      </c>
      <c r="I3624" s="13">
        <v>3</v>
      </c>
      <c r="J3624" s="13">
        <v>1414.7929999999999</v>
      </c>
      <c r="K3624" s="13">
        <v>0</v>
      </c>
      <c r="L3624" s="13">
        <v>0</v>
      </c>
      <c r="M3624" s="13">
        <v>1.6000000000000001E-4</v>
      </c>
    </row>
    <row r="3625" spans="1:13" ht="15">
      <c r="A3625" s="13"/>
      <c r="B3625" s="13" t="s">
        <v>8605</v>
      </c>
      <c r="C3625" s="13"/>
      <c r="D3625" s="13"/>
      <c r="E3625" s="13">
        <v>33.4</v>
      </c>
      <c r="F3625" s="13">
        <v>1</v>
      </c>
      <c r="G3625" s="13">
        <v>536.81600000000003</v>
      </c>
      <c r="H3625" s="13">
        <v>1071.617</v>
      </c>
      <c r="I3625" s="13">
        <v>2</v>
      </c>
      <c r="J3625" s="13">
        <v>1071.6179999999999</v>
      </c>
      <c r="K3625" s="13">
        <v>0</v>
      </c>
      <c r="L3625" s="13">
        <v>0</v>
      </c>
      <c r="M3625" s="13">
        <v>7.3999999999999999E-4</v>
      </c>
    </row>
    <row r="3626" spans="1:13" ht="15">
      <c r="A3626" s="13"/>
      <c r="B3626" s="13" t="s">
        <v>4705</v>
      </c>
      <c r="C3626" s="13"/>
      <c r="D3626" s="13"/>
      <c r="E3626" s="13">
        <v>26.72</v>
      </c>
      <c r="F3626" s="13">
        <v>1</v>
      </c>
      <c r="G3626" s="13">
        <v>708.404</v>
      </c>
      <c r="H3626" s="13">
        <v>1414.7940000000001</v>
      </c>
      <c r="I3626" s="13">
        <v>2</v>
      </c>
      <c r="J3626" s="13">
        <v>1414.7929999999999</v>
      </c>
      <c r="K3626" s="13">
        <v>0</v>
      </c>
      <c r="L3626" s="13">
        <v>0</v>
      </c>
      <c r="M3626" s="13">
        <v>3.0999999999999999E-3</v>
      </c>
    </row>
    <row r="3627" spans="1:13" ht="15" collapsed="1">
      <c r="A3627" s="13"/>
      <c r="B3627" s="13" t="s">
        <v>8606</v>
      </c>
      <c r="C3627" s="13"/>
      <c r="D3627" s="13"/>
      <c r="E3627" s="13">
        <v>21.08</v>
      </c>
      <c r="F3627" s="13">
        <v>1</v>
      </c>
      <c r="G3627" s="13">
        <v>389.88900000000001</v>
      </c>
      <c r="H3627" s="13">
        <v>1166.644</v>
      </c>
      <c r="I3627" s="13">
        <v>3</v>
      </c>
      <c r="J3627" s="13">
        <v>1166.645</v>
      </c>
      <c r="K3627" s="13">
        <v>-1E-3</v>
      </c>
      <c r="L3627" s="13">
        <v>0</v>
      </c>
      <c r="M3627" s="13">
        <v>2.3E-2</v>
      </c>
    </row>
    <row r="3628" spans="1:13" ht="15">
      <c r="A3628" s="13" t="s">
        <v>6084</v>
      </c>
      <c r="B3628" s="13">
        <v>5</v>
      </c>
      <c r="C3628" s="13"/>
      <c r="D3628" s="13"/>
      <c r="E3628" s="13"/>
      <c r="F3628" s="13">
        <v>7</v>
      </c>
      <c r="G3628" s="13"/>
      <c r="H3628" s="13"/>
      <c r="I3628" s="13"/>
      <c r="J3628" s="13"/>
      <c r="K3628" s="13"/>
      <c r="L3628" s="13"/>
      <c r="M3628" s="13"/>
    </row>
    <row r="3629" spans="1:13" ht="15" collapsed="1">
      <c r="A3629" s="13"/>
      <c r="B3629" s="13" t="s">
        <v>8661</v>
      </c>
      <c r="C3629" s="13"/>
      <c r="D3629" s="13"/>
      <c r="E3629" s="13">
        <v>62.08</v>
      </c>
      <c r="F3629" s="13">
        <v>1</v>
      </c>
      <c r="G3629" s="13">
        <v>627.85</v>
      </c>
      <c r="H3629" s="13">
        <v>1253.6859999999999</v>
      </c>
      <c r="I3629" s="13">
        <v>2</v>
      </c>
      <c r="J3629" s="13">
        <v>1253.6869999999999</v>
      </c>
      <c r="K3629" s="13">
        <v>0</v>
      </c>
      <c r="L3629" s="13">
        <v>0</v>
      </c>
      <c r="M3629" s="13">
        <v>1.5E-6</v>
      </c>
    </row>
    <row r="3630" spans="1:13" ht="15">
      <c r="A3630" s="13"/>
      <c r="B3630" s="13" t="s">
        <v>8660</v>
      </c>
      <c r="C3630" s="13"/>
      <c r="D3630" s="13"/>
      <c r="E3630" s="13">
        <v>50.07</v>
      </c>
      <c r="F3630" s="13">
        <v>1</v>
      </c>
      <c r="G3630" s="13">
        <v>557.27599999999995</v>
      </c>
      <c r="H3630" s="13">
        <v>1112.538</v>
      </c>
      <c r="I3630" s="13">
        <v>2</v>
      </c>
      <c r="J3630" s="13">
        <v>1112.539</v>
      </c>
      <c r="K3630" s="13">
        <v>-1E-3</v>
      </c>
      <c r="L3630" s="13">
        <v>0</v>
      </c>
      <c r="M3630" s="13">
        <v>3.4999999999999997E-5</v>
      </c>
    </row>
    <row r="3631" spans="1:13" ht="15">
      <c r="A3631" s="13"/>
      <c r="B3631" s="13" t="s">
        <v>7178</v>
      </c>
      <c r="C3631" s="13"/>
      <c r="D3631" s="13"/>
      <c r="E3631" s="13">
        <v>32.49</v>
      </c>
      <c r="F3631" s="13">
        <v>2</v>
      </c>
      <c r="G3631" s="13">
        <v>834.49300000000005</v>
      </c>
      <c r="H3631" s="13">
        <v>1666.971</v>
      </c>
      <c r="I3631" s="13">
        <v>2</v>
      </c>
      <c r="J3631" s="13">
        <v>1666.9659999999999</v>
      </c>
      <c r="K3631" s="13">
        <v>5.0000000000000001E-3</v>
      </c>
      <c r="L3631" s="13">
        <v>0</v>
      </c>
      <c r="M3631" s="13">
        <v>1.8E-3</v>
      </c>
    </row>
    <row r="3632" spans="1:13" ht="15">
      <c r="A3632" s="13"/>
      <c r="B3632" s="13" t="s">
        <v>7178</v>
      </c>
      <c r="C3632" s="13"/>
      <c r="D3632" s="13"/>
      <c r="E3632" s="13">
        <v>30.25</v>
      </c>
      <c r="F3632" s="13">
        <v>2</v>
      </c>
      <c r="G3632" s="13">
        <v>556.66300000000001</v>
      </c>
      <c r="H3632" s="13">
        <v>1666.9659999999999</v>
      </c>
      <c r="I3632" s="13">
        <v>3</v>
      </c>
      <c r="J3632" s="13">
        <v>1666.9659999999999</v>
      </c>
      <c r="K3632" s="13">
        <v>0</v>
      </c>
      <c r="L3632" s="13">
        <v>0</v>
      </c>
      <c r="M3632" s="13">
        <v>3.2000000000000002E-3</v>
      </c>
    </row>
    <row r="3633" spans="1:13" ht="15" collapsed="1">
      <c r="A3633" s="13"/>
      <c r="B3633" s="13" t="s">
        <v>8663</v>
      </c>
      <c r="C3633" s="13"/>
      <c r="D3633" s="13"/>
      <c r="E3633" s="13">
        <v>20.86</v>
      </c>
      <c r="F3633" s="13">
        <v>1</v>
      </c>
      <c r="G3633" s="13">
        <v>382.88200000000001</v>
      </c>
      <c r="H3633" s="13">
        <v>1145.623</v>
      </c>
      <c r="I3633" s="13">
        <v>3</v>
      </c>
      <c r="J3633" s="13">
        <v>1145.623</v>
      </c>
      <c r="K3633" s="13">
        <v>0</v>
      </c>
      <c r="L3633" s="13">
        <v>0</v>
      </c>
      <c r="M3633" s="13">
        <v>1.0999999999999999E-2</v>
      </c>
    </row>
    <row r="3634" spans="1:13" ht="15">
      <c r="A3634" s="13" t="s">
        <v>1865</v>
      </c>
      <c r="B3634" s="13">
        <v>5</v>
      </c>
      <c r="C3634" s="13"/>
      <c r="D3634" s="13"/>
      <c r="E3634" s="13"/>
      <c r="F3634" s="13">
        <v>9</v>
      </c>
      <c r="G3634" s="13"/>
      <c r="H3634" s="13"/>
      <c r="I3634" s="13"/>
      <c r="J3634" s="13"/>
      <c r="K3634" s="13"/>
      <c r="L3634" s="13"/>
      <c r="M3634" s="13"/>
    </row>
    <row r="3635" spans="1:13" ht="15">
      <c r="A3635" s="13"/>
      <c r="B3635" s="13" t="s">
        <v>8531</v>
      </c>
      <c r="C3635" s="13"/>
      <c r="D3635" s="13"/>
      <c r="E3635" s="13">
        <v>30.16</v>
      </c>
      <c r="F3635" s="13">
        <v>2</v>
      </c>
      <c r="G3635" s="13">
        <v>424.75200000000001</v>
      </c>
      <c r="H3635" s="13">
        <v>847.49</v>
      </c>
      <c r="I3635" s="13">
        <v>2</v>
      </c>
      <c r="J3635" s="13">
        <v>846.48500000000001</v>
      </c>
      <c r="K3635" s="13">
        <v>1.0049999999999999</v>
      </c>
      <c r="L3635" s="13">
        <v>0</v>
      </c>
      <c r="M3635" s="13">
        <v>5.4000000000000003E-3</v>
      </c>
    </row>
    <row r="3636" spans="1:13" ht="15" collapsed="1">
      <c r="A3636" s="13"/>
      <c r="B3636" s="13" t="s">
        <v>10331</v>
      </c>
      <c r="C3636" s="13"/>
      <c r="D3636" s="13"/>
      <c r="E3636" s="13">
        <v>30.15</v>
      </c>
      <c r="F3636" s="13">
        <v>1</v>
      </c>
      <c r="G3636" s="13">
        <v>400.23099999999999</v>
      </c>
      <c r="H3636" s="13">
        <v>798.447</v>
      </c>
      <c r="I3636" s="13">
        <v>2</v>
      </c>
      <c r="J3636" s="13">
        <v>798.44899999999996</v>
      </c>
      <c r="K3636" s="13">
        <v>-1E-3</v>
      </c>
      <c r="L3636" s="13">
        <v>0</v>
      </c>
      <c r="M3636" s="13">
        <v>1.5E-3</v>
      </c>
    </row>
    <row r="3637" spans="1:13" ht="15">
      <c r="A3637" s="13"/>
      <c r="B3637" s="13" t="s">
        <v>7450</v>
      </c>
      <c r="C3637" s="13"/>
      <c r="D3637" s="13"/>
      <c r="E3637" s="13">
        <v>28.03</v>
      </c>
      <c r="F3637" s="13">
        <v>1</v>
      </c>
      <c r="G3637" s="13">
        <v>462.95</v>
      </c>
      <c r="H3637" s="13">
        <v>1385.827</v>
      </c>
      <c r="I3637" s="13">
        <v>3</v>
      </c>
      <c r="J3637" s="13">
        <v>1385.828</v>
      </c>
      <c r="K3637" s="13">
        <v>-1E-3</v>
      </c>
      <c r="L3637" s="13">
        <v>0</v>
      </c>
      <c r="M3637" s="13">
        <v>4.1999999999999997E-3</v>
      </c>
    </row>
    <row r="3638" spans="1:13" ht="15">
      <c r="A3638" s="13"/>
      <c r="B3638" s="13" t="s">
        <v>8532</v>
      </c>
      <c r="C3638" s="13"/>
      <c r="D3638" s="13"/>
      <c r="E3638" s="13">
        <v>27.33</v>
      </c>
      <c r="F3638" s="13">
        <v>4</v>
      </c>
      <c r="G3638" s="13">
        <v>612.94200000000001</v>
      </c>
      <c r="H3638" s="13">
        <v>1835.8030000000001</v>
      </c>
      <c r="I3638" s="13">
        <v>3</v>
      </c>
      <c r="J3638" s="13">
        <v>1834.797</v>
      </c>
      <c r="K3638" s="13">
        <v>1.006</v>
      </c>
      <c r="L3638" s="13">
        <v>0</v>
      </c>
      <c r="M3638" s="13">
        <v>1.8E-3</v>
      </c>
    </row>
    <row r="3639" spans="1:13" ht="15">
      <c r="A3639" s="13"/>
      <c r="B3639" s="13" t="s">
        <v>8534</v>
      </c>
      <c r="C3639" s="13"/>
      <c r="D3639" s="13"/>
      <c r="E3639" s="13">
        <v>22.92</v>
      </c>
      <c r="F3639" s="13">
        <v>1</v>
      </c>
      <c r="G3639" s="13">
        <v>514.25400000000002</v>
      </c>
      <c r="H3639" s="13">
        <v>1539.74</v>
      </c>
      <c r="I3639" s="13">
        <v>3</v>
      </c>
      <c r="J3639" s="13">
        <v>1538.7370000000001</v>
      </c>
      <c r="K3639" s="13">
        <v>1.004</v>
      </c>
      <c r="L3639" s="13">
        <v>0</v>
      </c>
      <c r="M3639" s="13">
        <v>0.02</v>
      </c>
    </row>
    <row r="3640" spans="1:13" ht="15">
      <c r="A3640" s="13" t="s">
        <v>1409</v>
      </c>
      <c r="B3640" s="13">
        <v>5</v>
      </c>
      <c r="C3640" s="13"/>
      <c r="D3640" s="13"/>
      <c r="E3640" s="13"/>
      <c r="F3640" s="13">
        <v>8</v>
      </c>
      <c r="G3640" s="13"/>
      <c r="H3640" s="13"/>
      <c r="I3640" s="13"/>
      <c r="J3640" s="13"/>
      <c r="K3640" s="13"/>
      <c r="L3640" s="13"/>
      <c r="M3640" s="13"/>
    </row>
    <row r="3641" spans="1:13" ht="15" collapsed="1">
      <c r="A3641" s="13"/>
      <c r="B3641" s="13" t="s">
        <v>5508</v>
      </c>
      <c r="C3641" s="13"/>
      <c r="D3641" s="13"/>
      <c r="E3641" s="13">
        <v>44.13</v>
      </c>
      <c r="F3641" s="13">
        <v>2</v>
      </c>
      <c r="G3641" s="13">
        <v>628.81200000000001</v>
      </c>
      <c r="H3641" s="13">
        <v>1255.6089999999999</v>
      </c>
      <c r="I3641" s="13">
        <v>2</v>
      </c>
      <c r="J3641" s="13">
        <v>1255.6079999999999</v>
      </c>
      <c r="K3641" s="13">
        <v>0</v>
      </c>
      <c r="L3641" s="13">
        <v>0</v>
      </c>
      <c r="M3641" s="13">
        <v>1.8000000000000001E-4</v>
      </c>
    </row>
    <row r="3642" spans="1:13" ht="15">
      <c r="A3642" s="13"/>
      <c r="B3642" s="13" t="s">
        <v>7819</v>
      </c>
      <c r="C3642" s="13"/>
      <c r="D3642" s="13"/>
      <c r="E3642" s="13">
        <v>29.94</v>
      </c>
      <c r="F3642" s="13">
        <v>1</v>
      </c>
      <c r="G3642" s="13">
        <v>440.25299999999999</v>
      </c>
      <c r="H3642" s="13">
        <v>1317.7380000000001</v>
      </c>
      <c r="I3642" s="13">
        <v>3</v>
      </c>
      <c r="J3642" s="13">
        <v>1316.7339999999999</v>
      </c>
      <c r="K3642" s="13">
        <v>1.004</v>
      </c>
      <c r="L3642" s="13">
        <v>0</v>
      </c>
      <c r="M3642" s="13">
        <v>1.6000000000000001E-3</v>
      </c>
    </row>
    <row r="3643" spans="1:13" ht="15" collapsed="1">
      <c r="A3643" s="13"/>
      <c r="B3643" s="13" t="s">
        <v>5509</v>
      </c>
      <c r="C3643" s="13"/>
      <c r="D3643" s="13"/>
      <c r="E3643" s="13">
        <v>28.8</v>
      </c>
      <c r="F3643" s="13">
        <v>2</v>
      </c>
      <c r="G3643" s="13">
        <v>625.66399999999999</v>
      </c>
      <c r="H3643" s="13">
        <v>1873.9690000000001</v>
      </c>
      <c r="I3643" s="13">
        <v>3</v>
      </c>
      <c r="J3643" s="13">
        <v>1872.9659999999999</v>
      </c>
      <c r="K3643" s="13">
        <v>1.0029999999999999</v>
      </c>
      <c r="L3643" s="13">
        <v>0</v>
      </c>
      <c r="M3643" s="13">
        <v>2E-3</v>
      </c>
    </row>
    <row r="3644" spans="1:13" ht="15">
      <c r="A3644" s="13"/>
      <c r="B3644" s="13" t="s">
        <v>10332</v>
      </c>
      <c r="C3644" s="13"/>
      <c r="D3644" s="13"/>
      <c r="E3644" s="13">
        <v>28.07</v>
      </c>
      <c r="F3644" s="13">
        <v>1</v>
      </c>
      <c r="G3644" s="13">
        <v>629.322</v>
      </c>
      <c r="H3644" s="13">
        <v>1256.6289999999999</v>
      </c>
      <c r="I3644" s="13">
        <v>2</v>
      </c>
      <c r="J3644" s="13">
        <v>1256.6289999999999</v>
      </c>
      <c r="K3644" s="13">
        <v>0</v>
      </c>
      <c r="L3644" s="13">
        <v>0</v>
      </c>
      <c r="M3644" s="13">
        <v>2.7000000000000001E-3</v>
      </c>
    </row>
    <row r="3645" spans="1:13" ht="15" collapsed="1">
      <c r="A3645" s="13"/>
      <c r="B3645" s="13" t="s">
        <v>8976</v>
      </c>
      <c r="C3645" s="13"/>
      <c r="D3645" s="13"/>
      <c r="E3645" s="13">
        <v>27.2</v>
      </c>
      <c r="F3645" s="13">
        <v>2</v>
      </c>
      <c r="G3645" s="13">
        <v>521.298</v>
      </c>
      <c r="H3645" s="13">
        <v>1560.8710000000001</v>
      </c>
      <c r="I3645" s="13">
        <v>3</v>
      </c>
      <c r="J3645" s="13">
        <v>1559.867</v>
      </c>
      <c r="K3645" s="13">
        <v>1.004</v>
      </c>
      <c r="L3645" s="13">
        <v>0</v>
      </c>
      <c r="M3645" s="13">
        <v>2.8E-3</v>
      </c>
    </row>
    <row r="3646" spans="1:13" ht="15">
      <c r="A3646" s="13" t="s">
        <v>1411</v>
      </c>
      <c r="B3646" s="13">
        <v>5</v>
      </c>
      <c r="C3646" s="13"/>
      <c r="D3646" s="13"/>
      <c r="E3646" s="13"/>
      <c r="F3646" s="13">
        <v>7</v>
      </c>
      <c r="G3646" s="13"/>
      <c r="H3646" s="13"/>
      <c r="I3646" s="13"/>
      <c r="J3646" s="13"/>
      <c r="K3646" s="13"/>
      <c r="L3646" s="13"/>
      <c r="M3646" s="13"/>
    </row>
    <row r="3647" spans="1:13" ht="15">
      <c r="A3647" s="13"/>
      <c r="B3647" s="13" t="s">
        <v>5510</v>
      </c>
      <c r="C3647" s="13"/>
      <c r="D3647" s="13"/>
      <c r="E3647" s="13">
        <v>37.869999999999997</v>
      </c>
      <c r="F3647" s="13">
        <v>2</v>
      </c>
      <c r="G3647" s="13">
        <v>551.31100000000004</v>
      </c>
      <c r="H3647" s="13">
        <v>1100.6079999999999</v>
      </c>
      <c r="I3647" s="13">
        <v>2</v>
      </c>
      <c r="J3647" s="13">
        <v>1100.6079999999999</v>
      </c>
      <c r="K3647" s="13">
        <v>0</v>
      </c>
      <c r="L3647" s="13">
        <v>0</v>
      </c>
      <c r="M3647" s="13">
        <v>2.7999999999999998E-4</v>
      </c>
    </row>
    <row r="3648" spans="1:13" ht="15">
      <c r="A3648" s="13"/>
      <c r="B3648" s="13" t="s">
        <v>6931</v>
      </c>
      <c r="C3648" s="13"/>
      <c r="D3648" s="13"/>
      <c r="E3648" s="13">
        <v>36.479999999999997</v>
      </c>
      <c r="F3648" s="13">
        <v>2</v>
      </c>
      <c r="G3648" s="13">
        <v>538.96799999999996</v>
      </c>
      <c r="H3648" s="13">
        <v>1613.8810000000001</v>
      </c>
      <c r="I3648" s="13">
        <v>3</v>
      </c>
      <c r="J3648" s="13">
        <v>1613.8810000000001</v>
      </c>
      <c r="K3648" s="13">
        <v>0</v>
      </c>
      <c r="L3648" s="13">
        <v>0</v>
      </c>
      <c r="M3648" s="13">
        <v>4.0999999999999999E-4</v>
      </c>
    </row>
    <row r="3649" spans="1:13" ht="15" collapsed="1">
      <c r="A3649" s="13"/>
      <c r="B3649" s="13" t="s">
        <v>10333</v>
      </c>
      <c r="C3649" s="13"/>
      <c r="D3649" s="13"/>
      <c r="E3649" s="13">
        <v>35.49</v>
      </c>
      <c r="F3649" s="13">
        <v>1</v>
      </c>
      <c r="G3649" s="13">
        <v>570.80600000000004</v>
      </c>
      <c r="H3649" s="13">
        <v>1139.597</v>
      </c>
      <c r="I3649" s="13">
        <v>2</v>
      </c>
      <c r="J3649" s="13">
        <v>1139.597</v>
      </c>
      <c r="K3649" s="13">
        <v>-1E-3</v>
      </c>
      <c r="L3649" s="13">
        <v>0</v>
      </c>
      <c r="M3649" s="13">
        <v>1.4E-3</v>
      </c>
    </row>
    <row r="3650" spans="1:13" ht="15">
      <c r="A3650" s="13"/>
      <c r="B3650" s="13" t="s">
        <v>10334</v>
      </c>
      <c r="C3650" s="13"/>
      <c r="D3650" s="13"/>
      <c r="E3650" s="13">
        <v>29.39</v>
      </c>
      <c r="F3650" s="13">
        <v>1</v>
      </c>
      <c r="G3650" s="13">
        <v>428.22199999999998</v>
      </c>
      <c r="H3650" s="13">
        <v>854.428</v>
      </c>
      <c r="I3650" s="13">
        <v>2</v>
      </c>
      <c r="J3650" s="13">
        <v>854.42899999999997</v>
      </c>
      <c r="K3650" s="13">
        <v>0</v>
      </c>
      <c r="L3650" s="13">
        <v>0</v>
      </c>
      <c r="M3650" s="13">
        <v>4.3E-3</v>
      </c>
    </row>
    <row r="3651" spans="1:13" ht="15">
      <c r="A3651" s="13"/>
      <c r="B3651" s="13" t="s">
        <v>5511</v>
      </c>
      <c r="C3651" s="13"/>
      <c r="D3651" s="13"/>
      <c r="E3651" s="13">
        <v>23.4</v>
      </c>
      <c r="F3651" s="13">
        <v>1</v>
      </c>
      <c r="G3651" s="13">
        <v>485.27800000000002</v>
      </c>
      <c r="H3651" s="13">
        <v>1452.8130000000001</v>
      </c>
      <c r="I3651" s="13">
        <v>3</v>
      </c>
      <c r="J3651" s="13">
        <v>1452.8119999999999</v>
      </c>
      <c r="K3651" s="13">
        <v>1E-3</v>
      </c>
      <c r="L3651" s="13">
        <v>1</v>
      </c>
      <c r="M3651" s="13">
        <v>9.7000000000000003E-3</v>
      </c>
    </row>
    <row r="3652" spans="1:13" ht="15">
      <c r="A3652" s="13" t="s">
        <v>1020</v>
      </c>
      <c r="B3652" s="13">
        <v>5</v>
      </c>
      <c r="C3652" s="13"/>
      <c r="D3652" s="13"/>
      <c r="E3652" s="13"/>
      <c r="F3652" s="13">
        <v>10</v>
      </c>
      <c r="G3652" s="13"/>
      <c r="H3652" s="13"/>
      <c r="I3652" s="13"/>
      <c r="J3652" s="13"/>
      <c r="K3652" s="13"/>
      <c r="L3652" s="13"/>
      <c r="M3652" s="13"/>
    </row>
    <row r="3653" spans="1:13" ht="15">
      <c r="A3653" s="13"/>
      <c r="B3653" s="13" t="s">
        <v>8842</v>
      </c>
      <c r="C3653" s="13"/>
      <c r="D3653" s="13"/>
      <c r="E3653" s="13">
        <v>63.13</v>
      </c>
      <c r="F3653" s="13">
        <v>3</v>
      </c>
      <c r="G3653" s="13">
        <v>618.34699999999998</v>
      </c>
      <c r="H3653" s="13">
        <v>1852.019</v>
      </c>
      <c r="I3653" s="13">
        <v>3</v>
      </c>
      <c r="J3653" s="13">
        <v>1851.0139999999999</v>
      </c>
      <c r="K3653" s="13">
        <v>1.0049999999999999</v>
      </c>
      <c r="L3653" s="13">
        <v>0</v>
      </c>
      <c r="M3653" s="13">
        <v>1.1999999999999999E-6</v>
      </c>
    </row>
    <row r="3654" spans="1:13" ht="15" collapsed="1">
      <c r="A3654" s="13"/>
      <c r="B3654" s="13" t="s">
        <v>5116</v>
      </c>
      <c r="C3654" s="13"/>
      <c r="D3654" s="13"/>
      <c r="E3654" s="13">
        <v>42.66</v>
      </c>
      <c r="F3654" s="13">
        <v>4</v>
      </c>
      <c r="G3654" s="13">
        <v>549.322</v>
      </c>
      <c r="H3654" s="13">
        <v>1096.6289999999999</v>
      </c>
      <c r="I3654" s="13">
        <v>2</v>
      </c>
      <c r="J3654" s="13">
        <v>1096.6279999999999</v>
      </c>
      <c r="K3654" s="13">
        <v>1E-3</v>
      </c>
      <c r="L3654" s="13">
        <v>0</v>
      </c>
      <c r="M3654" s="13">
        <v>1.6000000000000001E-4</v>
      </c>
    </row>
    <row r="3655" spans="1:13" ht="15">
      <c r="A3655" s="13"/>
      <c r="B3655" s="13" t="s">
        <v>5117</v>
      </c>
      <c r="C3655" s="13"/>
      <c r="D3655" s="13"/>
      <c r="E3655" s="13">
        <v>35.81</v>
      </c>
      <c r="F3655" s="13">
        <v>1</v>
      </c>
      <c r="G3655" s="13">
        <v>417.24700000000001</v>
      </c>
      <c r="H3655" s="13">
        <v>832.47900000000004</v>
      </c>
      <c r="I3655" s="13">
        <v>2</v>
      </c>
      <c r="J3655" s="13">
        <v>832.48099999999999</v>
      </c>
      <c r="K3655" s="13">
        <v>-2E-3</v>
      </c>
      <c r="L3655" s="13">
        <v>0</v>
      </c>
      <c r="M3655" s="13">
        <v>1.8E-3</v>
      </c>
    </row>
    <row r="3656" spans="1:13" ht="15" collapsed="1">
      <c r="A3656" s="13"/>
      <c r="B3656" s="13" t="s">
        <v>5118</v>
      </c>
      <c r="C3656" s="13"/>
      <c r="D3656" s="13"/>
      <c r="E3656" s="13">
        <v>26.27</v>
      </c>
      <c r="F3656" s="13">
        <v>1</v>
      </c>
      <c r="G3656" s="13">
        <v>438.76299999999998</v>
      </c>
      <c r="H3656" s="13">
        <v>875.51199999999994</v>
      </c>
      <c r="I3656" s="13">
        <v>2</v>
      </c>
      <c r="J3656" s="13">
        <v>875.51199999999994</v>
      </c>
      <c r="K3656" s="13">
        <v>0</v>
      </c>
      <c r="L3656" s="13">
        <v>0</v>
      </c>
      <c r="M3656" s="13">
        <v>8.9999999999999993E-3</v>
      </c>
    </row>
    <row r="3657" spans="1:13" ht="15">
      <c r="A3657" s="13"/>
      <c r="B3657" s="13" t="s">
        <v>10335</v>
      </c>
      <c r="C3657" s="13"/>
      <c r="D3657" s="13"/>
      <c r="E3657" s="13">
        <v>23.99</v>
      </c>
      <c r="F3657" s="13">
        <v>1</v>
      </c>
      <c r="G3657" s="13">
        <v>507.60899999999998</v>
      </c>
      <c r="H3657" s="13">
        <v>1519.8050000000001</v>
      </c>
      <c r="I3657" s="13">
        <v>3</v>
      </c>
      <c r="J3657" s="13">
        <v>1519.799</v>
      </c>
      <c r="K3657" s="13">
        <v>5.0000000000000001E-3</v>
      </c>
      <c r="L3657" s="13">
        <v>1</v>
      </c>
      <c r="M3657" s="13">
        <v>5.5999999999999999E-3</v>
      </c>
    </row>
    <row r="3658" spans="1:13" ht="15">
      <c r="A3658" s="13" t="s">
        <v>6150</v>
      </c>
      <c r="B3658" s="13">
        <v>5</v>
      </c>
      <c r="C3658" s="13"/>
      <c r="D3658" s="13"/>
      <c r="E3658" s="13"/>
      <c r="F3658" s="13">
        <v>7</v>
      </c>
      <c r="G3658" s="13"/>
      <c r="H3658" s="13"/>
      <c r="I3658" s="13"/>
      <c r="J3658" s="13"/>
      <c r="K3658" s="13"/>
      <c r="L3658" s="13"/>
      <c r="M3658" s="13"/>
    </row>
    <row r="3659" spans="1:13" ht="15" collapsed="1">
      <c r="A3659" s="13"/>
      <c r="B3659" s="13" t="s">
        <v>8849</v>
      </c>
      <c r="C3659" s="13" t="s">
        <v>16</v>
      </c>
      <c r="D3659" s="13" t="s">
        <v>64</v>
      </c>
      <c r="E3659" s="13">
        <v>46.82</v>
      </c>
      <c r="F3659" s="13">
        <v>1</v>
      </c>
      <c r="G3659" s="13">
        <v>590.77</v>
      </c>
      <c r="H3659" s="13">
        <v>1179.5260000000001</v>
      </c>
      <c r="I3659" s="13">
        <v>2</v>
      </c>
      <c r="J3659" s="13">
        <v>1179.5260000000001</v>
      </c>
      <c r="K3659" s="13">
        <v>-1E-3</v>
      </c>
      <c r="L3659" s="13">
        <v>0</v>
      </c>
      <c r="M3659" s="13">
        <v>2.1999999999999999E-5</v>
      </c>
    </row>
    <row r="3660" spans="1:13" ht="15">
      <c r="A3660" s="13"/>
      <c r="B3660" s="13" t="s">
        <v>7321</v>
      </c>
      <c r="C3660" s="13"/>
      <c r="D3660" s="13"/>
      <c r="E3660" s="13">
        <v>44.42</v>
      </c>
      <c r="F3660" s="13">
        <v>2</v>
      </c>
      <c r="G3660" s="13">
        <v>417.89</v>
      </c>
      <c r="H3660" s="13">
        <v>1250.6489999999999</v>
      </c>
      <c r="I3660" s="13">
        <v>3</v>
      </c>
      <c r="J3660" s="13">
        <v>1250.6510000000001</v>
      </c>
      <c r="K3660" s="13">
        <v>-1E-3</v>
      </c>
      <c r="L3660" s="13">
        <v>1</v>
      </c>
      <c r="M3660" s="13">
        <v>2.9999999999999997E-4</v>
      </c>
    </row>
    <row r="3661" spans="1:13" ht="15">
      <c r="A3661" s="13"/>
      <c r="B3661" s="13" t="s">
        <v>8849</v>
      </c>
      <c r="C3661" s="13"/>
      <c r="D3661" s="13"/>
      <c r="E3661" s="13">
        <v>40.44</v>
      </c>
      <c r="F3661" s="13">
        <v>1</v>
      </c>
      <c r="G3661" s="13">
        <v>582.77300000000002</v>
      </c>
      <c r="H3661" s="13">
        <v>1163.5309999999999</v>
      </c>
      <c r="I3661" s="13">
        <v>2</v>
      </c>
      <c r="J3661" s="13">
        <v>1163.5309999999999</v>
      </c>
      <c r="K3661" s="13">
        <v>-1E-3</v>
      </c>
      <c r="L3661" s="13">
        <v>0</v>
      </c>
      <c r="M3661" s="13">
        <v>1.6000000000000001E-4</v>
      </c>
    </row>
    <row r="3662" spans="1:13" ht="15">
      <c r="A3662" s="13"/>
      <c r="B3662" s="13" t="s">
        <v>7322</v>
      </c>
      <c r="C3662" s="13"/>
      <c r="D3662" s="13"/>
      <c r="E3662" s="13">
        <v>39.58</v>
      </c>
      <c r="F3662" s="13">
        <v>2</v>
      </c>
      <c r="G3662" s="13">
        <v>458.28699999999998</v>
      </c>
      <c r="H3662" s="13">
        <v>914.55899999999997</v>
      </c>
      <c r="I3662" s="13">
        <v>2</v>
      </c>
      <c r="J3662" s="13">
        <v>914.55899999999997</v>
      </c>
      <c r="K3662" s="13">
        <v>0</v>
      </c>
      <c r="L3662" s="13">
        <v>0</v>
      </c>
      <c r="M3662" s="13">
        <v>3.8000000000000002E-4</v>
      </c>
    </row>
    <row r="3663" spans="1:13" ht="15" collapsed="1">
      <c r="A3663" s="13"/>
      <c r="B3663" s="13" t="s">
        <v>7321</v>
      </c>
      <c r="C3663" s="13"/>
      <c r="D3663" s="13"/>
      <c r="E3663" s="13">
        <v>26.1</v>
      </c>
      <c r="F3663" s="13">
        <v>1</v>
      </c>
      <c r="G3663" s="13">
        <v>626.33299999999997</v>
      </c>
      <c r="H3663" s="13">
        <v>1250.6510000000001</v>
      </c>
      <c r="I3663" s="13">
        <v>2</v>
      </c>
      <c r="J3663" s="13">
        <v>1250.6510000000001</v>
      </c>
      <c r="K3663" s="13">
        <v>0</v>
      </c>
      <c r="L3663" s="13">
        <v>1</v>
      </c>
      <c r="M3663" s="13">
        <v>1.0999999999999999E-2</v>
      </c>
    </row>
    <row r="3664" spans="1:13" ht="15">
      <c r="A3664" s="13" t="s">
        <v>922</v>
      </c>
      <c r="B3664" s="13">
        <v>5</v>
      </c>
      <c r="C3664" s="13"/>
      <c r="D3664" s="13"/>
      <c r="E3664" s="13"/>
      <c r="F3664" s="13">
        <v>6</v>
      </c>
      <c r="G3664" s="13"/>
      <c r="H3664" s="13"/>
      <c r="I3664" s="13"/>
      <c r="J3664" s="13"/>
      <c r="K3664" s="13"/>
      <c r="L3664" s="13"/>
      <c r="M3664" s="13"/>
    </row>
    <row r="3665" spans="1:13" ht="15" collapsed="1">
      <c r="A3665" s="13"/>
      <c r="B3665" s="13" t="s">
        <v>4717</v>
      </c>
      <c r="C3665" s="13"/>
      <c r="D3665" s="13"/>
      <c r="E3665" s="13">
        <v>38.630000000000003</v>
      </c>
      <c r="F3665" s="13">
        <v>2</v>
      </c>
      <c r="G3665" s="13">
        <v>597.86400000000003</v>
      </c>
      <c r="H3665" s="13">
        <v>1193.712</v>
      </c>
      <c r="I3665" s="13">
        <v>2</v>
      </c>
      <c r="J3665" s="13">
        <v>1193.713</v>
      </c>
      <c r="K3665" s="13">
        <v>-1E-3</v>
      </c>
      <c r="L3665" s="13">
        <v>0</v>
      </c>
      <c r="M3665" s="13">
        <v>2.5000000000000001E-4</v>
      </c>
    </row>
    <row r="3666" spans="1:13" ht="15">
      <c r="A3666" s="13"/>
      <c r="B3666" s="13" t="s">
        <v>4718</v>
      </c>
      <c r="C3666" s="13" t="s">
        <v>18</v>
      </c>
      <c r="D3666" s="13" t="s">
        <v>126</v>
      </c>
      <c r="E3666" s="13">
        <v>36.99</v>
      </c>
      <c r="F3666" s="13">
        <v>1</v>
      </c>
      <c r="G3666" s="13">
        <v>427.26100000000002</v>
      </c>
      <c r="H3666" s="13">
        <v>852.50699999999995</v>
      </c>
      <c r="I3666" s="13">
        <v>2</v>
      </c>
      <c r="J3666" s="13">
        <v>852.50699999999995</v>
      </c>
      <c r="K3666" s="13">
        <v>0</v>
      </c>
      <c r="L3666" s="13">
        <v>0</v>
      </c>
      <c r="M3666" s="13">
        <v>4.4000000000000002E-4</v>
      </c>
    </row>
    <row r="3667" spans="1:13" ht="15">
      <c r="A3667" s="13"/>
      <c r="B3667" s="13" t="s">
        <v>10336</v>
      </c>
      <c r="C3667" s="13"/>
      <c r="D3667" s="13"/>
      <c r="E3667" s="13">
        <v>27.1</v>
      </c>
      <c r="F3667" s="13">
        <v>1</v>
      </c>
      <c r="G3667" s="13">
        <v>519.77200000000005</v>
      </c>
      <c r="H3667" s="13">
        <v>1037.529</v>
      </c>
      <c r="I3667" s="13">
        <v>2</v>
      </c>
      <c r="J3667" s="13">
        <v>1037.529</v>
      </c>
      <c r="K3667" s="13">
        <v>0</v>
      </c>
      <c r="L3667" s="13">
        <v>0</v>
      </c>
      <c r="M3667" s="13">
        <v>2.8999999999999998E-3</v>
      </c>
    </row>
    <row r="3668" spans="1:13" ht="15" collapsed="1">
      <c r="A3668" s="13"/>
      <c r="B3668" s="13" t="s">
        <v>4718</v>
      </c>
      <c r="C3668" s="13"/>
      <c r="D3668" s="13"/>
      <c r="E3668" s="13">
        <v>25.56</v>
      </c>
      <c r="F3668" s="13">
        <v>1</v>
      </c>
      <c r="G3668" s="13">
        <v>435.77300000000002</v>
      </c>
      <c r="H3668" s="13">
        <v>869.53200000000004</v>
      </c>
      <c r="I3668" s="13">
        <v>2</v>
      </c>
      <c r="J3668" s="13">
        <v>869.53300000000002</v>
      </c>
      <c r="K3668" s="13">
        <v>-1E-3</v>
      </c>
      <c r="L3668" s="13">
        <v>0</v>
      </c>
      <c r="M3668" s="13">
        <v>7.6E-3</v>
      </c>
    </row>
    <row r="3669" spans="1:13" ht="15">
      <c r="A3669" s="13"/>
      <c r="B3669" s="13" t="s">
        <v>8740</v>
      </c>
      <c r="C3669" s="13"/>
      <c r="D3669" s="13"/>
      <c r="E3669" s="13">
        <v>24.64</v>
      </c>
      <c r="F3669" s="13">
        <v>1</v>
      </c>
      <c r="G3669" s="13">
        <v>591.81299999999999</v>
      </c>
      <c r="H3669" s="13">
        <v>1181.6110000000001</v>
      </c>
      <c r="I3669" s="13">
        <v>2</v>
      </c>
      <c r="J3669" s="13">
        <v>1181.6110000000001</v>
      </c>
      <c r="K3669" s="13">
        <v>0</v>
      </c>
      <c r="L3669" s="13">
        <v>0</v>
      </c>
      <c r="M3669" s="13">
        <v>1.6E-2</v>
      </c>
    </row>
    <row r="3670" spans="1:13" ht="15">
      <c r="A3670" s="13" t="s">
        <v>1246</v>
      </c>
      <c r="B3670" s="13">
        <v>5</v>
      </c>
      <c r="C3670" s="13"/>
      <c r="D3670" s="13"/>
      <c r="E3670" s="13"/>
      <c r="F3670" s="13">
        <v>7</v>
      </c>
      <c r="G3670" s="13"/>
      <c r="H3670" s="13"/>
      <c r="I3670" s="13"/>
      <c r="J3670" s="13"/>
      <c r="K3670" s="13"/>
      <c r="L3670" s="13"/>
      <c r="M3670" s="13"/>
    </row>
    <row r="3671" spans="1:13" ht="15">
      <c r="A3671" s="13"/>
      <c r="B3671" s="13" t="s">
        <v>9117</v>
      </c>
      <c r="C3671" s="13"/>
      <c r="D3671" s="13"/>
      <c r="E3671" s="13">
        <v>46.67</v>
      </c>
      <c r="F3671" s="13">
        <v>1</v>
      </c>
      <c r="G3671" s="13">
        <v>846.79</v>
      </c>
      <c r="H3671" s="13">
        <v>2537.3490000000002</v>
      </c>
      <c r="I3671" s="13">
        <v>3</v>
      </c>
      <c r="J3671" s="13">
        <v>2536.3420000000001</v>
      </c>
      <c r="K3671" s="13">
        <v>1.0069999999999999</v>
      </c>
      <c r="L3671" s="13">
        <v>0</v>
      </c>
      <c r="M3671" s="13">
        <v>4.1999999999999998E-5</v>
      </c>
    </row>
    <row r="3672" spans="1:13" ht="15">
      <c r="A3672" s="13"/>
      <c r="B3672" s="13" t="s">
        <v>9746</v>
      </c>
      <c r="C3672" s="13"/>
      <c r="D3672" s="13"/>
      <c r="E3672" s="13">
        <v>42.93</v>
      </c>
      <c r="F3672" s="13">
        <v>1</v>
      </c>
      <c r="G3672" s="13">
        <v>624.83600000000001</v>
      </c>
      <c r="H3672" s="13">
        <v>1247.6569999999999</v>
      </c>
      <c r="I3672" s="13">
        <v>2</v>
      </c>
      <c r="J3672" s="13">
        <v>1247.6579999999999</v>
      </c>
      <c r="K3672" s="13">
        <v>-1E-3</v>
      </c>
      <c r="L3672" s="13">
        <v>0</v>
      </c>
      <c r="M3672" s="13">
        <v>4.2999999999999999E-4</v>
      </c>
    </row>
    <row r="3673" spans="1:13" ht="15">
      <c r="A3673" s="13"/>
      <c r="B3673" s="13" t="s">
        <v>5533</v>
      </c>
      <c r="C3673" s="13"/>
      <c r="D3673" s="13"/>
      <c r="E3673" s="13">
        <v>41.7</v>
      </c>
      <c r="F3673" s="13">
        <v>2</v>
      </c>
      <c r="G3673" s="13">
        <v>424.75299999999999</v>
      </c>
      <c r="H3673" s="13">
        <v>847.49099999999999</v>
      </c>
      <c r="I3673" s="13">
        <v>2</v>
      </c>
      <c r="J3673" s="13">
        <v>847.49199999999996</v>
      </c>
      <c r="K3673" s="13">
        <v>0</v>
      </c>
      <c r="L3673" s="13">
        <v>0</v>
      </c>
      <c r="M3673" s="13">
        <v>4.2000000000000002E-4</v>
      </c>
    </row>
    <row r="3674" spans="1:13" ht="15">
      <c r="A3674" s="13"/>
      <c r="B3674" s="13" t="s">
        <v>10337</v>
      </c>
      <c r="C3674" s="13"/>
      <c r="D3674" s="13"/>
      <c r="E3674" s="13">
        <v>39.159999999999997</v>
      </c>
      <c r="F3674" s="13">
        <v>1</v>
      </c>
      <c r="G3674" s="13">
        <v>473.274</v>
      </c>
      <c r="H3674" s="13">
        <v>944.53300000000002</v>
      </c>
      <c r="I3674" s="13">
        <v>2</v>
      </c>
      <c r="J3674" s="13">
        <v>944.53300000000002</v>
      </c>
      <c r="K3674" s="13">
        <v>0</v>
      </c>
      <c r="L3674" s="13">
        <v>0</v>
      </c>
      <c r="M3674" s="13">
        <v>2.1000000000000001E-4</v>
      </c>
    </row>
    <row r="3675" spans="1:13" ht="15" collapsed="1">
      <c r="A3675" s="13"/>
      <c r="B3675" s="13" t="s">
        <v>5534</v>
      </c>
      <c r="C3675" s="13"/>
      <c r="D3675" s="13"/>
      <c r="E3675" s="13">
        <v>28.96</v>
      </c>
      <c r="F3675" s="13">
        <v>2</v>
      </c>
      <c r="G3675" s="13">
        <v>404.27600000000001</v>
      </c>
      <c r="H3675" s="13">
        <v>806.53800000000001</v>
      </c>
      <c r="I3675" s="13">
        <v>2</v>
      </c>
      <c r="J3675" s="13">
        <v>806.53800000000001</v>
      </c>
      <c r="K3675" s="13">
        <v>0</v>
      </c>
      <c r="L3675" s="13">
        <v>0</v>
      </c>
      <c r="M3675" s="13">
        <v>1.2999999999999999E-3</v>
      </c>
    </row>
    <row r="3676" spans="1:13" ht="15">
      <c r="A3676" s="13" t="s">
        <v>766</v>
      </c>
      <c r="B3676" s="13">
        <v>5</v>
      </c>
      <c r="C3676" s="13"/>
      <c r="D3676" s="13"/>
      <c r="E3676" s="13"/>
      <c r="F3676" s="13">
        <v>5</v>
      </c>
      <c r="G3676" s="13"/>
      <c r="H3676" s="13"/>
      <c r="I3676" s="13"/>
      <c r="J3676" s="13"/>
      <c r="K3676" s="13"/>
      <c r="L3676" s="13"/>
      <c r="M3676" s="13"/>
    </row>
    <row r="3677" spans="1:13" ht="15" collapsed="1">
      <c r="A3677" s="13"/>
      <c r="B3677" s="13" t="s">
        <v>4408</v>
      </c>
      <c r="C3677" s="13"/>
      <c r="D3677" s="13"/>
      <c r="E3677" s="13">
        <v>60.43</v>
      </c>
      <c r="F3677" s="13">
        <v>1</v>
      </c>
      <c r="G3677" s="13">
        <v>605.84900000000005</v>
      </c>
      <c r="H3677" s="13">
        <v>1209.683</v>
      </c>
      <c r="I3677" s="13">
        <v>2</v>
      </c>
      <c r="J3677" s="13">
        <v>1209.683</v>
      </c>
      <c r="K3677" s="13">
        <v>0</v>
      </c>
      <c r="L3677" s="13">
        <v>0</v>
      </c>
      <c r="M3677" s="13">
        <v>3.8E-6</v>
      </c>
    </row>
    <row r="3678" spans="1:13" ht="15">
      <c r="A3678" s="13"/>
      <c r="B3678" s="13" t="s">
        <v>7183</v>
      </c>
      <c r="C3678" s="13"/>
      <c r="D3678" s="13"/>
      <c r="E3678" s="13">
        <v>38.64</v>
      </c>
      <c r="F3678" s="13">
        <v>1</v>
      </c>
      <c r="G3678" s="13">
        <v>520.76700000000005</v>
      </c>
      <c r="H3678" s="13">
        <v>1039.519</v>
      </c>
      <c r="I3678" s="13">
        <v>2</v>
      </c>
      <c r="J3678" s="13">
        <v>1039.519</v>
      </c>
      <c r="K3678" s="13">
        <v>0</v>
      </c>
      <c r="L3678" s="13">
        <v>0</v>
      </c>
      <c r="M3678" s="13">
        <v>5.6999999999999998E-4</v>
      </c>
    </row>
    <row r="3679" spans="1:13" ht="15">
      <c r="A3679" s="13"/>
      <c r="B3679" s="13" t="s">
        <v>4410</v>
      </c>
      <c r="C3679" s="13"/>
      <c r="D3679" s="13"/>
      <c r="E3679" s="13">
        <v>37.92</v>
      </c>
      <c r="F3679" s="13">
        <v>1</v>
      </c>
      <c r="G3679" s="13">
        <v>664.89700000000005</v>
      </c>
      <c r="H3679" s="13">
        <v>1327.779</v>
      </c>
      <c r="I3679" s="13">
        <v>2</v>
      </c>
      <c r="J3679" s="13">
        <v>1326.7760000000001</v>
      </c>
      <c r="K3679" s="13">
        <v>1.0029999999999999</v>
      </c>
      <c r="L3679" s="13">
        <v>0</v>
      </c>
      <c r="M3679" s="13">
        <v>2.7999999999999998E-4</v>
      </c>
    </row>
    <row r="3680" spans="1:13" ht="15" collapsed="1">
      <c r="A3680" s="13"/>
      <c r="B3680" s="13" t="s">
        <v>4409</v>
      </c>
      <c r="C3680" s="13"/>
      <c r="D3680" s="13"/>
      <c r="E3680" s="13">
        <v>34.130000000000003</v>
      </c>
      <c r="F3680" s="13">
        <v>1</v>
      </c>
      <c r="G3680" s="13">
        <v>548.33000000000004</v>
      </c>
      <c r="H3680" s="13">
        <v>1094.646</v>
      </c>
      <c r="I3680" s="13">
        <v>2</v>
      </c>
      <c r="J3680" s="13">
        <v>1094.645</v>
      </c>
      <c r="K3680" s="13">
        <v>1E-3</v>
      </c>
      <c r="L3680" s="13">
        <v>0</v>
      </c>
      <c r="M3680" s="13">
        <v>1.2999999999999999E-3</v>
      </c>
    </row>
    <row r="3681" spans="1:13" ht="15">
      <c r="A3681" s="13"/>
      <c r="B3681" s="13" t="s">
        <v>4411</v>
      </c>
      <c r="C3681" s="13"/>
      <c r="D3681" s="13"/>
      <c r="E3681" s="13">
        <v>23.13</v>
      </c>
      <c r="F3681" s="13">
        <v>1</v>
      </c>
      <c r="G3681" s="13">
        <v>602.33399999999995</v>
      </c>
      <c r="H3681" s="13">
        <v>1202.653</v>
      </c>
      <c r="I3681" s="13">
        <v>2</v>
      </c>
      <c r="J3681" s="13">
        <v>1202.6510000000001</v>
      </c>
      <c r="K3681" s="13">
        <v>3.0000000000000001E-3</v>
      </c>
      <c r="L3681" s="13">
        <v>0</v>
      </c>
      <c r="M3681" s="13">
        <v>6.7999999999999996E-3</v>
      </c>
    </row>
    <row r="3682" spans="1:13" ht="15">
      <c r="A3682" s="13" t="s">
        <v>924</v>
      </c>
      <c r="B3682" s="13">
        <v>5</v>
      </c>
      <c r="C3682" s="13"/>
      <c r="D3682" s="13"/>
      <c r="E3682" s="13"/>
      <c r="F3682" s="13">
        <v>7</v>
      </c>
      <c r="G3682" s="13"/>
      <c r="H3682" s="13"/>
      <c r="I3682" s="13"/>
      <c r="J3682" s="13"/>
      <c r="K3682" s="13"/>
      <c r="L3682" s="13"/>
      <c r="M3682" s="13"/>
    </row>
    <row r="3683" spans="1:13" ht="15" collapsed="1">
      <c r="A3683" s="13"/>
      <c r="B3683" s="13" t="s">
        <v>4720</v>
      </c>
      <c r="C3683" s="13"/>
      <c r="D3683" s="13"/>
      <c r="E3683" s="13">
        <v>55.67</v>
      </c>
      <c r="F3683" s="13">
        <v>2</v>
      </c>
      <c r="G3683" s="13">
        <v>384.20499999999998</v>
      </c>
      <c r="H3683" s="13">
        <v>1149.5930000000001</v>
      </c>
      <c r="I3683" s="13">
        <v>3</v>
      </c>
      <c r="J3683" s="13">
        <v>1149.5930000000001</v>
      </c>
      <c r="K3683" s="13">
        <v>0</v>
      </c>
      <c r="L3683" s="13">
        <v>0</v>
      </c>
      <c r="M3683" s="13">
        <v>7.3000000000000004E-6</v>
      </c>
    </row>
    <row r="3684" spans="1:13" ht="15">
      <c r="A3684" s="13"/>
      <c r="B3684" s="13" t="s">
        <v>4720</v>
      </c>
      <c r="C3684" s="13"/>
      <c r="D3684" s="13"/>
      <c r="E3684" s="13">
        <v>44.81</v>
      </c>
      <c r="F3684" s="13">
        <v>2</v>
      </c>
      <c r="G3684" s="13">
        <v>575.80399999999997</v>
      </c>
      <c r="H3684" s="13">
        <v>1149.5930000000001</v>
      </c>
      <c r="I3684" s="13">
        <v>2</v>
      </c>
      <c r="J3684" s="13">
        <v>1149.5930000000001</v>
      </c>
      <c r="K3684" s="13">
        <v>0</v>
      </c>
      <c r="L3684" s="13">
        <v>0</v>
      </c>
      <c r="M3684" s="13">
        <v>6.3E-5</v>
      </c>
    </row>
    <row r="3685" spans="1:13" ht="15">
      <c r="A3685" s="13"/>
      <c r="B3685" s="13" t="s">
        <v>4721</v>
      </c>
      <c r="C3685" s="13"/>
      <c r="D3685" s="13"/>
      <c r="E3685" s="13">
        <v>41.87</v>
      </c>
      <c r="F3685" s="13">
        <v>1</v>
      </c>
      <c r="G3685" s="13">
        <v>614.31299999999999</v>
      </c>
      <c r="H3685" s="13">
        <v>1839.9159999999999</v>
      </c>
      <c r="I3685" s="13">
        <v>3</v>
      </c>
      <c r="J3685" s="13">
        <v>1839.915</v>
      </c>
      <c r="K3685" s="13">
        <v>1E-3</v>
      </c>
      <c r="L3685" s="13">
        <v>0</v>
      </c>
      <c r="M3685" s="13">
        <v>1.2E-4</v>
      </c>
    </row>
    <row r="3686" spans="1:13" ht="15">
      <c r="A3686" s="13"/>
      <c r="B3686" s="13" t="s">
        <v>4722</v>
      </c>
      <c r="C3686" s="13"/>
      <c r="D3686" s="13"/>
      <c r="E3686" s="13">
        <v>33.56</v>
      </c>
      <c r="F3686" s="13">
        <v>1</v>
      </c>
      <c r="G3686" s="13">
        <v>474.93200000000002</v>
      </c>
      <c r="H3686" s="13">
        <v>1421.7750000000001</v>
      </c>
      <c r="I3686" s="13">
        <v>3</v>
      </c>
      <c r="J3686" s="13">
        <v>1421.777</v>
      </c>
      <c r="K3686" s="13">
        <v>-1E-3</v>
      </c>
      <c r="L3686" s="13">
        <v>0</v>
      </c>
      <c r="M3686" s="13">
        <v>7.1000000000000002E-4</v>
      </c>
    </row>
    <row r="3687" spans="1:13" ht="15" collapsed="1">
      <c r="A3687" s="13"/>
      <c r="B3687" s="13" t="s">
        <v>10338</v>
      </c>
      <c r="C3687" s="13"/>
      <c r="D3687" s="13"/>
      <c r="E3687" s="13">
        <v>24.4</v>
      </c>
      <c r="F3687" s="13">
        <v>1</v>
      </c>
      <c r="G3687" s="13">
        <v>436.23899999999998</v>
      </c>
      <c r="H3687" s="13">
        <v>1305.694</v>
      </c>
      <c r="I3687" s="13">
        <v>3</v>
      </c>
      <c r="J3687" s="13">
        <v>1305.694</v>
      </c>
      <c r="K3687" s="13">
        <v>0</v>
      </c>
      <c r="L3687" s="13">
        <v>1</v>
      </c>
      <c r="M3687" s="13">
        <v>1.4E-2</v>
      </c>
    </row>
    <row r="3688" spans="1:13" ht="15">
      <c r="A3688" s="13" t="s">
        <v>6152</v>
      </c>
      <c r="B3688" s="13">
        <v>5</v>
      </c>
      <c r="C3688" s="13"/>
      <c r="D3688" s="13"/>
      <c r="E3688" s="13"/>
      <c r="F3688" s="13">
        <v>6</v>
      </c>
      <c r="G3688" s="13"/>
      <c r="H3688" s="13"/>
      <c r="I3688" s="13"/>
      <c r="J3688" s="13"/>
      <c r="K3688" s="13"/>
      <c r="L3688" s="13"/>
      <c r="M3688" s="13"/>
    </row>
    <row r="3689" spans="1:13" ht="15" collapsed="1">
      <c r="A3689" s="13"/>
      <c r="B3689" s="13" t="s">
        <v>7328</v>
      </c>
      <c r="C3689" s="13"/>
      <c r="D3689" s="13"/>
      <c r="E3689" s="13">
        <v>36.43</v>
      </c>
      <c r="F3689" s="13">
        <v>2</v>
      </c>
      <c r="G3689" s="13">
        <v>492.93</v>
      </c>
      <c r="H3689" s="13">
        <v>1475.769</v>
      </c>
      <c r="I3689" s="13">
        <v>3</v>
      </c>
      <c r="J3689" s="13">
        <v>1474.7670000000001</v>
      </c>
      <c r="K3689" s="13">
        <v>1.002</v>
      </c>
      <c r="L3689" s="13">
        <v>0</v>
      </c>
      <c r="M3689" s="13">
        <v>4.4999999999999999E-4</v>
      </c>
    </row>
    <row r="3690" spans="1:13" ht="15">
      <c r="A3690" s="13"/>
      <c r="B3690" s="13" t="s">
        <v>8855</v>
      </c>
      <c r="C3690" s="13"/>
      <c r="D3690" s="13"/>
      <c r="E3690" s="13">
        <v>33.99</v>
      </c>
      <c r="F3690" s="13">
        <v>1</v>
      </c>
      <c r="G3690" s="13">
        <v>611.83600000000001</v>
      </c>
      <c r="H3690" s="13">
        <v>1221.6569999999999</v>
      </c>
      <c r="I3690" s="13">
        <v>2</v>
      </c>
      <c r="J3690" s="13">
        <v>1220.655</v>
      </c>
      <c r="K3690" s="13">
        <v>1.002</v>
      </c>
      <c r="L3690" s="13">
        <v>0</v>
      </c>
      <c r="M3690" s="13">
        <v>6.4999999999999997E-4</v>
      </c>
    </row>
    <row r="3691" spans="1:13" ht="15" collapsed="1">
      <c r="A3691" s="13"/>
      <c r="B3691" s="13" t="s">
        <v>7329</v>
      </c>
      <c r="C3691" s="13"/>
      <c r="D3691" s="13"/>
      <c r="E3691" s="13">
        <v>28.18</v>
      </c>
      <c r="F3691" s="13">
        <v>1</v>
      </c>
      <c r="G3691" s="13">
        <v>416.24</v>
      </c>
      <c r="H3691" s="13">
        <v>830.46500000000003</v>
      </c>
      <c r="I3691" s="13">
        <v>2</v>
      </c>
      <c r="J3691" s="13">
        <v>830.46500000000003</v>
      </c>
      <c r="K3691" s="13">
        <v>0</v>
      </c>
      <c r="L3691" s="13">
        <v>0</v>
      </c>
      <c r="M3691" s="13">
        <v>2.3E-3</v>
      </c>
    </row>
    <row r="3692" spans="1:13" ht="15">
      <c r="A3692" s="13"/>
      <c r="B3692" s="13" t="s">
        <v>10339</v>
      </c>
      <c r="C3692" s="13"/>
      <c r="D3692" s="13"/>
      <c r="E3692" s="13">
        <v>27.89</v>
      </c>
      <c r="F3692" s="13">
        <v>1</v>
      </c>
      <c r="G3692" s="13">
        <v>604.36199999999997</v>
      </c>
      <c r="H3692" s="13">
        <v>1206.7080000000001</v>
      </c>
      <c r="I3692" s="13">
        <v>2</v>
      </c>
      <c r="J3692" s="13">
        <v>1206.7080000000001</v>
      </c>
      <c r="K3692" s="13">
        <v>0</v>
      </c>
      <c r="L3692" s="13">
        <v>0</v>
      </c>
      <c r="M3692" s="13">
        <v>4.4000000000000003E-3</v>
      </c>
    </row>
    <row r="3693" spans="1:13" ht="15">
      <c r="A3693" s="13"/>
      <c r="B3693" s="13" t="s">
        <v>8856</v>
      </c>
      <c r="C3693" s="13"/>
      <c r="D3693" s="13"/>
      <c r="E3693" s="13">
        <v>21.53</v>
      </c>
      <c r="F3693" s="13">
        <v>1</v>
      </c>
      <c r="G3693" s="13">
        <v>544.27800000000002</v>
      </c>
      <c r="H3693" s="13">
        <v>1086.5409999999999</v>
      </c>
      <c r="I3693" s="13">
        <v>2</v>
      </c>
      <c r="J3693" s="13">
        <v>1086.538</v>
      </c>
      <c r="K3693" s="13">
        <v>3.0000000000000001E-3</v>
      </c>
      <c r="L3693" s="13">
        <v>0</v>
      </c>
      <c r="M3693" s="13">
        <v>2.5999999999999999E-2</v>
      </c>
    </row>
    <row r="3694" spans="1:13" ht="15">
      <c r="A3694" s="13" t="s">
        <v>1022</v>
      </c>
      <c r="B3694" s="13">
        <v>5</v>
      </c>
      <c r="C3694" s="13"/>
      <c r="D3694" s="13"/>
      <c r="E3694" s="13"/>
      <c r="F3694" s="13">
        <v>6</v>
      </c>
      <c r="G3694" s="13"/>
      <c r="H3694" s="13"/>
      <c r="I3694" s="13"/>
      <c r="J3694" s="13"/>
      <c r="K3694" s="13"/>
      <c r="L3694" s="13"/>
      <c r="M3694" s="13"/>
    </row>
    <row r="3695" spans="1:13" ht="15">
      <c r="A3695" s="13"/>
      <c r="B3695" s="13" t="s">
        <v>5135</v>
      </c>
      <c r="C3695" s="13"/>
      <c r="D3695" s="13"/>
      <c r="E3695" s="13">
        <v>47.8</v>
      </c>
      <c r="F3695" s="13">
        <v>1</v>
      </c>
      <c r="G3695" s="13">
        <v>763.42200000000003</v>
      </c>
      <c r="H3695" s="13">
        <v>1524.83</v>
      </c>
      <c r="I3695" s="13">
        <v>2</v>
      </c>
      <c r="J3695" s="13">
        <v>1524.83</v>
      </c>
      <c r="K3695" s="13">
        <v>0</v>
      </c>
      <c r="L3695" s="13">
        <v>0</v>
      </c>
      <c r="M3695" s="13">
        <v>3.3000000000000003E-5</v>
      </c>
    </row>
    <row r="3696" spans="1:13" ht="15">
      <c r="A3696" s="13"/>
      <c r="B3696" s="13" t="s">
        <v>7191</v>
      </c>
      <c r="C3696" s="13"/>
      <c r="D3696" s="13"/>
      <c r="E3696" s="13">
        <v>43.46</v>
      </c>
      <c r="F3696" s="13">
        <v>1</v>
      </c>
      <c r="G3696" s="13">
        <v>387.22399999999999</v>
      </c>
      <c r="H3696" s="13">
        <v>772.43299999999999</v>
      </c>
      <c r="I3696" s="13">
        <v>2</v>
      </c>
      <c r="J3696" s="13">
        <v>772.43299999999999</v>
      </c>
      <c r="K3696" s="13">
        <v>0</v>
      </c>
      <c r="L3696" s="13">
        <v>0</v>
      </c>
      <c r="M3696" s="13">
        <v>3.6000000000000002E-4</v>
      </c>
    </row>
    <row r="3697" spans="1:13" ht="15" collapsed="1">
      <c r="A3697" s="13"/>
      <c r="B3697" s="13" t="s">
        <v>5135</v>
      </c>
      <c r="C3697" s="13"/>
      <c r="D3697" s="13"/>
      <c r="E3697" s="13">
        <v>36.35</v>
      </c>
      <c r="F3697" s="13">
        <v>2</v>
      </c>
      <c r="G3697" s="13">
        <v>509.28500000000003</v>
      </c>
      <c r="H3697" s="13">
        <v>1524.8320000000001</v>
      </c>
      <c r="I3697" s="13">
        <v>3</v>
      </c>
      <c r="J3697" s="13">
        <v>1524.83</v>
      </c>
      <c r="K3697" s="13">
        <v>2E-3</v>
      </c>
      <c r="L3697" s="13">
        <v>0</v>
      </c>
      <c r="M3697" s="13">
        <v>3.8999999999999999E-4</v>
      </c>
    </row>
    <row r="3698" spans="1:13" ht="15">
      <c r="A3698" s="13"/>
      <c r="B3698" s="13" t="s">
        <v>5134</v>
      </c>
      <c r="C3698" s="13"/>
      <c r="D3698" s="13"/>
      <c r="E3698" s="13">
        <v>30.25</v>
      </c>
      <c r="F3698" s="13">
        <v>1</v>
      </c>
      <c r="G3698" s="13">
        <v>455.77699999999999</v>
      </c>
      <c r="H3698" s="13">
        <v>909.54</v>
      </c>
      <c r="I3698" s="13">
        <v>2</v>
      </c>
      <c r="J3698" s="13">
        <v>909.54</v>
      </c>
      <c r="K3698" s="13">
        <v>0</v>
      </c>
      <c r="L3698" s="13">
        <v>0</v>
      </c>
      <c r="M3698" s="13">
        <v>2.5000000000000001E-3</v>
      </c>
    </row>
    <row r="3699" spans="1:13" ht="15">
      <c r="A3699" s="13"/>
      <c r="B3699" s="13" t="s">
        <v>10340</v>
      </c>
      <c r="C3699" s="13"/>
      <c r="D3699" s="13"/>
      <c r="E3699" s="13">
        <v>24.03</v>
      </c>
      <c r="F3699" s="13">
        <v>1</v>
      </c>
      <c r="G3699" s="13">
        <v>519.26900000000001</v>
      </c>
      <c r="H3699" s="13">
        <v>1036.5239999999999</v>
      </c>
      <c r="I3699" s="13">
        <v>2</v>
      </c>
      <c r="J3699" s="13">
        <v>1036.5260000000001</v>
      </c>
      <c r="K3699" s="13">
        <v>-2E-3</v>
      </c>
      <c r="L3699" s="13">
        <v>0</v>
      </c>
      <c r="M3699" s="13">
        <v>7.0000000000000001E-3</v>
      </c>
    </row>
    <row r="3700" spans="1:13" ht="15">
      <c r="A3700" s="13" t="s">
        <v>1915</v>
      </c>
      <c r="B3700" s="13">
        <v>5</v>
      </c>
      <c r="C3700" s="13"/>
      <c r="D3700" s="13"/>
      <c r="E3700" s="13"/>
      <c r="F3700" s="13">
        <v>5</v>
      </c>
      <c r="G3700" s="13"/>
      <c r="H3700" s="13"/>
      <c r="I3700" s="13"/>
      <c r="J3700" s="13"/>
      <c r="K3700" s="13"/>
      <c r="L3700" s="13"/>
      <c r="M3700" s="13"/>
    </row>
    <row r="3701" spans="1:13" ht="15">
      <c r="A3701" s="13"/>
      <c r="B3701" s="13" t="s">
        <v>7866</v>
      </c>
      <c r="C3701" s="13"/>
      <c r="D3701" s="13"/>
      <c r="E3701" s="13">
        <v>39.11</v>
      </c>
      <c r="F3701" s="13">
        <v>1</v>
      </c>
      <c r="G3701" s="13">
        <v>634.38400000000001</v>
      </c>
      <c r="H3701" s="13">
        <v>1266.7539999999999</v>
      </c>
      <c r="I3701" s="13">
        <v>2</v>
      </c>
      <c r="J3701" s="13">
        <v>1266.7550000000001</v>
      </c>
      <c r="K3701" s="13">
        <v>0</v>
      </c>
      <c r="L3701" s="13">
        <v>0</v>
      </c>
      <c r="M3701" s="13">
        <v>3.6999999999999999E-4</v>
      </c>
    </row>
    <row r="3702" spans="1:13" ht="15">
      <c r="A3702" s="13"/>
      <c r="B3702" s="13" t="s">
        <v>7469</v>
      </c>
      <c r="C3702" s="13"/>
      <c r="D3702" s="13"/>
      <c r="E3702" s="13">
        <v>32.93</v>
      </c>
      <c r="F3702" s="13">
        <v>1</v>
      </c>
      <c r="G3702" s="13">
        <v>705.84799999999996</v>
      </c>
      <c r="H3702" s="13">
        <v>1409.682</v>
      </c>
      <c r="I3702" s="13">
        <v>2</v>
      </c>
      <c r="J3702" s="13">
        <v>1409.683</v>
      </c>
      <c r="K3702" s="13">
        <v>-1E-3</v>
      </c>
      <c r="L3702" s="13">
        <v>0</v>
      </c>
      <c r="M3702" s="13">
        <v>1.9E-3</v>
      </c>
    </row>
    <row r="3703" spans="1:13" ht="15">
      <c r="A3703" s="13"/>
      <c r="B3703" s="13" t="s">
        <v>8983</v>
      </c>
      <c r="C3703" s="13"/>
      <c r="D3703" s="13"/>
      <c r="E3703" s="13">
        <v>28.86</v>
      </c>
      <c r="F3703" s="13">
        <v>1</v>
      </c>
      <c r="G3703" s="13">
        <v>546.28899999999999</v>
      </c>
      <c r="H3703" s="13">
        <v>1635.845</v>
      </c>
      <c r="I3703" s="13">
        <v>3</v>
      </c>
      <c r="J3703" s="13">
        <v>1634.84</v>
      </c>
      <c r="K3703" s="13">
        <v>1.0049999999999999</v>
      </c>
      <c r="L3703" s="13">
        <v>1</v>
      </c>
      <c r="M3703" s="13">
        <v>2E-3</v>
      </c>
    </row>
    <row r="3704" spans="1:13" ht="15">
      <c r="A3704" s="13"/>
      <c r="B3704" s="13" t="s">
        <v>10341</v>
      </c>
      <c r="C3704" s="13"/>
      <c r="D3704" s="13"/>
      <c r="E3704" s="13">
        <v>28.69</v>
      </c>
      <c r="F3704" s="13">
        <v>1</v>
      </c>
      <c r="G3704" s="13">
        <v>442.76900000000001</v>
      </c>
      <c r="H3704" s="13">
        <v>883.524</v>
      </c>
      <c r="I3704" s="13">
        <v>2</v>
      </c>
      <c r="J3704" s="13">
        <v>883.524</v>
      </c>
      <c r="K3704" s="13">
        <v>0</v>
      </c>
      <c r="L3704" s="13">
        <v>0</v>
      </c>
      <c r="M3704" s="13">
        <v>5.1999999999999998E-3</v>
      </c>
    </row>
    <row r="3705" spans="1:13" ht="15" collapsed="1">
      <c r="A3705" s="13"/>
      <c r="B3705" s="13" t="s">
        <v>5890</v>
      </c>
      <c r="C3705" s="13"/>
      <c r="D3705" s="13"/>
      <c r="E3705" s="13">
        <v>22.59</v>
      </c>
      <c r="F3705" s="13">
        <v>1</v>
      </c>
      <c r="G3705" s="13">
        <v>399.24700000000001</v>
      </c>
      <c r="H3705" s="13">
        <v>796.48</v>
      </c>
      <c r="I3705" s="13">
        <v>2</v>
      </c>
      <c r="J3705" s="13">
        <v>796.48099999999999</v>
      </c>
      <c r="K3705" s="13">
        <v>0</v>
      </c>
      <c r="L3705" s="13">
        <v>0</v>
      </c>
      <c r="M3705" s="13">
        <v>1.7000000000000001E-2</v>
      </c>
    </row>
    <row r="3706" spans="1:13" ht="15">
      <c r="A3706" s="13" t="s">
        <v>1925</v>
      </c>
      <c r="B3706" s="13">
        <v>5</v>
      </c>
      <c r="C3706" s="13"/>
      <c r="D3706" s="13"/>
      <c r="E3706" s="13"/>
      <c r="F3706" s="13">
        <v>8</v>
      </c>
      <c r="G3706" s="13"/>
      <c r="H3706" s="13"/>
      <c r="I3706" s="13"/>
      <c r="J3706" s="13"/>
      <c r="K3706" s="13"/>
      <c r="L3706" s="13"/>
      <c r="M3706" s="13"/>
    </row>
    <row r="3707" spans="1:13" ht="15">
      <c r="A3707" s="13"/>
      <c r="B3707" s="13" t="s">
        <v>10342</v>
      </c>
      <c r="C3707" s="13"/>
      <c r="D3707" s="13"/>
      <c r="E3707" s="13">
        <v>54.78</v>
      </c>
      <c r="F3707" s="13">
        <v>4</v>
      </c>
      <c r="G3707" s="13">
        <v>765.38099999999997</v>
      </c>
      <c r="H3707" s="13">
        <v>2293.1210000000001</v>
      </c>
      <c r="I3707" s="13">
        <v>3</v>
      </c>
      <c r="J3707" s="13">
        <v>2292.1170000000002</v>
      </c>
      <c r="K3707" s="13">
        <v>1.004</v>
      </c>
      <c r="L3707" s="13">
        <v>1</v>
      </c>
      <c r="M3707" s="13">
        <v>1.5999999999999999E-5</v>
      </c>
    </row>
    <row r="3708" spans="1:13" ht="15">
      <c r="A3708" s="13"/>
      <c r="B3708" s="13" t="s">
        <v>10343</v>
      </c>
      <c r="C3708" s="13"/>
      <c r="D3708" s="13"/>
      <c r="E3708" s="13">
        <v>47.87</v>
      </c>
      <c r="F3708" s="13">
        <v>1</v>
      </c>
      <c r="G3708" s="13">
        <v>439.24900000000002</v>
      </c>
      <c r="H3708" s="13">
        <v>876.48299999999995</v>
      </c>
      <c r="I3708" s="13">
        <v>2</v>
      </c>
      <c r="J3708" s="13">
        <v>876.48199999999997</v>
      </c>
      <c r="K3708" s="13">
        <v>1E-3</v>
      </c>
      <c r="L3708" s="13">
        <v>0</v>
      </c>
      <c r="M3708" s="13">
        <v>1.1E-4</v>
      </c>
    </row>
    <row r="3709" spans="1:13" ht="15">
      <c r="A3709" s="13"/>
      <c r="B3709" s="13" t="s">
        <v>9818</v>
      </c>
      <c r="C3709" s="13"/>
      <c r="D3709" s="13"/>
      <c r="E3709" s="13">
        <v>32.79</v>
      </c>
      <c r="F3709" s="13">
        <v>1</v>
      </c>
      <c r="G3709" s="13">
        <v>530.30100000000004</v>
      </c>
      <c r="H3709" s="13">
        <v>1058.587</v>
      </c>
      <c r="I3709" s="13">
        <v>2</v>
      </c>
      <c r="J3709" s="13">
        <v>1058.587</v>
      </c>
      <c r="K3709" s="13">
        <v>-1E-3</v>
      </c>
      <c r="L3709" s="13">
        <v>0</v>
      </c>
      <c r="M3709" s="13">
        <v>3.3E-3</v>
      </c>
    </row>
    <row r="3710" spans="1:13" ht="15">
      <c r="A3710" s="13"/>
      <c r="B3710" s="13" t="s">
        <v>10344</v>
      </c>
      <c r="C3710" s="13"/>
      <c r="D3710" s="13"/>
      <c r="E3710" s="13">
        <v>31.12</v>
      </c>
      <c r="F3710" s="13">
        <v>1</v>
      </c>
      <c r="G3710" s="13">
        <v>425.24700000000001</v>
      </c>
      <c r="H3710" s="13">
        <v>1272.7180000000001</v>
      </c>
      <c r="I3710" s="13">
        <v>3</v>
      </c>
      <c r="J3710" s="13">
        <v>1272.7190000000001</v>
      </c>
      <c r="K3710" s="13">
        <v>-1E-3</v>
      </c>
      <c r="L3710" s="13">
        <v>0</v>
      </c>
      <c r="M3710" s="13">
        <v>1.4E-3</v>
      </c>
    </row>
    <row r="3711" spans="1:13" ht="15">
      <c r="A3711" s="13"/>
      <c r="B3711" s="13" t="s">
        <v>8989</v>
      </c>
      <c r="C3711" s="13"/>
      <c r="D3711" s="13"/>
      <c r="E3711" s="13">
        <v>29.39</v>
      </c>
      <c r="F3711" s="13">
        <v>1</v>
      </c>
      <c r="G3711" s="13">
        <v>490.94099999999997</v>
      </c>
      <c r="H3711" s="13">
        <v>1469.8009999999999</v>
      </c>
      <c r="I3711" s="13">
        <v>3</v>
      </c>
      <c r="J3711" s="13">
        <v>1469.81</v>
      </c>
      <c r="K3711" s="13">
        <v>-8.9999999999999993E-3</v>
      </c>
      <c r="L3711" s="13">
        <v>0</v>
      </c>
      <c r="M3711" s="13">
        <v>1.8E-3</v>
      </c>
    </row>
    <row r="3712" spans="1:13" ht="15">
      <c r="A3712" s="13" t="s">
        <v>636</v>
      </c>
      <c r="B3712" s="13">
        <v>5</v>
      </c>
      <c r="C3712" s="13"/>
      <c r="D3712" s="13"/>
      <c r="E3712" s="13"/>
      <c r="F3712" s="13">
        <v>6</v>
      </c>
      <c r="G3712" s="13"/>
      <c r="H3712" s="13"/>
      <c r="I3712" s="13"/>
      <c r="J3712" s="13"/>
      <c r="K3712" s="13"/>
      <c r="L3712" s="13"/>
      <c r="M3712" s="13"/>
    </row>
    <row r="3713" spans="1:13" ht="15" collapsed="1">
      <c r="A3713" s="13"/>
      <c r="B3713" s="13" t="s">
        <v>4423</v>
      </c>
      <c r="C3713" s="13"/>
      <c r="D3713" s="13"/>
      <c r="E3713" s="13">
        <v>40.409999999999997</v>
      </c>
      <c r="F3713" s="13">
        <v>2</v>
      </c>
      <c r="G3713" s="13">
        <v>505.91199999999998</v>
      </c>
      <c r="H3713" s="13">
        <v>1514.7149999999999</v>
      </c>
      <c r="I3713" s="13">
        <v>3</v>
      </c>
      <c r="J3713" s="13">
        <v>1514.7149999999999</v>
      </c>
      <c r="K3713" s="13">
        <v>0</v>
      </c>
      <c r="L3713" s="13">
        <v>0</v>
      </c>
      <c r="M3713" s="13">
        <v>3.1E-4</v>
      </c>
    </row>
    <row r="3714" spans="1:13" ht="15">
      <c r="A3714" s="13"/>
      <c r="B3714" s="13" t="s">
        <v>4422</v>
      </c>
      <c r="C3714" s="13"/>
      <c r="D3714" s="13"/>
      <c r="E3714" s="13">
        <v>32.99</v>
      </c>
      <c r="F3714" s="13">
        <v>1</v>
      </c>
      <c r="G3714" s="13">
        <v>588.76400000000001</v>
      </c>
      <c r="H3714" s="13">
        <v>1175.5129999999999</v>
      </c>
      <c r="I3714" s="13">
        <v>2</v>
      </c>
      <c r="J3714" s="13">
        <v>1175.5139999999999</v>
      </c>
      <c r="K3714" s="13">
        <v>0</v>
      </c>
      <c r="L3714" s="13">
        <v>0</v>
      </c>
      <c r="M3714" s="13">
        <v>6.3000000000000003E-4</v>
      </c>
    </row>
    <row r="3715" spans="1:13" ht="15">
      <c r="A3715" s="13"/>
      <c r="B3715" s="13" t="s">
        <v>4424</v>
      </c>
      <c r="C3715" s="13"/>
      <c r="D3715" s="13"/>
      <c r="E3715" s="13">
        <v>29.27</v>
      </c>
      <c r="F3715" s="13">
        <v>1</v>
      </c>
      <c r="G3715" s="13">
        <v>568.29700000000003</v>
      </c>
      <c r="H3715" s="13">
        <v>1701.87</v>
      </c>
      <c r="I3715" s="13">
        <v>3</v>
      </c>
      <c r="J3715" s="13">
        <v>1701.8689999999999</v>
      </c>
      <c r="K3715" s="13">
        <v>1E-3</v>
      </c>
      <c r="L3715" s="13">
        <v>1</v>
      </c>
      <c r="M3715" s="13">
        <v>1.8E-3</v>
      </c>
    </row>
    <row r="3716" spans="1:13" ht="15">
      <c r="A3716" s="13"/>
      <c r="B3716" s="13" t="s">
        <v>8752</v>
      </c>
      <c r="C3716" s="13"/>
      <c r="D3716" s="13"/>
      <c r="E3716" s="13">
        <v>28.69</v>
      </c>
      <c r="F3716" s="13">
        <v>1</v>
      </c>
      <c r="G3716" s="13">
        <v>453.75200000000001</v>
      </c>
      <c r="H3716" s="13">
        <v>905.48900000000003</v>
      </c>
      <c r="I3716" s="13">
        <v>2</v>
      </c>
      <c r="J3716" s="13">
        <v>905.48900000000003</v>
      </c>
      <c r="K3716" s="13">
        <v>0</v>
      </c>
      <c r="L3716" s="13">
        <v>0</v>
      </c>
      <c r="M3716" s="13">
        <v>2E-3</v>
      </c>
    </row>
    <row r="3717" spans="1:13" ht="15">
      <c r="A3717" s="13"/>
      <c r="B3717" s="13" t="s">
        <v>4425</v>
      </c>
      <c r="C3717" s="13"/>
      <c r="D3717" s="13"/>
      <c r="E3717" s="13">
        <v>26.05</v>
      </c>
      <c r="F3717" s="13">
        <v>1</v>
      </c>
      <c r="G3717" s="13">
        <v>445.19200000000001</v>
      </c>
      <c r="H3717" s="13">
        <v>888.36900000000003</v>
      </c>
      <c r="I3717" s="13">
        <v>2</v>
      </c>
      <c r="J3717" s="13">
        <v>888.36900000000003</v>
      </c>
      <c r="K3717" s="13">
        <v>0</v>
      </c>
      <c r="L3717" s="13">
        <v>0</v>
      </c>
      <c r="M3717" s="13">
        <v>2.5000000000000001E-3</v>
      </c>
    </row>
    <row r="3718" spans="1:13" ht="15">
      <c r="A3718" s="13" t="s">
        <v>1453</v>
      </c>
      <c r="B3718" s="13">
        <v>5</v>
      </c>
      <c r="C3718" s="13"/>
      <c r="D3718" s="13"/>
      <c r="E3718" s="13"/>
      <c r="F3718" s="13">
        <v>12</v>
      </c>
      <c r="G3718" s="13"/>
      <c r="H3718" s="13"/>
      <c r="I3718" s="13"/>
      <c r="J3718" s="13"/>
      <c r="K3718" s="13"/>
      <c r="L3718" s="13"/>
      <c r="M3718" s="13"/>
    </row>
    <row r="3719" spans="1:13" ht="15">
      <c r="A3719" s="13"/>
      <c r="B3719" s="13" t="s">
        <v>7201</v>
      </c>
      <c r="C3719" s="13"/>
      <c r="D3719" s="13"/>
      <c r="E3719" s="13">
        <v>85.92</v>
      </c>
      <c r="F3719" s="13">
        <v>4</v>
      </c>
      <c r="G3719" s="13">
        <v>699.90899999999999</v>
      </c>
      <c r="H3719" s="13">
        <v>1397.8030000000001</v>
      </c>
      <c r="I3719" s="13">
        <v>2</v>
      </c>
      <c r="J3719" s="13">
        <v>1397.8030000000001</v>
      </c>
      <c r="K3719" s="13">
        <v>0</v>
      </c>
      <c r="L3719" s="13">
        <v>0</v>
      </c>
      <c r="M3719" s="13">
        <v>8.7999999999999994E-9</v>
      </c>
    </row>
    <row r="3720" spans="1:13" ht="15">
      <c r="A3720" s="13"/>
      <c r="B3720" s="13" t="s">
        <v>5560</v>
      </c>
      <c r="C3720" s="13"/>
      <c r="D3720" s="13"/>
      <c r="E3720" s="13">
        <v>49.47</v>
      </c>
      <c r="F3720" s="13">
        <v>1</v>
      </c>
      <c r="G3720" s="13">
        <v>520.83100000000002</v>
      </c>
      <c r="H3720" s="13">
        <v>1039.6469999999999</v>
      </c>
      <c r="I3720" s="13">
        <v>2</v>
      </c>
      <c r="J3720" s="13">
        <v>1039.646</v>
      </c>
      <c r="K3720" s="13">
        <v>1E-3</v>
      </c>
      <c r="L3720" s="13">
        <v>0</v>
      </c>
      <c r="M3720" s="13">
        <v>2.0999999999999999E-5</v>
      </c>
    </row>
    <row r="3721" spans="1:13" ht="15">
      <c r="A3721" s="13"/>
      <c r="B3721" s="13" t="s">
        <v>5559</v>
      </c>
      <c r="C3721" s="13"/>
      <c r="D3721" s="13"/>
      <c r="E3721" s="13">
        <v>46.21</v>
      </c>
      <c r="F3721" s="13">
        <v>3</v>
      </c>
      <c r="G3721" s="13">
        <v>528.59799999999996</v>
      </c>
      <c r="H3721" s="13">
        <v>1582.771</v>
      </c>
      <c r="I3721" s="13">
        <v>3</v>
      </c>
      <c r="J3721" s="13">
        <v>1582.77</v>
      </c>
      <c r="K3721" s="13">
        <v>1E-3</v>
      </c>
      <c r="L3721" s="13">
        <v>0</v>
      </c>
      <c r="M3721" s="13">
        <v>4.6E-5</v>
      </c>
    </row>
    <row r="3722" spans="1:13" ht="15">
      <c r="A3722" s="13"/>
      <c r="B3722" s="13" t="s">
        <v>7201</v>
      </c>
      <c r="C3722" s="13"/>
      <c r="D3722" s="13"/>
      <c r="E3722" s="13">
        <v>38.450000000000003</v>
      </c>
      <c r="F3722" s="13">
        <v>3</v>
      </c>
      <c r="G3722" s="13">
        <v>466.94200000000001</v>
      </c>
      <c r="H3722" s="13">
        <v>1397.8040000000001</v>
      </c>
      <c r="I3722" s="13">
        <v>3</v>
      </c>
      <c r="J3722" s="13">
        <v>1397.8030000000001</v>
      </c>
      <c r="K3722" s="13">
        <v>1E-3</v>
      </c>
      <c r="L3722" s="13">
        <v>0</v>
      </c>
      <c r="M3722" s="13">
        <v>2.9E-4</v>
      </c>
    </row>
    <row r="3723" spans="1:13" ht="15" collapsed="1">
      <c r="A3723" s="13"/>
      <c r="B3723" s="13" t="s">
        <v>5559</v>
      </c>
      <c r="C3723" s="13" t="s">
        <v>42</v>
      </c>
      <c r="D3723" s="13" t="s">
        <v>148</v>
      </c>
      <c r="E3723" s="13">
        <v>28.61</v>
      </c>
      <c r="F3723" s="13">
        <v>1</v>
      </c>
      <c r="G3723" s="13">
        <v>522.59299999999996</v>
      </c>
      <c r="H3723" s="13">
        <v>1564.7570000000001</v>
      </c>
      <c r="I3723" s="13">
        <v>3</v>
      </c>
      <c r="J3723" s="13">
        <v>1564.759</v>
      </c>
      <c r="K3723" s="13">
        <v>-2E-3</v>
      </c>
      <c r="L3723" s="13">
        <v>0</v>
      </c>
      <c r="M3723" s="13">
        <v>5.3E-3</v>
      </c>
    </row>
    <row r="3724" spans="1:13" ht="15">
      <c r="A3724" s="13" t="s">
        <v>6082</v>
      </c>
      <c r="B3724" s="13">
        <v>5</v>
      </c>
      <c r="C3724" s="13"/>
      <c r="D3724" s="13"/>
      <c r="E3724" s="13"/>
      <c r="F3724" s="13">
        <v>5</v>
      </c>
      <c r="G3724" s="13"/>
      <c r="H3724" s="13"/>
      <c r="I3724" s="13"/>
      <c r="J3724" s="13"/>
      <c r="K3724" s="13"/>
      <c r="L3724" s="13"/>
      <c r="M3724" s="13"/>
    </row>
    <row r="3725" spans="1:13" ht="15">
      <c r="A3725" s="13"/>
      <c r="B3725" s="13" t="s">
        <v>7822</v>
      </c>
      <c r="C3725" s="13"/>
      <c r="D3725" s="13"/>
      <c r="E3725" s="13">
        <v>25.55</v>
      </c>
      <c r="F3725" s="13">
        <v>1</v>
      </c>
      <c r="G3725" s="13">
        <v>418.26799999999997</v>
      </c>
      <c r="H3725" s="13">
        <v>834.52200000000005</v>
      </c>
      <c r="I3725" s="13">
        <v>2</v>
      </c>
      <c r="J3725" s="13">
        <v>834.52099999999996</v>
      </c>
      <c r="K3725" s="13">
        <v>0</v>
      </c>
      <c r="L3725" s="13">
        <v>0</v>
      </c>
      <c r="M3725" s="13">
        <v>5.7000000000000002E-3</v>
      </c>
    </row>
    <row r="3726" spans="1:13" ht="15">
      <c r="A3726" s="13"/>
      <c r="B3726" s="13" t="s">
        <v>7049</v>
      </c>
      <c r="C3726" s="13"/>
      <c r="D3726" s="13"/>
      <c r="E3726" s="13">
        <v>22.95</v>
      </c>
      <c r="F3726" s="13">
        <v>1</v>
      </c>
      <c r="G3726" s="13">
        <v>857.45699999999999</v>
      </c>
      <c r="H3726" s="13">
        <v>2569.35</v>
      </c>
      <c r="I3726" s="13">
        <v>3</v>
      </c>
      <c r="J3726" s="13">
        <v>2568.3440000000001</v>
      </c>
      <c r="K3726" s="13">
        <v>1.0069999999999999</v>
      </c>
      <c r="L3726" s="13">
        <v>0</v>
      </c>
      <c r="M3726" s="13">
        <v>7.0000000000000001E-3</v>
      </c>
    </row>
    <row r="3727" spans="1:13" ht="15" collapsed="1">
      <c r="A3727" s="13"/>
      <c r="B3727" s="13" t="s">
        <v>10345</v>
      </c>
      <c r="C3727" s="13"/>
      <c r="D3727" s="13"/>
      <c r="E3727" s="13">
        <v>22.67</v>
      </c>
      <c r="F3727" s="13">
        <v>1</v>
      </c>
      <c r="G3727" s="13">
        <v>586.976</v>
      </c>
      <c r="H3727" s="13">
        <v>1757.9069999999999</v>
      </c>
      <c r="I3727" s="13">
        <v>3</v>
      </c>
      <c r="J3727" s="13">
        <v>1757.9059999999999</v>
      </c>
      <c r="K3727" s="13">
        <v>1E-3</v>
      </c>
      <c r="L3727" s="13">
        <v>1</v>
      </c>
      <c r="M3727" s="13">
        <v>7.4999999999999997E-3</v>
      </c>
    </row>
    <row r="3728" spans="1:13" ht="15">
      <c r="A3728" s="13"/>
      <c r="B3728" s="13" t="s">
        <v>7050</v>
      </c>
      <c r="C3728" s="13"/>
      <c r="D3728" s="13"/>
      <c r="E3728" s="13">
        <v>21.64</v>
      </c>
      <c r="F3728" s="13">
        <v>1</v>
      </c>
      <c r="G3728" s="13">
        <v>552.82500000000005</v>
      </c>
      <c r="H3728" s="13">
        <v>1103.635</v>
      </c>
      <c r="I3728" s="13">
        <v>2</v>
      </c>
      <c r="J3728" s="13">
        <v>1103.634</v>
      </c>
      <c r="K3728" s="13">
        <v>1E-3</v>
      </c>
      <c r="L3728" s="13">
        <v>0</v>
      </c>
      <c r="M3728" s="13">
        <v>3.4000000000000002E-2</v>
      </c>
    </row>
    <row r="3729" spans="1:13" ht="15">
      <c r="A3729" s="13"/>
      <c r="B3729" s="13" t="s">
        <v>10346</v>
      </c>
      <c r="C3729" s="13"/>
      <c r="D3729" s="13"/>
      <c r="E3729" s="13">
        <v>21.28</v>
      </c>
      <c r="F3729" s="13">
        <v>1</v>
      </c>
      <c r="G3729" s="13">
        <v>580.98099999999999</v>
      </c>
      <c r="H3729" s="13">
        <v>1739.922</v>
      </c>
      <c r="I3729" s="13">
        <v>3</v>
      </c>
      <c r="J3729" s="13">
        <v>1739.921</v>
      </c>
      <c r="K3729" s="13">
        <v>1E-3</v>
      </c>
      <c r="L3729" s="13">
        <v>0</v>
      </c>
      <c r="M3729" s="13">
        <v>1.7000000000000001E-2</v>
      </c>
    </row>
    <row r="3730" spans="1:13" ht="15">
      <c r="A3730" s="13" t="s">
        <v>1455</v>
      </c>
      <c r="B3730" s="13">
        <v>5</v>
      </c>
      <c r="C3730" s="13"/>
      <c r="D3730" s="13"/>
      <c r="E3730" s="13"/>
      <c r="F3730" s="13">
        <v>5</v>
      </c>
      <c r="G3730" s="13"/>
      <c r="H3730" s="13"/>
      <c r="I3730" s="13"/>
      <c r="J3730" s="13"/>
      <c r="K3730" s="13"/>
      <c r="L3730" s="13"/>
      <c r="M3730" s="13"/>
    </row>
    <row r="3731" spans="1:13" ht="15" collapsed="1">
      <c r="A3731" s="13"/>
      <c r="B3731" s="13" t="s">
        <v>9819</v>
      </c>
      <c r="C3731" s="13"/>
      <c r="D3731" s="13"/>
      <c r="E3731" s="13">
        <v>42.28</v>
      </c>
      <c r="F3731" s="13">
        <v>1</v>
      </c>
      <c r="G3731" s="13">
        <v>654.34799999999996</v>
      </c>
      <c r="H3731" s="13">
        <v>1306.682</v>
      </c>
      <c r="I3731" s="13">
        <v>2</v>
      </c>
      <c r="J3731" s="13">
        <v>1306.6769999999999</v>
      </c>
      <c r="K3731" s="13">
        <v>5.0000000000000001E-3</v>
      </c>
      <c r="L3731" s="13">
        <v>0</v>
      </c>
      <c r="M3731" s="13">
        <v>1.1E-4</v>
      </c>
    </row>
    <row r="3732" spans="1:13" ht="15">
      <c r="A3732" s="13"/>
      <c r="B3732" s="13" t="s">
        <v>5561</v>
      </c>
      <c r="C3732" s="13"/>
      <c r="D3732" s="13"/>
      <c r="E3732" s="13">
        <v>27.01</v>
      </c>
      <c r="F3732" s="13">
        <v>1</v>
      </c>
      <c r="G3732" s="13">
        <v>599.60599999999999</v>
      </c>
      <c r="H3732" s="13">
        <v>1795.7950000000001</v>
      </c>
      <c r="I3732" s="13">
        <v>3</v>
      </c>
      <c r="J3732" s="13">
        <v>1794.7919999999999</v>
      </c>
      <c r="K3732" s="13">
        <v>1.0029999999999999</v>
      </c>
      <c r="L3732" s="13">
        <v>0</v>
      </c>
      <c r="M3732" s="13">
        <v>2E-3</v>
      </c>
    </row>
    <row r="3733" spans="1:13" ht="15" collapsed="1">
      <c r="A3733" s="13"/>
      <c r="B3733" s="13" t="s">
        <v>7052</v>
      </c>
      <c r="C3733" s="13"/>
      <c r="D3733" s="13"/>
      <c r="E3733" s="13">
        <v>25.74</v>
      </c>
      <c r="F3733" s="13">
        <v>1</v>
      </c>
      <c r="G3733" s="13">
        <v>658.35799999999995</v>
      </c>
      <c r="H3733" s="13">
        <v>1314.702</v>
      </c>
      <c r="I3733" s="13">
        <v>2</v>
      </c>
      <c r="J3733" s="13">
        <v>1314.703</v>
      </c>
      <c r="K3733" s="13">
        <v>-1E-3</v>
      </c>
      <c r="L3733" s="13">
        <v>0</v>
      </c>
      <c r="M3733" s="13">
        <v>4.7999999999999996E-3</v>
      </c>
    </row>
    <row r="3734" spans="1:13" ht="15">
      <c r="A3734" s="13"/>
      <c r="B3734" s="13" t="s">
        <v>4543</v>
      </c>
      <c r="C3734" s="13"/>
      <c r="D3734" s="13"/>
      <c r="E3734" s="13">
        <v>24.17</v>
      </c>
      <c r="F3734" s="13">
        <v>1</v>
      </c>
      <c r="G3734" s="13">
        <v>420.87200000000001</v>
      </c>
      <c r="H3734" s="13">
        <v>1259.5930000000001</v>
      </c>
      <c r="I3734" s="13">
        <v>3</v>
      </c>
      <c r="J3734" s="13">
        <v>1259.5930000000001</v>
      </c>
      <c r="K3734" s="13">
        <v>-1E-3</v>
      </c>
      <c r="L3734" s="13">
        <v>0</v>
      </c>
      <c r="M3734" s="13">
        <v>1.0999999999999999E-2</v>
      </c>
    </row>
    <row r="3735" spans="1:13" ht="15">
      <c r="A3735" s="13"/>
      <c r="B3735" s="13" t="s">
        <v>8756</v>
      </c>
      <c r="C3735" s="13"/>
      <c r="D3735" s="13"/>
      <c r="E3735" s="13">
        <v>23.34</v>
      </c>
      <c r="F3735" s="13">
        <v>1</v>
      </c>
      <c r="G3735" s="13">
        <v>609.303</v>
      </c>
      <c r="H3735" s="13">
        <v>1216.5920000000001</v>
      </c>
      <c r="I3735" s="13">
        <v>2</v>
      </c>
      <c r="J3735" s="13">
        <v>1216.5940000000001</v>
      </c>
      <c r="K3735" s="13">
        <v>-1E-3</v>
      </c>
      <c r="L3735" s="13">
        <v>0</v>
      </c>
      <c r="M3735" s="13">
        <v>2.1000000000000001E-2</v>
      </c>
    </row>
    <row r="3736" spans="1:13" ht="15">
      <c r="A3736" s="13" t="s">
        <v>677</v>
      </c>
      <c r="B3736" s="13">
        <v>5</v>
      </c>
      <c r="C3736" s="13"/>
      <c r="D3736" s="13"/>
      <c r="E3736" s="13"/>
      <c r="F3736" s="13">
        <v>5</v>
      </c>
      <c r="G3736" s="13"/>
      <c r="H3736" s="13"/>
      <c r="I3736" s="13"/>
      <c r="J3736" s="13"/>
      <c r="K3736" s="13"/>
      <c r="L3736" s="13"/>
      <c r="M3736" s="13"/>
    </row>
    <row r="3737" spans="1:13" ht="15">
      <c r="A3737" s="13"/>
      <c r="B3737" s="13" t="s">
        <v>4149</v>
      </c>
      <c r="C3737" s="13"/>
      <c r="D3737" s="13"/>
      <c r="E3737" s="13">
        <v>72.84</v>
      </c>
      <c r="F3737" s="13">
        <v>1</v>
      </c>
      <c r="G3737" s="13">
        <v>610.35</v>
      </c>
      <c r="H3737" s="13">
        <v>1218.6859999999999</v>
      </c>
      <c r="I3737" s="13">
        <v>2</v>
      </c>
      <c r="J3737" s="13">
        <v>1218.6859999999999</v>
      </c>
      <c r="K3737" s="13">
        <v>0</v>
      </c>
      <c r="L3737" s="13">
        <v>0</v>
      </c>
      <c r="M3737" s="13">
        <v>1.4999999999999999E-7</v>
      </c>
    </row>
    <row r="3738" spans="1:13" ht="15">
      <c r="A3738" s="13"/>
      <c r="B3738" s="13" t="s">
        <v>4148</v>
      </c>
      <c r="C3738" s="13"/>
      <c r="D3738" s="13"/>
      <c r="E3738" s="13">
        <v>34.86</v>
      </c>
      <c r="F3738" s="13">
        <v>1</v>
      </c>
      <c r="G3738" s="13">
        <v>449.214</v>
      </c>
      <c r="H3738" s="13">
        <v>896.41300000000001</v>
      </c>
      <c r="I3738" s="13">
        <v>2</v>
      </c>
      <c r="J3738" s="13">
        <v>896.41399999999999</v>
      </c>
      <c r="K3738" s="13">
        <v>-1E-3</v>
      </c>
      <c r="L3738" s="13">
        <v>0</v>
      </c>
      <c r="M3738" s="13">
        <v>9.7999999999999997E-4</v>
      </c>
    </row>
    <row r="3739" spans="1:13" ht="15">
      <c r="A3739" s="13"/>
      <c r="B3739" s="13" t="s">
        <v>3349</v>
      </c>
      <c r="C3739" s="13"/>
      <c r="D3739" s="13"/>
      <c r="E3739" s="13">
        <v>27.72</v>
      </c>
      <c r="F3739" s="13">
        <v>1</v>
      </c>
      <c r="G3739" s="13">
        <v>561.79200000000003</v>
      </c>
      <c r="H3739" s="13">
        <v>1121.57</v>
      </c>
      <c r="I3739" s="13">
        <v>2</v>
      </c>
      <c r="J3739" s="13">
        <v>1121.5719999999999</v>
      </c>
      <c r="K3739" s="13">
        <v>-1E-3</v>
      </c>
      <c r="L3739" s="13">
        <v>0</v>
      </c>
      <c r="M3739" s="13">
        <v>5.8999999999999999E-3</v>
      </c>
    </row>
    <row r="3740" spans="1:13" ht="15">
      <c r="A3740" s="13"/>
      <c r="B3740" s="13" t="s">
        <v>7054</v>
      </c>
      <c r="C3740" s="13" t="s">
        <v>18</v>
      </c>
      <c r="D3740" s="13" t="s">
        <v>87</v>
      </c>
      <c r="E3740" s="13">
        <v>23.92</v>
      </c>
      <c r="F3740" s="13">
        <v>1</v>
      </c>
      <c r="G3740" s="13">
        <v>706.88</v>
      </c>
      <c r="H3740" s="13">
        <v>1411.7449999999999</v>
      </c>
      <c r="I3740" s="13">
        <v>2</v>
      </c>
      <c r="J3740" s="13">
        <v>1411.7449999999999</v>
      </c>
      <c r="K3740" s="13">
        <v>0</v>
      </c>
      <c r="L3740" s="13">
        <v>0</v>
      </c>
      <c r="M3740" s="13">
        <v>5.7000000000000002E-3</v>
      </c>
    </row>
    <row r="3741" spans="1:13" ht="15" collapsed="1">
      <c r="A3741" s="13"/>
      <c r="B3741" s="13" t="s">
        <v>4147</v>
      </c>
      <c r="C3741" s="13"/>
      <c r="D3741" s="13"/>
      <c r="E3741" s="13">
        <v>23.66</v>
      </c>
      <c r="F3741" s="13">
        <v>1</v>
      </c>
      <c r="G3741" s="13">
        <v>628.77200000000005</v>
      </c>
      <c r="H3741" s="13">
        <v>1255.53</v>
      </c>
      <c r="I3741" s="13">
        <v>2</v>
      </c>
      <c r="J3741" s="13">
        <v>1255.5360000000001</v>
      </c>
      <c r="K3741" s="13">
        <v>-6.0000000000000001E-3</v>
      </c>
      <c r="L3741" s="13">
        <v>0</v>
      </c>
      <c r="M3741" s="13">
        <v>4.3E-3</v>
      </c>
    </row>
    <row r="3742" spans="1:13" ht="15">
      <c r="A3742" s="13" t="s">
        <v>865</v>
      </c>
      <c r="B3742" s="13">
        <v>5</v>
      </c>
      <c r="C3742" s="13"/>
      <c r="D3742" s="13"/>
      <c r="E3742" s="13"/>
      <c r="F3742" s="13">
        <v>7</v>
      </c>
      <c r="G3742" s="13"/>
      <c r="H3742" s="13"/>
      <c r="I3742" s="13"/>
      <c r="J3742" s="13"/>
      <c r="K3742" s="13"/>
      <c r="L3742" s="13"/>
      <c r="M3742" s="13"/>
    </row>
    <row r="3743" spans="1:13" ht="15" collapsed="1">
      <c r="A3743" s="13"/>
      <c r="B3743" s="13" t="s">
        <v>5148</v>
      </c>
      <c r="C3743" s="13"/>
      <c r="D3743" s="13"/>
      <c r="E3743" s="13">
        <v>54.57</v>
      </c>
      <c r="F3743" s="13">
        <v>3</v>
      </c>
      <c r="G3743" s="13">
        <v>393.27800000000002</v>
      </c>
      <c r="H3743" s="13">
        <v>784.54200000000003</v>
      </c>
      <c r="I3743" s="13">
        <v>2</v>
      </c>
      <c r="J3743" s="13">
        <v>784.54200000000003</v>
      </c>
      <c r="K3743" s="13">
        <v>-1E-3</v>
      </c>
      <c r="L3743" s="13">
        <v>0</v>
      </c>
      <c r="M3743" s="13">
        <v>1.0000000000000001E-5</v>
      </c>
    </row>
    <row r="3744" spans="1:13" ht="15">
      <c r="A3744" s="13"/>
      <c r="B3744" s="13" t="s">
        <v>5149</v>
      </c>
      <c r="C3744" s="13"/>
      <c r="D3744" s="13"/>
      <c r="E3744" s="13">
        <v>50.39</v>
      </c>
      <c r="F3744" s="13">
        <v>1</v>
      </c>
      <c r="G3744" s="13">
        <v>409.24599999999998</v>
      </c>
      <c r="H3744" s="13">
        <v>816.47699999999998</v>
      </c>
      <c r="I3744" s="13">
        <v>2</v>
      </c>
      <c r="J3744" s="13">
        <v>816.47799999999995</v>
      </c>
      <c r="K3744" s="13">
        <v>-1E-3</v>
      </c>
      <c r="L3744" s="13">
        <v>0</v>
      </c>
      <c r="M3744" s="13">
        <v>7.6000000000000004E-5</v>
      </c>
    </row>
    <row r="3745" spans="1:13" ht="15" collapsed="1">
      <c r="A3745" s="13"/>
      <c r="B3745" s="13" t="s">
        <v>8676</v>
      </c>
      <c r="C3745" s="13"/>
      <c r="D3745" s="13"/>
      <c r="E3745" s="13">
        <v>33.28</v>
      </c>
      <c r="F3745" s="13">
        <v>1</v>
      </c>
      <c r="G3745" s="13">
        <v>436.23500000000001</v>
      </c>
      <c r="H3745" s="13">
        <v>870.45600000000002</v>
      </c>
      <c r="I3745" s="13">
        <v>2</v>
      </c>
      <c r="J3745" s="13">
        <v>870.45600000000002</v>
      </c>
      <c r="K3745" s="13">
        <v>0</v>
      </c>
      <c r="L3745" s="13">
        <v>0</v>
      </c>
      <c r="M3745" s="13">
        <v>1.6999999999999999E-3</v>
      </c>
    </row>
    <row r="3746" spans="1:13" ht="15">
      <c r="A3746" s="13"/>
      <c r="B3746" s="13" t="s">
        <v>5150</v>
      </c>
      <c r="C3746" s="13"/>
      <c r="D3746" s="13"/>
      <c r="E3746" s="13">
        <v>27.29</v>
      </c>
      <c r="F3746" s="13">
        <v>1</v>
      </c>
      <c r="G3746" s="13">
        <v>475.24900000000002</v>
      </c>
      <c r="H3746" s="13">
        <v>948.48299999999995</v>
      </c>
      <c r="I3746" s="13">
        <v>2</v>
      </c>
      <c r="J3746" s="13">
        <v>948.48199999999997</v>
      </c>
      <c r="K3746" s="13">
        <v>1E-3</v>
      </c>
      <c r="L3746" s="13">
        <v>0</v>
      </c>
      <c r="M3746" s="13">
        <v>2.8E-3</v>
      </c>
    </row>
    <row r="3747" spans="1:13" ht="15">
      <c r="A3747" s="13"/>
      <c r="B3747" s="13" t="s">
        <v>8675</v>
      </c>
      <c r="C3747" s="13"/>
      <c r="D3747" s="13"/>
      <c r="E3747" s="13">
        <v>26.41</v>
      </c>
      <c r="F3747" s="13">
        <v>1</v>
      </c>
      <c r="G3747" s="13">
        <v>479.9</v>
      </c>
      <c r="H3747" s="13">
        <v>1436.6780000000001</v>
      </c>
      <c r="I3747" s="13">
        <v>3</v>
      </c>
      <c r="J3747" s="13">
        <v>1436.6780000000001</v>
      </c>
      <c r="K3747" s="13">
        <v>0</v>
      </c>
      <c r="L3747" s="13">
        <v>1</v>
      </c>
      <c r="M3747" s="13">
        <v>6.4000000000000003E-3</v>
      </c>
    </row>
    <row r="3748" spans="1:13" ht="15">
      <c r="A3748" s="13" t="s">
        <v>1144</v>
      </c>
      <c r="B3748" s="13">
        <v>5</v>
      </c>
      <c r="C3748" s="13"/>
      <c r="D3748" s="13"/>
      <c r="E3748" s="13"/>
      <c r="F3748" s="13">
        <v>9</v>
      </c>
      <c r="G3748" s="13"/>
      <c r="H3748" s="13"/>
      <c r="I3748" s="13"/>
      <c r="J3748" s="13"/>
      <c r="K3748" s="13"/>
      <c r="L3748" s="13"/>
      <c r="M3748" s="13"/>
    </row>
    <row r="3749" spans="1:13" ht="15">
      <c r="A3749" s="13"/>
      <c r="B3749" s="13" t="s">
        <v>9005</v>
      </c>
      <c r="C3749" s="13"/>
      <c r="D3749" s="13"/>
      <c r="E3749" s="13">
        <v>56.03</v>
      </c>
      <c r="F3749" s="13">
        <v>2</v>
      </c>
      <c r="G3749" s="13">
        <v>577.976</v>
      </c>
      <c r="H3749" s="13">
        <v>1730.9059999999999</v>
      </c>
      <c r="I3749" s="13">
        <v>3</v>
      </c>
      <c r="J3749" s="13">
        <v>1729.903</v>
      </c>
      <c r="K3749" s="13">
        <v>1.0029999999999999</v>
      </c>
      <c r="L3749" s="13">
        <v>0</v>
      </c>
      <c r="M3749" s="13">
        <v>5.5999999999999997E-6</v>
      </c>
    </row>
    <row r="3750" spans="1:13" ht="15">
      <c r="A3750" s="13"/>
      <c r="B3750" s="13" t="s">
        <v>9005</v>
      </c>
      <c r="C3750" s="13" t="s">
        <v>16</v>
      </c>
      <c r="D3750" s="13" t="s">
        <v>149</v>
      </c>
      <c r="E3750" s="13">
        <v>39.840000000000003</v>
      </c>
      <c r="F3750" s="13">
        <v>2</v>
      </c>
      <c r="G3750" s="13">
        <v>583.30899999999997</v>
      </c>
      <c r="H3750" s="13">
        <v>1746.905</v>
      </c>
      <c r="I3750" s="13">
        <v>3</v>
      </c>
      <c r="J3750" s="13">
        <v>1745.8979999999999</v>
      </c>
      <c r="K3750" s="13">
        <v>1.006</v>
      </c>
      <c r="L3750" s="13">
        <v>0</v>
      </c>
      <c r="M3750" s="13">
        <v>2.5999999999999998E-4</v>
      </c>
    </row>
    <row r="3751" spans="1:13" ht="15">
      <c r="A3751" s="13"/>
      <c r="B3751" s="13" t="s">
        <v>9005</v>
      </c>
      <c r="C3751" s="13"/>
      <c r="D3751" s="13"/>
      <c r="E3751" s="13">
        <v>36.450000000000003</v>
      </c>
      <c r="F3751" s="13">
        <v>1</v>
      </c>
      <c r="G3751" s="13">
        <v>865.95899999999995</v>
      </c>
      <c r="H3751" s="13">
        <v>1729.904</v>
      </c>
      <c r="I3751" s="13">
        <v>2</v>
      </c>
      <c r="J3751" s="13">
        <v>1729.903</v>
      </c>
      <c r="K3751" s="13">
        <v>1E-3</v>
      </c>
      <c r="L3751" s="13">
        <v>0</v>
      </c>
      <c r="M3751" s="13">
        <v>3.8000000000000002E-4</v>
      </c>
    </row>
    <row r="3752" spans="1:13" ht="15">
      <c r="A3752" s="13"/>
      <c r="B3752" s="13" t="s">
        <v>5153</v>
      </c>
      <c r="C3752" s="13"/>
      <c r="D3752" s="13"/>
      <c r="E3752" s="13">
        <v>33.299999999999997</v>
      </c>
      <c r="F3752" s="13">
        <v>2</v>
      </c>
      <c r="G3752" s="13">
        <v>510.29199999999997</v>
      </c>
      <c r="H3752" s="13">
        <v>1527.855</v>
      </c>
      <c r="I3752" s="13">
        <v>3</v>
      </c>
      <c r="J3752" s="13">
        <v>1527.855</v>
      </c>
      <c r="K3752" s="13">
        <v>1E-3</v>
      </c>
      <c r="L3752" s="13">
        <v>1</v>
      </c>
      <c r="M3752" s="13">
        <v>7.5000000000000002E-4</v>
      </c>
    </row>
    <row r="3753" spans="1:13" ht="15">
      <c r="A3753" s="13"/>
      <c r="B3753" s="13" t="s">
        <v>5152</v>
      </c>
      <c r="C3753" s="13"/>
      <c r="D3753" s="13"/>
      <c r="E3753" s="13">
        <v>24.83</v>
      </c>
      <c r="F3753" s="13">
        <v>2</v>
      </c>
      <c r="G3753" s="13">
        <v>386.24</v>
      </c>
      <c r="H3753" s="13">
        <v>770.46500000000003</v>
      </c>
      <c r="I3753" s="13">
        <v>2</v>
      </c>
      <c r="J3753" s="13">
        <v>770.46500000000003</v>
      </c>
      <c r="K3753" s="13">
        <v>0</v>
      </c>
      <c r="L3753" s="13">
        <v>0</v>
      </c>
      <c r="M3753" s="13">
        <v>1.2999999999999999E-2</v>
      </c>
    </row>
    <row r="3754" spans="1:13" ht="15">
      <c r="A3754" s="13" t="s">
        <v>1263</v>
      </c>
      <c r="B3754" s="13">
        <v>5</v>
      </c>
      <c r="C3754" s="13"/>
      <c r="D3754" s="13"/>
      <c r="E3754" s="13"/>
      <c r="F3754" s="13">
        <v>6</v>
      </c>
      <c r="G3754" s="13"/>
      <c r="H3754" s="13"/>
      <c r="I3754" s="13"/>
      <c r="J3754" s="13"/>
      <c r="K3754" s="13"/>
      <c r="L3754" s="13"/>
      <c r="M3754" s="13"/>
    </row>
    <row r="3755" spans="1:13" ht="15">
      <c r="A3755" s="13"/>
      <c r="B3755" s="13" t="s">
        <v>6951</v>
      </c>
      <c r="C3755" s="13"/>
      <c r="D3755" s="13"/>
      <c r="E3755" s="13">
        <v>39.72</v>
      </c>
      <c r="F3755" s="13">
        <v>1</v>
      </c>
      <c r="G3755" s="13">
        <v>471.92899999999997</v>
      </c>
      <c r="H3755" s="13">
        <v>1412.7660000000001</v>
      </c>
      <c r="I3755" s="13">
        <v>3</v>
      </c>
      <c r="J3755" s="13">
        <v>1412.7660000000001</v>
      </c>
      <c r="K3755" s="13">
        <v>0</v>
      </c>
      <c r="L3755" s="13">
        <v>0</v>
      </c>
      <c r="M3755" s="13">
        <v>1.9000000000000001E-4</v>
      </c>
    </row>
    <row r="3756" spans="1:13" ht="15">
      <c r="A3756" s="13"/>
      <c r="B3756" s="13" t="s">
        <v>9655</v>
      </c>
      <c r="C3756" s="13"/>
      <c r="D3756" s="13"/>
      <c r="E3756" s="13">
        <v>38.83</v>
      </c>
      <c r="F3756" s="13">
        <v>2</v>
      </c>
      <c r="G3756" s="13">
        <v>697.36900000000003</v>
      </c>
      <c r="H3756" s="13">
        <v>1392.723</v>
      </c>
      <c r="I3756" s="13">
        <v>2</v>
      </c>
      <c r="J3756" s="13">
        <v>1392.722</v>
      </c>
      <c r="K3756" s="13">
        <v>1E-3</v>
      </c>
      <c r="L3756" s="13">
        <v>0</v>
      </c>
      <c r="M3756" s="13">
        <v>2.3000000000000001E-4</v>
      </c>
    </row>
    <row r="3757" spans="1:13" ht="15">
      <c r="A3757" s="13"/>
      <c r="B3757" s="13" t="s">
        <v>5578</v>
      </c>
      <c r="C3757" s="13"/>
      <c r="D3757" s="13"/>
      <c r="E3757" s="13">
        <v>36.840000000000003</v>
      </c>
      <c r="F3757" s="13">
        <v>1</v>
      </c>
      <c r="G3757" s="13">
        <v>478.79199999999997</v>
      </c>
      <c r="H3757" s="13">
        <v>955.57</v>
      </c>
      <c r="I3757" s="13">
        <v>2</v>
      </c>
      <c r="J3757" s="13">
        <v>955.57</v>
      </c>
      <c r="K3757" s="13">
        <v>0</v>
      </c>
      <c r="L3757" s="13">
        <v>0</v>
      </c>
      <c r="M3757" s="13">
        <v>5.9000000000000003E-4</v>
      </c>
    </row>
    <row r="3758" spans="1:13" ht="15">
      <c r="A3758" s="13"/>
      <c r="B3758" s="13" t="s">
        <v>6952</v>
      </c>
      <c r="C3758" s="13"/>
      <c r="D3758" s="13"/>
      <c r="E3758" s="13">
        <v>30.8</v>
      </c>
      <c r="F3758" s="13">
        <v>1</v>
      </c>
      <c r="G3758" s="13">
        <v>389.21499999999997</v>
      </c>
      <c r="H3758" s="13">
        <v>1164.624</v>
      </c>
      <c r="I3758" s="13">
        <v>3</v>
      </c>
      <c r="J3758" s="13">
        <v>1164.625</v>
      </c>
      <c r="K3758" s="13">
        <v>-1E-3</v>
      </c>
      <c r="L3758" s="13">
        <v>0</v>
      </c>
      <c r="M3758" s="13">
        <v>1.2999999999999999E-3</v>
      </c>
    </row>
    <row r="3759" spans="1:13" ht="15">
      <c r="A3759" s="13"/>
      <c r="B3759" s="13" t="s">
        <v>4462</v>
      </c>
      <c r="C3759" s="13"/>
      <c r="D3759" s="13"/>
      <c r="E3759" s="13">
        <v>27.62</v>
      </c>
      <c r="F3759" s="13">
        <v>1</v>
      </c>
      <c r="G3759" s="13">
        <v>556.298</v>
      </c>
      <c r="H3759" s="13">
        <v>1110.5820000000001</v>
      </c>
      <c r="I3759" s="13">
        <v>2</v>
      </c>
      <c r="J3759" s="13">
        <v>1110.5820000000001</v>
      </c>
      <c r="K3759" s="13">
        <v>0</v>
      </c>
      <c r="L3759" s="13">
        <v>0</v>
      </c>
      <c r="M3759" s="13">
        <v>7.4000000000000003E-3</v>
      </c>
    </row>
    <row r="3760" spans="1:13" ht="15">
      <c r="A3760" s="13" t="s">
        <v>1987</v>
      </c>
      <c r="B3760" s="13">
        <v>5</v>
      </c>
      <c r="C3760" s="13"/>
      <c r="D3760" s="13"/>
      <c r="E3760" s="13"/>
      <c r="F3760" s="13">
        <v>8</v>
      </c>
      <c r="G3760" s="13"/>
      <c r="H3760" s="13"/>
      <c r="I3760" s="13"/>
      <c r="J3760" s="13"/>
      <c r="K3760" s="13"/>
      <c r="L3760" s="13"/>
      <c r="M3760" s="13"/>
    </row>
    <row r="3761" spans="1:13" ht="15">
      <c r="A3761" s="13"/>
      <c r="B3761" s="13" t="s">
        <v>5925</v>
      </c>
      <c r="C3761" s="13"/>
      <c r="D3761" s="13"/>
      <c r="E3761" s="13">
        <v>39.659999999999997</v>
      </c>
      <c r="F3761" s="13">
        <v>2</v>
      </c>
      <c r="G3761" s="13">
        <v>509.274</v>
      </c>
      <c r="H3761" s="13">
        <v>1016.532</v>
      </c>
      <c r="I3761" s="13">
        <v>2</v>
      </c>
      <c r="J3761" s="13">
        <v>1016.529</v>
      </c>
      <c r="K3761" s="13">
        <v>3.0000000000000001E-3</v>
      </c>
      <c r="L3761" s="13">
        <v>0</v>
      </c>
      <c r="M3761" s="13">
        <v>6.9999999999999999E-4</v>
      </c>
    </row>
    <row r="3762" spans="1:13" ht="15">
      <c r="A3762" s="13"/>
      <c r="B3762" s="13" t="s">
        <v>8761</v>
      </c>
      <c r="C3762" s="13"/>
      <c r="D3762" s="13"/>
      <c r="E3762" s="13">
        <v>35.840000000000003</v>
      </c>
      <c r="F3762" s="13">
        <v>2</v>
      </c>
      <c r="G3762" s="13">
        <v>408.88799999999998</v>
      </c>
      <c r="H3762" s="13">
        <v>1223.6420000000001</v>
      </c>
      <c r="I3762" s="13">
        <v>3</v>
      </c>
      <c r="J3762" s="13">
        <v>1223.6410000000001</v>
      </c>
      <c r="K3762" s="13">
        <v>1E-3</v>
      </c>
      <c r="L3762" s="13">
        <v>0</v>
      </c>
      <c r="M3762" s="13">
        <v>2E-3</v>
      </c>
    </row>
    <row r="3763" spans="1:13" ht="15">
      <c r="A3763" s="13"/>
      <c r="B3763" s="13" t="s">
        <v>10347</v>
      </c>
      <c r="C3763" s="13"/>
      <c r="D3763" s="13"/>
      <c r="E3763" s="13">
        <v>35.06</v>
      </c>
      <c r="F3763" s="13">
        <v>2</v>
      </c>
      <c r="G3763" s="13">
        <v>389.53300000000002</v>
      </c>
      <c r="H3763" s="13">
        <v>1165.576</v>
      </c>
      <c r="I3763" s="13">
        <v>3</v>
      </c>
      <c r="J3763" s="13">
        <v>1165.577</v>
      </c>
      <c r="K3763" s="13">
        <v>-1E-3</v>
      </c>
      <c r="L3763" s="13">
        <v>0</v>
      </c>
      <c r="M3763" s="13">
        <v>8.7000000000000001E-4</v>
      </c>
    </row>
    <row r="3764" spans="1:13" ht="15">
      <c r="A3764" s="13"/>
      <c r="B3764" s="13" t="s">
        <v>10347</v>
      </c>
      <c r="C3764" s="13"/>
      <c r="D3764" s="13"/>
      <c r="E3764" s="13">
        <v>30.68</v>
      </c>
      <c r="F3764" s="13">
        <v>1</v>
      </c>
      <c r="G3764" s="13">
        <v>583.79600000000005</v>
      </c>
      <c r="H3764" s="13">
        <v>1165.578</v>
      </c>
      <c r="I3764" s="13">
        <v>2</v>
      </c>
      <c r="J3764" s="13">
        <v>1165.577</v>
      </c>
      <c r="K3764" s="13">
        <v>1E-3</v>
      </c>
      <c r="L3764" s="13">
        <v>0</v>
      </c>
      <c r="M3764" s="13">
        <v>1.2999999999999999E-3</v>
      </c>
    </row>
    <row r="3765" spans="1:13" ht="15">
      <c r="A3765" s="13"/>
      <c r="B3765" s="13" t="s">
        <v>10348</v>
      </c>
      <c r="C3765" s="13"/>
      <c r="D3765" s="13"/>
      <c r="E3765" s="13">
        <v>25.62</v>
      </c>
      <c r="F3765" s="13">
        <v>1</v>
      </c>
      <c r="G3765" s="13">
        <v>576.64400000000001</v>
      </c>
      <c r="H3765" s="13">
        <v>1726.9090000000001</v>
      </c>
      <c r="I3765" s="13">
        <v>3</v>
      </c>
      <c r="J3765" s="13">
        <v>1725.905</v>
      </c>
      <c r="K3765" s="13">
        <v>1.004</v>
      </c>
      <c r="L3765" s="13">
        <v>0</v>
      </c>
      <c r="M3765" s="13">
        <v>4.0000000000000001E-3</v>
      </c>
    </row>
    <row r="3766" spans="1:13" ht="15">
      <c r="A3766" s="13" t="s">
        <v>1146</v>
      </c>
      <c r="B3766" s="13">
        <v>5</v>
      </c>
      <c r="C3766" s="13"/>
      <c r="D3766" s="13"/>
      <c r="E3766" s="13"/>
      <c r="F3766" s="13">
        <v>6</v>
      </c>
      <c r="G3766" s="13"/>
      <c r="H3766" s="13"/>
      <c r="I3766" s="13"/>
      <c r="J3766" s="13"/>
      <c r="K3766" s="13"/>
      <c r="L3766" s="13"/>
      <c r="M3766" s="13"/>
    </row>
    <row r="3767" spans="1:13" ht="15">
      <c r="A3767" s="13"/>
      <c r="B3767" s="13" t="s">
        <v>5155</v>
      </c>
      <c r="C3767" s="13"/>
      <c r="D3767" s="13"/>
      <c r="E3767" s="13">
        <v>57.39</v>
      </c>
      <c r="F3767" s="13">
        <v>2</v>
      </c>
      <c r="G3767" s="13">
        <v>653.33699999999999</v>
      </c>
      <c r="H3767" s="13">
        <v>1956.99</v>
      </c>
      <c r="I3767" s="13">
        <v>3</v>
      </c>
      <c r="J3767" s="13">
        <v>1955.991</v>
      </c>
      <c r="K3767" s="13">
        <v>0.999</v>
      </c>
      <c r="L3767" s="13">
        <v>0</v>
      </c>
      <c r="M3767" s="13">
        <v>4.1999999999999996E-6</v>
      </c>
    </row>
    <row r="3768" spans="1:13" ht="15" collapsed="1">
      <c r="A3768" s="13"/>
      <c r="B3768" s="13" t="s">
        <v>7055</v>
      </c>
      <c r="C3768" s="13"/>
      <c r="D3768" s="13"/>
      <c r="E3768" s="13">
        <v>38.19</v>
      </c>
      <c r="F3768" s="13">
        <v>1</v>
      </c>
      <c r="G3768" s="13">
        <v>396.22399999999999</v>
      </c>
      <c r="H3768" s="13">
        <v>790.43299999999999</v>
      </c>
      <c r="I3768" s="13">
        <v>2</v>
      </c>
      <c r="J3768" s="13">
        <v>790.43399999999997</v>
      </c>
      <c r="K3768" s="13">
        <v>0</v>
      </c>
      <c r="L3768" s="13">
        <v>0</v>
      </c>
      <c r="M3768" s="13">
        <v>2.5999999999999998E-4</v>
      </c>
    </row>
    <row r="3769" spans="1:13" ht="15">
      <c r="A3769" s="13"/>
      <c r="B3769" s="13" t="s">
        <v>10349</v>
      </c>
      <c r="C3769" s="13"/>
      <c r="D3769" s="13"/>
      <c r="E3769" s="13">
        <v>33.06</v>
      </c>
      <c r="F3769" s="13">
        <v>1</v>
      </c>
      <c r="G3769" s="13">
        <v>823.76199999999994</v>
      </c>
      <c r="H3769" s="13">
        <v>2468.2640000000001</v>
      </c>
      <c r="I3769" s="13">
        <v>3</v>
      </c>
      <c r="J3769" s="13">
        <v>2467.259</v>
      </c>
      <c r="K3769" s="13">
        <v>1.0049999999999999</v>
      </c>
      <c r="L3769" s="13">
        <v>1</v>
      </c>
      <c r="M3769" s="13">
        <v>7.9000000000000001E-4</v>
      </c>
    </row>
    <row r="3770" spans="1:13" ht="15">
      <c r="A3770" s="13"/>
      <c r="B3770" s="13" t="s">
        <v>7056</v>
      </c>
      <c r="C3770" s="13"/>
      <c r="D3770" s="13"/>
      <c r="E3770" s="13">
        <v>27.58</v>
      </c>
      <c r="F3770" s="13">
        <v>1</v>
      </c>
      <c r="G3770" s="13">
        <v>497.27199999999999</v>
      </c>
      <c r="H3770" s="13">
        <v>992.53</v>
      </c>
      <c r="I3770" s="13">
        <v>2</v>
      </c>
      <c r="J3770" s="13">
        <v>992.529</v>
      </c>
      <c r="K3770" s="13">
        <v>1E-3</v>
      </c>
      <c r="L3770" s="13">
        <v>0</v>
      </c>
      <c r="M3770" s="13">
        <v>2.5999999999999999E-3</v>
      </c>
    </row>
    <row r="3771" spans="1:13" ht="15">
      <c r="A3771" s="13"/>
      <c r="B3771" s="13" t="s">
        <v>7751</v>
      </c>
      <c r="C3771" s="13"/>
      <c r="D3771" s="13"/>
      <c r="E3771" s="13">
        <v>25.35</v>
      </c>
      <c r="F3771" s="13">
        <v>1</v>
      </c>
      <c r="G3771" s="13">
        <v>431.58100000000002</v>
      </c>
      <c r="H3771" s="13">
        <v>1291.721</v>
      </c>
      <c r="I3771" s="13">
        <v>3</v>
      </c>
      <c r="J3771" s="13">
        <v>1290.7180000000001</v>
      </c>
      <c r="K3771" s="13">
        <v>1.0029999999999999</v>
      </c>
      <c r="L3771" s="13">
        <v>0</v>
      </c>
      <c r="M3771" s="13">
        <v>1.4999999999999999E-2</v>
      </c>
    </row>
    <row r="3772" spans="1:13" ht="15">
      <c r="A3772" s="13" t="s">
        <v>1030</v>
      </c>
      <c r="B3772" s="13">
        <v>5</v>
      </c>
      <c r="C3772" s="13"/>
      <c r="D3772" s="13"/>
      <c r="E3772" s="13"/>
      <c r="F3772" s="13">
        <v>6</v>
      </c>
      <c r="G3772" s="13"/>
      <c r="H3772" s="13"/>
      <c r="I3772" s="13"/>
      <c r="J3772" s="13"/>
      <c r="K3772" s="13"/>
      <c r="L3772" s="13"/>
      <c r="M3772" s="13"/>
    </row>
    <row r="3773" spans="1:13" ht="15">
      <c r="A3773" s="13"/>
      <c r="B3773" s="13" t="s">
        <v>5173</v>
      </c>
      <c r="C3773" s="13"/>
      <c r="D3773" s="13"/>
      <c r="E3773" s="13">
        <v>64.94</v>
      </c>
      <c r="F3773" s="13">
        <v>2</v>
      </c>
      <c r="G3773" s="13">
        <v>523.28</v>
      </c>
      <c r="H3773" s="13">
        <v>1044.546</v>
      </c>
      <c r="I3773" s="13">
        <v>2</v>
      </c>
      <c r="J3773" s="13">
        <v>1044.5450000000001</v>
      </c>
      <c r="K3773" s="13">
        <v>1E-3</v>
      </c>
      <c r="L3773" s="13">
        <v>0</v>
      </c>
      <c r="M3773" s="13">
        <v>9.5000000000000001E-7</v>
      </c>
    </row>
    <row r="3774" spans="1:13" ht="15">
      <c r="A3774" s="13"/>
      <c r="B3774" s="13" t="s">
        <v>8680</v>
      </c>
      <c r="C3774" s="13"/>
      <c r="D3774" s="13"/>
      <c r="E3774" s="13">
        <v>43.97</v>
      </c>
      <c r="F3774" s="13">
        <v>1</v>
      </c>
      <c r="G3774" s="13">
        <v>429.90600000000001</v>
      </c>
      <c r="H3774" s="13">
        <v>1286.6969999999999</v>
      </c>
      <c r="I3774" s="13">
        <v>3</v>
      </c>
      <c r="J3774" s="13">
        <v>1286.6980000000001</v>
      </c>
      <c r="K3774" s="13">
        <v>-2E-3</v>
      </c>
      <c r="L3774" s="13">
        <v>0</v>
      </c>
      <c r="M3774" s="13">
        <v>7.4999999999999993E-5</v>
      </c>
    </row>
    <row r="3775" spans="1:13" ht="15">
      <c r="A3775" s="13"/>
      <c r="B3775" s="13" t="s">
        <v>5172</v>
      </c>
      <c r="C3775" s="13"/>
      <c r="D3775" s="13"/>
      <c r="E3775" s="13">
        <v>39.409999999999997</v>
      </c>
      <c r="F3775" s="13">
        <v>1</v>
      </c>
      <c r="G3775" s="13">
        <v>477.25799999999998</v>
      </c>
      <c r="H3775" s="13">
        <v>952.50099999999998</v>
      </c>
      <c r="I3775" s="13">
        <v>2</v>
      </c>
      <c r="J3775" s="13">
        <v>952.50199999999995</v>
      </c>
      <c r="K3775" s="13">
        <v>0</v>
      </c>
      <c r="L3775" s="13">
        <v>0</v>
      </c>
      <c r="M3775" s="13">
        <v>2.7E-4</v>
      </c>
    </row>
    <row r="3776" spans="1:13" ht="15">
      <c r="A3776" s="13"/>
      <c r="B3776" s="13" t="s">
        <v>8681</v>
      </c>
      <c r="C3776" s="13"/>
      <c r="D3776" s="13"/>
      <c r="E3776" s="13">
        <v>25.95</v>
      </c>
      <c r="F3776" s="13">
        <v>1</v>
      </c>
      <c r="G3776" s="13">
        <v>529.29999999999995</v>
      </c>
      <c r="H3776" s="13">
        <v>1056.585</v>
      </c>
      <c r="I3776" s="13">
        <v>2</v>
      </c>
      <c r="J3776" s="13">
        <v>1056.586</v>
      </c>
      <c r="K3776" s="13">
        <v>0</v>
      </c>
      <c r="L3776" s="13">
        <v>0</v>
      </c>
      <c r="M3776" s="13">
        <v>1.2E-2</v>
      </c>
    </row>
    <row r="3777" spans="1:13" ht="15">
      <c r="A3777" s="13"/>
      <c r="B3777" s="13" t="s">
        <v>7783</v>
      </c>
      <c r="C3777" s="13"/>
      <c r="D3777" s="13"/>
      <c r="E3777" s="13">
        <v>24.55</v>
      </c>
      <c r="F3777" s="13">
        <v>1</v>
      </c>
      <c r="G3777" s="13">
        <v>497.94400000000002</v>
      </c>
      <c r="H3777" s="13">
        <v>1490.809</v>
      </c>
      <c r="I3777" s="13">
        <v>3</v>
      </c>
      <c r="J3777" s="13">
        <v>1490.809</v>
      </c>
      <c r="K3777" s="13">
        <v>0</v>
      </c>
      <c r="L3777" s="13">
        <v>0</v>
      </c>
      <c r="M3777" s="13">
        <v>9.4999999999999998E-3</v>
      </c>
    </row>
    <row r="3778" spans="1:13" ht="15">
      <c r="A3778" s="13" t="s">
        <v>1483</v>
      </c>
      <c r="B3778" s="13">
        <v>5</v>
      </c>
      <c r="C3778" s="13"/>
      <c r="D3778" s="13"/>
      <c r="E3778" s="13"/>
      <c r="F3778" s="13">
        <v>5</v>
      </c>
      <c r="G3778" s="13"/>
      <c r="H3778" s="13"/>
      <c r="I3778" s="13"/>
      <c r="J3778" s="13"/>
      <c r="K3778" s="13"/>
      <c r="L3778" s="13"/>
      <c r="M3778" s="13"/>
    </row>
    <row r="3779" spans="1:13" ht="15">
      <c r="A3779" s="13"/>
      <c r="B3779" s="13" t="s">
        <v>5596</v>
      </c>
      <c r="C3779" s="13"/>
      <c r="D3779" s="13"/>
      <c r="E3779" s="13">
        <v>34.31</v>
      </c>
      <c r="F3779" s="13">
        <v>1</v>
      </c>
      <c r="G3779" s="13">
        <v>451.76</v>
      </c>
      <c r="H3779" s="13">
        <v>901.505</v>
      </c>
      <c r="I3779" s="13">
        <v>2</v>
      </c>
      <c r="J3779" s="13">
        <v>901.50599999999997</v>
      </c>
      <c r="K3779" s="13">
        <v>0</v>
      </c>
      <c r="L3779" s="13">
        <v>0</v>
      </c>
      <c r="M3779" s="13">
        <v>6.0999999999999997E-4</v>
      </c>
    </row>
    <row r="3780" spans="1:13" ht="15">
      <c r="A3780" s="13"/>
      <c r="B3780" s="13" t="s">
        <v>8887</v>
      </c>
      <c r="C3780" s="13"/>
      <c r="D3780" s="13"/>
      <c r="E3780" s="13">
        <v>27.2</v>
      </c>
      <c r="F3780" s="13">
        <v>1</v>
      </c>
      <c r="G3780" s="13">
        <v>385.22800000000001</v>
      </c>
      <c r="H3780" s="13">
        <v>1152.6610000000001</v>
      </c>
      <c r="I3780" s="13">
        <v>3</v>
      </c>
      <c r="J3780" s="13">
        <v>1152.6610000000001</v>
      </c>
      <c r="K3780" s="13">
        <v>0</v>
      </c>
      <c r="L3780" s="13">
        <v>1</v>
      </c>
      <c r="M3780" s="13">
        <v>7.3000000000000001E-3</v>
      </c>
    </row>
    <row r="3781" spans="1:13" ht="15">
      <c r="A3781" s="13"/>
      <c r="B3781" s="13" t="s">
        <v>5597</v>
      </c>
      <c r="C3781" s="13"/>
      <c r="D3781" s="13"/>
      <c r="E3781" s="13">
        <v>26.37</v>
      </c>
      <c r="F3781" s="13">
        <v>1</v>
      </c>
      <c r="G3781" s="13">
        <v>518.27200000000005</v>
      </c>
      <c r="H3781" s="13">
        <v>1034.529</v>
      </c>
      <c r="I3781" s="13">
        <v>2</v>
      </c>
      <c r="J3781" s="13">
        <v>1034.528</v>
      </c>
      <c r="K3781" s="13">
        <v>0</v>
      </c>
      <c r="L3781" s="13">
        <v>0</v>
      </c>
      <c r="M3781" s="13">
        <v>3.3999999999999998E-3</v>
      </c>
    </row>
    <row r="3782" spans="1:13" ht="15">
      <c r="A3782" s="13"/>
      <c r="B3782" s="13" t="s">
        <v>7067</v>
      </c>
      <c r="C3782" s="13"/>
      <c r="D3782" s="13"/>
      <c r="E3782" s="13">
        <v>22.66</v>
      </c>
      <c r="F3782" s="13">
        <v>1</v>
      </c>
      <c r="G3782" s="13">
        <v>757.39099999999996</v>
      </c>
      <c r="H3782" s="13">
        <v>2269.1509999999998</v>
      </c>
      <c r="I3782" s="13">
        <v>3</v>
      </c>
      <c r="J3782" s="13">
        <v>2268.1460000000002</v>
      </c>
      <c r="K3782" s="13">
        <v>1.0049999999999999</v>
      </c>
      <c r="L3782" s="13">
        <v>0</v>
      </c>
      <c r="M3782" s="13">
        <v>7.4999999999999997E-3</v>
      </c>
    </row>
    <row r="3783" spans="1:13" ht="15">
      <c r="A3783" s="13"/>
      <c r="B3783" s="13" t="s">
        <v>10350</v>
      </c>
      <c r="C3783" s="13"/>
      <c r="D3783" s="13"/>
      <c r="E3783" s="13">
        <v>22.09</v>
      </c>
      <c r="F3783" s="13">
        <v>1</v>
      </c>
      <c r="G3783" s="13">
        <v>676.03200000000004</v>
      </c>
      <c r="H3783" s="13">
        <v>2025.0730000000001</v>
      </c>
      <c r="I3783" s="13">
        <v>3</v>
      </c>
      <c r="J3783" s="13">
        <v>2024.069</v>
      </c>
      <c r="K3783" s="13">
        <v>1.004</v>
      </c>
      <c r="L3783" s="13">
        <v>0</v>
      </c>
      <c r="M3783" s="13">
        <v>8.5000000000000006E-3</v>
      </c>
    </row>
    <row r="3784" spans="1:13" ht="15">
      <c r="A3784" s="13" t="s">
        <v>2035</v>
      </c>
      <c r="B3784" s="13">
        <v>5</v>
      </c>
      <c r="C3784" s="13"/>
      <c r="D3784" s="13"/>
      <c r="E3784" s="13"/>
      <c r="F3784" s="13">
        <v>8</v>
      </c>
      <c r="G3784" s="13"/>
      <c r="H3784" s="13"/>
      <c r="I3784" s="13"/>
      <c r="J3784" s="13"/>
      <c r="K3784" s="13"/>
      <c r="L3784" s="13"/>
      <c r="M3784" s="13"/>
    </row>
    <row r="3785" spans="1:13" ht="15" collapsed="1">
      <c r="A3785" s="13"/>
      <c r="B3785" s="13" t="s">
        <v>7215</v>
      </c>
      <c r="C3785" s="13"/>
      <c r="D3785" s="13"/>
      <c r="E3785" s="13">
        <v>44.23</v>
      </c>
      <c r="F3785" s="13">
        <v>3</v>
      </c>
      <c r="G3785" s="13">
        <v>701.36500000000001</v>
      </c>
      <c r="H3785" s="13">
        <v>1400.7149999999999</v>
      </c>
      <c r="I3785" s="13">
        <v>2</v>
      </c>
      <c r="J3785" s="13">
        <v>1400.7149999999999</v>
      </c>
      <c r="K3785" s="13">
        <v>0</v>
      </c>
      <c r="L3785" s="13">
        <v>0</v>
      </c>
      <c r="M3785" s="13">
        <v>7.1000000000000005E-5</v>
      </c>
    </row>
    <row r="3786" spans="1:13" ht="15">
      <c r="A3786" s="13"/>
      <c r="B3786" s="13" t="s">
        <v>8888</v>
      </c>
      <c r="C3786" s="13"/>
      <c r="D3786" s="13"/>
      <c r="E3786" s="13">
        <v>36.72</v>
      </c>
      <c r="F3786" s="13">
        <v>1</v>
      </c>
      <c r="G3786" s="13">
        <v>439.279</v>
      </c>
      <c r="H3786" s="13">
        <v>876.54300000000001</v>
      </c>
      <c r="I3786" s="13">
        <v>2</v>
      </c>
      <c r="J3786" s="13">
        <v>876.54300000000001</v>
      </c>
      <c r="K3786" s="13">
        <v>-1E-3</v>
      </c>
      <c r="L3786" s="13">
        <v>0</v>
      </c>
      <c r="M3786" s="13">
        <v>5.4000000000000001E-4</v>
      </c>
    </row>
    <row r="3787" spans="1:13" ht="15">
      <c r="A3787" s="13"/>
      <c r="B3787" s="13" t="s">
        <v>7215</v>
      </c>
      <c r="C3787" s="13"/>
      <c r="D3787" s="13"/>
      <c r="E3787" s="13">
        <v>34.49</v>
      </c>
      <c r="F3787" s="13">
        <v>2</v>
      </c>
      <c r="G3787" s="13">
        <v>467.91199999999998</v>
      </c>
      <c r="H3787" s="13">
        <v>1400.7149999999999</v>
      </c>
      <c r="I3787" s="13">
        <v>3</v>
      </c>
      <c r="J3787" s="13">
        <v>1400.7149999999999</v>
      </c>
      <c r="K3787" s="13">
        <v>0</v>
      </c>
      <c r="L3787" s="13">
        <v>0</v>
      </c>
      <c r="M3787" s="13">
        <v>5.8E-4</v>
      </c>
    </row>
    <row r="3788" spans="1:13" ht="15">
      <c r="A3788" s="13"/>
      <c r="B3788" s="13" t="s">
        <v>10351</v>
      </c>
      <c r="C3788" s="13"/>
      <c r="D3788" s="13"/>
      <c r="E3788" s="13">
        <v>23.04</v>
      </c>
      <c r="F3788" s="13">
        <v>1</v>
      </c>
      <c r="G3788" s="13">
        <v>602.995</v>
      </c>
      <c r="H3788" s="13">
        <v>1805.9639999999999</v>
      </c>
      <c r="I3788" s="13">
        <v>3</v>
      </c>
      <c r="J3788" s="13">
        <v>1804.961</v>
      </c>
      <c r="K3788" s="13">
        <v>1.0029999999999999</v>
      </c>
      <c r="L3788" s="13">
        <v>0</v>
      </c>
      <c r="M3788" s="13">
        <v>6.8999999999999999E-3</v>
      </c>
    </row>
    <row r="3789" spans="1:13" ht="15">
      <c r="A3789" s="13"/>
      <c r="B3789" s="13" t="s">
        <v>5946</v>
      </c>
      <c r="C3789" s="13"/>
      <c r="D3789" s="13"/>
      <c r="E3789" s="13">
        <v>21.58</v>
      </c>
      <c r="F3789" s="13">
        <v>1</v>
      </c>
      <c r="G3789" s="13">
        <v>475.774</v>
      </c>
      <c r="H3789" s="13">
        <v>949.53200000000004</v>
      </c>
      <c r="I3789" s="13">
        <v>2</v>
      </c>
      <c r="J3789" s="13">
        <v>949.53099999999995</v>
      </c>
      <c r="K3789" s="13">
        <v>2E-3</v>
      </c>
      <c r="L3789" s="13">
        <v>0</v>
      </c>
      <c r="M3789" s="13">
        <v>5.5E-2</v>
      </c>
    </row>
    <row r="3790" spans="1:13" ht="15">
      <c r="A3790" s="13" t="s">
        <v>820</v>
      </c>
      <c r="B3790" s="13">
        <v>5</v>
      </c>
      <c r="C3790" s="13"/>
      <c r="D3790" s="13"/>
      <c r="E3790" s="13"/>
      <c r="F3790" s="13">
        <v>9</v>
      </c>
      <c r="G3790" s="13"/>
      <c r="H3790" s="13"/>
      <c r="I3790" s="13"/>
      <c r="J3790" s="13"/>
      <c r="K3790" s="13"/>
      <c r="L3790" s="13"/>
      <c r="M3790" s="13"/>
    </row>
    <row r="3791" spans="1:13" ht="15">
      <c r="A3791" s="13"/>
      <c r="B3791" s="13" t="s">
        <v>4800</v>
      </c>
      <c r="C3791" s="13"/>
      <c r="D3791" s="13"/>
      <c r="E3791" s="13">
        <v>69.010000000000005</v>
      </c>
      <c r="F3791" s="13">
        <v>2</v>
      </c>
      <c r="G3791" s="13">
        <v>572.32899999999995</v>
      </c>
      <c r="H3791" s="13">
        <v>1142.644</v>
      </c>
      <c r="I3791" s="13">
        <v>2</v>
      </c>
      <c r="J3791" s="13">
        <v>1142.645</v>
      </c>
      <c r="K3791" s="13">
        <v>-1E-3</v>
      </c>
      <c r="L3791" s="13">
        <v>0</v>
      </c>
      <c r="M3791" s="13">
        <v>9.9999999999999995E-7</v>
      </c>
    </row>
    <row r="3792" spans="1:13" ht="15">
      <c r="A3792" s="13"/>
      <c r="B3792" s="13" t="s">
        <v>6794</v>
      </c>
      <c r="C3792" s="13"/>
      <c r="D3792" s="13"/>
      <c r="E3792" s="13">
        <v>44.75</v>
      </c>
      <c r="F3792" s="13">
        <v>4</v>
      </c>
      <c r="G3792" s="13">
        <v>656.34199999999998</v>
      </c>
      <c r="H3792" s="13">
        <v>1310.67</v>
      </c>
      <c r="I3792" s="13">
        <v>2</v>
      </c>
      <c r="J3792" s="13">
        <v>1310.6690000000001</v>
      </c>
      <c r="K3792" s="13">
        <v>1E-3</v>
      </c>
      <c r="L3792" s="13">
        <v>0</v>
      </c>
      <c r="M3792" s="13">
        <v>1.4999999999999999E-4</v>
      </c>
    </row>
    <row r="3793" spans="1:13" ht="15">
      <c r="A3793" s="13"/>
      <c r="B3793" s="13" t="s">
        <v>10352</v>
      </c>
      <c r="C3793" s="13"/>
      <c r="D3793" s="13"/>
      <c r="E3793" s="13">
        <v>34.57</v>
      </c>
      <c r="F3793" s="13">
        <v>1</v>
      </c>
      <c r="G3793" s="13">
        <v>438.21100000000001</v>
      </c>
      <c r="H3793" s="13">
        <v>874.40700000000004</v>
      </c>
      <c r="I3793" s="13">
        <v>2</v>
      </c>
      <c r="J3793" s="13">
        <v>874.40700000000004</v>
      </c>
      <c r="K3793" s="13">
        <v>0</v>
      </c>
      <c r="L3793" s="13">
        <v>0</v>
      </c>
      <c r="M3793" s="13">
        <v>9.3999999999999997E-4</v>
      </c>
    </row>
    <row r="3794" spans="1:13" ht="15">
      <c r="A3794" s="13"/>
      <c r="B3794" s="13" t="s">
        <v>4801</v>
      </c>
      <c r="C3794" s="13"/>
      <c r="D3794" s="13"/>
      <c r="E3794" s="13">
        <v>28.95</v>
      </c>
      <c r="F3794" s="13">
        <v>1</v>
      </c>
      <c r="G3794" s="13">
        <v>536.96799999999996</v>
      </c>
      <c r="H3794" s="13">
        <v>1607.883</v>
      </c>
      <c r="I3794" s="13">
        <v>3</v>
      </c>
      <c r="J3794" s="13">
        <v>1606.8820000000001</v>
      </c>
      <c r="K3794" s="13">
        <v>1.002</v>
      </c>
      <c r="L3794" s="13">
        <v>0</v>
      </c>
      <c r="M3794" s="13">
        <v>1.9E-3</v>
      </c>
    </row>
    <row r="3795" spans="1:13" ht="15">
      <c r="A3795" s="13"/>
      <c r="B3795" s="13" t="s">
        <v>6795</v>
      </c>
      <c r="C3795" s="13"/>
      <c r="D3795" s="13"/>
      <c r="E3795" s="13">
        <v>22.73</v>
      </c>
      <c r="F3795" s="13">
        <v>1</v>
      </c>
      <c r="G3795" s="13">
        <v>648.34199999999998</v>
      </c>
      <c r="H3795" s="13">
        <v>1942.0060000000001</v>
      </c>
      <c r="I3795" s="13">
        <v>3</v>
      </c>
      <c r="J3795" s="13">
        <v>1941.0029999999999</v>
      </c>
      <c r="K3795" s="13">
        <v>1.0029999999999999</v>
      </c>
      <c r="L3795" s="13">
        <v>0</v>
      </c>
      <c r="M3795" s="13">
        <v>7.4000000000000003E-3</v>
      </c>
    </row>
    <row r="3796" spans="1:13" ht="15">
      <c r="A3796" s="13" t="s">
        <v>2049</v>
      </c>
      <c r="B3796" s="13">
        <v>5</v>
      </c>
      <c r="C3796" s="13"/>
      <c r="D3796" s="13"/>
      <c r="E3796" s="13"/>
      <c r="F3796" s="13">
        <v>6</v>
      </c>
      <c r="G3796" s="13"/>
      <c r="H3796" s="13"/>
      <c r="I3796" s="13"/>
      <c r="J3796" s="13"/>
      <c r="K3796" s="13"/>
      <c r="L3796" s="13"/>
      <c r="M3796" s="13"/>
    </row>
    <row r="3797" spans="1:13" ht="15">
      <c r="A3797" s="13"/>
      <c r="B3797" s="13" t="s">
        <v>5951</v>
      </c>
      <c r="C3797" s="13"/>
      <c r="D3797" s="13"/>
      <c r="E3797" s="13">
        <v>43.19</v>
      </c>
      <c r="F3797" s="13">
        <v>2</v>
      </c>
      <c r="G3797" s="13">
        <v>584.81600000000003</v>
      </c>
      <c r="H3797" s="13">
        <v>1167.617</v>
      </c>
      <c r="I3797" s="13">
        <v>2</v>
      </c>
      <c r="J3797" s="13">
        <v>1167.6179999999999</v>
      </c>
      <c r="K3797" s="13">
        <v>-1E-3</v>
      </c>
      <c r="L3797" s="13">
        <v>0</v>
      </c>
      <c r="M3797" s="13">
        <v>2.3000000000000001E-4</v>
      </c>
    </row>
    <row r="3798" spans="1:13" ht="15">
      <c r="A3798" s="13"/>
      <c r="B3798" s="13" t="s">
        <v>9023</v>
      </c>
      <c r="C3798" s="13"/>
      <c r="D3798" s="13"/>
      <c r="E3798" s="13">
        <v>34.89</v>
      </c>
      <c r="F3798" s="13">
        <v>1</v>
      </c>
      <c r="G3798" s="13">
        <v>393.25</v>
      </c>
      <c r="H3798" s="13">
        <v>784.48599999999999</v>
      </c>
      <c r="I3798" s="13">
        <v>2</v>
      </c>
      <c r="J3798" s="13">
        <v>784.48800000000006</v>
      </c>
      <c r="K3798" s="13">
        <v>-2E-3</v>
      </c>
      <c r="L3798" s="13">
        <v>0</v>
      </c>
      <c r="M3798" s="13">
        <v>1.9E-3</v>
      </c>
    </row>
    <row r="3799" spans="1:13" ht="15">
      <c r="A3799" s="13"/>
      <c r="B3799" s="13" t="s">
        <v>9701</v>
      </c>
      <c r="C3799" s="13"/>
      <c r="D3799" s="13"/>
      <c r="E3799" s="13">
        <v>34.799999999999997</v>
      </c>
      <c r="F3799" s="13">
        <v>1</v>
      </c>
      <c r="G3799" s="13">
        <v>567.64599999999996</v>
      </c>
      <c r="H3799" s="13">
        <v>1699.915</v>
      </c>
      <c r="I3799" s="13">
        <v>3</v>
      </c>
      <c r="J3799" s="13">
        <v>1699.914</v>
      </c>
      <c r="K3799" s="13">
        <v>0</v>
      </c>
      <c r="L3799" s="13">
        <v>0</v>
      </c>
      <c r="M3799" s="13">
        <v>1.1000000000000001E-3</v>
      </c>
    </row>
    <row r="3800" spans="1:13" ht="15" collapsed="1">
      <c r="A3800" s="13"/>
      <c r="B3800" s="13" t="s">
        <v>10353</v>
      </c>
      <c r="C3800" s="13"/>
      <c r="D3800" s="13"/>
      <c r="E3800" s="13">
        <v>32.5</v>
      </c>
      <c r="F3800" s="13">
        <v>1</v>
      </c>
      <c r="G3800" s="13">
        <v>517.26800000000003</v>
      </c>
      <c r="H3800" s="13">
        <v>1548.7809999999999</v>
      </c>
      <c r="I3800" s="13">
        <v>3</v>
      </c>
      <c r="J3800" s="13">
        <v>1548.778</v>
      </c>
      <c r="K3800" s="13">
        <v>2E-3</v>
      </c>
      <c r="L3800" s="13">
        <v>1</v>
      </c>
      <c r="M3800" s="13">
        <v>9.3999999999999997E-4</v>
      </c>
    </row>
    <row r="3801" spans="1:13" ht="15">
      <c r="A3801" s="13"/>
      <c r="B3801" s="13" t="s">
        <v>7356</v>
      </c>
      <c r="C3801" s="13"/>
      <c r="D3801" s="13"/>
      <c r="E3801" s="13">
        <v>25.52</v>
      </c>
      <c r="F3801" s="13">
        <v>1</v>
      </c>
      <c r="G3801" s="13">
        <v>668.71699999999998</v>
      </c>
      <c r="H3801" s="13">
        <v>2003.1279999999999</v>
      </c>
      <c r="I3801" s="13">
        <v>3</v>
      </c>
      <c r="J3801" s="13">
        <v>2002.125</v>
      </c>
      <c r="K3801" s="13">
        <v>1.0029999999999999</v>
      </c>
      <c r="L3801" s="13">
        <v>0</v>
      </c>
      <c r="M3801" s="13">
        <v>0.01</v>
      </c>
    </row>
    <row r="3802" spans="1:13" ht="15">
      <c r="A3802" s="13" t="s">
        <v>1160</v>
      </c>
      <c r="B3802" s="13">
        <v>5</v>
      </c>
      <c r="C3802" s="13"/>
      <c r="D3802" s="13"/>
      <c r="E3802" s="13"/>
      <c r="F3802" s="13">
        <v>5</v>
      </c>
      <c r="G3802" s="13"/>
      <c r="H3802" s="13"/>
      <c r="I3802" s="13"/>
      <c r="J3802" s="13"/>
      <c r="K3802" s="13"/>
      <c r="L3802" s="13"/>
      <c r="M3802" s="13"/>
    </row>
    <row r="3803" spans="1:13" ht="15">
      <c r="A3803" s="13"/>
      <c r="B3803" s="13" t="s">
        <v>3458</v>
      </c>
      <c r="C3803" s="13"/>
      <c r="D3803" s="13"/>
      <c r="E3803" s="13">
        <v>44.13</v>
      </c>
      <c r="F3803" s="13">
        <v>1</v>
      </c>
      <c r="G3803" s="13">
        <v>580.32500000000005</v>
      </c>
      <c r="H3803" s="13">
        <v>1158.636</v>
      </c>
      <c r="I3803" s="13">
        <v>2</v>
      </c>
      <c r="J3803" s="13">
        <v>1158.636</v>
      </c>
      <c r="K3803" s="13">
        <v>0</v>
      </c>
      <c r="L3803" s="13">
        <v>0</v>
      </c>
      <c r="M3803" s="13">
        <v>7.2999999999999999E-5</v>
      </c>
    </row>
    <row r="3804" spans="1:13" ht="15">
      <c r="A3804" s="13"/>
      <c r="B3804" s="13" t="s">
        <v>3457</v>
      </c>
      <c r="C3804" s="13" t="s">
        <v>18</v>
      </c>
      <c r="D3804" s="13" t="s">
        <v>126</v>
      </c>
      <c r="E3804" s="13">
        <v>35.15</v>
      </c>
      <c r="F3804" s="13">
        <v>1</v>
      </c>
      <c r="G3804" s="13">
        <v>413.245</v>
      </c>
      <c r="H3804" s="13">
        <v>824.476</v>
      </c>
      <c r="I3804" s="13">
        <v>2</v>
      </c>
      <c r="J3804" s="13">
        <v>824.476</v>
      </c>
      <c r="K3804" s="13">
        <v>1E-3</v>
      </c>
      <c r="L3804" s="13">
        <v>0</v>
      </c>
      <c r="M3804" s="13">
        <v>6.0999999999999997E-4</v>
      </c>
    </row>
    <row r="3805" spans="1:13" ht="15" collapsed="1">
      <c r="A3805" s="13"/>
      <c r="B3805" s="13" t="s">
        <v>10354</v>
      </c>
      <c r="C3805" s="13"/>
      <c r="D3805" s="13"/>
      <c r="E3805" s="13">
        <v>24.68</v>
      </c>
      <c r="F3805" s="13">
        <v>1</v>
      </c>
      <c r="G3805" s="13">
        <v>585.31200000000001</v>
      </c>
      <c r="H3805" s="13">
        <v>1168.6089999999999</v>
      </c>
      <c r="I3805" s="13">
        <v>2</v>
      </c>
      <c r="J3805" s="13">
        <v>1168.6089999999999</v>
      </c>
      <c r="K3805" s="13">
        <v>0</v>
      </c>
      <c r="L3805" s="13">
        <v>0</v>
      </c>
      <c r="M3805" s="13">
        <v>1.4999999999999999E-2</v>
      </c>
    </row>
    <row r="3806" spans="1:13" ht="15">
      <c r="A3806" s="13"/>
      <c r="B3806" s="13" t="s">
        <v>10355</v>
      </c>
      <c r="C3806" s="13"/>
      <c r="D3806" s="13"/>
      <c r="E3806" s="13">
        <v>23.86</v>
      </c>
      <c r="F3806" s="13">
        <v>1</v>
      </c>
      <c r="G3806" s="13">
        <v>690.37800000000004</v>
      </c>
      <c r="H3806" s="13">
        <v>2068.1109999999999</v>
      </c>
      <c r="I3806" s="13">
        <v>3</v>
      </c>
      <c r="J3806" s="13">
        <v>2068.105</v>
      </c>
      <c r="K3806" s="13">
        <v>5.0000000000000001E-3</v>
      </c>
      <c r="L3806" s="13">
        <v>1</v>
      </c>
      <c r="M3806" s="13">
        <v>0.03</v>
      </c>
    </row>
    <row r="3807" spans="1:13" ht="15">
      <c r="A3807" s="13"/>
      <c r="B3807" s="13" t="s">
        <v>10356</v>
      </c>
      <c r="C3807" s="13"/>
      <c r="D3807" s="13"/>
      <c r="E3807" s="13">
        <v>22.33</v>
      </c>
      <c r="F3807" s="13">
        <v>1</v>
      </c>
      <c r="G3807" s="13">
        <v>524.96</v>
      </c>
      <c r="H3807" s="13">
        <v>1571.857</v>
      </c>
      <c r="I3807" s="13">
        <v>3</v>
      </c>
      <c r="J3807" s="13">
        <v>1571.856</v>
      </c>
      <c r="K3807" s="13">
        <v>1E-3</v>
      </c>
      <c r="L3807" s="13">
        <v>0</v>
      </c>
      <c r="M3807" s="13">
        <v>1.0999999999999999E-2</v>
      </c>
    </row>
    <row r="3808" spans="1:13" ht="15">
      <c r="A3808" s="13" t="s">
        <v>557</v>
      </c>
      <c r="B3808" s="13">
        <v>5</v>
      </c>
      <c r="C3808" s="13"/>
      <c r="D3808" s="13"/>
      <c r="E3808" s="13"/>
      <c r="F3808" s="13">
        <v>9</v>
      </c>
      <c r="G3808" s="13"/>
      <c r="H3808" s="13"/>
      <c r="I3808" s="13"/>
      <c r="J3808" s="13"/>
      <c r="K3808" s="13"/>
      <c r="L3808" s="13"/>
      <c r="M3808" s="13"/>
    </row>
    <row r="3809" spans="1:13" ht="15">
      <c r="A3809" s="13"/>
      <c r="B3809" s="13" t="s">
        <v>3903</v>
      </c>
      <c r="C3809" s="13"/>
      <c r="D3809" s="13"/>
      <c r="E3809" s="13">
        <v>75.08</v>
      </c>
      <c r="F3809" s="13">
        <v>3</v>
      </c>
      <c r="G3809" s="13">
        <v>600.66899999999998</v>
      </c>
      <c r="H3809" s="13">
        <v>1798.9839999999999</v>
      </c>
      <c r="I3809" s="13">
        <v>3</v>
      </c>
      <c r="J3809" s="13">
        <v>1798.9829999999999</v>
      </c>
      <c r="K3809" s="13">
        <v>1E-3</v>
      </c>
      <c r="L3809" s="13">
        <v>0</v>
      </c>
      <c r="M3809" s="13">
        <v>2.2999999999999999E-7</v>
      </c>
    </row>
    <row r="3810" spans="1:13" ht="15">
      <c r="A3810" s="13"/>
      <c r="B3810" s="13" t="s">
        <v>3901</v>
      </c>
      <c r="C3810" s="13"/>
      <c r="D3810" s="13"/>
      <c r="E3810" s="13">
        <v>49.42</v>
      </c>
      <c r="F3810" s="13">
        <v>1</v>
      </c>
      <c r="G3810" s="13">
        <v>564.80600000000004</v>
      </c>
      <c r="H3810" s="13">
        <v>1127.597</v>
      </c>
      <c r="I3810" s="13">
        <v>2</v>
      </c>
      <c r="J3810" s="13">
        <v>1127.598</v>
      </c>
      <c r="K3810" s="13">
        <v>0</v>
      </c>
      <c r="L3810" s="13">
        <v>0</v>
      </c>
      <c r="M3810" s="13">
        <v>2.5000000000000001E-5</v>
      </c>
    </row>
    <row r="3811" spans="1:13" ht="15">
      <c r="A3811" s="13"/>
      <c r="B3811" s="13" t="s">
        <v>3902</v>
      </c>
      <c r="C3811" s="13"/>
      <c r="D3811" s="13"/>
      <c r="E3811" s="13">
        <v>47.37</v>
      </c>
      <c r="F3811" s="13">
        <v>2</v>
      </c>
      <c r="G3811" s="13">
        <v>601.81700000000001</v>
      </c>
      <c r="H3811" s="13">
        <v>1201.6199999999999</v>
      </c>
      <c r="I3811" s="13">
        <v>2</v>
      </c>
      <c r="J3811" s="13">
        <v>1201.6189999999999</v>
      </c>
      <c r="K3811" s="13">
        <v>1E-3</v>
      </c>
      <c r="L3811" s="13">
        <v>0</v>
      </c>
      <c r="M3811" s="13">
        <v>3.6000000000000001E-5</v>
      </c>
    </row>
    <row r="3812" spans="1:13" ht="15">
      <c r="A3812" s="13"/>
      <c r="B3812" s="13" t="s">
        <v>3900</v>
      </c>
      <c r="C3812" s="13"/>
      <c r="D3812" s="13"/>
      <c r="E3812" s="13">
        <v>34.26</v>
      </c>
      <c r="F3812" s="13">
        <v>1</v>
      </c>
      <c r="G3812" s="13">
        <v>438.58499999999998</v>
      </c>
      <c r="H3812" s="13">
        <v>1312.7339999999999</v>
      </c>
      <c r="I3812" s="13">
        <v>3</v>
      </c>
      <c r="J3812" s="13">
        <v>1312.7349999999999</v>
      </c>
      <c r="K3812" s="13">
        <v>-1E-3</v>
      </c>
      <c r="L3812" s="13">
        <v>0</v>
      </c>
      <c r="M3812" s="13">
        <v>6.0999999999999997E-4</v>
      </c>
    </row>
    <row r="3813" spans="1:13" ht="15">
      <c r="A3813" s="13"/>
      <c r="B3813" s="13" t="s">
        <v>3904</v>
      </c>
      <c r="C3813" s="13"/>
      <c r="D3813" s="13"/>
      <c r="E3813" s="13">
        <v>30.39</v>
      </c>
      <c r="F3813" s="13">
        <v>2</v>
      </c>
      <c r="G3813" s="13">
        <v>542.62599999999998</v>
      </c>
      <c r="H3813" s="13">
        <v>1624.857</v>
      </c>
      <c r="I3813" s="13">
        <v>3</v>
      </c>
      <c r="J3813" s="13">
        <v>1624.857</v>
      </c>
      <c r="K3813" s="13">
        <v>0</v>
      </c>
      <c r="L3813" s="13">
        <v>0</v>
      </c>
      <c r="M3813" s="13">
        <v>1.4E-3</v>
      </c>
    </row>
    <row r="3814" spans="1:13" ht="15">
      <c r="A3814" s="13" t="s">
        <v>1511</v>
      </c>
      <c r="B3814" s="13">
        <v>5</v>
      </c>
      <c r="C3814" s="13"/>
      <c r="D3814" s="13"/>
      <c r="E3814" s="13"/>
      <c r="F3814" s="13">
        <v>9</v>
      </c>
      <c r="G3814" s="13"/>
      <c r="H3814" s="13"/>
      <c r="I3814" s="13"/>
      <c r="J3814" s="13"/>
      <c r="K3814" s="13"/>
      <c r="L3814" s="13"/>
      <c r="M3814" s="13"/>
    </row>
    <row r="3815" spans="1:13" ht="15">
      <c r="A3815" s="13"/>
      <c r="B3815" s="13" t="s">
        <v>8768</v>
      </c>
      <c r="C3815" s="13"/>
      <c r="D3815" s="13"/>
      <c r="E3815" s="13">
        <v>62.08</v>
      </c>
      <c r="F3815" s="13">
        <v>1</v>
      </c>
      <c r="G3815" s="13">
        <v>585.28800000000001</v>
      </c>
      <c r="H3815" s="13">
        <v>1168.5619999999999</v>
      </c>
      <c r="I3815" s="13">
        <v>2</v>
      </c>
      <c r="J3815" s="13">
        <v>1168.5609999999999</v>
      </c>
      <c r="K3815" s="13">
        <v>1E-3</v>
      </c>
      <c r="L3815" s="13">
        <v>0</v>
      </c>
      <c r="M3815" s="13">
        <v>1.9999999999999999E-6</v>
      </c>
    </row>
    <row r="3816" spans="1:13" ht="15">
      <c r="A3816" s="13"/>
      <c r="B3816" s="13" t="s">
        <v>7222</v>
      </c>
      <c r="C3816" s="13"/>
      <c r="D3816" s="13"/>
      <c r="E3816" s="13">
        <v>53.37</v>
      </c>
      <c r="F3816" s="13">
        <v>3</v>
      </c>
      <c r="G3816" s="13">
        <v>534.30799999999999</v>
      </c>
      <c r="H3816" s="13">
        <v>1066.6010000000001</v>
      </c>
      <c r="I3816" s="13">
        <v>2</v>
      </c>
      <c r="J3816" s="13">
        <v>1066.6020000000001</v>
      </c>
      <c r="K3816" s="13">
        <v>-1E-3</v>
      </c>
      <c r="L3816" s="13">
        <v>0</v>
      </c>
      <c r="M3816" s="13">
        <v>1.7E-5</v>
      </c>
    </row>
    <row r="3817" spans="1:13" ht="15" collapsed="1">
      <c r="A3817" s="13"/>
      <c r="B3817" s="13" t="s">
        <v>5626</v>
      </c>
      <c r="C3817" s="13"/>
      <c r="D3817" s="13"/>
      <c r="E3817" s="13">
        <v>49.63</v>
      </c>
      <c r="F3817" s="13">
        <v>2</v>
      </c>
      <c r="G3817" s="13">
        <v>522.78200000000004</v>
      </c>
      <c r="H3817" s="13">
        <v>1043.55</v>
      </c>
      <c r="I3817" s="13">
        <v>2</v>
      </c>
      <c r="J3817" s="13">
        <v>1043.55</v>
      </c>
      <c r="K3817" s="13">
        <v>0</v>
      </c>
      <c r="L3817" s="13">
        <v>0</v>
      </c>
      <c r="M3817" s="13">
        <v>6.0999999999999999E-5</v>
      </c>
    </row>
    <row r="3818" spans="1:13" ht="15">
      <c r="A3818" s="13"/>
      <c r="B3818" s="13" t="s">
        <v>5627</v>
      </c>
      <c r="C3818" s="13"/>
      <c r="D3818" s="13"/>
      <c r="E3818" s="13">
        <v>44.71</v>
      </c>
      <c r="F3818" s="13">
        <v>2</v>
      </c>
      <c r="G3818" s="13">
        <v>436.78199999999998</v>
      </c>
      <c r="H3818" s="13">
        <v>871.54899999999998</v>
      </c>
      <c r="I3818" s="13">
        <v>2</v>
      </c>
      <c r="J3818" s="13">
        <v>871.54899999999998</v>
      </c>
      <c r="K3818" s="13">
        <v>0</v>
      </c>
      <c r="L3818" s="13">
        <v>0</v>
      </c>
      <c r="M3818" s="13">
        <v>1.8000000000000001E-4</v>
      </c>
    </row>
    <row r="3819" spans="1:13" ht="15">
      <c r="A3819" s="13"/>
      <c r="B3819" s="13" t="s">
        <v>8769</v>
      </c>
      <c r="C3819" s="13"/>
      <c r="D3819" s="13"/>
      <c r="E3819" s="13">
        <v>44.39</v>
      </c>
      <c r="F3819" s="13">
        <v>1</v>
      </c>
      <c r="G3819" s="13">
        <v>539.59299999999996</v>
      </c>
      <c r="H3819" s="13">
        <v>1615.758</v>
      </c>
      <c r="I3819" s="13">
        <v>3</v>
      </c>
      <c r="J3819" s="13">
        <v>1615.759</v>
      </c>
      <c r="K3819" s="13">
        <v>-1E-3</v>
      </c>
      <c r="L3819" s="13">
        <v>0</v>
      </c>
      <c r="M3819" s="13">
        <v>1.1E-4</v>
      </c>
    </row>
    <row r="3820" spans="1:13" ht="15">
      <c r="A3820" s="13" t="s">
        <v>1525</v>
      </c>
      <c r="B3820" s="13">
        <v>5</v>
      </c>
      <c r="C3820" s="13"/>
      <c r="D3820" s="13"/>
      <c r="E3820" s="13"/>
      <c r="F3820" s="13">
        <v>10</v>
      </c>
      <c r="G3820" s="13"/>
      <c r="H3820" s="13"/>
      <c r="I3820" s="13"/>
      <c r="J3820" s="13"/>
      <c r="K3820" s="13"/>
      <c r="L3820" s="13"/>
      <c r="M3820" s="13"/>
    </row>
    <row r="3821" spans="1:13" ht="15">
      <c r="A3821" s="13"/>
      <c r="B3821" s="13" t="s">
        <v>7079</v>
      </c>
      <c r="C3821" s="13"/>
      <c r="D3821" s="13"/>
      <c r="E3821" s="13">
        <v>37.33</v>
      </c>
      <c r="F3821" s="13">
        <v>1</v>
      </c>
      <c r="G3821" s="13">
        <v>477.93200000000002</v>
      </c>
      <c r="H3821" s="13">
        <v>1430.7750000000001</v>
      </c>
      <c r="I3821" s="13">
        <v>3</v>
      </c>
      <c r="J3821" s="13">
        <v>1430.777</v>
      </c>
      <c r="K3821" s="13">
        <v>-2E-3</v>
      </c>
      <c r="L3821" s="13">
        <v>0</v>
      </c>
      <c r="M3821" s="13">
        <v>3.3E-4</v>
      </c>
    </row>
    <row r="3822" spans="1:13" ht="15">
      <c r="A3822" s="13"/>
      <c r="B3822" s="13" t="s">
        <v>7080</v>
      </c>
      <c r="C3822" s="13"/>
      <c r="D3822" s="13"/>
      <c r="E3822" s="13">
        <v>36.590000000000003</v>
      </c>
      <c r="F3822" s="13">
        <v>6</v>
      </c>
      <c r="G3822" s="13">
        <v>559.66200000000003</v>
      </c>
      <c r="H3822" s="13">
        <v>1675.963</v>
      </c>
      <c r="I3822" s="13">
        <v>3</v>
      </c>
      <c r="J3822" s="13">
        <v>1675.962</v>
      </c>
      <c r="K3822" s="13">
        <v>1E-3</v>
      </c>
      <c r="L3822" s="13">
        <v>0</v>
      </c>
      <c r="M3822" s="13">
        <v>6.6E-4</v>
      </c>
    </row>
    <row r="3823" spans="1:13" ht="15" collapsed="1">
      <c r="A3823" s="13"/>
      <c r="B3823" s="13" t="s">
        <v>9766</v>
      </c>
      <c r="C3823" s="13"/>
      <c r="D3823" s="13"/>
      <c r="E3823" s="13">
        <v>32.18</v>
      </c>
      <c r="F3823" s="13">
        <v>1</v>
      </c>
      <c r="G3823" s="13">
        <v>528.80700000000002</v>
      </c>
      <c r="H3823" s="13">
        <v>1055.5989999999999</v>
      </c>
      <c r="I3823" s="13">
        <v>2</v>
      </c>
      <c r="J3823" s="13">
        <v>1055.597</v>
      </c>
      <c r="K3823" s="13">
        <v>1E-3</v>
      </c>
      <c r="L3823" s="13">
        <v>0</v>
      </c>
      <c r="M3823" s="13">
        <v>3.0999999999999999E-3</v>
      </c>
    </row>
    <row r="3824" spans="1:13" ht="15">
      <c r="A3824" s="13"/>
      <c r="B3824" s="13" t="s">
        <v>5638</v>
      </c>
      <c r="C3824" s="13"/>
      <c r="D3824" s="13"/>
      <c r="E3824" s="13">
        <v>31.24</v>
      </c>
      <c r="F3824" s="13">
        <v>1</v>
      </c>
      <c r="G3824" s="13">
        <v>494.27699999999999</v>
      </c>
      <c r="H3824" s="13">
        <v>986.54</v>
      </c>
      <c r="I3824" s="13">
        <v>2</v>
      </c>
      <c r="J3824" s="13">
        <v>986.54</v>
      </c>
      <c r="K3824" s="13">
        <v>0</v>
      </c>
      <c r="L3824" s="13">
        <v>0</v>
      </c>
      <c r="M3824" s="13">
        <v>3.3999999999999998E-3</v>
      </c>
    </row>
    <row r="3825" spans="1:13" ht="15">
      <c r="A3825" s="13"/>
      <c r="B3825" s="13" t="s">
        <v>10357</v>
      </c>
      <c r="C3825" s="13"/>
      <c r="D3825" s="13"/>
      <c r="E3825" s="13">
        <v>24.81</v>
      </c>
      <c r="F3825" s="13">
        <v>1</v>
      </c>
      <c r="G3825" s="13">
        <v>532.29399999999998</v>
      </c>
      <c r="H3825" s="13">
        <v>1593.86</v>
      </c>
      <c r="I3825" s="13">
        <v>3</v>
      </c>
      <c r="J3825" s="13">
        <v>1593.8610000000001</v>
      </c>
      <c r="K3825" s="13">
        <v>-2E-3</v>
      </c>
      <c r="L3825" s="13">
        <v>1</v>
      </c>
      <c r="M3825" s="13">
        <v>4.7000000000000002E-3</v>
      </c>
    </row>
    <row r="3826" spans="1:13" ht="15">
      <c r="A3826" s="13" t="s">
        <v>382</v>
      </c>
      <c r="B3826" s="13">
        <v>5</v>
      </c>
      <c r="C3826" s="13"/>
      <c r="D3826" s="13"/>
      <c r="E3826" s="13"/>
      <c r="F3826" s="13">
        <v>5</v>
      </c>
      <c r="G3826" s="13"/>
      <c r="H3826" s="13"/>
      <c r="I3826" s="13"/>
      <c r="J3826" s="13"/>
      <c r="K3826" s="13"/>
      <c r="L3826" s="13"/>
      <c r="M3826" s="13"/>
    </row>
    <row r="3827" spans="1:13" ht="15" collapsed="1">
      <c r="A3827" s="13"/>
      <c r="B3827" s="13" t="s">
        <v>3016</v>
      </c>
      <c r="C3827" s="13"/>
      <c r="D3827" s="13"/>
      <c r="E3827" s="13">
        <v>35.26</v>
      </c>
      <c r="F3827" s="13">
        <v>1</v>
      </c>
      <c r="G3827" s="13">
        <v>554.31500000000005</v>
      </c>
      <c r="H3827" s="13">
        <v>1659.922</v>
      </c>
      <c r="I3827" s="13">
        <v>3</v>
      </c>
      <c r="J3827" s="13">
        <v>1659.92</v>
      </c>
      <c r="K3827" s="13">
        <v>3.0000000000000001E-3</v>
      </c>
      <c r="L3827" s="13">
        <v>0</v>
      </c>
      <c r="M3827" s="13">
        <v>5.1999999999999995E-4</v>
      </c>
    </row>
    <row r="3828" spans="1:13" ht="15">
      <c r="A3828" s="13"/>
      <c r="B3828" s="13" t="s">
        <v>3013</v>
      </c>
      <c r="C3828" s="13"/>
      <c r="D3828" s="13"/>
      <c r="E3828" s="13">
        <v>28.6</v>
      </c>
      <c r="F3828" s="13">
        <v>1</v>
      </c>
      <c r="G3828" s="13">
        <v>604.30200000000002</v>
      </c>
      <c r="H3828" s="13">
        <v>1206.5899999999999</v>
      </c>
      <c r="I3828" s="13">
        <v>2</v>
      </c>
      <c r="J3828" s="13">
        <v>1206.588</v>
      </c>
      <c r="K3828" s="13">
        <v>2E-3</v>
      </c>
      <c r="L3828" s="13">
        <v>0</v>
      </c>
      <c r="M3828" s="13">
        <v>6.6E-3</v>
      </c>
    </row>
    <row r="3829" spans="1:13" ht="15">
      <c r="A3829" s="13"/>
      <c r="B3829" s="13" t="s">
        <v>6566</v>
      </c>
      <c r="C3829" s="13"/>
      <c r="D3829" s="13"/>
      <c r="E3829" s="13">
        <v>24.8</v>
      </c>
      <c r="F3829" s="13">
        <v>1</v>
      </c>
      <c r="G3829" s="13">
        <v>493.779</v>
      </c>
      <c r="H3829" s="13">
        <v>985.54399999999998</v>
      </c>
      <c r="I3829" s="13">
        <v>2</v>
      </c>
      <c r="J3829" s="13">
        <v>985.54399999999998</v>
      </c>
      <c r="K3829" s="13">
        <v>0</v>
      </c>
      <c r="L3829" s="13">
        <v>0</v>
      </c>
      <c r="M3829" s="13">
        <v>9.9000000000000008E-3</v>
      </c>
    </row>
    <row r="3830" spans="1:13" ht="15">
      <c r="A3830" s="13"/>
      <c r="B3830" s="13" t="s">
        <v>3015</v>
      </c>
      <c r="C3830" s="13"/>
      <c r="D3830" s="13"/>
      <c r="E3830" s="13">
        <v>24.16</v>
      </c>
      <c r="F3830" s="13">
        <v>1</v>
      </c>
      <c r="G3830" s="13">
        <v>480.262</v>
      </c>
      <c r="H3830" s="13">
        <v>958.50900000000001</v>
      </c>
      <c r="I3830" s="13">
        <v>2</v>
      </c>
      <c r="J3830" s="13">
        <v>958.50800000000004</v>
      </c>
      <c r="K3830" s="13">
        <v>1E-3</v>
      </c>
      <c r="L3830" s="13">
        <v>0</v>
      </c>
      <c r="M3830" s="13">
        <v>3.2000000000000001E-2</v>
      </c>
    </row>
    <row r="3831" spans="1:13" ht="15">
      <c r="A3831" s="13"/>
      <c r="B3831" s="13" t="s">
        <v>6481</v>
      </c>
      <c r="C3831" s="13"/>
      <c r="D3831" s="13"/>
      <c r="E3831" s="13">
        <v>21.88</v>
      </c>
      <c r="F3831" s="13">
        <v>1</v>
      </c>
      <c r="G3831" s="13">
        <v>447.24</v>
      </c>
      <c r="H3831" s="13">
        <v>892.46500000000003</v>
      </c>
      <c r="I3831" s="13">
        <v>2</v>
      </c>
      <c r="J3831" s="13">
        <v>892.46500000000003</v>
      </c>
      <c r="K3831" s="13">
        <v>0</v>
      </c>
      <c r="L3831" s="13">
        <v>0</v>
      </c>
      <c r="M3831" s="13">
        <v>4.4999999999999998E-2</v>
      </c>
    </row>
    <row r="3832" spans="1:13" ht="15">
      <c r="A3832" s="13" t="s">
        <v>414</v>
      </c>
      <c r="B3832" s="13">
        <v>5</v>
      </c>
      <c r="C3832" s="13"/>
      <c r="D3832" s="13"/>
      <c r="E3832" s="13"/>
      <c r="F3832" s="13">
        <v>7</v>
      </c>
      <c r="G3832" s="13"/>
      <c r="H3832" s="13"/>
      <c r="I3832" s="13"/>
      <c r="J3832" s="13"/>
      <c r="K3832" s="13"/>
      <c r="L3832" s="13"/>
      <c r="M3832" s="13"/>
    </row>
    <row r="3833" spans="1:13" ht="15" collapsed="1">
      <c r="A3833" s="13"/>
      <c r="B3833" s="13" t="s">
        <v>3459</v>
      </c>
      <c r="C3833" s="13"/>
      <c r="D3833" s="13"/>
      <c r="E3833" s="13">
        <v>55.37</v>
      </c>
      <c r="F3833" s="13">
        <v>2</v>
      </c>
      <c r="G3833" s="13">
        <v>537.80100000000004</v>
      </c>
      <c r="H3833" s="13">
        <v>1073.587</v>
      </c>
      <c r="I3833" s="13">
        <v>2</v>
      </c>
      <c r="J3833" s="13">
        <v>1073.587</v>
      </c>
      <c r="K3833" s="13">
        <v>0</v>
      </c>
      <c r="L3833" s="13">
        <v>0</v>
      </c>
      <c r="M3833" s="13">
        <v>1.0000000000000001E-5</v>
      </c>
    </row>
    <row r="3834" spans="1:13" ht="15">
      <c r="A3834" s="13"/>
      <c r="B3834" s="13" t="s">
        <v>3463</v>
      </c>
      <c r="C3834" s="13"/>
      <c r="D3834" s="13"/>
      <c r="E3834" s="13">
        <v>32.49</v>
      </c>
      <c r="F3834" s="13">
        <v>1</v>
      </c>
      <c r="G3834" s="13">
        <v>512.94100000000003</v>
      </c>
      <c r="H3834" s="13">
        <v>1535.8</v>
      </c>
      <c r="I3834" s="13">
        <v>3</v>
      </c>
      <c r="J3834" s="13">
        <v>1535.8019999999999</v>
      </c>
      <c r="K3834" s="13">
        <v>-2E-3</v>
      </c>
      <c r="L3834" s="13">
        <v>0</v>
      </c>
      <c r="M3834" s="13">
        <v>8.9999999999999998E-4</v>
      </c>
    </row>
    <row r="3835" spans="1:13" ht="15">
      <c r="A3835" s="13"/>
      <c r="B3835" s="13" t="s">
        <v>8684</v>
      </c>
      <c r="C3835" s="13"/>
      <c r="D3835" s="13"/>
      <c r="E3835" s="13">
        <v>23.55</v>
      </c>
      <c r="F3835" s="13">
        <v>2</v>
      </c>
      <c r="G3835" s="13">
        <v>520.75800000000004</v>
      </c>
      <c r="H3835" s="13">
        <v>1039.501</v>
      </c>
      <c r="I3835" s="13">
        <v>2</v>
      </c>
      <c r="J3835" s="13">
        <v>1039.501</v>
      </c>
      <c r="K3835" s="13">
        <v>1E-3</v>
      </c>
      <c r="L3835" s="13">
        <v>0</v>
      </c>
      <c r="M3835" s="13">
        <v>1.2999999999999999E-2</v>
      </c>
    </row>
    <row r="3836" spans="1:13" ht="15" collapsed="1">
      <c r="A3836" s="13"/>
      <c r="B3836" s="13" t="s">
        <v>3462</v>
      </c>
      <c r="C3836" s="13"/>
      <c r="D3836" s="13"/>
      <c r="E3836" s="13">
        <v>22.93</v>
      </c>
      <c r="F3836" s="13">
        <v>1</v>
      </c>
      <c r="G3836" s="13">
        <v>560.61400000000003</v>
      </c>
      <c r="H3836" s="13">
        <v>1678.8209999999999</v>
      </c>
      <c r="I3836" s="13">
        <v>3</v>
      </c>
      <c r="J3836" s="13">
        <v>1677.8219999999999</v>
      </c>
      <c r="K3836" s="13">
        <v>0.999</v>
      </c>
      <c r="L3836" s="13">
        <v>1</v>
      </c>
      <c r="M3836" s="13">
        <v>2.4E-2</v>
      </c>
    </row>
    <row r="3837" spans="1:13" ht="15">
      <c r="A3837" s="13"/>
      <c r="B3837" s="13" t="s">
        <v>3460</v>
      </c>
      <c r="C3837" s="13"/>
      <c r="D3837" s="13"/>
      <c r="E3837" s="13">
        <v>22.57</v>
      </c>
      <c r="F3837" s="13">
        <v>1</v>
      </c>
      <c r="G3837" s="13">
        <v>430.25400000000002</v>
      </c>
      <c r="H3837" s="13">
        <v>1287.74</v>
      </c>
      <c r="I3837" s="13">
        <v>3</v>
      </c>
      <c r="J3837" s="13">
        <v>1287.741</v>
      </c>
      <c r="K3837" s="13">
        <v>-1E-3</v>
      </c>
      <c r="L3837" s="13">
        <v>0</v>
      </c>
      <c r="M3837" s="13">
        <v>7.6E-3</v>
      </c>
    </row>
    <row r="3838" spans="1:13" ht="15">
      <c r="A3838" s="13" t="s">
        <v>261</v>
      </c>
      <c r="B3838" s="13">
        <v>5</v>
      </c>
      <c r="C3838" s="13"/>
      <c r="D3838" s="13"/>
      <c r="E3838" s="13"/>
      <c r="F3838" s="13">
        <v>7</v>
      </c>
      <c r="G3838" s="13"/>
      <c r="H3838" s="13"/>
      <c r="I3838" s="13"/>
      <c r="J3838" s="13"/>
      <c r="K3838" s="13"/>
      <c r="L3838" s="13"/>
      <c r="M3838" s="13"/>
    </row>
    <row r="3839" spans="1:13" ht="15">
      <c r="A3839" s="13"/>
      <c r="B3839" s="13" t="s">
        <v>6496</v>
      </c>
      <c r="C3839" s="13"/>
      <c r="D3839" s="13"/>
      <c r="E3839" s="13">
        <v>42.91</v>
      </c>
      <c r="F3839" s="13">
        <v>1</v>
      </c>
      <c r="G3839" s="13">
        <v>762.37199999999996</v>
      </c>
      <c r="H3839" s="13">
        <v>1522.729</v>
      </c>
      <c r="I3839" s="13">
        <v>2</v>
      </c>
      <c r="J3839" s="13">
        <v>1522.7339999999999</v>
      </c>
      <c r="K3839" s="13">
        <v>-5.0000000000000001E-3</v>
      </c>
      <c r="L3839" s="13">
        <v>0</v>
      </c>
      <c r="M3839" s="13">
        <v>1.2999999999999999E-4</v>
      </c>
    </row>
    <row r="3840" spans="1:13" ht="15">
      <c r="A3840" s="13"/>
      <c r="B3840" s="13" t="s">
        <v>6495</v>
      </c>
      <c r="C3840" s="13"/>
      <c r="D3840" s="13"/>
      <c r="E3840" s="13">
        <v>41.95</v>
      </c>
      <c r="F3840" s="13">
        <v>1</v>
      </c>
      <c r="G3840" s="13">
        <v>534.61099999999999</v>
      </c>
      <c r="H3840" s="13">
        <v>1600.81</v>
      </c>
      <c r="I3840" s="13">
        <v>3</v>
      </c>
      <c r="J3840" s="13">
        <v>1600.81</v>
      </c>
      <c r="K3840" s="13">
        <v>1E-3</v>
      </c>
      <c r="L3840" s="13">
        <v>0</v>
      </c>
      <c r="M3840" s="13">
        <v>1.2E-4</v>
      </c>
    </row>
    <row r="3841" spans="1:13" ht="15">
      <c r="A3841" s="13"/>
      <c r="B3841" s="13" t="s">
        <v>2761</v>
      </c>
      <c r="C3841" s="13"/>
      <c r="D3841" s="13"/>
      <c r="E3841" s="13">
        <v>36.35</v>
      </c>
      <c r="F3841" s="13">
        <v>3</v>
      </c>
      <c r="G3841" s="13">
        <v>606.33000000000004</v>
      </c>
      <c r="H3841" s="13">
        <v>1815.9680000000001</v>
      </c>
      <c r="I3841" s="13">
        <v>3</v>
      </c>
      <c r="J3841" s="13">
        <v>1815.9690000000001</v>
      </c>
      <c r="K3841" s="13">
        <v>-1E-3</v>
      </c>
      <c r="L3841" s="13">
        <v>0</v>
      </c>
      <c r="M3841" s="13">
        <v>6.3000000000000003E-4</v>
      </c>
    </row>
    <row r="3842" spans="1:13" ht="15" collapsed="1">
      <c r="A3842" s="13"/>
      <c r="B3842" s="13" t="s">
        <v>2763</v>
      </c>
      <c r="C3842" s="13"/>
      <c r="D3842" s="13"/>
      <c r="E3842" s="13">
        <v>28.76</v>
      </c>
      <c r="F3842" s="13">
        <v>1</v>
      </c>
      <c r="G3842" s="13">
        <v>388.245</v>
      </c>
      <c r="H3842" s="13">
        <v>774.47500000000002</v>
      </c>
      <c r="I3842" s="13">
        <v>2</v>
      </c>
      <c r="J3842" s="13">
        <v>774.47500000000002</v>
      </c>
      <c r="K3842" s="13">
        <v>0</v>
      </c>
      <c r="L3842" s="13">
        <v>0</v>
      </c>
      <c r="M3842" s="13">
        <v>5.1000000000000004E-3</v>
      </c>
    </row>
    <row r="3843" spans="1:13" ht="15">
      <c r="A3843" s="13"/>
      <c r="B3843" s="13" t="s">
        <v>2762</v>
      </c>
      <c r="C3843" s="13"/>
      <c r="D3843" s="13"/>
      <c r="E3843" s="13">
        <v>23.85</v>
      </c>
      <c r="F3843" s="13">
        <v>1</v>
      </c>
      <c r="G3843" s="13">
        <v>403.262</v>
      </c>
      <c r="H3843" s="13">
        <v>1206.7639999999999</v>
      </c>
      <c r="I3843" s="13">
        <v>3</v>
      </c>
      <c r="J3843" s="13">
        <v>1205.761</v>
      </c>
      <c r="K3843" s="13">
        <v>1.0029999999999999</v>
      </c>
      <c r="L3843" s="13">
        <v>1</v>
      </c>
      <c r="M3843" s="13">
        <v>4.1000000000000003E-3</v>
      </c>
    </row>
    <row r="3844" spans="1:13" ht="15">
      <c r="A3844" s="13" t="s">
        <v>465</v>
      </c>
      <c r="B3844" s="13">
        <v>5</v>
      </c>
      <c r="C3844" s="13"/>
      <c r="D3844" s="13"/>
      <c r="E3844" s="13"/>
      <c r="F3844" s="13">
        <v>5</v>
      </c>
      <c r="G3844" s="13"/>
      <c r="H3844" s="13"/>
      <c r="I3844" s="13"/>
      <c r="J3844" s="13"/>
      <c r="K3844" s="13"/>
      <c r="L3844" s="13"/>
      <c r="M3844" s="13"/>
    </row>
    <row r="3845" spans="1:13" ht="15">
      <c r="A3845" s="13"/>
      <c r="B3845" s="13" t="s">
        <v>3471</v>
      </c>
      <c r="C3845" s="13"/>
      <c r="D3845" s="13"/>
      <c r="E3845" s="13">
        <v>53.95</v>
      </c>
      <c r="F3845" s="13">
        <v>1</v>
      </c>
      <c r="G3845" s="13">
        <v>578.32799999999997</v>
      </c>
      <c r="H3845" s="13">
        <v>1154.6410000000001</v>
      </c>
      <c r="I3845" s="13">
        <v>2</v>
      </c>
      <c r="J3845" s="13">
        <v>1154.6410000000001</v>
      </c>
      <c r="K3845" s="13">
        <v>0</v>
      </c>
      <c r="L3845" s="13">
        <v>0</v>
      </c>
      <c r="M3845" s="13">
        <v>8.6999999999999997E-6</v>
      </c>
    </row>
    <row r="3846" spans="1:13" ht="15">
      <c r="A3846" s="13"/>
      <c r="B3846" s="13" t="s">
        <v>3473</v>
      </c>
      <c r="C3846" s="13"/>
      <c r="D3846" s="13"/>
      <c r="E3846" s="13">
        <v>39.42</v>
      </c>
      <c r="F3846" s="13">
        <v>1</v>
      </c>
      <c r="G3846" s="13">
        <v>560.96199999999999</v>
      </c>
      <c r="H3846" s="13">
        <v>1679.8630000000001</v>
      </c>
      <c r="I3846" s="13">
        <v>3</v>
      </c>
      <c r="J3846" s="13">
        <v>1679.8630000000001</v>
      </c>
      <c r="K3846" s="13">
        <v>0</v>
      </c>
      <c r="L3846" s="13">
        <v>0</v>
      </c>
      <c r="M3846" s="13">
        <v>2.0000000000000001E-4</v>
      </c>
    </row>
    <row r="3847" spans="1:13" ht="15">
      <c r="A3847" s="13"/>
      <c r="B3847" s="13" t="s">
        <v>3469</v>
      </c>
      <c r="C3847" s="13"/>
      <c r="D3847" s="13"/>
      <c r="E3847" s="13">
        <v>34.89</v>
      </c>
      <c r="F3847" s="13">
        <v>1</v>
      </c>
      <c r="G3847" s="13">
        <v>483.79</v>
      </c>
      <c r="H3847" s="13">
        <v>965.56600000000003</v>
      </c>
      <c r="I3847" s="13">
        <v>2</v>
      </c>
      <c r="J3847" s="13">
        <v>965.56600000000003</v>
      </c>
      <c r="K3847" s="13">
        <v>0</v>
      </c>
      <c r="L3847" s="13">
        <v>0</v>
      </c>
      <c r="M3847" s="13">
        <v>7.6000000000000004E-4</v>
      </c>
    </row>
    <row r="3848" spans="1:13" ht="15">
      <c r="A3848" s="13"/>
      <c r="B3848" s="13" t="s">
        <v>3470</v>
      </c>
      <c r="C3848" s="13"/>
      <c r="D3848" s="13"/>
      <c r="E3848" s="13">
        <v>31.43</v>
      </c>
      <c r="F3848" s="13">
        <v>1</v>
      </c>
      <c r="G3848" s="13">
        <v>543.79300000000001</v>
      </c>
      <c r="H3848" s="13">
        <v>1085.5709999999999</v>
      </c>
      <c r="I3848" s="13">
        <v>2</v>
      </c>
      <c r="J3848" s="13">
        <v>1085.5719999999999</v>
      </c>
      <c r="K3848" s="13">
        <v>0</v>
      </c>
      <c r="L3848" s="13">
        <v>0</v>
      </c>
      <c r="M3848" s="13">
        <v>1.6000000000000001E-3</v>
      </c>
    </row>
    <row r="3849" spans="1:13" ht="15" collapsed="1">
      <c r="A3849" s="13"/>
      <c r="B3849" s="13" t="s">
        <v>3474</v>
      </c>
      <c r="C3849" s="13"/>
      <c r="D3849" s="13"/>
      <c r="E3849" s="13">
        <v>20.72</v>
      </c>
      <c r="F3849" s="13">
        <v>1</v>
      </c>
      <c r="G3849" s="13">
        <v>519.57799999999997</v>
      </c>
      <c r="H3849" s="13">
        <v>1555.711</v>
      </c>
      <c r="I3849" s="13">
        <v>3</v>
      </c>
      <c r="J3849" s="13">
        <v>1555.7090000000001</v>
      </c>
      <c r="K3849" s="13">
        <v>2E-3</v>
      </c>
      <c r="L3849" s="13">
        <v>0</v>
      </c>
      <c r="M3849" s="13">
        <v>1.6E-2</v>
      </c>
    </row>
    <row r="3850" spans="1:13" ht="15">
      <c r="A3850" s="13" t="s">
        <v>316</v>
      </c>
      <c r="B3850" s="13">
        <v>5</v>
      </c>
      <c r="C3850" s="13"/>
      <c r="D3850" s="13"/>
      <c r="E3850" s="13"/>
      <c r="F3850" s="13">
        <v>9</v>
      </c>
      <c r="G3850" s="13"/>
      <c r="H3850" s="13"/>
      <c r="I3850" s="13"/>
      <c r="J3850" s="13"/>
      <c r="K3850" s="13"/>
      <c r="L3850" s="13"/>
      <c r="M3850" s="13"/>
    </row>
    <row r="3851" spans="1:13" ht="15" collapsed="1">
      <c r="A3851" s="13"/>
      <c r="B3851" s="13" t="s">
        <v>3207</v>
      </c>
      <c r="C3851" s="13"/>
      <c r="D3851" s="13"/>
      <c r="E3851" s="13">
        <v>62.07</v>
      </c>
      <c r="F3851" s="13">
        <v>2</v>
      </c>
      <c r="G3851" s="13">
        <v>566.81100000000004</v>
      </c>
      <c r="H3851" s="13">
        <v>1131.6079999999999</v>
      </c>
      <c r="I3851" s="13">
        <v>2</v>
      </c>
      <c r="J3851" s="13">
        <v>1131.614</v>
      </c>
      <c r="K3851" s="13">
        <v>-5.0000000000000001E-3</v>
      </c>
      <c r="L3851" s="13">
        <v>0</v>
      </c>
      <c r="M3851" s="13">
        <v>1.5E-6</v>
      </c>
    </row>
    <row r="3852" spans="1:13" ht="15">
      <c r="A3852" s="13"/>
      <c r="B3852" s="13" t="s">
        <v>3210</v>
      </c>
      <c r="C3852" s="13"/>
      <c r="D3852" s="13"/>
      <c r="E3852" s="13">
        <v>41.96</v>
      </c>
      <c r="F3852" s="13">
        <v>2</v>
      </c>
      <c r="G3852" s="13">
        <v>517.274</v>
      </c>
      <c r="H3852" s="13">
        <v>1032.5340000000001</v>
      </c>
      <c r="I3852" s="13">
        <v>2</v>
      </c>
      <c r="J3852" s="13">
        <v>1032.5340000000001</v>
      </c>
      <c r="K3852" s="13">
        <v>1E-3</v>
      </c>
      <c r="L3852" s="13">
        <v>0</v>
      </c>
      <c r="M3852" s="13">
        <v>4.8999999999999998E-4</v>
      </c>
    </row>
    <row r="3853" spans="1:13" ht="15" collapsed="1">
      <c r="A3853" s="13"/>
      <c r="B3853" s="13" t="s">
        <v>6597</v>
      </c>
      <c r="C3853" s="13"/>
      <c r="D3853" s="13"/>
      <c r="E3853" s="13">
        <v>37.93</v>
      </c>
      <c r="F3853" s="13">
        <v>3</v>
      </c>
      <c r="G3853" s="13">
        <v>632.02599999999995</v>
      </c>
      <c r="H3853" s="13">
        <v>1893.056</v>
      </c>
      <c r="I3853" s="13">
        <v>3</v>
      </c>
      <c r="J3853" s="13">
        <v>1892.0509999999999</v>
      </c>
      <c r="K3853" s="13">
        <v>1.006</v>
      </c>
      <c r="L3853" s="13">
        <v>0</v>
      </c>
      <c r="M3853" s="13">
        <v>6.4999999999999997E-4</v>
      </c>
    </row>
    <row r="3854" spans="1:13" ht="15">
      <c r="A3854" s="13"/>
      <c r="B3854" s="13" t="s">
        <v>3208</v>
      </c>
      <c r="C3854" s="13"/>
      <c r="D3854" s="13"/>
      <c r="E3854" s="13">
        <v>27.35</v>
      </c>
      <c r="F3854" s="13">
        <v>1</v>
      </c>
      <c r="G3854" s="13">
        <v>567.81500000000005</v>
      </c>
      <c r="H3854" s="13">
        <v>1133.616</v>
      </c>
      <c r="I3854" s="13">
        <v>2</v>
      </c>
      <c r="J3854" s="13">
        <v>1133.615</v>
      </c>
      <c r="K3854" s="13">
        <v>0</v>
      </c>
      <c r="L3854" s="13">
        <v>0</v>
      </c>
      <c r="M3854" s="13">
        <v>2.7000000000000001E-3</v>
      </c>
    </row>
    <row r="3855" spans="1:13" ht="15">
      <c r="A3855" s="13"/>
      <c r="B3855" s="13" t="s">
        <v>3209</v>
      </c>
      <c r="C3855" s="13"/>
      <c r="D3855" s="13"/>
      <c r="E3855" s="13">
        <v>24.24</v>
      </c>
      <c r="F3855" s="13">
        <v>1</v>
      </c>
      <c r="G3855" s="13">
        <v>531.26099999999997</v>
      </c>
      <c r="H3855" s="13">
        <v>1060.508</v>
      </c>
      <c r="I3855" s="13">
        <v>2</v>
      </c>
      <c r="J3855" s="13">
        <v>1060.508</v>
      </c>
      <c r="K3855" s="13">
        <v>0</v>
      </c>
      <c r="L3855" s="13">
        <v>0</v>
      </c>
      <c r="M3855" s="13">
        <v>1.2999999999999999E-2</v>
      </c>
    </row>
    <row r="3856" spans="1:13" ht="15">
      <c r="A3856" s="13" t="s">
        <v>432</v>
      </c>
      <c r="B3856" s="13">
        <v>5</v>
      </c>
      <c r="C3856" s="13"/>
      <c r="D3856" s="13"/>
      <c r="E3856" s="13"/>
      <c r="F3856" s="13">
        <v>8</v>
      </c>
      <c r="G3856" s="13"/>
      <c r="H3856" s="13"/>
      <c r="I3856" s="13"/>
      <c r="J3856" s="13"/>
      <c r="K3856" s="13"/>
      <c r="L3856" s="13"/>
      <c r="M3856" s="13"/>
    </row>
    <row r="3857" spans="1:13" ht="15">
      <c r="A3857" s="13"/>
      <c r="B3857" s="13" t="s">
        <v>4215</v>
      </c>
      <c r="C3857" s="13"/>
      <c r="D3857" s="13"/>
      <c r="E3857" s="13">
        <v>59.19</v>
      </c>
      <c r="F3857" s="13">
        <v>2</v>
      </c>
      <c r="G3857" s="13">
        <v>531.31399999999996</v>
      </c>
      <c r="H3857" s="13">
        <v>1590.921</v>
      </c>
      <c r="I3857" s="13">
        <v>3</v>
      </c>
      <c r="J3857" s="13">
        <v>1590.921</v>
      </c>
      <c r="K3857" s="13">
        <v>1E-3</v>
      </c>
      <c r="L3857" s="13">
        <v>0</v>
      </c>
      <c r="M3857" s="13">
        <v>3.8999999999999999E-6</v>
      </c>
    </row>
    <row r="3858" spans="1:13" ht="15">
      <c r="A3858" s="13"/>
      <c r="B3858" s="13" t="s">
        <v>4216</v>
      </c>
      <c r="C3858" s="13"/>
      <c r="D3858" s="13"/>
      <c r="E3858" s="13">
        <v>39.1</v>
      </c>
      <c r="F3858" s="13">
        <v>2</v>
      </c>
      <c r="G3858" s="13">
        <v>612.82899999999995</v>
      </c>
      <c r="H3858" s="13">
        <v>1223.644</v>
      </c>
      <c r="I3858" s="13">
        <v>2</v>
      </c>
      <c r="J3858" s="13">
        <v>1223.644</v>
      </c>
      <c r="K3858" s="13">
        <v>0</v>
      </c>
      <c r="L3858" s="13">
        <v>0</v>
      </c>
      <c r="M3858" s="13">
        <v>2.2000000000000001E-4</v>
      </c>
    </row>
    <row r="3859" spans="1:13" ht="15" collapsed="1">
      <c r="A3859" s="13"/>
      <c r="B3859" s="13" t="s">
        <v>4218</v>
      </c>
      <c r="C3859" s="13"/>
      <c r="D3859" s="13"/>
      <c r="E3859" s="13">
        <v>36.9</v>
      </c>
      <c r="F3859" s="13">
        <v>2</v>
      </c>
      <c r="G3859" s="13">
        <v>541.96699999999998</v>
      </c>
      <c r="H3859" s="13">
        <v>1622.8779999999999</v>
      </c>
      <c r="I3859" s="13">
        <v>3</v>
      </c>
      <c r="J3859" s="13">
        <v>1622.8779999999999</v>
      </c>
      <c r="K3859" s="13">
        <v>0</v>
      </c>
      <c r="L3859" s="13">
        <v>0</v>
      </c>
      <c r="M3859" s="13">
        <v>3.5E-4</v>
      </c>
    </row>
    <row r="3860" spans="1:13" ht="15">
      <c r="A3860" s="13"/>
      <c r="B3860" s="13" t="s">
        <v>4219</v>
      </c>
      <c r="C3860" s="13"/>
      <c r="D3860" s="13"/>
      <c r="E3860" s="13">
        <v>32.17</v>
      </c>
      <c r="F3860" s="13">
        <v>1</v>
      </c>
      <c r="G3860" s="13">
        <v>505.78899999999999</v>
      </c>
      <c r="H3860" s="13">
        <v>1009.564</v>
      </c>
      <c r="I3860" s="13">
        <v>2</v>
      </c>
      <c r="J3860" s="13">
        <v>1008.56</v>
      </c>
      <c r="K3860" s="13">
        <v>1.004</v>
      </c>
      <c r="L3860" s="13">
        <v>0</v>
      </c>
      <c r="M3860" s="13">
        <v>1.9E-3</v>
      </c>
    </row>
    <row r="3861" spans="1:13" ht="15">
      <c r="A3861" s="13"/>
      <c r="B3861" s="13" t="s">
        <v>4217</v>
      </c>
      <c r="C3861" s="13"/>
      <c r="D3861" s="13"/>
      <c r="E3861" s="13">
        <v>29.15</v>
      </c>
      <c r="F3861" s="13">
        <v>1</v>
      </c>
      <c r="G3861" s="13">
        <v>440.57100000000003</v>
      </c>
      <c r="H3861" s="13">
        <v>1318.692</v>
      </c>
      <c r="I3861" s="13">
        <v>3</v>
      </c>
      <c r="J3861" s="13">
        <v>1318.692</v>
      </c>
      <c r="K3861" s="13">
        <v>0</v>
      </c>
      <c r="L3861" s="13">
        <v>0</v>
      </c>
      <c r="M3861" s="13">
        <v>2.7000000000000001E-3</v>
      </c>
    </row>
    <row r="3862" spans="1:13" ht="15">
      <c r="A3862" s="13" t="s">
        <v>361</v>
      </c>
      <c r="B3862" s="13">
        <v>5</v>
      </c>
      <c r="C3862" s="13"/>
      <c r="D3862" s="13"/>
      <c r="E3862" s="13"/>
      <c r="F3862" s="13">
        <v>6</v>
      </c>
      <c r="G3862" s="13"/>
      <c r="H3862" s="13"/>
      <c r="I3862" s="13"/>
      <c r="J3862" s="13"/>
      <c r="K3862" s="13"/>
      <c r="L3862" s="13"/>
      <c r="M3862" s="13"/>
    </row>
    <row r="3863" spans="1:13" ht="15">
      <c r="A3863" s="13"/>
      <c r="B3863" s="13" t="s">
        <v>3351</v>
      </c>
      <c r="C3863" s="13"/>
      <c r="D3863" s="13"/>
      <c r="E3863" s="13">
        <v>69.55</v>
      </c>
      <c r="F3863" s="13">
        <v>1</v>
      </c>
      <c r="G3863" s="13">
        <v>563.33600000000001</v>
      </c>
      <c r="H3863" s="13">
        <v>1124.6569999999999</v>
      </c>
      <c r="I3863" s="13">
        <v>2</v>
      </c>
      <c r="J3863" s="13">
        <v>1124.655</v>
      </c>
      <c r="K3863" s="13">
        <v>2E-3</v>
      </c>
      <c r="L3863" s="13">
        <v>0</v>
      </c>
      <c r="M3863" s="13">
        <v>3.7E-7</v>
      </c>
    </row>
    <row r="3864" spans="1:13" ht="15" collapsed="1">
      <c r="A3864" s="13"/>
      <c r="B3864" s="13" t="s">
        <v>3353</v>
      </c>
      <c r="C3864" s="13"/>
      <c r="D3864" s="13"/>
      <c r="E3864" s="13">
        <v>28.4</v>
      </c>
      <c r="F3864" s="13">
        <v>1</v>
      </c>
      <c r="G3864" s="13">
        <v>440.75</v>
      </c>
      <c r="H3864" s="13">
        <v>879.48500000000001</v>
      </c>
      <c r="I3864" s="13">
        <v>2</v>
      </c>
      <c r="J3864" s="13">
        <v>879.48500000000001</v>
      </c>
      <c r="K3864" s="13">
        <v>0</v>
      </c>
      <c r="L3864" s="13">
        <v>0</v>
      </c>
      <c r="M3864" s="13">
        <v>5.5999999999999999E-3</v>
      </c>
    </row>
    <row r="3865" spans="1:13" ht="15">
      <c r="A3865" s="13"/>
      <c r="B3865" s="13" t="s">
        <v>3352</v>
      </c>
      <c r="C3865" s="13"/>
      <c r="D3865" s="13"/>
      <c r="E3865" s="13">
        <v>24.15</v>
      </c>
      <c r="F3865" s="13">
        <v>1</v>
      </c>
      <c r="G3865" s="13">
        <v>411.56299999999999</v>
      </c>
      <c r="H3865" s="13">
        <v>1231.6669999999999</v>
      </c>
      <c r="I3865" s="13">
        <v>3</v>
      </c>
      <c r="J3865" s="13">
        <v>1231.6669999999999</v>
      </c>
      <c r="K3865" s="13">
        <v>0</v>
      </c>
      <c r="L3865" s="13">
        <v>0</v>
      </c>
      <c r="M3865" s="13">
        <v>0.01</v>
      </c>
    </row>
    <row r="3866" spans="1:13" ht="15" collapsed="1">
      <c r="A3866" s="13"/>
      <c r="B3866" s="13" t="s">
        <v>3354</v>
      </c>
      <c r="C3866" s="13"/>
      <c r="D3866" s="13"/>
      <c r="E3866" s="13">
        <v>22.19</v>
      </c>
      <c r="F3866" s="13">
        <v>2</v>
      </c>
      <c r="G3866" s="13">
        <v>429.28399999999999</v>
      </c>
      <c r="H3866" s="13">
        <v>856.55399999999997</v>
      </c>
      <c r="I3866" s="13">
        <v>2</v>
      </c>
      <c r="J3866" s="13">
        <v>856.553</v>
      </c>
      <c r="K3866" s="13">
        <v>0</v>
      </c>
      <c r="L3866" s="13">
        <v>0</v>
      </c>
      <c r="M3866" s="13">
        <v>2.1999999999999999E-2</v>
      </c>
    </row>
    <row r="3867" spans="1:13" ht="15">
      <c r="A3867" s="13"/>
      <c r="B3867" s="13" t="s">
        <v>3355</v>
      </c>
      <c r="C3867" s="13"/>
      <c r="D3867" s="13"/>
      <c r="E3867" s="13">
        <v>21.74</v>
      </c>
      <c r="F3867" s="13">
        <v>1</v>
      </c>
      <c r="G3867" s="13">
        <v>496.762</v>
      </c>
      <c r="H3867" s="13">
        <v>991.50900000000001</v>
      </c>
      <c r="I3867" s="13">
        <v>2</v>
      </c>
      <c r="J3867" s="13">
        <v>991.50900000000001</v>
      </c>
      <c r="K3867" s="13">
        <v>1E-3</v>
      </c>
      <c r="L3867" s="13">
        <v>0</v>
      </c>
      <c r="M3867" s="13">
        <v>9.1000000000000004E-3</v>
      </c>
    </row>
    <row r="3868" spans="1:13" ht="15">
      <c r="A3868" s="13" t="s">
        <v>308</v>
      </c>
      <c r="B3868" s="13">
        <v>5</v>
      </c>
      <c r="C3868" s="13"/>
      <c r="D3868" s="13"/>
      <c r="E3868" s="13"/>
      <c r="F3868" s="13">
        <v>6</v>
      </c>
      <c r="G3868" s="13"/>
      <c r="H3868" s="13"/>
      <c r="I3868" s="13"/>
      <c r="J3868" s="13"/>
      <c r="K3868" s="13"/>
      <c r="L3868" s="13"/>
      <c r="M3868" s="13"/>
    </row>
    <row r="3869" spans="1:13" ht="15">
      <c r="A3869" s="13"/>
      <c r="B3869" s="13" t="s">
        <v>3484</v>
      </c>
      <c r="C3869" s="13"/>
      <c r="D3869" s="13"/>
      <c r="E3869" s="13">
        <v>62.16</v>
      </c>
      <c r="F3869" s="13">
        <v>1</v>
      </c>
      <c r="G3869" s="13">
        <v>771.43700000000001</v>
      </c>
      <c r="H3869" s="13">
        <v>1540.8589999999999</v>
      </c>
      <c r="I3869" s="13">
        <v>2</v>
      </c>
      <c r="J3869" s="13">
        <v>1540.857</v>
      </c>
      <c r="K3869" s="13">
        <v>1E-3</v>
      </c>
      <c r="L3869" s="13">
        <v>0</v>
      </c>
      <c r="M3869" s="13">
        <v>1.5E-6</v>
      </c>
    </row>
    <row r="3870" spans="1:13" ht="15">
      <c r="A3870" s="13"/>
      <c r="B3870" s="13" t="s">
        <v>3486</v>
      </c>
      <c r="C3870" s="13"/>
      <c r="D3870" s="13"/>
      <c r="E3870" s="13">
        <v>61.33</v>
      </c>
      <c r="F3870" s="13">
        <v>2</v>
      </c>
      <c r="G3870" s="13">
        <v>622.80999999999995</v>
      </c>
      <c r="H3870" s="13">
        <v>1243.605</v>
      </c>
      <c r="I3870" s="13">
        <v>2</v>
      </c>
      <c r="J3870" s="13">
        <v>1243.604</v>
      </c>
      <c r="K3870" s="13">
        <v>1E-3</v>
      </c>
      <c r="L3870" s="13">
        <v>0</v>
      </c>
      <c r="M3870" s="13">
        <v>3.1999999999999999E-6</v>
      </c>
    </row>
    <row r="3871" spans="1:13" ht="15">
      <c r="A3871" s="13"/>
      <c r="B3871" s="13" t="s">
        <v>3487</v>
      </c>
      <c r="C3871" s="13"/>
      <c r="D3871" s="13"/>
      <c r="E3871" s="13">
        <v>39.1</v>
      </c>
      <c r="F3871" s="13">
        <v>1</v>
      </c>
      <c r="G3871" s="13">
        <v>437.90699999999998</v>
      </c>
      <c r="H3871" s="13">
        <v>1310.6990000000001</v>
      </c>
      <c r="I3871" s="13">
        <v>3</v>
      </c>
      <c r="J3871" s="13">
        <v>1310.6980000000001</v>
      </c>
      <c r="K3871" s="13">
        <v>0</v>
      </c>
      <c r="L3871" s="13">
        <v>0</v>
      </c>
      <c r="M3871" s="13">
        <v>2.2000000000000001E-4</v>
      </c>
    </row>
    <row r="3872" spans="1:13" ht="15">
      <c r="A3872" s="13"/>
      <c r="B3872" s="13" t="s">
        <v>3485</v>
      </c>
      <c r="C3872" s="13"/>
      <c r="D3872" s="13"/>
      <c r="E3872" s="13">
        <v>32.24</v>
      </c>
      <c r="F3872" s="13">
        <v>1</v>
      </c>
      <c r="G3872" s="13">
        <v>587.83900000000006</v>
      </c>
      <c r="H3872" s="13">
        <v>1173.663</v>
      </c>
      <c r="I3872" s="13">
        <v>2</v>
      </c>
      <c r="J3872" s="13">
        <v>1173.664</v>
      </c>
      <c r="K3872" s="13">
        <v>-1E-3</v>
      </c>
      <c r="L3872" s="13">
        <v>0</v>
      </c>
      <c r="M3872" s="13">
        <v>9.7999999999999997E-4</v>
      </c>
    </row>
    <row r="3873" spans="1:13" ht="15">
      <c r="A3873" s="13"/>
      <c r="B3873" s="13" t="s">
        <v>3489</v>
      </c>
      <c r="C3873" s="13"/>
      <c r="D3873" s="13"/>
      <c r="E3873" s="13">
        <v>22.36</v>
      </c>
      <c r="F3873" s="13">
        <v>1</v>
      </c>
      <c r="G3873" s="13">
        <v>436.77600000000001</v>
      </c>
      <c r="H3873" s="13">
        <v>871.53700000000003</v>
      </c>
      <c r="I3873" s="13">
        <v>2</v>
      </c>
      <c r="J3873" s="13">
        <v>871.53800000000001</v>
      </c>
      <c r="K3873" s="13">
        <v>-1E-3</v>
      </c>
      <c r="L3873" s="13">
        <v>0</v>
      </c>
      <c r="M3873" s="13">
        <v>4.4999999999999998E-2</v>
      </c>
    </row>
    <row r="3874" spans="1:13" ht="15">
      <c r="A3874" s="13" t="s">
        <v>486</v>
      </c>
      <c r="B3874" s="13">
        <v>5</v>
      </c>
      <c r="C3874" s="13"/>
      <c r="D3874" s="13"/>
      <c r="E3874" s="13"/>
      <c r="F3874" s="13">
        <v>7</v>
      </c>
      <c r="G3874" s="13"/>
      <c r="H3874" s="13"/>
      <c r="I3874" s="13"/>
      <c r="J3874" s="13"/>
      <c r="K3874" s="13"/>
      <c r="L3874" s="13"/>
      <c r="M3874" s="13"/>
    </row>
    <row r="3875" spans="1:13" ht="15">
      <c r="A3875" s="13"/>
      <c r="B3875" s="13" t="s">
        <v>3963</v>
      </c>
      <c r="C3875" s="13"/>
      <c r="D3875" s="13"/>
      <c r="E3875" s="13">
        <v>63.82</v>
      </c>
      <c r="F3875" s="13">
        <v>2</v>
      </c>
      <c r="G3875" s="13">
        <v>754.39599999999996</v>
      </c>
      <c r="H3875" s="13">
        <v>1506.777</v>
      </c>
      <c r="I3875" s="13">
        <v>2</v>
      </c>
      <c r="J3875" s="13">
        <v>1506.7750000000001</v>
      </c>
      <c r="K3875" s="13">
        <v>2E-3</v>
      </c>
      <c r="L3875" s="13">
        <v>0</v>
      </c>
      <c r="M3875" s="13">
        <v>1.3999999999999999E-6</v>
      </c>
    </row>
    <row r="3876" spans="1:13" ht="15">
      <c r="A3876" s="13"/>
      <c r="B3876" s="13" t="s">
        <v>6662</v>
      </c>
      <c r="C3876" s="13"/>
      <c r="D3876" s="13"/>
      <c r="E3876" s="13">
        <v>52.63</v>
      </c>
      <c r="F3876" s="13">
        <v>1</v>
      </c>
      <c r="G3876" s="13">
        <v>487.28199999999998</v>
      </c>
      <c r="H3876" s="13">
        <v>972.54899999999998</v>
      </c>
      <c r="I3876" s="13">
        <v>2</v>
      </c>
      <c r="J3876" s="13">
        <v>972.54899999999998</v>
      </c>
      <c r="K3876" s="13">
        <v>0</v>
      </c>
      <c r="L3876" s="13">
        <v>0</v>
      </c>
      <c r="M3876" s="13">
        <v>5.3000000000000001E-5</v>
      </c>
    </row>
    <row r="3877" spans="1:13" ht="15">
      <c r="A3877" s="13"/>
      <c r="B3877" s="13" t="s">
        <v>3959</v>
      </c>
      <c r="C3877" s="13"/>
      <c r="D3877" s="13"/>
      <c r="E3877" s="13">
        <v>48.25</v>
      </c>
      <c r="F3877" s="13">
        <v>1</v>
      </c>
      <c r="G3877" s="13">
        <v>509.935</v>
      </c>
      <c r="H3877" s="13">
        <v>1526.7829999999999</v>
      </c>
      <c r="I3877" s="13">
        <v>3</v>
      </c>
      <c r="J3877" s="13">
        <v>1526.7840000000001</v>
      </c>
      <c r="K3877" s="13">
        <v>-1E-3</v>
      </c>
      <c r="L3877" s="13">
        <v>0</v>
      </c>
      <c r="M3877" s="13">
        <v>3.6000000000000001E-5</v>
      </c>
    </row>
    <row r="3878" spans="1:13" ht="15">
      <c r="A3878" s="13"/>
      <c r="B3878" s="13" t="s">
        <v>3963</v>
      </c>
      <c r="C3878" s="13"/>
      <c r="D3878" s="13"/>
      <c r="E3878" s="13">
        <v>43.68</v>
      </c>
      <c r="F3878" s="13">
        <v>1</v>
      </c>
      <c r="G3878" s="13">
        <v>503.26600000000002</v>
      </c>
      <c r="H3878" s="13">
        <v>1506.7760000000001</v>
      </c>
      <c r="I3878" s="13">
        <v>3</v>
      </c>
      <c r="J3878" s="13">
        <v>1506.7750000000001</v>
      </c>
      <c r="K3878" s="13">
        <v>1E-3</v>
      </c>
      <c r="L3878" s="13">
        <v>0</v>
      </c>
      <c r="M3878" s="13">
        <v>1.3999999999999999E-4</v>
      </c>
    </row>
    <row r="3879" spans="1:13" ht="15">
      <c r="A3879" s="13"/>
      <c r="B3879" s="13" t="s">
        <v>3961</v>
      </c>
      <c r="C3879" s="13"/>
      <c r="D3879" s="13"/>
      <c r="E3879" s="13">
        <v>33.909999999999997</v>
      </c>
      <c r="F3879" s="13">
        <v>2</v>
      </c>
      <c r="G3879" s="13">
        <v>552.298</v>
      </c>
      <c r="H3879" s="13">
        <v>1102.5809999999999</v>
      </c>
      <c r="I3879" s="13">
        <v>2</v>
      </c>
      <c r="J3879" s="13">
        <v>1102.5809999999999</v>
      </c>
      <c r="K3879" s="13">
        <v>0</v>
      </c>
      <c r="L3879" s="13">
        <v>0</v>
      </c>
      <c r="M3879" s="13">
        <v>6.6E-4</v>
      </c>
    </row>
    <row r="3880" spans="1:13" ht="15">
      <c r="A3880" s="13" t="s">
        <v>487</v>
      </c>
      <c r="B3880" s="13">
        <v>5</v>
      </c>
      <c r="C3880" s="13"/>
      <c r="D3880" s="13"/>
      <c r="E3880" s="13"/>
      <c r="F3880" s="13">
        <v>7</v>
      </c>
      <c r="G3880" s="13"/>
      <c r="H3880" s="13"/>
      <c r="I3880" s="13"/>
      <c r="J3880" s="13"/>
      <c r="K3880" s="13"/>
      <c r="L3880" s="13"/>
      <c r="M3880" s="13"/>
    </row>
    <row r="3881" spans="1:13" ht="15">
      <c r="A3881" s="13"/>
      <c r="B3881" s="13" t="s">
        <v>3965</v>
      </c>
      <c r="C3881" s="13"/>
      <c r="D3881" s="13"/>
      <c r="E3881" s="13">
        <v>49.88</v>
      </c>
      <c r="F3881" s="13">
        <v>2</v>
      </c>
      <c r="G3881" s="13">
        <v>602.83100000000002</v>
      </c>
      <c r="H3881" s="13">
        <v>1203.6469999999999</v>
      </c>
      <c r="I3881" s="13">
        <v>2</v>
      </c>
      <c r="J3881" s="13">
        <v>1203.646</v>
      </c>
      <c r="K3881" s="13">
        <v>1E-3</v>
      </c>
      <c r="L3881" s="13">
        <v>0</v>
      </c>
      <c r="M3881" s="13">
        <v>7.4999999999999993E-5</v>
      </c>
    </row>
    <row r="3882" spans="1:13" ht="15" collapsed="1">
      <c r="A3882" s="13"/>
      <c r="B3882" s="13" t="s">
        <v>3966</v>
      </c>
      <c r="C3882" s="13"/>
      <c r="D3882" s="13"/>
      <c r="E3882" s="13">
        <v>36.54</v>
      </c>
      <c r="F3882" s="13">
        <v>2</v>
      </c>
      <c r="G3882" s="13">
        <v>395.26600000000002</v>
      </c>
      <c r="H3882" s="13">
        <v>788.51700000000005</v>
      </c>
      <c r="I3882" s="13">
        <v>2</v>
      </c>
      <c r="J3882" s="13">
        <v>788.51599999999996</v>
      </c>
      <c r="K3882" s="13">
        <v>1E-3</v>
      </c>
      <c r="L3882" s="13">
        <v>0</v>
      </c>
      <c r="M3882" s="13">
        <v>2.2000000000000001E-4</v>
      </c>
    </row>
    <row r="3883" spans="1:13" ht="15">
      <c r="A3883" s="13"/>
      <c r="B3883" s="13" t="s">
        <v>6753</v>
      </c>
      <c r="C3883" s="13"/>
      <c r="D3883" s="13"/>
      <c r="E3883" s="13">
        <v>35.51</v>
      </c>
      <c r="F3883" s="13">
        <v>1</v>
      </c>
      <c r="G3883" s="13">
        <v>612.66600000000005</v>
      </c>
      <c r="H3883" s="13">
        <v>1834.9760000000001</v>
      </c>
      <c r="I3883" s="13">
        <v>3</v>
      </c>
      <c r="J3883" s="13">
        <v>1833.972</v>
      </c>
      <c r="K3883" s="13">
        <v>1.0029999999999999</v>
      </c>
      <c r="L3883" s="13">
        <v>0</v>
      </c>
      <c r="M3883" s="13">
        <v>4.6999999999999999E-4</v>
      </c>
    </row>
    <row r="3884" spans="1:13" ht="15">
      <c r="A3884" s="13"/>
      <c r="B3884" s="13" t="s">
        <v>3964</v>
      </c>
      <c r="C3884" s="13"/>
      <c r="D3884" s="13"/>
      <c r="E3884" s="13">
        <v>33.92</v>
      </c>
      <c r="F3884" s="13">
        <v>1</v>
      </c>
      <c r="G3884" s="13">
        <v>599.28</v>
      </c>
      <c r="H3884" s="13">
        <v>1196.546</v>
      </c>
      <c r="I3884" s="13">
        <v>2</v>
      </c>
      <c r="J3884" s="13">
        <v>1196.55</v>
      </c>
      <c r="K3884" s="13">
        <v>-3.0000000000000001E-3</v>
      </c>
      <c r="L3884" s="13">
        <v>0</v>
      </c>
      <c r="M3884" s="13">
        <v>1.1000000000000001E-3</v>
      </c>
    </row>
    <row r="3885" spans="1:13" ht="15" collapsed="1">
      <c r="A3885" s="13"/>
      <c r="B3885" s="13" t="s">
        <v>3967</v>
      </c>
      <c r="C3885" s="13"/>
      <c r="D3885" s="13"/>
      <c r="E3885" s="13">
        <v>25.6</v>
      </c>
      <c r="F3885" s="13">
        <v>1</v>
      </c>
      <c r="G3885" s="13">
        <v>483.93400000000003</v>
      </c>
      <c r="H3885" s="13">
        <v>1448.78</v>
      </c>
      <c r="I3885" s="13">
        <v>3</v>
      </c>
      <c r="J3885" s="13">
        <v>1448.778</v>
      </c>
      <c r="K3885" s="13">
        <v>3.0000000000000001E-3</v>
      </c>
      <c r="L3885" s="13">
        <v>1</v>
      </c>
      <c r="M3885" s="13">
        <v>4.7999999999999996E-3</v>
      </c>
    </row>
    <row r="3886" spans="1:13" ht="15">
      <c r="A3886" s="13" t="s">
        <v>444</v>
      </c>
      <c r="B3886" s="13">
        <v>5</v>
      </c>
      <c r="C3886" s="13"/>
      <c r="D3886" s="13"/>
      <c r="E3886" s="13"/>
      <c r="F3886" s="13">
        <v>6</v>
      </c>
      <c r="G3886" s="13"/>
      <c r="H3886" s="13"/>
      <c r="I3886" s="13"/>
      <c r="J3886" s="13"/>
      <c r="K3886" s="13"/>
      <c r="L3886" s="13"/>
      <c r="M3886" s="13"/>
    </row>
    <row r="3887" spans="1:13" ht="15">
      <c r="A3887" s="13"/>
      <c r="B3887" s="13" t="s">
        <v>3742</v>
      </c>
      <c r="C3887" s="13"/>
      <c r="D3887" s="13"/>
      <c r="E3887" s="13">
        <v>50</v>
      </c>
      <c r="F3887" s="13">
        <v>2</v>
      </c>
      <c r="G3887" s="13">
        <v>728.904</v>
      </c>
      <c r="H3887" s="13">
        <v>1455.7940000000001</v>
      </c>
      <c r="I3887" s="13">
        <v>2</v>
      </c>
      <c r="J3887" s="13">
        <v>1455.7929999999999</v>
      </c>
      <c r="K3887" s="13">
        <v>0</v>
      </c>
      <c r="L3887" s="13">
        <v>0</v>
      </c>
      <c r="M3887" s="13">
        <v>7.6000000000000004E-5</v>
      </c>
    </row>
    <row r="3888" spans="1:13" ht="15">
      <c r="A3888" s="13"/>
      <c r="B3888" s="13" t="s">
        <v>3743</v>
      </c>
      <c r="C3888" s="13"/>
      <c r="D3888" s="13"/>
      <c r="E3888" s="13">
        <v>39.5</v>
      </c>
      <c r="F3888" s="13">
        <v>1</v>
      </c>
      <c r="G3888" s="13">
        <v>444.755</v>
      </c>
      <c r="H3888" s="13">
        <v>887.49599999999998</v>
      </c>
      <c r="I3888" s="13">
        <v>2</v>
      </c>
      <c r="J3888" s="13">
        <v>887.49599999999998</v>
      </c>
      <c r="K3888" s="13">
        <v>0</v>
      </c>
      <c r="L3888" s="13">
        <v>0</v>
      </c>
      <c r="M3888" s="13">
        <v>1.1000000000000001E-3</v>
      </c>
    </row>
    <row r="3889" spans="1:13" ht="15" collapsed="1">
      <c r="A3889" s="13"/>
      <c r="B3889" s="13" t="s">
        <v>3741</v>
      </c>
      <c r="C3889" s="13"/>
      <c r="D3889" s="13"/>
      <c r="E3889" s="13">
        <v>34.86</v>
      </c>
      <c r="F3889" s="13">
        <v>1</v>
      </c>
      <c r="G3889" s="13">
        <v>450.774</v>
      </c>
      <c r="H3889" s="13">
        <v>899.53200000000004</v>
      </c>
      <c r="I3889" s="13">
        <v>2</v>
      </c>
      <c r="J3889" s="13">
        <v>899.53300000000002</v>
      </c>
      <c r="K3889" s="13">
        <v>0</v>
      </c>
      <c r="L3889" s="13">
        <v>0</v>
      </c>
      <c r="M3889" s="13">
        <v>5.4000000000000001E-4</v>
      </c>
    </row>
    <row r="3890" spans="1:13" ht="15">
      <c r="A3890" s="13"/>
      <c r="B3890" s="13" t="s">
        <v>3744</v>
      </c>
      <c r="C3890" s="13"/>
      <c r="D3890" s="13"/>
      <c r="E3890" s="13">
        <v>30.51</v>
      </c>
      <c r="F3890" s="13">
        <v>1</v>
      </c>
      <c r="G3890" s="13">
        <v>532.29300000000001</v>
      </c>
      <c r="H3890" s="13">
        <v>1062.5709999999999</v>
      </c>
      <c r="I3890" s="13">
        <v>2</v>
      </c>
      <c r="J3890" s="13">
        <v>1062.5709999999999</v>
      </c>
      <c r="K3890" s="13">
        <v>0</v>
      </c>
      <c r="L3890" s="13">
        <v>0</v>
      </c>
      <c r="M3890" s="13">
        <v>6.0000000000000001E-3</v>
      </c>
    </row>
    <row r="3891" spans="1:13" ht="15">
      <c r="A3891" s="13"/>
      <c r="B3891" s="13" t="s">
        <v>3742</v>
      </c>
      <c r="C3891" s="13"/>
      <c r="D3891" s="13"/>
      <c r="E3891" s="13">
        <v>23.73</v>
      </c>
      <c r="F3891" s="13">
        <v>1</v>
      </c>
      <c r="G3891" s="13">
        <v>486.27100000000002</v>
      </c>
      <c r="H3891" s="13">
        <v>1455.7919999999999</v>
      </c>
      <c r="I3891" s="13">
        <v>3</v>
      </c>
      <c r="J3891" s="13">
        <v>1455.7929999999999</v>
      </c>
      <c r="K3891" s="13">
        <v>-2E-3</v>
      </c>
      <c r="L3891" s="13">
        <v>0</v>
      </c>
      <c r="M3891" s="13">
        <v>2.9000000000000001E-2</v>
      </c>
    </row>
    <row r="3892" spans="1:13" ht="15">
      <c r="A3892" s="13" t="s">
        <v>445</v>
      </c>
      <c r="B3892" s="13">
        <v>5</v>
      </c>
      <c r="C3892" s="13"/>
      <c r="D3892" s="13"/>
      <c r="E3892" s="13"/>
      <c r="F3892" s="13">
        <v>6</v>
      </c>
      <c r="G3892" s="13"/>
      <c r="H3892" s="13"/>
      <c r="I3892" s="13"/>
      <c r="J3892" s="13"/>
      <c r="K3892" s="13"/>
      <c r="L3892" s="13"/>
      <c r="M3892" s="13"/>
    </row>
    <row r="3893" spans="1:13" ht="15">
      <c r="A3893" s="13"/>
      <c r="B3893" s="13" t="s">
        <v>3756</v>
      </c>
      <c r="C3893" s="13"/>
      <c r="D3893" s="13"/>
      <c r="E3893" s="13">
        <v>49.61</v>
      </c>
      <c r="F3893" s="13">
        <v>1</v>
      </c>
      <c r="G3893" s="13">
        <v>539.84699999999998</v>
      </c>
      <c r="H3893" s="13">
        <v>1077.68</v>
      </c>
      <c r="I3893" s="13">
        <v>2</v>
      </c>
      <c r="J3893" s="13">
        <v>1077.68</v>
      </c>
      <c r="K3893" s="13">
        <v>0</v>
      </c>
      <c r="L3893" s="13">
        <v>0</v>
      </c>
      <c r="M3893" s="13">
        <v>1.1E-5</v>
      </c>
    </row>
    <row r="3894" spans="1:13" ht="15">
      <c r="A3894" s="13"/>
      <c r="B3894" s="13" t="s">
        <v>3760</v>
      </c>
      <c r="C3894" s="13"/>
      <c r="D3894" s="13"/>
      <c r="E3894" s="13">
        <v>36.909999999999997</v>
      </c>
      <c r="F3894" s="13">
        <v>1</v>
      </c>
      <c r="G3894" s="13">
        <v>396.23599999999999</v>
      </c>
      <c r="H3894" s="13">
        <v>790.45799999999997</v>
      </c>
      <c r="I3894" s="13">
        <v>2</v>
      </c>
      <c r="J3894" s="13">
        <v>790.45899999999995</v>
      </c>
      <c r="K3894" s="13">
        <v>-1E-3</v>
      </c>
      <c r="L3894" s="13">
        <v>0</v>
      </c>
      <c r="M3894" s="13">
        <v>9.3000000000000005E-4</v>
      </c>
    </row>
    <row r="3895" spans="1:13" ht="15" collapsed="1">
      <c r="A3895" s="13"/>
      <c r="B3895" s="13" t="s">
        <v>3759</v>
      </c>
      <c r="C3895" s="13"/>
      <c r="D3895" s="13"/>
      <c r="E3895" s="13">
        <v>34.33</v>
      </c>
      <c r="F3895" s="13">
        <v>1</v>
      </c>
      <c r="G3895" s="13">
        <v>441.74</v>
      </c>
      <c r="H3895" s="13">
        <v>881.46500000000003</v>
      </c>
      <c r="I3895" s="13">
        <v>2</v>
      </c>
      <c r="J3895" s="13">
        <v>881.46500000000003</v>
      </c>
      <c r="K3895" s="13">
        <v>1E-3</v>
      </c>
      <c r="L3895" s="13">
        <v>0</v>
      </c>
      <c r="M3895" s="13">
        <v>1.1000000000000001E-3</v>
      </c>
    </row>
    <row r="3896" spans="1:13" ht="15">
      <c r="A3896" s="13"/>
      <c r="B3896" s="13" t="s">
        <v>3757</v>
      </c>
      <c r="C3896" s="13"/>
      <c r="D3896" s="13"/>
      <c r="E3896" s="13">
        <v>31.69</v>
      </c>
      <c r="F3896" s="13">
        <v>1</v>
      </c>
      <c r="G3896" s="13">
        <v>573.798</v>
      </c>
      <c r="H3896" s="13">
        <v>1145.5820000000001</v>
      </c>
      <c r="I3896" s="13">
        <v>2</v>
      </c>
      <c r="J3896" s="13">
        <v>1145.5820000000001</v>
      </c>
      <c r="K3896" s="13">
        <v>1E-3</v>
      </c>
      <c r="L3896" s="13">
        <v>0</v>
      </c>
      <c r="M3896" s="13">
        <v>1.9E-3</v>
      </c>
    </row>
    <row r="3897" spans="1:13" ht="15">
      <c r="A3897" s="13"/>
      <c r="B3897" s="13" t="s">
        <v>3758</v>
      </c>
      <c r="C3897" s="13"/>
      <c r="D3897" s="13"/>
      <c r="E3897" s="13">
        <v>27.19</v>
      </c>
      <c r="F3897" s="13">
        <v>2</v>
      </c>
      <c r="G3897" s="13">
        <v>533.82100000000003</v>
      </c>
      <c r="H3897" s="13">
        <v>1065.627</v>
      </c>
      <c r="I3897" s="13">
        <v>2</v>
      </c>
      <c r="J3897" s="13">
        <v>1065.6289999999999</v>
      </c>
      <c r="K3897" s="13">
        <v>-2E-3</v>
      </c>
      <c r="L3897" s="13">
        <v>0</v>
      </c>
      <c r="M3897" s="13">
        <v>5.4000000000000003E-3</v>
      </c>
    </row>
    <row r="3898" spans="1:13" ht="15">
      <c r="A3898" s="13" t="s">
        <v>455</v>
      </c>
      <c r="B3898" s="13">
        <v>5</v>
      </c>
      <c r="C3898" s="13"/>
      <c r="D3898" s="13"/>
      <c r="E3898" s="13"/>
      <c r="F3898" s="13">
        <v>7</v>
      </c>
      <c r="G3898" s="13"/>
      <c r="H3898" s="13"/>
      <c r="I3898" s="13"/>
      <c r="J3898" s="13"/>
      <c r="K3898" s="13"/>
      <c r="L3898" s="13"/>
      <c r="M3898" s="13"/>
    </row>
    <row r="3899" spans="1:13" ht="15">
      <c r="A3899" s="13"/>
      <c r="B3899" s="13" t="s">
        <v>3983</v>
      </c>
      <c r="C3899" s="13"/>
      <c r="D3899" s="13"/>
      <c r="E3899" s="13">
        <v>49.18</v>
      </c>
      <c r="F3899" s="13">
        <v>3</v>
      </c>
      <c r="G3899" s="13">
        <v>529.298</v>
      </c>
      <c r="H3899" s="13">
        <v>1584.873</v>
      </c>
      <c r="I3899" s="13">
        <v>3</v>
      </c>
      <c r="J3899" s="13">
        <v>1584.8720000000001</v>
      </c>
      <c r="K3899" s="13">
        <v>1E-3</v>
      </c>
      <c r="L3899" s="13">
        <v>0</v>
      </c>
      <c r="M3899" s="13">
        <v>5.3999999999999998E-5</v>
      </c>
    </row>
    <row r="3900" spans="1:13" ht="15" collapsed="1">
      <c r="A3900" s="13"/>
      <c r="B3900" s="13" t="s">
        <v>3984</v>
      </c>
      <c r="C3900" s="13"/>
      <c r="D3900" s="13"/>
      <c r="E3900" s="13">
        <v>29.64</v>
      </c>
      <c r="F3900" s="13">
        <v>1</v>
      </c>
      <c r="G3900" s="13">
        <v>494.93599999999998</v>
      </c>
      <c r="H3900" s="13">
        <v>1481.788</v>
      </c>
      <c r="I3900" s="13">
        <v>3</v>
      </c>
      <c r="J3900" s="13">
        <v>1480.7860000000001</v>
      </c>
      <c r="K3900" s="13">
        <v>1.002</v>
      </c>
      <c r="L3900" s="13">
        <v>0</v>
      </c>
      <c r="M3900" s="13">
        <v>1.6999999999999999E-3</v>
      </c>
    </row>
    <row r="3901" spans="1:13" ht="15">
      <c r="A3901" s="13"/>
      <c r="B3901" s="13" t="s">
        <v>6756</v>
      </c>
      <c r="C3901" s="13"/>
      <c r="D3901" s="13"/>
      <c r="E3901" s="13">
        <v>26.88</v>
      </c>
      <c r="F3901" s="13">
        <v>1</v>
      </c>
      <c r="G3901" s="13">
        <v>394.23599999999999</v>
      </c>
      <c r="H3901" s="13">
        <v>786.45699999999999</v>
      </c>
      <c r="I3901" s="13">
        <v>2</v>
      </c>
      <c r="J3901" s="13">
        <v>786.46</v>
      </c>
      <c r="K3901" s="13">
        <v>-2E-3</v>
      </c>
      <c r="L3901" s="13">
        <v>0</v>
      </c>
      <c r="M3901" s="13">
        <v>1.7000000000000001E-2</v>
      </c>
    </row>
    <row r="3902" spans="1:13" ht="15">
      <c r="A3902" s="13"/>
      <c r="B3902" s="13" t="s">
        <v>3986</v>
      </c>
      <c r="C3902" s="13"/>
      <c r="D3902" s="13"/>
      <c r="E3902" s="13">
        <v>22.69</v>
      </c>
      <c r="F3902" s="13">
        <v>1</v>
      </c>
      <c r="G3902" s="13">
        <v>485.75299999999999</v>
      </c>
      <c r="H3902" s="13">
        <v>969.49099999999999</v>
      </c>
      <c r="I3902" s="13">
        <v>2</v>
      </c>
      <c r="J3902" s="13">
        <v>969.49199999999996</v>
      </c>
      <c r="K3902" s="13">
        <v>-1E-3</v>
      </c>
      <c r="L3902" s="13">
        <v>0</v>
      </c>
      <c r="M3902" s="13">
        <v>1.7999999999999999E-2</v>
      </c>
    </row>
    <row r="3903" spans="1:13" ht="15">
      <c r="A3903" s="13"/>
      <c r="B3903" s="13" t="s">
        <v>3985</v>
      </c>
      <c r="C3903" s="13"/>
      <c r="D3903" s="13"/>
      <c r="E3903" s="13">
        <v>21.42</v>
      </c>
      <c r="F3903" s="13">
        <v>1</v>
      </c>
      <c r="G3903" s="13">
        <v>540.75900000000001</v>
      </c>
      <c r="H3903" s="13">
        <v>1079.5039999999999</v>
      </c>
      <c r="I3903" s="13">
        <v>2</v>
      </c>
      <c r="J3903" s="13">
        <v>1079.5039999999999</v>
      </c>
      <c r="K3903" s="13">
        <v>0</v>
      </c>
      <c r="L3903" s="13">
        <v>0</v>
      </c>
      <c r="M3903" s="13">
        <v>2.5000000000000001E-2</v>
      </c>
    </row>
    <row r="3904" spans="1:13" ht="15">
      <c r="A3904" s="13" t="s">
        <v>365</v>
      </c>
      <c r="B3904" s="13">
        <v>5</v>
      </c>
      <c r="C3904" s="13"/>
      <c r="D3904" s="13"/>
      <c r="E3904" s="13"/>
      <c r="F3904" s="13">
        <v>6</v>
      </c>
      <c r="G3904" s="13"/>
      <c r="H3904" s="13"/>
      <c r="I3904" s="13"/>
      <c r="J3904" s="13"/>
      <c r="K3904" s="13"/>
      <c r="L3904" s="13"/>
      <c r="M3904" s="13"/>
    </row>
    <row r="3905" spans="1:13" ht="15">
      <c r="A3905" s="13"/>
      <c r="B3905" s="13" t="s">
        <v>3497</v>
      </c>
      <c r="C3905" s="13"/>
      <c r="D3905" s="13"/>
      <c r="E3905" s="13">
        <v>48.28</v>
      </c>
      <c r="F3905" s="13">
        <v>2</v>
      </c>
      <c r="G3905" s="13">
        <v>688.875</v>
      </c>
      <c r="H3905" s="13">
        <v>1375.7360000000001</v>
      </c>
      <c r="I3905" s="13">
        <v>2</v>
      </c>
      <c r="J3905" s="13">
        <v>1375.7349999999999</v>
      </c>
      <c r="K3905" s="13">
        <v>1E-3</v>
      </c>
      <c r="L3905" s="13">
        <v>0</v>
      </c>
      <c r="M3905" s="13">
        <v>3.6000000000000001E-5</v>
      </c>
    </row>
    <row r="3906" spans="1:13" ht="15" collapsed="1">
      <c r="A3906" s="13"/>
      <c r="B3906" s="13" t="s">
        <v>3499</v>
      </c>
      <c r="C3906" s="13"/>
      <c r="D3906" s="13"/>
      <c r="E3906" s="13">
        <v>39.83</v>
      </c>
      <c r="F3906" s="13">
        <v>1</v>
      </c>
      <c r="G3906" s="13">
        <v>618.30600000000004</v>
      </c>
      <c r="H3906" s="13">
        <v>1234.596</v>
      </c>
      <c r="I3906" s="13">
        <v>2</v>
      </c>
      <c r="J3906" s="13">
        <v>1233.5989999999999</v>
      </c>
      <c r="K3906" s="13">
        <v>0.997</v>
      </c>
      <c r="L3906" s="13">
        <v>0</v>
      </c>
      <c r="M3906" s="13">
        <v>4.6999999999999999E-4</v>
      </c>
    </row>
    <row r="3907" spans="1:13" ht="15">
      <c r="A3907" s="13"/>
      <c r="B3907" s="13" t="s">
        <v>3498</v>
      </c>
      <c r="C3907" s="13"/>
      <c r="D3907" s="13"/>
      <c r="E3907" s="13">
        <v>39.369999999999997</v>
      </c>
      <c r="F3907" s="13">
        <v>1</v>
      </c>
      <c r="G3907" s="13">
        <v>505.80399999999997</v>
      </c>
      <c r="H3907" s="13">
        <v>1009.593</v>
      </c>
      <c r="I3907" s="13">
        <v>2</v>
      </c>
      <c r="J3907" s="13">
        <v>1009.592</v>
      </c>
      <c r="K3907" s="13">
        <v>1E-3</v>
      </c>
      <c r="L3907" s="13">
        <v>0</v>
      </c>
      <c r="M3907" s="13">
        <v>2.9E-4</v>
      </c>
    </row>
    <row r="3908" spans="1:13" ht="15" collapsed="1">
      <c r="A3908" s="13"/>
      <c r="B3908" s="13" t="s">
        <v>3500</v>
      </c>
      <c r="C3908" s="13"/>
      <c r="D3908" s="13"/>
      <c r="E3908" s="13">
        <v>31.46</v>
      </c>
      <c r="F3908" s="13">
        <v>1</v>
      </c>
      <c r="G3908" s="13">
        <v>525.303</v>
      </c>
      <c r="H3908" s="13">
        <v>1048.5920000000001</v>
      </c>
      <c r="I3908" s="13">
        <v>2</v>
      </c>
      <c r="J3908" s="13">
        <v>1048.5920000000001</v>
      </c>
      <c r="K3908" s="13">
        <v>0</v>
      </c>
      <c r="L3908" s="13">
        <v>0</v>
      </c>
      <c r="M3908" s="13">
        <v>1.1000000000000001E-3</v>
      </c>
    </row>
    <row r="3909" spans="1:13" ht="15">
      <c r="A3909" s="13"/>
      <c r="B3909" s="13" t="s">
        <v>3501</v>
      </c>
      <c r="C3909" s="13"/>
      <c r="D3909" s="13"/>
      <c r="E3909" s="13">
        <v>21.52</v>
      </c>
      <c r="F3909" s="13">
        <v>1</v>
      </c>
      <c r="G3909" s="13">
        <v>468.25099999999998</v>
      </c>
      <c r="H3909" s="13">
        <v>934.48699999999997</v>
      </c>
      <c r="I3909" s="13">
        <v>2</v>
      </c>
      <c r="J3909" s="13">
        <v>934.48699999999997</v>
      </c>
      <c r="K3909" s="13">
        <v>0</v>
      </c>
      <c r="L3909" s="13">
        <v>0</v>
      </c>
      <c r="M3909" s="13">
        <v>2.5999999999999999E-2</v>
      </c>
    </row>
    <row r="3910" spans="1:13" ht="15">
      <c r="A3910" s="13" t="s">
        <v>446</v>
      </c>
      <c r="B3910" s="13">
        <v>5</v>
      </c>
      <c r="C3910" s="13"/>
      <c r="D3910" s="13"/>
      <c r="E3910" s="13"/>
      <c r="F3910" s="13">
        <v>6</v>
      </c>
      <c r="G3910" s="13"/>
      <c r="H3910" s="13"/>
      <c r="I3910" s="13"/>
      <c r="J3910" s="13"/>
      <c r="K3910" s="13"/>
      <c r="L3910" s="13"/>
      <c r="M3910" s="13"/>
    </row>
    <row r="3911" spans="1:13" ht="15">
      <c r="A3911" s="13"/>
      <c r="B3911" s="13" t="s">
        <v>3776</v>
      </c>
      <c r="C3911" s="13"/>
      <c r="D3911" s="13"/>
      <c r="E3911" s="13">
        <v>59.15</v>
      </c>
      <c r="F3911" s="13">
        <v>2</v>
      </c>
      <c r="G3911" s="13">
        <v>541.79600000000005</v>
      </c>
      <c r="H3911" s="13">
        <v>1081.578</v>
      </c>
      <c r="I3911" s="13">
        <v>2</v>
      </c>
      <c r="J3911" s="13">
        <v>1081.577</v>
      </c>
      <c r="K3911" s="13">
        <v>1E-3</v>
      </c>
      <c r="L3911" s="13">
        <v>0</v>
      </c>
      <c r="M3911" s="13">
        <v>4.1999999999999996E-6</v>
      </c>
    </row>
    <row r="3912" spans="1:13" ht="15">
      <c r="A3912" s="13"/>
      <c r="B3912" s="13" t="s">
        <v>3774</v>
      </c>
      <c r="C3912" s="13"/>
      <c r="D3912" s="13"/>
      <c r="E3912" s="13">
        <v>41.28</v>
      </c>
      <c r="F3912" s="13">
        <v>1</v>
      </c>
      <c r="G3912" s="13">
        <v>657.904</v>
      </c>
      <c r="H3912" s="13">
        <v>1313.7929999999999</v>
      </c>
      <c r="I3912" s="13">
        <v>2</v>
      </c>
      <c r="J3912" s="13">
        <v>1313.7919999999999</v>
      </c>
      <c r="K3912" s="13">
        <v>1E-3</v>
      </c>
      <c r="L3912" s="13">
        <v>0</v>
      </c>
      <c r="M3912" s="13">
        <v>2.9E-4</v>
      </c>
    </row>
    <row r="3913" spans="1:13" ht="15">
      <c r="A3913" s="13"/>
      <c r="B3913" s="13" t="s">
        <v>3775</v>
      </c>
      <c r="C3913" s="13" t="s">
        <v>18</v>
      </c>
      <c r="D3913" s="13" t="s">
        <v>97</v>
      </c>
      <c r="E3913" s="13">
        <v>40.119999999999997</v>
      </c>
      <c r="F3913" s="13">
        <v>1</v>
      </c>
      <c r="G3913" s="13">
        <v>462.28699999999998</v>
      </c>
      <c r="H3913" s="13">
        <v>922.56</v>
      </c>
      <c r="I3913" s="13">
        <v>2</v>
      </c>
      <c r="J3913" s="13">
        <v>922.56</v>
      </c>
      <c r="K3913" s="13">
        <v>0</v>
      </c>
      <c r="L3913" s="13">
        <v>0</v>
      </c>
      <c r="M3913" s="13">
        <v>1.4999999999999999E-4</v>
      </c>
    </row>
    <row r="3914" spans="1:13" ht="15" collapsed="1">
      <c r="A3914" s="13"/>
      <c r="B3914" s="13" t="s">
        <v>3775</v>
      </c>
      <c r="C3914" s="13"/>
      <c r="D3914" s="13"/>
      <c r="E3914" s="13">
        <v>40.08</v>
      </c>
      <c r="F3914" s="13">
        <v>1</v>
      </c>
      <c r="G3914" s="13">
        <v>470.80099999999999</v>
      </c>
      <c r="H3914" s="13">
        <v>939.58699999999999</v>
      </c>
      <c r="I3914" s="13">
        <v>2</v>
      </c>
      <c r="J3914" s="13">
        <v>939.58699999999999</v>
      </c>
      <c r="K3914" s="13">
        <v>1E-3</v>
      </c>
      <c r="L3914" s="13">
        <v>0</v>
      </c>
      <c r="M3914" s="13">
        <v>2.2000000000000001E-4</v>
      </c>
    </row>
    <row r="3915" spans="1:13" ht="15">
      <c r="A3915" s="13"/>
      <c r="B3915" s="13" t="s">
        <v>3778</v>
      </c>
      <c r="C3915" s="13"/>
      <c r="D3915" s="13"/>
      <c r="E3915" s="13">
        <v>24.31</v>
      </c>
      <c r="F3915" s="13">
        <v>1</v>
      </c>
      <c r="G3915" s="13">
        <v>613.31799999999998</v>
      </c>
      <c r="H3915" s="13">
        <v>1224.6220000000001</v>
      </c>
      <c r="I3915" s="13">
        <v>2</v>
      </c>
      <c r="J3915" s="13">
        <v>1224.6210000000001</v>
      </c>
      <c r="K3915" s="13">
        <v>1E-3</v>
      </c>
      <c r="L3915" s="13">
        <v>0</v>
      </c>
      <c r="M3915" s="13">
        <v>5.1999999999999998E-3</v>
      </c>
    </row>
    <row r="3916" spans="1:13" ht="15">
      <c r="A3916" s="13" t="s">
        <v>390</v>
      </c>
      <c r="B3916" s="13">
        <v>5</v>
      </c>
      <c r="C3916" s="13"/>
      <c r="D3916" s="13"/>
      <c r="E3916" s="13"/>
      <c r="F3916" s="13">
        <v>5</v>
      </c>
      <c r="G3916" s="13"/>
      <c r="H3916" s="13"/>
      <c r="I3916" s="13"/>
      <c r="J3916" s="13"/>
      <c r="K3916" s="13"/>
      <c r="L3916" s="13"/>
      <c r="M3916" s="13"/>
    </row>
    <row r="3917" spans="1:13" ht="15">
      <c r="A3917" s="13"/>
      <c r="B3917" s="13" t="s">
        <v>3377</v>
      </c>
      <c r="C3917" s="13"/>
      <c r="D3917" s="13"/>
      <c r="E3917" s="13">
        <v>53.27</v>
      </c>
      <c r="F3917" s="13">
        <v>1</v>
      </c>
      <c r="G3917" s="13">
        <v>539.81700000000001</v>
      </c>
      <c r="H3917" s="13">
        <v>1077.6189999999999</v>
      </c>
      <c r="I3917" s="13">
        <v>2</v>
      </c>
      <c r="J3917" s="13">
        <v>1077.6179999999999</v>
      </c>
      <c r="K3917" s="13">
        <v>1E-3</v>
      </c>
      <c r="L3917" s="13">
        <v>0</v>
      </c>
      <c r="M3917" s="13">
        <v>1.0000000000000001E-5</v>
      </c>
    </row>
    <row r="3918" spans="1:13" ht="15" collapsed="1">
      <c r="A3918" s="13"/>
      <c r="B3918" s="13" t="s">
        <v>3379</v>
      </c>
      <c r="C3918" s="13"/>
      <c r="D3918" s="13"/>
      <c r="E3918" s="13">
        <v>44.12</v>
      </c>
      <c r="F3918" s="13">
        <v>1</v>
      </c>
      <c r="G3918" s="13">
        <v>651.34299999999996</v>
      </c>
      <c r="H3918" s="13">
        <v>1951.0070000000001</v>
      </c>
      <c r="I3918" s="13">
        <v>3</v>
      </c>
      <c r="J3918" s="13">
        <v>1951.0050000000001</v>
      </c>
      <c r="K3918" s="13">
        <v>2E-3</v>
      </c>
      <c r="L3918" s="13">
        <v>0</v>
      </c>
      <c r="M3918" s="13">
        <v>7.2999999999999999E-5</v>
      </c>
    </row>
    <row r="3919" spans="1:13" ht="15">
      <c r="A3919" s="13"/>
      <c r="B3919" s="13" t="s">
        <v>3376</v>
      </c>
      <c r="C3919" s="13"/>
      <c r="D3919" s="13"/>
      <c r="E3919" s="13">
        <v>39.46</v>
      </c>
      <c r="F3919" s="13">
        <v>1</v>
      </c>
      <c r="G3919" s="13">
        <v>591.80399999999997</v>
      </c>
      <c r="H3919" s="13">
        <v>1181.5930000000001</v>
      </c>
      <c r="I3919" s="13">
        <v>2</v>
      </c>
      <c r="J3919" s="13">
        <v>1181.5930000000001</v>
      </c>
      <c r="K3919" s="13">
        <v>0</v>
      </c>
      <c r="L3919" s="13">
        <v>0</v>
      </c>
      <c r="M3919" s="13">
        <v>5.6999999999999998E-4</v>
      </c>
    </row>
    <row r="3920" spans="1:13" ht="15">
      <c r="A3920" s="13"/>
      <c r="B3920" s="13" t="s">
        <v>3381</v>
      </c>
      <c r="C3920" s="13"/>
      <c r="D3920" s="13"/>
      <c r="E3920" s="13">
        <v>26.48</v>
      </c>
      <c r="F3920" s="13">
        <v>1</v>
      </c>
      <c r="G3920" s="13">
        <v>512.79</v>
      </c>
      <c r="H3920" s="13">
        <v>1023.564</v>
      </c>
      <c r="I3920" s="13">
        <v>2</v>
      </c>
      <c r="J3920" s="13">
        <v>1023.564</v>
      </c>
      <c r="K3920" s="13">
        <v>0</v>
      </c>
      <c r="L3920" s="13">
        <v>0</v>
      </c>
      <c r="M3920" s="13">
        <v>0.01</v>
      </c>
    </row>
    <row r="3921" spans="1:13" ht="15" collapsed="1">
      <c r="A3921" s="13"/>
      <c r="B3921" s="13" t="s">
        <v>3382</v>
      </c>
      <c r="C3921" s="13"/>
      <c r="D3921" s="13"/>
      <c r="E3921" s="13">
        <v>25.4</v>
      </c>
      <c r="F3921" s="13">
        <v>1</v>
      </c>
      <c r="G3921" s="13">
        <v>456.25299999999999</v>
      </c>
      <c r="H3921" s="13">
        <v>910.49099999999999</v>
      </c>
      <c r="I3921" s="13">
        <v>2</v>
      </c>
      <c r="J3921" s="13">
        <v>910.49099999999999</v>
      </c>
      <c r="K3921" s="13">
        <v>0</v>
      </c>
      <c r="L3921" s="13">
        <v>0</v>
      </c>
      <c r="M3921" s="13">
        <v>1.2E-2</v>
      </c>
    </row>
    <row r="3922" spans="1:13" ht="15">
      <c r="A3922" s="13" t="s">
        <v>684</v>
      </c>
      <c r="B3922" s="13">
        <v>5</v>
      </c>
      <c r="C3922" s="13"/>
      <c r="D3922" s="13"/>
      <c r="E3922" s="13"/>
      <c r="F3922" s="13">
        <v>7</v>
      </c>
      <c r="G3922" s="13"/>
      <c r="H3922" s="13"/>
      <c r="I3922" s="13"/>
      <c r="J3922" s="13"/>
      <c r="K3922" s="13"/>
      <c r="L3922" s="13"/>
      <c r="M3922" s="13"/>
    </row>
    <row r="3923" spans="1:13" ht="15">
      <c r="A3923" s="13"/>
      <c r="B3923" s="13" t="s">
        <v>4250</v>
      </c>
      <c r="C3923" s="13"/>
      <c r="D3923" s="13"/>
      <c r="E3923" s="13">
        <v>51.02</v>
      </c>
      <c r="F3923" s="13">
        <v>2</v>
      </c>
      <c r="G3923" s="13">
        <v>522.28300000000002</v>
      </c>
      <c r="H3923" s="13">
        <v>1563.828</v>
      </c>
      <c r="I3923" s="13">
        <v>3</v>
      </c>
      <c r="J3923" s="13">
        <v>1563.826</v>
      </c>
      <c r="K3923" s="13">
        <v>3.0000000000000001E-3</v>
      </c>
      <c r="L3923" s="13">
        <v>0</v>
      </c>
      <c r="M3923" s="13">
        <v>1.5999999999999999E-5</v>
      </c>
    </row>
    <row r="3924" spans="1:13" ht="15">
      <c r="A3924" s="13"/>
      <c r="B3924" s="13" t="s">
        <v>4251</v>
      </c>
      <c r="C3924" s="13"/>
      <c r="D3924" s="13"/>
      <c r="E3924" s="13">
        <v>44.42</v>
      </c>
      <c r="F3924" s="13">
        <v>1</v>
      </c>
      <c r="G3924" s="13">
        <v>507.79500000000002</v>
      </c>
      <c r="H3924" s="13">
        <v>1013.576</v>
      </c>
      <c r="I3924" s="13">
        <v>2</v>
      </c>
      <c r="J3924" s="13">
        <v>1013.576</v>
      </c>
      <c r="K3924" s="13">
        <v>1E-3</v>
      </c>
      <c r="L3924" s="13">
        <v>0</v>
      </c>
      <c r="M3924" s="13">
        <v>2.2000000000000001E-4</v>
      </c>
    </row>
    <row r="3925" spans="1:13" ht="15">
      <c r="A3925" s="13"/>
      <c r="B3925" s="13" t="s">
        <v>4251</v>
      </c>
      <c r="C3925" s="13" t="s">
        <v>18</v>
      </c>
      <c r="D3925" s="13" t="s">
        <v>97</v>
      </c>
      <c r="E3925" s="13">
        <v>35.229999999999997</v>
      </c>
      <c r="F3925" s="13">
        <v>1</v>
      </c>
      <c r="G3925" s="13">
        <v>499.28199999999998</v>
      </c>
      <c r="H3925" s="13">
        <v>996.54899999999998</v>
      </c>
      <c r="I3925" s="13">
        <v>2</v>
      </c>
      <c r="J3925" s="13">
        <v>996.54899999999998</v>
      </c>
      <c r="K3925" s="13">
        <v>0</v>
      </c>
      <c r="L3925" s="13">
        <v>0</v>
      </c>
      <c r="M3925" s="13">
        <v>1.1999999999999999E-3</v>
      </c>
    </row>
    <row r="3926" spans="1:13" ht="15">
      <c r="A3926" s="13"/>
      <c r="B3926" s="13" t="s">
        <v>4250</v>
      </c>
      <c r="C3926" s="13"/>
      <c r="D3926" s="13"/>
      <c r="E3926" s="13">
        <v>33.32</v>
      </c>
      <c r="F3926" s="13">
        <v>2</v>
      </c>
      <c r="G3926" s="13">
        <v>782.92</v>
      </c>
      <c r="H3926" s="13">
        <v>1563.826</v>
      </c>
      <c r="I3926" s="13">
        <v>2</v>
      </c>
      <c r="J3926" s="13">
        <v>1563.826</v>
      </c>
      <c r="K3926" s="13">
        <v>0</v>
      </c>
      <c r="L3926" s="13">
        <v>0</v>
      </c>
      <c r="M3926" s="13">
        <v>1.2999999999999999E-3</v>
      </c>
    </row>
    <row r="3927" spans="1:13" ht="15">
      <c r="A3927" s="13"/>
      <c r="B3927" s="13" t="s">
        <v>4253</v>
      </c>
      <c r="C3927" s="13"/>
      <c r="D3927" s="13"/>
      <c r="E3927" s="13">
        <v>30.72</v>
      </c>
      <c r="F3927" s="13">
        <v>1</v>
      </c>
      <c r="G3927" s="13">
        <v>390.9</v>
      </c>
      <c r="H3927" s="13">
        <v>1169.6769999999999</v>
      </c>
      <c r="I3927" s="13">
        <v>3</v>
      </c>
      <c r="J3927" s="13">
        <v>1169.6769999999999</v>
      </c>
      <c r="K3927" s="13">
        <v>0</v>
      </c>
      <c r="L3927" s="13">
        <v>1</v>
      </c>
      <c r="M3927" s="13">
        <v>1.2999999999999999E-3</v>
      </c>
    </row>
    <row r="3928" spans="1:13" ht="15">
      <c r="A3928" s="13" t="s">
        <v>296</v>
      </c>
      <c r="B3928" s="13">
        <v>5</v>
      </c>
      <c r="C3928" s="13"/>
      <c r="D3928" s="13"/>
      <c r="E3928" s="13"/>
      <c r="F3928" s="13">
        <v>8</v>
      </c>
      <c r="G3928" s="13"/>
      <c r="H3928" s="13"/>
      <c r="I3928" s="13"/>
      <c r="J3928" s="13"/>
      <c r="K3928" s="13"/>
      <c r="L3928" s="13"/>
      <c r="M3928" s="13"/>
    </row>
    <row r="3929" spans="1:13" ht="15">
      <c r="A3929" s="13"/>
      <c r="B3929" s="13" t="s">
        <v>3245</v>
      </c>
      <c r="C3929" s="13"/>
      <c r="D3929" s="13"/>
      <c r="E3929" s="13">
        <v>76.69</v>
      </c>
      <c r="F3929" s="13">
        <v>3</v>
      </c>
      <c r="G3929" s="13">
        <v>701.40899999999999</v>
      </c>
      <c r="H3929" s="13">
        <v>1400.8040000000001</v>
      </c>
      <c r="I3929" s="13">
        <v>2</v>
      </c>
      <c r="J3929" s="13">
        <v>1400.8030000000001</v>
      </c>
      <c r="K3929" s="13">
        <v>1E-3</v>
      </c>
      <c r="L3929" s="13">
        <v>0</v>
      </c>
      <c r="M3929" s="13">
        <v>6.4000000000000004E-8</v>
      </c>
    </row>
    <row r="3930" spans="1:13" ht="15" collapsed="1">
      <c r="A3930" s="13"/>
      <c r="B3930" s="13" t="s">
        <v>3245</v>
      </c>
      <c r="C3930" s="13"/>
      <c r="D3930" s="13"/>
      <c r="E3930" s="13">
        <v>63.85</v>
      </c>
      <c r="F3930" s="13">
        <v>2</v>
      </c>
      <c r="G3930" s="13">
        <v>467.94200000000001</v>
      </c>
      <c r="H3930" s="13">
        <v>1400.8030000000001</v>
      </c>
      <c r="I3930" s="13">
        <v>3</v>
      </c>
      <c r="J3930" s="13">
        <v>1400.8030000000001</v>
      </c>
      <c r="K3930" s="13">
        <v>1E-3</v>
      </c>
      <c r="L3930" s="13">
        <v>0</v>
      </c>
      <c r="M3930" s="13">
        <v>1.9999999999999999E-6</v>
      </c>
    </row>
    <row r="3931" spans="1:13" ht="15">
      <c r="A3931" s="13"/>
      <c r="B3931" s="13" t="s">
        <v>3249</v>
      </c>
      <c r="C3931" s="13"/>
      <c r="D3931" s="13"/>
      <c r="E3931" s="13">
        <v>37</v>
      </c>
      <c r="F3931" s="13">
        <v>1</v>
      </c>
      <c r="G3931" s="13">
        <v>535.30399999999997</v>
      </c>
      <c r="H3931" s="13">
        <v>1068.5930000000001</v>
      </c>
      <c r="I3931" s="13">
        <v>2</v>
      </c>
      <c r="J3931" s="13">
        <v>1068.5930000000001</v>
      </c>
      <c r="K3931" s="13">
        <v>0</v>
      </c>
      <c r="L3931" s="13">
        <v>0</v>
      </c>
      <c r="M3931" s="13">
        <v>9.3999999999999997E-4</v>
      </c>
    </row>
    <row r="3932" spans="1:13" ht="15">
      <c r="A3932" s="13"/>
      <c r="B3932" s="13" t="s">
        <v>3247</v>
      </c>
      <c r="C3932" s="13"/>
      <c r="D3932" s="13"/>
      <c r="E3932" s="13">
        <v>30.35</v>
      </c>
      <c r="F3932" s="13">
        <v>1</v>
      </c>
      <c r="G3932" s="13">
        <v>613.31100000000004</v>
      </c>
      <c r="H3932" s="13">
        <v>1836.91</v>
      </c>
      <c r="I3932" s="13">
        <v>3</v>
      </c>
      <c r="J3932" s="13">
        <v>1836.915</v>
      </c>
      <c r="K3932" s="13">
        <v>-5.0000000000000001E-3</v>
      </c>
      <c r="L3932" s="13">
        <v>1</v>
      </c>
      <c r="M3932" s="13">
        <v>4.4999999999999997E-3</v>
      </c>
    </row>
    <row r="3933" spans="1:13" ht="15">
      <c r="A3933" s="13"/>
      <c r="B3933" s="13" t="s">
        <v>3246</v>
      </c>
      <c r="C3933" s="13"/>
      <c r="D3933" s="13"/>
      <c r="E3933" s="13">
        <v>28.52</v>
      </c>
      <c r="F3933" s="13">
        <v>1</v>
      </c>
      <c r="G3933" s="13">
        <v>472.59300000000002</v>
      </c>
      <c r="H3933" s="13">
        <v>1414.7570000000001</v>
      </c>
      <c r="I3933" s="13">
        <v>3</v>
      </c>
      <c r="J3933" s="13">
        <v>1414.7570000000001</v>
      </c>
      <c r="K3933" s="13">
        <v>0</v>
      </c>
      <c r="L3933" s="13">
        <v>0</v>
      </c>
      <c r="M3933" s="13">
        <v>2.0999999999999999E-3</v>
      </c>
    </row>
    <row r="3934" spans="1:13" ht="15">
      <c r="A3934" s="13" t="s">
        <v>394</v>
      </c>
      <c r="B3934" s="13">
        <v>5</v>
      </c>
      <c r="C3934" s="13"/>
      <c r="D3934" s="13"/>
      <c r="E3934" s="13"/>
      <c r="F3934" s="13">
        <v>6</v>
      </c>
      <c r="G3934" s="13"/>
      <c r="H3934" s="13"/>
      <c r="I3934" s="13"/>
      <c r="J3934" s="13"/>
      <c r="K3934" s="13"/>
      <c r="L3934" s="13"/>
      <c r="M3934" s="13"/>
    </row>
    <row r="3935" spans="1:13" ht="15">
      <c r="A3935" s="13"/>
      <c r="B3935" s="13" t="s">
        <v>3508</v>
      </c>
      <c r="C3935" s="13"/>
      <c r="D3935" s="13"/>
      <c r="E3935" s="13">
        <v>49.63</v>
      </c>
      <c r="F3935" s="13">
        <v>1</v>
      </c>
      <c r="G3935" s="13">
        <v>540.77</v>
      </c>
      <c r="H3935" s="13">
        <v>1079.5260000000001</v>
      </c>
      <c r="I3935" s="13">
        <v>2</v>
      </c>
      <c r="J3935" s="13">
        <v>1079.5250000000001</v>
      </c>
      <c r="K3935" s="13">
        <v>1E-3</v>
      </c>
      <c r="L3935" s="13">
        <v>0</v>
      </c>
      <c r="M3935" s="13">
        <v>4.6E-5</v>
      </c>
    </row>
    <row r="3936" spans="1:13" ht="15">
      <c r="A3936" s="13"/>
      <c r="B3936" s="13" t="s">
        <v>3510</v>
      </c>
      <c r="C3936" s="13"/>
      <c r="D3936" s="13"/>
      <c r="E3936" s="13">
        <v>48.76</v>
      </c>
      <c r="F3936" s="13">
        <v>1</v>
      </c>
      <c r="G3936" s="13">
        <v>619.87699999999995</v>
      </c>
      <c r="H3936" s="13">
        <v>1237.739</v>
      </c>
      <c r="I3936" s="13">
        <v>2</v>
      </c>
      <c r="J3936" s="13">
        <v>1237.739</v>
      </c>
      <c r="K3936" s="13">
        <v>0</v>
      </c>
      <c r="L3936" s="13">
        <v>0</v>
      </c>
      <c r="M3936" s="13">
        <v>2.9E-5</v>
      </c>
    </row>
    <row r="3937" spans="1:13" ht="15" collapsed="1">
      <c r="A3937" s="13"/>
      <c r="B3937" s="13" t="s">
        <v>3511</v>
      </c>
      <c r="C3937" s="13"/>
      <c r="D3937" s="13"/>
      <c r="E3937" s="13">
        <v>45.01</v>
      </c>
      <c r="F3937" s="13">
        <v>2</v>
      </c>
      <c r="G3937" s="13">
        <v>480.30599999999998</v>
      </c>
      <c r="H3937" s="13">
        <v>958.596</v>
      </c>
      <c r="I3937" s="13">
        <v>2</v>
      </c>
      <c r="J3937" s="13">
        <v>958.596</v>
      </c>
      <c r="K3937" s="13">
        <v>0</v>
      </c>
      <c r="L3937" s="13">
        <v>0</v>
      </c>
      <c r="M3937" s="13">
        <v>8.0000000000000007E-5</v>
      </c>
    </row>
    <row r="3938" spans="1:13" ht="15">
      <c r="A3938" s="13"/>
      <c r="B3938" s="13" t="s">
        <v>3512</v>
      </c>
      <c r="C3938" s="13" t="s">
        <v>91</v>
      </c>
      <c r="D3938" s="13" t="s">
        <v>180</v>
      </c>
      <c r="E3938" s="13">
        <v>37.909999999999997</v>
      </c>
      <c r="F3938" s="13">
        <v>1</v>
      </c>
      <c r="G3938" s="13">
        <v>501.76799999999997</v>
      </c>
      <c r="H3938" s="13">
        <v>1001.521</v>
      </c>
      <c r="I3938" s="13">
        <v>2</v>
      </c>
      <c r="J3938" s="13">
        <v>1001.522</v>
      </c>
      <c r="K3938" s="13">
        <v>0</v>
      </c>
      <c r="L3938" s="13">
        <v>0</v>
      </c>
      <c r="M3938" s="13">
        <v>2.7999999999999998E-4</v>
      </c>
    </row>
    <row r="3939" spans="1:13" ht="15">
      <c r="A3939" s="13"/>
      <c r="B3939" s="13" t="s">
        <v>6682</v>
      </c>
      <c r="C3939" s="13"/>
      <c r="D3939" s="13"/>
      <c r="E3939" s="13">
        <v>22.25</v>
      </c>
      <c r="F3939" s="13">
        <v>1</v>
      </c>
      <c r="G3939" s="13">
        <v>598.98699999999997</v>
      </c>
      <c r="H3939" s="13">
        <v>1793.94</v>
      </c>
      <c r="I3939" s="13">
        <v>3</v>
      </c>
      <c r="J3939" s="13">
        <v>1792.9359999999999</v>
      </c>
      <c r="K3939" s="13">
        <v>1.004</v>
      </c>
      <c r="L3939" s="13">
        <v>0</v>
      </c>
      <c r="M3939" s="13">
        <v>8.2000000000000007E-3</v>
      </c>
    </row>
    <row r="3940" spans="1:13" ht="15">
      <c r="A3940" s="13" t="s">
        <v>489</v>
      </c>
      <c r="B3940" s="13">
        <v>5</v>
      </c>
      <c r="C3940" s="13"/>
      <c r="D3940" s="13"/>
      <c r="E3940" s="13"/>
      <c r="F3940" s="13">
        <v>5</v>
      </c>
      <c r="G3940" s="13"/>
      <c r="H3940" s="13"/>
      <c r="I3940" s="13"/>
      <c r="J3940" s="13"/>
      <c r="K3940" s="13"/>
      <c r="L3940" s="13"/>
      <c r="M3940" s="13"/>
    </row>
    <row r="3941" spans="1:13" ht="15">
      <c r="A3941" s="13"/>
      <c r="B3941" s="13" t="s">
        <v>3987</v>
      </c>
      <c r="C3941" s="13"/>
      <c r="D3941" s="13"/>
      <c r="E3941" s="13">
        <v>43.88</v>
      </c>
      <c r="F3941" s="13">
        <v>1</v>
      </c>
      <c r="G3941" s="13">
        <v>461.274</v>
      </c>
      <c r="H3941" s="13">
        <v>920.53399999999999</v>
      </c>
      <c r="I3941" s="13">
        <v>2</v>
      </c>
      <c r="J3941" s="13">
        <v>920.53300000000002</v>
      </c>
      <c r="K3941" s="13">
        <v>1E-3</v>
      </c>
      <c r="L3941" s="13">
        <v>0</v>
      </c>
      <c r="M3941" s="13">
        <v>2.0000000000000001E-4</v>
      </c>
    </row>
    <row r="3942" spans="1:13" ht="15">
      <c r="A3942" s="13"/>
      <c r="B3942" s="13" t="s">
        <v>3989</v>
      </c>
      <c r="C3942" s="13"/>
      <c r="D3942" s="13"/>
      <c r="E3942" s="13">
        <v>43.66</v>
      </c>
      <c r="F3942" s="13">
        <v>1</v>
      </c>
      <c r="G3942" s="13">
        <v>528.27800000000002</v>
      </c>
      <c r="H3942" s="13">
        <v>1054.5419999999999</v>
      </c>
      <c r="I3942" s="13">
        <v>2</v>
      </c>
      <c r="J3942" s="13">
        <v>1054.5409999999999</v>
      </c>
      <c r="K3942" s="13">
        <v>2E-3</v>
      </c>
      <c r="L3942" s="13">
        <v>0</v>
      </c>
      <c r="M3942" s="13">
        <v>1.9000000000000001E-4</v>
      </c>
    </row>
    <row r="3943" spans="1:13" ht="15">
      <c r="A3943" s="13"/>
      <c r="B3943" s="13" t="s">
        <v>3988</v>
      </c>
      <c r="C3943" s="13"/>
      <c r="D3943" s="13"/>
      <c r="E3943" s="13">
        <v>28.23</v>
      </c>
      <c r="F3943" s="13">
        <v>1</v>
      </c>
      <c r="G3943" s="13">
        <v>537.27300000000002</v>
      </c>
      <c r="H3943" s="13">
        <v>1072.5309999999999</v>
      </c>
      <c r="I3943" s="13">
        <v>2</v>
      </c>
      <c r="J3943" s="13">
        <v>1072.53</v>
      </c>
      <c r="K3943" s="13">
        <v>1E-3</v>
      </c>
      <c r="L3943" s="13">
        <v>0</v>
      </c>
      <c r="M3943" s="13">
        <v>2.3E-3</v>
      </c>
    </row>
    <row r="3944" spans="1:13" ht="15">
      <c r="A3944" s="13"/>
      <c r="B3944" s="13" t="s">
        <v>3990</v>
      </c>
      <c r="C3944" s="13"/>
      <c r="D3944" s="13"/>
      <c r="E3944" s="13">
        <v>23.65</v>
      </c>
      <c r="F3944" s="13">
        <v>1</v>
      </c>
      <c r="G3944" s="13">
        <v>612.82899999999995</v>
      </c>
      <c r="H3944" s="13">
        <v>1223.644</v>
      </c>
      <c r="I3944" s="13">
        <v>2</v>
      </c>
      <c r="J3944" s="13">
        <v>1223.644</v>
      </c>
      <c r="K3944" s="13">
        <v>0</v>
      </c>
      <c r="L3944" s="13">
        <v>0</v>
      </c>
      <c r="M3944" s="13">
        <v>6.1000000000000004E-3</v>
      </c>
    </row>
    <row r="3945" spans="1:13" ht="15">
      <c r="A3945" s="13"/>
      <c r="B3945" s="13" t="s">
        <v>3991</v>
      </c>
      <c r="C3945" s="13"/>
      <c r="D3945" s="13"/>
      <c r="E3945" s="13">
        <v>22.54</v>
      </c>
      <c r="F3945" s="13">
        <v>1</v>
      </c>
      <c r="G3945" s="13">
        <v>451.26600000000002</v>
      </c>
      <c r="H3945" s="13">
        <v>900.51800000000003</v>
      </c>
      <c r="I3945" s="13">
        <v>2</v>
      </c>
      <c r="J3945" s="13">
        <v>900.51800000000003</v>
      </c>
      <c r="K3945" s="13">
        <v>0</v>
      </c>
      <c r="L3945" s="13">
        <v>0</v>
      </c>
      <c r="M3945" s="13">
        <v>6.2E-2</v>
      </c>
    </row>
    <row r="3946" spans="1:13" ht="15">
      <c r="A3946" s="13" t="s">
        <v>347</v>
      </c>
      <c r="B3946" s="13">
        <v>5</v>
      </c>
      <c r="C3946" s="13"/>
      <c r="D3946" s="13"/>
      <c r="E3946" s="13"/>
      <c r="F3946" s="13">
        <v>6</v>
      </c>
      <c r="G3946" s="13"/>
      <c r="H3946" s="13"/>
      <c r="I3946" s="13"/>
      <c r="J3946" s="13"/>
      <c r="K3946" s="13"/>
      <c r="L3946" s="13"/>
      <c r="M3946" s="13"/>
    </row>
    <row r="3947" spans="1:13" ht="15">
      <c r="A3947" s="13"/>
      <c r="B3947" s="13" t="s">
        <v>3997</v>
      </c>
      <c r="C3947" s="13"/>
      <c r="D3947" s="13"/>
      <c r="E3947" s="13">
        <v>50.67</v>
      </c>
      <c r="F3947" s="13">
        <v>1</v>
      </c>
      <c r="G3947" s="13">
        <v>506.78800000000001</v>
      </c>
      <c r="H3947" s="13">
        <v>1011.561</v>
      </c>
      <c r="I3947" s="13">
        <v>2</v>
      </c>
      <c r="J3947" s="13">
        <v>1011.56</v>
      </c>
      <c r="K3947" s="13">
        <v>1E-3</v>
      </c>
      <c r="L3947" s="13">
        <v>0</v>
      </c>
      <c r="M3947" s="13">
        <v>2.9E-5</v>
      </c>
    </row>
    <row r="3948" spans="1:13" ht="15">
      <c r="A3948" s="13"/>
      <c r="B3948" s="13" t="s">
        <v>3998</v>
      </c>
      <c r="C3948" s="13"/>
      <c r="D3948" s="13"/>
      <c r="E3948" s="13">
        <v>50.41</v>
      </c>
      <c r="F3948" s="13">
        <v>2</v>
      </c>
      <c r="G3948" s="13">
        <v>582.32799999999997</v>
      </c>
      <c r="H3948" s="13">
        <v>1743.962</v>
      </c>
      <c r="I3948" s="13">
        <v>3</v>
      </c>
      <c r="J3948" s="13">
        <v>1742.9670000000001</v>
      </c>
      <c r="K3948" s="13">
        <v>0.996</v>
      </c>
      <c r="L3948" s="13">
        <v>0</v>
      </c>
      <c r="M3948" s="13">
        <v>2.4000000000000001E-5</v>
      </c>
    </row>
    <row r="3949" spans="1:13" ht="15">
      <c r="A3949" s="13"/>
      <c r="B3949" s="13" t="s">
        <v>3996</v>
      </c>
      <c r="C3949" s="13"/>
      <c r="D3949" s="13"/>
      <c r="E3949" s="13">
        <v>35.5</v>
      </c>
      <c r="F3949" s="13">
        <v>1</v>
      </c>
      <c r="G3949" s="13">
        <v>503.78199999999998</v>
      </c>
      <c r="H3949" s="13">
        <v>1005.55</v>
      </c>
      <c r="I3949" s="13">
        <v>2</v>
      </c>
      <c r="J3949" s="13">
        <v>1005.549</v>
      </c>
      <c r="K3949" s="13">
        <v>0</v>
      </c>
      <c r="L3949" s="13">
        <v>0</v>
      </c>
      <c r="M3949" s="13">
        <v>4.6999999999999999E-4</v>
      </c>
    </row>
    <row r="3950" spans="1:13" ht="15">
      <c r="A3950" s="13"/>
      <c r="B3950" s="13" t="s">
        <v>4001</v>
      </c>
      <c r="C3950" s="13"/>
      <c r="D3950" s="13"/>
      <c r="E3950" s="13">
        <v>23.14</v>
      </c>
      <c r="F3950" s="13">
        <v>1</v>
      </c>
      <c r="G3950" s="13">
        <v>603.97400000000005</v>
      </c>
      <c r="H3950" s="13">
        <v>1808.8989999999999</v>
      </c>
      <c r="I3950" s="13">
        <v>3</v>
      </c>
      <c r="J3950" s="13">
        <v>1807.895</v>
      </c>
      <c r="K3950" s="13">
        <v>1.004</v>
      </c>
      <c r="L3950" s="13">
        <v>0</v>
      </c>
      <c r="M3950" s="13">
        <v>6.7999999999999996E-3</v>
      </c>
    </row>
    <row r="3951" spans="1:13" ht="15">
      <c r="A3951" s="13"/>
      <c r="B3951" s="13" t="s">
        <v>3999</v>
      </c>
      <c r="C3951" s="13"/>
      <c r="D3951" s="13"/>
      <c r="E3951" s="13">
        <v>20.87</v>
      </c>
      <c r="F3951" s="13">
        <v>1</v>
      </c>
      <c r="G3951" s="13">
        <v>539.96199999999999</v>
      </c>
      <c r="H3951" s="13">
        <v>1616.865</v>
      </c>
      <c r="I3951" s="13">
        <v>3</v>
      </c>
      <c r="J3951" s="13">
        <v>1615.86</v>
      </c>
      <c r="K3951" s="13">
        <v>1.004</v>
      </c>
      <c r="L3951" s="13">
        <v>0</v>
      </c>
      <c r="M3951" s="13">
        <v>1.0999999999999999E-2</v>
      </c>
    </row>
    <row r="3952" spans="1:13" ht="15">
      <c r="A3952" s="13" t="s">
        <v>522</v>
      </c>
      <c r="B3952" s="13">
        <v>5</v>
      </c>
      <c r="C3952" s="13"/>
      <c r="D3952" s="13"/>
      <c r="E3952" s="13"/>
      <c r="F3952" s="13">
        <v>6</v>
      </c>
      <c r="G3952" s="13"/>
      <c r="H3952" s="13"/>
      <c r="I3952" s="13"/>
      <c r="J3952" s="13"/>
      <c r="K3952" s="13"/>
      <c r="L3952" s="13"/>
      <c r="M3952" s="13"/>
    </row>
    <row r="3953" spans="1:13" ht="15" collapsed="1">
      <c r="A3953" s="13"/>
      <c r="B3953" s="13" t="s">
        <v>4007</v>
      </c>
      <c r="C3953" s="13"/>
      <c r="D3953" s="13"/>
      <c r="E3953" s="13">
        <v>55.14</v>
      </c>
      <c r="F3953" s="13">
        <v>2</v>
      </c>
      <c r="G3953" s="13">
        <v>629.36400000000003</v>
      </c>
      <c r="H3953" s="13">
        <v>1256.713</v>
      </c>
      <c r="I3953" s="13">
        <v>2</v>
      </c>
      <c r="J3953" s="13">
        <v>1256.713</v>
      </c>
      <c r="K3953" s="13">
        <v>1E-3</v>
      </c>
      <c r="L3953" s="13">
        <v>0</v>
      </c>
      <c r="M3953" s="13">
        <v>6.8000000000000001E-6</v>
      </c>
    </row>
    <row r="3954" spans="1:13" ht="15">
      <c r="A3954" s="13"/>
      <c r="B3954" s="13" t="s">
        <v>4006</v>
      </c>
      <c r="C3954" s="13"/>
      <c r="D3954" s="13"/>
      <c r="E3954" s="13">
        <v>50.89</v>
      </c>
      <c r="F3954" s="13">
        <v>1</v>
      </c>
      <c r="G3954" s="13">
        <v>610.33799999999997</v>
      </c>
      <c r="H3954" s="13">
        <v>1218.6600000000001</v>
      </c>
      <c r="I3954" s="13">
        <v>2</v>
      </c>
      <c r="J3954" s="13">
        <v>1218.6610000000001</v>
      </c>
      <c r="K3954" s="13">
        <v>0</v>
      </c>
      <c r="L3954" s="13">
        <v>0</v>
      </c>
      <c r="M3954" s="13">
        <v>6.6000000000000005E-5</v>
      </c>
    </row>
    <row r="3955" spans="1:13" ht="15">
      <c r="A3955" s="13"/>
      <c r="B3955" s="13" t="s">
        <v>4008</v>
      </c>
      <c r="C3955" s="13"/>
      <c r="D3955" s="13"/>
      <c r="E3955" s="13">
        <v>31.84</v>
      </c>
      <c r="F3955" s="13">
        <v>1</v>
      </c>
      <c r="G3955" s="13">
        <v>808.423</v>
      </c>
      <c r="H3955" s="13">
        <v>1614.8320000000001</v>
      </c>
      <c r="I3955" s="13">
        <v>2</v>
      </c>
      <c r="J3955" s="13">
        <v>1614.835</v>
      </c>
      <c r="K3955" s="13">
        <v>-3.0000000000000001E-3</v>
      </c>
      <c r="L3955" s="13">
        <v>0</v>
      </c>
      <c r="M3955" s="13">
        <v>1.8E-3</v>
      </c>
    </row>
    <row r="3956" spans="1:13" ht="15" collapsed="1">
      <c r="A3956" s="13"/>
      <c r="B3956" s="13" t="s">
        <v>4009</v>
      </c>
      <c r="C3956" s="13"/>
      <c r="D3956" s="13"/>
      <c r="E3956" s="13">
        <v>23.5</v>
      </c>
      <c r="F3956" s="13">
        <v>1</v>
      </c>
      <c r="G3956" s="13">
        <v>524.76900000000001</v>
      </c>
      <c r="H3956" s="13">
        <v>1047.5239999999999</v>
      </c>
      <c r="I3956" s="13">
        <v>2</v>
      </c>
      <c r="J3956" s="13">
        <v>1047.5239999999999</v>
      </c>
      <c r="K3956" s="13">
        <v>0</v>
      </c>
      <c r="L3956" s="13">
        <v>0</v>
      </c>
      <c r="M3956" s="13">
        <v>6.1999999999999998E-3</v>
      </c>
    </row>
    <row r="3957" spans="1:13" ht="15">
      <c r="A3957" s="13"/>
      <c r="B3957" s="13" t="s">
        <v>6687</v>
      </c>
      <c r="C3957" s="13"/>
      <c r="D3957" s="13"/>
      <c r="E3957" s="13">
        <v>23.09</v>
      </c>
      <c r="F3957" s="13">
        <v>1</v>
      </c>
      <c r="G3957" s="13">
        <v>709.38400000000001</v>
      </c>
      <c r="H3957" s="13">
        <v>1416.7539999999999</v>
      </c>
      <c r="I3957" s="13">
        <v>2</v>
      </c>
      <c r="J3957" s="13">
        <v>1416.761</v>
      </c>
      <c r="K3957" s="13">
        <v>-7.0000000000000001E-3</v>
      </c>
      <c r="L3957" s="13">
        <v>0</v>
      </c>
      <c r="M3957" s="13">
        <v>8.6E-3</v>
      </c>
    </row>
    <row r="3958" spans="1:13" ht="15">
      <c r="A3958" s="13" t="s">
        <v>269</v>
      </c>
      <c r="B3958" s="13">
        <v>5</v>
      </c>
      <c r="C3958" s="13"/>
      <c r="D3958" s="13"/>
      <c r="E3958" s="13"/>
      <c r="F3958" s="13">
        <v>8</v>
      </c>
      <c r="G3958" s="13"/>
      <c r="H3958" s="13"/>
      <c r="I3958" s="13"/>
      <c r="J3958" s="13"/>
      <c r="K3958" s="13"/>
      <c r="L3958" s="13"/>
      <c r="M3958" s="13"/>
    </row>
    <row r="3959" spans="1:13" ht="15">
      <c r="A3959" s="13"/>
      <c r="B3959" s="13" t="s">
        <v>3091</v>
      </c>
      <c r="C3959" s="13"/>
      <c r="D3959" s="13"/>
      <c r="E3959" s="13">
        <v>65.41</v>
      </c>
      <c r="F3959" s="13">
        <v>2</v>
      </c>
      <c r="G3959" s="13">
        <v>628.33699999999999</v>
      </c>
      <c r="H3959" s="13">
        <v>1254.6590000000001</v>
      </c>
      <c r="I3959" s="13">
        <v>2</v>
      </c>
      <c r="J3959" s="13">
        <v>1254.6569999999999</v>
      </c>
      <c r="K3959" s="13">
        <v>2E-3</v>
      </c>
      <c r="L3959" s="13">
        <v>0</v>
      </c>
      <c r="M3959" s="13">
        <v>7.4000000000000001E-7</v>
      </c>
    </row>
    <row r="3960" spans="1:13" ht="15">
      <c r="A3960" s="13"/>
      <c r="B3960" s="13" t="s">
        <v>3090</v>
      </c>
      <c r="C3960" s="13"/>
      <c r="D3960" s="13"/>
      <c r="E3960" s="13">
        <v>54.55</v>
      </c>
      <c r="F3960" s="13">
        <v>3</v>
      </c>
      <c r="G3960" s="13">
        <v>644.88499999999999</v>
      </c>
      <c r="H3960" s="13">
        <v>1287.7550000000001</v>
      </c>
      <c r="I3960" s="13">
        <v>2</v>
      </c>
      <c r="J3960" s="13">
        <v>1287.7550000000001</v>
      </c>
      <c r="K3960" s="13">
        <v>0</v>
      </c>
      <c r="L3960" s="13">
        <v>0</v>
      </c>
      <c r="M3960" s="13">
        <v>1.2E-5</v>
      </c>
    </row>
    <row r="3961" spans="1:13" ht="15" collapsed="1">
      <c r="A3961" s="13"/>
      <c r="B3961" s="13" t="s">
        <v>3092</v>
      </c>
      <c r="C3961" s="13"/>
      <c r="D3961" s="13"/>
      <c r="E3961" s="13">
        <v>41.03</v>
      </c>
      <c r="F3961" s="13">
        <v>1</v>
      </c>
      <c r="G3961" s="13">
        <v>570.31200000000001</v>
      </c>
      <c r="H3961" s="13">
        <v>1707.915</v>
      </c>
      <c r="I3961" s="13">
        <v>3</v>
      </c>
      <c r="J3961" s="13">
        <v>1707.9159999999999</v>
      </c>
      <c r="K3961" s="13">
        <v>-1E-3</v>
      </c>
      <c r="L3961" s="13">
        <v>0</v>
      </c>
      <c r="M3961" s="13">
        <v>1.3999999999999999E-4</v>
      </c>
    </row>
    <row r="3962" spans="1:13" ht="15">
      <c r="A3962" s="13"/>
      <c r="B3962" s="13" t="s">
        <v>3093</v>
      </c>
      <c r="C3962" s="13"/>
      <c r="D3962" s="13"/>
      <c r="E3962" s="13">
        <v>35.24</v>
      </c>
      <c r="F3962" s="13">
        <v>1</v>
      </c>
      <c r="G3962" s="13">
        <v>587.34500000000003</v>
      </c>
      <c r="H3962" s="13">
        <v>1759.0119999999999</v>
      </c>
      <c r="I3962" s="13">
        <v>3</v>
      </c>
      <c r="J3962" s="13">
        <v>1759.01</v>
      </c>
      <c r="K3962" s="13">
        <v>2E-3</v>
      </c>
      <c r="L3962" s="13">
        <v>0</v>
      </c>
      <c r="M3962" s="13">
        <v>8.9999999999999998E-4</v>
      </c>
    </row>
    <row r="3963" spans="1:13" ht="15">
      <c r="A3963" s="13"/>
      <c r="B3963" s="13" t="s">
        <v>3094</v>
      </c>
      <c r="C3963" s="13"/>
      <c r="D3963" s="13"/>
      <c r="E3963" s="13">
        <v>32.67</v>
      </c>
      <c r="F3963" s="13">
        <v>1</v>
      </c>
      <c r="G3963" s="13">
        <v>530.29600000000005</v>
      </c>
      <c r="H3963" s="13">
        <v>1058.576</v>
      </c>
      <c r="I3963" s="13">
        <v>2</v>
      </c>
      <c r="J3963" s="13">
        <v>1058.576</v>
      </c>
      <c r="K3963" s="13">
        <v>0</v>
      </c>
      <c r="L3963" s="13">
        <v>0</v>
      </c>
      <c r="M3963" s="13">
        <v>5.1999999999999998E-3</v>
      </c>
    </row>
    <row r="3964" spans="1:13" ht="15">
      <c r="A3964" s="13" t="s">
        <v>739</v>
      </c>
      <c r="B3964" s="13">
        <v>5</v>
      </c>
      <c r="C3964" s="13"/>
      <c r="D3964" s="13"/>
      <c r="E3964" s="13"/>
      <c r="F3964" s="13">
        <v>5</v>
      </c>
      <c r="G3964" s="13"/>
      <c r="H3964" s="13"/>
      <c r="I3964" s="13"/>
      <c r="J3964" s="13"/>
      <c r="K3964" s="13"/>
      <c r="L3964" s="13"/>
      <c r="M3964" s="13"/>
    </row>
    <row r="3965" spans="1:13" ht="15">
      <c r="A3965" s="13"/>
      <c r="B3965" s="13" t="s">
        <v>4950</v>
      </c>
      <c r="C3965" s="13"/>
      <c r="D3965" s="13"/>
      <c r="E3965" s="13">
        <v>47.99</v>
      </c>
      <c r="F3965" s="13">
        <v>1</v>
      </c>
      <c r="G3965" s="13">
        <v>613.81700000000001</v>
      </c>
      <c r="H3965" s="13">
        <v>1225.6189999999999</v>
      </c>
      <c r="I3965" s="13">
        <v>2</v>
      </c>
      <c r="J3965" s="13">
        <v>1225.6189999999999</v>
      </c>
      <c r="K3965" s="13">
        <v>0</v>
      </c>
      <c r="L3965" s="13">
        <v>0</v>
      </c>
      <c r="M3965" s="13">
        <v>9.2E-5</v>
      </c>
    </row>
    <row r="3966" spans="1:13" ht="15">
      <c r="A3966" s="13"/>
      <c r="B3966" s="13" t="s">
        <v>4951</v>
      </c>
      <c r="C3966" s="13"/>
      <c r="D3966" s="13"/>
      <c r="E3966" s="13">
        <v>41.5</v>
      </c>
      <c r="F3966" s="13">
        <v>1</v>
      </c>
      <c r="G3966" s="13">
        <v>582.78800000000001</v>
      </c>
      <c r="H3966" s="13">
        <v>1163.5609999999999</v>
      </c>
      <c r="I3966" s="13">
        <v>2</v>
      </c>
      <c r="J3966" s="13">
        <v>1163.5609999999999</v>
      </c>
      <c r="K3966" s="13">
        <v>0</v>
      </c>
      <c r="L3966" s="13">
        <v>0</v>
      </c>
      <c r="M3966" s="13">
        <v>2.7999999999999998E-4</v>
      </c>
    </row>
    <row r="3967" spans="1:13" ht="15">
      <c r="A3967" s="13"/>
      <c r="B3967" s="13" t="s">
        <v>4953</v>
      </c>
      <c r="C3967" s="13"/>
      <c r="D3967" s="13"/>
      <c r="E3967" s="13">
        <v>33.22</v>
      </c>
      <c r="F3967" s="13">
        <v>1</v>
      </c>
      <c r="G3967" s="13">
        <v>458.76799999999997</v>
      </c>
      <c r="H3967" s="13">
        <v>915.52099999999996</v>
      </c>
      <c r="I3967" s="13">
        <v>2</v>
      </c>
      <c r="J3967" s="13">
        <v>915.52099999999996</v>
      </c>
      <c r="K3967" s="13">
        <v>0</v>
      </c>
      <c r="L3967" s="13">
        <v>0</v>
      </c>
      <c r="M3967" s="13">
        <v>1.8E-3</v>
      </c>
    </row>
    <row r="3968" spans="1:13" ht="15" collapsed="1">
      <c r="A3968" s="13"/>
      <c r="B3968" s="13" t="s">
        <v>6978</v>
      </c>
      <c r="C3968" s="13"/>
      <c r="D3968" s="13"/>
      <c r="E3968" s="13">
        <v>31.44</v>
      </c>
      <c r="F3968" s="13">
        <v>1</v>
      </c>
      <c r="G3968" s="13">
        <v>502.97699999999998</v>
      </c>
      <c r="H3968" s="13">
        <v>1505.9079999999999</v>
      </c>
      <c r="I3968" s="13">
        <v>3</v>
      </c>
      <c r="J3968" s="13">
        <v>1505.9069999999999</v>
      </c>
      <c r="K3968" s="13">
        <v>1E-3</v>
      </c>
      <c r="L3968" s="13">
        <v>0</v>
      </c>
      <c r="M3968" s="13">
        <v>9.3000000000000005E-4</v>
      </c>
    </row>
    <row r="3969" spans="1:13" ht="15">
      <c r="A3969" s="13"/>
      <c r="B3969" s="13" t="s">
        <v>6978</v>
      </c>
      <c r="C3969" s="13"/>
      <c r="D3969" s="13"/>
      <c r="E3969" s="13">
        <v>21.53</v>
      </c>
      <c r="F3969" s="13">
        <v>1</v>
      </c>
      <c r="G3969" s="13">
        <v>753.96100000000001</v>
      </c>
      <c r="H3969" s="13">
        <v>1505.9079999999999</v>
      </c>
      <c r="I3969" s="13">
        <v>2</v>
      </c>
      <c r="J3969" s="13">
        <v>1505.9069999999999</v>
      </c>
      <c r="K3969" s="13">
        <v>1E-3</v>
      </c>
      <c r="L3969" s="13">
        <v>0</v>
      </c>
      <c r="M3969" s="13">
        <v>9.1000000000000004E-3</v>
      </c>
    </row>
    <row r="3970" spans="1:13" ht="15">
      <c r="A3970" s="13" t="s">
        <v>348</v>
      </c>
      <c r="B3970" s="13">
        <v>5</v>
      </c>
      <c r="C3970" s="13"/>
      <c r="D3970" s="13"/>
      <c r="E3970" s="13"/>
      <c r="F3970" s="13">
        <v>7</v>
      </c>
      <c r="G3970" s="13"/>
      <c r="H3970" s="13"/>
      <c r="I3970" s="13"/>
      <c r="J3970" s="13"/>
      <c r="K3970" s="13"/>
      <c r="L3970" s="13"/>
      <c r="M3970" s="13"/>
    </row>
    <row r="3971" spans="1:13" ht="15">
      <c r="A3971" s="13"/>
      <c r="B3971" s="13" t="s">
        <v>4291</v>
      </c>
      <c r="C3971" s="13"/>
      <c r="D3971" s="13"/>
      <c r="E3971" s="13">
        <v>47.4</v>
      </c>
      <c r="F3971" s="13">
        <v>2</v>
      </c>
      <c r="G3971" s="13">
        <v>629.36400000000003</v>
      </c>
      <c r="H3971" s="13">
        <v>1256.713</v>
      </c>
      <c r="I3971" s="13">
        <v>2</v>
      </c>
      <c r="J3971" s="13">
        <v>1256.713</v>
      </c>
      <c r="K3971" s="13">
        <v>0</v>
      </c>
      <c r="L3971" s="13">
        <v>0</v>
      </c>
      <c r="M3971" s="13">
        <v>1.4999999999999999E-4</v>
      </c>
    </row>
    <row r="3972" spans="1:13" ht="15">
      <c r="A3972" s="13"/>
      <c r="B3972" s="13" t="s">
        <v>4290</v>
      </c>
      <c r="C3972" s="13"/>
      <c r="D3972" s="13"/>
      <c r="E3972" s="13">
        <v>45.2</v>
      </c>
      <c r="F3972" s="13">
        <v>1</v>
      </c>
      <c r="G3972" s="13">
        <v>514.32899999999995</v>
      </c>
      <c r="H3972" s="13">
        <v>1026.643</v>
      </c>
      <c r="I3972" s="13">
        <v>2</v>
      </c>
      <c r="J3972" s="13">
        <v>1026.644</v>
      </c>
      <c r="K3972" s="13">
        <v>0</v>
      </c>
      <c r="L3972" s="13">
        <v>0</v>
      </c>
      <c r="M3972" s="13">
        <v>1.1E-4</v>
      </c>
    </row>
    <row r="3973" spans="1:13" ht="15">
      <c r="A3973" s="13"/>
      <c r="B3973" s="13" t="s">
        <v>4293</v>
      </c>
      <c r="C3973" s="13"/>
      <c r="D3973" s="13"/>
      <c r="E3973" s="13">
        <v>43.16</v>
      </c>
      <c r="F3973" s="13">
        <v>1</v>
      </c>
      <c r="G3973" s="13">
        <v>466.92500000000001</v>
      </c>
      <c r="H3973" s="13">
        <v>1397.752</v>
      </c>
      <c r="I3973" s="13">
        <v>3</v>
      </c>
      <c r="J3973" s="13">
        <v>1397.751</v>
      </c>
      <c r="K3973" s="13">
        <v>1E-3</v>
      </c>
      <c r="L3973" s="13">
        <v>1</v>
      </c>
      <c r="M3973" s="13">
        <v>2.3000000000000001E-4</v>
      </c>
    </row>
    <row r="3974" spans="1:13" ht="15">
      <c r="A3974" s="13"/>
      <c r="B3974" s="13" t="s">
        <v>4291</v>
      </c>
      <c r="C3974" s="13"/>
      <c r="D3974" s="13"/>
      <c r="E3974" s="13">
        <v>40.51</v>
      </c>
      <c r="F3974" s="13">
        <v>1</v>
      </c>
      <c r="G3974" s="13">
        <v>419.911</v>
      </c>
      <c r="H3974" s="13">
        <v>1256.712</v>
      </c>
      <c r="I3974" s="13">
        <v>3</v>
      </c>
      <c r="J3974" s="13">
        <v>1256.713</v>
      </c>
      <c r="K3974" s="13">
        <v>-1E-3</v>
      </c>
      <c r="L3974" s="13">
        <v>0</v>
      </c>
      <c r="M3974" s="13">
        <v>1.6000000000000001E-4</v>
      </c>
    </row>
    <row r="3975" spans="1:13" ht="15">
      <c r="A3975" s="13"/>
      <c r="B3975" s="13" t="s">
        <v>4292</v>
      </c>
      <c r="C3975" s="13"/>
      <c r="D3975" s="13"/>
      <c r="E3975" s="13">
        <v>36.869999999999997</v>
      </c>
      <c r="F3975" s="13">
        <v>2</v>
      </c>
      <c r="G3975" s="13">
        <v>395.25599999999997</v>
      </c>
      <c r="H3975" s="13">
        <v>1182.7449999999999</v>
      </c>
      <c r="I3975" s="13">
        <v>3</v>
      </c>
      <c r="J3975" s="13">
        <v>1182.7449999999999</v>
      </c>
      <c r="K3975" s="13">
        <v>0</v>
      </c>
      <c r="L3975" s="13">
        <v>1</v>
      </c>
      <c r="M3975" s="13">
        <v>5.6999999999999998E-4</v>
      </c>
    </row>
    <row r="3976" spans="1:13" ht="15">
      <c r="A3976" s="13" t="s">
        <v>629</v>
      </c>
      <c r="B3976" s="13">
        <v>5</v>
      </c>
      <c r="C3976" s="13"/>
      <c r="D3976" s="13"/>
      <c r="E3976" s="13"/>
      <c r="F3976" s="13">
        <v>5</v>
      </c>
      <c r="G3976" s="13"/>
      <c r="H3976" s="13"/>
      <c r="I3976" s="13"/>
      <c r="J3976" s="13"/>
      <c r="K3976" s="13"/>
      <c r="L3976" s="13"/>
      <c r="M3976" s="13"/>
    </row>
    <row r="3977" spans="1:13" ht="15">
      <c r="A3977" s="13"/>
      <c r="B3977" s="13" t="s">
        <v>4302</v>
      </c>
      <c r="C3977" s="13"/>
      <c r="D3977" s="13"/>
      <c r="E3977" s="13">
        <v>51.75</v>
      </c>
      <c r="F3977" s="13">
        <v>1</v>
      </c>
      <c r="G3977" s="13">
        <v>832.44600000000003</v>
      </c>
      <c r="H3977" s="13">
        <v>1662.877</v>
      </c>
      <c r="I3977" s="13">
        <v>2</v>
      </c>
      <c r="J3977" s="13">
        <v>1662.876</v>
      </c>
      <c r="K3977" s="13">
        <v>1E-3</v>
      </c>
      <c r="L3977" s="13">
        <v>0</v>
      </c>
      <c r="M3977" s="13">
        <v>1.5999999999999999E-5</v>
      </c>
    </row>
    <row r="3978" spans="1:13" ht="15">
      <c r="A3978" s="13"/>
      <c r="B3978" s="13" t="s">
        <v>4302</v>
      </c>
      <c r="C3978" s="13"/>
      <c r="D3978" s="13"/>
      <c r="E3978" s="13">
        <v>39.65</v>
      </c>
      <c r="F3978" s="13">
        <v>1</v>
      </c>
      <c r="G3978" s="13">
        <v>555.29999999999995</v>
      </c>
      <c r="H3978" s="13">
        <v>1662.8779999999999</v>
      </c>
      <c r="I3978" s="13">
        <v>3</v>
      </c>
      <c r="J3978" s="13">
        <v>1662.876</v>
      </c>
      <c r="K3978" s="13">
        <v>2E-3</v>
      </c>
      <c r="L3978" s="13">
        <v>0</v>
      </c>
      <c r="M3978" s="13">
        <v>1.9000000000000001E-4</v>
      </c>
    </row>
    <row r="3979" spans="1:13" ht="15">
      <c r="A3979" s="13"/>
      <c r="B3979" s="13" t="s">
        <v>4306</v>
      </c>
      <c r="C3979" s="13"/>
      <c r="D3979" s="13"/>
      <c r="E3979" s="13">
        <v>28.23</v>
      </c>
      <c r="F3979" s="13">
        <v>1</v>
      </c>
      <c r="G3979" s="13">
        <v>565.81500000000005</v>
      </c>
      <c r="H3979" s="13">
        <v>1129.616</v>
      </c>
      <c r="I3979" s="13">
        <v>2</v>
      </c>
      <c r="J3979" s="13">
        <v>1129.617</v>
      </c>
      <c r="K3979" s="13">
        <v>0</v>
      </c>
      <c r="L3979" s="13">
        <v>0</v>
      </c>
      <c r="M3979" s="13">
        <v>2.3E-3</v>
      </c>
    </row>
    <row r="3980" spans="1:13" ht="15">
      <c r="A3980" s="13"/>
      <c r="B3980" s="13" t="s">
        <v>4303</v>
      </c>
      <c r="C3980" s="13"/>
      <c r="D3980" s="13"/>
      <c r="E3980" s="13">
        <v>27.26</v>
      </c>
      <c r="F3980" s="13">
        <v>1</v>
      </c>
      <c r="G3980" s="13">
        <v>525.61599999999999</v>
      </c>
      <c r="H3980" s="13">
        <v>1573.827</v>
      </c>
      <c r="I3980" s="13">
        <v>3</v>
      </c>
      <c r="J3980" s="13">
        <v>1573.829</v>
      </c>
      <c r="K3980" s="13">
        <v>-2E-3</v>
      </c>
      <c r="L3980" s="13">
        <v>0</v>
      </c>
      <c r="M3980" s="13">
        <v>2.8E-3</v>
      </c>
    </row>
    <row r="3981" spans="1:13" ht="15">
      <c r="A3981" s="13"/>
      <c r="B3981" s="13" t="s">
        <v>4304</v>
      </c>
      <c r="C3981" s="13"/>
      <c r="D3981" s="13"/>
      <c r="E3981" s="13">
        <v>20.99</v>
      </c>
      <c r="F3981" s="13">
        <v>1</v>
      </c>
      <c r="G3981" s="13">
        <v>616.34</v>
      </c>
      <c r="H3981" s="13">
        <v>1230.665</v>
      </c>
      <c r="I3981" s="13">
        <v>2</v>
      </c>
      <c r="J3981" s="13">
        <v>1230.665</v>
      </c>
      <c r="K3981" s="13">
        <v>1E-3</v>
      </c>
      <c r="L3981" s="13">
        <v>0</v>
      </c>
      <c r="M3981" s="13">
        <v>1.0999999999999999E-2</v>
      </c>
    </row>
    <row r="3982" spans="1:13" ht="15">
      <c r="A3982" s="13" t="s">
        <v>710</v>
      </c>
      <c r="B3982" s="13">
        <v>5</v>
      </c>
      <c r="C3982" s="13"/>
      <c r="D3982" s="13"/>
      <c r="E3982" s="13"/>
      <c r="F3982" s="13">
        <v>5</v>
      </c>
      <c r="G3982" s="13"/>
      <c r="H3982" s="13"/>
      <c r="I3982" s="13"/>
      <c r="J3982" s="13"/>
      <c r="K3982" s="13"/>
      <c r="L3982" s="13"/>
      <c r="M3982" s="13"/>
    </row>
    <row r="3983" spans="1:13" ht="15" collapsed="1">
      <c r="A3983" s="13"/>
      <c r="B3983" s="13" t="s">
        <v>4549</v>
      </c>
      <c r="C3983" s="13"/>
      <c r="D3983" s="13"/>
      <c r="E3983" s="13">
        <v>35.46</v>
      </c>
      <c r="F3983" s="13">
        <v>1</v>
      </c>
      <c r="G3983" s="13">
        <v>731.38300000000004</v>
      </c>
      <c r="H3983" s="13">
        <v>1460.752</v>
      </c>
      <c r="I3983" s="13">
        <v>2</v>
      </c>
      <c r="J3983" s="13">
        <v>1460.751</v>
      </c>
      <c r="K3983" s="13">
        <v>1E-3</v>
      </c>
      <c r="L3983" s="13">
        <v>0</v>
      </c>
      <c r="M3983" s="13">
        <v>4.6999999999999999E-4</v>
      </c>
    </row>
    <row r="3984" spans="1:13" ht="15">
      <c r="A3984" s="13"/>
      <c r="B3984" s="13" t="s">
        <v>4551</v>
      </c>
      <c r="C3984" s="13"/>
      <c r="D3984" s="13"/>
      <c r="E3984" s="13">
        <v>35.200000000000003</v>
      </c>
      <c r="F3984" s="13">
        <v>1</v>
      </c>
      <c r="G3984" s="13">
        <v>448.76900000000001</v>
      </c>
      <c r="H3984" s="13">
        <v>895.524</v>
      </c>
      <c r="I3984" s="13">
        <v>2</v>
      </c>
      <c r="J3984" s="13">
        <v>895.524</v>
      </c>
      <c r="K3984" s="13">
        <v>0</v>
      </c>
      <c r="L3984" s="13">
        <v>0</v>
      </c>
      <c r="M3984" s="13">
        <v>9.1E-4</v>
      </c>
    </row>
    <row r="3985" spans="1:13" ht="15">
      <c r="A3985" s="13"/>
      <c r="B3985" s="13" t="s">
        <v>4549</v>
      </c>
      <c r="C3985" s="13"/>
      <c r="D3985" s="13"/>
      <c r="E3985" s="13">
        <v>30.96</v>
      </c>
      <c r="F3985" s="13">
        <v>1</v>
      </c>
      <c r="G3985" s="13">
        <v>487.92500000000001</v>
      </c>
      <c r="H3985" s="13">
        <v>1460.7539999999999</v>
      </c>
      <c r="I3985" s="13">
        <v>3</v>
      </c>
      <c r="J3985" s="13">
        <v>1460.751</v>
      </c>
      <c r="K3985" s="13">
        <v>3.0000000000000001E-3</v>
      </c>
      <c r="L3985" s="13">
        <v>0</v>
      </c>
      <c r="M3985" s="13">
        <v>1.1999999999999999E-3</v>
      </c>
    </row>
    <row r="3986" spans="1:13" ht="15" collapsed="1">
      <c r="A3986" s="13"/>
      <c r="B3986" s="13" t="s">
        <v>7796</v>
      </c>
      <c r="C3986" s="13"/>
      <c r="D3986" s="13"/>
      <c r="E3986" s="13">
        <v>28.77</v>
      </c>
      <c r="F3986" s="13">
        <v>1</v>
      </c>
      <c r="G3986" s="13">
        <v>466.26299999999998</v>
      </c>
      <c r="H3986" s="13">
        <v>930.51199999999994</v>
      </c>
      <c r="I3986" s="13">
        <v>2</v>
      </c>
      <c r="J3986" s="13">
        <v>930.51300000000003</v>
      </c>
      <c r="K3986" s="13">
        <v>-1E-3</v>
      </c>
      <c r="L3986" s="13">
        <v>0</v>
      </c>
      <c r="M3986" s="13">
        <v>0.01</v>
      </c>
    </row>
    <row r="3987" spans="1:13" ht="15">
      <c r="A3987" s="13"/>
      <c r="B3987" s="13" t="s">
        <v>4550</v>
      </c>
      <c r="C3987" s="13"/>
      <c r="D3987" s="13"/>
      <c r="E3987" s="13">
        <v>27.57</v>
      </c>
      <c r="F3987" s="13">
        <v>1</v>
      </c>
      <c r="G3987" s="13">
        <v>436.93400000000003</v>
      </c>
      <c r="H3987" s="13">
        <v>1307.7809999999999</v>
      </c>
      <c r="I3987" s="13">
        <v>3</v>
      </c>
      <c r="J3987" s="13">
        <v>1307.7809999999999</v>
      </c>
      <c r="K3987" s="13">
        <v>0</v>
      </c>
      <c r="L3987" s="13">
        <v>1</v>
      </c>
      <c r="M3987" s="13">
        <v>4.0000000000000001E-3</v>
      </c>
    </row>
    <row r="3988" spans="1:13" ht="15">
      <c r="A3988" s="13" t="s">
        <v>466</v>
      </c>
      <c r="B3988" s="13">
        <v>5</v>
      </c>
      <c r="C3988" s="13"/>
      <c r="D3988" s="13"/>
      <c r="E3988" s="13"/>
      <c r="F3988" s="13">
        <v>5</v>
      </c>
      <c r="G3988" s="13"/>
      <c r="H3988" s="13"/>
      <c r="I3988" s="13"/>
      <c r="J3988" s="13"/>
      <c r="K3988" s="13"/>
      <c r="L3988" s="13"/>
      <c r="M3988" s="13"/>
    </row>
    <row r="3989" spans="1:13" ht="15">
      <c r="A3989" s="13"/>
      <c r="B3989" s="13" t="s">
        <v>3542</v>
      </c>
      <c r="C3989" s="13"/>
      <c r="D3989" s="13"/>
      <c r="E3989" s="13">
        <v>40.67</v>
      </c>
      <c r="F3989" s="13">
        <v>1</v>
      </c>
      <c r="G3989" s="13">
        <v>486.959</v>
      </c>
      <c r="H3989" s="13">
        <v>1457.854</v>
      </c>
      <c r="I3989" s="13">
        <v>3</v>
      </c>
      <c r="J3989" s="13">
        <v>1456.85</v>
      </c>
      <c r="K3989" s="13">
        <v>1.004</v>
      </c>
      <c r="L3989" s="13">
        <v>0</v>
      </c>
      <c r="M3989" s="13">
        <v>3.1E-4</v>
      </c>
    </row>
    <row r="3990" spans="1:13" ht="15">
      <c r="A3990" s="13"/>
      <c r="B3990" s="13" t="s">
        <v>3544</v>
      </c>
      <c r="C3990" s="13"/>
      <c r="D3990" s="13"/>
      <c r="E3990" s="13">
        <v>35.11</v>
      </c>
      <c r="F3990" s="13">
        <v>1</v>
      </c>
      <c r="G3990" s="13">
        <v>527.29</v>
      </c>
      <c r="H3990" s="13">
        <v>1052.5650000000001</v>
      </c>
      <c r="I3990" s="13">
        <v>2</v>
      </c>
      <c r="J3990" s="13">
        <v>1052.5650000000001</v>
      </c>
      <c r="K3990" s="13">
        <v>-1E-3</v>
      </c>
      <c r="L3990" s="13">
        <v>0</v>
      </c>
      <c r="M3990" s="13">
        <v>5.1000000000000004E-4</v>
      </c>
    </row>
    <row r="3991" spans="1:13" ht="15" collapsed="1">
      <c r="A3991" s="13"/>
      <c r="B3991" s="13" t="s">
        <v>3542</v>
      </c>
      <c r="C3991" s="13"/>
      <c r="D3991" s="13"/>
      <c r="E3991" s="13">
        <v>32.479999999999997</v>
      </c>
      <c r="F3991" s="13">
        <v>1</v>
      </c>
      <c r="G3991" s="13">
        <v>729.43299999999999</v>
      </c>
      <c r="H3991" s="13">
        <v>1456.8510000000001</v>
      </c>
      <c r="I3991" s="13">
        <v>2</v>
      </c>
      <c r="J3991" s="13">
        <v>1456.85</v>
      </c>
      <c r="K3991" s="13">
        <v>1E-3</v>
      </c>
      <c r="L3991" s="13">
        <v>0</v>
      </c>
      <c r="M3991" s="13">
        <v>2.3E-3</v>
      </c>
    </row>
    <row r="3992" spans="1:13" ht="15">
      <c r="A3992" s="13"/>
      <c r="B3992" s="13" t="s">
        <v>3543</v>
      </c>
      <c r="C3992" s="13"/>
      <c r="D3992" s="13"/>
      <c r="E3992" s="13">
        <v>28.48</v>
      </c>
      <c r="F3992" s="13">
        <v>1</v>
      </c>
      <c r="G3992" s="13">
        <v>456.589</v>
      </c>
      <c r="H3992" s="13">
        <v>1366.7449999999999</v>
      </c>
      <c r="I3992" s="13">
        <v>3</v>
      </c>
      <c r="J3992" s="13">
        <v>1366.7460000000001</v>
      </c>
      <c r="K3992" s="13">
        <v>-1E-3</v>
      </c>
      <c r="L3992" s="13">
        <v>0</v>
      </c>
      <c r="M3992" s="13">
        <v>2.0999999999999999E-3</v>
      </c>
    </row>
    <row r="3993" spans="1:13" ht="15">
      <c r="A3993" s="13"/>
      <c r="B3993" s="13" t="s">
        <v>3546</v>
      </c>
      <c r="C3993" s="13"/>
      <c r="D3993" s="13"/>
      <c r="E3993" s="13">
        <v>27.6</v>
      </c>
      <c r="F3993" s="13">
        <v>1</v>
      </c>
      <c r="G3993" s="13">
        <v>660.37</v>
      </c>
      <c r="H3993" s="13">
        <v>1318.7260000000001</v>
      </c>
      <c r="I3993" s="13">
        <v>2</v>
      </c>
      <c r="J3993" s="13">
        <v>1318.7249999999999</v>
      </c>
      <c r="K3993" s="13">
        <v>2E-3</v>
      </c>
      <c r="L3993" s="13">
        <v>0</v>
      </c>
      <c r="M3993" s="13">
        <v>2.5999999999999999E-3</v>
      </c>
    </row>
    <row r="3994" spans="1:13" ht="15">
      <c r="A3994" s="13" t="s">
        <v>334</v>
      </c>
      <c r="B3994" s="13">
        <v>5</v>
      </c>
      <c r="C3994" s="13"/>
      <c r="D3994" s="13"/>
      <c r="E3994" s="13"/>
      <c r="F3994" s="13">
        <v>5</v>
      </c>
      <c r="G3994" s="13"/>
      <c r="H3994" s="13"/>
      <c r="I3994" s="13"/>
      <c r="J3994" s="13"/>
      <c r="K3994" s="13"/>
      <c r="L3994" s="13"/>
      <c r="M3994" s="13"/>
    </row>
    <row r="3995" spans="1:13" ht="15">
      <c r="A3995" s="13"/>
      <c r="B3995" s="13" t="s">
        <v>3548</v>
      </c>
      <c r="C3995" s="13"/>
      <c r="D3995" s="13"/>
      <c r="E3995" s="13">
        <v>45.38</v>
      </c>
      <c r="F3995" s="13">
        <v>1</v>
      </c>
      <c r="G3995" s="13">
        <v>506.8</v>
      </c>
      <c r="H3995" s="13">
        <v>1011.586</v>
      </c>
      <c r="I3995" s="13">
        <v>2</v>
      </c>
      <c r="J3995" s="13">
        <v>1011.587</v>
      </c>
      <c r="K3995" s="13">
        <v>0</v>
      </c>
      <c r="L3995" s="13">
        <v>0</v>
      </c>
      <c r="M3995" s="13">
        <v>1.1E-4</v>
      </c>
    </row>
    <row r="3996" spans="1:13" ht="15">
      <c r="A3996" s="13"/>
      <c r="B3996" s="13" t="s">
        <v>3553</v>
      </c>
      <c r="C3996" s="13"/>
      <c r="D3996" s="13"/>
      <c r="E3996" s="13">
        <v>28.06</v>
      </c>
      <c r="F3996" s="13">
        <v>1</v>
      </c>
      <c r="G3996" s="13">
        <v>680.35400000000004</v>
      </c>
      <c r="H3996" s="13">
        <v>2038.039</v>
      </c>
      <c r="I3996" s="13">
        <v>3</v>
      </c>
      <c r="J3996" s="13">
        <v>2037.0350000000001</v>
      </c>
      <c r="K3996" s="13">
        <v>1.0029999999999999</v>
      </c>
      <c r="L3996" s="13">
        <v>1</v>
      </c>
      <c r="M3996" s="13">
        <v>2.3E-3</v>
      </c>
    </row>
    <row r="3997" spans="1:13" ht="15">
      <c r="A3997" s="13"/>
      <c r="B3997" s="13" t="s">
        <v>3550</v>
      </c>
      <c r="C3997" s="13"/>
      <c r="D3997" s="13"/>
      <c r="E3997" s="13">
        <v>27.02</v>
      </c>
      <c r="F3997" s="13">
        <v>1</v>
      </c>
      <c r="G3997" s="13">
        <v>513.27499999999998</v>
      </c>
      <c r="H3997" s="13">
        <v>1024.5350000000001</v>
      </c>
      <c r="I3997" s="13">
        <v>2</v>
      </c>
      <c r="J3997" s="13">
        <v>1024.5340000000001</v>
      </c>
      <c r="K3997" s="13">
        <v>1E-3</v>
      </c>
      <c r="L3997" s="13">
        <v>0</v>
      </c>
      <c r="M3997" s="13">
        <v>8.6999999999999994E-3</v>
      </c>
    </row>
    <row r="3998" spans="1:13" ht="15" collapsed="1">
      <c r="A3998" s="13"/>
      <c r="B3998" s="13" t="s">
        <v>10358</v>
      </c>
      <c r="C3998" s="13"/>
      <c r="D3998" s="13"/>
      <c r="E3998" s="13">
        <v>23.84</v>
      </c>
      <c r="F3998" s="13">
        <v>1</v>
      </c>
      <c r="G3998" s="13">
        <v>468.24200000000002</v>
      </c>
      <c r="H3998" s="13">
        <v>934.46900000000005</v>
      </c>
      <c r="I3998" s="13">
        <v>2</v>
      </c>
      <c r="J3998" s="13">
        <v>934.46900000000005</v>
      </c>
      <c r="K3998" s="13">
        <v>0</v>
      </c>
      <c r="L3998" s="13">
        <v>0</v>
      </c>
      <c r="M3998" s="13">
        <v>5.7999999999999996E-3</v>
      </c>
    </row>
    <row r="3999" spans="1:13" ht="15">
      <c r="A3999" s="13"/>
      <c r="B3999" s="13" t="s">
        <v>3552</v>
      </c>
      <c r="C3999" s="13"/>
      <c r="D3999" s="13"/>
      <c r="E3999" s="13">
        <v>20.76</v>
      </c>
      <c r="F3999" s="13">
        <v>1</v>
      </c>
      <c r="G3999" s="13">
        <v>604.85299999999995</v>
      </c>
      <c r="H3999" s="13">
        <v>1207.692</v>
      </c>
      <c r="I3999" s="13">
        <v>2</v>
      </c>
      <c r="J3999" s="13">
        <v>1207.692</v>
      </c>
      <c r="K3999" s="13">
        <v>0</v>
      </c>
      <c r="L3999" s="13">
        <v>0</v>
      </c>
      <c r="M3999" s="13">
        <v>3.5999999999999997E-2</v>
      </c>
    </row>
    <row r="4000" spans="1:13" ht="15">
      <c r="A4000" s="13" t="s">
        <v>280</v>
      </c>
      <c r="B4000" s="13">
        <v>5</v>
      </c>
      <c r="C4000" s="13"/>
      <c r="D4000" s="13"/>
      <c r="E4000" s="13"/>
      <c r="F4000" s="13">
        <v>6</v>
      </c>
      <c r="G4000" s="13"/>
      <c r="H4000" s="13"/>
      <c r="I4000" s="13"/>
      <c r="J4000" s="13"/>
      <c r="K4000" s="13"/>
      <c r="L4000" s="13"/>
      <c r="M4000" s="13"/>
    </row>
    <row r="4001" spans="1:13" ht="15">
      <c r="A4001" s="13"/>
      <c r="B4001" s="13" t="s">
        <v>3559</v>
      </c>
      <c r="C4001" s="13"/>
      <c r="D4001" s="13"/>
      <c r="E4001" s="13">
        <v>40.21</v>
      </c>
      <c r="F4001" s="13">
        <v>2</v>
      </c>
      <c r="G4001" s="13">
        <v>565.64099999999996</v>
      </c>
      <c r="H4001" s="13">
        <v>1693.9</v>
      </c>
      <c r="I4001" s="13">
        <v>3</v>
      </c>
      <c r="J4001" s="13">
        <v>1692.8979999999999</v>
      </c>
      <c r="K4001" s="13">
        <v>1.002</v>
      </c>
      <c r="L4001" s="13">
        <v>0</v>
      </c>
      <c r="M4001" s="13">
        <v>3.3E-4</v>
      </c>
    </row>
    <row r="4002" spans="1:13" ht="15">
      <c r="A4002" s="13"/>
      <c r="B4002" s="13" t="s">
        <v>3560</v>
      </c>
      <c r="C4002" s="13"/>
      <c r="D4002" s="13"/>
      <c r="E4002" s="13">
        <v>36.270000000000003</v>
      </c>
      <c r="F4002" s="13">
        <v>1</v>
      </c>
      <c r="G4002" s="13">
        <v>422.214</v>
      </c>
      <c r="H4002" s="13">
        <v>1263.6210000000001</v>
      </c>
      <c r="I4002" s="13">
        <v>3</v>
      </c>
      <c r="J4002" s="13">
        <v>1263.6210000000001</v>
      </c>
      <c r="K4002" s="13">
        <v>0</v>
      </c>
      <c r="L4002" s="13">
        <v>1</v>
      </c>
      <c r="M4002" s="13">
        <v>1.4E-3</v>
      </c>
    </row>
    <row r="4003" spans="1:13" ht="15">
      <c r="A4003" s="13"/>
      <c r="B4003" s="13" t="s">
        <v>6721</v>
      </c>
      <c r="C4003" s="13"/>
      <c r="D4003" s="13"/>
      <c r="E4003" s="13">
        <v>36.15</v>
      </c>
      <c r="F4003" s="13">
        <v>1</v>
      </c>
      <c r="G4003" s="13">
        <v>779.73500000000001</v>
      </c>
      <c r="H4003" s="13">
        <v>2336.183</v>
      </c>
      <c r="I4003" s="13">
        <v>3</v>
      </c>
      <c r="J4003" s="13">
        <v>2335.1790000000001</v>
      </c>
      <c r="K4003" s="13">
        <v>1.0029999999999999</v>
      </c>
      <c r="L4003" s="13">
        <v>0</v>
      </c>
      <c r="M4003" s="13">
        <v>4.6999999999999999E-4</v>
      </c>
    </row>
    <row r="4004" spans="1:13" ht="15">
      <c r="A4004" s="13"/>
      <c r="B4004" s="13" t="s">
        <v>3558</v>
      </c>
      <c r="C4004" s="13"/>
      <c r="D4004" s="13"/>
      <c r="E4004" s="13">
        <v>30.65</v>
      </c>
      <c r="F4004" s="13">
        <v>1</v>
      </c>
      <c r="G4004" s="13">
        <v>464.79500000000002</v>
      </c>
      <c r="H4004" s="13">
        <v>927.57600000000002</v>
      </c>
      <c r="I4004" s="13">
        <v>2</v>
      </c>
      <c r="J4004" s="13">
        <v>927.57500000000005</v>
      </c>
      <c r="K4004" s="13">
        <v>0</v>
      </c>
      <c r="L4004" s="13">
        <v>0</v>
      </c>
      <c r="M4004" s="13">
        <v>4.0000000000000001E-3</v>
      </c>
    </row>
    <row r="4005" spans="1:13" ht="15">
      <c r="A4005" s="13"/>
      <c r="B4005" s="13" t="s">
        <v>3562</v>
      </c>
      <c r="C4005" s="13"/>
      <c r="D4005" s="13"/>
      <c r="E4005" s="13">
        <v>22.15</v>
      </c>
      <c r="F4005" s="13">
        <v>1</v>
      </c>
      <c r="G4005" s="13">
        <v>693.36400000000003</v>
      </c>
      <c r="H4005" s="13">
        <v>2077.0700000000002</v>
      </c>
      <c r="I4005" s="13">
        <v>3</v>
      </c>
      <c r="J4005" s="13">
        <v>2076.0680000000002</v>
      </c>
      <c r="K4005" s="13">
        <v>1.002</v>
      </c>
      <c r="L4005" s="13">
        <v>1</v>
      </c>
      <c r="M4005" s="13">
        <v>8.3999999999999995E-3</v>
      </c>
    </row>
    <row r="4006" spans="1:13" ht="15">
      <c r="A4006" s="13" t="s">
        <v>524</v>
      </c>
      <c r="B4006" s="13">
        <v>5</v>
      </c>
      <c r="C4006" s="13"/>
      <c r="D4006" s="13"/>
      <c r="E4006" s="13"/>
      <c r="F4006" s="13">
        <v>5</v>
      </c>
      <c r="G4006" s="13"/>
      <c r="H4006" s="13"/>
      <c r="I4006" s="13"/>
      <c r="J4006" s="13"/>
      <c r="K4006" s="13"/>
      <c r="L4006" s="13"/>
      <c r="M4006" s="13"/>
    </row>
    <row r="4007" spans="1:13" ht="15">
      <c r="A4007" s="13"/>
      <c r="B4007" s="13" t="s">
        <v>4036</v>
      </c>
      <c r="C4007" s="13"/>
      <c r="D4007" s="13"/>
      <c r="E4007" s="13">
        <v>55.07</v>
      </c>
      <c r="F4007" s="13">
        <v>1</v>
      </c>
      <c r="G4007" s="13">
        <v>500.77499999999998</v>
      </c>
      <c r="H4007" s="13">
        <v>999.53599999999994</v>
      </c>
      <c r="I4007" s="13">
        <v>2</v>
      </c>
      <c r="J4007" s="13">
        <v>999.53499999999997</v>
      </c>
      <c r="K4007" s="13">
        <v>1E-3</v>
      </c>
      <c r="L4007" s="13">
        <v>0</v>
      </c>
      <c r="M4007" s="13">
        <v>8.6999999999999997E-6</v>
      </c>
    </row>
    <row r="4008" spans="1:13" ht="15" collapsed="1">
      <c r="A4008" s="13"/>
      <c r="B4008" s="13" t="s">
        <v>4037</v>
      </c>
      <c r="C4008" s="13"/>
      <c r="D4008" s="13"/>
      <c r="E4008" s="13">
        <v>39.700000000000003</v>
      </c>
      <c r="F4008" s="13">
        <v>1</v>
      </c>
      <c r="G4008" s="13">
        <v>559.28899999999999</v>
      </c>
      <c r="H4008" s="13">
        <v>1116.5630000000001</v>
      </c>
      <c r="I4008" s="13">
        <v>2</v>
      </c>
      <c r="J4008" s="13">
        <v>1116.5640000000001</v>
      </c>
      <c r="K4008" s="13">
        <v>-1E-3</v>
      </c>
      <c r="L4008" s="13">
        <v>0</v>
      </c>
      <c r="M4008" s="13">
        <v>5.2999999999999998E-4</v>
      </c>
    </row>
    <row r="4009" spans="1:13" ht="15">
      <c r="A4009" s="13"/>
      <c r="B4009" s="13" t="s">
        <v>6724</v>
      </c>
      <c r="C4009" s="13"/>
      <c r="D4009" s="13"/>
      <c r="E4009" s="13">
        <v>27.57</v>
      </c>
      <c r="F4009" s="13">
        <v>1</v>
      </c>
      <c r="G4009" s="13">
        <v>549.79899999999998</v>
      </c>
      <c r="H4009" s="13">
        <v>1097.5830000000001</v>
      </c>
      <c r="I4009" s="13">
        <v>2</v>
      </c>
      <c r="J4009" s="13">
        <v>1097.587</v>
      </c>
      <c r="K4009" s="13">
        <v>-4.0000000000000001E-3</v>
      </c>
      <c r="L4009" s="13">
        <v>0</v>
      </c>
      <c r="M4009" s="13">
        <v>7.4000000000000003E-3</v>
      </c>
    </row>
    <row r="4010" spans="1:13" ht="15">
      <c r="A4010" s="13"/>
      <c r="B4010" s="13" t="s">
        <v>4039</v>
      </c>
      <c r="C4010" s="13"/>
      <c r="D4010" s="13"/>
      <c r="E4010" s="13">
        <v>25.99</v>
      </c>
      <c r="F4010" s="13">
        <v>1</v>
      </c>
      <c r="G4010" s="13">
        <v>502.721</v>
      </c>
      <c r="H4010" s="13">
        <v>1003.428</v>
      </c>
      <c r="I4010" s="13">
        <v>2</v>
      </c>
      <c r="J4010" s="13">
        <v>1003.428</v>
      </c>
      <c r="K4010" s="13">
        <v>0</v>
      </c>
      <c r="L4010" s="13">
        <v>0</v>
      </c>
      <c r="M4010" s="13">
        <v>2.5000000000000001E-3</v>
      </c>
    </row>
    <row r="4011" spans="1:13" ht="15">
      <c r="A4011" s="13"/>
      <c r="B4011" s="13" t="s">
        <v>4038</v>
      </c>
      <c r="C4011" s="13"/>
      <c r="D4011" s="13"/>
      <c r="E4011" s="13">
        <v>21.02</v>
      </c>
      <c r="F4011" s="13">
        <v>1</v>
      </c>
      <c r="G4011" s="13">
        <v>518.77599999999995</v>
      </c>
      <c r="H4011" s="13">
        <v>1035.538</v>
      </c>
      <c r="I4011" s="13">
        <v>2</v>
      </c>
      <c r="J4011" s="13">
        <v>1035.539</v>
      </c>
      <c r="K4011" s="13">
        <v>-1E-3</v>
      </c>
      <c r="L4011" s="13">
        <v>0</v>
      </c>
      <c r="M4011" s="13">
        <v>1.0999999999999999E-2</v>
      </c>
    </row>
    <row r="4012" spans="1:13" ht="15">
      <c r="A4012" s="13" t="s">
        <v>740</v>
      </c>
      <c r="B4012" s="13">
        <v>5</v>
      </c>
      <c r="C4012" s="13"/>
      <c r="D4012" s="13"/>
      <c r="E4012" s="13"/>
      <c r="F4012" s="13">
        <v>6</v>
      </c>
      <c r="G4012" s="13"/>
      <c r="H4012" s="13"/>
      <c r="I4012" s="13"/>
      <c r="J4012" s="13"/>
      <c r="K4012" s="13"/>
      <c r="L4012" s="13"/>
      <c r="M4012" s="13"/>
    </row>
    <row r="4013" spans="1:13" ht="15">
      <c r="A4013" s="13"/>
      <c r="B4013" s="13" t="s">
        <v>4971</v>
      </c>
      <c r="C4013" s="13"/>
      <c r="D4013" s="13"/>
      <c r="E4013" s="13">
        <v>46.82</v>
      </c>
      <c r="F4013" s="13">
        <v>1</v>
      </c>
      <c r="G4013" s="13">
        <v>462.61799999999999</v>
      </c>
      <c r="H4013" s="13">
        <v>1384.8320000000001</v>
      </c>
      <c r="I4013" s="13">
        <v>3</v>
      </c>
      <c r="J4013" s="13">
        <v>1384.8330000000001</v>
      </c>
      <c r="K4013" s="13">
        <v>-1E-3</v>
      </c>
      <c r="L4013" s="13">
        <v>0</v>
      </c>
      <c r="M4013" s="13">
        <v>5.8E-5</v>
      </c>
    </row>
    <row r="4014" spans="1:13" ht="15">
      <c r="A4014" s="13"/>
      <c r="B4014" s="13" t="s">
        <v>4968</v>
      </c>
      <c r="C4014" s="13"/>
      <c r="D4014" s="13"/>
      <c r="E4014" s="13">
        <v>35.81</v>
      </c>
      <c r="F4014" s="13">
        <v>1</v>
      </c>
      <c r="G4014" s="13">
        <v>566.31200000000001</v>
      </c>
      <c r="H4014" s="13">
        <v>1130.6099999999999</v>
      </c>
      <c r="I4014" s="13">
        <v>2</v>
      </c>
      <c r="J4014" s="13">
        <v>1130.6120000000001</v>
      </c>
      <c r="K4014" s="13">
        <v>-2E-3</v>
      </c>
      <c r="L4014" s="13">
        <v>0</v>
      </c>
      <c r="M4014" s="13">
        <v>4.4000000000000002E-4</v>
      </c>
    </row>
    <row r="4015" spans="1:13" ht="15">
      <c r="A4015" s="13"/>
      <c r="B4015" s="13" t="s">
        <v>4969</v>
      </c>
      <c r="C4015" s="13"/>
      <c r="D4015" s="13"/>
      <c r="E4015" s="13">
        <v>35.39</v>
      </c>
      <c r="F4015" s="13">
        <v>1</v>
      </c>
      <c r="G4015" s="13">
        <v>506.31400000000002</v>
      </c>
      <c r="H4015" s="13">
        <v>1010.6130000000001</v>
      </c>
      <c r="I4015" s="13">
        <v>2</v>
      </c>
      <c r="J4015" s="13">
        <v>1010.612</v>
      </c>
      <c r="K4015" s="13">
        <v>0</v>
      </c>
      <c r="L4015" s="13">
        <v>0</v>
      </c>
      <c r="M4015" s="13">
        <v>5.5000000000000003E-4</v>
      </c>
    </row>
    <row r="4016" spans="1:13" ht="15">
      <c r="A4016" s="13"/>
      <c r="B4016" s="13" t="s">
        <v>6819</v>
      </c>
      <c r="C4016" s="13"/>
      <c r="D4016" s="13"/>
      <c r="E4016" s="13">
        <v>23.79</v>
      </c>
      <c r="F4016" s="13">
        <v>2</v>
      </c>
      <c r="G4016" s="13">
        <v>549.79</v>
      </c>
      <c r="H4016" s="13">
        <v>1097.566</v>
      </c>
      <c r="I4016" s="13">
        <v>2</v>
      </c>
      <c r="J4016" s="13">
        <v>1097.566</v>
      </c>
      <c r="K4016" s="13">
        <v>1E-3</v>
      </c>
      <c r="L4016" s="13">
        <v>0</v>
      </c>
      <c r="M4016" s="13">
        <v>1.4999999999999999E-2</v>
      </c>
    </row>
    <row r="4017" spans="1:13" ht="15">
      <c r="A4017" s="13"/>
      <c r="B4017" s="13" t="s">
        <v>4970</v>
      </c>
      <c r="C4017" s="13"/>
      <c r="D4017" s="13"/>
      <c r="E4017" s="13">
        <v>21.81</v>
      </c>
      <c r="F4017" s="13">
        <v>1</v>
      </c>
      <c r="G4017" s="13">
        <v>408.74099999999999</v>
      </c>
      <c r="H4017" s="13">
        <v>815.46799999999996</v>
      </c>
      <c r="I4017" s="13">
        <v>2</v>
      </c>
      <c r="J4017" s="13">
        <v>815.46900000000005</v>
      </c>
      <c r="K4017" s="13">
        <v>-1E-3</v>
      </c>
      <c r="L4017" s="13">
        <v>0</v>
      </c>
      <c r="M4017" s="13">
        <v>7.5999999999999998E-2</v>
      </c>
    </row>
    <row r="4018" spans="1:13" ht="15">
      <c r="A4018" s="13" t="s">
        <v>648</v>
      </c>
      <c r="B4018" s="13">
        <v>5</v>
      </c>
      <c r="C4018" s="13"/>
      <c r="D4018" s="13"/>
      <c r="E4018" s="13"/>
      <c r="F4018" s="13">
        <v>5</v>
      </c>
      <c r="G4018" s="13"/>
      <c r="H4018" s="13"/>
      <c r="I4018" s="13"/>
      <c r="J4018" s="13"/>
      <c r="K4018" s="13"/>
      <c r="L4018" s="13"/>
      <c r="M4018" s="13"/>
    </row>
    <row r="4019" spans="1:13" ht="15">
      <c r="A4019" s="13"/>
      <c r="B4019" s="13" t="s">
        <v>4572</v>
      </c>
      <c r="C4019" s="13"/>
      <c r="D4019" s="13"/>
      <c r="E4019" s="13">
        <v>39.65</v>
      </c>
      <c r="F4019" s="13">
        <v>1</v>
      </c>
      <c r="G4019" s="13">
        <v>395.25200000000001</v>
      </c>
      <c r="H4019" s="13">
        <v>788.49</v>
      </c>
      <c r="I4019" s="13">
        <v>2</v>
      </c>
      <c r="J4019" s="13">
        <v>788.49099999999999</v>
      </c>
      <c r="K4019" s="13">
        <v>0</v>
      </c>
      <c r="L4019" s="13">
        <v>0</v>
      </c>
      <c r="M4019" s="13">
        <v>3.4000000000000002E-4</v>
      </c>
    </row>
    <row r="4020" spans="1:13" ht="15">
      <c r="A4020" s="13"/>
      <c r="B4020" s="13" t="s">
        <v>4570</v>
      </c>
      <c r="C4020" s="13"/>
      <c r="D4020" s="13"/>
      <c r="E4020" s="13">
        <v>36.229999999999997</v>
      </c>
      <c r="F4020" s="13">
        <v>1</v>
      </c>
      <c r="G4020" s="13">
        <v>568.81399999999996</v>
      </c>
      <c r="H4020" s="13">
        <v>1135.614</v>
      </c>
      <c r="I4020" s="13">
        <v>2</v>
      </c>
      <c r="J4020" s="13">
        <v>1135.6120000000001</v>
      </c>
      <c r="K4020" s="13">
        <v>2E-3</v>
      </c>
      <c r="L4020" s="13">
        <v>0</v>
      </c>
      <c r="M4020" s="13">
        <v>1.5E-3</v>
      </c>
    </row>
    <row r="4021" spans="1:13" ht="15" collapsed="1">
      <c r="A4021" s="13"/>
      <c r="B4021" s="13" t="s">
        <v>4573</v>
      </c>
      <c r="C4021" s="13"/>
      <c r="D4021" s="13"/>
      <c r="E4021" s="13">
        <v>36</v>
      </c>
      <c r="F4021" s="13">
        <v>1</v>
      </c>
      <c r="G4021" s="13">
        <v>531.27099999999996</v>
      </c>
      <c r="H4021" s="13">
        <v>1060.528</v>
      </c>
      <c r="I4021" s="13">
        <v>2</v>
      </c>
      <c r="J4021" s="13">
        <v>1060.5260000000001</v>
      </c>
      <c r="K4021" s="13">
        <v>2E-3</v>
      </c>
      <c r="L4021" s="13">
        <v>0</v>
      </c>
      <c r="M4021" s="13">
        <v>1.2999999999999999E-3</v>
      </c>
    </row>
    <row r="4022" spans="1:13" ht="15">
      <c r="A4022" s="13"/>
      <c r="B4022" s="13" t="s">
        <v>4574</v>
      </c>
      <c r="C4022" s="13"/>
      <c r="D4022" s="13"/>
      <c r="E4022" s="13">
        <v>31.93</v>
      </c>
      <c r="F4022" s="13">
        <v>1</v>
      </c>
      <c r="G4022" s="13">
        <v>432.25400000000002</v>
      </c>
      <c r="H4022" s="13">
        <v>862.49199999999996</v>
      </c>
      <c r="I4022" s="13">
        <v>2</v>
      </c>
      <c r="J4022" s="13">
        <v>862.49099999999999</v>
      </c>
      <c r="K4022" s="13">
        <v>1E-3</v>
      </c>
      <c r="L4022" s="13">
        <v>0</v>
      </c>
      <c r="M4022" s="13">
        <v>3.8999999999999998E-3</v>
      </c>
    </row>
    <row r="4023" spans="1:13" ht="15">
      <c r="A4023" s="13"/>
      <c r="B4023" s="13" t="s">
        <v>4571</v>
      </c>
      <c r="C4023" s="13"/>
      <c r="D4023" s="13"/>
      <c r="E4023" s="13">
        <v>31.14</v>
      </c>
      <c r="F4023" s="13">
        <v>1</v>
      </c>
      <c r="G4023" s="13">
        <v>487.78</v>
      </c>
      <c r="H4023" s="13">
        <v>973.54499999999996</v>
      </c>
      <c r="I4023" s="13">
        <v>2</v>
      </c>
      <c r="J4023" s="13">
        <v>973.54399999999998</v>
      </c>
      <c r="K4023" s="13">
        <v>1E-3</v>
      </c>
      <c r="L4023" s="13">
        <v>0</v>
      </c>
      <c r="M4023" s="13">
        <v>1.9E-3</v>
      </c>
    </row>
    <row r="4024" spans="1:13" ht="15">
      <c r="A4024" s="13" t="s">
        <v>990</v>
      </c>
      <c r="B4024" s="13">
        <v>5</v>
      </c>
      <c r="C4024" s="13"/>
      <c r="D4024" s="13"/>
      <c r="E4024" s="13"/>
      <c r="F4024" s="13">
        <v>5</v>
      </c>
      <c r="G4024" s="13"/>
      <c r="H4024" s="13"/>
      <c r="I4024" s="13"/>
      <c r="J4024" s="13"/>
      <c r="K4024" s="13"/>
      <c r="L4024" s="13"/>
      <c r="M4024" s="13"/>
    </row>
    <row r="4025" spans="1:13" ht="15">
      <c r="A4025" s="13"/>
      <c r="B4025" s="13" t="s">
        <v>5000</v>
      </c>
      <c r="C4025" s="13"/>
      <c r="D4025" s="13"/>
      <c r="E4025" s="13">
        <v>51.13</v>
      </c>
      <c r="F4025" s="13">
        <v>1</v>
      </c>
      <c r="G4025" s="13">
        <v>615.82899999999995</v>
      </c>
      <c r="H4025" s="13">
        <v>1229.643</v>
      </c>
      <c r="I4025" s="13">
        <v>2</v>
      </c>
      <c r="J4025" s="13">
        <v>1229.644</v>
      </c>
      <c r="K4025" s="13">
        <v>-1E-3</v>
      </c>
      <c r="L4025" s="13">
        <v>0</v>
      </c>
      <c r="M4025" s="13">
        <v>1.9000000000000001E-5</v>
      </c>
    </row>
    <row r="4026" spans="1:13" ht="15" collapsed="1">
      <c r="A4026" s="13"/>
      <c r="B4026" s="13" t="s">
        <v>5000</v>
      </c>
      <c r="C4026" s="13" t="s">
        <v>18</v>
      </c>
      <c r="D4026" s="13" t="s">
        <v>130</v>
      </c>
      <c r="E4026" s="13">
        <v>48.8</v>
      </c>
      <c r="F4026" s="13">
        <v>1</v>
      </c>
      <c r="G4026" s="13">
        <v>607.31399999999996</v>
      </c>
      <c r="H4026" s="13">
        <v>1212.614</v>
      </c>
      <c r="I4026" s="13">
        <v>2</v>
      </c>
      <c r="J4026" s="13">
        <v>1212.617</v>
      </c>
      <c r="K4026" s="13">
        <v>-3.0000000000000001E-3</v>
      </c>
      <c r="L4026" s="13">
        <v>0</v>
      </c>
      <c r="M4026" s="13">
        <v>2.6999999999999999E-5</v>
      </c>
    </row>
    <row r="4027" spans="1:13" ht="15">
      <c r="A4027" s="13"/>
      <c r="B4027" s="13" t="s">
        <v>5003</v>
      </c>
      <c r="C4027" s="13"/>
      <c r="D4027" s="13"/>
      <c r="E4027" s="13">
        <v>27.02</v>
      </c>
      <c r="F4027" s="13">
        <v>1</v>
      </c>
      <c r="G4027" s="13">
        <v>447.76</v>
      </c>
      <c r="H4027" s="13">
        <v>893.505</v>
      </c>
      <c r="I4027" s="13">
        <v>2</v>
      </c>
      <c r="J4027" s="13">
        <v>893.50400000000002</v>
      </c>
      <c r="K4027" s="13">
        <v>0</v>
      </c>
      <c r="L4027" s="13">
        <v>0</v>
      </c>
      <c r="M4027" s="13">
        <v>3.7000000000000002E-3</v>
      </c>
    </row>
    <row r="4028" spans="1:13" ht="15">
      <c r="A4028" s="13"/>
      <c r="B4028" s="13" t="s">
        <v>5002</v>
      </c>
      <c r="C4028" s="13"/>
      <c r="D4028" s="13"/>
      <c r="E4028" s="13">
        <v>24.75</v>
      </c>
      <c r="F4028" s="13">
        <v>1</v>
      </c>
      <c r="G4028" s="13">
        <v>478.78</v>
      </c>
      <c r="H4028" s="13">
        <v>955.54600000000005</v>
      </c>
      <c r="I4028" s="13">
        <v>2</v>
      </c>
      <c r="J4028" s="13">
        <v>955.54499999999996</v>
      </c>
      <c r="K4028" s="13">
        <v>1E-3</v>
      </c>
      <c r="L4028" s="13">
        <v>0</v>
      </c>
      <c r="M4028" s="13">
        <v>4.7999999999999996E-3</v>
      </c>
    </row>
    <row r="4029" spans="1:13" ht="15" collapsed="1">
      <c r="A4029" s="13"/>
      <c r="B4029" s="13" t="s">
        <v>5001</v>
      </c>
      <c r="C4029" s="13"/>
      <c r="D4029" s="13"/>
      <c r="E4029" s="13">
        <v>24.18</v>
      </c>
      <c r="F4029" s="13">
        <v>1</v>
      </c>
      <c r="G4029" s="13">
        <v>550.29200000000003</v>
      </c>
      <c r="H4029" s="13">
        <v>1098.57</v>
      </c>
      <c r="I4029" s="13">
        <v>2</v>
      </c>
      <c r="J4029" s="13">
        <v>1098.5709999999999</v>
      </c>
      <c r="K4029" s="13">
        <v>-1E-3</v>
      </c>
      <c r="L4029" s="13">
        <v>0</v>
      </c>
      <c r="M4029" s="13">
        <v>1.7000000000000001E-2</v>
      </c>
    </row>
    <row r="4030" spans="1:13" ht="15">
      <c r="A4030" s="13" t="s">
        <v>282</v>
      </c>
      <c r="B4030" s="13">
        <v>5</v>
      </c>
      <c r="C4030" s="13"/>
      <c r="D4030" s="13"/>
      <c r="E4030" s="13"/>
      <c r="F4030" s="13">
        <v>6</v>
      </c>
      <c r="G4030" s="13"/>
      <c r="H4030" s="13"/>
      <c r="I4030" s="13"/>
      <c r="J4030" s="13"/>
      <c r="K4030" s="13"/>
      <c r="L4030" s="13"/>
      <c r="M4030" s="13"/>
    </row>
    <row r="4031" spans="1:13" ht="15">
      <c r="A4031" s="13"/>
      <c r="B4031" s="13" t="s">
        <v>2900</v>
      </c>
      <c r="C4031" s="13"/>
      <c r="D4031" s="13"/>
      <c r="E4031" s="13">
        <v>45.96</v>
      </c>
      <c r="F4031" s="13">
        <v>1</v>
      </c>
      <c r="G4031" s="13">
        <v>561.29600000000005</v>
      </c>
      <c r="H4031" s="13">
        <v>1120.576</v>
      </c>
      <c r="I4031" s="13">
        <v>2</v>
      </c>
      <c r="J4031" s="13">
        <v>1120.576</v>
      </c>
      <c r="K4031" s="13">
        <v>0</v>
      </c>
      <c r="L4031" s="13">
        <v>0</v>
      </c>
      <c r="M4031" s="13">
        <v>4.8999999999999998E-5</v>
      </c>
    </row>
    <row r="4032" spans="1:13" ht="15">
      <c r="A4032" s="13"/>
      <c r="B4032" s="13" t="s">
        <v>2899</v>
      </c>
      <c r="C4032" s="13"/>
      <c r="D4032" s="13"/>
      <c r="E4032" s="13">
        <v>39.35</v>
      </c>
      <c r="F4032" s="13">
        <v>1</v>
      </c>
      <c r="G4032" s="13">
        <v>545.27200000000005</v>
      </c>
      <c r="H4032" s="13">
        <v>1088.529</v>
      </c>
      <c r="I4032" s="13">
        <v>2</v>
      </c>
      <c r="J4032" s="13">
        <v>1088.528</v>
      </c>
      <c r="K4032" s="13">
        <v>0</v>
      </c>
      <c r="L4032" s="13">
        <v>0</v>
      </c>
      <c r="M4032" s="13">
        <v>5.2999999999999998E-4</v>
      </c>
    </row>
    <row r="4033" spans="1:13" ht="15">
      <c r="A4033" s="13"/>
      <c r="B4033" s="13" t="s">
        <v>2902</v>
      </c>
      <c r="C4033" s="13"/>
      <c r="D4033" s="13"/>
      <c r="E4033" s="13">
        <v>30.68</v>
      </c>
      <c r="F4033" s="13">
        <v>1</v>
      </c>
      <c r="G4033" s="13">
        <v>455.71899999999999</v>
      </c>
      <c r="H4033" s="13">
        <v>909.423</v>
      </c>
      <c r="I4033" s="13">
        <v>2</v>
      </c>
      <c r="J4033" s="13">
        <v>909.423</v>
      </c>
      <c r="K4033" s="13">
        <v>-1E-3</v>
      </c>
      <c r="L4033" s="13">
        <v>0</v>
      </c>
      <c r="M4033" s="13">
        <v>2.3999999999999998E-3</v>
      </c>
    </row>
    <row r="4034" spans="1:13" ht="15" collapsed="1">
      <c r="A4034" s="13"/>
      <c r="B4034" s="13" t="s">
        <v>2903</v>
      </c>
      <c r="C4034" s="13"/>
      <c r="D4034" s="13"/>
      <c r="E4034" s="13">
        <v>30.04</v>
      </c>
      <c r="F4034" s="13">
        <v>2</v>
      </c>
      <c r="G4034" s="13">
        <v>633.80999999999995</v>
      </c>
      <c r="H4034" s="13">
        <v>1265.606</v>
      </c>
      <c r="I4034" s="13">
        <v>2</v>
      </c>
      <c r="J4034" s="13">
        <v>1265.607</v>
      </c>
      <c r="K4034" s="13">
        <v>-1E-3</v>
      </c>
      <c r="L4034" s="13">
        <v>0</v>
      </c>
      <c r="M4034" s="13">
        <v>4.5999999999999999E-3</v>
      </c>
    </row>
    <row r="4035" spans="1:13" ht="15">
      <c r="A4035" s="13"/>
      <c r="B4035" s="13" t="s">
        <v>6515</v>
      </c>
      <c r="C4035" s="13"/>
      <c r="D4035" s="13"/>
      <c r="E4035" s="13">
        <v>25.93</v>
      </c>
      <c r="F4035" s="13">
        <v>1</v>
      </c>
      <c r="G4035" s="13">
        <v>499.92500000000001</v>
      </c>
      <c r="H4035" s="13">
        <v>1496.752</v>
      </c>
      <c r="I4035" s="13">
        <v>3</v>
      </c>
      <c r="J4035" s="13">
        <v>1496.751</v>
      </c>
      <c r="K4035" s="13">
        <v>1E-3</v>
      </c>
      <c r="L4035" s="13">
        <v>1</v>
      </c>
      <c r="M4035" s="13">
        <v>5.1999999999999998E-3</v>
      </c>
    </row>
    <row r="4036" spans="1:13" ht="15">
      <c r="A4036" s="13" t="s">
        <v>396</v>
      </c>
      <c r="B4036" s="13">
        <v>5</v>
      </c>
      <c r="C4036" s="13"/>
      <c r="D4036" s="13"/>
      <c r="E4036" s="13"/>
      <c r="F4036" s="13">
        <v>6</v>
      </c>
      <c r="G4036" s="13"/>
      <c r="H4036" s="13"/>
      <c r="I4036" s="13"/>
      <c r="J4036" s="13"/>
      <c r="K4036" s="13"/>
      <c r="L4036" s="13"/>
      <c r="M4036" s="13"/>
    </row>
    <row r="4037" spans="1:13" ht="15">
      <c r="A4037" s="13"/>
      <c r="B4037" s="13" t="s">
        <v>3588</v>
      </c>
      <c r="C4037" s="13"/>
      <c r="D4037" s="13"/>
      <c r="E4037" s="13">
        <v>62.48</v>
      </c>
      <c r="F4037" s="13">
        <v>2</v>
      </c>
      <c r="G4037" s="13">
        <v>590.822</v>
      </c>
      <c r="H4037" s="13">
        <v>1179.6300000000001</v>
      </c>
      <c r="I4037" s="13">
        <v>2</v>
      </c>
      <c r="J4037" s="13">
        <v>1179.6289999999999</v>
      </c>
      <c r="K4037" s="13">
        <v>1E-3</v>
      </c>
      <c r="L4037" s="13">
        <v>0</v>
      </c>
      <c r="M4037" s="13">
        <v>2.7E-6</v>
      </c>
    </row>
    <row r="4038" spans="1:13" ht="15" collapsed="1">
      <c r="A4038" s="13"/>
      <c r="B4038" s="13" t="s">
        <v>6693</v>
      </c>
      <c r="C4038" s="13"/>
      <c r="D4038" s="13"/>
      <c r="E4038" s="13">
        <v>45.52</v>
      </c>
      <c r="F4038" s="13">
        <v>1</v>
      </c>
      <c r="G4038" s="13">
        <v>535.25300000000004</v>
      </c>
      <c r="H4038" s="13">
        <v>1068.491</v>
      </c>
      <c r="I4038" s="13">
        <v>2</v>
      </c>
      <c r="J4038" s="13">
        <v>1068.491</v>
      </c>
      <c r="K4038" s="13">
        <v>0</v>
      </c>
      <c r="L4038" s="13">
        <v>0</v>
      </c>
      <c r="M4038" s="13">
        <v>8.0000000000000007E-5</v>
      </c>
    </row>
    <row r="4039" spans="1:13" ht="15">
      <c r="A4039" s="13"/>
      <c r="B4039" s="13" t="s">
        <v>3590</v>
      </c>
      <c r="C4039" s="13"/>
      <c r="D4039" s="13"/>
      <c r="E4039" s="13">
        <v>33.57</v>
      </c>
      <c r="F4039" s="13">
        <v>1</v>
      </c>
      <c r="G4039" s="13">
        <v>549.77099999999996</v>
      </c>
      <c r="H4039" s="13">
        <v>1097.527</v>
      </c>
      <c r="I4039" s="13">
        <v>2</v>
      </c>
      <c r="J4039" s="13">
        <v>1097.5250000000001</v>
      </c>
      <c r="K4039" s="13">
        <v>2E-3</v>
      </c>
      <c r="L4039" s="13">
        <v>0</v>
      </c>
      <c r="M4039" s="13">
        <v>1.2999999999999999E-3</v>
      </c>
    </row>
    <row r="4040" spans="1:13" ht="15" collapsed="1">
      <c r="A4040" s="13"/>
      <c r="B4040" s="13" t="s">
        <v>6694</v>
      </c>
      <c r="C4040" s="13"/>
      <c r="D4040" s="13"/>
      <c r="E4040" s="13">
        <v>24.96</v>
      </c>
      <c r="F4040" s="13">
        <v>1</v>
      </c>
      <c r="G4040" s="13">
        <v>459.23899999999998</v>
      </c>
      <c r="H4040" s="13">
        <v>916.46400000000006</v>
      </c>
      <c r="I4040" s="13">
        <v>2</v>
      </c>
      <c r="J4040" s="13">
        <v>916.46500000000003</v>
      </c>
      <c r="K4040" s="13">
        <v>-1E-3</v>
      </c>
      <c r="L4040" s="13">
        <v>0</v>
      </c>
      <c r="M4040" s="13">
        <v>4.5999999999999999E-3</v>
      </c>
    </row>
    <row r="4041" spans="1:13" ht="15">
      <c r="A4041" s="13"/>
      <c r="B4041" s="13" t="s">
        <v>3591</v>
      </c>
      <c r="C4041" s="13"/>
      <c r="D4041" s="13"/>
      <c r="E4041" s="13">
        <v>24.16</v>
      </c>
      <c r="F4041" s="13">
        <v>1</v>
      </c>
      <c r="G4041" s="13">
        <v>502.26600000000002</v>
      </c>
      <c r="H4041" s="13">
        <v>1002.5170000000001</v>
      </c>
      <c r="I4041" s="13">
        <v>2</v>
      </c>
      <c r="J4041" s="13">
        <v>1002.5170000000001</v>
      </c>
      <c r="K4041" s="13">
        <v>0</v>
      </c>
      <c r="L4041" s="13">
        <v>0</v>
      </c>
      <c r="M4041" s="13">
        <v>5.4000000000000003E-3</v>
      </c>
    </row>
    <row r="4042" spans="1:13" ht="15">
      <c r="A4042" s="13" t="s">
        <v>279</v>
      </c>
      <c r="B4042" s="13">
        <v>5</v>
      </c>
      <c r="C4042" s="13"/>
      <c r="D4042" s="13"/>
      <c r="E4042" s="13"/>
      <c r="F4042" s="13">
        <v>8</v>
      </c>
      <c r="G4042" s="13"/>
      <c r="H4042" s="13"/>
      <c r="I4042" s="13"/>
      <c r="J4042" s="13"/>
      <c r="K4042" s="13"/>
      <c r="L4042" s="13"/>
      <c r="M4042" s="13"/>
    </row>
    <row r="4043" spans="1:13" ht="15">
      <c r="A4043" s="13"/>
      <c r="B4043" s="13" t="s">
        <v>3262</v>
      </c>
      <c r="C4043" s="13"/>
      <c r="D4043" s="13"/>
      <c r="E4043" s="13">
        <v>48.91</v>
      </c>
      <c r="F4043" s="13">
        <v>2</v>
      </c>
      <c r="G4043" s="13">
        <v>644.37199999999996</v>
      </c>
      <c r="H4043" s="13">
        <v>1286.73</v>
      </c>
      <c r="I4043" s="13">
        <v>2</v>
      </c>
      <c r="J4043" s="13">
        <v>1286.7270000000001</v>
      </c>
      <c r="K4043" s="13">
        <v>3.0000000000000001E-3</v>
      </c>
      <c r="L4043" s="13">
        <v>0</v>
      </c>
      <c r="M4043" s="13">
        <v>2.5999999999999998E-5</v>
      </c>
    </row>
    <row r="4044" spans="1:13" ht="15">
      <c r="A4044" s="13"/>
      <c r="B4044" s="13" t="s">
        <v>3265</v>
      </c>
      <c r="C4044" s="13"/>
      <c r="D4044" s="13"/>
      <c r="E4044" s="13">
        <v>34.049999999999997</v>
      </c>
      <c r="F4044" s="13">
        <v>1</v>
      </c>
      <c r="G4044" s="13">
        <v>530.27700000000004</v>
      </c>
      <c r="H4044" s="13">
        <v>1058.54</v>
      </c>
      <c r="I4044" s="13">
        <v>2</v>
      </c>
      <c r="J4044" s="13">
        <v>1058.54</v>
      </c>
      <c r="K4044" s="13">
        <v>0</v>
      </c>
      <c r="L4044" s="13">
        <v>0</v>
      </c>
      <c r="M4044" s="13">
        <v>6.4000000000000005E-4</v>
      </c>
    </row>
    <row r="4045" spans="1:13" ht="15" collapsed="1">
      <c r="A4045" s="13"/>
      <c r="B4045" s="13" t="s">
        <v>3263</v>
      </c>
      <c r="C4045" s="13"/>
      <c r="D4045" s="13"/>
      <c r="E4045" s="13">
        <v>31.94</v>
      </c>
      <c r="F4045" s="13">
        <v>1</v>
      </c>
      <c r="G4045" s="13">
        <v>558.55499999999995</v>
      </c>
      <c r="H4045" s="13">
        <v>2230.19</v>
      </c>
      <c r="I4045" s="13">
        <v>4</v>
      </c>
      <c r="J4045" s="13">
        <v>2229.1869999999999</v>
      </c>
      <c r="K4045" s="13">
        <v>1.0029999999999999</v>
      </c>
      <c r="L4045" s="13">
        <v>0</v>
      </c>
      <c r="M4045" s="13">
        <v>2E-3</v>
      </c>
    </row>
    <row r="4046" spans="1:13" ht="15">
      <c r="A4046" s="13"/>
      <c r="B4046" s="13" t="s">
        <v>3266</v>
      </c>
      <c r="C4046" s="13"/>
      <c r="D4046" s="13"/>
      <c r="E4046" s="13">
        <v>30.9</v>
      </c>
      <c r="F4046" s="13">
        <v>2</v>
      </c>
      <c r="G4046" s="13">
        <v>404.24799999999999</v>
      </c>
      <c r="H4046" s="13">
        <v>1209.721</v>
      </c>
      <c r="I4046" s="13">
        <v>3</v>
      </c>
      <c r="J4046" s="13">
        <v>1209.7190000000001</v>
      </c>
      <c r="K4046" s="13">
        <v>2E-3</v>
      </c>
      <c r="L4046" s="13">
        <v>1</v>
      </c>
      <c r="M4046" s="13">
        <v>2.3E-3</v>
      </c>
    </row>
    <row r="4047" spans="1:13" ht="15">
      <c r="A4047" s="13"/>
      <c r="B4047" s="13" t="s">
        <v>3267</v>
      </c>
      <c r="C4047" s="13"/>
      <c r="D4047" s="13"/>
      <c r="E4047" s="13">
        <v>26.54</v>
      </c>
      <c r="F4047" s="13">
        <v>2</v>
      </c>
      <c r="G4047" s="13">
        <v>439.91</v>
      </c>
      <c r="H4047" s="13">
        <v>1316.7090000000001</v>
      </c>
      <c r="I4047" s="13">
        <v>3</v>
      </c>
      <c r="J4047" s="13">
        <v>1316.7090000000001</v>
      </c>
      <c r="K4047" s="13">
        <v>1E-3</v>
      </c>
      <c r="L4047" s="13">
        <v>1</v>
      </c>
      <c r="M4047" s="13">
        <v>3.2000000000000002E-3</v>
      </c>
    </row>
    <row r="4048" spans="1:13" ht="15">
      <c r="A4048" s="13" t="s">
        <v>541</v>
      </c>
      <c r="B4048" s="13">
        <v>5</v>
      </c>
      <c r="C4048" s="13"/>
      <c r="D4048" s="13"/>
      <c r="E4048" s="13"/>
      <c r="F4048" s="13">
        <v>6</v>
      </c>
      <c r="G4048" s="13"/>
      <c r="H4048" s="13"/>
      <c r="I4048" s="13"/>
      <c r="J4048" s="13"/>
      <c r="K4048" s="13"/>
      <c r="L4048" s="13"/>
      <c r="M4048" s="13"/>
    </row>
    <row r="4049" spans="1:13" ht="15">
      <c r="A4049" s="13"/>
      <c r="B4049" s="13" t="s">
        <v>5024</v>
      </c>
      <c r="C4049" s="13"/>
      <c r="D4049" s="13"/>
      <c r="E4049" s="13">
        <v>44.25</v>
      </c>
      <c r="F4049" s="13">
        <v>2</v>
      </c>
      <c r="G4049" s="13">
        <v>566.28</v>
      </c>
      <c r="H4049" s="13">
        <v>1130.546</v>
      </c>
      <c r="I4049" s="13">
        <v>2</v>
      </c>
      <c r="J4049" s="13">
        <v>1130.546</v>
      </c>
      <c r="K4049" s="13">
        <v>1E-3</v>
      </c>
      <c r="L4049" s="13">
        <v>0</v>
      </c>
      <c r="M4049" s="13">
        <v>1.2E-4</v>
      </c>
    </row>
    <row r="4050" spans="1:13" ht="15">
      <c r="A4050" s="13"/>
      <c r="B4050" s="13" t="s">
        <v>6909</v>
      </c>
      <c r="C4050" s="13"/>
      <c r="D4050" s="13"/>
      <c r="E4050" s="13">
        <v>43.36</v>
      </c>
      <c r="F4050" s="13">
        <v>1</v>
      </c>
      <c r="G4050" s="13">
        <v>759.93299999999999</v>
      </c>
      <c r="H4050" s="13">
        <v>1517.8510000000001</v>
      </c>
      <c r="I4050" s="13">
        <v>2</v>
      </c>
      <c r="J4050" s="13">
        <v>1517.8489999999999</v>
      </c>
      <c r="K4050" s="13">
        <v>1E-3</v>
      </c>
      <c r="L4050" s="13">
        <v>0</v>
      </c>
      <c r="M4050" s="13">
        <v>3.5E-4</v>
      </c>
    </row>
    <row r="4051" spans="1:13" ht="15">
      <c r="A4051" s="13"/>
      <c r="B4051" s="13" t="s">
        <v>5026</v>
      </c>
      <c r="C4051" s="13"/>
      <c r="D4051" s="13"/>
      <c r="E4051" s="13">
        <v>37.21</v>
      </c>
      <c r="F4051" s="13">
        <v>1</v>
      </c>
      <c r="G4051" s="13">
        <v>495.803</v>
      </c>
      <c r="H4051" s="13">
        <v>989.59100000000001</v>
      </c>
      <c r="I4051" s="13">
        <v>2</v>
      </c>
      <c r="J4051" s="13">
        <v>989.59100000000001</v>
      </c>
      <c r="K4051" s="13">
        <v>0</v>
      </c>
      <c r="L4051" s="13">
        <v>0</v>
      </c>
      <c r="M4051" s="13">
        <v>5.0000000000000001E-4</v>
      </c>
    </row>
    <row r="4052" spans="1:13" ht="15">
      <c r="A4052" s="13"/>
      <c r="B4052" s="13" t="s">
        <v>5025</v>
      </c>
      <c r="C4052" s="13"/>
      <c r="D4052" s="13"/>
      <c r="E4052" s="13">
        <v>31.82</v>
      </c>
      <c r="F4052" s="13">
        <v>1</v>
      </c>
      <c r="G4052" s="13">
        <v>500.95600000000002</v>
      </c>
      <c r="H4052" s="13">
        <v>1499.845</v>
      </c>
      <c r="I4052" s="13">
        <v>3</v>
      </c>
      <c r="J4052" s="13">
        <v>1499.846</v>
      </c>
      <c r="K4052" s="13">
        <v>-1E-3</v>
      </c>
      <c r="L4052" s="13">
        <v>0</v>
      </c>
      <c r="M4052" s="13">
        <v>1E-3</v>
      </c>
    </row>
    <row r="4053" spans="1:13" ht="15" collapsed="1">
      <c r="A4053" s="13"/>
      <c r="B4053" s="13" t="s">
        <v>5023</v>
      </c>
      <c r="C4053" s="13"/>
      <c r="D4053" s="13"/>
      <c r="E4053" s="13">
        <v>28.74</v>
      </c>
      <c r="F4053" s="13">
        <v>1</v>
      </c>
      <c r="G4053" s="13">
        <v>645.35799999999995</v>
      </c>
      <c r="H4053" s="13">
        <v>1288.701</v>
      </c>
      <c r="I4053" s="13">
        <v>2</v>
      </c>
      <c r="J4053" s="13">
        <v>1288.703</v>
      </c>
      <c r="K4053" s="13">
        <v>-1E-3</v>
      </c>
      <c r="L4053" s="13">
        <v>0</v>
      </c>
      <c r="M4053" s="13">
        <v>2E-3</v>
      </c>
    </row>
    <row r="4054" spans="1:13" ht="15">
      <c r="A4054" s="13" t="s">
        <v>1210</v>
      </c>
      <c r="B4054" s="13">
        <v>4</v>
      </c>
      <c r="C4054" s="13"/>
      <c r="D4054" s="13"/>
      <c r="E4054" s="13"/>
      <c r="F4054" s="13">
        <v>6</v>
      </c>
      <c r="G4054" s="13"/>
      <c r="H4054" s="13"/>
      <c r="I4054" s="13"/>
      <c r="J4054" s="13"/>
      <c r="K4054" s="13"/>
      <c r="L4054" s="13"/>
      <c r="M4054" s="13"/>
    </row>
    <row r="4055" spans="1:13" ht="15" collapsed="1">
      <c r="A4055" s="13"/>
      <c r="B4055" s="13" t="s">
        <v>7116</v>
      </c>
      <c r="C4055" s="13" t="s">
        <v>91</v>
      </c>
      <c r="D4055" s="13" t="s">
        <v>7117</v>
      </c>
      <c r="E4055" s="13">
        <v>51.59</v>
      </c>
      <c r="F4055" s="13">
        <v>2</v>
      </c>
      <c r="G4055" s="13">
        <v>780.43</v>
      </c>
      <c r="H4055" s="13">
        <v>1558.846</v>
      </c>
      <c r="I4055" s="13">
        <v>2</v>
      </c>
      <c r="J4055" s="13">
        <v>1558.845</v>
      </c>
      <c r="K4055" s="13">
        <v>1E-3</v>
      </c>
      <c r="L4055" s="13">
        <v>0</v>
      </c>
      <c r="M4055" s="13">
        <v>1.5E-5</v>
      </c>
    </row>
    <row r="4056" spans="1:13" ht="15">
      <c r="A4056" s="13"/>
      <c r="B4056" s="13" t="s">
        <v>5372</v>
      </c>
      <c r="C4056" s="13"/>
      <c r="D4056" s="13"/>
      <c r="E4056" s="13">
        <v>28.78</v>
      </c>
      <c r="F4056" s="13">
        <v>2</v>
      </c>
      <c r="G4056" s="13">
        <v>404.56400000000002</v>
      </c>
      <c r="H4056" s="13">
        <v>1210.67</v>
      </c>
      <c r="I4056" s="13">
        <v>3</v>
      </c>
      <c r="J4056" s="13">
        <v>1210.671</v>
      </c>
      <c r="K4056" s="13">
        <v>-1E-3</v>
      </c>
      <c r="L4056" s="13">
        <v>0</v>
      </c>
      <c r="M4056" s="13">
        <v>5.5999999999999999E-3</v>
      </c>
    </row>
    <row r="4057" spans="1:13" ht="15">
      <c r="A4057" s="13"/>
      <c r="B4057" s="13" t="s">
        <v>8901</v>
      </c>
      <c r="C4057" s="13"/>
      <c r="D4057" s="13"/>
      <c r="E4057" s="13">
        <v>24.55</v>
      </c>
      <c r="F4057" s="13">
        <v>1</v>
      </c>
      <c r="G4057" s="13">
        <v>617.85599999999999</v>
      </c>
      <c r="H4057" s="13">
        <v>1233.6969999999999</v>
      </c>
      <c r="I4057" s="13">
        <v>2</v>
      </c>
      <c r="J4057" s="13">
        <v>1233.6969999999999</v>
      </c>
      <c r="K4057" s="13">
        <v>0</v>
      </c>
      <c r="L4057" s="13">
        <v>0</v>
      </c>
      <c r="M4057" s="13">
        <v>5.0000000000000001E-3</v>
      </c>
    </row>
    <row r="4058" spans="1:13" ht="15">
      <c r="A4058" s="13"/>
      <c r="B4058" s="13" t="s">
        <v>10359</v>
      </c>
      <c r="C4058" s="13"/>
      <c r="D4058" s="13"/>
      <c r="E4058" s="13">
        <v>24.5</v>
      </c>
      <c r="F4058" s="13">
        <v>1</v>
      </c>
      <c r="G4058" s="13">
        <v>616.68100000000004</v>
      </c>
      <c r="H4058" s="13">
        <v>1847.021</v>
      </c>
      <c r="I4058" s="13">
        <v>3</v>
      </c>
      <c r="J4058" s="13">
        <v>1847.0229999999999</v>
      </c>
      <c r="K4058" s="13">
        <v>-2E-3</v>
      </c>
      <c r="L4058" s="13">
        <v>1</v>
      </c>
      <c r="M4058" s="13">
        <v>2.1000000000000001E-2</v>
      </c>
    </row>
    <row r="4059" spans="1:13" ht="15">
      <c r="A4059" s="13" t="s">
        <v>1661</v>
      </c>
      <c r="B4059" s="13">
        <v>4</v>
      </c>
      <c r="C4059" s="13"/>
      <c r="D4059" s="13"/>
      <c r="E4059" s="13"/>
      <c r="F4059" s="13">
        <v>4</v>
      </c>
      <c r="G4059" s="13"/>
      <c r="H4059" s="13"/>
      <c r="I4059" s="13"/>
      <c r="J4059" s="13"/>
      <c r="K4059" s="13"/>
      <c r="L4059" s="13"/>
      <c r="M4059" s="13"/>
    </row>
    <row r="4060" spans="1:13" ht="15">
      <c r="A4060" s="13"/>
      <c r="B4060" s="13" t="s">
        <v>9712</v>
      </c>
      <c r="C4060" s="13"/>
      <c r="D4060" s="13"/>
      <c r="E4060" s="13">
        <v>36.590000000000003</v>
      </c>
      <c r="F4060" s="13">
        <v>1</v>
      </c>
      <c r="G4060" s="13">
        <v>434.76900000000001</v>
      </c>
      <c r="H4060" s="13">
        <v>867.524</v>
      </c>
      <c r="I4060" s="13">
        <v>2</v>
      </c>
      <c r="J4060" s="13">
        <v>867.52499999999998</v>
      </c>
      <c r="K4060" s="13">
        <v>-1E-3</v>
      </c>
      <c r="L4060" s="13">
        <v>0</v>
      </c>
      <c r="M4060" s="13">
        <v>6.7000000000000002E-4</v>
      </c>
    </row>
    <row r="4061" spans="1:13" ht="15">
      <c r="A4061" s="13"/>
      <c r="B4061" s="13" t="s">
        <v>9040</v>
      </c>
      <c r="C4061" s="13"/>
      <c r="D4061" s="13"/>
      <c r="E4061" s="13">
        <v>33.119999999999997</v>
      </c>
      <c r="F4061" s="13">
        <v>1</v>
      </c>
      <c r="G4061" s="13">
        <v>511.27</v>
      </c>
      <c r="H4061" s="13">
        <v>1020.526</v>
      </c>
      <c r="I4061" s="13">
        <v>2</v>
      </c>
      <c r="J4061" s="13">
        <v>1020.524</v>
      </c>
      <c r="K4061" s="13">
        <v>2E-3</v>
      </c>
      <c r="L4061" s="13">
        <v>0</v>
      </c>
      <c r="M4061" s="13">
        <v>7.7999999999999999E-4</v>
      </c>
    </row>
    <row r="4062" spans="1:13" ht="15">
      <c r="A4062" s="13"/>
      <c r="B4062" s="13" t="s">
        <v>5779</v>
      </c>
      <c r="C4062" s="13"/>
      <c r="D4062" s="13"/>
      <c r="E4062" s="13">
        <v>25.69</v>
      </c>
      <c r="F4062" s="13">
        <v>1</v>
      </c>
      <c r="G4062" s="13">
        <v>592.83500000000004</v>
      </c>
      <c r="H4062" s="13">
        <v>1183.6559999999999</v>
      </c>
      <c r="I4062" s="13">
        <v>2</v>
      </c>
      <c r="J4062" s="13">
        <v>1183.6559999999999</v>
      </c>
      <c r="K4062" s="13">
        <v>0</v>
      </c>
      <c r="L4062" s="13">
        <v>0</v>
      </c>
      <c r="M4062" s="13">
        <v>1.4E-2</v>
      </c>
    </row>
    <row r="4063" spans="1:13" ht="15">
      <c r="A4063" s="13"/>
      <c r="B4063" s="13" t="s">
        <v>10360</v>
      </c>
      <c r="C4063" s="13"/>
      <c r="D4063" s="13"/>
      <c r="E4063" s="13">
        <v>25.35</v>
      </c>
      <c r="F4063" s="13">
        <v>1</v>
      </c>
      <c r="G4063" s="13">
        <v>401.24799999999999</v>
      </c>
      <c r="H4063" s="13">
        <v>1200.723</v>
      </c>
      <c r="I4063" s="13">
        <v>3</v>
      </c>
      <c r="J4063" s="13">
        <v>1200.723</v>
      </c>
      <c r="K4063" s="13">
        <v>0</v>
      </c>
      <c r="L4063" s="13">
        <v>1</v>
      </c>
      <c r="M4063" s="13">
        <v>1.2E-2</v>
      </c>
    </row>
    <row r="4064" spans="1:13" ht="15">
      <c r="A4064" s="13" t="s">
        <v>998</v>
      </c>
      <c r="B4064" s="13">
        <v>4</v>
      </c>
      <c r="C4064" s="13"/>
      <c r="D4064" s="13"/>
      <c r="E4064" s="13"/>
      <c r="F4064" s="13">
        <v>6</v>
      </c>
      <c r="G4064" s="13"/>
      <c r="H4064" s="13"/>
      <c r="I4064" s="13"/>
      <c r="J4064" s="13"/>
      <c r="K4064" s="13"/>
      <c r="L4064" s="13"/>
      <c r="M4064" s="13"/>
    </row>
    <row r="4065" spans="1:13" ht="15">
      <c r="A4065" s="13"/>
      <c r="B4065" s="13" t="s">
        <v>7118</v>
      </c>
      <c r="C4065" s="13"/>
      <c r="D4065" s="13"/>
      <c r="E4065" s="13">
        <v>52.32</v>
      </c>
      <c r="F4065" s="13">
        <v>1</v>
      </c>
      <c r="G4065" s="13">
        <v>461.90899999999999</v>
      </c>
      <c r="H4065" s="13">
        <v>1382.7059999999999</v>
      </c>
      <c r="I4065" s="13">
        <v>3</v>
      </c>
      <c r="J4065" s="13">
        <v>1382.7049999999999</v>
      </c>
      <c r="K4065" s="13">
        <v>0</v>
      </c>
      <c r="L4065" s="13">
        <v>0</v>
      </c>
      <c r="M4065" s="13">
        <v>1.2E-5</v>
      </c>
    </row>
    <row r="4066" spans="1:13" ht="15">
      <c r="A4066" s="13"/>
      <c r="B4066" s="13" t="s">
        <v>5027</v>
      </c>
      <c r="C4066" s="13"/>
      <c r="D4066" s="13"/>
      <c r="E4066" s="13">
        <v>43.14</v>
      </c>
      <c r="F4066" s="13">
        <v>3</v>
      </c>
      <c r="G4066" s="13">
        <v>615.83100000000002</v>
      </c>
      <c r="H4066" s="13">
        <v>1229.6469999999999</v>
      </c>
      <c r="I4066" s="13">
        <v>2</v>
      </c>
      <c r="J4066" s="13">
        <v>1229.6479999999999</v>
      </c>
      <c r="K4066" s="13">
        <v>0</v>
      </c>
      <c r="L4066" s="13">
        <v>0</v>
      </c>
      <c r="M4066" s="13">
        <v>9.0000000000000006E-5</v>
      </c>
    </row>
    <row r="4067" spans="1:13" ht="15">
      <c r="A4067" s="13"/>
      <c r="B4067" s="13" t="s">
        <v>5029</v>
      </c>
      <c r="C4067" s="13"/>
      <c r="D4067" s="13"/>
      <c r="E4067" s="13">
        <v>38.49</v>
      </c>
      <c r="F4067" s="13">
        <v>1</v>
      </c>
      <c r="G4067" s="13">
        <v>619.81399999999996</v>
      </c>
      <c r="H4067" s="13">
        <v>1237.6130000000001</v>
      </c>
      <c r="I4067" s="13">
        <v>2</v>
      </c>
      <c r="J4067" s="13">
        <v>1237.6120000000001</v>
      </c>
      <c r="K4067" s="13">
        <v>0</v>
      </c>
      <c r="L4067" s="13">
        <v>0</v>
      </c>
      <c r="M4067" s="13">
        <v>2.5000000000000001E-4</v>
      </c>
    </row>
    <row r="4068" spans="1:13" ht="15">
      <c r="A4068" s="13"/>
      <c r="B4068" s="13" t="s">
        <v>9620</v>
      </c>
      <c r="C4068" s="13"/>
      <c r="D4068" s="13"/>
      <c r="E4068" s="13">
        <v>30.49</v>
      </c>
      <c r="F4068" s="13">
        <v>1</v>
      </c>
      <c r="G4068" s="13">
        <v>569.30200000000002</v>
      </c>
      <c r="H4068" s="13">
        <v>1136.5899999999999</v>
      </c>
      <c r="I4068" s="13">
        <v>2</v>
      </c>
      <c r="J4068" s="13">
        <v>1136.5899999999999</v>
      </c>
      <c r="K4068" s="13">
        <v>0</v>
      </c>
      <c r="L4068" s="13">
        <v>0</v>
      </c>
      <c r="M4068" s="13">
        <v>1.9E-3</v>
      </c>
    </row>
    <row r="4069" spans="1:13" ht="15">
      <c r="A4069" s="13" t="s">
        <v>1303</v>
      </c>
      <c r="B4069" s="13">
        <v>4</v>
      </c>
      <c r="C4069" s="13"/>
      <c r="D4069" s="13"/>
      <c r="E4069" s="13"/>
      <c r="F4069" s="13">
        <v>4</v>
      </c>
      <c r="G4069" s="13"/>
      <c r="H4069" s="13"/>
      <c r="I4069" s="13"/>
      <c r="J4069" s="13"/>
      <c r="K4069" s="13"/>
      <c r="L4069" s="13"/>
      <c r="M4069" s="13"/>
    </row>
    <row r="4070" spans="1:13" ht="15">
      <c r="A4070" s="13"/>
      <c r="B4070" s="13" t="s">
        <v>7842</v>
      </c>
      <c r="C4070" s="13"/>
      <c r="D4070" s="13"/>
      <c r="E4070" s="13">
        <v>46.95</v>
      </c>
      <c r="F4070" s="13">
        <v>1</v>
      </c>
      <c r="G4070" s="13">
        <v>507.81900000000002</v>
      </c>
      <c r="H4070" s="13">
        <v>1013.624</v>
      </c>
      <c r="I4070" s="13">
        <v>2</v>
      </c>
      <c r="J4070" s="13">
        <v>1013.623</v>
      </c>
      <c r="K4070" s="13">
        <v>1E-3</v>
      </c>
      <c r="L4070" s="13">
        <v>1</v>
      </c>
      <c r="M4070" s="13">
        <v>8.8999999999999995E-5</v>
      </c>
    </row>
    <row r="4071" spans="1:13" ht="15">
      <c r="A4071" s="13"/>
      <c r="B4071" s="13" t="s">
        <v>5374</v>
      </c>
      <c r="C4071" s="13"/>
      <c r="D4071" s="13"/>
      <c r="E4071" s="13">
        <v>31.11</v>
      </c>
      <c r="F4071" s="13">
        <v>1</v>
      </c>
      <c r="G4071" s="13">
        <v>431.22800000000001</v>
      </c>
      <c r="H4071" s="13">
        <v>860.44200000000001</v>
      </c>
      <c r="I4071" s="13">
        <v>2</v>
      </c>
      <c r="J4071" s="13">
        <v>860.44299999999998</v>
      </c>
      <c r="K4071" s="13">
        <v>0</v>
      </c>
      <c r="L4071" s="13">
        <v>0</v>
      </c>
      <c r="M4071" s="13">
        <v>1.2999999999999999E-3</v>
      </c>
    </row>
    <row r="4072" spans="1:13" ht="15" collapsed="1">
      <c r="A4072" s="13"/>
      <c r="B4072" s="13" t="s">
        <v>10361</v>
      </c>
      <c r="C4072" s="13"/>
      <c r="D4072" s="13"/>
      <c r="E4072" s="13">
        <v>29.47</v>
      </c>
      <c r="F4072" s="13">
        <v>1</v>
      </c>
      <c r="G4072" s="13">
        <v>563.31100000000004</v>
      </c>
      <c r="H4072" s="13">
        <v>1124.6079999999999</v>
      </c>
      <c r="I4072" s="13">
        <v>2</v>
      </c>
      <c r="J4072" s="13">
        <v>1124.6089999999999</v>
      </c>
      <c r="K4072" s="13">
        <v>-1E-3</v>
      </c>
      <c r="L4072" s="13">
        <v>0</v>
      </c>
      <c r="M4072" s="13">
        <v>1.6999999999999999E-3</v>
      </c>
    </row>
    <row r="4073" spans="1:13" ht="15">
      <c r="A4073" s="13"/>
      <c r="B4073" s="13" t="s">
        <v>5373</v>
      </c>
      <c r="C4073" s="13"/>
      <c r="D4073" s="13"/>
      <c r="E4073" s="13">
        <v>22.08</v>
      </c>
      <c r="F4073" s="13">
        <v>1</v>
      </c>
      <c r="G4073" s="13">
        <v>625.32100000000003</v>
      </c>
      <c r="H4073" s="13">
        <v>1248.6279999999999</v>
      </c>
      <c r="I4073" s="13">
        <v>2</v>
      </c>
      <c r="J4073" s="13">
        <v>1248.627</v>
      </c>
      <c r="K4073" s="13">
        <v>1E-3</v>
      </c>
      <c r="L4073" s="13">
        <v>0</v>
      </c>
      <c r="M4073" s="13">
        <v>8.5000000000000006E-3</v>
      </c>
    </row>
    <row r="4074" spans="1:13" ht="15">
      <c r="A4074" s="13" t="s">
        <v>1665</v>
      </c>
      <c r="B4074" s="13">
        <v>4</v>
      </c>
      <c r="C4074" s="13"/>
      <c r="D4074" s="13"/>
      <c r="E4074" s="13"/>
      <c r="F4074" s="13">
        <v>8</v>
      </c>
      <c r="G4074" s="13"/>
      <c r="H4074" s="13"/>
      <c r="I4074" s="13"/>
      <c r="J4074" s="13"/>
      <c r="K4074" s="13"/>
      <c r="L4074" s="13"/>
      <c r="M4074" s="13"/>
    </row>
    <row r="4075" spans="1:13" ht="15">
      <c r="A4075" s="13"/>
      <c r="B4075" s="13" t="s">
        <v>5781</v>
      </c>
      <c r="C4075" s="13"/>
      <c r="D4075" s="13"/>
      <c r="E4075" s="13">
        <v>54.36</v>
      </c>
      <c r="F4075" s="13">
        <v>2</v>
      </c>
      <c r="G4075" s="13">
        <v>617.81200000000001</v>
      </c>
      <c r="H4075" s="13">
        <v>1233.6099999999999</v>
      </c>
      <c r="I4075" s="13">
        <v>2</v>
      </c>
      <c r="J4075" s="13">
        <v>1233.6099999999999</v>
      </c>
      <c r="K4075" s="13">
        <v>0</v>
      </c>
      <c r="L4075" s="13">
        <v>0</v>
      </c>
      <c r="M4075" s="13">
        <v>2.3E-5</v>
      </c>
    </row>
    <row r="4076" spans="1:13" ht="15">
      <c r="A4076" s="13"/>
      <c r="B4076" s="13" t="s">
        <v>10362</v>
      </c>
      <c r="C4076" s="13"/>
      <c r="D4076" s="13"/>
      <c r="E4076" s="13">
        <v>41.54</v>
      </c>
      <c r="F4076" s="13">
        <v>2</v>
      </c>
      <c r="G4076" s="13">
        <v>647.01400000000001</v>
      </c>
      <c r="H4076" s="13">
        <v>1938.019</v>
      </c>
      <c r="I4076" s="13">
        <v>3</v>
      </c>
      <c r="J4076" s="13">
        <v>1938.021</v>
      </c>
      <c r="K4076" s="13">
        <v>-2E-3</v>
      </c>
      <c r="L4076" s="13">
        <v>0</v>
      </c>
      <c r="M4076" s="13">
        <v>1.2999999999999999E-4</v>
      </c>
    </row>
    <row r="4077" spans="1:13" ht="15">
      <c r="A4077" s="13"/>
      <c r="B4077" s="13" t="s">
        <v>7119</v>
      </c>
      <c r="C4077" s="13"/>
      <c r="D4077" s="13"/>
      <c r="E4077" s="13">
        <v>39.950000000000003</v>
      </c>
      <c r="F4077" s="13">
        <v>2</v>
      </c>
      <c r="G4077" s="13">
        <v>385.21600000000001</v>
      </c>
      <c r="H4077" s="13">
        <v>1152.626</v>
      </c>
      <c r="I4077" s="13">
        <v>3</v>
      </c>
      <c r="J4077" s="13">
        <v>1152.625</v>
      </c>
      <c r="K4077" s="13">
        <v>1E-3</v>
      </c>
      <c r="L4077" s="13">
        <v>0</v>
      </c>
      <c r="M4077" s="13">
        <v>4.2000000000000002E-4</v>
      </c>
    </row>
    <row r="4078" spans="1:13" ht="15">
      <c r="A4078" s="13"/>
      <c r="B4078" s="13" t="s">
        <v>7119</v>
      </c>
      <c r="C4078" s="13"/>
      <c r="D4078" s="13"/>
      <c r="E4078" s="13">
        <v>29.39</v>
      </c>
      <c r="F4078" s="13">
        <v>2</v>
      </c>
      <c r="G4078" s="13">
        <v>577.32000000000005</v>
      </c>
      <c r="H4078" s="13">
        <v>1152.626</v>
      </c>
      <c r="I4078" s="13">
        <v>2</v>
      </c>
      <c r="J4078" s="13">
        <v>1152.625</v>
      </c>
      <c r="K4078" s="13">
        <v>1E-3</v>
      </c>
      <c r="L4078" s="13">
        <v>0</v>
      </c>
      <c r="M4078" s="13">
        <v>1.8E-3</v>
      </c>
    </row>
    <row r="4079" spans="1:13" ht="15">
      <c r="A4079" s="13" t="s">
        <v>1669</v>
      </c>
      <c r="B4079" s="13">
        <v>4</v>
      </c>
      <c r="C4079" s="13"/>
      <c r="D4079" s="13"/>
      <c r="E4079" s="13"/>
      <c r="F4079" s="13">
        <v>4</v>
      </c>
      <c r="G4079" s="13"/>
      <c r="H4079" s="13"/>
      <c r="I4079" s="13"/>
      <c r="J4079" s="13"/>
      <c r="K4079" s="13"/>
      <c r="L4079" s="13"/>
      <c r="M4079" s="13"/>
    </row>
    <row r="4080" spans="1:13" ht="15">
      <c r="A4080" s="13"/>
      <c r="B4080" s="13" t="s">
        <v>7120</v>
      </c>
      <c r="C4080" s="13"/>
      <c r="D4080" s="13"/>
      <c r="E4080" s="13">
        <v>55.8</v>
      </c>
      <c r="F4080" s="13">
        <v>1</v>
      </c>
      <c r="G4080" s="13">
        <v>542.25800000000004</v>
      </c>
      <c r="H4080" s="13">
        <v>1623.7539999999999</v>
      </c>
      <c r="I4080" s="13">
        <v>3</v>
      </c>
      <c r="J4080" s="13">
        <v>1623.7529999999999</v>
      </c>
      <c r="K4080" s="13">
        <v>1E-3</v>
      </c>
      <c r="L4080" s="13">
        <v>0</v>
      </c>
      <c r="M4080" s="13">
        <v>6.6000000000000003E-6</v>
      </c>
    </row>
    <row r="4081" spans="1:13" ht="15">
      <c r="A4081" s="13"/>
      <c r="B4081" s="13" t="s">
        <v>7121</v>
      </c>
      <c r="C4081" s="13"/>
      <c r="D4081" s="13"/>
      <c r="E4081" s="13">
        <v>40.82</v>
      </c>
      <c r="F4081" s="13">
        <v>1</v>
      </c>
      <c r="G4081" s="13">
        <v>460.90499999999997</v>
      </c>
      <c r="H4081" s="13">
        <v>1379.693</v>
      </c>
      <c r="I4081" s="13">
        <v>3</v>
      </c>
      <c r="J4081" s="13">
        <v>1379.693</v>
      </c>
      <c r="K4081" s="13">
        <v>-1E-3</v>
      </c>
      <c r="L4081" s="13">
        <v>1</v>
      </c>
      <c r="M4081" s="13">
        <v>5.5999999999999995E-4</v>
      </c>
    </row>
    <row r="4082" spans="1:13" ht="15">
      <c r="A4082" s="13"/>
      <c r="B4082" s="13" t="s">
        <v>9666</v>
      </c>
      <c r="C4082" s="13"/>
      <c r="D4082" s="13"/>
      <c r="E4082" s="13">
        <v>31.79</v>
      </c>
      <c r="F4082" s="13">
        <v>1</v>
      </c>
      <c r="G4082" s="13">
        <v>485.9</v>
      </c>
      <c r="H4082" s="13">
        <v>1454.6780000000001</v>
      </c>
      <c r="I4082" s="13">
        <v>3</v>
      </c>
      <c r="J4082" s="13">
        <v>1454.6790000000001</v>
      </c>
      <c r="K4082" s="13">
        <v>-1E-3</v>
      </c>
      <c r="L4082" s="13">
        <v>1</v>
      </c>
      <c r="M4082" s="13">
        <v>1.5E-3</v>
      </c>
    </row>
    <row r="4083" spans="1:13" ht="15">
      <c r="A4083" s="13"/>
      <c r="B4083" s="13" t="s">
        <v>5783</v>
      </c>
      <c r="C4083" s="13"/>
      <c r="D4083" s="13"/>
      <c r="E4083" s="13">
        <v>30.91</v>
      </c>
      <c r="F4083" s="13">
        <v>1</v>
      </c>
      <c r="G4083" s="13">
        <v>462.25400000000002</v>
      </c>
      <c r="H4083" s="13">
        <v>922.49400000000003</v>
      </c>
      <c r="I4083" s="13">
        <v>2</v>
      </c>
      <c r="J4083" s="13">
        <v>922.495</v>
      </c>
      <c r="K4083" s="13">
        <v>0</v>
      </c>
      <c r="L4083" s="13">
        <v>0</v>
      </c>
      <c r="M4083" s="13">
        <v>1.2999999999999999E-3</v>
      </c>
    </row>
    <row r="4084" spans="1:13" ht="15">
      <c r="A4084" s="13" t="s">
        <v>6212</v>
      </c>
      <c r="B4084" s="13">
        <v>4</v>
      </c>
      <c r="C4084" s="13"/>
      <c r="D4084" s="13"/>
      <c r="E4084" s="13"/>
      <c r="F4084" s="13">
        <v>6</v>
      </c>
      <c r="G4084" s="13"/>
      <c r="H4084" s="13"/>
      <c r="I4084" s="13"/>
      <c r="J4084" s="13"/>
      <c r="K4084" s="13"/>
      <c r="L4084" s="13"/>
      <c r="M4084" s="13"/>
    </row>
    <row r="4085" spans="1:13" ht="15" collapsed="1">
      <c r="A4085" s="13"/>
      <c r="B4085" s="13" t="s">
        <v>8907</v>
      </c>
      <c r="C4085" s="13"/>
      <c r="D4085" s="13"/>
      <c r="E4085" s="13">
        <v>71.39</v>
      </c>
      <c r="F4085" s="13">
        <v>3</v>
      </c>
      <c r="G4085" s="13">
        <v>577.85599999999999</v>
      </c>
      <c r="H4085" s="13">
        <v>1153.6969999999999</v>
      </c>
      <c r="I4085" s="13">
        <v>2</v>
      </c>
      <c r="J4085" s="13">
        <v>1153.6959999999999</v>
      </c>
      <c r="K4085" s="13">
        <v>1E-3</v>
      </c>
      <c r="L4085" s="13">
        <v>0</v>
      </c>
      <c r="M4085" s="13">
        <v>2.9999999999999999E-7</v>
      </c>
    </row>
    <row r="4086" spans="1:13" ht="15">
      <c r="A4086" s="13"/>
      <c r="B4086" s="13" t="s">
        <v>10363</v>
      </c>
      <c r="C4086" s="13"/>
      <c r="D4086" s="13"/>
      <c r="E4086" s="13">
        <v>28.37</v>
      </c>
      <c r="F4086" s="13">
        <v>1</v>
      </c>
      <c r="G4086" s="13">
        <v>486.286</v>
      </c>
      <c r="H4086" s="13">
        <v>970.55600000000004</v>
      </c>
      <c r="I4086" s="13">
        <v>2</v>
      </c>
      <c r="J4086" s="13">
        <v>970.55600000000004</v>
      </c>
      <c r="K4086" s="13">
        <v>0</v>
      </c>
      <c r="L4086" s="13">
        <v>0</v>
      </c>
      <c r="M4086" s="13">
        <v>2.2000000000000001E-3</v>
      </c>
    </row>
    <row r="4087" spans="1:13" ht="15">
      <c r="A4087" s="13"/>
      <c r="B4087" s="13" t="s">
        <v>7801</v>
      </c>
      <c r="C4087" s="13"/>
      <c r="D4087" s="13"/>
      <c r="E4087" s="13">
        <v>25.39</v>
      </c>
      <c r="F4087" s="13">
        <v>1</v>
      </c>
      <c r="G4087" s="13">
        <v>491.73700000000002</v>
      </c>
      <c r="H4087" s="13">
        <v>981.45899999999995</v>
      </c>
      <c r="I4087" s="13">
        <v>2</v>
      </c>
      <c r="J4087" s="13">
        <v>981.45899999999995</v>
      </c>
      <c r="K4087" s="13">
        <v>0</v>
      </c>
      <c r="L4087" s="13">
        <v>0</v>
      </c>
      <c r="M4087" s="13">
        <v>9.1000000000000004E-3</v>
      </c>
    </row>
    <row r="4088" spans="1:13" ht="15">
      <c r="A4088" s="13"/>
      <c r="B4088" s="13" t="s">
        <v>7405</v>
      </c>
      <c r="C4088" s="13"/>
      <c r="D4088" s="13"/>
      <c r="E4088" s="13">
        <v>23.09</v>
      </c>
      <c r="F4088" s="13">
        <v>1</v>
      </c>
      <c r="G4088" s="13">
        <v>443.59199999999998</v>
      </c>
      <c r="H4088" s="13">
        <v>1327.7539999999999</v>
      </c>
      <c r="I4088" s="13">
        <v>3</v>
      </c>
      <c r="J4088" s="13">
        <v>1327.7529999999999</v>
      </c>
      <c r="K4088" s="13">
        <v>1E-3</v>
      </c>
      <c r="L4088" s="13">
        <v>1</v>
      </c>
      <c r="M4088" s="13">
        <v>3.5999999999999997E-2</v>
      </c>
    </row>
    <row r="4089" spans="1:13" ht="15">
      <c r="A4089" s="13" t="s">
        <v>1673</v>
      </c>
      <c r="B4089" s="13">
        <v>4</v>
      </c>
      <c r="C4089" s="13"/>
      <c r="D4089" s="13"/>
      <c r="E4089" s="13"/>
      <c r="F4089" s="13">
        <v>7</v>
      </c>
      <c r="G4089" s="13"/>
      <c r="H4089" s="13"/>
      <c r="I4089" s="13"/>
      <c r="J4089" s="13"/>
      <c r="K4089" s="13"/>
      <c r="L4089" s="13"/>
      <c r="M4089" s="13"/>
    </row>
    <row r="4090" spans="1:13" ht="15">
      <c r="A4090" s="13"/>
      <c r="B4090" s="13" t="s">
        <v>8789</v>
      </c>
      <c r="C4090" s="13"/>
      <c r="D4090" s="13"/>
      <c r="E4090" s="13">
        <v>41.51</v>
      </c>
      <c r="F4090" s="13">
        <v>2</v>
      </c>
      <c r="G4090" s="13">
        <v>489.77600000000001</v>
      </c>
      <c r="H4090" s="13">
        <v>977.53599999999994</v>
      </c>
      <c r="I4090" s="13">
        <v>2</v>
      </c>
      <c r="J4090" s="13">
        <v>976.53399999999999</v>
      </c>
      <c r="K4090" s="13">
        <v>1.002</v>
      </c>
      <c r="L4090" s="13">
        <v>0</v>
      </c>
      <c r="M4090" s="13">
        <v>1.2999999999999999E-4</v>
      </c>
    </row>
    <row r="4091" spans="1:13" ht="15" collapsed="1">
      <c r="A4091" s="13"/>
      <c r="B4091" s="13" t="s">
        <v>7255</v>
      </c>
      <c r="C4091" s="13"/>
      <c r="D4091" s="13"/>
      <c r="E4091" s="13">
        <v>40.96</v>
      </c>
      <c r="F4091" s="13">
        <v>2</v>
      </c>
      <c r="G4091" s="13">
        <v>508.96600000000001</v>
      </c>
      <c r="H4091" s="13">
        <v>1523.875</v>
      </c>
      <c r="I4091" s="13">
        <v>3</v>
      </c>
      <c r="J4091" s="13">
        <v>1523.875</v>
      </c>
      <c r="K4091" s="13">
        <v>0</v>
      </c>
      <c r="L4091" s="13">
        <v>0</v>
      </c>
      <c r="M4091" s="13">
        <v>2.5999999999999998E-4</v>
      </c>
    </row>
    <row r="4092" spans="1:13" ht="15">
      <c r="A4092" s="13"/>
      <c r="B4092" s="13" t="s">
        <v>5786</v>
      </c>
      <c r="C4092" s="13"/>
      <c r="D4092" s="13"/>
      <c r="E4092" s="13">
        <v>36.47</v>
      </c>
      <c r="F4092" s="13">
        <v>2</v>
      </c>
      <c r="G4092" s="13">
        <v>574.327</v>
      </c>
      <c r="H4092" s="13">
        <v>1146.6400000000001</v>
      </c>
      <c r="I4092" s="13">
        <v>2</v>
      </c>
      <c r="J4092" s="13">
        <v>1146.643</v>
      </c>
      <c r="K4092" s="13">
        <v>-3.0000000000000001E-3</v>
      </c>
      <c r="L4092" s="13">
        <v>0</v>
      </c>
      <c r="M4092" s="13">
        <v>9.7999999999999997E-4</v>
      </c>
    </row>
    <row r="4093" spans="1:13" ht="15">
      <c r="A4093" s="13"/>
      <c r="B4093" s="13" t="s">
        <v>8790</v>
      </c>
      <c r="C4093" s="13"/>
      <c r="D4093" s="13"/>
      <c r="E4093" s="13">
        <v>35.22</v>
      </c>
      <c r="F4093" s="13">
        <v>1</v>
      </c>
      <c r="G4093" s="13">
        <v>565.33500000000004</v>
      </c>
      <c r="H4093" s="13">
        <v>1128.655</v>
      </c>
      <c r="I4093" s="13">
        <v>2</v>
      </c>
      <c r="J4093" s="13">
        <v>1128.6500000000001</v>
      </c>
      <c r="K4093" s="13">
        <v>5.0000000000000001E-3</v>
      </c>
      <c r="L4093" s="13">
        <v>0</v>
      </c>
      <c r="M4093" s="13">
        <v>2E-3</v>
      </c>
    </row>
    <row r="4094" spans="1:13" ht="15">
      <c r="A4094" s="13" t="s">
        <v>1311</v>
      </c>
      <c r="B4094" s="13">
        <v>4</v>
      </c>
      <c r="C4094" s="13"/>
      <c r="D4094" s="13"/>
      <c r="E4094" s="13"/>
      <c r="F4094" s="13">
        <v>6</v>
      </c>
      <c r="G4094" s="13"/>
      <c r="H4094" s="13"/>
      <c r="I4094" s="13"/>
      <c r="J4094" s="13"/>
      <c r="K4094" s="13"/>
      <c r="L4094" s="13"/>
      <c r="M4094" s="13"/>
    </row>
    <row r="4095" spans="1:13" ht="15">
      <c r="A4095" s="13"/>
      <c r="B4095" s="13" t="s">
        <v>9780</v>
      </c>
      <c r="C4095" s="13"/>
      <c r="D4095" s="13"/>
      <c r="E4095" s="13">
        <v>51.16</v>
      </c>
      <c r="F4095" s="13">
        <v>2</v>
      </c>
      <c r="G4095" s="13">
        <v>525.62699999999995</v>
      </c>
      <c r="H4095" s="13">
        <v>1573.86</v>
      </c>
      <c r="I4095" s="13">
        <v>3</v>
      </c>
      <c r="J4095" s="13">
        <v>1572.854</v>
      </c>
      <c r="K4095" s="13">
        <v>1.0049999999999999</v>
      </c>
      <c r="L4095" s="13">
        <v>0</v>
      </c>
      <c r="M4095" s="13">
        <v>1.5999999999999999E-5</v>
      </c>
    </row>
    <row r="4096" spans="1:13" ht="15" collapsed="1">
      <c r="A4096" s="13"/>
      <c r="B4096" s="13" t="s">
        <v>5381</v>
      </c>
      <c r="C4096" s="13"/>
      <c r="D4096" s="13"/>
      <c r="E4096" s="13">
        <v>34.83</v>
      </c>
      <c r="F4096" s="13">
        <v>2</v>
      </c>
      <c r="G4096" s="13">
        <v>385.73200000000003</v>
      </c>
      <c r="H4096" s="13">
        <v>769.44899999999996</v>
      </c>
      <c r="I4096" s="13">
        <v>2</v>
      </c>
      <c r="J4096" s="13">
        <v>769.44899999999996</v>
      </c>
      <c r="K4096" s="13">
        <v>0</v>
      </c>
      <c r="L4096" s="13">
        <v>0</v>
      </c>
      <c r="M4096" s="13">
        <v>1.6999999999999999E-3</v>
      </c>
    </row>
    <row r="4097" spans="1:13" ht="15">
      <c r="A4097" s="13"/>
      <c r="B4097" s="13" t="s">
        <v>10364</v>
      </c>
      <c r="C4097" s="13"/>
      <c r="D4097" s="13"/>
      <c r="E4097" s="13">
        <v>28.73</v>
      </c>
      <c r="F4097" s="13">
        <v>1</v>
      </c>
      <c r="G4097" s="13">
        <v>553.76400000000001</v>
      </c>
      <c r="H4097" s="13">
        <v>1105.5119999999999</v>
      </c>
      <c r="I4097" s="13">
        <v>2</v>
      </c>
      <c r="J4097" s="13">
        <v>1105.511</v>
      </c>
      <c r="K4097" s="13">
        <v>1E-3</v>
      </c>
      <c r="L4097" s="13">
        <v>0</v>
      </c>
      <c r="M4097" s="13">
        <v>4.0000000000000001E-3</v>
      </c>
    </row>
    <row r="4098" spans="1:13" ht="15">
      <c r="A4098" s="13"/>
      <c r="B4098" s="13" t="s">
        <v>10365</v>
      </c>
      <c r="C4098" s="13"/>
      <c r="D4098" s="13"/>
      <c r="E4098" s="13">
        <v>25.89</v>
      </c>
      <c r="F4098" s="13">
        <v>1</v>
      </c>
      <c r="G4098" s="13">
        <v>501.77100000000002</v>
      </c>
      <c r="H4098" s="13">
        <v>1001.528</v>
      </c>
      <c r="I4098" s="13">
        <v>2</v>
      </c>
      <c r="J4098" s="13">
        <v>1001.529</v>
      </c>
      <c r="K4098" s="13">
        <v>-2E-3</v>
      </c>
      <c r="L4098" s="13">
        <v>0</v>
      </c>
      <c r="M4098" s="13">
        <v>3.7000000000000002E-3</v>
      </c>
    </row>
    <row r="4099" spans="1:13" ht="15">
      <c r="A4099" s="13" t="s">
        <v>1681</v>
      </c>
      <c r="B4099" s="13">
        <v>4</v>
      </c>
      <c r="C4099" s="13"/>
      <c r="D4099" s="13"/>
      <c r="E4099" s="13"/>
      <c r="F4099" s="13">
        <v>4</v>
      </c>
      <c r="G4099" s="13"/>
      <c r="H4099" s="13"/>
      <c r="I4099" s="13"/>
      <c r="J4099" s="13"/>
      <c r="K4099" s="13"/>
      <c r="L4099" s="13"/>
      <c r="M4099" s="13"/>
    </row>
    <row r="4100" spans="1:13" ht="15">
      <c r="A4100" s="13"/>
      <c r="B4100" s="13" t="s">
        <v>9046</v>
      </c>
      <c r="C4100" s="13"/>
      <c r="D4100" s="13"/>
      <c r="E4100" s="13">
        <v>40.94</v>
      </c>
      <c r="F4100" s="13">
        <v>1</v>
      </c>
      <c r="G4100" s="13">
        <v>491.78800000000001</v>
      </c>
      <c r="H4100" s="13">
        <v>981.56100000000004</v>
      </c>
      <c r="I4100" s="13">
        <v>2</v>
      </c>
      <c r="J4100" s="13">
        <v>981.56100000000004</v>
      </c>
      <c r="K4100" s="13">
        <v>1E-3</v>
      </c>
      <c r="L4100" s="13">
        <v>0</v>
      </c>
      <c r="M4100" s="13">
        <v>2.7999999999999998E-4</v>
      </c>
    </row>
    <row r="4101" spans="1:13" ht="15">
      <c r="A4101" s="13"/>
      <c r="B4101" s="13" t="s">
        <v>5790</v>
      </c>
      <c r="C4101" s="13"/>
      <c r="D4101" s="13"/>
      <c r="E4101" s="13">
        <v>36.56</v>
      </c>
      <c r="F4101" s="13">
        <v>1</v>
      </c>
      <c r="G4101" s="13">
        <v>450.76299999999998</v>
      </c>
      <c r="H4101" s="13">
        <v>899.51099999999997</v>
      </c>
      <c r="I4101" s="13">
        <v>2</v>
      </c>
      <c r="J4101" s="13">
        <v>899.50800000000004</v>
      </c>
      <c r="K4101" s="13">
        <v>3.0000000000000001E-3</v>
      </c>
      <c r="L4101" s="13">
        <v>0</v>
      </c>
      <c r="M4101" s="13">
        <v>1.6000000000000001E-3</v>
      </c>
    </row>
    <row r="4102" spans="1:13" ht="15">
      <c r="A4102" s="13"/>
      <c r="B4102" s="13" t="s">
        <v>7126</v>
      </c>
      <c r="C4102" s="13"/>
      <c r="D4102" s="13"/>
      <c r="E4102" s="13">
        <v>34.840000000000003</v>
      </c>
      <c r="F4102" s="13">
        <v>1</v>
      </c>
      <c r="G4102" s="13">
        <v>660.84400000000005</v>
      </c>
      <c r="H4102" s="13">
        <v>1319.672</v>
      </c>
      <c r="I4102" s="13">
        <v>2</v>
      </c>
      <c r="J4102" s="13">
        <v>1319.672</v>
      </c>
      <c r="K4102" s="13">
        <v>0</v>
      </c>
      <c r="L4102" s="13">
        <v>0</v>
      </c>
      <c r="M4102" s="13">
        <v>5.4000000000000001E-4</v>
      </c>
    </row>
    <row r="4103" spans="1:13" ht="15" collapsed="1">
      <c r="A4103" s="13"/>
      <c r="B4103" s="13" t="s">
        <v>7126</v>
      </c>
      <c r="C4103" s="13"/>
      <c r="D4103" s="13"/>
      <c r="E4103" s="13">
        <v>20.97</v>
      </c>
      <c r="F4103" s="13">
        <v>1</v>
      </c>
      <c r="G4103" s="13">
        <v>440.89800000000002</v>
      </c>
      <c r="H4103" s="13">
        <v>1319.672</v>
      </c>
      <c r="I4103" s="13">
        <v>3</v>
      </c>
      <c r="J4103" s="13">
        <v>1319.672</v>
      </c>
      <c r="K4103" s="13">
        <v>0</v>
      </c>
      <c r="L4103" s="13">
        <v>0</v>
      </c>
      <c r="M4103" s="13">
        <v>1.0999999999999999E-2</v>
      </c>
    </row>
    <row r="4104" spans="1:13" ht="15">
      <c r="A4104" s="13" t="s">
        <v>1685</v>
      </c>
      <c r="B4104" s="13">
        <v>4</v>
      </c>
      <c r="C4104" s="13"/>
      <c r="D4104" s="13"/>
      <c r="E4104" s="13"/>
      <c r="F4104" s="13">
        <v>4</v>
      </c>
      <c r="G4104" s="13"/>
      <c r="H4104" s="13"/>
      <c r="I4104" s="13"/>
      <c r="J4104" s="13"/>
      <c r="K4104" s="13"/>
      <c r="L4104" s="13"/>
      <c r="M4104" s="13"/>
    </row>
    <row r="4105" spans="1:13" ht="15">
      <c r="A4105" s="13"/>
      <c r="B4105" s="13" t="s">
        <v>8793</v>
      </c>
      <c r="C4105" s="13"/>
      <c r="D4105" s="13"/>
      <c r="E4105" s="13">
        <v>34.090000000000003</v>
      </c>
      <c r="F4105" s="13">
        <v>1</v>
      </c>
      <c r="G4105" s="13">
        <v>468.25799999999998</v>
      </c>
      <c r="H4105" s="13">
        <v>934.50199999999995</v>
      </c>
      <c r="I4105" s="13">
        <v>2</v>
      </c>
      <c r="J4105" s="13">
        <v>934.50199999999995</v>
      </c>
      <c r="K4105" s="13">
        <v>0</v>
      </c>
      <c r="L4105" s="13">
        <v>0</v>
      </c>
      <c r="M4105" s="13">
        <v>6.4000000000000005E-4</v>
      </c>
    </row>
    <row r="4106" spans="1:13" ht="15">
      <c r="A4106" s="13"/>
      <c r="B4106" s="13" t="s">
        <v>8792</v>
      </c>
      <c r="C4106" s="13"/>
      <c r="D4106" s="13"/>
      <c r="E4106" s="13">
        <v>32.49</v>
      </c>
      <c r="F4106" s="13">
        <v>1</v>
      </c>
      <c r="G4106" s="13">
        <v>485.245</v>
      </c>
      <c r="H4106" s="13">
        <v>968.47500000000002</v>
      </c>
      <c r="I4106" s="13">
        <v>2</v>
      </c>
      <c r="J4106" s="13">
        <v>968.47500000000002</v>
      </c>
      <c r="K4106" s="13">
        <v>0</v>
      </c>
      <c r="L4106" s="13">
        <v>0</v>
      </c>
      <c r="M4106" s="13">
        <v>2.5000000000000001E-3</v>
      </c>
    </row>
    <row r="4107" spans="1:13" ht="15">
      <c r="A4107" s="13"/>
      <c r="B4107" s="13" t="s">
        <v>8791</v>
      </c>
      <c r="C4107" s="13"/>
      <c r="D4107" s="13"/>
      <c r="E4107" s="13">
        <v>28.51</v>
      </c>
      <c r="F4107" s="13">
        <v>1</v>
      </c>
      <c r="G4107" s="13">
        <v>441.56400000000002</v>
      </c>
      <c r="H4107" s="13">
        <v>1321.6690000000001</v>
      </c>
      <c r="I4107" s="13">
        <v>3</v>
      </c>
      <c r="J4107" s="13">
        <v>1321.67</v>
      </c>
      <c r="K4107" s="13">
        <v>-1E-3</v>
      </c>
      <c r="L4107" s="13">
        <v>0</v>
      </c>
      <c r="M4107" s="13">
        <v>2.0999999999999999E-3</v>
      </c>
    </row>
    <row r="4108" spans="1:13" ht="15">
      <c r="A4108" s="13"/>
      <c r="B4108" s="13" t="s">
        <v>5792</v>
      </c>
      <c r="C4108" s="13"/>
      <c r="D4108" s="13"/>
      <c r="E4108" s="13">
        <v>27.4</v>
      </c>
      <c r="F4108" s="13">
        <v>1</v>
      </c>
      <c r="G4108" s="13">
        <v>437.26299999999998</v>
      </c>
      <c r="H4108" s="13">
        <v>872.51199999999994</v>
      </c>
      <c r="I4108" s="13">
        <v>2</v>
      </c>
      <c r="J4108" s="13">
        <v>872.51199999999994</v>
      </c>
      <c r="K4108" s="13">
        <v>0</v>
      </c>
      <c r="L4108" s="13">
        <v>0</v>
      </c>
      <c r="M4108" s="13">
        <v>7.3000000000000001E-3</v>
      </c>
    </row>
    <row r="4109" spans="1:13" ht="15">
      <c r="A4109" s="13" t="s">
        <v>1697</v>
      </c>
      <c r="B4109" s="13">
        <v>4</v>
      </c>
      <c r="C4109" s="13"/>
      <c r="D4109" s="13"/>
      <c r="E4109" s="13"/>
      <c r="F4109" s="13">
        <v>4</v>
      </c>
      <c r="G4109" s="13"/>
      <c r="H4109" s="13"/>
      <c r="I4109" s="13"/>
      <c r="J4109" s="13"/>
      <c r="K4109" s="13"/>
      <c r="L4109" s="13"/>
      <c r="M4109" s="13"/>
    </row>
    <row r="4110" spans="1:13" ht="15">
      <c r="A4110" s="13"/>
      <c r="B4110" s="13" t="s">
        <v>5797</v>
      </c>
      <c r="C4110" s="13"/>
      <c r="D4110" s="13"/>
      <c r="E4110" s="13">
        <v>46.53</v>
      </c>
      <c r="F4110" s="13">
        <v>1</v>
      </c>
      <c r="G4110" s="13">
        <v>550.79200000000003</v>
      </c>
      <c r="H4110" s="13">
        <v>1099.569</v>
      </c>
      <c r="I4110" s="13">
        <v>2</v>
      </c>
      <c r="J4110" s="13">
        <v>1099.57</v>
      </c>
      <c r="K4110" s="13">
        <v>-1E-3</v>
      </c>
      <c r="L4110" s="13">
        <v>0</v>
      </c>
      <c r="M4110" s="13">
        <v>4.3000000000000002E-5</v>
      </c>
    </row>
    <row r="4111" spans="1:13" ht="15" collapsed="1">
      <c r="A4111" s="13"/>
      <c r="B4111" s="13" t="s">
        <v>7128</v>
      </c>
      <c r="C4111" s="13"/>
      <c r="D4111" s="13"/>
      <c r="E4111" s="13">
        <v>29.84</v>
      </c>
      <c r="F4111" s="13">
        <v>1</v>
      </c>
      <c r="G4111" s="13">
        <v>548.78399999999999</v>
      </c>
      <c r="H4111" s="13">
        <v>1095.5540000000001</v>
      </c>
      <c r="I4111" s="13">
        <v>2</v>
      </c>
      <c r="J4111" s="13">
        <v>1095.5540000000001</v>
      </c>
      <c r="K4111" s="13">
        <v>1E-3</v>
      </c>
      <c r="L4111" s="13">
        <v>0</v>
      </c>
      <c r="M4111" s="13">
        <v>4.4000000000000003E-3</v>
      </c>
    </row>
    <row r="4112" spans="1:13" ht="15">
      <c r="A4112" s="13"/>
      <c r="B4112" s="13" t="s">
        <v>8698</v>
      </c>
      <c r="C4112" s="13"/>
      <c r="D4112" s="13"/>
      <c r="E4112" s="13">
        <v>29.02</v>
      </c>
      <c r="F4112" s="13">
        <v>1</v>
      </c>
      <c r="G4112" s="13">
        <v>655.01300000000003</v>
      </c>
      <c r="H4112" s="13">
        <v>1962.018</v>
      </c>
      <c r="I4112" s="13">
        <v>3</v>
      </c>
      <c r="J4112" s="13">
        <v>1961.0150000000001</v>
      </c>
      <c r="K4112" s="13">
        <v>1.0029999999999999</v>
      </c>
      <c r="L4112" s="13">
        <v>0</v>
      </c>
      <c r="M4112" s="13">
        <v>1.9E-3</v>
      </c>
    </row>
    <row r="4113" spans="1:13" ht="15">
      <c r="A4113" s="13"/>
      <c r="B4113" s="13" t="s">
        <v>7764</v>
      </c>
      <c r="C4113" s="13"/>
      <c r="D4113" s="13"/>
      <c r="E4113" s="13">
        <v>21.05</v>
      </c>
      <c r="F4113" s="13">
        <v>1</v>
      </c>
      <c r="G4113" s="13">
        <v>388.73700000000002</v>
      </c>
      <c r="H4113" s="13">
        <v>775.45899999999995</v>
      </c>
      <c r="I4113" s="13">
        <v>2</v>
      </c>
      <c r="J4113" s="13">
        <v>775.45899999999995</v>
      </c>
      <c r="K4113" s="13">
        <v>0</v>
      </c>
      <c r="L4113" s="13">
        <v>0</v>
      </c>
      <c r="M4113" s="13">
        <v>2.9000000000000001E-2</v>
      </c>
    </row>
    <row r="4114" spans="1:13" ht="15">
      <c r="A4114" s="13" t="s">
        <v>1701</v>
      </c>
      <c r="B4114" s="13">
        <v>4</v>
      </c>
      <c r="C4114" s="13"/>
      <c r="D4114" s="13"/>
      <c r="E4114" s="13"/>
      <c r="F4114" s="13">
        <v>5</v>
      </c>
      <c r="G4114" s="13"/>
      <c r="H4114" s="13"/>
      <c r="I4114" s="13"/>
      <c r="J4114" s="13"/>
      <c r="K4114" s="13"/>
      <c r="L4114" s="13"/>
      <c r="M4114" s="13"/>
    </row>
    <row r="4115" spans="1:13" ht="15">
      <c r="A4115" s="13"/>
      <c r="B4115" s="13" t="s">
        <v>8701</v>
      </c>
      <c r="C4115" s="13"/>
      <c r="D4115" s="13"/>
      <c r="E4115" s="13">
        <v>57.95</v>
      </c>
      <c r="F4115" s="13">
        <v>1</v>
      </c>
      <c r="G4115" s="13">
        <v>564.84400000000005</v>
      </c>
      <c r="H4115" s="13">
        <v>1127.674</v>
      </c>
      <c r="I4115" s="13">
        <v>2</v>
      </c>
      <c r="J4115" s="13">
        <v>1127.674</v>
      </c>
      <c r="K4115" s="13">
        <v>1E-3</v>
      </c>
      <c r="L4115" s="13">
        <v>0</v>
      </c>
      <c r="M4115" s="13">
        <v>3.7000000000000002E-6</v>
      </c>
    </row>
    <row r="4116" spans="1:13" ht="15" collapsed="1">
      <c r="A4116" s="13"/>
      <c r="B4116" s="13" t="s">
        <v>5799</v>
      </c>
      <c r="C4116" s="13"/>
      <c r="D4116" s="13"/>
      <c r="E4116" s="13">
        <v>36.049999999999997</v>
      </c>
      <c r="F4116" s="13">
        <v>2</v>
      </c>
      <c r="G4116" s="13">
        <v>418.93400000000003</v>
      </c>
      <c r="H4116" s="13">
        <v>1253.7819999999999</v>
      </c>
      <c r="I4116" s="13">
        <v>3</v>
      </c>
      <c r="J4116" s="13">
        <v>1253.7819999999999</v>
      </c>
      <c r="K4116" s="13">
        <v>0</v>
      </c>
      <c r="L4116" s="13">
        <v>1</v>
      </c>
      <c r="M4116" s="13">
        <v>5.5000000000000003E-4</v>
      </c>
    </row>
    <row r="4117" spans="1:13" ht="15">
      <c r="A4117" s="13"/>
      <c r="B4117" s="13" t="s">
        <v>8702</v>
      </c>
      <c r="C4117" s="13"/>
      <c r="D4117" s="13"/>
      <c r="E4117" s="13">
        <v>25.35</v>
      </c>
      <c r="F4117" s="13">
        <v>1</v>
      </c>
      <c r="G4117" s="13">
        <v>610.66700000000003</v>
      </c>
      <c r="H4117" s="13">
        <v>1828.9780000000001</v>
      </c>
      <c r="I4117" s="13">
        <v>3</v>
      </c>
      <c r="J4117" s="13">
        <v>1828.9780000000001</v>
      </c>
      <c r="K4117" s="13">
        <v>0</v>
      </c>
      <c r="L4117" s="13">
        <v>2</v>
      </c>
      <c r="M4117" s="13">
        <v>4.1999999999999997E-3</v>
      </c>
    </row>
    <row r="4118" spans="1:13" ht="15">
      <c r="A4118" s="13"/>
      <c r="B4118" s="13" t="s">
        <v>6999</v>
      </c>
      <c r="C4118" s="13"/>
      <c r="D4118" s="13"/>
      <c r="E4118" s="13">
        <v>21.56</v>
      </c>
      <c r="F4118" s="13">
        <v>1</v>
      </c>
      <c r="G4118" s="13">
        <v>593.62400000000002</v>
      </c>
      <c r="H4118" s="13">
        <v>1777.85</v>
      </c>
      <c r="I4118" s="13">
        <v>3</v>
      </c>
      <c r="J4118" s="13">
        <v>1777.848</v>
      </c>
      <c r="K4118" s="13">
        <v>1E-3</v>
      </c>
      <c r="L4118" s="13">
        <v>0</v>
      </c>
      <c r="M4118" s="13">
        <v>2.1999999999999999E-2</v>
      </c>
    </row>
    <row r="4119" spans="1:13" ht="15">
      <c r="A4119" s="13" t="s">
        <v>1737</v>
      </c>
      <c r="B4119" s="13">
        <v>4</v>
      </c>
      <c r="C4119" s="13"/>
      <c r="D4119" s="13"/>
      <c r="E4119" s="13"/>
      <c r="F4119" s="13">
        <v>4</v>
      </c>
      <c r="G4119" s="13"/>
      <c r="H4119" s="13"/>
      <c r="I4119" s="13"/>
      <c r="J4119" s="13"/>
      <c r="K4119" s="13"/>
      <c r="L4119" s="13"/>
      <c r="M4119" s="13"/>
    </row>
    <row r="4120" spans="1:13" ht="15">
      <c r="A4120" s="13"/>
      <c r="B4120" s="13" t="s">
        <v>9724</v>
      </c>
      <c r="C4120" s="13"/>
      <c r="D4120" s="13"/>
      <c r="E4120" s="13">
        <v>37.46</v>
      </c>
      <c r="F4120" s="13">
        <v>1</v>
      </c>
      <c r="G4120" s="13">
        <v>573.803</v>
      </c>
      <c r="H4120" s="13">
        <v>1145.5909999999999</v>
      </c>
      <c r="I4120" s="13">
        <v>2</v>
      </c>
      <c r="J4120" s="13">
        <v>1145.586</v>
      </c>
      <c r="K4120" s="13">
        <v>4.0000000000000001E-3</v>
      </c>
      <c r="L4120" s="13">
        <v>0</v>
      </c>
      <c r="M4120" s="13">
        <v>1.1000000000000001E-3</v>
      </c>
    </row>
    <row r="4121" spans="1:13" ht="15">
      <c r="A4121" s="13"/>
      <c r="B4121" s="13" t="s">
        <v>7274</v>
      </c>
      <c r="C4121" s="13"/>
      <c r="D4121" s="13"/>
      <c r="E4121" s="13">
        <v>24.92</v>
      </c>
      <c r="F4121" s="13">
        <v>1</v>
      </c>
      <c r="G4121" s="13">
        <v>483.74799999999999</v>
      </c>
      <c r="H4121" s="13">
        <v>965.48099999999999</v>
      </c>
      <c r="I4121" s="13">
        <v>2</v>
      </c>
      <c r="J4121" s="13">
        <v>965.48199999999997</v>
      </c>
      <c r="K4121" s="13">
        <v>-1E-3</v>
      </c>
      <c r="L4121" s="13">
        <v>0</v>
      </c>
      <c r="M4121" s="13">
        <v>1.4999999999999999E-2</v>
      </c>
    </row>
    <row r="4122" spans="1:13" ht="15">
      <c r="A4122" s="13"/>
      <c r="B4122" s="13" t="s">
        <v>5812</v>
      </c>
      <c r="C4122" s="13"/>
      <c r="D4122" s="13"/>
      <c r="E4122" s="13">
        <v>21.2</v>
      </c>
      <c r="F4122" s="13">
        <v>1</v>
      </c>
      <c r="G4122" s="13">
        <v>470.25</v>
      </c>
      <c r="H4122" s="13">
        <v>938.48599999999999</v>
      </c>
      <c r="I4122" s="13">
        <v>2</v>
      </c>
      <c r="J4122" s="13">
        <v>938.48599999999999</v>
      </c>
      <c r="K4122" s="13">
        <v>0</v>
      </c>
      <c r="L4122" s="13">
        <v>0</v>
      </c>
      <c r="M4122" s="13">
        <v>3.4000000000000002E-2</v>
      </c>
    </row>
    <row r="4123" spans="1:13" ht="15">
      <c r="A4123" s="13"/>
      <c r="B4123" s="13" t="s">
        <v>9069</v>
      </c>
      <c r="C4123" s="13"/>
      <c r="D4123" s="13"/>
      <c r="E4123" s="13">
        <v>20.92</v>
      </c>
      <c r="F4123" s="13">
        <v>1</v>
      </c>
      <c r="G4123" s="13">
        <v>585.83199999999999</v>
      </c>
      <c r="H4123" s="13">
        <v>1169.6479999999999</v>
      </c>
      <c r="I4123" s="13">
        <v>2</v>
      </c>
      <c r="J4123" s="13">
        <v>1169.6479999999999</v>
      </c>
      <c r="K4123" s="13">
        <v>0</v>
      </c>
      <c r="L4123" s="13">
        <v>0</v>
      </c>
      <c r="M4123" s="13">
        <v>1.0999999999999999E-2</v>
      </c>
    </row>
    <row r="4124" spans="1:13" ht="15">
      <c r="A4124" s="13" t="s">
        <v>1745</v>
      </c>
      <c r="B4124" s="13">
        <v>4</v>
      </c>
      <c r="C4124" s="13"/>
      <c r="D4124" s="13"/>
      <c r="E4124" s="13"/>
      <c r="F4124" s="13">
        <v>4</v>
      </c>
      <c r="G4124" s="13"/>
      <c r="H4124" s="13"/>
      <c r="I4124" s="13"/>
      <c r="J4124" s="13"/>
      <c r="K4124" s="13"/>
      <c r="L4124" s="13"/>
      <c r="M4124" s="13"/>
    </row>
    <row r="4125" spans="1:13" ht="15">
      <c r="A4125" s="13"/>
      <c r="B4125" s="13" t="s">
        <v>9072</v>
      </c>
      <c r="C4125" s="13"/>
      <c r="D4125" s="13"/>
      <c r="E4125" s="13">
        <v>43.66</v>
      </c>
      <c r="F4125" s="13">
        <v>1</v>
      </c>
      <c r="G4125" s="13">
        <v>702.87900000000002</v>
      </c>
      <c r="H4125" s="13">
        <v>1403.7429999999999</v>
      </c>
      <c r="I4125" s="13">
        <v>2</v>
      </c>
      <c r="J4125" s="13">
        <v>1403.7439999999999</v>
      </c>
      <c r="K4125" s="13">
        <v>-1E-3</v>
      </c>
      <c r="L4125" s="13">
        <v>0</v>
      </c>
      <c r="M4125" s="13">
        <v>1.8000000000000001E-4</v>
      </c>
    </row>
    <row r="4126" spans="1:13" ht="15">
      <c r="A4126" s="13"/>
      <c r="B4126" s="13" t="s">
        <v>5814</v>
      </c>
      <c r="C4126" s="13"/>
      <c r="D4126" s="13"/>
      <c r="E4126" s="13">
        <v>42.93</v>
      </c>
      <c r="F4126" s="13">
        <v>1</v>
      </c>
      <c r="G4126" s="13">
        <v>616.36199999999997</v>
      </c>
      <c r="H4126" s="13">
        <v>1230.71</v>
      </c>
      <c r="I4126" s="13">
        <v>2</v>
      </c>
      <c r="J4126" s="13">
        <v>1230.7080000000001</v>
      </c>
      <c r="K4126" s="13">
        <v>2E-3</v>
      </c>
      <c r="L4126" s="13">
        <v>0</v>
      </c>
      <c r="M4126" s="13">
        <v>9.3999999999999994E-5</v>
      </c>
    </row>
    <row r="4127" spans="1:13" ht="15">
      <c r="A4127" s="13"/>
      <c r="B4127" s="13" t="s">
        <v>5814</v>
      </c>
      <c r="C4127" s="13"/>
      <c r="D4127" s="13"/>
      <c r="E4127" s="13">
        <v>28.25</v>
      </c>
      <c r="F4127" s="13">
        <v>1</v>
      </c>
      <c r="G4127" s="13">
        <v>411.24400000000003</v>
      </c>
      <c r="H4127" s="13">
        <v>1230.71</v>
      </c>
      <c r="I4127" s="13">
        <v>3</v>
      </c>
      <c r="J4127" s="13">
        <v>1230.7080000000001</v>
      </c>
      <c r="K4127" s="13">
        <v>1E-3</v>
      </c>
      <c r="L4127" s="13">
        <v>0</v>
      </c>
      <c r="M4127" s="13">
        <v>2.2000000000000001E-3</v>
      </c>
    </row>
    <row r="4128" spans="1:13" ht="15">
      <c r="A4128" s="13"/>
      <c r="B4128" s="13" t="s">
        <v>10366</v>
      </c>
      <c r="C4128" s="13"/>
      <c r="D4128" s="13"/>
      <c r="E4128" s="13">
        <v>23.35</v>
      </c>
      <c r="F4128" s="13">
        <v>1</v>
      </c>
      <c r="G4128" s="13">
        <v>595.33000000000004</v>
      </c>
      <c r="H4128" s="13">
        <v>1188.646</v>
      </c>
      <c r="I4128" s="13">
        <v>2</v>
      </c>
      <c r="J4128" s="13">
        <v>1187.6369999999999</v>
      </c>
      <c r="K4128" s="13">
        <v>1.0089999999999999</v>
      </c>
      <c r="L4128" s="13">
        <v>0</v>
      </c>
      <c r="M4128" s="13">
        <v>0.04</v>
      </c>
    </row>
    <row r="4129" spans="1:13" ht="15">
      <c r="A4129" s="13" t="s">
        <v>7980</v>
      </c>
      <c r="B4129" s="13">
        <v>4</v>
      </c>
      <c r="C4129" s="13"/>
      <c r="D4129" s="13"/>
      <c r="E4129" s="13"/>
      <c r="F4129" s="13">
        <v>6</v>
      </c>
      <c r="G4129" s="13"/>
      <c r="H4129" s="13"/>
      <c r="I4129" s="13"/>
      <c r="J4129" s="13"/>
      <c r="K4129" s="13"/>
      <c r="L4129" s="13"/>
      <c r="M4129" s="13"/>
    </row>
    <row r="4130" spans="1:13" ht="15">
      <c r="A4130" s="13"/>
      <c r="B4130" s="13" t="s">
        <v>9230</v>
      </c>
      <c r="C4130" s="13"/>
      <c r="D4130" s="13"/>
      <c r="E4130" s="13">
        <v>42.17</v>
      </c>
      <c r="F4130" s="13">
        <v>3</v>
      </c>
      <c r="G4130" s="13">
        <v>539.24800000000005</v>
      </c>
      <c r="H4130" s="13">
        <v>1076.481</v>
      </c>
      <c r="I4130" s="13">
        <v>2</v>
      </c>
      <c r="J4130" s="13">
        <v>1076.481</v>
      </c>
      <c r="K4130" s="13">
        <v>1E-3</v>
      </c>
      <c r="L4130" s="13">
        <v>0</v>
      </c>
      <c r="M4130" s="13">
        <v>1.2E-4</v>
      </c>
    </row>
    <row r="4131" spans="1:13" ht="15">
      <c r="A4131" s="13"/>
      <c r="B4131" s="13" t="s">
        <v>10367</v>
      </c>
      <c r="C4131" s="13"/>
      <c r="D4131" s="13"/>
      <c r="E4131" s="13">
        <v>26.4</v>
      </c>
      <c r="F4131" s="13">
        <v>1</v>
      </c>
      <c r="G4131" s="13">
        <v>415.72800000000001</v>
      </c>
      <c r="H4131" s="13">
        <v>829.44200000000001</v>
      </c>
      <c r="I4131" s="13">
        <v>2</v>
      </c>
      <c r="J4131" s="13">
        <v>829.44299999999998</v>
      </c>
      <c r="K4131" s="13">
        <v>-1E-3</v>
      </c>
      <c r="L4131" s="13">
        <v>0</v>
      </c>
      <c r="M4131" s="13">
        <v>1.4999999999999999E-2</v>
      </c>
    </row>
    <row r="4132" spans="1:13" ht="15">
      <c r="A4132" s="13"/>
      <c r="B4132" s="13" t="s">
        <v>9726</v>
      </c>
      <c r="C4132" s="13"/>
      <c r="D4132" s="13"/>
      <c r="E4132" s="13">
        <v>26.25</v>
      </c>
      <c r="F4132" s="13">
        <v>1</v>
      </c>
      <c r="G4132" s="13">
        <v>468.28699999999998</v>
      </c>
      <c r="H4132" s="13">
        <v>934.56</v>
      </c>
      <c r="I4132" s="13">
        <v>2</v>
      </c>
      <c r="J4132" s="13">
        <v>934.56</v>
      </c>
      <c r="K4132" s="13">
        <v>0</v>
      </c>
      <c r="L4132" s="13">
        <v>0</v>
      </c>
      <c r="M4132" s="13">
        <v>5.3E-3</v>
      </c>
    </row>
    <row r="4133" spans="1:13" ht="15">
      <c r="A4133" s="13"/>
      <c r="B4133" s="13" t="s">
        <v>9725</v>
      </c>
      <c r="C4133" s="13"/>
      <c r="D4133" s="13"/>
      <c r="E4133" s="13">
        <v>25.2</v>
      </c>
      <c r="F4133" s="13">
        <v>1</v>
      </c>
      <c r="G4133" s="13">
        <v>729.399</v>
      </c>
      <c r="H4133" s="13">
        <v>1456.7829999999999</v>
      </c>
      <c r="I4133" s="13">
        <v>2</v>
      </c>
      <c r="J4133" s="13">
        <v>1456.777</v>
      </c>
      <c r="K4133" s="13">
        <v>6.0000000000000001E-3</v>
      </c>
      <c r="L4133" s="13">
        <v>0</v>
      </c>
      <c r="M4133" s="13">
        <v>4.3E-3</v>
      </c>
    </row>
    <row r="4134" spans="1:13" ht="15">
      <c r="A4134" s="13" t="s">
        <v>1749</v>
      </c>
      <c r="B4134" s="13">
        <v>4</v>
      </c>
      <c r="C4134" s="13"/>
      <c r="D4134" s="13"/>
      <c r="E4134" s="13"/>
      <c r="F4134" s="13">
        <v>5</v>
      </c>
      <c r="G4134" s="13"/>
      <c r="H4134" s="13"/>
      <c r="I4134" s="13"/>
      <c r="J4134" s="13"/>
      <c r="K4134" s="13"/>
      <c r="L4134" s="13"/>
      <c r="M4134" s="13"/>
    </row>
    <row r="4135" spans="1:13" ht="15">
      <c r="A4135" s="13"/>
      <c r="B4135" s="13" t="s">
        <v>9786</v>
      </c>
      <c r="C4135" s="13"/>
      <c r="D4135" s="13"/>
      <c r="E4135" s="13">
        <v>68.540000000000006</v>
      </c>
      <c r="F4135" s="13">
        <v>1</v>
      </c>
      <c r="G4135" s="13">
        <v>646.83799999999997</v>
      </c>
      <c r="H4135" s="13">
        <v>1291.6610000000001</v>
      </c>
      <c r="I4135" s="13">
        <v>2</v>
      </c>
      <c r="J4135" s="13">
        <v>1291.6590000000001</v>
      </c>
      <c r="K4135" s="13">
        <v>1E-3</v>
      </c>
      <c r="L4135" s="13">
        <v>0</v>
      </c>
      <c r="M4135" s="13">
        <v>3.7E-7</v>
      </c>
    </row>
    <row r="4136" spans="1:13" ht="15">
      <c r="A4136" s="13"/>
      <c r="B4136" s="13" t="s">
        <v>5818</v>
      </c>
      <c r="C4136" s="13" t="s">
        <v>91</v>
      </c>
      <c r="D4136" s="13" t="s">
        <v>180</v>
      </c>
      <c r="E4136" s="13">
        <v>40.14</v>
      </c>
      <c r="F4136" s="13">
        <v>2</v>
      </c>
      <c r="G4136" s="13">
        <v>429.73700000000002</v>
      </c>
      <c r="H4136" s="13">
        <v>857.46</v>
      </c>
      <c r="I4136" s="13">
        <v>2</v>
      </c>
      <c r="J4136" s="13">
        <v>857.46100000000001</v>
      </c>
      <c r="K4136" s="13">
        <v>-1E-3</v>
      </c>
      <c r="L4136" s="13">
        <v>0</v>
      </c>
      <c r="M4136" s="13">
        <v>5.8E-4</v>
      </c>
    </row>
    <row r="4137" spans="1:13" ht="15" collapsed="1">
      <c r="A4137" s="13"/>
      <c r="B4137" s="13" t="s">
        <v>10368</v>
      </c>
      <c r="C4137" s="13"/>
      <c r="D4137" s="13"/>
      <c r="E4137" s="13">
        <v>22.45</v>
      </c>
      <c r="F4137" s="13">
        <v>1</v>
      </c>
      <c r="G4137" s="13">
        <v>521.279</v>
      </c>
      <c r="H4137" s="13">
        <v>1560.8150000000001</v>
      </c>
      <c r="I4137" s="13">
        <v>3</v>
      </c>
      <c r="J4137" s="13">
        <v>1560.8150000000001</v>
      </c>
      <c r="K4137" s="13">
        <v>0</v>
      </c>
      <c r="L4137" s="13">
        <v>0</v>
      </c>
      <c r="M4137" s="13">
        <v>7.7999999999999996E-3</v>
      </c>
    </row>
    <row r="4138" spans="1:13" ht="15">
      <c r="A4138" s="13"/>
      <c r="B4138" s="13" t="s">
        <v>9074</v>
      </c>
      <c r="C4138" s="13"/>
      <c r="D4138" s="13"/>
      <c r="E4138" s="13">
        <v>21.76</v>
      </c>
      <c r="F4138" s="13">
        <v>1</v>
      </c>
      <c r="G4138" s="13">
        <v>573.26300000000003</v>
      </c>
      <c r="H4138" s="13">
        <v>1144.511</v>
      </c>
      <c r="I4138" s="13">
        <v>2</v>
      </c>
      <c r="J4138" s="13">
        <v>1144.511</v>
      </c>
      <c r="K4138" s="13">
        <v>0</v>
      </c>
      <c r="L4138" s="13">
        <v>0</v>
      </c>
      <c r="M4138" s="13">
        <v>6.7000000000000002E-3</v>
      </c>
    </row>
    <row r="4139" spans="1:13" ht="15">
      <c r="A4139" s="13" t="s">
        <v>1224</v>
      </c>
      <c r="B4139" s="13">
        <v>4</v>
      </c>
      <c r="C4139" s="13"/>
      <c r="D4139" s="13"/>
      <c r="E4139" s="13"/>
      <c r="F4139" s="13">
        <v>5</v>
      </c>
      <c r="G4139" s="13"/>
      <c r="H4139" s="13"/>
      <c r="I4139" s="13"/>
      <c r="J4139" s="13"/>
      <c r="K4139" s="13"/>
      <c r="L4139" s="13"/>
      <c r="M4139" s="13"/>
    </row>
    <row r="4140" spans="1:13" ht="15">
      <c r="A4140" s="13"/>
      <c r="B4140" s="13" t="s">
        <v>5411</v>
      </c>
      <c r="C4140" s="13"/>
      <c r="D4140" s="13"/>
      <c r="E4140" s="13">
        <v>45.94</v>
      </c>
      <c r="F4140" s="13">
        <v>2</v>
      </c>
      <c r="G4140" s="13">
        <v>521.63499999999999</v>
      </c>
      <c r="H4140" s="13">
        <v>1561.883</v>
      </c>
      <c r="I4140" s="13">
        <v>3</v>
      </c>
      <c r="J4140" s="13">
        <v>1561.883</v>
      </c>
      <c r="K4140" s="13">
        <v>0</v>
      </c>
      <c r="L4140" s="13">
        <v>0</v>
      </c>
      <c r="M4140" s="13">
        <v>9.7E-5</v>
      </c>
    </row>
    <row r="4141" spans="1:13" ht="15" collapsed="1">
      <c r="A4141" s="13"/>
      <c r="B4141" s="13" t="s">
        <v>5410</v>
      </c>
      <c r="C4141" s="13"/>
      <c r="D4141" s="13"/>
      <c r="E4141" s="13">
        <v>43.32</v>
      </c>
      <c r="F4141" s="13">
        <v>1</v>
      </c>
      <c r="G4141" s="13">
        <v>607.34299999999996</v>
      </c>
      <c r="H4141" s="13">
        <v>1212.671</v>
      </c>
      <c r="I4141" s="13">
        <v>2</v>
      </c>
      <c r="J4141" s="13">
        <v>1212.671</v>
      </c>
      <c r="K4141" s="13">
        <v>0</v>
      </c>
      <c r="L4141" s="13">
        <v>0</v>
      </c>
      <c r="M4141" s="13">
        <v>2.7999999999999998E-4</v>
      </c>
    </row>
    <row r="4142" spans="1:13" ht="15">
      <c r="A4142" s="13"/>
      <c r="B4142" s="13" t="s">
        <v>5410</v>
      </c>
      <c r="C4142" s="13"/>
      <c r="D4142" s="13"/>
      <c r="E4142" s="13">
        <v>43.16</v>
      </c>
      <c r="F4142" s="13">
        <v>1</v>
      </c>
      <c r="G4142" s="13">
        <v>405.23099999999999</v>
      </c>
      <c r="H4142" s="13">
        <v>1212.67</v>
      </c>
      <c r="I4142" s="13">
        <v>3</v>
      </c>
      <c r="J4142" s="13">
        <v>1212.671</v>
      </c>
      <c r="K4142" s="13">
        <v>-1E-3</v>
      </c>
      <c r="L4142" s="13">
        <v>0</v>
      </c>
      <c r="M4142" s="13">
        <v>2.4000000000000001E-4</v>
      </c>
    </row>
    <row r="4143" spans="1:13" ht="15" collapsed="1">
      <c r="A4143" s="13"/>
      <c r="B4143" s="13" t="s">
        <v>8937</v>
      </c>
      <c r="C4143" s="13"/>
      <c r="D4143" s="13"/>
      <c r="E4143" s="13">
        <v>30.46</v>
      </c>
      <c r="F4143" s="13">
        <v>1</v>
      </c>
      <c r="G4143" s="13">
        <v>466.51900000000001</v>
      </c>
      <c r="H4143" s="13">
        <v>1862.047</v>
      </c>
      <c r="I4143" s="13">
        <v>4</v>
      </c>
      <c r="J4143" s="13">
        <v>1861.0419999999999</v>
      </c>
      <c r="K4143" s="13">
        <v>1.0049999999999999</v>
      </c>
      <c r="L4143" s="13">
        <v>1</v>
      </c>
      <c r="M4143" s="13">
        <v>3.3E-3</v>
      </c>
    </row>
    <row r="4144" spans="1:13" ht="15">
      <c r="A4144" s="13" t="s">
        <v>1226</v>
      </c>
      <c r="B4144" s="13">
        <v>4</v>
      </c>
      <c r="C4144" s="13"/>
      <c r="D4144" s="13"/>
      <c r="E4144" s="13"/>
      <c r="F4144" s="13">
        <v>6</v>
      </c>
      <c r="G4144" s="13"/>
      <c r="H4144" s="13"/>
      <c r="I4144" s="13"/>
      <c r="J4144" s="13"/>
      <c r="K4144" s="13"/>
      <c r="L4144" s="13"/>
      <c r="M4144" s="13"/>
    </row>
    <row r="4145" spans="1:13" ht="15">
      <c r="A4145" s="13"/>
      <c r="B4145" s="13" t="s">
        <v>8713</v>
      </c>
      <c r="C4145" s="13"/>
      <c r="D4145" s="13"/>
      <c r="E4145" s="13">
        <v>50.36</v>
      </c>
      <c r="F4145" s="13">
        <v>1</v>
      </c>
      <c r="G4145" s="13">
        <v>532.57799999999997</v>
      </c>
      <c r="H4145" s="13">
        <v>1594.712</v>
      </c>
      <c r="I4145" s="13">
        <v>3</v>
      </c>
      <c r="J4145" s="13">
        <v>1594.711</v>
      </c>
      <c r="K4145" s="13">
        <v>1E-3</v>
      </c>
      <c r="L4145" s="13">
        <v>1</v>
      </c>
      <c r="M4145" s="13">
        <v>9.7000000000000003E-6</v>
      </c>
    </row>
    <row r="4146" spans="1:13" ht="15" collapsed="1">
      <c r="A4146" s="13"/>
      <c r="B4146" s="13" t="s">
        <v>5419</v>
      </c>
      <c r="C4146" s="13"/>
      <c r="D4146" s="13"/>
      <c r="E4146" s="13">
        <v>35.479999999999997</v>
      </c>
      <c r="F4146" s="13">
        <v>1</v>
      </c>
      <c r="G4146" s="13">
        <v>423.25799999999998</v>
      </c>
      <c r="H4146" s="13">
        <v>844.50199999999995</v>
      </c>
      <c r="I4146" s="13">
        <v>2</v>
      </c>
      <c r="J4146" s="13">
        <v>844.50199999999995</v>
      </c>
      <c r="K4146" s="13">
        <v>0</v>
      </c>
      <c r="L4146" s="13">
        <v>0</v>
      </c>
      <c r="M4146" s="13">
        <v>2.5000000000000001E-3</v>
      </c>
    </row>
    <row r="4147" spans="1:13" ht="15">
      <c r="A4147" s="13"/>
      <c r="B4147" s="13" t="s">
        <v>5418</v>
      </c>
      <c r="C4147" s="13"/>
      <c r="D4147" s="13"/>
      <c r="E4147" s="13">
        <v>33.380000000000003</v>
      </c>
      <c r="F4147" s="13">
        <v>2</v>
      </c>
      <c r="G4147" s="13">
        <v>410.25799999999998</v>
      </c>
      <c r="H4147" s="13">
        <v>818.50099999999998</v>
      </c>
      <c r="I4147" s="13">
        <v>2</v>
      </c>
      <c r="J4147" s="13">
        <v>818.50099999999998</v>
      </c>
      <c r="K4147" s="13">
        <v>0</v>
      </c>
      <c r="L4147" s="13">
        <v>0</v>
      </c>
      <c r="M4147" s="13">
        <v>1.1999999999999999E-3</v>
      </c>
    </row>
    <row r="4148" spans="1:13" ht="15" collapsed="1">
      <c r="A4148" s="13"/>
      <c r="B4148" s="13" t="s">
        <v>7287</v>
      </c>
      <c r="C4148" s="13"/>
      <c r="D4148" s="13"/>
      <c r="E4148" s="13">
        <v>30.07</v>
      </c>
      <c r="F4148" s="13">
        <v>2</v>
      </c>
      <c r="G4148" s="13">
        <v>445.24</v>
      </c>
      <c r="H4148" s="13">
        <v>888.46600000000001</v>
      </c>
      <c r="I4148" s="13">
        <v>2</v>
      </c>
      <c r="J4148" s="13">
        <v>888.46600000000001</v>
      </c>
      <c r="K4148" s="13">
        <v>0</v>
      </c>
      <c r="L4148" s="13">
        <v>0</v>
      </c>
      <c r="M4148" s="13">
        <v>1.5E-3</v>
      </c>
    </row>
    <row r="4149" spans="1:13" ht="15">
      <c r="A4149" s="13" t="s">
        <v>1345</v>
      </c>
      <c r="B4149" s="13">
        <v>4</v>
      </c>
      <c r="C4149" s="13"/>
      <c r="D4149" s="13"/>
      <c r="E4149" s="13"/>
      <c r="F4149" s="13">
        <v>7</v>
      </c>
      <c r="G4149" s="13"/>
      <c r="H4149" s="13"/>
      <c r="I4149" s="13"/>
      <c r="J4149" s="13"/>
      <c r="K4149" s="13"/>
      <c r="L4149" s="13"/>
      <c r="M4149" s="13"/>
    </row>
    <row r="4150" spans="1:13" ht="15">
      <c r="A4150" s="13"/>
      <c r="B4150" s="13" t="s">
        <v>5422</v>
      </c>
      <c r="C4150" s="13"/>
      <c r="D4150" s="13"/>
      <c r="E4150" s="13">
        <v>63.34</v>
      </c>
      <c r="F4150" s="13">
        <v>1</v>
      </c>
      <c r="G4150" s="13">
        <v>551.29300000000001</v>
      </c>
      <c r="H4150" s="13">
        <v>1100.5719999999999</v>
      </c>
      <c r="I4150" s="13">
        <v>2</v>
      </c>
      <c r="J4150" s="13">
        <v>1100.5709999999999</v>
      </c>
      <c r="K4150" s="13">
        <v>0</v>
      </c>
      <c r="L4150" s="13">
        <v>0</v>
      </c>
      <c r="M4150" s="13">
        <v>3.3000000000000002E-6</v>
      </c>
    </row>
    <row r="4151" spans="1:13" ht="15" collapsed="1">
      <c r="A4151" s="13"/>
      <c r="B4151" s="13" t="s">
        <v>7150</v>
      </c>
      <c r="C4151" s="13"/>
      <c r="D4151" s="13"/>
      <c r="E4151" s="13">
        <v>32.35</v>
      </c>
      <c r="F4151" s="13">
        <v>2</v>
      </c>
      <c r="G4151" s="13">
        <v>537.79600000000005</v>
      </c>
      <c r="H4151" s="13">
        <v>1073.577</v>
      </c>
      <c r="I4151" s="13">
        <v>2</v>
      </c>
      <c r="J4151" s="13">
        <v>1073.576</v>
      </c>
      <c r="K4151" s="13">
        <v>1E-3</v>
      </c>
      <c r="L4151" s="13">
        <v>0</v>
      </c>
      <c r="M4151" s="13">
        <v>9.3000000000000005E-4</v>
      </c>
    </row>
    <row r="4152" spans="1:13" ht="15">
      <c r="A4152" s="13"/>
      <c r="B4152" s="13" t="s">
        <v>8807</v>
      </c>
      <c r="C4152" s="13"/>
      <c r="D4152" s="13"/>
      <c r="E4152" s="13">
        <v>26.92</v>
      </c>
      <c r="F4152" s="13">
        <v>1</v>
      </c>
      <c r="G4152" s="13">
        <v>687.04700000000003</v>
      </c>
      <c r="H4152" s="13">
        <v>2058.1190000000001</v>
      </c>
      <c r="I4152" s="13">
        <v>3</v>
      </c>
      <c r="J4152" s="13">
        <v>2057.116</v>
      </c>
      <c r="K4152" s="13">
        <v>1.0029999999999999</v>
      </c>
      <c r="L4152" s="13">
        <v>0</v>
      </c>
      <c r="M4152" s="13">
        <v>3.0000000000000001E-3</v>
      </c>
    </row>
    <row r="4153" spans="1:13" ht="15">
      <c r="A4153" s="13"/>
      <c r="B4153" s="13" t="s">
        <v>5423</v>
      </c>
      <c r="C4153" s="13"/>
      <c r="D4153" s="13"/>
      <c r="E4153" s="13">
        <v>24.78</v>
      </c>
      <c r="F4153" s="13">
        <v>3</v>
      </c>
      <c r="G4153" s="13">
        <v>581.80899999999997</v>
      </c>
      <c r="H4153" s="13">
        <v>1161.604</v>
      </c>
      <c r="I4153" s="13">
        <v>2</v>
      </c>
      <c r="J4153" s="13">
        <v>1161.607</v>
      </c>
      <c r="K4153" s="13">
        <v>-3.0000000000000001E-3</v>
      </c>
      <c r="L4153" s="13">
        <v>0</v>
      </c>
      <c r="M4153" s="13">
        <v>2.9000000000000001E-2</v>
      </c>
    </row>
    <row r="4154" spans="1:13" ht="15">
      <c r="A4154" s="13" t="s">
        <v>1763</v>
      </c>
      <c r="B4154" s="13">
        <v>4</v>
      </c>
      <c r="C4154" s="13"/>
      <c r="D4154" s="13"/>
      <c r="E4154" s="13"/>
      <c r="F4154" s="13">
        <v>4</v>
      </c>
      <c r="G4154" s="13"/>
      <c r="H4154" s="13"/>
      <c r="I4154" s="13"/>
      <c r="J4154" s="13"/>
      <c r="K4154" s="13"/>
      <c r="L4154" s="13"/>
      <c r="M4154" s="13"/>
    </row>
    <row r="4155" spans="1:13" ht="15" collapsed="1">
      <c r="A4155" s="13"/>
      <c r="B4155" s="13" t="s">
        <v>7769</v>
      </c>
      <c r="C4155" s="13"/>
      <c r="D4155" s="13"/>
      <c r="E4155" s="13">
        <v>62.38</v>
      </c>
      <c r="F4155" s="13">
        <v>1</v>
      </c>
      <c r="G4155" s="13">
        <v>476.61399999999998</v>
      </c>
      <c r="H4155" s="13">
        <v>1426.8209999999999</v>
      </c>
      <c r="I4155" s="13">
        <v>3</v>
      </c>
      <c r="J4155" s="13">
        <v>1426.8219999999999</v>
      </c>
      <c r="K4155" s="13">
        <v>-1E-3</v>
      </c>
      <c r="L4155" s="13">
        <v>1</v>
      </c>
      <c r="M4155" s="13">
        <v>2.2000000000000001E-6</v>
      </c>
    </row>
    <row r="4156" spans="1:13" ht="15">
      <c r="A4156" s="13"/>
      <c r="B4156" s="13" t="s">
        <v>5824</v>
      </c>
      <c r="C4156" s="13"/>
      <c r="D4156" s="13"/>
      <c r="E4156" s="13">
        <v>31.38</v>
      </c>
      <c r="F4156" s="13">
        <v>1</v>
      </c>
      <c r="G4156" s="13">
        <v>424.255</v>
      </c>
      <c r="H4156" s="13">
        <v>846.495</v>
      </c>
      <c r="I4156" s="13">
        <v>2</v>
      </c>
      <c r="J4156" s="13">
        <v>846.49599999999998</v>
      </c>
      <c r="K4156" s="13">
        <v>-1E-3</v>
      </c>
      <c r="L4156" s="13">
        <v>0</v>
      </c>
      <c r="M4156" s="13">
        <v>2.8999999999999998E-3</v>
      </c>
    </row>
    <row r="4157" spans="1:13" ht="15" collapsed="1">
      <c r="A4157" s="13"/>
      <c r="B4157" s="13" t="s">
        <v>7289</v>
      </c>
      <c r="C4157" s="13"/>
      <c r="D4157" s="13"/>
      <c r="E4157" s="13">
        <v>27.43</v>
      </c>
      <c r="F4157" s="13">
        <v>1</v>
      </c>
      <c r="G4157" s="13">
        <v>664.85599999999999</v>
      </c>
      <c r="H4157" s="13">
        <v>1327.6980000000001</v>
      </c>
      <c r="I4157" s="13">
        <v>2</v>
      </c>
      <c r="J4157" s="13">
        <v>1327.6980000000001</v>
      </c>
      <c r="K4157" s="13">
        <v>0</v>
      </c>
      <c r="L4157" s="13">
        <v>0</v>
      </c>
      <c r="M4157" s="13">
        <v>2.7000000000000001E-3</v>
      </c>
    </row>
    <row r="4158" spans="1:13" ht="15">
      <c r="A4158" s="13"/>
      <c r="B4158" s="13" t="s">
        <v>10369</v>
      </c>
      <c r="C4158" s="13"/>
      <c r="D4158" s="13"/>
      <c r="E4158" s="13">
        <v>23.01</v>
      </c>
      <c r="F4158" s="13">
        <v>1</v>
      </c>
      <c r="G4158" s="13">
        <v>519.63199999999995</v>
      </c>
      <c r="H4158" s="13">
        <v>1555.874</v>
      </c>
      <c r="I4158" s="13">
        <v>3</v>
      </c>
      <c r="J4158" s="13">
        <v>1554.873</v>
      </c>
      <c r="K4158" s="13">
        <v>1.002</v>
      </c>
      <c r="L4158" s="13">
        <v>0</v>
      </c>
      <c r="M4158" s="13">
        <v>1.4E-2</v>
      </c>
    </row>
    <row r="4159" spans="1:13" ht="15">
      <c r="A4159" s="13" t="s">
        <v>1765</v>
      </c>
      <c r="B4159" s="13">
        <v>4</v>
      </c>
      <c r="C4159" s="13"/>
      <c r="D4159" s="13"/>
      <c r="E4159" s="13"/>
      <c r="F4159" s="13">
        <v>5</v>
      </c>
      <c r="G4159" s="13"/>
      <c r="H4159" s="13"/>
      <c r="I4159" s="13"/>
      <c r="J4159" s="13"/>
      <c r="K4159" s="13"/>
      <c r="L4159" s="13"/>
      <c r="M4159" s="13"/>
    </row>
    <row r="4160" spans="1:13" ht="15">
      <c r="A4160" s="13"/>
      <c r="B4160" s="13" t="s">
        <v>8809</v>
      </c>
      <c r="C4160" s="13"/>
      <c r="D4160" s="13"/>
      <c r="E4160" s="13">
        <v>40.159999999999997</v>
      </c>
      <c r="F4160" s="13">
        <v>1</v>
      </c>
      <c r="G4160" s="13">
        <v>495.26100000000002</v>
      </c>
      <c r="H4160" s="13">
        <v>988.50800000000004</v>
      </c>
      <c r="I4160" s="13">
        <v>2</v>
      </c>
      <c r="J4160" s="13">
        <v>988.50800000000004</v>
      </c>
      <c r="K4160" s="13">
        <v>0</v>
      </c>
      <c r="L4160" s="13">
        <v>0</v>
      </c>
      <c r="M4160" s="13">
        <v>1.7000000000000001E-4</v>
      </c>
    </row>
    <row r="4161" spans="1:13" ht="15">
      <c r="A4161" s="13"/>
      <c r="B4161" s="13" t="s">
        <v>8810</v>
      </c>
      <c r="C4161" s="13"/>
      <c r="D4161" s="13"/>
      <c r="E4161" s="13">
        <v>37.97</v>
      </c>
      <c r="F4161" s="13">
        <v>1</v>
      </c>
      <c r="G4161" s="13">
        <v>528.78399999999999</v>
      </c>
      <c r="H4161" s="13">
        <v>1055.5519999999999</v>
      </c>
      <c r="I4161" s="13">
        <v>2</v>
      </c>
      <c r="J4161" s="13">
        <v>1055.55</v>
      </c>
      <c r="K4161" s="13">
        <v>3.0000000000000001E-3</v>
      </c>
      <c r="L4161" s="13">
        <v>0</v>
      </c>
      <c r="M4161" s="13">
        <v>8.1999999999999998E-4</v>
      </c>
    </row>
    <row r="4162" spans="1:13" ht="15">
      <c r="A4162" s="13"/>
      <c r="B4162" s="13" t="s">
        <v>8808</v>
      </c>
      <c r="C4162" s="13"/>
      <c r="D4162" s="13"/>
      <c r="E4162" s="13">
        <v>33.479999999999997</v>
      </c>
      <c r="F4162" s="13">
        <v>1</v>
      </c>
      <c r="G4162" s="13">
        <v>639.83799999999997</v>
      </c>
      <c r="H4162" s="13">
        <v>1277.662</v>
      </c>
      <c r="I4162" s="13">
        <v>2</v>
      </c>
      <c r="J4162" s="13">
        <v>1277.662</v>
      </c>
      <c r="K4162" s="13">
        <v>1E-3</v>
      </c>
      <c r="L4162" s="13">
        <v>0</v>
      </c>
      <c r="M4162" s="13">
        <v>7.2000000000000005E-4</v>
      </c>
    </row>
    <row r="4163" spans="1:13" ht="15">
      <c r="A4163" s="13"/>
      <c r="B4163" s="13" t="s">
        <v>5825</v>
      </c>
      <c r="C4163" s="13"/>
      <c r="D4163" s="13"/>
      <c r="E4163" s="13">
        <v>26.85</v>
      </c>
      <c r="F4163" s="13">
        <v>2</v>
      </c>
      <c r="G4163" s="13">
        <v>429.28</v>
      </c>
      <c r="H4163" s="13">
        <v>856.54499999999996</v>
      </c>
      <c r="I4163" s="13">
        <v>2</v>
      </c>
      <c r="J4163" s="13">
        <v>855.54300000000001</v>
      </c>
      <c r="K4163" s="13">
        <v>1.0029999999999999</v>
      </c>
      <c r="L4163" s="13">
        <v>0</v>
      </c>
      <c r="M4163" s="13">
        <v>9.1000000000000004E-3</v>
      </c>
    </row>
    <row r="4164" spans="1:13" ht="15">
      <c r="A4164" s="13" t="s">
        <v>1767</v>
      </c>
      <c r="B4164" s="13">
        <v>4</v>
      </c>
      <c r="C4164" s="13"/>
      <c r="D4164" s="13"/>
      <c r="E4164" s="13"/>
      <c r="F4164" s="13">
        <v>6</v>
      </c>
      <c r="G4164" s="13"/>
      <c r="H4164" s="13"/>
      <c r="I4164" s="13"/>
      <c r="J4164" s="13"/>
      <c r="K4164" s="13"/>
      <c r="L4164" s="13"/>
      <c r="M4164" s="13"/>
    </row>
    <row r="4165" spans="1:13" ht="15">
      <c r="A4165" s="13"/>
      <c r="B4165" s="13" t="s">
        <v>7151</v>
      </c>
      <c r="C4165" s="13"/>
      <c r="D4165" s="13"/>
      <c r="E4165" s="13">
        <v>44.04</v>
      </c>
      <c r="F4165" s="13">
        <v>3</v>
      </c>
      <c r="G4165" s="13">
        <v>748.39400000000001</v>
      </c>
      <c r="H4165" s="13">
        <v>2242.1590000000001</v>
      </c>
      <c r="I4165" s="13">
        <v>3</v>
      </c>
      <c r="J4165" s="13">
        <v>2241.1529999999998</v>
      </c>
      <c r="K4165" s="13">
        <v>1.006</v>
      </c>
      <c r="L4165" s="13">
        <v>0</v>
      </c>
      <c r="M4165" s="13">
        <v>7.3999999999999996E-5</v>
      </c>
    </row>
    <row r="4166" spans="1:13" ht="15">
      <c r="A4166" s="13"/>
      <c r="B4166" s="13" t="s">
        <v>5826</v>
      </c>
      <c r="C4166" s="13"/>
      <c r="D4166" s="13"/>
      <c r="E4166" s="13">
        <v>34.15</v>
      </c>
      <c r="F4166" s="13">
        <v>1</v>
      </c>
      <c r="G4166" s="13">
        <v>516.91999999999996</v>
      </c>
      <c r="H4166" s="13">
        <v>1547.7380000000001</v>
      </c>
      <c r="I4166" s="13">
        <v>3</v>
      </c>
      <c r="J4166" s="13">
        <v>1547.7370000000001</v>
      </c>
      <c r="K4166" s="13">
        <v>1E-3</v>
      </c>
      <c r="L4166" s="13">
        <v>1</v>
      </c>
      <c r="M4166" s="13">
        <v>1.1000000000000001E-3</v>
      </c>
    </row>
    <row r="4167" spans="1:13" ht="15" collapsed="1">
      <c r="A4167" s="13"/>
      <c r="B4167" s="13" t="s">
        <v>5826</v>
      </c>
      <c r="C4167" s="13"/>
      <c r="D4167" s="13"/>
      <c r="E4167" s="13">
        <v>27.86</v>
      </c>
      <c r="F4167" s="13">
        <v>1</v>
      </c>
      <c r="G4167" s="13">
        <v>387.94099999999997</v>
      </c>
      <c r="H4167" s="13">
        <v>1547.7360000000001</v>
      </c>
      <c r="I4167" s="13">
        <v>4</v>
      </c>
      <c r="J4167" s="13">
        <v>1547.7370000000001</v>
      </c>
      <c r="K4167" s="13">
        <v>-1E-3</v>
      </c>
      <c r="L4167" s="13">
        <v>1</v>
      </c>
      <c r="M4167" s="13">
        <v>4.7000000000000002E-3</v>
      </c>
    </row>
    <row r="4168" spans="1:13" ht="15">
      <c r="A4168" s="13"/>
      <c r="B4168" s="13" t="s">
        <v>7152</v>
      </c>
      <c r="C4168" s="13"/>
      <c r="D4168" s="13"/>
      <c r="E4168" s="13">
        <v>22.82</v>
      </c>
      <c r="F4168" s="13">
        <v>1</v>
      </c>
      <c r="G4168" s="13">
        <v>450.90600000000001</v>
      </c>
      <c r="H4168" s="13">
        <v>1349.6959999999999</v>
      </c>
      <c r="I4168" s="13">
        <v>3</v>
      </c>
      <c r="J4168" s="13">
        <v>1349.6980000000001</v>
      </c>
      <c r="K4168" s="13">
        <v>-2E-3</v>
      </c>
      <c r="L4168" s="13">
        <v>0</v>
      </c>
      <c r="M4168" s="13">
        <v>7.1999999999999998E-3</v>
      </c>
    </row>
    <row r="4169" spans="1:13" ht="15">
      <c r="A4169" s="13" t="s">
        <v>1783</v>
      </c>
      <c r="B4169" s="13">
        <v>4</v>
      </c>
      <c r="C4169" s="13"/>
      <c r="D4169" s="13"/>
      <c r="E4169" s="13"/>
      <c r="F4169" s="13">
        <v>4</v>
      </c>
      <c r="G4169" s="13"/>
      <c r="H4169" s="13"/>
      <c r="I4169" s="13"/>
      <c r="J4169" s="13"/>
      <c r="K4169" s="13"/>
      <c r="L4169" s="13"/>
      <c r="M4169" s="13"/>
    </row>
    <row r="4170" spans="1:13" ht="15">
      <c r="A4170" s="13"/>
      <c r="B4170" s="13" t="s">
        <v>5833</v>
      </c>
      <c r="C4170" s="13"/>
      <c r="D4170" s="13"/>
      <c r="E4170" s="13">
        <v>49.52</v>
      </c>
      <c r="F4170" s="13">
        <v>1</v>
      </c>
      <c r="G4170" s="13">
        <v>619.32899999999995</v>
      </c>
      <c r="H4170" s="13">
        <v>1236.643</v>
      </c>
      <c r="I4170" s="13">
        <v>2</v>
      </c>
      <c r="J4170" s="13">
        <v>1236.6420000000001</v>
      </c>
      <c r="K4170" s="13">
        <v>1E-3</v>
      </c>
      <c r="L4170" s="13">
        <v>0</v>
      </c>
      <c r="M4170" s="13">
        <v>2.3E-5</v>
      </c>
    </row>
    <row r="4171" spans="1:13" ht="15">
      <c r="A4171" s="13"/>
      <c r="B4171" s="13" t="s">
        <v>8813</v>
      </c>
      <c r="C4171" s="13"/>
      <c r="D4171" s="13"/>
      <c r="E4171" s="13">
        <v>28.36</v>
      </c>
      <c r="F4171" s="13">
        <v>1</v>
      </c>
      <c r="G4171" s="13">
        <v>614.83900000000006</v>
      </c>
      <c r="H4171" s="13">
        <v>1227.664</v>
      </c>
      <c r="I4171" s="13">
        <v>2</v>
      </c>
      <c r="J4171" s="13">
        <v>1227.6610000000001</v>
      </c>
      <c r="K4171" s="13">
        <v>3.0000000000000001E-3</v>
      </c>
      <c r="L4171" s="13">
        <v>0</v>
      </c>
      <c r="M4171" s="13">
        <v>2.2000000000000001E-3</v>
      </c>
    </row>
    <row r="4172" spans="1:13" ht="15" collapsed="1">
      <c r="A4172" s="13"/>
      <c r="B4172" s="13" t="s">
        <v>8814</v>
      </c>
      <c r="C4172" s="13"/>
      <c r="D4172" s="13"/>
      <c r="E4172" s="13">
        <v>23.29</v>
      </c>
      <c r="F4172" s="13">
        <v>1</v>
      </c>
      <c r="G4172" s="13">
        <v>399.19400000000002</v>
      </c>
      <c r="H4172" s="13">
        <v>1194.56</v>
      </c>
      <c r="I4172" s="13">
        <v>3</v>
      </c>
      <c r="J4172" s="13">
        <v>1194.56</v>
      </c>
      <c r="K4172" s="13">
        <v>-1E-3</v>
      </c>
      <c r="L4172" s="13">
        <v>0</v>
      </c>
      <c r="M4172" s="13">
        <v>1.9E-2</v>
      </c>
    </row>
    <row r="4173" spans="1:13" ht="15">
      <c r="A4173" s="13"/>
      <c r="B4173" s="13" t="s">
        <v>10370</v>
      </c>
      <c r="C4173" s="13"/>
      <c r="D4173" s="13"/>
      <c r="E4173" s="13">
        <v>21.05</v>
      </c>
      <c r="F4173" s="13">
        <v>1</v>
      </c>
      <c r="G4173" s="13">
        <v>530.28200000000004</v>
      </c>
      <c r="H4173" s="13">
        <v>1058.55</v>
      </c>
      <c r="I4173" s="13">
        <v>2</v>
      </c>
      <c r="J4173" s="13">
        <v>1058.5509999999999</v>
      </c>
      <c r="K4173" s="13">
        <v>0</v>
      </c>
      <c r="L4173" s="13">
        <v>0</v>
      </c>
      <c r="M4173" s="13">
        <v>1.0999999999999999E-2</v>
      </c>
    </row>
    <row r="4174" spans="1:13" ht="15">
      <c r="A4174" s="13" t="s">
        <v>1785</v>
      </c>
      <c r="B4174" s="13">
        <v>4</v>
      </c>
      <c r="C4174" s="13"/>
      <c r="D4174" s="13"/>
      <c r="E4174" s="13"/>
      <c r="F4174" s="13">
        <v>4</v>
      </c>
      <c r="G4174" s="13"/>
      <c r="H4174" s="13"/>
      <c r="I4174" s="13"/>
      <c r="J4174" s="13"/>
      <c r="K4174" s="13"/>
      <c r="L4174" s="13"/>
      <c r="M4174" s="13"/>
    </row>
    <row r="4175" spans="1:13" ht="15">
      <c r="A4175" s="13"/>
      <c r="B4175" s="13" t="s">
        <v>5834</v>
      </c>
      <c r="C4175" s="13"/>
      <c r="D4175" s="13"/>
      <c r="E4175" s="13">
        <v>51.11</v>
      </c>
      <c r="F4175" s="13">
        <v>1</v>
      </c>
      <c r="G4175" s="13">
        <v>645.36400000000003</v>
      </c>
      <c r="H4175" s="13">
        <v>1288.7139999999999</v>
      </c>
      <c r="I4175" s="13">
        <v>2</v>
      </c>
      <c r="J4175" s="13">
        <v>1288.7139999999999</v>
      </c>
      <c r="K4175" s="13">
        <v>0</v>
      </c>
      <c r="L4175" s="13">
        <v>0</v>
      </c>
      <c r="M4175" s="13">
        <v>5.3999999999999998E-5</v>
      </c>
    </row>
    <row r="4176" spans="1:13" ht="15">
      <c r="A4176" s="13"/>
      <c r="B4176" s="13" t="s">
        <v>7015</v>
      </c>
      <c r="C4176" s="13"/>
      <c r="D4176" s="13"/>
      <c r="E4176" s="13">
        <v>35.32</v>
      </c>
      <c r="F4176" s="13">
        <v>1</v>
      </c>
      <c r="G4176" s="13">
        <v>599.798</v>
      </c>
      <c r="H4176" s="13">
        <v>1197.58</v>
      </c>
      <c r="I4176" s="13">
        <v>2</v>
      </c>
      <c r="J4176" s="13">
        <v>1197.578</v>
      </c>
      <c r="K4176" s="13">
        <v>3.0000000000000001E-3</v>
      </c>
      <c r="L4176" s="13">
        <v>0</v>
      </c>
      <c r="M4176" s="13">
        <v>1E-3</v>
      </c>
    </row>
    <row r="4177" spans="1:13" ht="15">
      <c r="A4177" s="13"/>
      <c r="B4177" s="13" t="s">
        <v>7013</v>
      </c>
      <c r="C4177" s="13"/>
      <c r="D4177" s="13"/>
      <c r="E4177" s="13">
        <v>31.78</v>
      </c>
      <c r="F4177" s="13">
        <v>1</v>
      </c>
      <c r="G4177" s="13">
        <v>524.78599999999994</v>
      </c>
      <c r="H4177" s="13">
        <v>1047.557</v>
      </c>
      <c r="I4177" s="13">
        <v>2</v>
      </c>
      <c r="J4177" s="13">
        <v>1047.556</v>
      </c>
      <c r="K4177" s="13">
        <v>1E-3</v>
      </c>
      <c r="L4177" s="13">
        <v>0</v>
      </c>
      <c r="M4177" s="13">
        <v>1E-3</v>
      </c>
    </row>
    <row r="4178" spans="1:13" ht="15">
      <c r="A4178" s="13"/>
      <c r="B4178" s="13" t="s">
        <v>7014</v>
      </c>
      <c r="C4178" s="13"/>
      <c r="D4178" s="13"/>
      <c r="E4178" s="13">
        <v>31.44</v>
      </c>
      <c r="F4178" s="13">
        <v>1</v>
      </c>
      <c r="G4178" s="13">
        <v>548.25599999999997</v>
      </c>
      <c r="H4178" s="13">
        <v>1094.4960000000001</v>
      </c>
      <c r="I4178" s="13">
        <v>2</v>
      </c>
      <c r="J4178" s="13">
        <v>1094.499</v>
      </c>
      <c r="K4178" s="13">
        <v>-3.0000000000000001E-3</v>
      </c>
      <c r="L4178" s="13">
        <v>0</v>
      </c>
      <c r="M4178" s="13">
        <v>2.5000000000000001E-3</v>
      </c>
    </row>
    <row r="4179" spans="1:13" ht="15">
      <c r="A4179" s="13" t="s">
        <v>544</v>
      </c>
      <c r="B4179" s="13">
        <v>4</v>
      </c>
      <c r="C4179" s="13"/>
      <c r="D4179" s="13"/>
      <c r="E4179" s="13"/>
      <c r="F4179" s="13">
        <v>7</v>
      </c>
      <c r="G4179" s="13"/>
      <c r="H4179" s="13"/>
      <c r="I4179" s="13"/>
      <c r="J4179" s="13"/>
      <c r="K4179" s="13"/>
      <c r="L4179" s="13"/>
      <c r="M4179" s="13"/>
    </row>
    <row r="4180" spans="1:13" ht="15">
      <c r="A4180" s="13"/>
      <c r="B4180" s="13" t="s">
        <v>3658</v>
      </c>
      <c r="C4180" s="13"/>
      <c r="D4180" s="13"/>
      <c r="E4180" s="13">
        <v>53.23</v>
      </c>
      <c r="F4180" s="13">
        <v>2</v>
      </c>
      <c r="G4180" s="13">
        <v>551.31700000000001</v>
      </c>
      <c r="H4180" s="13">
        <v>1100.6199999999999</v>
      </c>
      <c r="I4180" s="13">
        <v>2</v>
      </c>
      <c r="J4180" s="13">
        <v>1100.6189999999999</v>
      </c>
      <c r="K4180" s="13">
        <v>1E-3</v>
      </c>
      <c r="L4180" s="13">
        <v>0</v>
      </c>
      <c r="M4180" s="13">
        <v>4.8000000000000001E-5</v>
      </c>
    </row>
    <row r="4181" spans="1:13" ht="15">
      <c r="A4181" s="13"/>
      <c r="B4181" s="13" t="s">
        <v>3662</v>
      </c>
      <c r="C4181" s="13"/>
      <c r="D4181" s="13"/>
      <c r="E4181" s="13">
        <v>50.35</v>
      </c>
      <c r="F4181" s="13">
        <v>1</v>
      </c>
      <c r="G4181" s="13">
        <v>607.82799999999997</v>
      </c>
      <c r="H4181" s="13">
        <v>1213.6420000000001</v>
      </c>
      <c r="I4181" s="13">
        <v>2</v>
      </c>
      <c r="J4181" s="13">
        <v>1213.6410000000001</v>
      </c>
      <c r="K4181" s="13">
        <v>0</v>
      </c>
      <c r="L4181" s="13">
        <v>0</v>
      </c>
      <c r="M4181" s="13">
        <v>1.9000000000000001E-5</v>
      </c>
    </row>
    <row r="4182" spans="1:13" ht="15">
      <c r="A4182" s="13"/>
      <c r="B4182" s="13" t="s">
        <v>3659</v>
      </c>
      <c r="C4182" s="13"/>
      <c r="D4182" s="13"/>
      <c r="E4182" s="13">
        <v>46.05</v>
      </c>
      <c r="F4182" s="13">
        <v>2</v>
      </c>
      <c r="G4182" s="13">
        <v>503.76900000000001</v>
      </c>
      <c r="H4182" s="13">
        <v>1005.524</v>
      </c>
      <c r="I4182" s="13">
        <v>2</v>
      </c>
      <c r="J4182" s="13">
        <v>1005.524</v>
      </c>
      <c r="K4182" s="13">
        <v>-1E-3</v>
      </c>
      <c r="L4182" s="13">
        <v>0</v>
      </c>
      <c r="M4182" s="13">
        <v>4.8000000000000001E-5</v>
      </c>
    </row>
    <row r="4183" spans="1:13" ht="15" collapsed="1">
      <c r="A4183" s="13"/>
      <c r="B4183" s="13" t="s">
        <v>3660</v>
      </c>
      <c r="C4183" s="13"/>
      <c r="D4183" s="13"/>
      <c r="E4183" s="13">
        <v>39.83</v>
      </c>
      <c r="F4183" s="13">
        <v>2</v>
      </c>
      <c r="G4183" s="13">
        <v>551.26499999999999</v>
      </c>
      <c r="H4183" s="13">
        <v>1100.5150000000001</v>
      </c>
      <c r="I4183" s="13">
        <v>2</v>
      </c>
      <c r="J4183" s="13">
        <v>1100.5139999999999</v>
      </c>
      <c r="K4183" s="13">
        <v>1E-3</v>
      </c>
      <c r="L4183" s="13">
        <v>0</v>
      </c>
      <c r="M4183" s="13">
        <v>2.7E-4</v>
      </c>
    </row>
    <row r="4184" spans="1:13" ht="15">
      <c r="A4184" s="13" t="s">
        <v>1012</v>
      </c>
      <c r="B4184" s="13">
        <v>4</v>
      </c>
      <c r="C4184" s="13"/>
      <c r="D4184" s="13"/>
      <c r="E4184" s="13"/>
      <c r="F4184" s="13">
        <v>6</v>
      </c>
      <c r="G4184" s="13"/>
      <c r="H4184" s="13"/>
      <c r="I4184" s="13"/>
      <c r="J4184" s="13"/>
      <c r="K4184" s="13"/>
      <c r="L4184" s="13"/>
      <c r="M4184" s="13"/>
    </row>
    <row r="4185" spans="1:13" ht="15">
      <c r="A4185" s="13"/>
      <c r="B4185" s="13" t="s">
        <v>5073</v>
      </c>
      <c r="C4185" s="13"/>
      <c r="D4185" s="13"/>
      <c r="E4185" s="13">
        <v>64.39</v>
      </c>
      <c r="F4185" s="13">
        <v>2</v>
      </c>
      <c r="G4185" s="13">
        <v>503.26799999999997</v>
      </c>
      <c r="H4185" s="13">
        <v>1506.7829999999999</v>
      </c>
      <c r="I4185" s="13">
        <v>3</v>
      </c>
      <c r="J4185" s="13">
        <v>1506.7829999999999</v>
      </c>
      <c r="K4185" s="13">
        <v>0</v>
      </c>
      <c r="L4185" s="13">
        <v>0</v>
      </c>
      <c r="M4185" s="13">
        <v>9.1999999999999998E-7</v>
      </c>
    </row>
    <row r="4186" spans="1:13" ht="15">
      <c r="A4186" s="13"/>
      <c r="B4186" s="13" t="s">
        <v>5074</v>
      </c>
      <c r="C4186" s="13"/>
      <c r="D4186" s="13"/>
      <c r="E4186" s="13">
        <v>30.44</v>
      </c>
      <c r="F4186" s="13">
        <v>2</v>
      </c>
      <c r="G4186" s="13">
        <v>485.81299999999999</v>
      </c>
      <c r="H4186" s="13">
        <v>969.61099999999999</v>
      </c>
      <c r="I4186" s="13">
        <v>2</v>
      </c>
      <c r="J4186" s="13">
        <v>969.61099999999999</v>
      </c>
      <c r="K4186" s="13">
        <v>0</v>
      </c>
      <c r="L4186" s="13">
        <v>0</v>
      </c>
      <c r="M4186" s="13">
        <v>3.8999999999999998E-3</v>
      </c>
    </row>
    <row r="4187" spans="1:13" ht="15">
      <c r="A4187" s="13"/>
      <c r="B4187" s="13" t="s">
        <v>10371</v>
      </c>
      <c r="C4187" s="13"/>
      <c r="D4187" s="13"/>
      <c r="E4187" s="13">
        <v>23.57</v>
      </c>
      <c r="F4187" s="13">
        <v>1</v>
      </c>
      <c r="G4187" s="13">
        <v>545.96699999999998</v>
      </c>
      <c r="H4187" s="13">
        <v>1634.8779999999999</v>
      </c>
      <c r="I4187" s="13">
        <v>3</v>
      </c>
      <c r="J4187" s="13">
        <v>1634.8779999999999</v>
      </c>
      <c r="K4187" s="13">
        <v>0</v>
      </c>
      <c r="L4187" s="13">
        <v>1</v>
      </c>
      <c r="M4187" s="13">
        <v>6.1999999999999998E-3</v>
      </c>
    </row>
    <row r="4188" spans="1:13" ht="15" collapsed="1">
      <c r="A4188" s="13"/>
      <c r="B4188" s="13" t="s">
        <v>5075</v>
      </c>
      <c r="C4188" s="13"/>
      <c r="D4188" s="13"/>
      <c r="E4188" s="13">
        <v>20.78</v>
      </c>
      <c r="F4188" s="13">
        <v>1</v>
      </c>
      <c r="G4188" s="13">
        <v>614.82500000000005</v>
      </c>
      <c r="H4188" s="13">
        <v>1227.635</v>
      </c>
      <c r="I4188" s="13">
        <v>2</v>
      </c>
      <c r="J4188" s="13">
        <v>1227.635</v>
      </c>
      <c r="K4188" s="13">
        <v>0</v>
      </c>
      <c r="L4188" s="13">
        <v>0</v>
      </c>
      <c r="M4188" s="13">
        <v>1.0999999999999999E-2</v>
      </c>
    </row>
    <row r="4189" spans="1:13" ht="15">
      <c r="A4189" s="13" t="s">
        <v>1375</v>
      </c>
      <c r="B4189" s="13">
        <v>4</v>
      </c>
      <c r="C4189" s="13"/>
      <c r="D4189" s="13"/>
      <c r="E4189" s="13"/>
      <c r="F4189" s="13">
        <v>4</v>
      </c>
      <c r="G4189" s="13"/>
      <c r="H4189" s="13"/>
      <c r="I4189" s="13"/>
      <c r="J4189" s="13"/>
      <c r="K4189" s="13"/>
      <c r="L4189" s="13"/>
      <c r="M4189" s="13"/>
    </row>
    <row r="4190" spans="1:13" ht="15" collapsed="1">
      <c r="A4190" s="13"/>
      <c r="B4190" s="13" t="s">
        <v>5460</v>
      </c>
      <c r="C4190" s="13"/>
      <c r="D4190" s="13"/>
      <c r="E4190" s="13">
        <v>69.45</v>
      </c>
      <c r="F4190" s="13">
        <v>1</v>
      </c>
      <c r="G4190" s="13">
        <v>597.33000000000004</v>
      </c>
      <c r="H4190" s="13">
        <v>1192.645</v>
      </c>
      <c r="I4190" s="13">
        <v>2</v>
      </c>
      <c r="J4190" s="13">
        <v>1192.645</v>
      </c>
      <c r="K4190" s="13">
        <v>0</v>
      </c>
      <c r="L4190" s="13">
        <v>0</v>
      </c>
      <c r="M4190" s="13">
        <v>3.1E-7</v>
      </c>
    </row>
    <row r="4191" spans="1:13" ht="15">
      <c r="A4191" s="13"/>
      <c r="B4191" s="13" t="s">
        <v>8957</v>
      </c>
      <c r="C4191" s="13"/>
      <c r="D4191" s="13"/>
      <c r="E4191" s="13">
        <v>34.15</v>
      </c>
      <c r="F4191" s="13">
        <v>1</v>
      </c>
      <c r="G4191" s="13">
        <v>412.21300000000002</v>
      </c>
      <c r="H4191" s="13">
        <v>822.41200000000003</v>
      </c>
      <c r="I4191" s="13">
        <v>2</v>
      </c>
      <c r="J4191" s="13">
        <v>822.41200000000003</v>
      </c>
      <c r="K4191" s="13">
        <v>0</v>
      </c>
      <c r="L4191" s="13">
        <v>0</v>
      </c>
      <c r="M4191" s="13">
        <v>1.6999999999999999E-3</v>
      </c>
    </row>
    <row r="4192" spans="1:13" ht="15">
      <c r="A4192" s="13"/>
      <c r="B4192" s="13" t="s">
        <v>5461</v>
      </c>
      <c r="C4192" s="13"/>
      <c r="D4192" s="13"/>
      <c r="E4192" s="13">
        <v>24.75</v>
      </c>
      <c r="F4192" s="13">
        <v>1</v>
      </c>
      <c r="G4192" s="13">
        <v>614.32299999999998</v>
      </c>
      <c r="H4192" s="13">
        <v>1226.6310000000001</v>
      </c>
      <c r="I4192" s="13">
        <v>2</v>
      </c>
      <c r="J4192" s="13">
        <v>1225.6300000000001</v>
      </c>
      <c r="K4192" s="13">
        <v>1</v>
      </c>
      <c r="L4192" s="13">
        <v>0</v>
      </c>
      <c r="M4192" s="13">
        <v>4.7999999999999996E-3</v>
      </c>
    </row>
    <row r="4193" spans="1:13" ht="15">
      <c r="A4193" s="13"/>
      <c r="B4193" s="13" t="s">
        <v>10372</v>
      </c>
      <c r="C4193" s="13"/>
      <c r="D4193" s="13"/>
      <c r="E4193" s="13">
        <v>21.4</v>
      </c>
      <c r="F4193" s="13">
        <v>1</v>
      </c>
      <c r="G4193" s="13">
        <v>503.63400000000001</v>
      </c>
      <c r="H4193" s="13">
        <v>1507.88</v>
      </c>
      <c r="I4193" s="13">
        <v>3</v>
      </c>
      <c r="J4193" s="13">
        <v>1506.877</v>
      </c>
      <c r="K4193" s="13">
        <v>1.0029999999999999</v>
      </c>
      <c r="L4193" s="13">
        <v>0</v>
      </c>
      <c r="M4193" s="13">
        <v>2.3E-2</v>
      </c>
    </row>
    <row r="4194" spans="1:13" ht="15">
      <c r="A4194" s="13" t="s">
        <v>906</v>
      </c>
      <c r="B4194" s="13">
        <v>4</v>
      </c>
      <c r="C4194" s="13"/>
      <c r="D4194" s="13"/>
      <c r="E4194" s="13"/>
      <c r="F4194" s="13">
        <v>5</v>
      </c>
      <c r="G4194" s="13"/>
      <c r="H4194" s="13"/>
      <c r="I4194" s="13"/>
      <c r="J4194" s="13"/>
      <c r="K4194" s="13"/>
      <c r="L4194" s="13"/>
      <c r="M4194" s="13"/>
    </row>
    <row r="4195" spans="1:13" ht="15">
      <c r="A4195" s="13"/>
      <c r="B4195" s="13" t="s">
        <v>8591</v>
      </c>
      <c r="C4195" s="13"/>
      <c r="D4195" s="13"/>
      <c r="E4195" s="13">
        <v>50.97</v>
      </c>
      <c r="F4195" s="13">
        <v>1</v>
      </c>
      <c r="G4195" s="13">
        <v>483.53899999999999</v>
      </c>
      <c r="H4195" s="13">
        <v>1930.125</v>
      </c>
      <c r="I4195" s="13">
        <v>4</v>
      </c>
      <c r="J4195" s="13">
        <v>1930.125</v>
      </c>
      <c r="K4195" s="13">
        <v>0</v>
      </c>
      <c r="L4195" s="13">
        <v>1</v>
      </c>
      <c r="M4195" s="13">
        <v>1.5999999999999999E-5</v>
      </c>
    </row>
    <row r="4196" spans="1:13" ht="15">
      <c r="A4196" s="13"/>
      <c r="B4196" s="13" t="s">
        <v>4664</v>
      </c>
      <c r="C4196" s="13"/>
      <c r="D4196" s="13"/>
      <c r="E4196" s="13">
        <v>34.770000000000003</v>
      </c>
      <c r="F4196" s="13">
        <v>2</v>
      </c>
      <c r="G4196" s="13">
        <v>598.83600000000001</v>
      </c>
      <c r="H4196" s="13">
        <v>1195.6569999999999</v>
      </c>
      <c r="I4196" s="13">
        <v>2</v>
      </c>
      <c r="J4196" s="13">
        <v>1195.6559999999999</v>
      </c>
      <c r="K4196" s="13">
        <v>1E-3</v>
      </c>
      <c r="L4196" s="13">
        <v>0</v>
      </c>
      <c r="M4196" s="13">
        <v>1.6999999999999999E-3</v>
      </c>
    </row>
    <row r="4197" spans="1:13" ht="15" collapsed="1">
      <c r="A4197" s="13"/>
      <c r="B4197" s="13" t="s">
        <v>7163</v>
      </c>
      <c r="C4197" s="13"/>
      <c r="D4197" s="13"/>
      <c r="E4197" s="13">
        <v>31.15</v>
      </c>
      <c r="F4197" s="13">
        <v>1</v>
      </c>
      <c r="G4197" s="13">
        <v>544.62199999999996</v>
      </c>
      <c r="H4197" s="13">
        <v>1630.8440000000001</v>
      </c>
      <c r="I4197" s="13">
        <v>3</v>
      </c>
      <c r="J4197" s="13">
        <v>1629.84</v>
      </c>
      <c r="K4197" s="13">
        <v>1.004</v>
      </c>
      <c r="L4197" s="13">
        <v>0</v>
      </c>
      <c r="M4197" s="13">
        <v>1.1999999999999999E-3</v>
      </c>
    </row>
    <row r="4198" spans="1:13" ht="15">
      <c r="A4198" s="13"/>
      <c r="B4198" s="13" t="s">
        <v>4665</v>
      </c>
      <c r="C4198" s="13"/>
      <c r="D4198" s="13"/>
      <c r="E4198" s="13">
        <v>27.3</v>
      </c>
      <c r="F4198" s="13">
        <v>1</v>
      </c>
      <c r="G4198" s="13">
        <v>478.774</v>
      </c>
      <c r="H4198" s="13">
        <v>955.53399999999999</v>
      </c>
      <c r="I4198" s="13">
        <v>2</v>
      </c>
      <c r="J4198" s="13">
        <v>955.53399999999999</v>
      </c>
      <c r="K4198" s="13">
        <v>0</v>
      </c>
      <c r="L4198" s="13">
        <v>0</v>
      </c>
      <c r="M4198" s="13">
        <v>8.2000000000000007E-3</v>
      </c>
    </row>
    <row r="4199" spans="1:13" ht="15">
      <c r="A4199" s="13" t="s">
        <v>802</v>
      </c>
      <c r="B4199" s="13">
        <v>4</v>
      </c>
      <c r="C4199" s="13"/>
      <c r="D4199" s="13"/>
      <c r="E4199" s="13"/>
      <c r="F4199" s="13">
        <v>5</v>
      </c>
      <c r="G4199" s="13"/>
      <c r="H4199" s="13"/>
      <c r="I4199" s="13"/>
      <c r="J4199" s="13"/>
      <c r="K4199" s="13"/>
      <c r="L4199" s="13"/>
      <c r="M4199" s="13"/>
    </row>
    <row r="4200" spans="1:13" ht="15">
      <c r="A4200" s="13"/>
      <c r="B4200" s="13" t="s">
        <v>4670</v>
      </c>
      <c r="C4200" s="13"/>
      <c r="D4200" s="13"/>
      <c r="E4200" s="13">
        <v>55.85</v>
      </c>
      <c r="F4200" s="13">
        <v>2</v>
      </c>
      <c r="G4200" s="13">
        <v>610.005</v>
      </c>
      <c r="H4200" s="13">
        <v>1826.9929999999999</v>
      </c>
      <c r="I4200" s="13">
        <v>3</v>
      </c>
      <c r="J4200" s="13">
        <v>1826.992</v>
      </c>
      <c r="K4200" s="13">
        <v>1E-3</v>
      </c>
      <c r="L4200" s="13">
        <v>0</v>
      </c>
      <c r="M4200" s="13">
        <v>6.0000000000000002E-6</v>
      </c>
    </row>
    <row r="4201" spans="1:13" ht="15">
      <c r="A4201" s="13"/>
      <c r="B4201" s="13" t="s">
        <v>4669</v>
      </c>
      <c r="C4201" s="13"/>
      <c r="D4201" s="13"/>
      <c r="E4201" s="13">
        <v>41.47</v>
      </c>
      <c r="F4201" s="13">
        <v>1</v>
      </c>
      <c r="G4201" s="13">
        <v>413.91500000000002</v>
      </c>
      <c r="H4201" s="13">
        <v>1238.722</v>
      </c>
      <c r="I4201" s="13">
        <v>3</v>
      </c>
      <c r="J4201" s="13">
        <v>1238.723</v>
      </c>
      <c r="K4201" s="13">
        <v>-1E-3</v>
      </c>
      <c r="L4201" s="13">
        <v>0</v>
      </c>
      <c r="M4201" s="13">
        <v>2.5000000000000001E-4</v>
      </c>
    </row>
    <row r="4202" spans="1:13" ht="15" collapsed="1">
      <c r="A4202" s="13"/>
      <c r="B4202" s="13" t="s">
        <v>4669</v>
      </c>
      <c r="C4202" s="13"/>
      <c r="D4202" s="13"/>
      <c r="E4202" s="13">
        <v>40.72</v>
      </c>
      <c r="F4202" s="13">
        <v>1</v>
      </c>
      <c r="G4202" s="13">
        <v>620.36900000000003</v>
      </c>
      <c r="H4202" s="13">
        <v>1238.723</v>
      </c>
      <c r="I4202" s="13">
        <v>2</v>
      </c>
      <c r="J4202" s="13">
        <v>1238.723</v>
      </c>
      <c r="K4202" s="13">
        <v>0</v>
      </c>
      <c r="L4202" s="13">
        <v>0</v>
      </c>
      <c r="M4202" s="13">
        <v>2.9E-4</v>
      </c>
    </row>
    <row r="4203" spans="1:13" ht="15">
      <c r="A4203" s="13"/>
      <c r="B4203" s="13" t="s">
        <v>7739</v>
      </c>
      <c r="C4203" s="13"/>
      <c r="D4203" s="13"/>
      <c r="E4203" s="13">
        <v>21.63</v>
      </c>
      <c r="F4203" s="13">
        <v>1</v>
      </c>
      <c r="G4203" s="13">
        <v>624.36</v>
      </c>
      <c r="H4203" s="13">
        <v>1246.7049999999999</v>
      </c>
      <c r="I4203" s="13">
        <v>2</v>
      </c>
      <c r="J4203" s="13">
        <v>1246.703</v>
      </c>
      <c r="K4203" s="13">
        <v>2E-3</v>
      </c>
      <c r="L4203" s="13">
        <v>0</v>
      </c>
      <c r="M4203" s="13">
        <v>9.7000000000000003E-3</v>
      </c>
    </row>
    <row r="4204" spans="1:13" ht="15">
      <c r="A4204" s="13" t="s">
        <v>886</v>
      </c>
      <c r="B4204" s="13">
        <v>4</v>
      </c>
      <c r="C4204" s="13"/>
      <c r="D4204" s="13"/>
      <c r="E4204" s="13"/>
      <c r="F4204" s="13">
        <v>9</v>
      </c>
      <c r="G4204" s="13"/>
      <c r="H4204" s="13"/>
      <c r="I4204" s="13"/>
      <c r="J4204" s="13"/>
      <c r="K4204" s="13"/>
      <c r="L4204" s="13"/>
      <c r="M4204" s="13"/>
    </row>
    <row r="4205" spans="1:13" ht="15" collapsed="1">
      <c r="A4205" s="13"/>
      <c r="B4205" s="13" t="s">
        <v>5475</v>
      </c>
      <c r="C4205" s="13"/>
      <c r="D4205" s="13"/>
      <c r="E4205" s="13">
        <v>50.72</v>
      </c>
      <c r="F4205" s="13">
        <v>5</v>
      </c>
      <c r="G4205" s="13">
        <v>517.63499999999999</v>
      </c>
      <c r="H4205" s="13">
        <v>1549.884</v>
      </c>
      <c r="I4205" s="13">
        <v>3</v>
      </c>
      <c r="J4205" s="13">
        <v>1549.883</v>
      </c>
      <c r="K4205" s="13">
        <v>1E-3</v>
      </c>
      <c r="L4205" s="13">
        <v>0</v>
      </c>
      <c r="M4205" s="13">
        <v>3.1999999999999999E-5</v>
      </c>
    </row>
    <row r="4206" spans="1:13" ht="15">
      <c r="A4206" s="13"/>
      <c r="B4206" s="13" t="s">
        <v>5476</v>
      </c>
      <c r="C4206" s="13"/>
      <c r="D4206" s="13"/>
      <c r="E4206" s="13">
        <v>36.17</v>
      </c>
      <c r="F4206" s="13">
        <v>2</v>
      </c>
      <c r="G4206" s="13">
        <v>513.303</v>
      </c>
      <c r="H4206" s="13">
        <v>1024.5920000000001</v>
      </c>
      <c r="I4206" s="13">
        <v>2</v>
      </c>
      <c r="J4206" s="13">
        <v>1024.5920000000001</v>
      </c>
      <c r="K4206" s="13">
        <v>0</v>
      </c>
      <c r="L4206" s="13">
        <v>0</v>
      </c>
      <c r="M4206" s="13">
        <v>9.3999999999999997E-4</v>
      </c>
    </row>
    <row r="4207" spans="1:13" ht="15" collapsed="1">
      <c r="A4207" s="13"/>
      <c r="B4207" s="13" t="s">
        <v>7165</v>
      </c>
      <c r="C4207" s="13"/>
      <c r="D4207" s="13"/>
      <c r="E4207" s="13">
        <v>31.81</v>
      </c>
      <c r="F4207" s="13">
        <v>1</v>
      </c>
      <c r="G4207" s="13">
        <v>386.75</v>
      </c>
      <c r="H4207" s="13">
        <v>771.48599999999999</v>
      </c>
      <c r="I4207" s="13">
        <v>2</v>
      </c>
      <c r="J4207" s="13">
        <v>771.48500000000001</v>
      </c>
      <c r="K4207" s="13">
        <v>0</v>
      </c>
      <c r="L4207" s="13">
        <v>0</v>
      </c>
      <c r="M4207" s="13">
        <v>3.2000000000000002E-3</v>
      </c>
    </row>
    <row r="4208" spans="1:13" ht="15">
      <c r="A4208" s="13"/>
      <c r="B4208" s="13" t="s">
        <v>5475</v>
      </c>
      <c r="C4208" s="13"/>
      <c r="D4208" s="13"/>
      <c r="E4208" s="13">
        <v>26.92</v>
      </c>
      <c r="F4208" s="13">
        <v>1</v>
      </c>
      <c r="G4208" s="13">
        <v>775.95</v>
      </c>
      <c r="H4208" s="13">
        <v>1549.885</v>
      </c>
      <c r="I4208" s="13">
        <v>2</v>
      </c>
      <c r="J4208" s="13">
        <v>1549.883</v>
      </c>
      <c r="K4208" s="13">
        <v>2E-3</v>
      </c>
      <c r="L4208" s="13">
        <v>0</v>
      </c>
      <c r="M4208" s="13">
        <v>7.7000000000000002E-3</v>
      </c>
    </row>
    <row r="4209" spans="1:13" ht="15">
      <c r="A4209" s="13" t="s">
        <v>1823</v>
      </c>
      <c r="B4209" s="13">
        <v>4</v>
      </c>
      <c r="C4209" s="13"/>
      <c r="D4209" s="13"/>
      <c r="E4209" s="13"/>
      <c r="F4209" s="13">
        <v>5</v>
      </c>
      <c r="G4209" s="13"/>
      <c r="H4209" s="13"/>
      <c r="I4209" s="13"/>
      <c r="J4209" s="13"/>
      <c r="K4209" s="13"/>
      <c r="L4209" s="13"/>
      <c r="M4209" s="13"/>
    </row>
    <row r="4210" spans="1:13" ht="15">
      <c r="A4210" s="13"/>
      <c r="B4210" s="13" t="s">
        <v>5852</v>
      </c>
      <c r="C4210" s="13"/>
      <c r="D4210" s="13"/>
      <c r="E4210" s="13">
        <v>48.44</v>
      </c>
      <c r="F4210" s="13">
        <v>2</v>
      </c>
      <c r="G4210" s="13">
        <v>621.35199999999998</v>
      </c>
      <c r="H4210" s="13">
        <v>1240.69</v>
      </c>
      <c r="I4210" s="13">
        <v>2</v>
      </c>
      <c r="J4210" s="13">
        <v>1240.6890000000001</v>
      </c>
      <c r="K4210" s="13">
        <v>2E-3</v>
      </c>
      <c r="L4210" s="13">
        <v>0</v>
      </c>
      <c r="M4210" s="13">
        <v>2.9E-5</v>
      </c>
    </row>
    <row r="4211" spans="1:13" ht="15">
      <c r="A4211" s="13"/>
      <c r="B4211" s="13" t="s">
        <v>8963</v>
      </c>
      <c r="C4211" s="13"/>
      <c r="D4211" s="13"/>
      <c r="E4211" s="13">
        <v>36.19</v>
      </c>
      <c r="F4211" s="13">
        <v>1</v>
      </c>
      <c r="G4211" s="13">
        <v>404.25200000000001</v>
      </c>
      <c r="H4211" s="13">
        <v>806.49</v>
      </c>
      <c r="I4211" s="13">
        <v>2</v>
      </c>
      <c r="J4211" s="13">
        <v>806.49</v>
      </c>
      <c r="K4211" s="13">
        <v>0</v>
      </c>
      <c r="L4211" s="13">
        <v>0</v>
      </c>
      <c r="M4211" s="13">
        <v>5.5000000000000003E-4</v>
      </c>
    </row>
    <row r="4212" spans="1:13" ht="15" collapsed="1">
      <c r="A4212" s="13"/>
      <c r="B4212" s="13" t="s">
        <v>9799</v>
      </c>
      <c r="C4212" s="13"/>
      <c r="D4212" s="13"/>
      <c r="E4212" s="13">
        <v>24.26</v>
      </c>
      <c r="F4212" s="13">
        <v>1</v>
      </c>
      <c r="G4212" s="13">
        <v>485.25599999999997</v>
      </c>
      <c r="H4212" s="13">
        <v>968.49699999999996</v>
      </c>
      <c r="I4212" s="13">
        <v>2</v>
      </c>
      <c r="J4212" s="13">
        <v>968.49699999999996</v>
      </c>
      <c r="K4212" s="13">
        <v>1E-3</v>
      </c>
      <c r="L4212" s="13">
        <v>0</v>
      </c>
      <c r="M4212" s="13">
        <v>1.4999999999999999E-2</v>
      </c>
    </row>
    <row r="4213" spans="1:13" ht="15">
      <c r="A4213" s="13"/>
      <c r="B4213" s="13" t="s">
        <v>10373</v>
      </c>
      <c r="C4213" s="13"/>
      <c r="D4213" s="13"/>
      <c r="E4213" s="13">
        <v>22.87</v>
      </c>
      <c r="F4213" s="13">
        <v>1</v>
      </c>
      <c r="G4213" s="13">
        <v>584.29</v>
      </c>
      <c r="H4213" s="13">
        <v>1166.5650000000001</v>
      </c>
      <c r="I4213" s="13">
        <v>2</v>
      </c>
      <c r="J4213" s="13">
        <v>1166.5640000000001</v>
      </c>
      <c r="K4213" s="13">
        <v>1E-3</v>
      </c>
      <c r="L4213" s="13">
        <v>0</v>
      </c>
      <c r="M4213" s="13">
        <v>2.4E-2</v>
      </c>
    </row>
    <row r="4214" spans="1:13" ht="15">
      <c r="A4214" s="13" t="s">
        <v>665</v>
      </c>
      <c r="B4214" s="13">
        <v>4</v>
      </c>
      <c r="C4214" s="13"/>
      <c r="D4214" s="13"/>
      <c r="E4214" s="13"/>
      <c r="F4214" s="13">
        <v>11</v>
      </c>
      <c r="G4214" s="13"/>
      <c r="H4214" s="13"/>
      <c r="I4214" s="13"/>
      <c r="J4214" s="13"/>
      <c r="K4214" s="13"/>
      <c r="L4214" s="13"/>
      <c r="M4214" s="13"/>
    </row>
    <row r="4215" spans="1:13" ht="15">
      <c r="A4215" s="13"/>
      <c r="B4215" s="13" t="s">
        <v>5483</v>
      </c>
      <c r="C4215" s="13"/>
      <c r="D4215" s="13"/>
      <c r="E4215" s="13">
        <v>50.65</v>
      </c>
      <c r="F4215" s="13">
        <v>2</v>
      </c>
      <c r="G4215" s="13">
        <v>804.47199999999998</v>
      </c>
      <c r="H4215" s="13">
        <v>1606.9290000000001</v>
      </c>
      <c r="I4215" s="13">
        <v>2</v>
      </c>
      <c r="J4215" s="13">
        <v>1605.9280000000001</v>
      </c>
      <c r="K4215" s="13">
        <v>1.0009999999999999</v>
      </c>
      <c r="L4215" s="13">
        <v>0</v>
      </c>
      <c r="M4215" s="13">
        <v>2.8E-5</v>
      </c>
    </row>
    <row r="4216" spans="1:13" ht="15" collapsed="1">
      <c r="A4216" s="13"/>
      <c r="B4216" s="13" t="s">
        <v>5483</v>
      </c>
      <c r="C4216" s="13"/>
      <c r="D4216" s="13"/>
      <c r="E4216" s="13">
        <v>38.24</v>
      </c>
      <c r="F4216" s="13">
        <v>7</v>
      </c>
      <c r="G4216" s="13">
        <v>536.31700000000001</v>
      </c>
      <c r="H4216" s="13">
        <v>1605.9290000000001</v>
      </c>
      <c r="I4216" s="13">
        <v>3</v>
      </c>
      <c r="J4216" s="13">
        <v>1605.9280000000001</v>
      </c>
      <c r="K4216" s="13">
        <v>2E-3</v>
      </c>
      <c r="L4216" s="13">
        <v>0</v>
      </c>
      <c r="M4216" s="13">
        <v>4.8999999999999998E-4</v>
      </c>
    </row>
    <row r="4217" spans="1:13" ht="15">
      <c r="A4217" s="13"/>
      <c r="B4217" s="13" t="s">
        <v>8826</v>
      </c>
      <c r="C4217" s="13"/>
      <c r="D4217" s="13"/>
      <c r="E4217" s="13">
        <v>36.770000000000003</v>
      </c>
      <c r="F4217" s="13">
        <v>1</v>
      </c>
      <c r="G4217" s="13">
        <v>650.35</v>
      </c>
      <c r="H4217" s="13">
        <v>1298.6859999999999</v>
      </c>
      <c r="I4217" s="13">
        <v>2</v>
      </c>
      <c r="J4217" s="13">
        <v>1298.6869999999999</v>
      </c>
      <c r="K4217" s="13">
        <v>-1E-3</v>
      </c>
      <c r="L4217" s="13">
        <v>0</v>
      </c>
      <c r="M4217" s="13">
        <v>1.2999999999999999E-3</v>
      </c>
    </row>
    <row r="4218" spans="1:13" ht="15">
      <c r="A4218" s="13"/>
      <c r="B4218" s="13" t="s">
        <v>5483</v>
      </c>
      <c r="C4218" s="13"/>
      <c r="D4218" s="13"/>
      <c r="E4218" s="13">
        <v>24.24</v>
      </c>
      <c r="F4218" s="13">
        <v>1</v>
      </c>
      <c r="G4218" s="13">
        <v>402.74</v>
      </c>
      <c r="H4218" s="13">
        <v>1606.9290000000001</v>
      </c>
      <c r="I4218" s="13">
        <v>4</v>
      </c>
      <c r="J4218" s="13">
        <v>1605.9280000000001</v>
      </c>
      <c r="K4218" s="13">
        <v>1.002</v>
      </c>
      <c r="L4218" s="13">
        <v>0</v>
      </c>
      <c r="M4218" s="13">
        <v>1.2E-2</v>
      </c>
    </row>
    <row r="4219" spans="1:13" ht="15">
      <c r="A4219" s="13" t="s">
        <v>1391</v>
      </c>
      <c r="B4219" s="13">
        <v>4</v>
      </c>
      <c r="C4219" s="13"/>
      <c r="D4219" s="13"/>
      <c r="E4219" s="13"/>
      <c r="F4219" s="13">
        <v>4</v>
      </c>
      <c r="G4219" s="13"/>
      <c r="H4219" s="13"/>
      <c r="I4219" s="13"/>
      <c r="J4219" s="13"/>
      <c r="K4219" s="13"/>
      <c r="L4219" s="13"/>
      <c r="M4219" s="13"/>
    </row>
    <row r="4220" spans="1:13" ht="15">
      <c r="A4220" s="13"/>
      <c r="B4220" s="13" t="s">
        <v>5486</v>
      </c>
      <c r="C4220" s="13"/>
      <c r="D4220" s="13"/>
      <c r="E4220" s="13">
        <v>63.01</v>
      </c>
      <c r="F4220" s="13">
        <v>1</v>
      </c>
      <c r="G4220" s="13">
        <v>598.78800000000001</v>
      </c>
      <c r="H4220" s="13">
        <v>1195.5619999999999</v>
      </c>
      <c r="I4220" s="13">
        <v>2</v>
      </c>
      <c r="J4220" s="13">
        <v>1195.5619999999999</v>
      </c>
      <c r="K4220" s="13">
        <v>0</v>
      </c>
      <c r="L4220" s="13">
        <v>0</v>
      </c>
      <c r="M4220" s="13">
        <v>1.7E-6</v>
      </c>
    </row>
    <row r="4221" spans="1:13" ht="15">
      <c r="A4221" s="13"/>
      <c r="B4221" s="13" t="s">
        <v>8726</v>
      </c>
      <c r="C4221" s="13"/>
      <c r="D4221" s="13"/>
      <c r="E4221" s="13">
        <v>43.69</v>
      </c>
      <c r="F4221" s="13">
        <v>1</v>
      </c>
      <c r="G4221" s="13">
        <v>525.76499999999999</v>
      </c>
      <c r="H4221" s="13">
        <v>1049.5150000000001</v>
      </c>
      <c r="I4221" s="13">
        <v>2</v>
      </c>
      <c r="J4221" s="13">
        <v>1049.5139999999999</v>
      </c>
      <c r="K4221" s="13">
        <v>1E-3</v>
      </c>
      <c r="L4221" s="13">
        <v>0</v>
      </c>
      <c r="M4221" s="13">
        <v>2.4000000000000001E-4</v>
      </c>
    </row>
    <row r="4222" spans="1:13" ht="15" collapsed="1">
      <c r="A4222" s="13"/>
      <c r="B4222" s="13" t="s">
        <v>7168</v>
      </c>
      <c r="C4222" s="13"/>
      <c r="D4222" s="13"/>
      <c r="E4222" s="13">
        <v>39.61</v>
      </c>
      <c r="F4222" s="13">
        <v>1</v>
      </c>
      <c r="G4222" s="13">
        <v>489.779</v>
      </c>
      <c r="H4222" s="13">
        <v>977.54300000000001</v>
      </c>
      <c r="I4222" s="13">
        <v>2</v>
      </c>
      <c r="J4222" s="13">
        <v>977.54300000000001</v>
      </c>
      <c r="K4222" s="13">
        <v>0</v>
      </c>
      <c r="L4222" s="13">
        <v>0</v>
      </c>
      <c r="M4222" s="13">
        <v>8.0999999999999996E-4</v>
      </c>
    </row>
    <row r="4223" spans="1:13" ht="15">
      <c r="A4223" s="13"/>
      <c r="B4223" s="13" t="s">
        <v>5487</v>
      </c>
      <c r="C4223" s="13"/>
      <c r="D4223" s="13"/>
      <c r="E4223" s="13">
        <v>32.15</v>
      </c>
      <c r="F4223" s="13">
        <v>1</v>
      </c>
      <c r="G4223" s="13">
        <v>443.75299999999999</v>
      </c>
      <c r="H4223" s="13">
        <v>885.49099999999999</v>
      </c>
      <c r="I4223" s="13">
        <v>2</v>
      </c>
      <c r="J4223" s="13">
        <v>885.49199999999996</v>
      </c>
      <c r="K4223" s="13">
        <v>-1E-3</v>
      </c>
      <c r="L4223" s="13">
        <v>0</v>
      </c>
      <c r="M4223" s="13">
        <v>2.8E-3</v>
      </c>
    </row>
    <row r="4224" spans="1:13" ht="15">
      <c r="A4224" s="13" t="s">
        <v>1393</v>
      </c>
      <c r="B4224" s="13">
        <v>4</v>
      </c>
      <c r="C4224" s="13"/>
      <c r="D4224" s="13"/>
      <c r="E4224" s="13"/>
      <c r="F4224" s="13">
        <v>4</v>
      </c>
      <c r="G4224" s="13"/>
      <c r="H4224" s="13"/>
      <c r="I4224" s="13"/>
      <c r="J4224" s="13"/>
      <c r="K4224" s="13"/>
      <c r="L4224" s="13"/>
      <c r="M4224" s="13"/>
    </row>
    <row r="4225" spans="1:13" ht="15">
      <c r="A4225" s="13"/>
      <c r="B4225" s="13" t="s">
        <v>8965</v>
      </c>
      <c r="C4225" s="13"/>
      <c r="D4225" s="13"/>
      <c r="E4225" s="13">
        <v>43.15</v>
      </c>
      <c r="F4225" s="13">
        <v>1</v>
      </c>
      <c r="G4225" s="13">
        <v>457.27600000000001</v>
      </c>
      <c r="H4225" s="13">
        <v>1368.806</v>
      </c>
      <c r="I4225" s="13">
        <v>3</v>
      </c>
      <c r="J4225" s="13">
        <v>1368.809</v>
      </c>
      <c r="K4225" s="13">
        <v>-2E-3</v>
      </c>
      <c r="L4225" s="13">
        <v>0</v>
      </c>
      <c r="M4225" s="13">
        <v>2.0000000000000001E-4</v>
      </c>
    </row>
    <row r="4226" spans="1:13" ht="15" collapsed="1">
      <c r="A4226" s="13"/>
      <c r="B4226" s="13" t="s">
        <v>5488</v>
      </c>
      <c r="C4226" s="13"/>
      <c r="D4226" s="13"/>
      <c r="E4226" s="13">
        <v>39.49</v>
      </c>
      <c r="F4226" s="13">
        <v>1</v>
      </c>
      <c r="G4226" s="13">
        <v>614.84</v>
      </c>
      <c r="H4226" s="13">
        <v>1227.665</v>
      </c>
      <c r="I4226" s="13">
        <v>2</v>
      </c>
      <c r="J4226" s="13">
        <v>1227.665</v>
      </c>
      <c r="K4226" s="13">
        <v>1E-3</v>
      </c>
      <c r="L4226" s="13">
        <v>0</v>
      </c>
      <c r="M4226" s="13">
        <v>7.3999999999999999E-4</v>
      </c>
    </row>
    <row r="4227" spans="1:13" ht="15">
      <c r="A4227" s="13"/>
      <c r="B4227" s="13" t="s">
        <v>8966</v>
      </c>
      <c r="C4227" s="13"/>
      <c r="D4227" s="13"/>
      <c r="E4227" s="13">
        <v>27.55</v>
      </c>
      <c r="F4227" s="13">
        <v>1</v>
      </c>
      <c r="G4227" s="13">
        <v>565.24300000000005</v>
      </c>
      <c r="H4227" s="13">
        <v>1128.472</v>
      </c>
      <c r="I4227" s="13">
        <v>2</v>
      </c>
      <c r="J4227" s="13">
        <v>1128.472</v>
      </c>
      <c r="K4227" s="13">
        <v>-1E-3</v>
      </c>
      <c r="L4227" s="13">
        <v>0</v>
      </c>
      <c r="M4227" s="13">
        <v>1.8E-3</v>
      </c>
    </row>
    <row r="4228" spans="1:13" ht="15" collapsed="1">
      <c r="A4228" s="13"/>
      <c r="B4228" s="13" t="s">
        <v>10374</v>
      </c>
      <c r="C4228" s="13"/>
      <c r="D4228" s="13"/>
      <c r="E4228" s="13">
        <v>24.3</v>
      </c>
      <c r="F4228" s="13">
        <v>1</v>
      </c>
      <c r="G4228" s="13">
        <v>734.024</v>
      </c>
      <c r="H4228" s="13">
        <v>2199.049</v>
      </c>
      <c r="I4228" s="13">
        <v>3</v>
      </c>
      <c r="J4228" s="13">
        <v>2198.049</v>
      </c>
      <c r="K4228" s="13">
        <v>1</v>
      </c>
      <c r="L4228" s="13">
        <v>0</v>
      </c>
      <c r="M4228" s="13">
        <v>1.2999999999999999E-2</v>
      </c>
    </row>
    <row r="4229" spans="1:13" ht="15">
      <c r="A4229" s="13" t="s">
        <v>1240</v>
      </c>
      <c r="B4229" s="13">
        <v>4</v>
      </c>
      <c r="C4229" s="13"/>
      <c r="D4229" s="13"/>
      <c r="E4229" s="13"/>
      <c r="F4229" s="13">
        <v>5</v>
      </c>
      <c r="G4229" s="13"/>
      <c r="H4229" s="13"/>
      <c r="I4229" s="13"/>
      <c r="J4229" s="13"/>
      <c r="K4229" s="13"/>
      <c r="L4229" s="13"/>
      <c r="M4229" s="13"/>
    </row>
    <row r="4230" spans="1:13" ht="15">
      <c r="A4230" s="13"/>
      <c r="B4230" s="13" t="s">
        <v>5489</v>
      </c>
      <c r="C4230" s="13"/>
      <c r="D4230" s="13"/>
      <c r="E4230" s="13">
        <v>40.6</v>
      </c>
      <c r="F4230" s="13">
        <v>2</v>
      </c>
      <c r="G4230" s="13">
        <v>501.78300000000002</v>
      </c>
      <c r="H4230" s="13">
        <v>1001.551</v>
      </c>
      <c r="I4230" s="13">
        <v>2</v>
      </c>
      <c r="J4230" s="13">
        <v>1001.551</v>
      </c>
      <c r="K4230" s="13">
        <v>0</v>
      </c>
      <c r="L4230" s="13">
        <v>0</v>
      </c>
      <c r="M4230" s="13">
        <v>3.8999999999999999E-4</v>
      </c>
    </row>
    <row r="4231" spans="1:13" ht="15" collapsed="1">
      <c r="A4231" s="13"/>
      <c r="B4231" s="13" t="s">
        <v>10375</v>
      </c>
      <c r="C4231" s="13"/>
      <c r="D4231" s="13"/>
      <c r="E4231" s="13">
        <v>26.68</v>
      </c>
      <c r="F4231" s="13">
        <v>1</v>
      </c>
      <c r="G4231" s="13">
        <v>416.73899999999998</v>
      </c>
      <c r="H4231" s="13">
        <v>831.46299999999997</v>
      </c>
      <c r="I4231" s="13">
        <v>2</v>
      </c>
      <c r="J4231" s="13">
        <v>831.46400000000006</v>
      </c>
      <c r="K4231" s="13">
        <v>0</v>
      </c>
      <c r="L4231" s="13">
        <v>0</v>
      </c>
      <c r="M4231" s="13">
        <v>1.6E-2</v>
      </c>
    </row>
    <row r="4232" spans="1:13" ht="15">
      <c r="A4232" s="13"/>
      <c r="B4232" s="13" t="s">
        <v>10376</v>
      </c>
      <c r="C4232" s="13"/>
      <c r="D4232" s="13"/>
      <c r="E4232" s="13">
        <v>24.01</v>
      </c>
      <c r="F4232" s="13">
        <v>1</v>
      </c>
      <c r="G4232" s="13">
        <v>630.32299999999998</v>
      </c>
      <c r="H4232" s="13">
        <v>1258.6310000000001</v>
      </c>
      <c r="I4232" s="13">
        <v>2</v>
      </c>
      <c r="J4232" s="13">
        <v>1258.6310000000001</v>
      </c>
      <c r="K4232" s="13">
        <v>0</v>
      </c>
      <c r="L4232" s="13">
        <v>0</v>
      </c>
      <c r="M4232" s="13">
        <v>5.5999999999999999E-3</v>
      </c>
    </row>
    <row r="4233" spans="1:13" ht="15">
      <c r="A4233" s="13"/>
      <c r="B4233" s="13" t="s">
        <v>9096</v>
      </c>
      <c r="C4233" s="13"/>
      <c r="D4233" s="13"/>
      <c r="E4233" s="13">
        <v>22.44</v>
      </c>
      <c r="F4233" s="13">
        <v>1</v>
      </c>
      <c r="G4233" s="13">
        <v>429.57499999999999</v>
      </c>
      <c r="H4233" s="13">
        <v>1285.703</v>
      </c>
      <c r="I4233" s="13">
        <v>3</v>
      </c>
      <c r="J4233" s="13">
        <v>1285.703</v>
      </c>
      <c r="K4233" s="13">
        <v>0</v>
      </c>
      <c r="L4233" s="13">
        <v>0</v>
      </c>
      <c r="M4233" s="13">
        <v>7.9000000000000008E-3</v>
      </c>
    </row>
    <row r="4234" spans="1:13" ht="15">
      <c r="A4234" s="13" t="s">
        <v>728</v>
      </c>
      <c r="B4234" s="13">
        <v>4</v>
      </c>
      <c r="C4234" s="13"/>
      <c r="D4234" s="13"/>
      <c r="E4234" s="13"/>
      <c r="F4234" s="13">
        <v>8</v>
      </c>
      <c r="G4234" s="13"/>
      <c r="H4234" s="13"/>
      <c r="I4234" s="13"/>
      <c r="J4234" s="13"/>
      <c r="K4234" s="13"/>
      <c r="L4234" s="13"/>
      <c r="M4234" s="13"/>
    </row>
    <row r="4235" spans="1:13" ht="15">
      <c r="A4235" s="13"/>
      <c r="B4235" s="13" t="s">
        <v>6848</v>
      </c>
      <c r="C4235" s="13"/>
      <c r="D4235" s="13"/>
      <c r="E4235" s="13">
        <v>51.86</v>
      </c>
      <c r="F4235" s="13">
        <v>2</v>
      </c>
      <c r="G4235" s="13">
        <v>655.39099999999996</v>
      </c>
      <c r="H4235" s="13">
        <v>1308.7670000000001</v>
      </c>
      <c r="I4235" s="13">
        <v>2</v>
      </c>
      <c r="J4235" s="13">
        <v>1308.7650000000001</v>
      </c>
      <c r="K4235" s="13">
        <v>2E-3</v>
      </c>
      <c r="L4235" s="13">
        <v>0</v>
      </c>
      <c r="M4235" s="13">
        <v>2.0999999999999999E-5</v>
      </c>
    </row>
    <row r="4236" spans="1:13" ht="15" collapsed="1">
      <c r="A4236" s="13"/>
      <c r="B4236" s="13" t="s">
        <v>4690</v>
      </c>
      <c r="C4236" s="13"/>
      <c r="D4236" s="13"/>
      <c r="E4236" s="13">
        <v>46.7</v>
      </c>
      <c r="F4236" s="13">
        <v>2</v>
      </c>
      <c r="G4236" s="13">
        <v>421.911</v>
      </c>
      <c r="H4236" s="13">
        <v>1262.71</v>
      </c>
      <c r="I4236" s="13">
        <v>3</v>
      </c>
      <c r="J4236" s="13">
        <v>1262.71</v>
      </c>
      <c r="K4236" s="13">
        <v>0</v>
      </c>
      <c r="L4236" s="13">
        <v>0</v>
      </c>
      <c r="M4236" s="13">
        <v>9.0000000000000006E-5</v>
      </c>
    </row>
    <row r="4237" spans="1:13" ht="15">
      <c r="A4237" s="13"/>
      <c r="B4237" s="13" t="s">
        <v>4693</v>
      </c>
      <c r="C4237" s="13"/>
      <c r="D4237" s="13"/>
      <c r="E4237" s="13">
        <v>44.44</v>
      </c>
      <c r="F4237" s="13">
        <v>2</v>
      </c>
      <c r="G4237" s="13">
        <v>433.22399999999999</v>
      </c>
      <c r="H4237" s="13">
        <v>864.43399999999997</v>
      </c>
      <c r="I4237" s="13">
        <v>2</v>
      </c>
      <c r="J4237" s="13">
        <v>864.43399999999997</v>
      </c>
      <c r="K4237" s="13">
        <v>0</v>
      </c>
      <c r="L4237" s="13">
        <v>0</v>
      </c>
      <c r="M4237" s="13">
        <v>1.6000000000000001E-4</v>
      </c>
    </row>
    <row r="4238" spans="1:13" ht="15" collapsed="1">
      <c r="A4238" s="13"/>
      <c r="B4238" s="13" t="s">
        <v>4692</v>
      </c>
      <c r="C4238" s="13"/>
      <c r="D4238" s="13"/>
      <c r="E4238" s="13">
        <v>40.65</v>
      </c>
      <c r="F4238" s="13">
        <v>2</v>
      </c>
      <c r="G4238" s="13">
        <v>405.76400000000001</v>
      </c>
      <c r="H4238" s="13">
        <v>809.51300000000003</v>
      </c>
      <c r="I4238" s="13">
        <v>2</v>
      </c>
      <c r="J4238" s="13">
        <v>809.51199999999994</v>
      </c>
      <c r="K4238" s="13">
        <v>0</v>
      </c>
      <c r="L4238" s="13">
        <v>0</v>
      </c>
      <c r="M4238" s="13">
        <v>1.1E-4</v>
      </c>
    </row>
    <row r="4239" spans="1:13" ht="15">
      <c r="A4239" s="13" t="s">
        <v>655</v>
      </c>
      <c r="B4239" s="13">
        <v>4</v>
      </c>
      <c r="C4239" s="13"/>
      <c r="D4239" s="13"/>
      <c r="E4239" s="13"/>
      <c r="F4239" s="13">
        <v>9</v>
      </c>
      <c r="G4239" s="13"/>
      <c r="H4239" s="13"/>
      <c r="I4239" s="13"/>
      <c r="J4239" s="13"/>
      <c r="K4239" s="13"/>
      <c r="L4239" s="13"/>
      <c r="M4239" s="13"/>
    </row>
    <row r="4240" spans="1:13" ht="15" collapsed="1">
      <c r="A4240" s="13"/>
      <c r="B4240" s="13" t="s">
        <v>4694</v>
      </c>
      <c r="C4240" s="13"/>
      <c r="D4240" s="13"/>
      <c r="E4240" s="13">
        <v>57.9</v>
      </c>
      <c r="F4240" s="13">
        <v>2</v>
      </c>
      <c r="G4240" s="13">
        <v>556.346</v>
      </c>
      <c r="H4240" s="13">
        <v>1110.6769999999999</v>
      </c>
      <c r="I4240" s="13">
        <v>2</v>
      </c>
      <c r="J4240" s="13">
        <v>1110.6759999999999</v>
      </c>
      <c r="K4240" s="13">
        <v>1E-3</v>
      </c>
      <c r="L4240" s="13">
        <v>0</v>
      </c>
      <c r="M4240" s="13">
        <v>3.8999999999999999E-6</v>
      </c>
    </row>
    <row r="4241" spans="1:13" ht="15">
      <c r="A4241" s="13"/>
      <c r="B4241" s="13" t="s">
        <v>4695</v>
      </c>
      <c r="C4241" s="13"/>
      <c r="D4241" s="13"/>
      <c r="E4241" s="13">
        <v>46.5</v>
      </c>
      <c r="F4241" s="13">
        <v>3</v>
      </c>
      <c r="G4241" s="13">
        <v>585.29399999999998</v>
      </c>
      <c r="H4241" s="13">
        <v>1168.5730000000001</v>
      </c>
      <c r="I4241" s="13">
        <v>2</v>
      </c>
      <c r="J4241" s="13">
        <v>1168.5719999999999</v>
      </c>
      <c r="K4241" s="13">
        <v>0</v>
      </c>
      <c r="L4241" s="13">
        <v>0</v>
      </c>
      <c r="M4241" s="13">
        <v>9.5000000000000005E-5</v>
      </c>
    </row>
    <row r="4242" spans="1:13" ht="15" collapsed="1">
      <c r="A4242" s="13"/>
      <c r="B4242" s="13" t="s">
        <v>4696</v>
      </c>
      <c r="C4242" s="13"/>
      <c r="D4242" s="13"/>
      <c r="E4242" s="13">
        <v>36.270000000000003</v>
      </c>
      <c r="F4242" s="13">
        <v>3</v>
      </c>
      <c r="G4242" s="13">
        <v>592.77</v>
      </c>
      <c r="H4242" s="13">
        <v>1183.5260000000001</v>
      </c>
      <c r="I4242" s="13">
        <v>2</v>
      </c>
      <c r="J4242" s="13">
        <v>1183.5260000000001</v>
      </c>
      <c r="K4242" s="13">
        <v>0</v>
      </c>
      <c r="L4242" s="13">
        <v>0</v>
      </c>
      <c r="M4242" s="13">
        <v>2.9999999999999997E-4</v>
      </c>
    </row>
    <row r="4243" spans="1:13" ht="15">
      <c r="A4243" s="13"/>
      <c r="B4243" s="13" t="s">
        <v>10377</v>
      </c>
      <c r="C4243" s="13"/>
      <c r="D4243" s="13"/>
      <c r="E4243" s="13">
        <v>31.73</v>
      </c>
      <c r="F4243" s="13">
        <v>1</v>
      </c>
      <c r="G4243" s="13">
        <v>438.214</v>
      </c>
      <c r="H4243" s="13">
        <v>1311.6189999999999</v>
      </c>
      <c r="I4243" s="13">
        <v>3</v>
      </c>
      <c r="J4243" s="13">
        <v>1311.6210000000001</v>
      </c>
      <c r="K4243" s="13">
        <v>-2E-3</v>
      </c>
      <c r="L4243" s="13">
        <v>1</v>
      </c>
      <c r="M4243" s="13">
        <v>1.4E-3</v>
      </c>
    </row>
    <row r="4244" spans="1:13" ht="15">
      <c r="A4244" s="13" t="s">
        <v>1399</v>
      </c>
      <c r="B4244" s="13">
        <v>4</v>
      </c>
      <c r="C4244" s="13"/>
      <c r="D4244" s="13"/>
      <c r="E4244" s="13"/>
      <c r="F4244" s="13">
        <v>4</v>
      </c>
      <c r="G4244" s="13"/>
      <c r="H4244" s="13"/>
      <c r="I4244" s="13"/>
      <c r="J4244" s="13"/>
      <c r="K4244" s="13"/>
      <c r="L4244" s="13"/>
      <c r="M4244" s="13"/>
    </row>
    <row r="4245" spans="1:13" ht="15">
      <c r="A4245" s="13"/>
      <c r="B4245" s="13" t="s">
        <v>7173</v>
      </c>
      <c r="C4245" s="13"/>
      <c r="D4245" s="13"/>
      <c r="E4245" s="13">
        <v>37.74</v>
      </c>
      <c r="F4245" s="13">
        <v>1</v>
      </c>
      <c r="G4245" s="13">
        <v>388.23200000000003</v>
      </c>
      <c r="H4245" s="13">
        <v>774.44899999999996</v>
      </c>
      <c r="I4245" s="13">
        <v>2</v>
      </c>
      <c r="J4245" s="13">
        <v>774.44899999999996</v>
      </c>
      <c r="K4245" s="13">
        <v>0</v>
      </c>
      <c r="L4245" s="13">
        <v>0</v>
      </c>
      <c r="M4245" s="13">
        <v>1.1999999999999999E-3</v>
      </c>
    </row>
    <row r="4246" spans="1:13" ht="15">
      <c r="A4246" s="13"/>
      <c r="B4246" s="13" t="s">
        <v>5496</v>
      </c>
      <c r="C4246" s="13"/>
      <c r="D4246" s="13"/>
      <c r="E4246" s="13">
        <v>31.59</v>
      </c>
      <c r="F4246" s="13">
        <v>1</v>
      </c>
      <c r="G4246" s="13">
        <v>648.88</v>
      </c>
      <c r="H4246" s="13">
        <v>1295.7460000000001</v>
      </c>
      <c r="I4246" s="13">
        <v>2</v>
      </c>
      <c r="J4246" s="13">
        <v>1295.7449999999999</v>
      </c>
      <c r="K4246" s="13">
        <v>1E-3</v>
      </c>
      <c r="L4246" s="13">
        <v>0</v>
      </c>
      <c r="M4246" s="13">
        <v>1.9E-3</v>
      </c>
    </row>
    <row r="4247" spans="1:13" ht="15">
      <c r="A4247" s="13"/>
      <c r="B4247" s="13" t="s">
        <v>9740</v>
      </c>
      <c r="C4247" s="13"/>
      <c r="D4247" s="13"/>
      <c r="E4247" s="13">
        <v>29.65</v>
      </c>
      <c r="F4247" s="13">
        <v>1</v>
      </c>
      <c r="G4247" s="13">
        <v>591.99300000000005</v>
      </c>
      <c r="H4247" s="13">
        <v>1772.9580000000001</v>
      </c>
      <c r="I4247" s="13">
        <v>3</v>
      </c>
      <c r="J4247" s="13">
        <v>1772.953</v>
      </c>
      <c r="K4247" s="13">
        <v>4.0000000000000001E-3</v>
      </c>
      <c r="L4247" s="13">
        <v>0</v>
      </c>
      <c r="M4247" s="13">
        <v>1.6999999999999999E-3</v>
      </c>
    </row>
    <row r="4248" spans="1:13" ht="15" collapsed="1">
      <c r="A4248" s="13"/>
      <c r="B4248" s="13" t="s">
        <v>5497</v>
      </c>
      <c r="C4248" s="13"/>
      <c r="D4248" s="13"/>
      <c r="E4248" s="13">
        <v>22.32</v>
      </c>
      <c r="F4248" s="13">
        <v>1</v>
      </c>
      <c r="G4248" s="13">
        <v>468.77300000000002</v>
      </c>
      <c r="H4248" s="13">
        <v>935.53200000000004</v>
      </c>
      <c r="I4248" s="13">
        <v>2</v>
      </c>
      <c r="J4248" s="13">
        <v>935.53300000000002</v>
      </c>
      <c r="K4248" s="13">
        <v>-1E-3</v>
      </c>
      <c r="L4248" s="13">
        <v>0</v>
      </c>
      <c r="M4248" s="13">
        <v>1.7000000000000001E-2</v>
      </c>
    </row>
    <row r="4249" spans="1:13" ht="15">
      <c r="A4249" s="13" t="s">
        <v>1401</v>
      </c>
      <c r="B4249" s="13">
        <v>4</v>
      </c>
      <c r="C4249" s="13"/>
      <c r="D4249" s="13"/>
      <c r="E4249" s="13"/>
      <c r="F4249" s="13">
        <v>4</v>
      </c>
      <c r="G4249" s="13"/>
      <c r="H4249" s="13"/>
      <c r="I4249" s="13"/>
      <c r="J4249" s="13"/>
      <c r="K4249" s="13"/>
      <c r="L4249" s="13"/>
      <c r="M4249" s="13"/>
    </row>
    <row r="4250" spans="1:13" ht="15" collapsed="1">
      <c r="A4250" s="13"/>
      <c r="B4250" s="13" t="s">
        <v>5498</v>
      </c>
      <c r="C4250" s="13"/>
      <c r="D4250" s="13"/>
      <c r="E4250" s="13">
        <v>65.38</v>
      </c>
      <c r="F4250" s="13">
        <v>1</v>
      </c>
      <c r="G4250" s="13">
        <v>593.82500000000005</v>
      </c>
      <c r="H4250" s="13">
        <v>1185.636</v>
      </c>
      <c r="I4250" s="13">
        <v>2</v>
      </c>
      <c r="J4250" s="13">
        <v>1185.635</v>
      </c>
      <c r="K4250" s="13">
        <v>1E-3</v>
      </c>
      <c r="L4250" s="13">
        <v>0</v>
      </c>
      <c r="M4250" s="13">
        <v>7.4000000000000001E-7</v>
      </c>
    </row>
    <row r="4251" spans="1:13" ht="15">
      <c r="A4251" s="13"/>
      <c r="B4251" s="13" t="s">
        <v>5498</v>
      </c>
      <c r="C4251" s="13"/>
      <c r="D4251" s="13"/>
      <c r="E4251" s="13">
        <v>47.22</v>
      </c>
      <c r="F4251" s="13">
        <v>1</v>
      </c>
      <c r="G4251" s="13">
        <v>396.21899999999999</v>
      </c>
      <c r="H4251" s="13">
        <v>1185.635</v>
      </c>
      <c r="I4251" s="13">
        <v>3</v>
      </c>
      <c r="J4251" s="13">
        <v>1185.635</v>
      </c>
      <c r="K4251" s="13">
        <v>0</v>
      </c>
      <c r="L4251" s="13">
        <v>0</v>
      </c>
      <c r="M4251" s="13">
        <v>3.6999999999999998E-5</v>
      </c>
    </row>
    <row r="4252" spans="1:13" ht="15" collapsed="1">
      <c r="A4252" s="13"/>
      <c r="B4252" s="13" t="s">
        <v>5499</v>
      </c>
      <c r="C4252" s="13"/>
      <c r="D4252" s="13"/>
      <c r="E4252" s="13">
        <v>36.659999999999997</v>
      </c>
      <c r="F4252" s="13">
        <v>1</v>
      </c>
      <c r="G4252" s="13">
        <v>421.20800000000003</v>
      </c>
      <c r="H4252" s="13">
        <v>840.40099999999995</v>
      </c>
      <c r="I4252" s="13">
        <v>2</v>
      </c>
      <c r="J4252" s="13">
        <v>840.40200000000004</v>
      </c>
      <c r="K4252" s="13">
        <v>-1E-3</v>
      </c>
      <c r="L4252" s="13">
        <v>0</v>
      </c>
      <c r="M4252" s="13">
        <v>5.6999999999999998E-4</v>
      </c>
    </row>
    <row r="4253" spans="1:13" ht="15">
      <c r="A4253" s="13"/>
      <c r="B4253" s="13" t="s">
        <v>8833</v>
      </c>
      <c r="C4253" s="13"/>
      <c r="D4253" s="13"/>
      <c r="E4253" s="13">
        <v>22.64</v>
      </c>
      <c r="F4253" s="13">
        <v>1</v>
      </c>
      <c r="G4253" s="13">
        <v>463.75299999999999</v>
      </c>
      <c r="H4253" s="13">
        <v>925.49099999999999</v>
      </c>
      <c r="I4253" s="13">
        <v>2</v>
      </c>
      <c r="J4253" s="13">
        <v>925.49099999999999</v>
      </c>
      <c r="K4253" s="13">
        <v>0</v>
      </c>
      <c r="L4253" s="13">
        <v>0</v>
      </c>
      <c r="M4253" s="13">
        <v>1.9E-2</v>
      </c>
    </row>
    <row r="4254" spans="1:13" ht="15">
      <c r="A4254" s="13" t="s">
        <v>1082</v>
      </c>
      <c r="B4254" s="13">
        <v>4</v>
      </c>
      <c r="C4254" s="13"/>
      <c r="D4254" s="13"/>
      <c r="E4254" s="13"/>
      <c r="F4254" s="13">
        <v>6</v>
      </c>
      <c r="G4254" s="13"/>
      <c r="H4254" s="13"/>
      <c r="I4254" s="13"/>
      <c r="J4254" s="13"/>
      <c r="K4254" s="13"/>
      <c r="L4254" s="13"/>
      <c r="M4254" s="13"/>
    </row>
    <row r="4255" spans="1:13" ht="15">
      <c r="A4255" s="13"/>
      <c r="B4255" s="13" t="s">
        <v>5500</v>
      </c>
      <c r="C4255" s="13"/>
      <c r="D4255" s="13"/>
      <c r="E4255" s="13">
        <v>40.799999999999997</v>
      </c>
      <c r="F4255" s="13">
        <v>1</v>
      </c>
      <c r="G4255" s="13">
        <v>599.33799999999997</v>
      </c>
      <c r="H4255" s="13">
        <v>1196.6610000000001</v>
      </c>
      <c r="I4255" s="13">
        <v>2</v>
      </c>
      <c r="J4255" s="13">
        <v>1196.6590000000001</v>
      </c>
      <c r="K4255" s="13">
        <v>3.0000000000000001E-3</v>
      </c>
      <c r="L4255" s="13">
        <v>0</v>
      </c>
      <c r="M4255" s="13">
        <v>3.6000000000000002E-4</v>
      </c>
    </row>
    <row r="4256" spans="1:13" ht="15">
      <c r="A4256" s="13"/>
      <c r="B4256" s="13" t="s">
        <v>5500</v>
      </c>
      <c r="C4256" s="13"/>
      <c r="D4256" s="13"/>
      <c r="E4256" s="13">
        <v>37.83</v>
      </c>
      <c r="F4256" s="13">
        <v>3</v>
      </c>
      <c r="G4256" s="13">
        <v>399.89299999999997</v>
      </c>
      <c r="H4256" s="13">
        <v>1196.6579999999999</v>
      </c>
      <c r="I4256" s="13">
        <v>3</v>
      </c>
      <c r="J4256" s="13">
        <v>1196.6590000000001</v>
      </c>
      <c r="K4256" s="13">
        <v>0</v>
      </c>
      <c r="L4256" s="13">
        <v>0</v>
      </c>
      <c r="M4256" s="13">
        <v>6.8000000000000005E-4</v>
      </c>
    </row>
    <row r="4257" spans="1:13" ht="15">
      <c r="A4257" s="13"/>
      <c r="B4257" s="13" t="s">
        <v>10378</v>
      </c>
      <c r="C4257" s="13"/>
      <c r="D4257" s="13"/>
      <c r="E4257" s="13">
        <v>31.73</v>
      </c>
      <c r="F4257" s="13">
        <v>1</v>
      </c>
      <c r="G4257" s="13">
        <v>553.93499999999995</v>
      </c>
      <c r="H4257" s="13">
        <v>1658.7829999999999</v>
      </c>
      <c r="I4257" s="13">
        <v>3</v>
      </c>
      <c r="J4257" s="13">
        <v>1658.7829999999999</v>
      </c>
      <c r="K4257" s="13">
        <v>0</v>
      </c>
      <c r="L4257" s="13">
        <v>0</v>
      </c>
      <c r="M4257" s="13">
        <v>2.2000000000000001E-3</v>
      </c>
    </row>
    <row r="4258" spans="1:13" ht="15">
      <c r="A4258" s="13"/>
      <c r="B4258" s="13" t="s">
        <v>7034</v>
      </c>
      <c r="C4258" s="13"/>
      <c r="D4258" s="13"/>
      <c r="E4258" s="13">
        <v>30.45</v>
      </c>
      <c r="F4258" s="13">
        <v>1</v>
      </c>
      <c r="G4258" s="13">
        <v>611.29999999999995</v>
      </c>
      <c r="H4258" s="13">
        <v>1220.586</v>
      </c>
      <c r="I4258" s="13">
        <v>2</v>
      </c>
      <c r="J4258" s="13">
        <v>1220.586</v>
      </c>
      <c r="K4258" s="13">
        <v>0</v>
      </c>
      <c r="L4258" s="13">
        <v>0</v>
      </c>
      <c r="M4258" s="13">
        <v>3.7000000000000002E-3</v>
      </c>
    </row>
    <row r="4259" spans="1:13" ht="15">
      <c r="A4259" s="13" t="s">
        <v>1863</v>
      </c>
      <c r="B4259" s="13">
        <v>4</v>
      </c>
      <c r="C4259" s="13"/>
      <c r="D4259" s="13"/>
      <c r="E4259" s="13"/>
      <c r="F4259" s="13">
        <v>5</v>
      </c>
      <c r="G4259" s="13"/>
      <c r="H4259" s="13"/>
      <c r="I4259" s="13"/>
      <c r="J4259" s="13"/>
      <c r="K4259" s="13"/>
      <c r="L4259" s="13"/>
      <c r="M4259" s="13"/>
    </row>
    <row r="4260" spans="1:13" ht="15">
      <c r="A4260" s="13"/>
      <c r="B4260" s="13" t="s">
        <v>7741</v>
      </c>
      <c r="C4260" s="13"/>
      <c r="D4260" s="13"/>
      <c r="E4260" s="13">
        <v>43.02</v>
      </c>
      <c r="F4260" s="13">
        <v>1</v>
      </c>
      <c r="G4260" s="13">
        <v>414.78100000000001</v>
      </c>
      <c r="H4260" s="13">
        <v>827.548</v>
      </c>
      <c r="I4260" s="13">
        <v>2</v>
      </c>
      <c r="J4260" s="13">
        <v>827.548</v>
      </c>
      <c r="K4260" s="13">
        <v>0</v>
      </c>
      <c r="L4260" s="13">
        <v>0</v>
      </c>
      <c r="M4260" s="13">
        <v>1.6000000000000001E-4</v>
      </c>
    </row>
    <row r="4261" spans="1:13" ht="15">
      <c r="A4261" s="13"/>
      <c r="B4261" s="13" t="s">
        <v>7309</v>
      </c>
      <c r="C4261" s="13"/>
      <c r="D4261" s="13"/>
      <c r="E4261" s="13">
        <v>40.409999999999997</v>
      </c>
      <c r="F4261" s="13">
        <v>2</v>
      </c>
      <c r="G4261" s="13">
        <v>456.923</v>
      </c>
      <c r="H4261" s="13">
        <v>1367.748</v>
      </c>
      <c r="I4261" s="13">
        <v>3</v>
      </c>
      <c r="J4261" s="13">
        <v>1367.748</v>
      </c>
      <c r="K4261" s="13">
        <v>0</v>
      </c>
      <c r="L4261" s="13">
        <v>0</v>
      </c>
      <c r="M4261" s="13">
        <v>1.6000000000000001E-4</v>
      </c>
    </row>
    <row r="4262" spans="1:13" ht="15" collapsed="1">
      <c r="A4262" s="13"/>
      <c r="B4262" s="13" t="s">
        <v>5870</v>
      </c>
      <c r="C4262" s="13"/>
      <c r="D4262" s="13"/>
      <c r="E4262" s="13">
        <v>29.92</v>
      </c>
      <c r="F4262" s="13">
        <v>1</v>
      </c>
      <c r="G4262" s="13">
        <v>623.81600000000003</v>
      </c>
      <c r="H4262" s="13">
        <v>1245.617</v>
      </c>
      <c r="I4262" s="13">
        <v>2</v>
      </c>
      <c r="J4262" s="13">
        <v>1245.6199999999999</v>
      </c>
      <c r="K4262" s="13">
        <v>-3.0000000000000001E-3</v>
      </c>
      <c r="L4262" s="13">
        <v>0</v>
      </c>
      <c r="M4262" s="13">
        <v>1.6000000000000001E-3</v>
      </c>
    </row>
    <row r="4263" spans="1:13" ht="15">
      <c r="A4263" s="13"/>
      <c r="B4263" s="13" t="s">
        <v>9645</v>
      </c>
      <c r="C4263" s="13"/>
      <c r="D4263" s="13"/>
      <c r="E4263" s="13">
        <v>22.55</v>
      </c>
      <c r="F4263" s="13">
        <v>1</v>
      </c>
      <c r="G4263" s="13">
        <v>449.55599999999998</v>
      </c>
      <c r="H4263" s="13">
        <v>1345.6479999999999</v>
      </c>
      <c r="I4263" s="13">
        <v>3</v>
      </c>
      <c r="J4263" s="13">
        <v>1345.6479999999999</v>
      </c>
      <c r="K4263" s="13">
        <v>-1E-3</v>
      </c>
      <c r="L4263" s="13">
        <v>0</v>
      </c>
      <c r="M4263" s="13">
        <v>2.1999999999999999E-2</v>
      </c>
    </row>
    <row r="4264" spans="1:13" ht="15">
      <c r="A4264" s="13" t="s">
        <v>7887</v>
      </c>
      <c r="B4264" s="13">
        <v>4</v>
      </c>
      <c r="C4264" s="13"/>
      <c r="D4264" s="13"/>
      <c r="E4264" s="13"/>
      <c r="F4264" s="13">
        <v>4</v>
      </c>
      <c r="G4264" s="13"/>
      <c r="H4264" s="13"/>
      <c r="I4264" s="13"/>
      <c r="J4264" s="13"/>
      <c r="K4264" s="13"/>
      <c r="L4264" s="13"/>
      <c r="M4264" s="13"/>
    </row>
    <row r="4265" spans="1:13" ht="15">
      <c r="A4265" s="13"/>
      <c r="B4265" s="13" t="s">
        <v>8836</v>
      </c>
      <c r="C4265" s="13"/>
      <c r="D4265" s="13"/>
      <c r="E4265" s="13">
        <v>54</v>
      </c>
      <c r="F4265" s="13">
        <v>1</v>
      </c>
      <c r="G4265" s="13">
        <v>529.322</v>
      </c>
      <c r="H4265" s="13">
        <v>1056.6289999999999</v>
      </c>
      <c r="I4265" s="13">
        <v>2</v>
      </c>
      <c r="J4265" s="13">
        <v>1056.6289999999999</v>
      </c>
      <c r="K4265" s="13">
        <v>0</v>
      </c>
      <c r="L4265" s="13">
        <v>0</v>
      </c>
      <c r="M4265" s="13">
        <v>1.5E-5</v>
      </c>
    </row>
    <row r="4266" spans="1:13" ht="15" collapsed="1">
      <c r="A4266" s="13"/>
      <c r="B4266" s="13" t="s">
        <v>8839</v>
      </c>
      <c r="C4266" s="13"/>
      <c r="D4266" s="13"/>
      <c r="E4266" s="13">
        <v>50.01</v>
      </c>
      <c r="F4266" s="13">
        <v>1</v>
      </c>
      <c r="G4266" s="13">
        <v>498.79599999999999</v>
      </c>
      <c r="H4266" s="13">
        <v>995.577</v>
      </c>
      <c r="I4266" s="13">
        <v>2</v>
      </c>
      <c r="J4266" s="13">
        <v>995.57600000000002</v>
      </c>
      <c r="K4266" s="13">
        <v>0</v>
      </c>
      <c r="L4266" s="13">
        <v>0</v>
      </c>
      <c r="M4266" s="13">
        <v>2.4000000000000001E-5</v>
      </c>
    </row>
    <row r="4267" spans="1:13" ht="15">
      <c r="A4267" s="13"/>
      <c r="B4267" s="13" t="s">
        <v>8837</v>
      </c>
      <c r="C4267" s="13"/>
      <c r="D4267" s="13"/>
      <c r="E4267" s="13">
        <v>38.35</v>
      </c>
      <c r="F4267" s="13">
        <v>1</v>
      </c>
      <c r="G4267" s="13">
        <v>401.25700000000001</v>
      </c>
      <c r="H4267" s="13">
        <v>800.49900000000002</v>
      </c>
      <c r="I4267" s="13">
        <v>2</v>
      </c>
      <c r="J4267" s="13">
        <v>800.50099999999998</v>
      </c>
      <c r="K4267" s="13">
        <v>-1E-3</v>
      </c>
      <c r="L4267" s="13">
        <v>0</v>
      </c>
      <c r="M4267" s="13">
        <v>1.2999999999999999E-3</v>
      </c>
    </row>
    <row r="4268" spans="1:13" ht="15">
      <c r="A4268" s="13"/>
      <c r="B4268" s="13" t="s">
        <v>8838</v>
      </c>
      <c r="C4268" s="13"/>
      <c r="D4268" s="13"/>
      <c r="E4268" s="13">
        <v>37.549999999999997</v>
      </c>
      <c r="F4268" s="13">
        <v>1</v>
      </c>
      <c r="G4268" s="13">
        <v>508.72899999999998</v>
      </c>
      <c r="H4268" s="13">
        <v>1015.443</v>
      </c>
      <c r="I4268" s="13">
        <v>2</v>
      </c>
      <c r="J4268" s="13">
        <v>1015.443</v>
      </c>
      <c r="K4268" s="13">
        <v>0</v>
      </c>
      <c r="L4268" s="13">
        <v>0</v>
      </c>
      <c r="M4268" s="13">
        <v>2.0000000000000001E-4</v>
      </c>
    </row>
    <row r="4269" spans="1:13" ht="15">
      <c r="A4269" s="13" t="s">
        <v>808</v>
      </c>
      <c r="B4269" s="13">
        <v>4</v>
      </c>
      <c r="C4269" s="13"/>
      <c r="D4269" s="13"/>
      <c r="E4269" s="13"/>
      <c r="F4269" s="13">
        <v>5</v>
      </c>
      <c r="G4269" s="13"/>
      <c r="H4269" s="13"/>
      <c r="I4269" s="13"/>
      <c r="J4269" s="13"/>
      <c r="K4269" s="13"/>
      <c r="L4269" s="13"/>
      <c r="M4269" s="13"/>
    </row>
    <row r="4270" spans="1:13" ht="15">
      <c r="A4270" s="13"/>
      <c r="B4270" s="13" t="s">
        <v>8840</v>
      </c>
      <c r="C4270" s="13"/>
      <c r="D4270" s="13"/>
      <c r="E4270" s="13">
        <v>40.86</v>
      </c>
      <c r="F4270" s="13">
        <v>1</v>
      </c>
      <c r="G4270" s="13">
        <v>600.83000000000004</v>
      </c>
      <c r="H4270" s="13">
        <v>1199.645</v>
      </c>
      <c r="I4270" s="13">
        <v>2</v>
      </c>
      <c r="J4270" s="13">
        <v>1199.6510000000001</v>
      </c>
      <c r="K4270" s="13">
        <v>-6.0000000000000001E-3</v>
      </c>
      <c r="L4270" s="13">
        <v>0</v>
      </c>
      <c r="M4270" s="13">
        <v>3.8999999999999999E-4</v>
      </c>
    </row>
    <row r="4271" spans="1:13" ht="15" collapsed="1">
      <c r="A4271" s="13"/>
      <c r="B4271" s="13" t="s">
        <v>4716</v>
      </c>
      <c r="C4271" s="13"/>
      <c r="D4271" s="13"/>
      <c r="E4271" s="13">
        <v>34.590000000000003</v>
      </c>
      <c r="F4271" s="13">
        <v>1</v>
      </c>
      <c r="G4271" s="13">
        <v>447.738</v>
      </c>
      <c r="H4271" s="13">
        <v>893.46</v>
      </c>
      <c r="I4271" s="13">
        <v>2</v>
      </c>
      <c r="J4271" s="13">
        <v>893.46100000000001</v>
      </c>
      <c r="K4271" s="13">
        <v>0</v>
      </c>
      <c r="L4271" s="13">
        <v>0</v>
      </c>
      <c r="M4271" s="13">
        <v>7.2999999999999996E-4</v>
      </c>
    </row>
    <row r="4272" spans="1:13" ht="15">
      <c r="A4272" s="13"/>
      <c r="B4272" s="13" t="s">
        <v>10379</v>
      </c>
      <c r="C4272" s="13"/>
      <c r="D4272" s="13"/>
      <c r="E4272" s="13">
        <v>27.79</v>
      </c>
      <c r="F4272" s="13">
        <v>1</v>
      </c>
      <c r="G4272" s="13">
        <v>443.589</v>
      </c>
      <c r="H4272" s="13">
        <v>1327.7449999999999</v>
      </c>
      <c r="I4272" s="13">
        <v>3</v>
      </c>
      <c r="J4272" s="13">
        <v>1327.7460000000001</v>
      </c>
      <c r="K4272" s="13">
        <v>-1E-3</v>
      </c>
      <c r="L4272" s="13">
        <v>1</v>
      </c>
      <c r="M4272" s="13">
        <v>4.4000000000000003E-3</v>
      </c>
    </row>
    <row r="4273" spans="1:13" ht="15">
      <c r="A4273" s="13"/>
      <c r="B4273" s="13" t="s">
        <v>4715</v>
      </c>
      <c r="C4273" s="13"/>
      <c r="D4273" s="13"/>
      <c r="E4273" s="13">
        <v>24.61</v>
      </c>
      <c r="F4273" s="13">
        <v>2</v>
      </c>
      <c r="G4273" s="13">
        <v>592.80100000000004</v>
      </c>
      <c r="H4273" s="13">
        <v>1183.587</v>
      </c>
      <c r="I4273" s="13">
        <v>2</v>
      </c>
      <c r="J4273" s="13">
        <v>1183.587</v>
      </c>
      <c r="K4273" s="13">
        <v>0</v>
      </c>
      <c r="L4273" s="13">
        <v>0</v>
      </c>
      <c r="M4273" s="13">
        <v>1.7000000000000001E-2</v>
      </c>
    </row>
    <row r="4274" spans="1:13" ht="15">
      <c r="A4274" s="13" t="s">
        <v>1423</v>
      </c>
      <c r="B4274" s="13">
        <v>4</v>
      </c>
      <c r="C4274" s="13"/>
      <c r="D4274" s="13"/>
      <c r="E4274" s="13"/>
      <c r="F4274" s="13">
        <v>4</v>
      </c>
      <c r="G4274" s="13"/>
      <c r="H4274" s="13"/>
      <c r="I4274" s="13"/>
      <c r="J4274" s="13"/>
      <c r="K4274" s="13"/>
      <c r="L4274" s="13"/>
      <c r="M4274" s="13"/>
    </row>
    <row r="4275" spans="1:13" ht="15">
      <c r="A4275" s="13"/>
      <c r="B4275" s="13" t="s">
        <v>5520</v>
      </c>
      <c r="C4275" s="13"/>
      <c r="D4275" s="13"/>
      <c r="E4275" s="13">
        <v>72.05</v>
      </c>
      <c r="F4275" s="13">
        <v>1</v>
      </c>
      <c r="G4275" s="13">
        <v>590.80100000000004</v>
      </c>
      <c r="H4275" s="13">
        <v>1179.587</v>
      </c>
      <c r="I4275" s="13">
        <v>2</v>
      </c>
      <c r="J4275" s="13">
        <v>1179.588</v>
      </c>
      <c r="K4275" s="13">
        <v>-1E-3</v>
      </c>
      <c r="L4275" s="13">
        <v>0</v>
      </c>
      <c r="M4275" s="13">
        <v>1.8E-7</v>
      </c>
    </row>
    <row r="4276" spans="1:13" ht="15" collapsed="1">
      <c r="A4276" s="13"/>
      <c r="B4276" s="13" t="s">
        <v>7320</v>
      </c>
      <c r="C4276" s="13"/>
      <c r="D4276" s="13"/>
      <c r="E4276" s="13">
        <v>64.31</v>
      </c>
      <c r="F4276" s="13">
        <v>1</v>
      </c>
      <c r="G4276" s="13">
        <v>556.83799999999997</v>
      </c>
      <c r="H4276" s="13">
        <v>1111.6610000000001</v>
      </c>
      <c r="I4276" s="13">
        <v>2</v>
      </c>
      <c r="J4276" s="13">
        <v>1111.6600000000001</v>
      </c>
      <c r="K4276" s="13">
        <v>1E-3</v>
      </c>
      <c r="L4276" s="13">
        <v>0</v>
      </c>
      <c r="M4276" s="13">
        <v>9.2999999999999999E-7</v>
      </c>
    </row>
    <row r="4277" spans="1:13" ht="15">
      <c r="A4277" s="13"/>
      <c r="B4277" s="13" t="s">
        <v>9686</v>
      </c>
      <c r="C4277" s="13"/>
      <c r="D4277" s="13"/>
      <c r="E4277" s="13">
        <v>33.86</v>
      </c>
      <c r="F4277" s="13">
        <v>1</v>
      </c>
      <c r="G4277" s="13">
        <v>402.73399999999998</v>
      </c>
      <c r="H4277" s="13">
        <v>803.45399999999995</v>
      </c>
      <c r="I4277" s="13">
        <v>2</v>
      </c>
      <c r="J4277" s="13">
        <v>803.45399999999995</v>
      </c>
      <c r="K4277" s="13">
        <v>0</v>
      </c>
      <c r="L4277" s="13">
        <v>0</v>
      </c>
      <c r="M4277" s="13">
        <v>2.5000000000000001E-3</v>
      </c>
    </row>
    <row r="4278" spans="1:13" ht="15" collapsed="1">
      <c r="A4278" s="13"/>
      <c r="B4278" s="13" t="s">
        <v>5521</v>
      </c>
      <c r="C4278" s="13"/>
      <c r="D4278" s="13"/>
      <c r="E4278" s="13">
        <v>24.82</v>
      </c>
      <c r="F4278" s="13">
        <v>1</v>
      </c>
      <c r="G4278" s="13">
        <v>523.79600000000005</v>
      </c>
      <c r="H4278" s="13">
        <v>1045.577</v>
      </c>
      <c r="I4278" s="13">
        <v>2</v>
      </c>
      <c r="J4278" s="13">
        <v>1045.577</v>
      </c>
      <c r="K4278" s="13">
        <v>0</v>
      </c>
      <c r="L4278" s="13">
        <v>0</v>
      </c>
      <c r="M4278" s="13">
        <v>4.7000000000000002E-3</v>
      </c>
    </row>
    <row r="4279" spans="1:13" ht="15">
      <c r="A4279" s="13" t="s">
        <v>1883</v>
      </c>
      <c r="B4279" s="13">
        <v>4</v>
      </c>
      <c r="C4279" s="13"/>
      <c r="D4279" s="13"/>
      <c r="E4279" s="13"/>
      <c r="F4279" s="13">
        <v>18</v>
      </c>
      <c r="G4279" s="13"/>
      <c r="H4279" s="13"/>
      <c r="I4279" s="13"/>
      <c r="J4279" s="13"/>
      <c r="K4279" s="13"/>
      <c r="L4279" s="13"/>
      <c r="M4279" s="13"/>
    </row>
    <row r="4280" spans="1:13" ht="15">
      <c r="A4280" s="13"/>
      <c r="B4280" s="13" t="s">
        <v>7457</v>
      </c>
      <c r="C4280" s="13"/>
      <c r="D4280" s="13"/>
      <c r="E4280" s="13">
        <v>58.01</v>
      </c>
      <c r="F4280" s="13">
        <v>13</v>
      </c>
      <c r="G4280" s="13">
        <v>533.303</v>
      </c>
      <c r="H4280" s="13">
        <v>1596.8879999999999</v>
      </c>
      <c r="I4280" s="13">
        <v>3</v>
      </c>
      <c r="J4280" s="13">
        <v>1596.8879999999999</v>
      </c>
      <c r="K4280" s="13">
        <v>0</v>
      </c>
      <c r="L4280" s="13">
        <v>0</v>
      </c>
      <c r="M4280" s="13">
        <v>9.9000000000000001E-6</v>
      </c>
    </row>
    <row r="4281" spans="1:13" ht="15" collapsed="1">
      <c r="A4281" s="13"/>
      <c r="B4281" s="13" t="s">
        <v>9687</v>
      </c>
      <c r="C4281" s="13"/>
      <c r="D4281" s="13"/>
      <c r="E4281" s="13">
        <v>52.34</v>
      </c>
      <c r="F4281" s="13">
        <v>1</v>
      </c>
      <c r="G4281" s="13">
        <v>458.26799999999997</v>
      </c>
      <c r="H4281" s="13">
        <v>914.52200000000005</v>
      </c>
      <c r="I4281" s="13">
        <v>2</v>
      </c>
      <c r="J4281" s="13">
        <v>914.52300000000002</v>
      </c>
      <c r="K4281" s="13">
        <v>0</v>
      </c>
      <c r="L4281" s="13">
        <v>0</v>
      </c>
      <c r="M4281" s="13">
        <v>5.0000000000000002E-5</v>
      </c>
    </row>
    <row r="4282" spans="1:13" ht="15">
      <c r="A4282" s="13"/>
      <c r="B4282" s="13" t="s">
        <v>5878</v>
      </c>
      <c r="C4282" s="13"/>
      <c r="D4282" s="13"/>
      <c r="E4282" s="13">
        <v>32.549999999999997</v>
      </c>
      <c r="F4282" s="13">
        <v>2</v>
      </c>
      <c r="G4282" s="13">
        <v>470.77699999999999</v>
      </c>
      <c r="H4282" s="13">
        <v>939.53899999999999</v>
      </c>
      <c r="I4282" s="13">
        <v>2</v>
      </c>
      <c r="J4282" s="13">
        <v>939.53899999999999</v>
      </c>
      <c r="K4282" s="13">
        <v>0</v>
      </c>
      <c r="L4282" s="13">
        <v>0</v>
      </c>
      <c r="M4282" s="13">
        <v>1.5E-3</v>
      </c>
    </row>
    <row r="4283" spans="1:13" ht="15">
      <c r="A4283" s="13"/>
      <c r="B4283" s="13" t="s">
        <v>8848</v>
      </c>
      <c r="C4283" s="13"/>
      <c r="D4283" s="13"/>
      <c r="E4283" s="13">
        <v>30.34</v>
      </c>
      <c r="F4283" s="13">
        <v>2</v>
      </c>
      <c r="G4283" s="13">
        <v>464.28500000000003</v>
      </c>
      <c r="H4283" s="13">
        <v>926.55499999999995</v>
      </c>
      <c r="I4283" s="13">
        <v>2</v>
      </c>
      <c r="J4283" s="13">
        <v>926.55499999999995</v>
      </c>
      <c r="K4283" s="13">
        <v>0</v>
      </c>
      <c r="L4283" s="13">
        <v>0</v>
      </c>
      <c r="M4283" s="13">
        <v>2.3E-3</v>
      </c>
    </row>
    <row r="4284" spans="1:13" ht="15">
      <c r="A4284" s="13" t="s">
        <v>863</v>
      </c>
      <c r="B4284" s="13">
        <v>4</v>
      </c>
      <c r="C4284" s="13"/>
      <c r="D4284" s="13"/>
      <c r="E4284" s="13"/>
      <c r="F4284" s="13">
        <v>5</v>
      </c>
      <c r="G4284" s="13"/>
      <c r="H4284" s="13"/>
      <c r="I4284" s="13"/>
      <c r="J4284" s="13"/>
      <c r="K4284" s="13"/>
      <c r="L4284" s="13"/>
      <c r="M4284" s="13"/>
    </row>
    <row r="4285" spans="1:13" ht="15">
      <c r="A4285" s="13"/>
      <c r="B4285" s="13" t="s">
        <v>5122</v>
      </c>
      <c r="C4285" s="13"/>
      <c r="D4285" s="13"/>
      <c r="E4285" s="13">
        <v>53.65</v>
      </c>
      <c r="F4285" s="13">
        <v>1</v>
      </c>
      <c r="G4285" s="13">
        <v>559.30600000000004</v>
      </c>
      <c r="H4285" s="13">
        <v>1116.597</v>
      </c>
      <c r="I4285" s="13">
        <v>2</v>
      </c>
      <c r="J4285" s="13">
        <v>1116.597</v>
      </c>
      <c r="K4285" s="13">
        <v>0</v>
      </c>
      <c r="L4285" s="13">
        <v>0</v>
      </c>
      <c r="M4285" s="13">
        <v>3.8000000000000002E-5</v>
      </c>
    </row>
    <row r="4286" spans="1:13" ht="15">
      <c r="A4286" s="13"/>
      <c r="B4286" s="13" t="s">
        <v>6781</v>
      </c>
      <c r="C4286" s="13"/>
      <c r="D4286" s="13"/>
      <c r="E4286" s="13">
        <v>39.15</v>
      </c>
      <c r="F4286" s="13">
        <v>1</v>
      </c>
      <c r="G4286" s="13">
        <v>589.827</v>
      </c>
      <c r="H4286" s="13">
        <v>1177.6400000000001</v>
      </c>
      <c r="I4286" s="13">
        <v>2</v>
      </c>
      <c r="J4286" s="13">
        <v>1177.6389999999999</v>
      </c>
      <c r="K4286" s="13">
        <v>1E-3</v>
      </c>
      <c r="L4286" s="13">
        <v>0</v>
      </c>
      <c r="M4286" s="13">
        <v>2.1000000000000001E-4</v>
      </c>
    </row>
    <row r="4287" spans="1:13" ht="15">
      <c r="A4287" s="13"/>
      <c r="B4287" s="13" t="s">
        <v>5123</v>
      </c>
      <c r="C4287" s="13"/>
      <c r="D4287" s="13"/>
      <c r="E4287" s="13">
        <v>33.97</v>
      </c>
      <c r="F4287" s="13">
        <v>2</v>
      </c>
      <c r="G4287" s="13">
        <v>631.35</v>
      </c>
      <c r="H4287" s="13">
        <v>1891.03</v>
      </c>
      <c r="I4287" s="13">
        <v>3</v>
      </c>
      <c r="J4287" s="13">
        <v>1890.0250000000001</v>
      </c>
      <c r="K4287" s="13">
        <v>1.0049999999999999</v>
      </c>
      <c r="L4287" s="13">
        <v>0</v>
      </c>
      <c r="M4287" s="13">
        <v>6.4999999999999997E-4</v>
      </c>
    </row>
    <row r="4288" spans="1:13" ht="15">
      <c r="A4288" s="13"/>
      <c r="B4288" s="13" t="s">
        <v>6781</v>
      </c>
      <c r="C4288" s="13"/>
      <c r="D4288" s="13"/>
      <c r="E4288" s="13">
        <v>21.9</v>
      </c>
      <c r="F4288" s="13">
        <v>1</v>
      </c>
      <c r="G4288" s="13">
        <v>393.55399999999997</v>
      </c>
      <c r="H4288" s="13">
        <v>1177.6389999999999</v>
      </c>
      <c r="I4288" s="13">
        <v>3</v>
      </c>
      <c r="J4288" s="13">
        <v>1177.6389999999999</v>
      </c>
      <c r="K4288" s="13">
        <v>0</v>
      </c>
      <c r="L4288" s="13">
        <v>0</v>
      </c>
      <c r="M4288" s="13">
        <v>1.7000000000000001E-2</v>
      </c>
    </row>
    <row r="4289" spans="1:13" ht="15">
      <c r="A4289" s="13" t="s">
        <v>1889</v>
      </c>
      <c r="B4289" s="13">
        <v>4</v>
      </c>
      <c r="C4289" s="13"/>
      <c r="D4289" s="13"/>
      <c r="E4289" s="13"/>
      <c r="F4289" s="13">
        <v>5</v>
      </c>
      <c r="G4289" s="13"/>
      <c r="H4289" s="13"/>
      <c r="I4289" s="13"/>
      <c r="J4289" s="13"/>
      <c r="K4289" s="13"/>
      <c r="L4289" s="13"/>
      <c r="M4289" s="13"/>
    </row>
    <row r="4290" spans="1:13" ht="15">
      <c r="A4290" s="13"/>
      <c r="B4290" s="13" t="s">
        <v>7182</v>
      </c>
      <c r="C4290" s="13"/>
      <c r="D4290" s="13"/>
      <c r="E4290" s="13">
        <v>55.57</v>
      </c>
      <c r="F4290" s="13">
        <v>1</v>
      </c>
      <c r="G4290" s="13">
        <v>573.81299999999999</v>
      </c>
      <c r="H4290" s="13">
        <v>1145.6110000000001</v>
      </c>
      <c r="I4290" s="13">
        <v>2</v>
      </c>
      <c r="J4290" s="13">
        <v>1145.6110000000001</v>
      </c>
      <c r="K4290" s="13">
        <v>-1E-3</v>
      </c>
      <c r="L4290" s="13">
        <v>0</v>
      </c>
      <c r="M4290" s="13">
        <v>7.1999999999999997E-6</v>
      </c>
    </row>
    <row r="4291" spans="1:13" ht="15">
      <c r="A4291" s="13"/>
      <c r="B4291" s="13" t="s">
        <v>7820</v>
      </c>
      <c r="C4291" s="13"/>
      <c r="D4291" s="13"/>
      <c r="E4291" s="13">
        <v>40</v>
      </c>
      <c r="F4291" s="13">
        <v>1</v>
      </c>
      <c r="G4291" s="13">
        <v>509.76400000000001</v>
      </c>
      <c r="H4291" s="13">
        <v>1017.514</v>
      </c>
      <c r="I4291" s="13">
        <v>2</v>
      </c>
      <c r="J4291" s="13">
        <v>1017.516</v>
      </c>
      <c r="K4291" s="13">
        <v>-2E-3</v>
      </c>
      <c r="L4291" s="13">
        <v>0</v>
      </c>
      <c r="M4291" s="13">
        <v>2.5000000000000001E-4</v>
      </c>
    </row>
    <row r="4292" spans="1:13" ht="15">
      <c r="A4292" s="13"/>
      <c r="B4292" s="13" t="s">
        <v>7181</v>
      </c>
      <c r="C4292" s="13"/>
      <c r="D4292" s="13"/>
      <c r="E4292" s="13">
        <v>30.38</v>
      </c>
      <c r="F4292" s="13">
        <v>2</v>
      </c>
      <c r="G4292" s="13">
        <v>556.30200000000002</v>
      </c>
      <c r="H4292" s="13">
        <v>1665.885</v>
      </c>
      <c r="I4292" s="13">
        <v>3</v>
      </c>
      <c r="J4292" s="13">
        <v>1664.8810000000001</v>
      </c>
      <c r="K4292" s="13">
        <v>1.0049999999999999</v>
      </c>
      <c r="L4292" s="13">
        <v>0</v>
      </c>
      <c r="M4292" s="13">
        <v>1.4E-3</v>
      </c>
    </row>
    <row r="4293" spans="1:13" ht="15" collapsed="1">
      <c r="A4293" s="13"/>
      <c r="B4293" s="13" t="s">
        <v>5881</v>
      </c>
      <c r="C4293" s="13"/>
      <c r="D4293" s="13"/>
      <c r="E4293" s="13">
        <v>20.72</v>
      </c>
      <c r="F4293" s="13">
        <v>1</v>
      </c>
      <c r="G4293" s="13">
        <v>482.78399999999999</v>
      </c>
      <c r="H4293" s="13">
        <v>963.55399999999997</v>
      </c>
      <c r="I4293" s="13">
        <v>2</v>
      </c>
      <c r="J4293" s="13">
        <v>963.55399999999997</v>
      </c>
      <c r="K4293" s="13">
        <v>0</v>
      </c>
      <c r="L4293" s="13">
        <v>0</v>
      </c>
      <c r="M4293" s="13">
        <v>1.0999999999999999E-2</v>
      </c>
    </row>
    <row r="4294" spans="1:13" ht="15">
      <c r="A4294" s="13" t="s">
        <v>1435</v>
      </c>
      <c r="B4294" s="13">
        <v>4</v>
      </c>
      <c r="C4294" s="13"/>
      <c r="D4294" s="13"/>
      <c r="E4294" s="13"/>
      <c r="F4294" s="13">
        <v>5</v>
      </c>
      <c r="G4294" s="13"/>
      <c r="H4294" s="13"/>
      <c r="I4294" s="13"/>
      <c r="J4294" s="13"/>
      <c r="K4294" s="13"/>
      <c r="L4294" s="13"/>
      <c r="M4294" s="13"/>
    </row>
    <row r="4295" spans="1:13" ht="15">
      <c r="A4295" s="13"/>
      <c r="B4295" s="13" t="s">
        <v>5532</v>
      </c>
      <c r="C4295" s="13" t="s">
        <v>91</v>
      </c>
      <c r="D4295" s="13" t="s">
        <v>180</v>
      </c>
      <c r="E4295" s="13">
        <v>61.18</v>
      </c>
      <c r="F4295" s="13">
        <v>2</v>
      </c>
      <c r="G4295" s="13">
        <v>558.25800000000004</v>
      </c>
      <c r="H4295" s="13">
        <v>1114.501</v>
      </c>
      <c r="I4295" s="13">
        <v>2</v>
      </c>
      <c r="J4295" s="13">
        <v>1114.5</v>
      </c>
      <c r="K4295" s="13">
        <v>1E-3</v>
      </c>
      <c r="L4295" s="13">
        <v>0</v>
      </c>
      <c r="M4295" s="13">
        <v>1.7E-6</v>
      </c>
    </row>
    <row r="4296" spans="1:13" ht="15">
      <c r="A4296" s="13"/>
      <c r="B4296" s="13" t="s">
        <v>4565</v>
      </c>
      <c r="C4296" s="13"/>
      <c r="D4296" s="13"/>
      <c r="E4296" s="13">
        <v>28.09</v>
      </c>
      <c r="F4296" s="13">
        <v>1</v>
      </c>
      <c r="G4296" s="13">
        <v>390.20600000000002</v>
      </c>
      <c r="H4296" s="13">
        <v>778.39700000000005</v>
      </c>
      <c r="I4296" s="13">
        <v>2</v>
      </c>
      <c r="J4296" s="13">
        <v>778.39700000000005</v>
      </c>
      <c r="K4296" s="13">
        <v>0</v>
      </c>
      <c r="L4296" s="13">
        <v>0</v>
      </c>
      <c r="M4296" s="13">
        <v>2.3E-3</v>
      </c>
    </row>
    <row r="4297" spans="1:13" ht="15" collapsed="1">
      <c r="A4297" s="13"/>
      <c r="B4297" s="13" t="s">
        <v>7742</v>
      </c>
      <c r="C4297" s="13"/>
      <c r="D4297" s="13"/>
      <c r="E4297" s="13">
        <v>25.02</v>
      </c>
      <c r="F4297" s="13">
        <v>1</v>
      </c>
      <c r="G4297" s="13">
        <v>459.19499999999999</v>
      </c>
      <c r="H4297" s="13">
        <v>916.375</v>
      </c>
      <c r="I4297" s="13">
        <v>2</v>
      </c>
      <c r="J4297" s="13">
        <v>916.375</v>
      </c>
      <c r="K4297" s="13">
        <v>0</v>
      </c>
      <c r="L4297" s="13">
        <v>0</v>
      </c>
      <c r="M4297" s="13">
        <v>3.0999999999999999E-3</v>
      </c>
    </row>
    <row r="4298" spans="1:13" ht="15">
      <c r="A4298" s="13"/>
      <c r="B4298" s="13" t="s">
        <v>7743</v>
      </c>
      <c r="C4298" s="13"/>
      <c r="D4298" s="13"/>
      <c r="E4298" s="13">
        <v>22.42</v>
      </c>
      <c r="F4298" s="13">
        <v>1</v>
      </c>
      <c r="G4298" s="13">
        <v>596.31600000000003</v>
      </c>
      <c r="H4298" s="13">
        <v>1785.9259999999999</v>
      </c>
      <c r="I4298" s="13">
        <v>3</v>
      </c>
      <c r="J4298" s="13">
        <v>1785.9259999999999</v>
      </c>
      <c r="K4298" s="13">
        <v>0</v>
      </c>
      <c r="L4298" s="13">
        <v>0</v>
      </c>
      <c r="M4298" s="13">
        <v>7.9000000000000008E-3</v>
      </c>
    </row>
    <row r="4299" spans="1:13" ht="15">
      <c r="A4299" s="13" t="s">
        <v>697</v>
      </c>
      <c r="B4299" s="13">
        <v>4</v>
      </c>
      <c r="C4299" s="13"/>
      <c r="D4299" s="13"/>
      <c r="E4299" s="13"/>
      <c r="F4299" s="13">
        <v>7</v>
      </c>
      <c r="G4299" s="13"/>
      <c r="H4299" s="13"/>
      <c r="I4299" s="13"/>
      <c r="J4299" s="13"/>
      <c r="K4299" s="13"/>
      <c r="L4299" s="13"/>
      <c r="M4299" s="13"/>
    </row>
    <row r="4300" spans="1:13" ht="15">
      <c r="A4300" s="13"/>
      <c r="B4300" s="13" t="s">
        <v>4417</v>
      </c>
      <c r="C4300" s="13"/>
      <c r="D4300" s="13"/>
      <c r="E4300" s="13">
        <v>45.93</v>
      </c>
      <c r="F4300" s="13">
        <v>3</v>
      </c>
      <c r="G4300" s="13">
        <v>490.26400000000001</v>
      </c>
      <c r="H4300" s="13">
        <v>978.51400000000001</v>
      </c>
      <c r="I4300" s="13">
        <v>2</v>
      </c>
      <c r="J4300" s="13">
        <v>978.51300000000003</v>
      </c>
      <c r="K4300" s="13">
        <v>1E-3</v>
      </c>
      <c r="L4300" s="13">
        <v>0</v>
      </c>
      <c r="M4300" s="13">
        <v>1.8000000000000001E-4</v>
      </c>
    </row>
    <row r="4301" spans="1:13" ht="15" collapsed="1">
      <c r="A4301" s="13"/>
      <c r="B4301" s="13" t="s">
        <v>4419</v>
      </c>
      <c r="C4301" s="13"/>
      <c r="D4301" s="13"/>
      <c r="E4301" s="13">
        <v>41.41</v>
      </c>
      <c r="F4301" s="13">
        <v>1</v>
      </c>
      <c r="G4301" s="13">
        <v>561.78300000000002</v>
      </c>
      <c r="H4301" s="13">
        <v>1121.5509999999999</v>
      </c>
      <c r="I4301" s="13">
        <v>2</v>
      </c>
      <c r="J4301" s="13">
        <v>1121.5509999999999</v>
      </c>
      <c r="K4301" s="13">
        <v>0</v>
      </c>
      <c r="L4301" s="13">
        <v>0</v>
      </c>
      <c r="M4301" s="13">
        <v>3.5E-4</v>
      </c>
    </row>
    <row r="4302" spans="1:13" ht="15">
      <c r="A4302" s="13"/>
      <c r="B4302" s="13" t="s">
        <v>4418</v>
      </c>
      <c r="C4302" s="13"/>
      <c r="D4302" s="13"/>
      <c r="E4302" s="13">
        <v>38.869999999999997</v>
      </c>
      <c r="F4302" s="13">
        <v>2</v>
      </c>
      <c r="G4302" s="13">
        <v>581.31100000000004</v>
      </c>
      <c r="H4302" s="13">
        <v>1160.6079999999999</v>
      </c>
      <c r="I4302" s="13">
        <v>2</v>
      </c>
      <c r="J4302" s="13">
        <v>1160.6079999999999</v>
      </c>
      <c r="K4302" s="13">
        <v>0</v>
      </c>
      <c r="L4302" s="13">
        <v>0</v>
      </c>
      <c r="M4302" s="13">
        <v>1.1000000000000001E-3</v>
      </c>
    </row>
    <row r="4303" spans="1:13" ht="15" collapsed="1">
      <c r="A4303" s="13"/>
      <c r="B4303" s="13" t="s">
        <v>4420</v>
      </c>
      <c r="C4303" s="13"/>
      <c r="D4303" s="13"/>
      <c r="E4303" s="13">
        <v>24.57</v>
      </c>
      <c r="F4303" s="13">
        <v>1</v>
      </c>
      <c r="G4303" s="13">
        <v>561.81299999999999</v>
      </c>
      <c r="H4303" s="13">
        <v>1121.6120000000001</v>
      </c>
      <c r="I4303" s="13">
        <v>2</v>
      </c>
      <c r="J4303" s="13">
        <v>1121.6120000000001</v>
      </c>
      <c r="K4303" s="13">
        <v>0</v>
      </c>
      <c r="L4303" s="13">
        <v>0</v>
      </c>
      <c r="M4303" s="13">
        <v>5.0000000000000001E-3</v>
      </c>
    </row>
    <row r="4304" spans="1:13" ht="15">
      <c r="A4304" s="13" t="s">
        <v>812</v>
      </c>
      <c r="B4304" s="13">
        <v>4</v>
      </c>
      <c r="C4304" s="13"/>
      <c r="D4304" s="13"/>
      <c r="E4304" s="13"/>
      <c r="F4304" s="13">
        <v>11</v>
      </c>
      <c r="G4304" s="13"/>
      <c r="H4304" s="13"/>
      <c r="I4304" s="13"/>
      <c r="J4304" s="13"/>
      <c r="K4304" s="13"/>
      <c r="L4304" s="13"/>
      <c r="M4304" s="13"/>
    </row>
    <row r="4305" spans="1:13" ht="15" collapsed="1">
      <c r="A4305" s="13"/>
      <c r="B4305" s="13" t="s">
        <v>4737</v>
      </c>
      <c r="C4305" s="13"/>
      <c r="D4305" s="13"/>
      <c r="E4305" s="13">
        <v>43.41</v>
      </c>
      <c r="F4305" s="13">
        <v>7</v>
      </c>
      <c r="G4305" s="13">
        <v>547.31799999999998</v>
      </c>
      <c r="H4305" s="13">
        <v>1638.931</v>
      </c>
      <c r="I4305" s="13">
        <v>3</v>
      </c>
      <c r="J4305" s="13">
        <v>1638.93</v>
      </c>
      <c r="K4305" s="13">
        <v>1E-3</v>
      </c>
      <c r="L4305" s="13">
        <v>1</v>
      </c>
      <c r="M4305" s="13">
        <v>1.8000000000000001E-4</v>
      </c>
    </row>
    <row r="4306" spans="1:13" ht="15">
      <c r="A4306" s="13"/>
      <c r="B4306" s="13" t="s">
        <v>8670</v>
      </c>
      <c r="C4306" s="13"/>
      <c r="D4306" s="13"/>
      <c r="E4306" s="13">
        <v>42.06</v>
      </c>
      <c r="F4306" s="13">
        <v>1</v>
      </c>
      <c r="G4306" s="13">
        <v>410.75</v>
      </c>
      <c r="H4306" s="13">
        <v>819.48500000000001</v>
      </c>
      <c r="I4306" s="13">
        <v>2</v>
      </c>
      <c r="J4306" s="13">
        <v>819.48500000000001</v>
      </c>
      <c r="K4306" s="13">
        <v>0</v>
      </c>
      <c r="L4306" s="13">
        <v>0</v>
      </c>
      <c r="M4306" s="13">
        <v>2.0000000000000001E-4</v>
      </c>
    </row>
    <row r="4307" spans="1:13" ht="15">
      <c r="A4307" s="13"/>
      <c r="B4307" s="13" t="s">
        <v>4735</v>
      </c>
      <c r="C4307" s="13"/>
      <c r="D4307" s="13"/>
      <c r="E4307" s="13">
        <v>36.1</v>
      </c>
      <c r="F4307" s="13">
        <v>2</v>
      </c>
      <c r="G4307" s="13">
        <v>561.65800000000002</v>
      </c>
      <c r="H4307" s="13">
        <v>1681.952</v>
      </c>
      <c r="I4307" s="13">
        <v>3</v>
      </c>
      <c r="J4307" s="13">
        <v>1681.95</v>
      </c>
      <c r="K4307" s="13">
        <v>1E-3</v>
      </c>
      <c r="L4307" s="13">
        <v>0</v>
      </c>
      <c r="M4307" s="13">
        <v>1.1999999999999999E-3</v>
      </c>
    </row>
    <row r="4308" spans="1:13" ht="15">
      <c r="A4308" s="13"/>
      <c r="B4308" s="13" t="s">
        <v>4734</v>
      </c>
      <c r="C4308" s="13"/>
      <c r="D4308" s="13"/>
      <c r="E4308" s="13">
        <v>35.29</v>
      </c>
      <c r="F4308" s="13">
        <v>1</v>
      </c>
      <c r="G4308" s="13">
        <v>483.28699999999998</v>
      </c>
      <c r="H4308" s="13">
        <v>964.55899999999997</v>
      </c>
      <c r="I4308" s="13">
        <v>2</v>
      </c>
      <c r="J4308" s="13">
        <v>964.55899999999997</v>
      </c>
      <c r="K4308" s="13">
        <v>0</v>
      </c>
      <c r="L4308" s="13">
        <v>0</v>
      </c>
      <c r="M4308" s="13">
        <v>9.2000000000000003E-4</v>
      </c>
    </row>
    <row r="4309" spans="1:13" ht="15">
      <c r="A4309" s="13" t="s">
        <v>930</v>
      </c>
      <c r="B4309" s="13">
        <v>4</v>
      </c>
      <c r="C4309" s="13"/>
      <c r="D4309" s="13"/>
      <c r="E4309" s="13"/>
      <c r="F4309" s="13">
        <v>9</v>
      </c>
      <c r="G4309" s="13"/>
      <c r="H4309" s="13"/>
      <c r="I4309" s="13"/>
      <c r="J4309" s="13"/>
      <c r="K4309" s="13"/>
      <c r="L4309" s="13"/>
      <c r="M4309" s="13"/>
    </row>
    <row r="4310" spans="1:13" ht="15" collapsed="1">
      <c r="A4310" s="13"/>
      <c r="B4310" s="13" t="s">
        <v>4738</v>
      </c>
      <c r="C4310" s="13"/>
      <c r="D4310" s="13"/>
      <c r="E4310" s="13">
        <v>56.12</v>
      </c>
      <c r="F4310" s="13">
        <v>2</v>
      </c>
      <c r="G4310" s="13">
        <v>596.33000000000004</v>
      </c>
      <c r="H4310" s="13">
        <v>1190.644</v>
      </c>
      <c r="I4310" s="13">
        <v>2</v>
      </c>
      <c r="J4310" s="13">
        <v>1190.645</v>
      </c>
      <c r="K4310" s="13">
        <v>0</v>
      </c>
      <c r="L4310" s="13">
        <v>0</v>
      </c>
      <c r="M4310" s="13">
        <v>5.4999999999999999E-6</v>
      </c>
    </row>
    <row r="4311" spans="1:13" ht="15">
      <c r="A4311" s="13"/>
      <c r="B4311" s="13" t="s">
        <v>4740</v>
      </c>
      <c r="C4311" s="13"/>
      <c r="D4311" s="13"/>
      <c r="E4311" s="13">
        <v>45.5</v>
      </c>
      <c r="F4311" s="13">
        <v>1</v>
      </c>
      <c r="G4311" s="13">
        <v>603.822</v>
      </c>
      <c r="H4311" s="13">
        <v>1205.6300000000001</v>
      </c>
      <c r="I4311" s="13">
        <v>2</v>
      </c>
      <c r="J4311" s="13">
        <v>1205.6289999999999</v>
      </c>
      <c r="K4311" s="13">
        <v>1E-3</v>
      </c>
      <c r="L4311" s="13">
        <v>0</v>
      </c>
      <c r="M4311" s="13">
        <v>5.3999999999999998E-5</v>
      </c>
    </row>
    <row r="4312" spans="1:13" ht="15">
      <c r="A4312" s="13"/>
      <c r="B4312" s="13" t="s">
        <v>4739</v>
      </c>
      <c r="C4312" s="13"/>
      <c r="D4312" s="13"/>
      <c r="E4312" s="13">
        <v>45</v>
      </c>
      <c r="F4312" s="13">
        <v>5</v>
      </c>
      <c r="G4312" s="13">
        <v>514.95100000000002</v>
      </c>
      <c r="H4312" s="13">
        <v>1541.83</v>
      </c>
      <c r="I4312" s="13">
        <v>3</v>
      </c>
      <c r="J4312" s="13">
        <v>1541.83</v>
      </c>
      <c r="K4312" s="13">
        <v>0</v>
      </c>
      <c r="L4312" s="13">
        <v>0</v>
      </c>
      <c r="M4312" s="13">
        <v>6.0000000000000002E-5</v>
      </c>
    </row>
    <row r="4313" spans="1:13" ht="15" collapsed="1">
      <c r="A4313" s="13"/>
      <c r="B4313" s="13" t="s">
        <v>4738</v>
      </c>
      <c r="C4313" s="13"/>
      <c r="D4313" s="13"/>
      <c r="E4313" s="13">
        <v>28.55</v>
      </c>
      <c r="F4313" s="13">
        <v>1</v>
      </c>
      <c r="G4313" s="13">
        <v>397.88799999999998</v>
      </c>
      <c r="H4313" s="13">
        <v>1190.644</v>
      </c>
      <c r="I4313" s="13">
        <v>3</v>
      </c>
      <c r="J4313" s="13">
        <v>1190.645</v>
      </c>
      <c r="K4313" s="13">
        <v>-1E-3</v>
      </c>
      <c r="L4313" s="13">
        <v>0</v>
      </c>
      <c r="M4313" s="13">
        <v>2.0999999999999999E-3</v>
      </c>
    </row>
    <row r="4314" spans="1:13" ht="15">
      <c r="A4314" s="13" t="s">
        <v>1919</v>
      </c>
      <c r="B4314" s="13">
        <v>4</v>
      </c>
      <c r="C4314" s="13"/>
      <c r="D4314" s="13"/>
      <c r="E4314" s="13"/>
      <c r="F4314" s="13">
        <v>5</v>
      </c>
      <c r="G4314" s="13"/>
      <c r="H4314" s="13"/>
      <c r="I4314" s="13"/>
      <c r="J4314" s="13"/>
      <c r="K4314" s="13"/>
      <c r="L4314" s="13"/>
      <c r="M4314" s="13"/>
    </row>
    <row r="4315" spans="1:13" ht="15" collapsed="1">
      <c r="A4315" s="13"/>
      <c r="B4315" s="13" t="s">
        <v>5892</v>
      </c>
      <c r="C4315" s="13"/>
      <c r="D4315" s="13"/>
      <c r="E4315" s="13">
        <v>79.36</v>
      </c>
      <c r="F4315" s="13">
        <v>2</v>
      </c>
      <c r="G4315" s="13">
        <v>605.827</v>
      </c>
      <c r="H4315" s="13">
        <v>1209.6389999999999</v>
      </c>
      <c r="I4315" s="13">
        <v>2</v>
      </c>
      <c r="J4315" s="13">
        <v>1209.6389999999999</v>
      </c>
      <c r="K4315" s="13">
        <v>0</v>
      </c>
      <c r="L4315" s="13">
        <v>0</v>
      </c>
      <c r="M4315" s="13">
        <v>3.5999999999999998E-8</v>
      </c>
    </row>
    <row r="4316" spans="1:13" ht="15">
      <c r="A4316" s="13"/>
      <c r="B4316" s="13" t="s">
        <v>9749</v>
      </c>
      <c r="C4316" s="13"/>
      <c r="D4316" s="13"/>
      <c r="E4316" s="13">
        <v>26.4</v>
      </c>
      <c r="F4316" s="13">
        <v>1</v>
      </c>
      <c r="G4316" s="13">
        <v>447.75</v>
      </c>
      <c r="H4316" s="13">
        <v>893.48599999999999</v>
      </c>
      <c r="I4316" s="13">
        <v>2</v>
      </c>
      <c r="J4316" s="13">
        <v>893.48599999999999</v>
      </c>
      <c r="K4316" s="13">
        <v>0</v>
      </c>
      <c r="L4316" s="13">
        <v>0</v>
      </c>
      <c r="M4316" s="13">
        <v>1.0999999999999999E-2</v>
      </c>
    </row>
    <row r="4317" spans="1:13" ht="15">
      <c r="A4317" s="13"/>
      <c r="B4317" s="13" t="s">
        <v>10380</v>
      </c>
      <c r="C4317" s="13"/>
      <c r="D4317" s="13"/>
      <c r="E4317" s="13">
        <v>25.95</v>
      </c>
      <c r="F4317" s="13">
        <v>1</v>
      </c>
      <c r="G4317" s="13">
        <v>452.24799999999999</v>
      </c>
      <c r="H4317" s="13">
        <v>902.48</v>
      </c>
      <c r="I4317" s="13">
        <v>2</v>
      </c>
      <c r="J4317" s="13">
        <v>902.48199999999997</v>
      </c>
      <c r="K4317" s="13">
        <v>-2E-3</v>
      </c>
      <c r="L4317" s="13">
        <v>0</v>
      </c>
      <c r="M4317" s="13">
        <v>0.02</v>
      </c>
    </row>
    <row r="4318" spans="1:13" ht="15">
      <c r="A4318" s="13"/>
      <c r="B4318" s="13" t="s">
        <v>10381</v>
      </c>
      <c r="C4318" s="13"/>
      <c r="D4318" s="13"/>
      <c r="E4318" s="13">
        <v>25.41</v>
      </c>
      <c r="F4318" s="13">
        <v>1</v>
      </c>
      <c r="G4318" s="13">
        <v>447.71899999999999</v>
      </c>
      <c r="H4318" s="13">
        <v>893.42399999999998</v>
      </c>
      <c r="I4318" s="13">
        <v>2</v>
      </c>
      <c r="J4318" s="13">
        <v>893.42399999999998</v>
      </c>
      <c r="K4318" s="13">
        <v>0</v>
      </c>
      <c r="L4318" s="13">
        <v>0</v>
      </c>
      <c r="M4318" s="13">
        <v>1.4E-2</v>
      </c>
    </row>
    <row r="4319" spans="1:13" ht="15">
      <c r="A4319" s="13" t="s">
        <v>6073</v>
      </c>
      <c r="B4319" s="13">
        <v>4</v>
      </c>
      <c r="C4319" s="13"/>
      <c r="D4319" s="13"/>
      <c r="E4319" s="13"/>
      <c r="F4319" s="13">
        <v>4</v>
      </c>
      <c r="G4319" s="13"/>
      <c r="H4319" s="13"/>
      <c r="I4319" s="13"/>
      <c r="J4319" s="13"/>
      <c r="K4319" s="13"/>
      <c r="L4319" s="13"/>
      <c r="M4319" s="13"/>
    </row>
    <row r="4320" spans="1:13" ht="15">
      <c r="A4320" s="13"/>
      <c r="B4320" s="13" t="s">
        <v>7045</v>
      </c>
      <c r="C4320" s="13"/>
      <c r="D4320" s="13"/>
      <c r="E4320" s="13">
        <v>33.93</v>
      </c>
      <c r="F4320" s="13">
        <v>1</v>
      </c>
      <c r="G4320" s="13">
        <v>421.26600000000002</v>
      </c>
      <c r="H4320" s="13">
        <v>840.51800000000003</v>
      </c>
      <c r="I4320" s="13">
        <v>2</v>
      </c>
      <c r="J4320" s="13">
        <v>840.51800000000003</v>
      </c>
      <c r="K4320" s="13">
        <v>0</v>
      </c>
      <c r="L4320" s="13">
        <v>0</v>
      </c>
      <c r="M4320" s="13">
        <v>1.6999999999999999E-3</v>
      </c>
    </row>
    <row r="4321" spans="1:13" ht="15">
      <c r="A4321" s="13"/>
      <c r="B4321" s="13" t="s">
        <v>7045</v>
      </c>
      <c r="C4321" s="13" t="s">
        <v>18</v>
      </c>
      <c r="D4321" s="13" t="s">
        <v>126</v>
      </c>
      <c r="E4321" s="13">
        <v>30.17</v>
      </c>
      <c r="F4321" s="13">
        <v>1</v>
      </c>
      <c r="G4321" s="13">
        <v>412.75400000000002</v>
      </c>
      <c r="H4321" s="13">
        <v>823.49300000000005</v>
      </c>
      <c r="I4321" s="13">
        <v>2</v>
      </c>
      <c r="J4321" s="13">
        <v>823.49199999999996</v>
      </c>
      <c r="K4321" s="13">
        <v>1E-3</v>
      </c>
      <c r="L4321" s="13">
        <v>0</v>
      </c>
      <c r="M4321" s="13">
        <v>2E-3</v>
      </c>
    </row>
    <row r="4322" spans="1:13" ht="15">
      <c r="A4322" s="13"/>
      <c r="B4322" s="13" t="s">
        <v>10382</v>
      </c>
      <c r="C4322" s="13"/>
      <c r="D4322" s="13"/>
      <c r="E4322" s="13">
        <v>29.54</v>
      </c>
      <c r="F4322" s="13">
        <v>1</v>
      </c>
      <c r="G4322" s="13">
        <v>434.57</v>
      </c>
      <c r="H4322" s="13">
        <v>1300.6880000000001</v>
      </c>
      <c r="I4322" s="13">
        <v>3</v>
      </c>
      <c r="J4322" s="13">
        <v>1300.6890000000001</v>
      </c>
      <c r="K4322" s="13">
        <v>-1E-3</v>
      </c>
      <c r="L4322" s="13">
        <v>0</v>
      </c>
      <c r="M4322" s="13">
        <v>1.6999999999999999E-3</v>
      </c>
    </row>
    <row r="4323" spans="1:13" ht="15">
      <c r="A4323" s="13"/>
      <c r="B4323" s="13" t="s">
        <v>7046</v>
      </c>
      <c r="C4323" s="13"/>
      <c r="D4323" s="13"/>
      <c r="E4323" s="13">
        <v>28.89</v>
      </c>
      <c r="F4323" s="13">
        <v>1</v>
      </c>
      <c r="G4323" s="13">
        <v>504.27</v>
      </c>
      <c r="H4323" s="13">
        <v>1006.526</v>
      </c>
      <c r="I4323" s="13">
        <v>2</v>
      </c>
      <c r="J4323" s="13">
        <v>1006.527</v>
      </c>
      <c r="K4323" s="13">
        <v>-1E-3</v>
      </c>
      <c r="L4323" s="13">
        <v>0</v>
      </c>
      <c r="M4323" s="13">
        <v>2E-3</v>
      </c>
    </row>
    <row r="4324" spans="1:13" ht="15">
      <c r="A4324" s="13" t="s">
        <v>6086</v>
      </c>
      <c r="B4324" s="13">
        <v>4</v>
      </c>
      <c r="C4324" s="13"/>
      <c r="D4324" s="13"/>
      <c r="E4324" s="13"/>
      <c r="F4324" s="13">
        <v>8</v>
      </c>
      <c r="G4324" s="13"/>
      <c r="H4324" s="13"/>
      <c r="I4324" s="13"/>
      <c r="J4324" s="13"/>
      <c r="K4324" s="13"/>
      <c r="L4324" s="13"/>
      <c r="M4324" s="13"/>
    </row>
    <row r="4325" spans="1:13" ht="15">
      <c r="A4325" s="13"/>
      <c r="B4325" s="13" t="s">
        <v>7193</v>
      </c>
      <c r="C4325" s="13"/>
      <c r="D4325" s="13"/>
      <c r="E4325" s="13">
        <v>61.75</v>
      </c>
      <c r="F4325" s="13">
        <v>5</v>
      </c>
      <c r="G4325" s="13">
        <v>657.89400000000001</v>
      </c>
      <c r="H4325" s="13">
        <v>1313.7739999999999</v>
      </c>
      <c r="I4325" s="13">
        <v>2</v>
      </c>
      <c r="J4325" s="13">
        <v>1313.7739999999999</v>
      </c>
      <c r="K4325" s="13">
        <v>0</v>
      </c>
      <c r="L4325" s="13">
        <v>0</v>
      </c>
      <c r="M4325" s="13">
        <v>3.0000000000000001E-6</v>
      </c>
    </row>
    <row r="4326" spans="1:13" ht="15">
      <c r="A4326" s="13"/>
      <c r="B4326" s="13" t="s">
        <v>7194</v>
      </c>
      <c r="C4326" s="13"/>
      <c r="D4326" s="13"/>
      <c r="E4326" s="13">
        <v>35.340000000000003</v>
      </c>
      <c r="F4326" s="13">
        <v>1</v>
      </c>
      <c r="G4326" s="13">
        <v>410.75</v>
      </c>
      <c r="H4326" s="13">
        <v>819.48599999999999</v>
      </c>
      <c r="I4326" s="13">
        <v>2</v>
      </c>
      <c r="J4326" s="13">
        <v>819.48500000000001</v>
      </c>
      <c r="K4326" s="13">
        <v>1E-3</v>
      </c>
      <c r="L4326" s="13">
        <v>0</v>
      </c>
      <c r="M4326" s="13">
        <v>9.3999999999999997E-4</v>
      </c>
    </row>
    <row r="4327" spans="1:13" ht="15">
      <c r="A4327" s="13"/>
      <c r="B4327" s="13" t="s">
        <v>7193</v>
      </c>
      <c r="C4327" s="13"/>
      <c r="D4327" s="13"/>
      <c r="E4327" s="13">
        <v>30.62</v>
      </c>
      <c r="F4327" s="13">
        <v>1</v>
      </c>
      <c r="G4327" s="13">
        <v>438.93200000000002</v>
      </c>
      <c r="H4327" s="13">
        <v>1313.7750000000001</v>
      </c>
      <c r="I4327" s="13">
        <v>3</v>
      </c>
      <c r="J4327" s="13">
        <v>1313.7739999999999</v>
      </c>
      <c r="K4327" s="13">
        <v>1E-3</v>
      </c>
      <c r="L4327" s="13">
        <v>0</v>
      </c>
      <c r="M4327" s="13">
        <v>3.8999999999999998E-3</v>
      </c>
    </row>
    <row r="4328" spans="1:13" ht="15">
      <c r="A4328" s="13"/>
      <c r="B4328" s="13" t="s">
        <v>7747</v>
      </c>
      <c r="C4328" s="13"/>
      <c r="D4328" s="13"/>
      <c r="E4328" s="13">
        <v>23.04</v>
      </c>
      <c r="F4328" s="13">
        <v>1</v>
      </c>
      <c r="G4328" s="13">
        <v>486.79</v>
      </c>
      <c r="H4328" s="13">
        <v>971.56600000000003</v>
      </c>
      <c r="I4328" s="13">
        <v>2</v>
      </c>
      <c r="J4328" s="13">
        <v>971.56500000000005</v>
      </c>
      <c r="K4328" s="13">
        <v>1E-3</v>
      </c>
      <c r="L4328" s="13">
        <v>0</v>
      </c>
      <c r="M4328" s="13">
        <v>3.2000000000000001E-2</v>
      </c>
    </row>
    <row r="4329" spans="1:13" ht="15">
      <c r="A4329" s="13" t="s">
        <v>1445</v>
      </c>
      <c r="B4329" s="13">
        <v>4</v>
      </c>
      <c r="C4329" s="13"/>
      <c r="D4329" s="13"/>
      <c r="E4329" s="13"/>
      <c r="F4329" s="13">
        <v>6</v>
      </c>
      <c r="G4329" s="13"/>
      <c r="H4329" s="13"/>
      <c r="I4329" s="13"/>
      <c r="J4329" s="13"/>
      <c r="K4329" s="13"/>
      <c r="L4329" s="13"/>
      <c r="M4329" s="13"/>
    </row>
    <row r="4330" spans="1:13" ht="15">
      <c r="A4330" s="13"/>
      <c r="B4330" s="13" t="s">
        <v>5550</v>
      </c>
      <c r="C4330" s="13"/>
      <c r="D4330" s="13"/>
      <c r="E4330" s="13">
        <v>42.03</v>
      </c>
      <c r="F4330" s="13">
        <v>2</v>
      </c>
      <c r="G4330" s="13">
        <v>581.33500000000004</v>
      </c>
      <c r="H4330" s="13">
        <v>1160.6559999999999</v>
      </c>
      <c r="I4330" s="13">
        <v>2</v>
      </c>
      <c r="J4330" s="13">
        <v>1160.655</v>
      </c>
      <c r="K4330" s="13">
        <v>1E-3</v>
      </c>
      <c r="L4330" s="13">
        <v>0</v>
      </c>
      <c r="M4330" s="13">
        <v>4.6999999999999999E-4</v>
      </c>
    </row>
    <row r="4331" spans="1:13" ht="15">
      <c r="A4331" s="13"/>
      <c r="B4331" s="13" t="s">
        <v>5549</v>
      </c>
      <c r="C4331" s="13"/>
      <c r="D4331" s="13"/>
      <c r="E4331" s="13">
        <v>38.15</v>
      </c>
      <c r="F4331" s="13">
        <v>1</v>
      </c>
      <c r="G4331" s="13">
        <v>606.88199999999995</v>
      </c>
      <c r="H4331" s="13">
        <v>1211.75</v>
      </c>
      <c r="I4331" s="13">
        <v>2</v>
      </c>
      <c r="J4331" s="13">
        <v>1211.749</v>
      </c>
      <c r="K4331" s="13">
        <v>1E-3</v>
      </c>
      <c r="L4331" s="13">
        <v>0</v>
      </c>
      <c r="M4331" s="13">
        <v>3.3E-4</v>
      </c>
    </row>
    <row r="4332" spans="1:13" ht="15">
      <c r="A4332" s="13"/>
      <c r="B4332" s="13" t="s">
        <v>7195</v>
      </c>
      <c r="C4332" s="13"/>
      <c r="D4332" s="13"/>
      <c r="E4332" s="13">
        <v>37.04</v>
      </c>
      <c r="F4332" s="13">
        <v>2</v>
      </c>
      <c r="G4332" s="13">
        <v>493.28699999999998</v>
      </c>
      <c r="H4332" s="13">
        <v>984.56</v>
      </c>
      <c r="I4332" s="13">
        <v>2</v>
      </c>
      <c r="J4332" s="13">
        <v>984.56</v>
      </c>
      <c r="K4332" s="13">
        <v>-1E-3</v>
      </c>
      <c r="L4332" s="13">
        <v>0</v>
      </c>
      <c r="M4332" s="13">
        <v>1.1000000000000001E-3</v>
      </c>
    </row>
    <row r="4333" spans="1:13" ht="15" collapsed="1">
      <c r="A4333" s="13"/>
      <c r="B4333" s="13" t="s">
        <v>7748</v>
      </c>
      <c r="C4333" s="13"/>
      <c r="D4333" s="13"/>
      <c r="E4333" s="13">
        <v>29.54</v>
      </c>
      <c r="F4333" s="13">
        <v>1</v>
      </c>
      <c r="G4333" s="13">
        <v>520.28200000000004</v>
      </c>
      <c r="H4333" s="13">
        <v>1557.825</v>
      </c>
      <c r="I4333" s="13">
        <v>3</v>
      </c>
      <c r="J4333" s="13">
        <v>1557.826</v>
      </c>
      <c r="K4333" s="13">
        <v>-1E-3</v>
      </c>
      <c r="L4333" s="13">
        <v>0</v>
      </c>
      <c r="M4333" s="13">
        <v>1.6999999999999999E-3</v>
      </c>
    </row>
    <row r="4334" spans="1:13" ht="15">
      <c r="A4334" s="13" t="s">
        <v>1447</v>
      </c>
      <c r="B4334" s="13">
        <v>4</v>
      </c>
      <c r="C4334" s="13"/>
      <c r="D4334" s="13"/>
      <c r="E4334" s="13"/>
      <c r="F4334" s="13">
        <v>7</v>
      </c>
      <c r="G4334" s="13"/>
      <c r="H4334" s="13"/>
      <c r="I4334" s="13"/>
      <c r="J4334" s="13"/>
      <c r="K4334" s="13"/>
      <c r="L4334" s="13"/>
      <c r="M4334" s="13"/>
    </row>
    <row r="4335" spans="1:13" ht="15" collapsed="1">
      <c r="A4335" s="13"/>
      <c r="B4335" s="13" t="s">
        <v>5552</v>
      </c>
      <c r="C4335" s="13"/>
      <c r="D4335" s="13"/>
      <c r="E4335" s="13">
        <v>52.85</v>
      </c>
      <c r="F4335" s="13">
        <v>2</v>
      </c>
      <c r="G4335" s="13">
        <v>414.78199999999998</v>
      </c>
      <c r="H4335" s="13">
        <v>827.54899999999998</v>
      </c>
      <c r="I4335" s="13">
        <v>2</v>
      </c>
      <c r="J4335" s="13">
        <v>827.548</v>
      </c>
      <c r="K4335" s="13">
        <v>1E-3</v>
      </c>
      <c r="L4335" s="13">
        <v>0</v>
      </c>
      <c r="M4335" s="13">
        <v>1.9000000000000001E-5</v>
      </c>
    </row>
    <row r="4336" spans="1:13" ht="15">
      <c r="A4336" s="13"/>
      <c r="B4336" s="13" t="s">
        <v>9691</v>
      </c>
      <c r="C4336" s="13"/>
      <c r="D4336" s="13"/>
      <c r="E4336" s="13">
        <v>51.41</v>
      </c>
      <c r="F4336" s="13">
        <v>1</v>
      </c>
      <c r="G4336" s="13">
        <v>818.47299999999996</v>
      </c>
      <c r="H4336" s="13">
        <v>1634.932</v>
      </c>
      <c r="I4336" s="13">
        <v>2</v>
      </c>
      <c r="J4336" s="13">
        <v>1634.9280000000001</v>
      </c>
      <c r="K4336" s="13">
        <v>4.0000000000000001E-3</v>
      </c>
      <c r="L4336" s="13">
        <v>0</v>
      </c>
      <c r="M4336" s="13">
        <v>2.6999999999999999E-5</v>
      </c>
    </row>
    <row r="4337" spans="1:13" ht="15" collapsed="1">
      <c r="A4337" s="13"/>
      <c r="B4337" s="13" t="s">
        <v>7048</v>
      </c>
      <c r="C4337" s="13"/>
      <c r="D4337" s="13"/>
      <c r="E4337" s="13">
        <v>36.549999999999997</v>
      </c>
      <c r="F4337" s="13">
        <v>3</v>
      </c>
      <c r="G4337" s="13">
        <v>562.29100000000005</v>
      </c>
      <c r="H4337" s="13">
        <v>1122.568</v>
      </c>
      <c r="I4337" s="13">
        <v>2</v>
      </c>
      <c r="J4337" s="13">
        <v>1122.567</v>
      </c>
      <c r="K4337" s="13">
        <v>1E-3</v>
      </c>
      <c r="L4337" s="13">
        <v>0</v>
      </c>
      <c r="M4337" s="13">
        <v>3.6999999999999999E-4</v>
      </c>
    </row>
    <row r="4338" spans="1:13" ht="15">
      <c r="A4338" s="13"/>
      <c r="B4338" s="13" t="s">
        <v>5551</v>
      </c>
      <c r="C4338" s="13"/>
      <c r="D4338" s="13"/>
      <c r="E4338" s="13">
        <v>25.12</v>
      </c>
      <c r="F4338" s="13">
        <v>1</v>
      </c>
      <c r="G4338" s="13">
        <v>398.20699999999999</v>
      </c>
      <c r="H4338" s="13">
        <v>794.4</v>
      </c>
      <c r="I4338" s="13">
        <v>2</v>
      </c>
      <c r="J4338" s="13">
        <v>794.4</v>
      </c>
      <c r="K4338" s="13">
        <v>0</v>
      </c>
      <c r="L4338" s="13">
        <v>0</v>
      </c>
      <c r="M4338" s="13">
        <v>4.4000000000000003E-3</v>
      </c>
    </row>
    <row r="4339" spans="1:13" ht="15">
      <c r="A4339" s="13" t="s">
        <v>1929</v>
      </c>
      <c r="B4339" s="13">
        <v>4</v>
      </c>
      <c r="C4339" s="13"/>
      <c r="D4339" s="13"/>
      <c r="E4339" s="13"/>
      <c r="F4339" s="13">
        <v>6</v>
      </c>
      <c r="G4339" s="13"/>
      <c r="H4339" s="13"/>
      <c r="I4339" s="13"/>
      <c r="J4339" s="13"/>
      <c r="K4339" s="13"/>
      <c r="L4339" s="13"/>
      <c r="M4339" s="13"/>
    </row>
    <row r="4340" spans="1:13" ht="15">
      <c r="A4340" s="13"/>
      <c r="B4340" s="13" t="s">
        <v>10383</v>
      </c>
      <c r="C4340" s="13"/>
      <c r="D4340" s="13"/>
      <c r="E4340" s="13">
        <v>68.62</v>
      </c>
      <c r="F4340" s="13">
        <v>1</v>
      </c>
      <c r="G4340" s="13">
        <v>422.55399999999997</v>
      </c>
      <c r="H4340" s="13">
        <v>1264.6400000000001</v>
      </c>
      <c r="I4340" s="13">
        <v>3</v>
      </c>
      <c r="J4340" s="13">
        <v>1264.6410000000001</v>
      </c>
      <c r="K4340" s="13">
        <v>-1E-3</v>
      </c>
      <c r="L4340" s="13">
        <v>0</v>
      </c>
      <c r="M4340" s="13">
        <v>3.7E-7</v>
      </c>
    </row>
    <row r="4341" spans="1:13" ht="15">
      <c r="A4341" s="13"/>
      <c r="B4341" s="13" t="s">
        <v>7197</v>
      </c>
      <c r="C4341" s="13"/>
      <c r="D4341" s="13"/>
      <c r="E4341" s="13">
        <v>43.73</v>
      </c>
      <c r="F4341" s="13">
        <v>3</v>
      </c>
      <c r="G4341" s="13">
        <v>654.34900000000005</v>
      </c>
      <c r="H4341" s="13">
        <v>1960.0239999999999</v>
      </c>
      <c r="I4341" s="13">
        <v>3</v>
      </c>
      <c r="J4341" s="13">
        <v>1959.02</v>
      </c>
      <c r="K4341" s="13">
        <v>1.004</v>
      </c>
      <c r="L4341" s="13">
        <v>0</v>
      </c>
      <c r="M4341" s="13">
        <v>1.2999999999999999E-4</v>
      </c>
    </row>
    <row r="4342" spans="1:13" ht="15">
      <c r="A4342" s="13"/>
      <c r="B4342" s="13" t="s">
        <v>9692</v>
      </c>
      <c r="C4342" s="13"/>
      <c r="D4342" s="13"/>
      <c r="E4342" s="13">
        <v>40.380000000000003</v>
      </c>
      <c r="F4342" s="13">
        <v>1</v>
      </c>
      <c r="G4342" s="13">
        <v>624.83199999999999</v>
      </c>
      <c r="H4342" s="13">
        <v>1247.6500000000001</v>
      </c>
      <c r="I4342" s="13">
        <v>2</v>
      </c>
      <c r="J4342" s="13">
        <v>1247.6510000000001</v>
      </c>
      <c r="K4342" s="13">
        <v>-1E-3</v>
      </c>
      <c r="L4342" s="13">
        <v>0</v>
      </c>
      <c r="M4342" s="13">
        <v>3.2000000000000003E-4</v>
      </c>
    </row>
    <row r="4343" spans="1:13" ht="15">
      <c r="A4343" s="13"/>
      <c r="B4343" s="13" t="s">
        <v>7198</v>
      </c>
      <c r="C4343" s="13"/>
      <c r="D4343" s="13"/>
      <c r="E4343" s="13">
        <v>32.85</v>
      </c>
      <c r="F4343" s="13">
        <v>1</v>
      </c>
      <c r="G4343" s="13">
        <v>460.74700000000001</v>
      </c>
      <c r="H4343" s="13">
        <v>919.47900000000004</v>
      </c>
      <c r="I4343" s="13">
        <v>2</v>
      </c>
      <c r="J4343" s="13">
        <v>919.48</v>
      </c>
      <c r="K4343" s="13">
        <v>-1E-3</v>
      </c>
      <c r="L4343" s="13">
        <v>0</v>
      </c>
      <c r="M4343" s="13">
        <v>2.5999999999999999E-3</v>
      </c>
    </row>
    <row r="4344" spans="1:13" ht="15">
      <c r="A4344" s="13" t="s">
        <v>1939</v>
      </c>
      <c r="B4344" s="13">
        <v>4</v>
      </c>
      <c r="C4344" s="13"/>
      <c r="D4344" s="13"/>
      <c r="E4344" s="13"/>
      <c r="F4344" s="13">
        <v>8</v>
      </c>
      <c r="G4344" s="13"/>
      <c r="H4344" s="13"/>
      <c r="I4344" s="13"/>
      <c r="J4344" s="13"/>
      <c r="K4344" s="13"/>
      <c r="L4344" s="13"/>
      <c r="M4344" s="13"/>
    </row>
    <row r="4345" spans="1:13" ht="15">
      <c r="A4345" s="13"/>
      <c r="B4345" s="13" t="s">
        <v>5901</v>
      </c>
      <c r="C4345" s="13"/>
      <c r="D4345" s="13"/>
      <c r="E4345" s="13">
        <v>56.71</v>
      </c>
      <c r="F4345" s="13">
        <v>2</v>
      </c>
      <c r="G4345" s="13">
        <v>543.79300000000001</v>
      </c>
      <c r="H4345" s="13">
        <v>1085.5719999999999</v>
      </c>
      <c r="I4345" s="13">
        <v>2</v>
      </c>
      <c r="J4345" s="13">
        <v>1085.5719999999999</v>
      </c>
      <c r="K4345" s="13">
        <v>0</v>
      </c>
      <c r="L4345" s="13">
        <v>0</v>
      </c>
      <c r="M4345" s="13">
        <v>1.1E-5</v>
      </c>
    </row>
    <row r="4346" spans="1:13" ht="15">
      <c r="A4346" s="13"/>
      <c r="B4346" s="13" t="s">
        <v>7199</v>
      </c>
      <c r="C4346" s="13"/>
      <c r="D4346" s="13"/>
      <c r="E4346" s="13">
        <v>52.77</v>
      </c>
      <c r="F4346" s="13">
        <v>2</v>
      </c>
      <c r="G4346" s="13">
        <v>437.92</v>
      </c>
      <c r="H4346" s="13">
        <v>1310.7380000000001</v>
      </c>
      <c r="I4346" s="13">
        <v>3</v>
      </c>
      <c r="J4346" s="13">
        <v>1310.7380000000001</v>
      </c>
      <c r="K4346" s="13">
        <v>0</v>
      </c>
      <c r="L4346" s="13">
        <v>0</v>
      </c>
      <c r="M4346" s="13">
        <v>2.4000000000000001E-5</v>
      </c>
    </row>
    <row r="4347" spans="1:13" ht="15" collapsed="1">
      <c r="A4347" s="13"/>
      <c r="B4347" s="13" t="s">
        <v>7199</v>
      </c>
      <c r="C4347" s="13"/>
      <c r="D4347" s="13"/>
      <c r="E4347" s="13">
        <v>33.79</v>
      </c>
      <c r="F4347" s="13">
        <v>3</v>
      </c>
      <c r="G4347" s="13">
        <v>656.37599999999998</v>
      </c>
      <c r="H4347" s="13">
        <v>1310.7380000000001</v>
      </c>
      <c r="I4347" s="13">
        <v>2</v>
      </c>
      <c r="J4347" s="13">
        <v>1310.7380000000001</v>
      </c>
      <c r="K4347" s="13">
        <v>0</v>
      </c>
      <c r="L4347" s="13">
        <v>0</v>
      </c>
      <c r="M4347" s="13">
        <v>2E-3</v>
      </c>
    </row>
    <row r="4348" spans="1:13" ht="15">
      <c r="A4348" s="13"/>
      <c r="B4348" s="13" t="s">
        <v>10384</v>
      </c>
      <c r="C4348" s="13"/>
      <c r="D4348" s="13"/>
      <c r="E4348" s="13">
        <v>24.33</v>
      </c>
      <c r="F4348" s="13">
        <v>1</v>
      </c>
      <c r="G4348" s="13">
        <v>515.26900000000001</v>
      </c>
      <c r="H4348" s="13">
        <v>1028.5239999999999</v>
      </c>
      <c r="I4348" s="13">
        <v>2</v>
      </c>
      <c r="J4348" s="13">
        <v>1028.5250000000001</v>
      </c>
      <c r="K4348" s="13">
        <v>-1E-3</v>
      </c>
      <c r="L4348" s="13">
        <v>0</v>
      </c>
      <c r="M4348" s="13">
        <v>1.7999999999999999E-2</v>
      </c>
    </row>
    <row r="4349" spans="1:13" ht="15">
      <c r="A4349" s="13" t="s">
        <v>934</v>
      </c>
      <c r="B4349" s="13">
        <v>4</v>
      </c>
      <c r="C4349" s="13"/>
      <c r="D4349" s="13"/>
      <c r="E4349" s="13"/>
      <c r="F4349" s="13">
        <v>4</v>
      </c>
      <c r="G4349" s="13"/>
      <c r="H4349" s="13"/>
      <c r="I4349" s="13"/>
      <c r="J4349" s="13"/>
      <c r="K4349" s="13"/>
      <c r="L4349" s="13"/>
      <c r="M4349" s="13"/>
    </row>
    <row r="4350" spans="1:13" ht="15" collapsed="1">
      <c r="A4350" s="13"/>
      <c r="B4350" s="13" t="s">
        <v>4750</v>
      </c>
      <c r="C4350" s="13"/>
      <c r="D4350" s="13"/>
      <c r="E4350" s="13">
        <v>41.52</v>
      </c>
      <c r="F4350" s="13">
        <v>1</v>
      </c>
      <c r="G4350" s="13">
        <v>496.28</v>
      </c>
      <c r="H4350" s="13">
        <v>1485.818</v>
      </c>
      <c r="I4350" s="13">
        <v>3</v>
      </c>
      <c r="J4350" s="13">
        <v>1485.819</v>
      </c>
      <c r="K4350" s="13">
        <v>-1E-3</v>
      </c>
      <c r="L4350" s="13">
        <v>1</v>
      </c>
      <c r="M4350" s="13">
        <v>1.2999999999999999E-4</v>
      </c>
    </row>
    <row r="4351" spans="1:13" ht="15">
      <c r="A4351" s="13"/>
      <c r="B4351" s="13" t="s">
        <v>10385</v>
      </c>
      <c r="C4351" s="13"/>
      <c r="D4351" s="13"/>
      <c r="E4351" s="13">
        <v>31.48</v>
      </c>
      <c r="F4351" s="13">
        <v>1</v>
      </c>
      <c r="G4351" s="13">
        <v>806.93600000000004</v>
      </c>
      <c r="H4351" s="13">
        <v>1611.8579999999999</v>
      </c>
      <c r="I4351" s="13">
        <v>2</v>
      </c>
      <c r="J4351" s="13">
        <v>1611.8579999999999</v>
      </c>
      <c r="K4351" s="13">
        <v>0</v>
      </c>
      <c r="L4351" s="13">
        <v>0</v>
      </c>
      <c r="M4351" s="13">
        <v>1.1000000000000001E-3</v>
      </c>
    </row>
    <row r="4352" spans="1:13" ht="15" collapsed="1">
      <c r="A4352" s="13"/>
      <c r="B4352" s="13" t="s">
        <v>4751</v>
      </c>
      <c r="C4352" s="13"/>
      <c r="D4352" s="13"/>
      <c r="E4352" s="13">
        <v>29.07</v>
      </c>
      <c r="F4352" s="13">
        <v>1</v>
      </c>
      <c r="G4352" s="13">
        <v>591.63599999999997</v>
      </c>
      <c r="H4352" s="13">
        <v>1771.8869999999999</v>
      </c>
      <c r="I4352" s="13">
        <v>3</v>
      </c>
      <c r="J4352" s="13">
        <v>1771.885</v>
      </c>
      <c r="K4352" s="13">
        <v>2E-3</v>
      </c>
      <c r="L4352" s="13">
        <v>0</v>
      </c>
      <c r="M4352" s="13">
        <v>1.9E-3</v>
      </c>
    </row>
    <row r="4353" spans="1:13" ht="15">
      <c r="A4353" s="13"/>
      <c r="B4353" s="13" t="s">
        <v>4749</v>
      </c>
      <c r="C4353" s="13"/>
      <c r="D4353" s="13"/>
      <c r="E4353" s="13">
        <v>28</v>
      </c>
      <c r="F4353" s="13">
        <v>1</v>
      </c>
      <c r="G4353" s="13">
        <v>506.803</v>
      </c>
      <c r="H4353" s="13">
        <v>1011.591</v>
      </c>
      <c r="I4353" s="13">
        <v>2</v>
      </c>
      <c r="J4353" s="13">
        <v>1011.59</v>
      </c>
      <c r="K4353" s="13">
        <v>1E-3</v>
      </c>
      <c r="L4353" s="13">
        <v>0</v>
      </c>
      <c r="M4353" s="13">
        <v>4.7999999999999996E-3</v>
      </c>
    </row>
    <row r="4354" spans="1:13" ht="15">
      <c r="A4354" s="13" t="s">
        <v>1451</v>
      </c>
      <c r="B4354" s="13">
        <v>4</v>
      </c>
      <c r="C4354" s="13"/>
      <c r="D4354" s="13"/>
      <c r="E4354" s="13"/>
      <c r="F4354" s="13">
        <v>5</v>
      </c>
      <c r="G4354" s="13"/>
      <c r="H4354" s="13"/>
      <c r="I4354" s="13"/>
      <c r="J4354" s="13"/>
      <c r="K4354" s="13"/>
      <c r="L4354" s="13"/>
      <c r="M4354" s="13"/>
    </row>
    <row r="4355" spans="1:13" ht="15">
      <c r="A4355" s="13"/>
      <c r="B4355" s="13" t="s">
        <v>5555</v>
      </c>
      <c r="C4355" s="13"/>
      <c r="D4355" s="13"/>
      <c r="E4355" s="13">
        <v>67.52</v>
      </c>
      <c r="F4355" s="13">
        <v>1</v>
      </c>
      <c r="G4355" s="13">
        <v>533.93399999999997</v>
      </c>
      <c r="H4355" s="13">
        <v>1598.7809999999999</v>
      </c>
      <c r="I4355" s="13">
        <v>3</v>
      </c>
      <c r="J4355" s="13">
        <v>1598.78</v>
      </c>
      <c r="K4355" s="13">
        <v>1E-3</v>
      </c>
      <c r="L4355" s="13">
        <v>0</v>
      </c>
      <c r="M4355" s="13">
        <v>6.4000000000000001E-7</v>
      </c>
    </row>
    <row r="4356" spans="1:13" ht="15">
      <c r="A4356" s="13"/>
      <c r="B4356" s="13" t="s">
        <v>5556</v>
      </c>
      <c r="C4356" s="13"/>
      <c r="D4356" s="13"/>
      <c r="E4356" s="13">
        <v>41.12</v>
      </c>
      <c r="F4356" s="13">
        <v>2</v>
      </c>
      <c r="G4356" s="13">
        <v>602.99699999999996</v>
      </c>
      <c r="H4356" s="13">
        <v>1805.97</v>
      </c>
      <c r="I4356" s="13">
        <v>3</v>
      </c>
      <c r="J4356" s="13">
        <v>1805.9680000000001</v>
      </c>
      <c r="K4356" s="13">
        <v>3.0000000000000001E-3</v>
      </c>
      <c r="L4356" s="13">
        <v>0</v>
      </c>
      <c r="M4356" s="13">
        <v>1.3999999999999999E-4</v>
      </c>
    </row>
    <row r="4357" spans="1:13" ht="15">
      <c r="A4357" s="13"/>
      <c r="B4357" s="13" t="s">
        <v>10386</v>
      </c>
      <c r="C4357" s="13"/>
      <c r="D4357" s="13"/>
      <c r="E4357" s="13">
        <v>33.65</v>
      </c>
      <c r="F4357" s="13">
        <v>1</v>
      </c>
      <c r="G4357" s="13">
        <v>484.24900000000002</v>
      </c>
      <c r="H4357" s="13">
        <v>966.48400000000004</v>
      </c>
      <c r="I4357" s="13">
        <v>2</v>
      </c>
      <c r="J4357" s="13">
        <v>966.48400000000004</v>
      </c>
      <c r="K4357" s="13">
        <v>-1E-3</v>
      </c>
      <c r="L4357" s="13">
        <v>0</v>
      </c>
      <c r="M4357" s="13">
        <v>1.8E-3</v>
      </c>
    </row>
    <row r="4358" spans="1:13" ht="15">
      <c r="A4358" s="13"/>
      <c r="B4358" s="13" t="s">
        <v>8991</v>
      </c>
      <c r="C4358" s="13"/>
      <c r="D4358" s="13"/>
      <c r="E4358" s="13">
        <v>28.15</v>
      </c>
      <c r="F4358" s="13">
        <v>1</v>
      </c>
      <c r="G4358" s="13">
        <v>450.76100000000002</v>
      </c>
      <c r="H4358" s="13">
        <v>899.50699999999995</v>
      </c>
      <c r="I4358" s="13">
        <v>2</v>
      </c>
      <c r="J4358" s="13">
        <v>899.50800000000004</v>
      </c>
      <c r="K4358" s="13">
        <v>0</v>
      </c>
      <c r="L4358" s="13">
        <v>0</v>
      </c>
      <c r="M4358" s="13">
        <v>7.0000000000000001E-3</v>
      </c>
    </row>
    <row r="4359" spans="1:13" ht="15">
      <c r="A4359" s="13" t="s">
        <v>6346</v>
      </c>
      <c r="B4359" s="13">
        <v>4</v>
      </c>
      <c r="C4359" s="13"/>
      <c r="D4359" s="13"/>
      <c r="E4359" s="13"/>
      <c r="F4359" s="13">
        <v>5</v>
      </c>
      <c r="G4359" s="13"/>
      <c r="H4359" s="13"/>
      <c r="I4359" s="13"/>
      <c r="J4359" s="13"/>
      <c r="K4359" s="13"/>
      <c r="L4359" s="13"/>
      <c r="M4359" s="13"/>
    </row>
    <row r="4360" spans="1:13" ht="15">
      <c r="A4360" s="13"/>
      <c r="B4360" s="13" t="s">
        <v>9137</v>
      </c>
      <c r="C4360" s="13"/>
      <c r="D4360" s="13"/>
      <c r="E4360" s="13">
        <v>31.4</v>
      </c>
      <c r="F4360" s="13">
        <v>2</v>
      </c>
      <c r="G4360" s="13">
        <v>424.26799999999997</v>
      </c>
      <c r="H4360" s="13">
        <v>846.52</v>
      </c>
      <c r="I4360" s="13">
        <v>2</v>
      </c>
      <c r="J4360" s="13">
        <v>846.52099999999996</v>
      </c>
      <c r="K4360" s="13">
        <v>-1E-3</v>
      </c>
      <c r="L4360" s="13">
        <v>0</v>
      </c>
      <c r="M4360" s="13">
        <v>2.0999999999999999E-3</v>
      </c>
    </row>
    <row r="4361" spans="1:13" ht="15">
      <c r="A4361" s="13"/>
      <c r="B4361" s="13" t="s">
        <v>10387</v>
      </c>
      <c r="C4361" s="13"/>
      <c r="D4361" s="13"/>
      <c r="E4361" s="13">
        <v>28.06</v>
      </c>
      <c r="F4361" s="13">
        <v>1</v>
      </c>
      <c r="G4361" s="13">
        <v>598.64</v>
      </c>
      <c r="H4361" s="13">
        <v>1792.8969999999999</v>
      </c>
      <c r="I4361" s="13">
        <v>3</v>
      </c>
      <c r="J4361" s="13">
        <v>1791.9110000000001</v>
      </c>
      <c r="K4361" s="13">
        <v>0.98599999999999999</v>
      </c>
      <c r="L4361" s="13">
        <v>0</v>
      </c>
      <c r="M4361" s="13">
        <v>2.3E-3</v>
      </c>
    </row>
    <row r="4362" spans="1:13" ht="15">
      <c r="A4362" s="13"/>
      <c r="B4362" s="13" t="s">
        <v>7475</v>
      </c>
      <c r="C4362" s="13"/>
      <c r="D4362" s="13"/>
      <c r="E4362" s="13">
        <v>27.89</v>
      </c>
      <c r="F4362" s="13">
        <v>1</v>
      </c>
      <c r="G4362" s="13">
        <v>605.78800000000001</v>
      </c>
      <c r="H4362" s="13">
        <v>1209.5619999999999</v>
      </c>
      <c r="I4362" s="13">
        <v>2</v>
      </c>
      <c r="J4362" s="13">
        <v>1209.5630000000001</v>
      </c>
      <c r="K4362" s="13">
        <v>0</v>
      </c>
      <c r="L4362" s="13">
        <v>0</v>
      </c>
      <c r="M4362" s="13">
        <v>4.8999999999999998E-3</v>
      </c>
    </row>
    <row r="4363" spans="1:13" ht="15">
      <c r="A4363" s="13"/>
      <c r="B4363" s="13" t="s">
        <v>9138</v>
      </c>
      <c r="C4363" s="13"/>
      <c r="D4363" s="13"/>
      <c r="E4363" s="13">
        <v>26.98</v>
      </c>
      <c r="F4363" s="13">
        <v>1</v>
      </c>
      <c r="G4363" s="13">
        <v>458.76600000000002</v>
      </c>
      <c r="H4363" s="13">
        <v>915.51800000000003</v>
      </c>
      <c r="I4363" s="13">
        <v>2</v>
      </c>
      <c r="J4363" s="13">
        <v>915.51800000000003</v>
      </c>
      <c r="K4363" s="13">
        <v>0</v>
      </c>
      <c r="L4363" s="13">
        <v>0</v>
      </c>
      <c r="M4363" s="13">
        <v>2.8999999999999998E-3</v>
      </c>
    </row>
    <row r="4364" spans="1:13" ht="15">
      <c r="A4364" s="13" t="s">
        <v>1955</v>
      </c>
      <c r="B4364" s="13">
        <v>4</v>
      </c>
      <c r="C4364" s="13"/>
      <c r="D4364" s="13"/>
      <c r="E4364" s="13"/>
      <c r="F4364" s="13">
        <v>7</v>
      </c>
      <c r="G4364" s="13"/>
      <c r="H4364" s="13"/>
      <c r="I4364" s="13"/>
      <c r="J4364" s="13"/>
      <c r="K4364" s="13"/>
      <c r="L4364" s="13"/>
      <c r="M4364" s="13"/>
    </row>
    <row r="4365" spans="1:13" ht="15">
      <c r="A4365" s="13"/>
      <c r="B4365" s="13" t="s">
        <v>7203</v>
      </c>
      <c r="C4365" s="13"/>
      <c r="D4365" s="13"/>
      <c r="E4365" s="13">
        <v>40.69</v>
      </c>
      <c r="F4365" s="13">
        <v>3</v>
      </c>
      <c r="G4365" s="13">
        <v>640.83699999999999</v>
      </c>
      <c r="H4365" s="13">
        <v>1279.6600000000001</v>
      </c>
      <c r="I4365" s="13">
        <v>2</v>
      </c>
      <c r="J4365" s="13">
        <v>1279.6590000000001</v>
      </c>
      <c r="K4365" s="13">
        <v>1E-3</v>
      </c>
      <c r="L4365" s="13">
        <v>0</v>
      </c>
      <c r="M4365" s="13">
        <v>1.8000000000000001E-4</v>
      </c>
    </row>
    <row r="4366" spans="1:13" ht="15">
      <c r="A4366" s="13"/>
      <c r="B4366" s="13" t="s">
        <v>5908</v>
      </c>
      <c r="C4366" s="13"/>
      <c r="D4366" s="13"/>
      <c r="E4366" s="13">
        <v>40.619999999999997</v>
      </c>
      <c r="F4366" s="13">
        <v>2</v>
      </c>
      <c r="G4366" s="13">
        <v>590.81399999999996</v>
      </c>
      <c r="H4366" s="13">
        <v>1179.6130000000001</v>
      </c>
      <c r="I4366" s="13">
        <v>2</v>
      </c>
      <c r="J4366" s="13">
        <v>1179.614</v>
      </c>
      <c r="K4366" s="13">
        <v>-1E-3</v>
      </c>
      <c r="L4366" s="13">
        <v>0</v>
      </c>
      <c r="M4366" s="13">
        <v>2.9E-4</v>
      </c>
    </row>
    <row r="4367" spans="1:13" ht="15" collapsed="1">
      <c r="A4367" s="13"/>
      <c r="B4367" s="13" t="s">
        <v>9651</v>
      </c>
      <c r="C4367" s="13"/>
      <c r="D4367" s="13"/>
      <c r="E4367" s="13">
        <v>38.43</v>
      </c>
      <c r="F4367" s="13">
        <v>1</v>
      </c>
      <c r="G4367" s="13">
        <v>579.64</v>
      </c>
      <c r="H4367" s="13">
        <v>1735.8969999999999</v>
      </c>
      <c r="I4367" s="13">
        <v>3</v>
      </c>
      <c r="J4367" s="13">
        <v>1734.894</v>
      </c>
      <c r="K4367" s="13">
        <v>1.0029999999999999</v>
      </c>
      <c r="L4367" s="13">
        <v>0</v>
      </c>
      <c r="M4367" s="13">
        <v>2.5000000000000001E-4</v>
      </c>
    </row>
    <row r="4368" spans="1:13" ht="15">
      <c r="A4368" s="13"/>
      <c r="B4368" s="13" t="s">
        <v>10388</v>
      </c>
      <c r="C4368" s="13" t="s">
        <v>150</v>
      </c>
      <c r="D4368" s="13" t="s">
        <v>184</v>
      </c>
      <c r="E4368" s="13">
        <v>21.87</v>
      </c>
      <c r="F4368" s="13">
        <v>1</v>
      </c>
      <c r="G4368" s="13">
        <v>883.45500000000004</v>
      </c>
      <c r="H4368" s="13">
        <v>1764.895</v>
      </c>
      <c r="I4368" s="13">
        <v>2</v>
      </c>
      <c r="J4368" s="13">
        <v>1764.8969999999999</v>
      </c>
      <c r="K4368" s="13">
        <v>-2E-3</v>
      </c>
      <c r="L4368" s="13">
        <v>0</v>
      </c>
      <c r="M4368" s="13">
        <v>8.8999999999999999E-3</v>
      </c>
    </row>
    <row r="4369" spans="1:13" ht="15">
      <c r="A4369" s="13" t="s">
        <v>1259</v>
      </c>
      <c r="B4369" s="13">
        <v>4</v>
      </c>
      <c r="C4369" s="13"/>
      <c r="D4369" s="13"/>
      <c r="E4369" s="13"/>
      <c r="F4369" s="13">
        <v>6</v>
      </c>
      <c r="G4369" s="13"/>
      <c r="H4369" s="13"/>
      <c r="I4369" s="13"/>
      <c r="J4369" s="13"/>
      <c r="K4369" s="13"/>
      <c r="L4369" s="13"/>
      <c r="M4369" s="13"/>
    </row>
    <row r="4370" spans="1:13" ht="15">
      <c r="A4370" s="13"/>
      <c r="B4370" s="13" t="s">
        <v>5563</v>
      </c>
      <c r="C4370" s="13"/>
      <c r="D4370" s="13"/>
      <c r="E4370" s="13">
        <v>51.86</v>
      </c>
      <c r="F4370" s="13">
        <v>2</v>
      </c>
      <c r="G4370" s="13">
        <v>533.79200000000003</v>
      </c>
      <c r="H4370" s="13">
        <v>1065.57</v>
      </c>
      <c r="I4370" s="13">
        <v>2</v>
      </c>
      <c r="J4370" s="13">
        <v>1065.5709999999999</v>
      </c>
      <c r="K4370" s="13">
        <v>0</v>
      </c>
      <c r="L4370" s="13">
        <v>0</v>
      </c>
      <c r="M4370" s="13">
        <v>3.6000000000000001E-5</v>
      </c>
    </row>
    <row r="4371" spans="1:13" ht="15">
      <c r="A4371" s="13"/>
      <c r="B4371" s="13" t="s">
        <v>5564</v>
      </c>
      <c r="C4371" s="13"/>
      <c r="D4371" s="13"/>
      <c r="E4371" s="13">
        <v>36.39</v>
      </c>
      <c r="F4371" s="13">
        <v>1</v>
      </c>
      <c r="G4371" s="13">
        <v>533.26400000000001</v>
      </c>
      <c r="H4371" s="13">
        <v>1064.5129999999999</v>
      </c>
      <c r="I4371" s="13">
        <v>2</v>
      </c>
      <c r="J4371" s="13">
        <v>1064.5139999999999</v>
      </c>
      <c r="K4371" s="13">
        <v>0</v>
      </c>
      <c r="L4371" s="13">
        <v>0</v>
      </c>
      <c r="M4371" s="13">
        <v>1.1000000000000001E-3</v>
      </c>
    </row>
    <row r="4372" spans="1:13" ht="15">
      <c r="A4372" s="13"/>
      <c r="B4372" s="13" t="s">
        <v>7204</v>
      </c>
      <c r="C4372" s="13"/>
      <c r="D4372" s="13"/>
      <c r="E4372" s="13">
        <v>34.93</v>
      </c>
      <c r="F4372" s="13">
        <v>1</v>
      </c>
      <c r="G4372" s="13">
        <v>625.82299999999998</v>
      </c>
      <c r="H4372" s="13">
        <v>1249.6310000000001</v>
      </c>
      <c r="I4372" s="13">
        <v>2</v>
      </c>
      <c r="J4372" s="13">
        <v>1249.6300000000001</v>
      </c>
      <c r="K4372" s="13">
        <v>1E-3</v>
      </c>
      <c r="L4372" s="13">
        <v>1</v>
      </c>
      <c r="M4372" s="13">
        <v>2.5000000000000001E-3</v>
      </c>
    </row>
    <row r="4373" spans="1:13" ht="15" collapsed="1">
      <c r="A4373" s="13"/>
      <c r="B4373" s="13" t="s">
        <v>7204</v>
      </c>
      <c r="C4373" s="13"/>
      <c r="D4373" s="13"/>
      <c r="E4373" s="13">
        <v>33.479999999999997</v>
      </c>
      <c r="F4373" s="13">
        <v>2</v>
      </c>
      <c r="G4373" s="13">
        <v>417.55099999999999</v>
      </c>
      <c r="H4373" s="13">
        <v>1249.6300000000001</v>
      </c>
      <c r="I4373" s="13">
        <v>3</v>
      </c>
      <c r="J4373" s="13">
        <v>1249.6300000000001</v>
      </c>
      <c r="K4373" s="13">
        <v>0</v>
      </c>
      <c r="L4373" s="13">
        <v>1</v>
      </c>
      <c r="M4373" s="13">
        <v>7.2000000000000005E-4</v>
      </c>
    </row>
    <row r="4374" spans="1:13" ht="15">
      <c r="A4374" s="13" t="s">
        <v>1261</v>
      </c>
      <c r="B4374" s="13">
        <v>4</v>
      </c>
      <c r="C4374" s="13"/>
      <c r="D4374" s="13"/>
      <c r="E4374" s="13"/>
      <c r="F4374" s="13">
        <v>6</v>
      </c>
      <c r="G4374" s="13"/>
      <c r="H4374" s="13"/>
      <c r="I4374" s="13"/>
      <c r="J4374" s="13"/>
      <c r="K4374" s="13"/>
      <c r="L4374" s="13"/>
      <c r="M4374" s="13"/>
    </row>
    <row r="4375" spans="1:13" ht="15">
      <c r="A4375" s="13"/>
      <c r="B4375" s="13" t="s">
        <v>5567</v>
      </c>
      <c r="C4375" s="13"/>
      <c r="D4375" s="13"/>
      <c r="E4375" s="13">
        <v>65.819999999999993</v>
      </c>
      <c r="F4375" s="13">
        <v>3</v>
      </c>
      <c r="G4375" s="13">
        <v>542.34299999999996</v>
      </c>
      <c r="H4375" s="13">
        <v>1082.671</v>
      </c>
      <c r="I4375" s="13">
        <v>2</v>
      </c>
      <c r="J4375" s="13">
        <v>1082.67</v>
      </c>
      <c r="K4375" s="13">
        <v>1E-3</v>
      </c>
      <c r="L4375" s="13">
        <v>0</v>
      </c>
      <c r="M4375" s="13">
        <v>1.1999999999999999E-6</v>
      </c>
    </row>
    <row r="4376" spans="1:13" ht="15">
      <c r="A4376" s="13"/>
      <c r="B4376" s="13" t="s">
        <v>9653</v>
      </c>
      <c r="C4376" s="13"/>
      <c r="D4376" s="13"/>
      <c r="E4376" s="13">
        <v>38.58</v>
      </c>
      <c r="F4376" s="13">
        <v>1</v>
      </c>
      <c r="G4376" s="13">
        <v>521.82899999999995</v>
      </c>
      <c r="H4376" s="13">
        <v>1041.644</v>
      </c>
      <c r="I4376" s="13">
        <v>2</v>
      </c>
      <c r="J4376" s="13">
        <v>1041.643</v>
      </c>
      <c r="K4376" s="13">
        <v>1E-3</v>
      </c>
      <c r="L4376" s="13">
        <v>0</v>
      </c>
      <c r="M4376" s="13">
        <v>5.4000000000000001E-4</v>
      </c>
    </row>
    <row r="4377" spans="1:13" ht="15" collapsed="1">
      <c r="A4377" s="13"/>
      <c r="B4377" s="13" t="s">
        <v>7205</v>
      </c>
      <c r="C4377" s="13"/>
      <c r="D4377" s="13"/>
      <c r="E4377" s="13">
        <v>38.24</v>
      </c>
      <c r="F4377" s="13">
        <v>1</v>
      </c>
      <c r="G4377" s="13">
        <v>577.77</v>
      </c>
      <c r="H4377" s="13">
        <v>1153.5260000000001</v>
      </c>
      <c r="I4377" s="13">
        <v>2</v>
      </c>
      <c r="J4377" s="13">
        <v>1153.5250000000001</v>
      </c>
      <c r="K4377" s="13">
        <v>1E-3</v>
      </c>
      <c r="L4377" s="13">
        <v>0</v>
      </c>
      <c r="M4377" s="13">
        <v>4.0999999999999999E-4</v>
      </c>
    </row>
    <row r="4378" spans="1:13" ht="15">
      <c r="A4378" s="13"/>
      <c r="B4378" s="13" t="s">
        <v>5568</v>
      </c>
      <c r="C4378" s="13"/>
      <c r="D4378" s="13"/>
      <c r="E4378" s="13">
        <v>24.06</v>
      </c>
      <c r="F4378" s="13">
        <v>1</v>
      </c>
      <c r="G4378" s="13">
        <v>558.30899999999997</v>
      </c>
      <c r="H4378" s="13">
        <v>1114.604</v>
      </c>
      <c r="I4378" s="13">
        <v>2</v>
      </c>
      <c r="J4378" s="13">
        <v>1114.606</v>
      </c>
      <c r="K4378" s="13">
        <v>-1E-3</v>
      </c>
      <c r="L4378" s="13">
        <v>0</v>
      </c>
      <c r="M4378" s="13">
        <v>6.1000000000000004E-3</v>
      </c>
    </row>
    <row r="4379" spans="1:13" ht="15">
      <c r="A4379" s="13" t="s">
        <v>1991</v>
      </c>
      <c r="B4379" s="13">
        <v>4</v>
      </c>
      <c r="C4379" s="13"/>
      <c r="D4379" s="13"/>
      <c r="E4379" s="13"/>
      <c r="F4379" s="13">
        <v>6</v>
      </c>
      <c r="G4379" s="13"/>
      <c r="H4379" s="13"/>
      <c r="I4379" s="13"/>
      <c r="J4379" s="13"/>
      <c r="K4379" s="13"/>
      <c r="L4379" s="13"/>
      <c r="M4379" s="13"/>
    </row>
    <row r="4380" spans="1:13" ht="15" collapsed="1">
      <c r="A4380" s="13"/>
      <c r="B4380" s="13" t="s">
        <v>5927</v>
      </c>
      <c r="C4380" s="13"/>
      <c r="D4380" s="13"/>
      <c r="E4380" s="13">
        <v>61.52</v>
      </c>
      <c r="F4380" s="13">
        <v>2</v>
      </c>
      <c r="G4380" s="13">
        <v>516.28800000000001</v>
      </c>
      <c r="H4380" s="13">
        <v>1545.8420000000001</v>
      </c>
      <c r="I4380" s="13">
        <v>3</v>
      </c>
      <c r="J4380" s="13">
        <v>1545.84</v>
      </c>
      <c r="K4380" s="13">
        <v>1E-3</v>
      </c>
      <c r="L4380" s="13">
        <v>0</v>
      </c>
      <c r="M4380" s="13">
        <v>1.9E-6</v>
      </c>
    </row>
    <row r="4381" spans="1:13" ht="15">
      <c r="A4381" s="13"/>
      <c r="B4381" s="13" t="s">
        <v>7782</v>
      </c>
      <c r="C4381" s="13"/>
      <c r="D4381" s="13"/>
      <c r="E4381" s="13">
        <v>45.14</v>
      </c>
      <c r="F4381" s="13">
        <v>2</v>
      </c>
      <c r="G4381" s="13">
        <v>690.85500000000002</v>
      </c>
      <c r="H4381" s="13">
        <v>1379.6949999999999</v>
      </c>
      <c r="I4381" s="13">
        <v>2</v>
      </c>
      <c r="J4381" s="13">
        <v>1378.691</v>
      </c>
      <c r="K4381" s="13">
        <v>1.0029999999999999</v>
      </c>
      <c r="L4381" s="13">
        <v>0</v>
      </c>
      <c r="M4381" s="13">
        <v>5.8E-5</v>
      </c>
    </row>
    <row r="4382" spans="1:13" ht="15" collapsed="1">
      <c r="A4382" s="13"/>
      <c r="B4382" s="13" t="s">
        <v>7782</v>
      </c>
      <c r="C4382" s="13"/>
      <c r="D4382" s="13"/>
      <c r="E4382" s="13">
        <v>24.96</v>
      </c>
      <c r="F4382" s="13">
        <v>1</v>
      </c>
      <c r="G4382" s="13">
        <v>460.572</v>
      </c>
      <c r="H4382" s="13">
        <v>1378.694</v>
      </c>
      <c r="I4382" s="13">
        <v>3</v>
      </c>
      <c r="J4382" s="13">
        <v>1378.691</v>
      </c>
      <c r="K4382" s="13">
        <v>2E-3</v>
      </c>
      <c r="L4382" s="13">
        <v>0</v>
      </c>
      <c r="M4382" s="13">
        <v>4.5999999999999999E-3</v>
      </c>
    </row>
    <row r="4383" spans="1:13" ht="15">
      <c r="A4383" s="13"/>
      <c r="B4383" s="13" t="s">
        <v>10389</v>
      </c>
      <c r="C4383" s="13"/>
      <c r="D4383" s="13"/>
      <c r="E4383" s="13">
        <v>23.75</v>
      </c>
      <c r="F4383" s="13">
        <v>1</v>
      </c>
      <c r="G4383" s="13">
        <v>433.54899999999998</v>
      </c>
      <c r="H4383" s="13">
        <v>1297.625</v>
      </c>
      <c r="I4383" s="13">
        <v>3</v>
      </c>
      <c r="J4383" s="13">
        <v>1297.626</v>
      </c>
      <c r="K4383" s="13">
        <v>-1E-3</v>
      </c>
      <c r="L4383" s="13">
        <v>0</v>
      </c>
      <c r="M4383" s="13">
        <v>1.9E-2</v>
      </c>
    </row>
    <row r="4384" spans="1:13" ht="15">
      <c r="A4384" s="13" t="s">
        <v>1028</v>
      </c>
      <c r="B4384" s="13">
        <v>4</v>
      </c>
      <c r="C4384" s="13"/>
      <c r="D4384" s="13"/>
      <c r="E4384" s="13"/>
      <c r="F4384" s="13">
        <v>5</v>
      </c>
      <c r="G4384" s="13"/>
      <c r="H4384" s="13"/>
      <c r="I4384" s="13"/>
      <c r="J4384" s="13"/>
      <c r="K4384" s="13"/>
      <c r="L4384" s="13"/>
      <c r="M4384" s="13"/>
    </row>
    <row r="4385" spans="1:13" ht="15">
      <c r="A4385" s="13"/>
      <c r="B4385" s="13" t="s">
        <v>5163</v>
      </c>
      <c r="C4385" s="13"/>
      <c r="D4385" s="13"/>
      <c r="E4385" s="13">
        <v>57.26</v>
      </c>
      <c r="F4385" s="13">
        <v>2</v>
      </c>
      <c r="G4385" s="13">
        <v>551.80399999999997</v>
      </c>
      <c r="H4385" s="13">
        <v>1101.5920000000001</v>
      </c>
      <c r="I4385" s="13">
        <v>2</v>
      </c>
      <c r="J4385" s="13">
        <v>1101.5930000000001</v>
      </c>
      <c r="K4385" s="13">
        <v>0</v>
      </c>
      <c r="L4385" s="13">
        <v>0</v>
      </c>
      <c r="M4385" s="13">
        <v>1.5E-5</v>
      </c>
    </row>
    <row r="4386" spans="1:13" ht="15">
      <c r="A4386" s="13"/>
      <c r="B4386" s="13" t="s">
        <v>5165</v>
      </c>
      <c r="C4386" s="13"/>
      <c r="D4386" s="13"/>
      <c r="E4386" s="13">
        <v>56.05</v>
      </c>
      <c r="F4386" s="13">
        <v>1</v>
      </c>
      <c r="G4386" s="13">
        <v>579.27599999999995</v>
      </c>
      <c r="H4386" s="13">
        <v>1156.538</v>
      </c>
      <c r="I4386" s="13">
        <v>2</v>
      </c>
      <c r="J4386" s="13">
        <v>1156.54</v>
      </c>
      <c r="K4386" s="13">
        <v>-2E-3</v>
      </c>
      <c r="L4386" s="13">
        <v>0</v>
      </c>
      <c r="M4386" s="13">
        <v>7.7999999999999999E-6</v>
      </c>
    </row>
    <row r="4387" spans="1:13" ht="15">
      <c r="A4387" s="13"/>
      <c r="B4387" s="13" t="s">
        <v>5164</v>
      </c>
      <c r="C4387" s="13"/>
      <c r="D4387" s="13"/>
      <c r="E4387" s="13">
        <v>49.08</v>
      </c>
      <c r="F4387" s="13">
        <v>1</v>
      </c>
      <c r="G4387" s="13">
        <v>576.28499999999997</v>
      </c>
      <c r="H4387" s="13">
        <v>1150.5550000000001</v>
      </c>
      <c r="I4387" s="13">
        <v>2</v>
      </c>
      <c r="J4387" s="13">
        <v>1150.5550000000001</v>
      </c>
      <c r="K4387" s="13">
        <v>0</v>
      </c>
      <c r="L4387" s="13">
        <v>0</v>
      </c>
      <c r="M4387" s="13">
        <v>5.7000000000000003E-5</v>
      </c>
    </row>
    <row r="4388" spans="1:13" ht="15">
      <c r="A4388" s="13"/>
      <c r="B4388" s="13" t="s">
        <v>5164</v>
      </c>
      <c r="C4388" s="13" t="s">
        <v>16</v>
      </c>
      <c r="D4388" s="13" t="s">
        <v>56</v>
      </c>
      <c r="E4388" s="13">
        <v>25.38</v>
      </c>
      <c r="F4388" s="13">
        <v>1</v>
      </c>
      <c r="G4388" s="13">
        <v>584.28200000000004</v>
      </c>
      <c r="H4388" s="13">
        <v>1166.55</v>
      </c>
      <c r="I4388" s="13">
        <v>2</v>
      </c>
      <c r="J4388" s="13">
        <v>1166.55</v>
      </c>
      <c r="K4388" s="13">
        <v>-1E-3</v>
      </c>
      <c r="L4388" s="13">
        <v>0</v>
      </c>
      <c r="M4388" s="13">
        <v>7.0000000000000001E-3</v>
      </c>
    </row>
    <row r="4389" spans="1:13" ht="15">
      <c r="A4389" s="13" t="s">
        <v>1265</v>
      </c>
      <c r="B4389" s="13">
        <v>4</v>
      </c>
      <c r="C4389" s="13"/>
      <c r="D4389" s="13"/>
      <c r="E4389" s="13"/>
      <c r="F4389" s="13">
        <v>12</v>
      </c>
      <c r="G4389" s="13"/>
      <c r="H4389" s="13"/>
      <c r="I4389" s="13"/>
      <c r="J4389" s="13"/>
      <c r="K4389" s="13"/>
      <c r="L4389" s="13"/>
      <c r="M4389" s="13"/>
    </row>
    <row r="4390" spans="1:13" ht="15">
      <c r="A4390" s="13"/>
      <c r="B4390" s="13" t="s">
        <v>5582</v>
      </c>
      <c r="C4390" s="13"/>
      <c r="D4390" s="13"/>
      <c r="E4390" s="13">
        <v>43.03</v>
      </c>
      <c r="F4390" s="13">
        <v>2</v>
      </c>
      <c r="G4390" s="13">
        <v>684.399</v>
      </c>
      <c r="H4390" s="13">
        <v>1366.7829999999999</v>
      </c>
      <c r="I4390" s="13">
        <v>2</v>
      </c>
      <c r="J4390" s="13">
        <v>1366.7819999999999</v>
      </c>
      <c r="K4390" s="13">
        <v>1E-3</v>
      </c>
      <c r="L4390" s="13">
        <v>0</v>
      </c>
      <c r="M4390" s="13">
        <v>2.3000000000000001E-4</v>
      </c>
    </row>
    <row r="4391" spans="1:13" ht="15">
      <c r="A4391" s="13"/>
      <c r="B4391" s="13" t="s">
        <v>5581</v>
      </c>
      <c r="C4391" s="13"/>
      <c r="D4391" s="13"/>
      <c r="E4391" s="13">
        <v>43</v>
      </c>
      <c r="F4391" s="13">
        <v>2</v>
      </c>
      <c r="G4391" s="13">
        <v>482.77600000000001</v>
      </c>
      <c r="H4391" s="13">
        <v>963.53800000000001</v>
      </c>
      <c r="I4391" s="13">
        <v>2</v>
      </c>
      <c r="J4391" s="13">
        <v>963.53899999999999</v>
      </c>
      <c r="K4391" s="13">
        <v>-1E-3</v>
      </c>
      <c r="L4391" s="13">
        <v>0</v>
      </c>
      <c r="M4391" s="13">
        <v>3.3E-4</v>
      </c>
    </row>
    <row r="4392" spans="1:13" ht="15" collapsed="1">
      <c r="A4392" s="13"/>
      <c r="B4392" s="13" t="s">
        <v>9010</v>
      </c>
      <c r="C4392" s="13"/>
      <c r="D4392" s="13"/>
      <c r="E4392" s="13">
        <v>34.6</v>
      </c>
      <c r="F4392" s="13">
        <v>7</v>
      </c>
      <c r="G4392" s="13">
        <v>621.33399999999995</v>
      </c>
      <c r="H4392" s="13">
        <v>1860.981</v>
      </c>
      <c r="I4392" s="13">
        <v>3</v>
      </c>
      <c r="J4392" s="13">
        <v>1859.9780000000001</v>
      </c>
      <c r="K4392" s="13">
        <v>1.0029999999999999</v>
      </c>
      <c r="L4392" s="13">
        <v>1</v>
      </c>
      <c r="M4392" s="13">
        <v>5.6999999999999998E-4</v>
      </c>
    </row>
    <row r="4393" spans="1:13" ht="15">
      <c r="A4393" s="13"/>
      <c r="B4393" s="13" t="s">
        <v>10390</v>
      </c>
      <c r="C4393" s="13"/>
      <c r="D4393" s="13"/>
      <c r="E4393" s="13">
        <v>21.23</v>
      </c>
      <c r="F4393" s="13">
        <v>1</v>
      </c>
      <c r="G4393" s="13">
        <v>508.63499999999999</v>
      </c>
      <c r="H4393" s="13">
        <v>1522.883</v>
      </c>
      <c r="I4393" s="13">
        <v>3</v>
      </c>
      <c r="J4393" s="13">
        <v>1522.883</v>
      </c>
      <c r="K4393" s="13">
        <v>0</v>
      </c>
      <c r="L4393" s="13">
        <v>1</v>
      </c>
      <c r="M4393" s="13">
        <v>3.4000000000000002E-2</v>
      </c>
    </row>
    <row r="4394" spans="1:13" ht="15">
      <c r="A4394" s="13" t="s">
        <v>1084</v>
      </c>
      <c r="B4394" s="13">
        <v>4</v>
      </c>
      <c r="C4394" s="13"/>
      <c r="D4394" s="13"/>
      <c r="E4394" s="13"/>
      <c r="F4394" s="13">
        <v>6</v>
      </c>
      <c r="G4394" s="13"/>
      <c r="H4394" s="13"/>
      <c r="I4394" s="13"/>
      <c r="J4394" s="13"/>
      <c r="K4394" s="13"/>
      <c r="L4394" s="13"/>
      <c r="M4394" s="13"/>
    </row>
    <row r="4395" spans="1:13" ht="15" collapsed="1">
      <c r="A4395" s="13"/>
      <c r="B4395" s="13" t="s">
        <v>9656</v>
      </c>
      <c r="C4395" s="13"/>
      <c r="D4395" s="13"/>
      <c r="E4395" s="13">
        <v>36.020000000000003</v>
      </c>
      <c r="F4395" s="13">
        <v>2</v>
      </c>
      <c r="G4395" s="13">
        <v>416.214</v>
      </c>
      <c r="H4395" s="13">
        <v>1245.6210000000001</v>
      </c>
      <c r="I4395" s="13">
        <v>3</v>
      </c>
      <c r="J4395" s="13">
        <v>1245.6199999999999</v>
      </c>
      <c r="K4395" s="13">
        <v>1E-3</v>
      </c>
      <c r="L4395" s="13">
        <v>1</v>
      </c>
      <c r="M4395" s="13">
        <v>1.5E-3</v>
      </c>
    </row>
    <row r="4396" spans="1:13" ht="15">
      <c r="A4396" s="13"/>
      <c r="B4396" s="13" t="s">
        <v>5583</v>
      </c>
      <c r="C4396" s="13"/>
      <c r="D4396" s="13"/>
      <c r="E4396" s="13">
        <v>35.979999999999997</v>
      </c>
      <c r="F4396" s="13">
        <v>2</v>
      </c>
      <c r="G4396" s="13">
        <v>400.76499999999999</v>
      </c>
      <c r="H4396" s="13">
        <v>799.51599999999996</v>
      </c>
      <c r="I4396" s="13">
        <v>2</v>
      </c>
      <c r="J4396" s="13">
        <v>799.51700000000005</v>
      </c>
      <c r="K4396" s="13">
        <v>-1E-3</v>
      </c>
      <c r="L4396" s="13">
        <v>0</v>
      </c>
      <c r="M4396" s="13">
        <v>1.6999999999999999E-3</v>
      </c>
    </row>
    <row r="4397" spans="1:13" ht="15">
      <c r="A4397" s="13"/>
      <c r="B4397" s="13" t="s">
        <v>9011</v>
      </c>
      <c r="C4397" s="13"/>
      <c r="D4397" s="13"/>
      <c r="E4397" s="13">
        <v>25.68</v>
      </c>
      <c r="F4397" s="13">
        <v>1</v>
      </c>
      <c r="G4397" s="13">
        <v>589.86</v>
      </c>
      <c r="H4397" s="13">
        <v>1177.7049999999999</v>
      </c>
      <c r="I4397" s="13">
        <v>2</v>
      </c>
      <c r="J4397" s="13">
        <v>1177.7070000000001</v>
      </c>
      <c r="K4397" s="13">
        <v>-2E-3</v>
      </c>
      <c r="L4397" s="13">
        <v>0</v>
      </c>
      <c r="M4397" s="13">
        <v>4.4999999999999997E-3</v>
      </c>
    </row>
    <row r="4398" spans="1:13" ht="15">
      <c r="A4398" s="13"/>
      <c r="B4398" s="13" t="s">
        <v>10391</v>
      </c>
      <c r="C4398" s="13"/>
      <c r="D4398" s="13"/>
      <c r="E4398" s="13">
        <v>24.17</v>
      </c>
      <c r="F4398" s="13">
        <v>1</v>
      </c>
      <c r="G4398" s="13">
        <v>488.27100000000002</v>
      </c>
      <c r="H4398" s="13">
        <v>974.52800000000002</v>
      </c>
      <c r="I4398" s="13">
        <v>2</v>
      </c>
      <c r="J4398" s="13">
        <v>974.52800000000002</v>
      </c>
      <c r="K4398" s="13">
        <v>-1E-3</v>
      </c>
      <c r="L4398" s="13">
        <v>0</v>
      </c>
      <c r="M4398" s="13">
        <v>9.1999999999999998E-3</v>
      </c>
    </row>
    <row r="4399" spans="1:13" ht="15">
      <c r="A4399" s="13" t="s">
        <v>2001</v>
      </c>
      <c r="B4399" s="13">
        <v>4</v>
      </c>
      <c r="C4399" s="13"/>
      <c r="D4399" s="13"/>
      <c r="E4399" s="13"/>
      <c r="F4399" s="13">
        <v>4</v>
      </c>
      <c r="G4399" s="13"/>
      <c r="H4399" s="13"/>
      <c r="I4399" s="13"/>
      <c r="J4399" s="13"/>
      <c r="K4399" s="13"/>
      <c r="L4399" s="13"/>
      <c r="M4399" s="13"/>
    </row>
    <row r="4400" spans="1:13" ht="15" collapsed="1">
      <c r="A4400" s="13"/>
      <c r="B4400" s="13" t="s">
        <v>7062</v>
      </c>
      <c r="C4400" s="13"/>
      <c r="D4400" s="13"/>
      <c r="E4400" s="13">
        <v>48.82</v>
      </c>
      <c r="F4400" s="13">
        <v>1</v>
      </c>
      <c r="G4400" s="13">
        <v>720.41600000000005</v>
      </c>
      <c r="H4400" s="13">
        <v>1438.817</v>
      </c>
      <c r="I4400" s="13">
        <v>2</v>
      </c>
      <c r="J4400" s="13">
        <v>1438.8140000000001</v>
      </c>
      <c r="K4400" s="13">
        <v>2E-3</v>
      </c>
      <c r="L4400" s="13">
        <v>0</v>
      </c>
      <c r="M4400" s="13">
        <v>7.2000000000000002E-5</v>
      </c>
    </row>
    <row r="4401" spans="1:13" ht="15">
      <c r="A4401" s="13"/>
      <c r="B4401" s="13" t="s">
        <v>7063</v>
      </c>
      <c r="C4401" s="13"/>
      <c r="D4401" s="13"/>
      <c r="E4401" s="13">
        <v>48.01</v>
      </c>
      <c r="F4401" s="13">
        <v>1</v>
      </c>
      <c r="G4401" s="13">
        <v>570.29399999999998</v>
      </c>
      <c r="H4401" s="13">
        <v>1138.5730000000001</v>
      </c>
      <c r="I4401" s="13">
        <v>2</v>
      </c>
      <c r="J4401" s="13">
        <v>1137.5709999999999</v>
      </c>
      <c r="K4401" s="13">
        <v>1.002</v>
      </c>
      <c r="L4401" s="13">
        <v>0</v>
      </c>
      <c r="M4401" s="13">
        <v>3.1000000000000001E-5</v>
      </c>
    </row>
    <row r="4402" spans="1:13" ht="15">
      <c r="A4402" s="13"/>
      <c r="B4402" s="13" t="s">
        <v>10392</v>
      </c>
      <c r="C4402" s="13"/>
      <c r="D4402" s="13"/>
      <c r="E4402" s="13">
        <v>33.840000000000003</v>
      </c>
      <c r="F4402" s="13">
        <v>1</v>
      </c>
      <c r="G4402" s="13">
        <v>426.577</v>
      </c>
      <c r="H4402" s="13">
        <v>1276.7080000000001</v>
      </c>
      <c r="I4402" s="13">
        <v>3</v>
      </c>
      <c r="J4402" s="13">
        <v>1276.7139999999999</v>
      </c>
      <c r="K4402" s="13">
        <v>-6.0000000000000001E-3</v>
      </c>
      <c r="L4402" s="13">
        <v>0</v>
      </c>
      <c r="M4402" s="13">
        <v>3.3999999999999998E-3</v>
      </c>
    </row>
    <row r="4403" spans="1:13" ht="15" collapsed="1">
      <c r="A4403" s="13"/>
      <c r="B4403" s="13" t="s">
        <v>10393</v>
      </c>
      <c r="C4403" s="13"/>
      <c r="D4403" s="13"/>
      <c r="E4403" s="13">
        <v>20.89</v>
      </c>
      <c r="F4403" s="13">
        <v>1</v>
      </c>
      <c r="G4403" s="13">
        <v>598.81899999999996</v>
      </c>
      <c r="H4403" s="13">
        <v>1195.624</v>
      </c>
      <c r="I4403" s="13">
        <v>2</v>
      </c>
      <c r="J4403" s="13">
        <v>1195.624</v>
      </c>
      <c r="K4403" s="13">
        <v>0</v>
      </c>
      <c r="L4403" s="13">
        <v>0</v>
      </c>
      <c r="M4403" s="13">
        <v>1.0999999999999999E-2</v>
      </c>
    </row>
    <row r="4404" spans="1:13" ht="15">
      <c r="A4404" s="13" t="s">
        <v>2007</v>
      </c>
      <c r="B4404" s="13">
        <v>4</v>
      </c>
      <c r="C4404" s="13"/>
      <c r="D4404" s="13"/>
      <c r="E4404" s="13"/>
      <c r="F4404" s="13">
        <v>5</v>
      </c>
      <c r="G4404" s="13"/>
      <c r="H4404" s="13"/>
      <c r="I4404" s="13"/>
      <c r="J4404" s="13"/>
      <c r="K4404" s="13"/>
      <c r="L4404" s="13"/>
      <c r="M4404" s="13"/>
    </row>
    <row r="4405" spans="1:13" ht="15">
      <c r="A4405" s="13"/>
      <c r="B4405" s="13" t="s">
        <v>9698</v>
      </c>
      <c r="C4405" s="13"/>
      <c r="D4405" s="13"/>
      <c r="E4405" s="13">
        <v>41.25</v>
      </c>
      <c r="F4405" s="13">
        <v>2</v>
      </c>
      <c r="G4405" s="13">
        <v>542.32299999999998</v>
      </c>
      <c r="H4405" s="13">
        <v>1082.6320000000001</v>
      </c>
      <c r="I4405" s="13">
        <v>2</v>
      </c>
      <c r="J4405" s="13">
        <v>1082.634</v>
      </c>
      <c r="K4405" s="13">
        <v>-1E-3</v>
      </c>
      <c r="L4405" s="13">
        <v>0</v>
      </c>
      <c r="M4405" s="13">
        <v>2.9E-4</v>
      </c>
    </row>
    <row r="4406" spans="1:13" ht="15" collapsed="1">
      <c r="A4406" s="13"/>
      <c r="B4406" s="13" t="s">
        <v>7348</v>
      </c>
      <c r="C4406" s="13"/>
      <c r="D4406" s="13"/>
      <c r="E4406" s="13">
        <v>28.62</v>
      </c>
      <c r="F4406" s="13">
        <v>1</v>
      </c>
      <c r="G4406" s="13">
        <v>563.31799999999998</v>
      </c>
      <c r="H4406" s="13">
        <v>1124.6210000000001</v>
      </c>
      <c r="I4406" s="13">
        <v>2</v>
      </c>
      <c r="J4406" s="13">
        <v>1124.6189999999999</v>
      </c>
      <c r="K4406" s="13">
        <v>2E-3</v>
      </c>
      <c r="L4406" s="13">
        <v>0</v>
      </c>
      <c r="M4406" s="13">
        <v>6.1999999999999998E-3</v>
      </c>
    </row>
    <row r="4407" spans="1:13" ht="15">
      <c r="A4407" s="13"/>
      <c r="B4407" s="13" t="s">
        <v>9697</v>
      </c>
      <c r="C4407" s="13"/>
      <c r="D4407" s="13"/>
      <c r="E4407" s="13">
        <v>26.87</v>
      </c>
      <c r="F4407" s="13">
        <v>1</v>
      </c>
      <c r="G4407" s="13">
        <v>456.26900000000001</v>
      </c>
      <c r="H4407" s="13">
        <v>910.524</v>
      </c>
      <c r="I4407" s="13">
        <v>2</v>
      </c>
      <c r="J4407" s="13">
        <v>910.524</v>
      </c>
      <c r="K4407" s="13">
        <v>0</v>
      </c>
      <c r="L4407" s="13">
        <v>0</v>
      </c>
      <c r="M4407" s="13">
        <v>5.8999999999999999E-3</v>
      </c>
    </row>
    <row r="4408" spans="1:13" ht="15" collapsed="1">
      <c r="A4408" s="13"/>
      <c r="B4408" s="13" t="s">
        <v>5933</v>
      </c>
      <c r="C4408" s="13"/>
      <c r="D4408" s="13"/>
      <c r="E4408" s="13">
        <v>21.21</v>
      </c>
      <c r="F4408" s="13">
        <v>1</v>
      </c>
      <c r="G4408" s="13">
        <v>478.3</v>
      </c>
      <c r="H4408" s="13">
        <v>954.58500000000004</v>
      </c>
      <c r="I4408" s="13">
        <v>2</v>
      </c>
      <c r="J4408" s="13">
        <v>954.58600000000001</v>
      </c>
      <c r="K4408" s="13">
        <v>-1E-3</v>
      </c>
      <c r="L4408" s="13">
        <v>0</v>
      </c>
      <c r="M4408" s="13">
        <v>2.3E-2</v>
      </c>
    </row>
    <row r="4409" spans="1:13" ht="15">
      <c r="A4409" s="13" t="s">
        <v>2009</v>
      </c>
      <c r="B4409" s="13">
        <v>4</v>
      </c>
      <c r="C4409" s="13"/>
      <c r="D4409" s="13"/>
      <c r="E4409" s="13"/>
      <c r="F4409" s="13">
        <v>4</v>
      </c>
      <c r="G4409" s="13"/>
      <c r="H4409" s="13"/>
      <c r="I4409" s="13"/>
      <c r="J4409" s="13"/>
      <c r="K4409" s="13"/>
      <c r="L4409" s="13"/>
      <c r="M4409" s="13"/>
    </row>
    <row r="4410" spans="1:13" ht="15">
      <c r="A4410" s="13"/>
      <c r="B4410" s="13" t="s">
        <v>7497</v>
      </c>
      <c r="C4410" s="13"/>
      <c r="D4410" s="13"/>
      <c r="E4410" s="13">
        <v>43.88</v>
      </c>
      <c r="F4410" s="13">
        <v>1</v>
      </c>
      <c r="G4410" s="13">
        <v>529.84</v>
      </c>
      <c r="H4410" s="13">
        <v>1057.6659999999999</v>
      </c>
      <c r="I4410" s="13">
        <v>2</v>
      </c>
      <c r="J4410" s="13">
        <v>1057.665</v>
      </c>
      <c r="K4410" s="13">
        <v>1E-3</v>
      </c>
      <c r="L4410" s="13">
        <v>0</v>
      </c>
      <c r="M4410" s="13">
        <v>8.0000000000000007E-5</v>
      </c>
    </row>
    <row r="4411" spans="1:13" ht="15">
      <c r="A4411" s="13"/>
      <c r="B4411" s="13" t="s">
        <v>10394</v>
      </c>
      <c r="C4411" s="13"/>
      <c r="D4411" s="13"/>
      <c r="E4411" s="13">
        <v>39.409999999999997</v>
      </c>
      <c r="F4411" s="13">
        <v>1</v>
      </c>
      <c r="G4411" s="13">
        <v>480.25</v>
      </c>
      <c r="H4411" s="13">
        <v>958.48599999999999</v>
      </c>
      <c r="I4411" s="13">
        <v>2</v>
      </c>
      <c r="J4411" s="13">
        <v>958.49099999999999</v>
      </c>
      <c r="K4411" s="13">
        <v>-5.0000000000000001E-3</v>
      </c>
      <c r="L4411" s="13">
        <v>0</v>
      </c>
      <c r="M4411" s="13">
        <v>4.8999999999999998E-4</v>
      </c>
    </row>
    <row r="4412" spans="1:13" ht="15">
      <c r="A4412" s="13"/>
      <c r="B4412" s="13" t="s">
        <v>9157</v>
      </c>
      <c r="C4412" s="13"/>
      <c r="D4412" s="13"/>
      <c r="E4412" s="13">
        <v>33.19</v>
      </c>
      <c r="F4412" s="13">
        <v>1</v>
      </c>
      <c r="G4412" s="13">
        <v>548.27</v>
      </c>
      <c r="H4412" s="13">
        <v>1094.5260000000001</v>
      </c>
      <c r="I4412" s="13">
        <v>2</v>
      </c>
      <c r="J4412" s="13">
        <v>1094.5239999999999</v>
      </c>
      <c r="K4412" s="13">
        <v>1E-3</v>
      </c>
      <c r="L4412" s="13">
        <v>0</v>
      </c>
      <c r="M4412" s="13">
        <v>1.9E-3</v>
      </c>
    </row>
    <row r="4413" spans="1:13" ht="15" collapsed="1">
      <c r="A4413" s="13"/>
      <c r="B4413" s="13" t="s">
        <v>10395</v>
      </c>
      <c r="C4413" s="13"/>
      <c r="D4413" s="13"/>
      <c r="E4413" s="13">
        <v>24.43</v>
      </c>
      <c r="F4413" s="13">
        <v>1</v>
      </c>
      <c r="G4413" s="13">
        <v>513.322</v>
      </c>
      <c r="H4413" s="13">
        <v>1024.6289999999999</v>
      </c>
      <c r="I4413" s="13">
        <v>2</v>
      </c>
      <c r="J4413" s="13">
        <v>1024.6279999999999</v>
      </c>
      <c r="K4413" s="13">
        <v>1E-3</v>
      </c>
      <c r="L4413" s="13">
        <v>0</v>
      </c>
      <c r="M4413" s="13">
        <v>1.0999999999999999E-2</v>
      </c>
    </row>
    <row r="4414" spans="1:13" ht="15">
      <c r="A4414" s="13" t="s">
        <v>1154</v>
      </c>
      <c r="B4414" s="13">
        <v>4</v>
      </c>
      <c r="C4414" s="13"/>
      <c r="D4414" s="13"/>
      <c r="E4414" s="13"/>
      <c r="F4414" s="13">
        <v>6</v>
      </c>
      <c r="G4414" s="13"/>
      <c r="H4414" s="13"/>
      <c r="I4414" s="13"/>
      <c r="J4414" s="13"/>
      <c r="K4414" s="13"/>
      <c r="L4414" s="13"/>
      <c r="M4414" s="13"/>
    </row>
    <row r="4415" spans="1:13" ht="15">
      <c r="A4415" s="13"/>
      <c r="B4415" s="13" t="s">
        <v>5178</v>
      </c>
      <c r="C4415" s="13"/>
      <c r="D4415" s="13"/>
      <c r="E4415" s="13">
        <v>76.260000000000005</v>
      </c>
      <c r="F4415" s="13">
        <v>2</v>
      </c>
      <c r="G4415" s="13">
        <v>619.35</v>
      </c>
      <c r="H4415" s="13">
        <v>1236.6859999999999</v>
      </c>
      <c r="I4415" s="13">
        <v>2</v>
      </c>
      <c r="J4415" s="13">
        <v>1236.6869999999999</v>
      </c>
      <c r="K4415" s="13">
        <v>0</v>
      </c>
      <c r="L4415" s="13">
        <v>0</v>
      </c>
      <c r="M4415" s="13">
        <v>1.1000000000000001E-7</v>
      </c>
    </row>
    <row r="4416" spans="1:13" ht="15">
      <c r="A4416" s="13"/>
      <c r="B4416" s="13" t="s">
        <v>5179</v>
      </c>
      <c r="C4416" s="13" t="s">
        <v>91</v>
      </c>
      <c r="D4416" s="13" t="s">
        <v>176</v>
      </c>
      <c r="E4416" s="13">
        <v>48.39</v>
      </c>
      <c r="F4416" s="13">
        <v>2</v>
      </c>
      <c r="G4416" s="13">
        <v>566.79999999999995</v>
      </c>
      <c r="H4416" s="13">
        <v>1131.585</v>
      </c>
      <c r="I4416" s="13">
        <v>2</v>
      </c>
      <c r="J4416" s="13">
        <v>1131.585</v>
      </c>
      <c r="K4416" s="13">
        <v>1E-3</v>
      </c>
      <c r="L4416" s="13">
        <v>0</v>
      </c>
      <c r="M4416" s="13">
        <v>2.9E-5</v>
      </c>
    </row>
    <row r="4417" spans="1:13" ht="15" collapsed="1">
      <c r="A4417" s="13"/>
      <c r="B4417" s="13" t="s">
        <v>5179</v>
      </c>
      <c r="C4417" s="13"/>
      <c r="D4417" s="13"/>
      <c r="E4417" s="13">
        <v>35.51</v>
      </c>
      <c r="F4417" s="13">
        <v>1</v>
      </c>
      <c r="G4417" s="13">
        <v>545.79399999999998</v>
      </c>
      <c r="H4417" s="13">
        <v>1089.5740000000001</v>
      </c>
      <c r="I4417" s="13">
        <v>2</v>
      </c>
      <c r="J4417" s="13">
        <v>1089.5740000000001</v>
      </c>
      <c r="K4417" s="13">
        <v>0</v>
      </c>
      <c r="L4417" s="13">
        <v>0</v>
      </c>
      <c r="M4417" s="13">
        <v>1.8E-3</v>
      </c>
    </row>
    <row r="4418" spans="1:13" ht="15">
      <c r="A4418" s="13"/>
      <c r="B4418" s="13" t="s">
        <v>5178</v>
      </c>
      <c r="C4418" s="13"/>
      <c r="D4418" s="13"/>
      <c r="E4418" s="13">
        <v>33.64</v>
      </c>
      <c r="F4418" s="13">
        <v>1</v>
      </c>
      <c r="G4418" s="13">
        <v>413.23599999999999</v>
      </c>
      <c r="H4418" s="13">
        <v>1236.6869999999999</v>
      </c>
      <c r="I4418" s="13">
        <v>3</v>
      </c>
      <c r="J4418" s="13">
        <v>1236.6869999999999</v>
      </c>
      <c r="K4418" s="13">
        <v>0</v>
      </c>
      <c r="L4418" s="13">
        <v>0</v>
      </c>
      <c r="M4418" s="13">
        <v>2.0999999999999999E-3</v>
      </c>
    </row>
    <row r="4419" spans="1:13" ht="15">
      <c r="A4419" s="13" t="s">
        <v>1267</v>
      </c>
      <c r="B4419" s="13">
        <v>4</v>
      </c>
      <c r="C4419" s="13"/>
      <c r="D4419" s="13"/>
      <c r="E4419" s="13"/>
      <c r="F4419" s="13">
        <v>6</v>
      </c>
      <c r="G4419" s="13"/>
      <c r="H4419" s="13"/>
      <c r="I4419" s="13"/>
      <c r="J4419" s="13"/>
      <c r="K4419" s="13"/>
      <c r="L4419" s="13"/>
      <c r="M4419" s="13"/>
    </row>
    <row r="4420" spans="1:13" ht="15">
      <c r="A4420" s="13"/>
      <c r="B4420" s="13" t="s">
        <v>9699</v>
      </c>
      <c r="C4420" s="13"/>
      <c r="D4420" s="13"/>
      <c r="E4420" s="13">
        <v>50.92</v>
      </c>
      <c r="F4420" s="13">
        <v>1</v>
      </c>
      <c r="G4420" s="13">
        <v>580.68700000000001</v>
      </c>
      <c r="H4420" s="13">
        <v>1739.039</v>
      </c>
      <c r="I4420" s="13">
        <v>3</v>
      </c>
      <c r="J4420" s="13">
        <v>1738.0350000000001</v>
      </c>
      <c r="K4420" s="13">
        <v>1.004</v>
      </c>
      <c r="L4420" s="13">
        <v>0</v>
      </c>
      <c r="M4420" s="13">
        <v>1.2999999999999999E-5</v>
      </c>
    </row>
    <row r="4421" spans="1:13" ht="15">
      <c r="A4421" s="13"/>
      <c r="B4421" s="13" t="s">
        <v>5594</v>
      </c>
      <c r="C4421" s="13"/>
      <c r="D4421" s="13"/>
      <c r="E4421" s="13">
        <v>45.56</v>
      </c>
      <c r="F4421" s="13">
        <v>1</v>
      </c>
      <c r="G4421" s="13">
        <v>536.29300000000001</v>
      </c>
      <c r="H4421" s="13">
        <v>1070.5719999999999</v>
      </c>
      <c r="I4421" s="13">
        <v>2</v>
      </c>
      <c r="J4421" s="13">
        <v>1070.5719999999999</v>
      </c>
      <c r="K4421" s="13">
        <v>0</v>
      </c>
      <c r="L4421" s="13">
        <v>0</v>
      </c>
      <c r="M4421" s="13">
        <v>1.2999999999999999E-4</v>
      </c>
    </row>
    <row r="4422" spans="1:13" ht="15" collapsed="1">
      <c r="A4422" s="13"/>
      <c r="B4422" s="13" t="s">
        <v>7211</v>
      </c>
      <c r="C4422" s="13"/>
      <c r="D4422" s="13"/>
      <c r="E4422" s="13">
        <v>36.270000000000003</v>
      </c>
      <c r="F4422" s="13">
        <v>2</v>
      </c>
      <c r="G4422" s="13">
        <v>579.78200000000004</v>
      </c>
      <c r="H4422" s="13">
        <v>1157.55</v>
      </c>
      <c r="I4422" s="13">
        <v>2</v>
      </c>
      <c r="J4422" s="13">
        <v>1157.55</v>
      </c>
      <c r="K4422" s="13">
        <v>0</v>
      </c>
      <c r="L4422" s="13">
        <v>0</v>
      </c>
      <c r="M4422" s="13">
        <v>5.1000000000000004E-4</v>
      </c>
    </row>
    <row r="4423" spans="1:13" ht="15">
      <c r="A4423" s="13"/>
      <c r="B4423" s="13" t="s">
        <v>5595</v>
      </c>
      <c r="C4423" s="13"/>
      <c r="D4423" s="13"/>
      <c r="E4423" s="13">
        <v>23.59</v>
      </c>
      <c r="F4423" s="13">
        <v>2</v>
      </c>
      <c r="G4423" s="13">
        <v>589.32100000000003</v>
      </c>
      <c r="H4423" s="13">
        <v>1176.627</v>
      </c>
      <c r="I4423" s="13">
        <v>2</v>
      </c>
      <c r="J4423" s="13">
        <v>1176.6289999999999</v>
      </c>
      <c r="K4423" s="13">
        <v>-2E-3</v>
      </c>
      <c r="L4423" s="13">
        <v>0</v>
      </c>
      <c r="M4423" s="13">
        <v>1.4999999999999999E-2</v>
      </c>
    </row>
    <row r="4424" spans="1:13" ht="15">
      <c r="A4424" s="13" t="s">
        <v>6388</v>
      </c>
      <c r="B4424" s="13">
        <v>4</v>
      </c>
      <c r="C4424" s="13"/>
      <c r="D4424" s="13"/>
      <c r="E4424" s="13"/>
      <c r="F4424" s="13">
        <v>6</v>
      </c>
      <c r="G4424" s="13"/>
      <c r="H4424" s="13"/>
      <c r="I4424" s="13"/>
      <c r="J4424" s="13"/>
      <c r="K4424" s="13"/>
      <c r="L4424" s="13"/>
      <c r="M4424" s="13"/>
    </row>
    <row r="4425" spans="1:13" ht="15">
      <c r="A4425" s="13"/>
      <c r="B4425" s="13" t="s">
        <v>7499</v>
      </c>
      <c r="C4425" s="13"/>
      <c r="D4425" s="13"/>
      <c r="E4425" s="13">
        <v>50.17</v>
      </c>
      <c r="F4425" s="13">
        <v>2</v>
      </c>
      <c r="G4425" s="13">
        <v>552.31399999999996</v>
      </c>
      <c r="H4425" s="13">
        <v>1102.614</v>
      </c>
      <c r="I4425" s="13">
        <v>2</v>
      </c>
      <c r="J4425" s="13">
        <v>1102.6130000000001</v>
      </c>
      <c r="K4425" s="13">
        <v>1E-3</v>
      </c>
      <c r="L4425" s="13">
        <v>0</v>
      </c>
      <c r="M4425" s="13">
        <v>2.4000000000000001E-5</v>
      </c>
    </row>
    <row r="4426" spans="1:13" ht="15">
      <c r="A4426" s="13"/>
      <c r="B4426" s="13" t="s">
        <v>10396</v>
      </c>
      <c r="C4426" s="13"/>
      <c r="D4426" s="13"/>
      <c r="E4426" s="13">
        <v>26.64</v>
      </c>
      <c r="F4426" s="13">
        <v>1</v>
      </c>
      <c r="G4426" s="13">
        <v>537.28399999999999</v>
      </c>
      <c r="H4426" s="13">
        <v>1608.8309999999999</v>
      </c>
      <c r="I4426" s="13">
        <v>3</v>
      </c>
      <c r="J4426" s="13">
        <v>1607.8309999999999</v>
      </c>
      <c r="K4426" s="13">
        <v>1.0009999999999999</v>
      </c>
      <c r="L4426" s="13">
        <v>0</v>
      </c>
      <c r="M4426" s="13">
        <v>5.0000000000000001E-3</v>
      </c>
    </row>
    <row r="4427" spans="1:13" ht="15" collapsed="1">
      <c r="A4427" s="13"/>
      <c r="B4427" s="13" t="s">
        <v>9160</v>
      </c>
      <c r="C4427" s="13"/>
      <c r="D4427" s="13"/>
      <c r="E4427" s="13">
        <v>26.63</v>
      </c>
      <c r="F4427" s="13">
        <v>2</v>
      </c>
      <c r="G4427" s="13">
        <v>529.28899999999999</v>
      </c>
      <c r="H4427" s="13">
        <v>1584.846</v>
      </c>
      <c r="I4427" s="13">
        <v>3</v>
      </c>
      <c r="J4427" s="13">
        <v>1583.8420000000001</v>
      </c>
      <c r="K4427" s="13">
        <v>1.004</v>
      </c>
      <c r="L4427" s="13">
        <v>0</v>
      </c>
      <c r="M4427" s="13">
        <v>3.2000000000000002E-3</v>
      </c>
    </row>
    <row r="4428" spans="1:13" ht="15">
      <c r="A4428" s="13"/>
      <c r="B4428" s="13" t="s">
        <v>10397</v>
      </c>
      <c r="C4428" s="13"/>
      <c r="D4428" s="13"/>
      <c r="E4428" s="13">
        <v>21.83</v>
      </c>
      <c r="F4428" s="13">
        <v>1</v>
      </c>
      <c r="G4428" s="13">
        <v>680.65200000000004</v>
      </c>
      <c r="H4428" s="13">
        <v>2038.934</v>
      </c>
      <c r="I4428" s="13">
        <v>3</v>
      </c>
      <c r="J4428" s="13">
        <v>2037.933</v>
      </c>
      <c r="K4428" s="13">
        <v>1.0009999999999999</v>
      </c>
      <c r="L4428" s="13">
        <v>0</v>
      </c>
      <c r="M4428" s="13">
        <v>1.0999999999999999E-2</v>
      </c>
    </row>
    <row r="4429" spans="1:13" ht="15">
      <c r="A4429" s="13" t="s">
        <v>1034</v>
      </c>
      <c r="B4429" s="13">
        <v>4</v>
      </c>
      <c r="C4429" s="13"/>
      <c r="D4429" s="13"/>
      <c r="E4429" s="13"/>
      <c r="F4429" s="13">
        <v>4</v>
      </c>
      <c r="G4429" s="13"/>
      <c r="H4429" s="13"/>
      <c r="I4429" s="13"/>
      <c r="J4429" s="13"/>
      <c r="K4429" s="13"/>
      <c r="L4429" s="13"/>
      <c r="M4429" s="13"/>
    </row>
    <row r="4430" spans="1:13" ht="15">
      <c r="A4430" s="13"/>
      <c r="B4430" s="13" t="s">
        <v>5180</v>
      </c>
      <c r="C4430" s="13"/>
      <c r="D4430" s="13"/>
      <c r="E4430" s="13">
        <v>45.22</v>
      </c>
      <c r="F4430" s="13">
        <v>1</v>
      </c>
      <c r="G4430" s="13">
        <v>603.79300000000001</v>
      </c>
      <c r="H4430" s="13">
        <v>1205.5719999999999</v>
      </c>
      <c r="I4430" s="13">
        <v>2</v>
      </c>
      <c r="J4430" s="13">
        <v>1205.575</v>
      </c>
      <c r="K4430" s="13">
        <v>-3.0000000000000001E-3</v>
      </c>
      <c r="L4430" s="13">
        <v>0</v>
      </c>
      <c r="M4430" s="13">
        <v>1E-4</v>
      </c>
    </row>
    <row r="4431" spans="1:13" ht="15">
      <c r="A4431" s="13"/>
      <c r="B4431" s="13" t="s">
        <v>5181</v>
      </c>
      <c r="C4431" s="13"/>
      <c r="D4431" s="13"/>
      <c r="E4431" s="13">
        <v>44.76</v>
      </c>
      <c r="F4431" s="13">
        <v>1</v>
      </c>
      <c r="G4431" s="13">
        <v>515.27200000000005</v>
      </c>
      <c r="H4431" s="13">
        <v>1028.53</v>
      </c>
      <c r="I4431" s="13">
        <v>2</v>
      </c>
      <c r="J4431" s="13">
        <v>1028.529</v>
      </c>
      <c r="K4431" s="13">
        <v>1E-3</v>
      </c>
      <c r="L4431" s="13">
        <v>0</v>
      </c>
      <c r="M4431" s="13">
        <v>1.7000000000000001E-4</v>
      </c>
    </row>
    <row r="4432" spans="1:13" ht="15">
      <c r="A4432" s="13"/>
      <c r="B4432" s="13" t="s">
        <v>7212</v>
      </c>
      <c r="C4432" s="13"/>
      <c r="D4432" s="13"/>
      <c r="E4432" s="13">
        <v>30.26</v>
      </c>
      <c r="F4432" s="13">
        <v>1</v>
      </c>
      <c r="G4432" s="13">
        <v>404.23099999999999</v>
      </c>
      <c r="H4432" s="13">
        <v>806.44799999999998</v>
      </c>
      <c r="I4432" s="13">
        <v>2</v>
      </c>
      <c r="J4432" s="13">
        <v>806.447</v>
      </c>
      <c r="K4432" s="13">
        <v>1E-3</v>
      </c>
      <c r="L4432" s="13">
        <v>0</v>
      </c>
      <c r="M4432" s="13">
        <v>4.8999999999999998E-3</v>
      </c>
    </row>
    <row r="4433" spans="1:13" ht="15">
      <c r="A4433" s="13"/>
      <c r="B4433" s="13" t="s">
        <v>9019</v>
      </c>
      <c r="C4433" s="13"/>
      <c r="D4433" s="13"/>
      <c r="E4433" s="13">
        <v>28.94</v>
      </c>
      <c r="F4433" s="13">
        <v>1</v>
      </c>
      <c r="G4433" s="13">
        <v>433.22800000000001</v>
      </c>
      <c r="H4433" s="13">
        <v>864.44200000000001</v>
      </c>
      <c r="I4433" s="13">
        <v>2</v>
      </c>
      <c r="J4433" s="13">
        <v>864.44200000000001</v>
      </c>
      <c r="K4433" s="13">
        <v>1E-3</v>
      </c>
      <c r="L4433" s="13">
        <v>0</v>
      </c>
      <c r="M4433" s="13">
        <v>8.8000000000000005E-3</v>
      </c>
    </row>
    <row r="4434" spans="1:13" ht="15">
      <c r="A4434" s="13" t="s">
        <v>2033</v>
      </c>
      <c r="B4434" s="13">
        <v>4</v>
      </c>
      <c r="C4434" s="13"/>
      <c r="D4434" s="13"/>
      <c r="E4434" s="13"/>
      <c r="F4434" s="13">
        <v>4</v>
      </c>
      <c r="G4434" s="13"/>
      <c r="H4434" s="13"/>
      <c r="I4434" s="13"/>
      <c r="J4434" s="13"/>
      <c r="K4434" s="13"/>
      <c r="L4434" s="13"/>
      <c r="M4434" s="13"/>
    </row>
    <row r="4435" spans="1:13" ht="15">
      <c r="A4435" s="13"/>
      <c r="B4435" s="13" t="s">
        <v>9834</v>
      </c>
      <c r="C4435" s="13"/>
      <c r="D4435" s="13"/>
      <c r="E4435" s="13">
        <v>40.33</v>
      </c>
      <c r="F4435" s="13">
        <v>1</v>
      </c>
      <c r="G4435" s="13">
        <v>600.78</v>
      </c>
      <c r="H4435" s="13">
        <v>1199.546</v>
      </c>
      <c r="I4435" s="13">
        <v>2</v>
      </c>
      <c r="J4435" s="13">
        <v>1199.546</v>
      </c>
      <c r="K4435" s="13">
        <v>1E-3</v>
      </c>
      <c r="L4435" s="13">
        <v>0</v>
      </c>
      <c r="M4435" s="13">
        <v>2.5000000000000001E-4</v>
      </c>
    </row>
    <row r="4436" spans="1:13" ht="15" collapsed="1">
      <c r="A4436" s="13"/>
      <c r="B4436" s="13" t="s">
        <v>5944</v>
      </c>
      <c r="C4436" s="13"/>
      <c r="D4436" s="13"/>
      <c r="E4436" s="13">
        <v>29.77</v>
      </c>
      <c r="F4436" s="13">
        <v>1</v>
      </c>
      <c r="G4436" s="13">
        <v>507.94099999999997</v>
      </c>
      <c r="H4436" s="13">
        <v>1520.8009999999999</v>
      </c>
      <c r="I4436" s="13">
        <v>3</v>
      </c>
      <c r="J4436" s="13">
        <v>1520.8019999999999</v>
      </c>
      <c r="K4436" s="13">
        <v>-1E-3</v>
      </c>
      <c r="L4436" s="13">
        <v>0</v>
      </c>
      <c r="M4436" s="13">
        <v>8.3999999999999995E-3</v>
      </c>
    </row>
    <row r="4437" spans="1:13" ht="15">
      <c r="A4437" s="13"/>
      <c r="B4437" s="13" t="s">
        <v>5944</v>
      </c>
      <c r="C4437" s="13"/>
      <c r="D4437" s="13"/>
      <c r="E4437" s="13">
        <v>25.64</v>
      </c>
      <c r="F4437" s="13">
        <v>1</v>
      </c>
      <c r="G4437" s="13">
        <v>761.41</v>
      </c>
      <c r="H4437" s="13">
        <v>1520.8050000000001</v>
      </c>
      <c r="I4437" s="13">
        <v>2</v>
      </c>
      <c r="J4437" s="13">
        <v>1520.8019999999999</v>
      </c>
      <c r="K4437" s="13">
        <v>3.0000000000000001E-3</v>
      </c>
      <c r="L4437" s="13">
        <v>0</v>
      </c>
      <c r="M4437" s="13">
        <v>3.8999999999999998E-3</v>
      </c>
    </row>
    <row r="4438" spans="1:13" ht="15" collapsed="1">
      <c r="A4438" s="13"/>
      <c r="B4438" s="13" t="s">
        <v>10398</v>
      </c>
      <c r="C4438" s="13"/>
      <c r="D4438" s="13"/>
      <c r="E4438" s="13">
        <v>22.56</v>
      </c>
      <c r="F4438" s="13">
        <v>1</v>
      </c>
      <c r="G4438" s="13">
        <v>474.77800000000002</v>
      </c>
      <c r="H4438" s="13">
        <v>947.54200000000003</v>
      </c>
      <c r="I4438" s="13">
        <v>2</v>
      </c>
      <c r="J4438" s="13">
        <v>947.54399999999998</v>
      </c>
      <c r="K4438" s="13">
        <v>-2E-3</v>
      </c>
      <c r="L4438" s="13">
        <v>0</v>
      </c>
      <c r="M4438" s="13">
        <v>3.2000000000000001E-2</v>
      </c>
    </row>
    <row r="4439" spans="1:13" ht="15">
      <c r="A4439" s="13" t="s">
        <v>946</v>
      </c>
      <c r="B4439" s="13">
        <v>4</v>
      </c>
      <c r="C4439" s="13"/>
      <c r="D4439" s="13"/>
      <c r="E4439" s="13"/>
      <c r="F4439" s="13">
        <v>5</v>
      </c>
      <c r="G4439" s="13"/>
      <c r="H4439" s="13"/>
      <c r="I4439" s="13"/>
      <c r="J4439" s="13"/>
      <c r="K4439" s="13"/>
      <c r="L4439" s="13"/>
      <c r="M4439" s="13"/>
    </row>
    <row r="4440" spans="1:13" ht="15">
      <c r="A4440" s="13"/>
      <c r="B4440" s="13" t="s">
        <v>4783</v>
      </c>
      <c r="C4440" s="13"/>
      <c r="D4440" s="13"/>
      <c r="E4440" s="13">
        <v>38.770000000000003</v>
      </c>
      <c r="F4440" s="13">
        <v>1</v>
      </c>
      <c r="G4440" s="13">
        <v>559.28599999999994</v>
      </c>
      <c r="H4440" s="13">
        <v>1116.558</v>
      </c>
      <c r="I4440" s="13">
        <v>2</v>
      </c>
      <c r="J4440" s="13">
        <v>1116.56</v>
      </c>
      <c r="K4440" s="13">
        <v>-1E-3</v>
      </c>
      <c r="L4440" s="13">
        <v>0</v>
      </c>
      <c r="M4440" s="13">
        <v>5.8E-4</v>
      </c>
    </row>
    <row r="4441" spans="1:13" ht="15">
      <c r="A4441" s="13"/>
      <c r="B4441" s="13" t="s">
        <v>4784</v>
      </c>
      <c r="C4441" s="13"/>
      <c r="D4441" s="13"/>
      <c r="E4441" s="13">
        <v>35.18</v>
      </c>
      <c r="F4441" s="13">
        <v>1</v>
      </c>
      <c r="G4441" s="13">
        <v>395.24900000000002</v>
      </c>
      <c r="H4441" s="13">
        <v>788.48299999999995</v>
      </c>
      <c r="I4441" s="13">
        <v>2</v>
      </c>
      <c r="J4441" s="13">
        <v>788.48299999999995</v>
      </c>
      <c r="K4441" s="13">
        <v>0</v>
      </c>
      <c r="L4441" s="13">
        <v>0</v>
      </c>
      <c r="M4441" s="13">
        <v>1.1999999999999999E-3</v>
      </c>
    </row>
    <row r="4442" spans="1:13" ht="15">
      <c r="A4442" s="13"/>
      <c r="B4442" s="13" t="s">
        <v>4782</v>
      </c>
      <c r="C4442" s="13"/>
      <c r="D4442" s="13"/>
      <c r="E4442" s="13">
        <v>35.1</v>
      </c>
      <c r="F4442" s="13">
        <v>1</v>
      </c>
      <c r="G4442" s="13">
        <v>606.37699999999995</v>
      </c>
      <c r="H4442" s="13">
        <v>1210.74</v>
      </c>
      <c r="I4442" s="13">
        <v>2</v>
      </c>
      <c r="J4442" s="13">
        <v>1210.74</v>
      </c>
      <c r="K4442" s="13">
        <v>0</v>
      </c>
      <c r="L4442" s="13">
        <v>0</v>
      </c>
      <c r="M4442" s="13">
        <v>5.5999999999999995E-4</v>
      </c>
    </row>
    <row r="4443" spans="1:13" ht="15">
      <c r="A4443" s="13"/>
      <c r="B4443" s="13" t="s">
        <v>4781</v>
      </c>
      <c r="C4443" s="13"/>
      <c r="D4443" s="13"/>
      <c r="E4443" s="13">
        <v>30.36</v>
      </c>
      <c r="F4443" s="13">
        <v>2</v>
      </c>
      <c r="G4443" s="13">
        <v>507.28699999999998</v>
      </c>
      <c r="H4443" s="13">
        <v>1518.84</v>
      </c>
      <c r="I4443" s="13">
        <v>3</v>
      </c>
      <c r="J4443" s="13">
        <v>1518.8409999999999</v>
      </c>
      <c r="K4443" s="13">
        <v>0</v>
      </c>
      <c r="L4443" s="13">
        <v>0</v>
      </c>
      <c r="M4443" s="13">
        <v>1.6000000000000001E-3</v>
      </c>
    </row>
    <row r="4444" spans="1:13" ht="15">
      <c r="A4444" s="13" t="s">
        <v>2039</v>
      </c>
      <c r="B4444" s="13">
        <v>4</v>
      </c>
      <c r="C4444" s="13"/>
      <c r="D4444" s="13"/>
      <c r="E4444" s="13"/>
      <c r="F4444" s="13">
        <v>4</v>
      </c>
      <c r="G4444" s="13"/>
      <c r="H4444" s="13"/>
      <c r="I4444" s="13"/>
      <c r="J4444" s="13"/>
      <c r="K4444" s="13"/>
      <c r="L4444" s="13"/>
      <c r="M4444" s="13"/>
    </row>
    <row r="4445" spans="1:13" ht="15" collapsed="1">
      <c r="A4445" s="13"/>
      <c r="B4445" s="13" t="s">
        <v>5948</v>
      </c>
      <c r="C4445" s="13"/>
      <c r="D4445" s="13"/>
      <c r="E4445" s="13">
        <v>30.72</v>
      </c>
      <c r="F4445" s="13">
        <v>1</v>
      </c>
      <c r="G4445" s="13">
        <v>629.30899999999997</v>
      </c>
      <c r="H4445" s="13">
        <v>1884.9059999999999</v>
      </c>
      <c r="I4445" s="13">
        <v>3</v>
      </c>
      <c r="J4445" s="13">
        <v>1883.905</v>
      </c>
      <c r="K4445" s="13">
        <v>1.002</v>
      </c>
      <c r="L4445" s="13">
        <v>0</v>
      </c>
      <c r="M4445" s="13">
        <v>3.5999999999999999E-3</v>
      </c>
    </row>
    <row r="4446" spans="1:13" ht="15">
      <c r="A4446" s="13"/>
      <c r="B4446" s="13" t="s">
        <v>8892</v>
      </c>
      <c r="C4446" s="13"/>
      <c r="D4446" s="13"/>
      <c r="E4446" s="13">
        <v>27.01</v>
      </c>
      <c r="F4446" s="13">
        <v>1</v>
      </c>
      <c r="G4446" s="13">
        <v>558.77499999999998</v>
      </c>
      <c r="H4446" s="13">
        <v>1115.5360000000001</v>
      </c>
      <c r="I4446" s="13">
        <v>2</v>
      </c>
      <c r="J4446" s="13">
        <v>1114.5329999999999</v>
      </c>
      <c r="K4446" s="13">
        <v>1.0029999999999999</v>
      </c>
      <c r="L4446" s="13">
        <v>0</v>
      </c>
      <c r="M4446" s="13">
        <v>5.7999999999999996E-3</v>
      </c>
    </row>
    <row r="4447" spans="1:13" ht="15">
      <c r="A4447" s="13"/>
      <c r="B4447" s="13" t="s">
        <v>10399</v>
      </c>
      <c r="C4447" s="13"/>
      <c r="D4447" s="13"/>
      <c r="E4447" s="13">
        <v>26.92</v>
      </c>
      <c r="F4447" s="13">
        <v>1</v>
      </c>
      <c r="G4447" s="13">
        <v>535.30100000000004</v>
      </c>
      <c r="H4447" s="13">
        <v>1068.588</v>
      </c>
      <c r="I4447" s="13">
        <v>2</v>
      </c>
      <c r="J4447" s="13">
        <v>1068.586</v>
      </c>
      <c r="K4447" s="13">
        <v>3.0000000000000001E-3</v>
      </c>
      <c r="L4447" s="13">
        <v>0</v>
      </c>
      <c r="M4447" s="13">
        <v>9.9000000000000008E-3</v>
      </c>
    </row>
    <row r="4448" spans="1:13" ht="15" collapsed="1">
      <c r="A4448" s="13"/>
      <c r="B4448" s="13" t="s">
        <v>10400</v>
      </c>
      <c r="C4448" s="13"/>
      <c r="D4448" s="13"/>
      <c r="E4448" s="13">
        <v>21.81</v>
      </c>
      <c r="F4448" s="13">
        <v>1</v>
      </c>
      <c r="G4448" s="13">
        <v>619.35500000000002</v>
      </c>
      <c r="H4448" s="13">
        <v>1236.6959999999999</v>
      </c>
      <c r="I4448" s="13">
        <v>2</v>
      </c>
      <c r="J4448" s="13">
        <v>1236.6969999999999</v>
      </c>
      <c r="K4448" s="13">
        <v>-1E-3</v>
      </c>
      <c r="L4448" s="13">
        <v>0</v>
      </c>
      <c r="M4448" s="13">
        <v>3.2000000000000001E-2</v>
      </c>
    </row>
    <row r="4449" spans="1:13" ht="15">
      <c r="A4449" s="13" t="s">
        <v>6111</v>
      </c>
      <c r="B4449" s="13">
        <v>4</v>
      </c>
      <c r="C4449" s="13"/>
      <c r="D4449" s="13"/>
      <c r="E4449" s="13"/>
      <c r="F4449" s="13">
        <v>6</v>
      </c>
      <c r="G4449" s="13"/>
      <c r="H4449" s="13"/>
      <c r="I4449" s="13"/>
      <c r="J4449" s="13"/>
      <c r="K4449" s="13"/>
      <c r="L4449" s="13"/>
      <c r="M4449" s="13"/>
    </row>
    <row r="4450" spans="1:13" ht="15">
      <c r="A4450" s="13"/>
      <c r="B4450" s="13" t="s">
        <v>7352</v>
      </c>
      <c r="C4450" s="13"/>
      <c r="D4450" s="13"/>
      <c r="E4450" s="13">
        <v>52.99</v>
      </c>
      <c r="F4450" s="13">
        <v>2</v>
      </c>
      <c r="G4450" s="13">
        <v>538.97900000000004</v>
      </c>
      <c r="H4450" s="13">
        <v>1613.915</v>
      </c>
      <c r="I4450" s="13">
        <v>3</v>
      </c>
      <c r="J4450" s="13">
        <v>1613.914</v>
      </c>
      <c r="K4450" s="13">
        <v>1E-3</v>
      </c>
      <c r="L4450" s="13">
        <v>0</v>
      </c>
      <c r="M4450" s="13">
        <v>2.0999999999999999E-5</v>
      </c>
    </row>
    <row r="4451" spans="1:13" ht="15">
      <c r="A4451" s="13"/>
      <c r="B4451" s="13" t="s">
        <v>7352</v>
      </c>
      <c r="C4451" s="13"/>
      <c r="D4451" s="13"/>
      <c r="E4451" s="13">
        <v>49.47</v>
      </c>
      <c r="F4451" s="13">
        <v>2</v>
      </c>
      <c r="G4451" s="13">
        <v>807.96699999999998</v>
      </c>
      <c r="H4451" s="13">
        <v>1613.9190000000001</v>
      </c>
      <c r="I4451" s="13">
        <v>2</v>
      </c>
      <c r="J4451" s="13">
        <v>1613.914</v>
      </c>
      <c r="K4451" s="13">
        <v>5.0000000000000001E-3</v>
      </c>
      <c r="L4451" s="13">
        <v>0</v>
      </c>
      <c r="M4451" s="13">
        <v>4.1E-5</v>
      </c>
    </row>
    <row r="4452" spans="1:13" ht="15">
      <c r="A4452" s="13"/>
      <c r="B4452" s="13" t="s">
        <v>9700</v>
      </c>
      <c r="C4452" s="13"/>
      <c r="D4452" s="13"/>
      <c r="E4452" s="13">
        <v>43.45</v>
      </c>
      <c r="F4452" s="13">
        <v>1</v>
      </c>
      <c r="G4452" s="13">
        <v>730.90099999999995</v>
      </c>
      <c r="H4452" s="13">
        <v>1459.788</v>
      </c>
      <c r="I4452" s="13">
        <v>2</v>
      </c>
      <c r="J4452" s="13">
        <v>1459.7860000000001</v>
      </c>
      <c r="K4452" s="13">
        <v>2E-3</v>
      </c>
      <c r="L4452" s="13">
        <v>0</v>
      </c>
      <c r="M4452" s="13">
        <v>8.3999999999999995E-5</v>
      </c>
    </row>
    <row r="4453" spans="1:13" ht="15">
      <c r="A4453" s="13"/>
      <c r="B4453" s="13" t="s">
        <v>10401</v>
      </c>
      <c r="C4453" s="13"/>
      <c r="D4453" s="13"/>
      <c r="E4453" s="13">
        <v>29.15</v>
      </c>
      <c r="F4453" s="13">
        <v>1</v>
      </c>
      <c r="G4453" s="13">
        <v>487.25799999999998</v>
      </c>
      <c r="H4453" s="13">
        <v>972.50099999999998</v>
      </c>
      <c r="I4453" s="13">
        <v>2</v>
      </c>
      <c r="J4453" s="13">
        <v>972.50300000000004</v>
      </c>
      <c r="K4453" s="13">
        <v>-2E-3</v>
      </c>
      <c r="L4453" s="13">
        <v>0</v>
      </c>
      <c r="M4453" s="13">
        <v>1.8E-3</v>
      </c>
    </row>
    <row r="4454" spans="1:13" ht="15">
      <c r="A4454" s="13" t="s">
        <v>1495</v>
      </c>
      <c r="B4454" s="13">
        <v>4</v>
      </c>
      <c r="C4454" s="13"/>
      <c r="D4454" s="13"/>
      <c r="E4454" s="13"/>
      <c r="F4454" s="13">
        <v>4</v>
      </c>
      <c r="G4454" s="13"/>
      <c r="H4454" s="13"/>
      <c r="I4454" s="13"/>
      <c r="J4454" s="13"/>
      <c r="K4454" s="13"/>
      <c r="L4454" s="13"/>
      <c r="M4454" s="13"/>
    </row>
    <row r="4455" spans="1:13" ht="15">
      <c r="A4455" s="13"/>
      <c r="B4455" s="13" t="s">
        <v>8554</v>
      </c>
      <c r="C4455" s="13"/>
      <c r="D4455" s="13"/>
      <c r="E4455" s="13">
        <v>63.1</v>
      </c>
      <c r="F4455" s="13">
        <v>1</v>
      </c>
      <c r="G4455" s="13">
        <v>495.76799999999997</v>
      </c>
      <c r="H4455" s="13">
        <v>989.52200000000005</v>
      </c>
      <c r="I4455" s="13">
        <v>2</v>
      </c>
      <c r="J4455" s="13">
        <v>989.52200000000005</v>
      </c>
      <c r="K4455" s="13">
        <v>0</v>
      </c>
      <c r="L4455" s="13">
        <v>0</v>
      </c>
      <c r="M4455" s="13">
        <v>3.4000000000000001E-6</v>
      </c>
    </row>
    <row r="4456" spans="1:13" ht="15">
      <c r="A4456" s="13"/>
      <c r="B4456" s="13" t="s">
        <v>5612</v>
      </c>
      <c r="C4456" s="13"/>
      <c r="D4456" s="13"/>
      <c r="E4456" s="13">
        <v>44.56</v>
      </c>
      <c r="F4456" s="13">
        <v>1</v>
      </c>
      <c r="G4456" s="13">
        <v>514.80899999999997</v>
      </c>
      <c r="H4456" s="13">
        <v>1027.6030000000001</v>
      </c>
      <c r="I4456" s="13">
        <v>2</v>
      </c>
      <c r="J4456" s="13">
        <v>1027.6030000000001</v>
      </c>
      <c r="K4456" s="13">
        <v>0</v>
      </c>
      <c r="L4456" s="13">
        <v>0</v>
      </c>
      <c r="M4456" s="13">
        <v>1.8000000000000001E-4</v>
      </c>
    </row>
    <row r="4457" spans="1:13" ht="15">
      <c r="A4457" s="13"/>
      <c r="B4457" s="13" t="s">
        <v>7755</v>
      </c>
      <c r="C4457" s="13"/>
      <c r="D4457" s="13"/>
      <c r="E4457" s="13">
        <v>41.54</v>
      </c>
      <c r="F4457" s="13">
        <v>1</v>
      </c>
      <c r="G4457" s="13">
        <v>699.928</v>
      </c>
      <c r="H4457" s="13">
        <v>1397.8409999999999</v>
      </c>
      <c r="I4457" s="13">
        <v>2</v>
      </c>
      <c r="J4457" s="13">
        <v>1397.8389999999999</v>
      </c>
      <c r="K4457" s="13">
        <v>2E-3</v>
      </c>
      <c r="L4457" s="13">
        <v>0</v>
      </c>
      <c r="M4457" s="13">
        <v>2.2000000000000001E-4</v>
      </c>
    </row>
    <row r="4458" spans="1:13" ht="15" collapsed="1">
      <c r="A4458" s="13"/>
      <c r="B4458" s="13" t="s">
        <v>7755</v>
      </c>
      <c r="C4458" s="13"/>
      <c r="D4458" s="13"/>
      <c r="E4458" s="13">
        <v>25.85</v>
      </c>
      <c r="F4458" s="13">
        <v>1</v>
      </c>
      <c r="G4458" s="13">
        <v>466.95400000000001</v>
      </c>
      <c r="H4458" s="13">
        <v>1397.84</v>
      </c>
      <c r="I4458" s="13">
        <v>3</v>
      </c>
      <c r="J4458" s="13">
        <v>1397.8389999999999</v>
      </c>
      <c r="K4458" s="13">
        <v>0</v>
      </c>
      <c r="L4458" s="13">
        <v>0</v>
      </c>
      <c r="M4458" s="13">
        <v>7.4000000000000003E-3</v>
      </c>
    </row>
    <row r="4459" spans="1:13" ht="15">
      <c r="A4459" s="13" t="s">
        <v>2047</v>
      </c>
      <c r="B4459" s="13">
        <v>4</v>
      </c>
      <c r="C4459" s="13"/>
      <c r="D4459" s="13"/>
      <c r="E4459" s="13"/>
      <c r="F4459" s="13">
        <v>5</v>
      </c>
      <c r="G4459" s="13"/>
      <c r="H4459" s="13"/>
      <c r="I4459" s="13"/>
      <c r="J4459" s="13"/>
      <c r="K4459" s="13"/>
      <c r="L4459" s="13"/>
      <c r="M4459" s="13"/>
    </row>
    <row r="4460" spans="1:13" ht="15">
      <c r="A4460" s="13"/>
      <c r="B4460" s="13" t="s">
        <v>7355</v>
      </c>
      <c r="C4460" s="13"/>
      <c r="D4460" s="13"/>
      <c r="E4460" s="13">
        <v>43.73</v>
      </c>
      <c r="F4460" s="13">
        <v>1</v>
      </c>
      <c r="G4460" s="13">
        <v>561.29600000000005</v>
      </c>
      <c r="H4460" s="13">
        <v>1120.577</v>
      </c>
      <c r="I4460" s="13">
        <v>2</v>
      </c>
      <c r="J4460" s="13">
        <v>1120.576</v>
      </c>
      <c r="K4460" s="13">
        <v>0</v>
      </c>
      <c r="L4460" s="13">
        <v>0</v>
      </c>
      <c r="M4460" s="13">
        <v>2.9E-4</v>
      </c>
    </row>
    <row r="4461" spans="1:13" ht="15">
      <c r="A4461" s="13"/>
      <c r="B4461" s="13" t="s">
        <v>9761</v>
      </c>
      <c r="C4461" s="13"/>
      <c r="D4461" s="13"/>
      <c r="E4461" s="13">
        <v>33.25</v>
      </c>
      <c r="F4461" s="13">
        <v>2</v>
      </c>
      <c r="G4461" s="13">
        <v>488.24799999999999</v>
      </c>
      <c r="H4461" s="13">
        <v>1461.722</v>
      </c>
      <c r="I4461" s="13">
        <v>3</v>
      </c>
      <c r="J4461" s="13">
        <v>1461.721</v>
      </c>
      <c r="K4461" s="13">
        <v>0</v>
      </c>
      <c r="L4461" s="13">
        <v>0</v>
      </c>
      <c r="M4461" s="13">
        <v>7.6000000000000004E-4</v>
      </c>
    </row>
    <row r="4462" spans="1:13" ht="15">
      <c r="A4462" s="13"/>
      <c r="B4462" s="13" t="s">
        <v>7354</v>
      </c>
      <c r="C4462" s="13"/>
      <c r="D4462" s="13"/>
      <c r="E4462" s="13">
        <v>31.28</v>
      </c>
      <c r="F4462" s="13">
        <v>1</v>
      </c>
      <c r="G4462" s="13">
        <v>558.79499999999996</v>
      </c>
      <c r="H4462" s="13">
        <v>1115.576</v>
      </c>
      <c r="I4462" s="13">
        <v>2</v>
      </c>
      <c r="J4462" s="13">
        <v>1115.576</v>
      </c>
      <c r="K4462" s="13">
        <v>0</v>
      </c>
      <c r="L4462" s="13">
        <v>0</v>
      </c>
      <c r="M4462" s="13">
        <v>1.1999999999999999E-3</v>
      </c>
    </row>
    <row r="4463" spans="1:13" ht="15" collapsed="1">
      <c r="A4463" s="13"/>
      <c r="B4463" s="13" t="s">
        <v>7878</v>
      </c>
      <c r="C4463" s="13"/>
      <c r="D4463" s="13"/>
      <c r="E4463" s="13">
        <v>26.3</v>
      </c>
      <c r="F4463" s="13">
        <v>1</v>
      </c>
      <c r="G4463" s="13">
        <v>563.23800000000006</v>
      </c>
      <c r="H4463" s="13">
        <v>1686.692</v>
      </c>
      <c r="I4463" s="13">
        <v>3</v>
      </c>
      <c r="J4463" s="13">
        <v>1686.691</v>
      </c>
      <c r="K4463" s="13">
        <v>1E-3</v>
      </c>
      <c r="L4463" s="13">
        <v>0</v>
      </c>
      <c r="M4463" s="13">
        <v>2.3E-3</v>
      </c>
    </row>
    <row r="4464" spans="1:13" ht="15">
      <c r="A4464" s="13" t="s">
        <v>952</v>
      </c>
      <c r="B4464" s="13">
        <v>4</v>
      </c>
      <c r="C4464" s="13"/>
      <c r="D4464" s="13"/>
      <c r="E4464" s="13"/>
      <c r="F4464" s="13">
        <v>8</v>
      </c>
      <c r="G4464" s="13"/>
      <c r="H4464" s="13"/>
      <c r="I4464" s="13"/>
      <c r="J4464" s="13"/>
      <c r="K4464" s="13"/>
      <c r="L4464" s="13"/>
      <c r="M4464" s="13"/>
    </row>
    <row r="4465" spans="1:13" ht="15">
      <c r="A4465" s="13"/>
      <c r="B4465" s="13" t="s">
        <v>4796</v>
      </c>
      <c r="C4465" s="13"/>
      <c r="D4465" s="13"/>
      <c r="E4465" s="13">
        <v>54.85</v>
      </c>
      <c r="F4465" s="13">
        <v>2</v>
      </c>
      <c r="G4465" s="13">
        <v>607.34900000000005</v>
      </c>
      <c r="H4465" s="13">
        <v>1212.683</v>
      </c>
      <c r="I4465" s="13">
        <v>2</v>
      </c>
      <c r="J4465" s="13">
        <v>1212.683</v>
      </c>
      <c r="K4465" s="13">
        <v>1E-3</v>
      </c>
      <c r="L4465" s="13">
        <v>0</v>
      </c>
      <c r="M4465" s="13">
        <v>7.1999999999999997E-6</v>
      </c>
    </row>
    <row r="4466" spans="1:13" ht="15">
      <c r="A4466" s="13"/>
      <c r="B4466" s="13" t="s">
        <v>4798</v>
      </c>
      <c r="C4466" s="13"/>
      <c r="D4466" s="13"/>
      <c r="E4466" s="13">
        <v>54.16</v>
      </c>
      <c r="F4466" s="13">
        <v>2</v>
      </c>
      <c r="G4466" s="13">
        <v>423.26499999999999</v>
      </c>
      <c r="H4466" s="13">
        <v>844.51599999999996</v>
      </c>
      <c r="I4466" s="13">
        <v>2</v>
      </c>
      <c r="J4466" s="13">
        <v>844.51700000000005</v>
      </c>
      <c r="K4466" s="13">
        <v>-1E-3</v>
      </c>
      <c r="L4466" s="13">
        <v>0</v>
      </c>
      <c r="M4466" s="13">
        <v>2.0999999999999999E-5</v>
      </c>
    </row>
    <row r="4467" spans="1:13" ht="15" collapsed="1">
      <c r="A4467" s="13"/>
      <c r="B4467" s="13" t="s">
        <v>4797</v>
      </c>
      <c r="C4467" s="13"/>
      <c r="D4467" s="13"/>
      <c r="E4467" s="13">
        <v>41.4</v>
      </c>
      <c r="F4467" s="13">
        <v>2</v>
      </c>
      <c r="G4467" s="13">
        <v>610.33199999999999</v>
      </c>
      <c r="H4467" s="13">
        <v>1218.6500000000001</v>
      </c>
      <c r="I4467" s="13">
        <v>2</v>
      </c>
      <c r="J4467" s="13">
        <v>1218.6500000000001</v>
      </c>
      <c r="K4467" s="13">
        <v>0</v>
      </c>
      <c r="L4467" s="13">
        <v>0</v>
      </c>
      <c r="M4467" s="13">
        <v>1.2999999999999999E-4</v>
      </c>
    </row>
    <row r="4468" spans="1:13" ht="15">
      <c r="A4468" s="13"/>
      <c r="B4468" s="13" t="s">
        <v>4799</v>
      </c>
      <c r="C4468" s="13"/>
      <c r="D4468" s="13"/>
      <c r="E4468" s="13">
        <v>29.37</v>
      </c>
      <c r="F4468" s="13">
        <v>2</v>
      </c>
      <c r="G4468" s="13">
        <v>523.80200000000002</v>
      </c>
      <c r="H4468" s="13">
        <v>1045.5899999999999</v>
      </c>
      <c r="I4468" s="13">
        <v>2</v>
      </c>
      <c r="J4468" s="13">
        <v>1045.5920000000001</v>
      </c>
      <c r="K4468" s="13">
        <v>-2E-3</v>
      </c>
      <c r="L4468" s="13">
        <v>0</v>
      </c>
      <c r="M4468" s="13">
        <v>2.5000000000000001E-3</v>
      </c>
    </row>
    <row r="4469" spans="1:13" ht="15">
      <c r="A4469" s="13" t="s">
        <v>1162</v>
      </c>
      <c r="B4469" s="13">
        <v>4</v>
      </c>
      <c r="C4469" s="13"/>
      <c r="D4469" s="13"/>
      <c r="E4469" s="13"/>
      <c r="F4469" s="13">
        <v>6</v>
      </c>
      <c r="G4469" s="13"/>
      <c r="H4469" s="13"/>
      <c r="I4469" s="13"/>
      <c r="J4469" s="13"/>
      <c r="K4469" s="13"/>
      <c r="L4469" s="13"/>
      <c r="M4469" s="13"/>
    </row>
    <row r="4470" spans="1:13" ht="15">
      <c r="A4470" s="13"/>
      <c r="B4470" s="13" t="s">
        <v>5197</v>
      </c>
      <c r="C4470" s="13"/>
      <c r="D4470" s="13"/>
      <c r="E4470" s="13">
        <v>76.66</v>
      </c>
      <c r="F4470" s="13">
        <v>2</v>
      </c>
      <c r="G4470" s="13">
        <v>589.81600000000003</v>
      </c>
      <c r="H4470" s="13">
        <v>1177.617</v>
      </c>
      <c r="I4470" s="13">
        <v>2</v>
      </c>
      <c r="J4470" s="13">
        <v>1177.617</v>
      </c>
      <c r="K4470" s="13">
        <v>0</v>
      </c>
      <c r="L4470" s="13">
        <v>0</v>
      </c>
      <c r="M4470" s="13">
        <v>1.4999999999999999E-7</v>
      </c>
    </row>
    <row r="4471" spans="1:13" ht="15" collapsed="1">
      <c r="A4471" s="13"/>
      <c r="B4471" s="13" t="s">
        <v>5199</v>
      </c>
      <c r="C4471" s="13"/>
      <c r="D4471" s="13"/>
      <c r="E4471" s="13">
        <v>46.06</v>
      </c>
      <c r="F4471" s="13">
        <v>2</v>
      </c>
      <c r="G4471" s="13">
        <v>612.35599999999999</v>
      </c>
      <c r="H4471" s="13">
        <v>1834.046</v>
      </c>
      <c r="I4471" s="13">
        <v>3</v>
      </c>
      <c r="J4471" s="13">
        <v>1834.0450000000001</v>
      </c>
      <c r="K4471" s="13">
        <v>1E-3</v>
      </c>
      <c r="L4471" s="13">
        <v>0</v>
      </c>
      <c r="M4471" s="13">
        <v>5.7000000000000003E-5</v>
      </c>
    </row>
    <row r="4472" spans="1:13" ht="15">
      <c r="A4472" s="13"/>
      <c r="B4472" s="13" t="s">
        <v>5197</v>
      </c>
      <c r="C4472" s="13" t="s">
        <v>16</v>
      </c>
      <c r="D4472" s="13" t="s">
        <v>34</v>
      </c>
      <c r="E4472" s="13">
        <v>29.36</v>
      </c>
      <c r="F4472" s="13">
        <v>1</v>
      </c>
      <c r="G4472" s="13">
        <v>597.81299999999999</v>
      </c>
      <c r="H4472" s="13">
        <v>1193.6110000000001</v>
      </c>
      <c r="I4472" s="13">
        <v>2</v>
      </c>
      <c r="J4472" s="13">
        <v>1193.6110000000001</v>
      </c>
      <c r="K4472" s="13">
        <v>0</v>
      </c>
      <c r="L4472" s="13">
        <v>0</v>
      </c>
      <c r="M4472" s="13">
        <v>5.5999999999999999E-3</v>
      </c>
    </row>
    <row r="4473" spans="1:13" ht="15">
      <c r="A4473" s="13"/>
      <c r="B4473" s="13" t="s">
        <v>7785</v>
      </c>
      <c r="C4473" s="13"/>
      <c r="D4473" s="13"/>
      <c r="E4473" s="13">
        <v>24.34</v>
      </c>
      <c r="F4473" s="13">
        <v>1</v>
      </c>
      <c r="G4473" s="13">
        <v>660.32399999999996</v>
      </c>
      <c r="H4473" s="13">
        <v>1318.634</v>
      </c>
      <c r="I4473" s="13">
        <v>2</v>
      </c>
      <c r="J4473" s="13">
        <v>1318.634</v>
      </c>
      <c r="K4473" s="13">
        <v>0</v>
      </c>
      <c r="L4473" s="13">
        <v>0</v>
      </c>
      <c r="M4473" s="13">
        <v>1.2E-2</v>
      </c>
    </row>
    <row r="4474" spans="1:13" ht="15">
      <c r="A4474" s="13" t="s">
        <v>6067</v>
      </c>
      <c r="B4474" s="13">
        <v>4</v>
      </c>
      <c r="C4474" s="13"/>
      <c r="D4474" s="13"/>
      <c r="E4474" s="13"/>
      <c r="F4474" s="13">
        <v>5</v>
      </c>
      <c r="G4474" s="13"/>
      <c r="H4474" s="13"/>
      <c r="I4474" s="13"/>
      <c r="J4474" s="13"/>
      <c r="K4474" s="13"/>
      <c r="L4474" s="13"/>
      <c r="M4474" s="13"/>
    </row>
    <row r="4475" spans="1:13" ht="15">
      <c r="A4475" s="13"/>
      <c r="B4475" s="13" t="s">
        <v>6963</v>
      </c>
      <c r="C4475" s="13"/>
      <c r="D4475" s="13"/>
      <c r="E4475" s="13">
        <v>35.25</v>
      </c>
      <c r="F4475" s="13">
        <v>1</v>
      </c>
      <c r="G4475" s="13">
        <v>552.80399999999997</v>
      </c>
      <c r="H4475" s="13">
        <v>1103.5940000000001</v>
      </c>
      <c r="I4475" s="13">
        <v>2</v>
      </c>
      <c r="J4475" s="13">
        <v>1103.597</v>
      </c>
      <c r="K4475" s="13">
        <v>-3.0000000000000001E-3</v>
      </c>
      <c r="L4475" s="13">
        <v>0</v>
      </c>
      <c r="M4475" s="13">
        <v>4.8999999999999998E-4</v>
      </c>
    </row>
    <row r="4476" spans="1:13" ht="15">
      <c r="A4476" s="13"/>
      <c r="B4476" s="13" t="s">
        <v>6962</v>
      </c>
      <c r="C4476" s="13"/>
      <c r="D4476" s="13"/>
      <c r="E4476" s="13">
        <v>33.74</v>
      </c>
      <c r="F4476" s="13">
        <v>1</v>
      </c>
      <c r="G4476" s="13">
        <v>478.77499999999998</v>
      </c>
      <c r="H4476" s="13">
        <v>955.53499999999997</v>
      </c>
      <c r="I4476" s="13">
        <v>2</v>
      </c>
      <c r="J4476" s="13">
        <v>955.53800000000001</v>
      </c>
      <c r="K4476" s="13">
        <v>-2E-3</v>
      </c>
      <c r="L4476" s="13">
        <v>0</v>
      </c>
      <c r="M4476" s="13">
        <v>1.9E-3</v>
      </c>
    </row>
    <row r="4477" spans="1:13" ht="15">
      <c r="A4477" s="13"/>
      <c r="B4477" s="13" t="s">
        <v>6964</v>
      </c>
      <c r="C4477" s="13"/>
      <c r="D4477" s="13"/>
      <c r="E4477" s="13">
        <v>32.04</v>
      </c>
      <c r="F4477" s="13">
        <v>2</v>
      </c>
      <c r="G4477" s="13">
        <v>671.67100000000005</v>
      </c>
      <c r="H4477" s="13">
        <v>2011.991</v>
      </c>
      <c r="I4477" s="13">
        <v>3</v>
      </c>
      <c r="J4477" s="13">
        <v>2010.99</v>
      </c>
      <c r="K4477" s="13">
        <v>1.002</v>
      </c>
      <c r="L4477" s="13">
        <v>1</v>
      </c>
      <c r="M4477" s="13">
        <v>2.8999999999999998E-3</v>
      </c>
    </row>
    <row r="4478" spans="1:13" ht="15">
      <c r="A4478" s="13"/>
      <c r="B4478" s="13" t="s">
        <v>8688</v>
      </c>
      <c r="C4478" s="13"/>
      <c r="D4478" s="13"/>
      <c r="E4478" s="13">
        <v>27.58</v>
      </c>
      <c r="F4478" s="13">
        <v>1</v>
      </c>
      <c r="G4478" s="13">
        <v>584.29</v>
      </c>
      <c r="H4478" s="13">
        <v>1166.5650000000001</v>
      </c>
      <c r="I4478" s="13">
        <v>2</v>
      </c>
      <c r="J4478" s="13">
        <v>1166.5640000000001</v>
      </c>
      <c r="K4478" s="13">
        <v>1E-3</v>
      </c>
      <c r="L4478" s="13">
        <v>0</v>
      </c>
      <c r="M4478" s="13">
        <v>8.0000000000000002E-3</v>
      </c>
    </row>
    <row r="4479" spans="1:13" ht="15">
      <c r="A4479" s="13" t="s">
        <v>2059</v>
      </c>
      <c r="B4479" s="13">
        <v>4</v>
      </c>
      <c r="C4479" s="13"/>
      <c r="D4479" s="13"/>
      <c r="E4479" s="13"/>
      <c r="F4479" s="13">
        <v>5</v>
      </c>
      <c r="G4479" s="13"/>
      <c r="H4479" s="13"/>
      <c r="I4479" s="13"/>
      <c r="J4479" s="13"/>
      <c r="K4479" s="13"/>
      <c r="L4479" s="13"/>
      <c r="M4479" s="13"/>
    </row>
    <row r="4480" spans="1:13" ht="15">
      <c r="A4480" s="13"/>
      <c r="B4480" s="13" t="s">
        <v>5956</v>
      </c>
      <c r="C4480" s="13"/>
      <c r="D4480" s="13"/>
      <c r="E4480" s="13">
        <v>57.28</v>
      </c>
      <c r="F4480" s="13">
        <v>1</v>
      </c>
      <c r="G4480" s="13">
        <v>504.25599999999997</v>
      </c>
      <c r="H4480" s="13">
        <v>1006.497</v>
      </c>
      <c r="I4480" s="13">
        <v>2</v>
      </c>
      <c r="J4480" s="13">
        <v>1006.497</v>
      </c>
      <c r="K4480" s="13">
        <v>0</v>
      </c>
      <c r="L4480" s="13">
        <v>0</v>
      </c>
      <c r="M4480" s="13">
        <v>9.7999999999999993E-6</v>
      </c>
    </row>
    <row r="4481" spans="1:13" ht="15">
      <c r="A4481" s="13"/>
      <c r="B4481" s="13" t="s">
        <v>7786</v>
      </c>
      <c r="C4481" s="13"/>
      <c r="D4481" s="13"/>
      <c r="E4481" s="13">
        <v>43.28</v>
      </c>
      <c r="F4481" s="13">
        <v>1</v>
      </c>
      <c r="G4481" s="13">
        <v>597.31200000000001</v>
      </c>
      <c r="H4481" s="13">
        <v>1192.6089999999999</v>
      </c>
      <c r="I4481" s="13">
        <v>2</v>
      </c>
      <c r="J4481" s="13">
        <v>1192.6089999999999</v>
      </c>
      <c r="K4481" s="13">
        <v>0</v>
      </c>
      <c r="L4481" s="13">
        <v>0</v>
      </c>
      <c r="M4481" s="13">
        <v>8.7000000000000001E-5</v>
      </c>
    </row>
    <row r="4482" spans="1:13" ht="15">
      <c r="A4482" s="13"/>
      <c r="B4482" s="13" t="s">
        <v>7220</v>
      </c>
      <c r="C4482" s="13"/>
      <c r="D4482" s="13"/>
      <c r="E4482" s="13">
        <v>37.76</v>
      </c>
      <c r="F4482" s="13">
        <v>2</v>
      </c>
      <c r="G4482" s="13">
        <v>502.27</v>
      </c>
      <c r="H4482" s="13">
        <v>1503.787</v>
      </c>
      <c r="I4482" s="13">
        <v>3</v>
      </c>
      <c r="J4482" s="13">
        <v>1503.787</v>
      </c>
      <c r="K4482" s="13">
        <v>0</v>
      </c>
      <c r="L4482" s="13">
        <v>0</v>
      </c>
      <c r="M4482" s="13">
        <v>2.9E-4</v>
      </c>
    </row>
    <row r="4483" spans="1:13" ht="15" collapsed="1">
      <c r="A4483" s="13"/>
      <c r="B4483" s="13" t="s">
        <v>7221</v>
      </c>
      <c r="C4483" s="13"/>
      <c r="D4483" s="13"/>
      <c r="E4483" s="13">
        <v>22.29</v>
      </c>
      <c r="F4483" s="13">
        <v>1</v>
      </c>
      <c r="G4483" s="13">
        <v>622.85199999999998</v>
      </c>
      <c r="H4483" s="13">
        <v>1243.6890000000001</v>
      </c>
      <c r="I4483" s="13">
        <v>2</v>
      </c>
      <c r="J4483" s="13">
        <v>1243.6880000000001</v>
      </c>
      <c r="K4483" s="13">
        <v>0</v>
      </c>
      <c r="L4483" s="13">
        <v>0</v>
      </c>
      <c r="M4483" s="13">
        <v>8.0999999999999996E-3</v>
      </c>
    </row>
    <row r="4484" spans="1:13" ht="15">
      <c r="A4484" s="13" t="s">
        <v>6162</v>
      </c>
      <c r="B4484" s="13">
        <v>4</v>
      </c>
      <c r="C4484" s="13"/>
      <c r="D4484" s="13"/>
      <c r="E4484" s="13"/>
      <c r="F4484" s="13">
        <v>4</v>
      </c>
      <c r="G4484" s="13"/>
      <c r="H4484" s="13"/>
      <c r="I4484" s="13"/>
      <c r="J4484" s="13"/>
      <c r="K4484" s="13"/>
      <c r="L4484" s="13"/>
      <c r="M4484" s="13"/>
    </row>
    <row r="4485" spans="1:13" ht="15">
      <c r="A4485" s="13"/>
      <c r="B4485" s="13" t="s">
        <v>8765</v>
      </c>
      <c r="C4485" s="13"/>
      <c r="D4485" s="13"/>
      <c r="E4485" s="13">
        <v>57.23</v>
      </c>
      <c r="F4485" s="13">
        <v>1</v>
      </c>
      <c r="G4485" s="13">
        <v>605.38199999999995</v>
      </c>
      <c r="H4485" s="13">
        <v>1208.75</v>
      </c>
      <c r="I4485" s="13">
        <v>2</v>
      </c>
      <c r="J4485" s="13">
        <v>1208.749</v>
      </c>
      <c r="K4485" s="13">
        <v>1E-3</v>
      </c>
      <c r="L4485" s="13">
        <v>0</v>
      </c>
      <c r="M4485" s="13">
        <v>3.5999999999999998E-6</v>
      </c>
    </row>
    <row r="4486" spans="1:13" ht="15">
      <c r="A4486" s="13"/>
      <c r="B4486" s="13" t="s">
        <v>7357</v>
      </c>
      <c r="C4486" s="13"/>
      <c r="D4486" s="13"/>
      <c r="E4486" s="13">
        <v>53.25</v>
      </c>
      <c r="F4486" s="13">
        <v>1</v>
      </c>
      <c r="G4486" s="13">
        <v>615.34799999999996</v>
      </c>
      <c r="H4486" s="13">
        <v>1228.681</v>
      </c>
      <c r="I4486" s="13">
        <v>2</v>
      </c>
      <c r="J4486" s="13">
        <v>1228.6849999999999</v>
      </c>
      <c r="K4486" s="13">
        <v>-4.0000000000000001E-3</v>
      </c>
      <c r="L4486" s="13">
        <v>0</v>
      </c>
      <c r="M4486" s="13">
        <v>1.0000000000000001E-5</v>
      </c>
    </row>
    <row r="4487" spans="1:13" ht="15">
      <c r="A4487" s="13"/>
      <c r="B4487" s="13" t="s">
        <v>7358</v>
      </c>
      <c r="C4487" s="13"/>
      <c r="D4487" s="13"/>
      <c r="E4487" s="13">
        <v>24.53</v>
      </c>
      <c r="F4487" s="13">
        <v>1</v>
      </c>
      <c r="G4487" s="13">
        <v>412.88400000000001</v>
      </c>
      <c r="H4487" s="13">
        <v>1235.6289999999999</v>
      </c>
      <c r="I4487" s="13">
        <v>3</v>
      </c>
      <c r="J4487" s="13">
        <v>1235.6300000000001</v>
      </c>
      <c r="K4487" s="13">
        <v>-1E-3</v>
      </c>
      <c r="L4487" s="13">
        <v>0</v>
      </c>
      <c r="M4487" s="13">
        <v>5.7000000000000002E-3</v>
      </c>
    </row>
    <row r="4488" spans="1:13" ht="15">
      <c r="A4488" s="13"/>
      <c r="B4488" s="13" t="s">
        <v>8767</v>
      </c>
      <c r="C4488" s="13"/>
      <c r="D4488" s="13"/>
      <c r="E4488" s="13">
        <v>21.11</v>
      </c>
      <c r="F4488" s="13">
        <v>1</v>
      </c>
      <c r="G4488" s="13">
        <v>463.76900000000001</v>
      </c>
      <c r="H4488" s="13">
        <v>925.52300000000002</v>
      </c>
      <c r="I4488" s="13">
        <v>2</v>
      </c>
      <c r="J4488" s="13">
        <v>925.52300000000002</v>
      </c>
      <c r="K4488" s="13">
        <v>0</v>
      </c>
      <c r="L4488" s="13">
        <v>0</v>
      </c>
      <c r="M4488" s="13">
        <v>2.3E-2</v>
      </c>
    </row>
    <row r="4489" spans="1:13" ht="15">
      <c r="A4489" s="13" t="s">
        <v>822</v>
      </c>
      <c r="B4489" s="13">
        <v>4</v>
      </c>
      <c r="C4489" s="13"/>
      <c r="D4489" s="13"/>
      <c r="E4489" s="13"/>
      <c r="F4489" s="13">
        <v>6</v>
      </c>
      <c r="G4489" s="13"/>
      <c r="H4489" s="13"/>
      <c r="I4489" s="13"/>
      <c r="J4489" s="13"/>
      <c r="K4489" s="13"/>
      <c r="L4489" s="13"/>
      <c r="M4489" s="13"/>
    </row>
    <row r="4490" spans="1:13" ht="15">
      <c r="A4490" s="13"/>
      <c r="B4490" s="13" t="s">
        <v>8635</v>
      </c>
      <c r="C4490" s="13"/>
      <c r="D4490" s="13"/>
      <c r="E4490" s="13">
        <v>58.01</v>
      </c>
      <c r="F4490" s="13">
        <v>1</v>
      </c>
      <c r="G4490" s="13">
        <v>522.30899999999997</v>
      </c>
      <c r="H4490" s="13">
        <v>1042.604</v>
      </c>
      <c r="I4490" s="13">
        <v>2</v>
      </c>
      <c r="J4490" s="13">
        <v>1042.6020000000001</v>
      </c>
      <c r="K4490" s="13">
        <v>1E-3</v>
      </c>
      <c r="L4490" s="13">
        <v>0</v>
      </c>
      <c r="M4490" s="13">
        <v>6.2999999999999998E-6</v>
      </c>
    </row>
    <row r="4491" spans="1:13" ht="15">
      <c r="A4491" s="13"/>
      <c r="B4491" s="13" t="s">
        <v>4811</v>
      </c>
      <c r="C4491" s="13"/>
      <c r="D4491" s="13"/>
      <c r="E4491" s="13">
        <v>41.83</v>
      </c>
      <c r="F4491" s="13">
        <v>1</v>
      </c>
      <c r="G4491" s="13">
        <v>575.29499999999996</v>
      </c>
      <c r="H4491" s="13">
        <v>1148.575</v>
      </c>
      <c r="I4491" s="13">
        <v>2</v>
      </c>
      <c r="J4491" s="13">
        <v>1148.575</v>
      </c>
      <c r="K4491" s="13">
        <v>1E-3</v>
      </c>
      <c r="L4491" s="13">
        <v>0</v>
      </c>
      <c r="M4491" s="13">
        <v>4.0000000000000002E-4</v>
      </c>
    </row>
    <row r="4492" spans="1:13" ht="15">
      <c r="A4492" s="13"/>
      <c r="B4492" s="13" t="s">
        <v>3961</v>
      </c>
      <c r="C4492" s="13"/>
      <c r="D4492" s="13"/>
      <c r="E4492" s="13">
        <v>33.909999999999997</v>
      </c>
      <c r="F4492" s="13">
        <v>2</v>
      </c>
      <c r="G4492" s="13">
        <v>552.298</v>
      </c>
      <c r="H4492" s="13">
        <v>1102.5809999999999</v>
      </c>
      <c r="I4492" s="13">
        <v>2</v>
      </c>
      <c r="J4492" s="13">
        <v>1102.5809999999999</v>
      </c>
      <c r="K4492" s="13">
        <v>0</v>
      </c>
      <c r="L4492" s="13">
        <v>0</v>
      </c>
      <c r="M4492" s="13">
        <v>6.6E-4</v>
      </c>
    </row>
    <row r="4493" spans="1:13" ht="15">
      <c r="A4493" s="13"/>
      <c r="B4493" s="13" t="s">
        <v>4810</v>
      </c>
      <c r="C4493" s="13"/>
      <c r="D4493" s="13"/>
      <c r="E4493" s="13">
        <v>33.01</v>
      </c>
      <c r="F4493" s="13">
        <v>2</v>
      </c>
      <c r="G4493" s="13">
        <v>587.32000000000005</v>
      </c>
      <c r="H4493" s="13">
        <v>1172.625</v>
      </c>
      <c r="I4493" s="13">
        <v>2</v>
      </c>
      <c r="J4493" s="13">
        <v>1172.623</v>
      </c>
      <c r="K4493" s="13">
        <v>2E-3</v>
      </c>
      <c r="L4493" s="13">
        <v>0</v>
      </c>
      <c r="M4493" s="13">
        <v>8.1999999999999998E-4</v>
      </c>
    </row>
    <row r="4494" spans="1:13" ht="15">
      <c r="A4494" s="13" t="s">
        <v>1038</v>
      </c>
      <c r="B4494" s="13">
        <v>4</v>
      </c>
      <c r="C4494" s="13"/>
      <c r="D4494" s="13"/>
      <c r="E4494" s="13"/>
      <c r="F4494" s="13">
        <v>5</v>
      </c>
      <c r="G4494" s="13"/>
      <c r="H4494" s="13"/>
      <c r="I4494" s="13"/>
      <c r="J4494" s="13"/>
      <c r="K4494" s="13"/>
      <c r="L4494" s="13"/>
      <c r="M4494" s="13"/>
    </row>
    <row r="4495" spans="1:13" ht="15" collapsed="1">
      <c r="A4495" s="13"/>
      <c r="B4495" s="13" t="s">
        <v>5206</v>
      </c>
      <c r="C4495" s="13"/>
      <c r="D4495" s="13"/>
      <c r="E4495" s="13">
        <v>47.06</v>
      </c>
      <c r="F4495" s="13">
        <v>1</v>
      </c>
      <c r="G4495" s="13">
        <v>597.97500000000002</v>
      </c>
      <c r="H4495" s="13">
        <v>1790.902</v>
      </c>
      <c r="I4495" s="13">
        <v>3</v>
      </c>
      <c r="J4495" s="13">
        <v>1790.8989999999999</v>
      </c>
      <c r="K4495" s="13">
        <v>4.0000000000000001E-3</v>
      </c>
      <c r="L4495" s="13">
        <v>0</v>
      </c>
      <c r="M4495" s="13">
        <v>3.8999999999999999E-5</v>
      </c>
    </row>
    <row r="4496" spans="1:13" ht="15">
      <c r="A4496" s="13"/>
      <c r="B4496" s="13" t="s">
        <v>5207</v>
      </c>
      <c r="C4496" s="13"/>
      <c r="D4496" s="13"/>
      <c r="E4496" s="13">
        <v>43.2</v>
      </c>
      <c r="F4496" s="13">
        <v>1</v>
      </c>
      <c r="G4496" s="13">
        <v>623.36500000000001</v>
      </c>
      <c r="H4496" s="13">
        <v>1244.7159999999999</v>
      </c>
      <c r="I4496" s="13">
        <v>2</v>
      </c>
      <c r="J4496" s="13">
        <v>1244.713</v>
      </c>
      <c r="K4496" s="13">
        <v>3.0000000000000001E-3</v>
      </c>
      <c r="L4496" s="13">
        <v>0</v>
      </c>
      <c r="M4496" s="13">
        <v>8.8999999999999995E-5</v>
      </c>
    </row>
    <row r="4497" spans="1:13" ht="15">
      <c r="A4497" s="13"/>
      <c r="B4497" s="13" t="s">
        <v>5208</v>
      </c>
      <c r="C4497" s="13" t="s">
        <v>91</v>
      </c>
      <c r="D4497" s="13" t="s">
        <v>164</v>
      </c>
      <c r="E4497" s="13">
        <v>38.03</v>
      </c>
      <c r="F4497" s="13">
        <v>2</v>
      </c>
      <c r="G4497" s="13">
        <v>587.79499999999996</v>
      </c>
      <c r="H4497" s="13">
        <v>1173.575</v>
      </c>
      <c r="I4497" s="13">
        <v>2</v>
      </c>
      <c r="J4497" s="13">
        <v>1173.5740000000001</v>
      </c>
      <c r="K4497" s="13">
        <v>1E-3</v>
      </c>
      <c r="L4497" s="13">
        <v>0</v>
      </c>
      <c r="M4497" s="13">
        <v>2.7E-4</v>
      </c>
    </row>
    <row r="4498" spans="1:13" ht="15">
      <c r="A4498" s="13"/>
      <c r="B4498" s="13" t="s">
        <v>8899</v>
      </c>
      <c r="C4498" s="13"/>
      <c r="D4498" s="13"/>
      <c r="E4498" s="13">
        <v>32.729999999999997</v>
      </c>
      <c r="F4498" s="13">
        <v>1</v>
      </c>
      <c r="G4498" s="13">
        <v>513.77700000000004</v>
      </c>
      <c r="H4498" s="13">
        <v>1025.54</v>
      </c>
      <c r="I4498" s="13">
        <v>2</v>
      </c>
      <c r="J4498" s="13">
        <v>1025.539</v>
      </c>
      <c r="K4498" s="13">
        <v>0</v>
      </c>
      <c r="L4498" s="13">
        <v>0</v>
      </c>
      <c r="M4498" s="13">
        <v>2.5000000000000001E-3</v>
      </c>
    </row>
    <row r="4499" spans="1:13" ht="15">
      <c r="A4499" s="13" t="s">
        <v>413</v>
      </c>
      <c r="B4499" s="13">
        <v>4</v>
      </c>
      <c r="C4499" s="13"/>
      <c r="D4499" s="13"/>
      <c r="E4499" s="13"/>
      <c r="F4499" s="13">
        <v>4</v>
      </c>
      <c r="G4499" s="13"/>
      <c r="H4499" s="13"/>
      <c r="I4499" s="13"/>
      <c r="J4499" s="13"/>
      <c r="K4499" s="13"/>
      <c r="L4499" s="13"/>
      <c r="M4499" s="13"/>
    </row>
    <row r="4500" spans="1:13" ht="15">
      <c r="A4500" s="13"/>
      <c r="B4500" s="13" t="s">
        <v>3445</v>
      </c>
      <c r="C4500" s="13"/>
      <c r="D4500" s="13"/>
      <c r="E4500" s="13">
        <v>59.1</v>
      </c>
      <c r="F4500" s="13">
        <v>1</v>
      </c>
      <c r="G4500" s="13">
        <v>638.02599999999995</v>
      </c>
      <c r="H4500" s="13">
        <v>1911.057</v>
      </c>
      <c r="I4500" s="13">
        <v>3</v>
      </c>
      <c r="J4500" s="13">
        <v>1911.058</v>
      </c>
      <c r="K4500" s="13">
        <v>0</v>
      </c>
      <c r="L4500" s="13">
        <v>0</v>
      </c>
      <c r="M4500" s="13">
        <v>5.3000000000000001E-6</v>
      </c>
    </row>
    <row r="4501" spans="1:13" ht="15">
      <c r="A4501" s="13"/>
      <c r="B4501" s="13" t="s">
        <v>3443</v>
      </c>
      <c r="C4501" s="13"/>
      <c r="D4501" s="13"/>
      <c r="E4501" s="13">
        <v>50.19</v>
      </c>
      <c r="F4501" s="13">
        <v>1</v>
      </c>
      <c r="G4501" s="13">
        <v>543.32000000000005</v>
      </c>
      <c r="H4501" s="13">
        <v>1084.626</v>
      </c>
      <c r="I4501" s="13">
        <v>2</v>
      </c>
      <c r="J4501" s="13">
        <v>1084.624</v>
      </c>
      <c r="K4501" s="13">
        <v>2E-3</v>
      </c>
      <c r="L4501" s="13">
        <v>0</v>
      </c>
      <c r="M4501" s="13">
        <v>4.1999999999999998E-5</v>
      </c>
    </row>
    <row r="4502" spans="1:13" ht="15">
      <c r="A4502" s="13"/>
      <c r="B4502" s="13" t="s">
        <v>3444</v>
      </c>
      <c r="C4502" s="13"/>
      <c r="D4502" s="13"/>
      <c r="E4502" s="13">
        <v>35.43</v>
      </c>
      <c r="F4502" s="13">
        <v>1</v>
      </c>
      <c r="G4502" s="13">
        <v>478.93900000000002</v>
      </c>
      <c r="H4502" s="13">
        <v>1433.7950000000001</v>
      </c>
      <c r="I4502" s="13">
        <v>3</v>
      </c>
      <c r="J4502" s="13">
        <v>1432.7929999999999</v>
      </c>
      <c r="K4502" s="13">
        <v>1.0029999999999999</v>
      </c>
      <c r="L4502" s="13">
        <v>0</v>
      </c>
      <c r="M4502" s="13">
        <v>4.8000000000000001E-4</v>
      </c>
    </row>
    <row r="4503" spans="1:13" ht="15">
      <c r="A4503" s="13"/>
      <c r="B4503" s="13" t="s">
        <v>3446</v>
      </c>
      <c r="C4503" s="13"/>
      <c r="D4503" s="13"/>
      <c r="E4503" s="13">
        <v>22.54</v>
      </c>
      <c r="F4503" s="13">
        <v>1</v>
      </c>
      <c r="G4503" s="13">
        <v>601.82399999999996</v>
      </c>
      <c r="H4503" s="13">
        <v>1201.634</v>
      </c>
      <c r="I4503" s="13">
        <v>2</v>
      </c>
      <c r="J4503" s="13">
        <v>1201.634</v>
      </c>
      <c r="K4503" s="13">
        <v>0</v>
      </c>
      <c r="L4503" s="13">
        <v>0</v>
      </c>
      <c r="M4503" s="13">
        <v>7.7000000000000002E-3</v>
      </c>
    </row>
    <row r="4504" spans="1:13" ht="15">
      <c r="A4504" s="13" t="s">
        <v>482</v>
      </c>
      <c r="B4504" s="13">
        <v>4</v>
      </c>
      <c r="C4504" s="13"/>
      <c r="D4504" s="13"/>
      <c r="E4504" s="13"/>
      <c r="F4504" s="13">
        <v>4</v>
      </c>
      <c r="G4504" s="13"/>
      <c r="H4504" s="13"/>
      <c r="I4504" s="13"/>
      <c r="J4504" s="13"/>
      <c r="K4504" s="13"/>
      <c r="L4504" s="13"/>
      <c r="M4504" s="13"/>
    </row>
    <row r="4505" spans="1:13" ht="15" collapsed="1">
      <c r="A4505" s="13"/>
      <c r="B4505" s="13" t="s">
        <v>3908</v>
      </c>
      <c r="C4505" s="13"/>
      <c r="D4505" s="13"/>
      <c r="E4505" s="13">
        <v>53.12</v>
      </c>
      <c r="F4505" s="13">
        <v>1</v>
      </c>
      <c r="G4505" s="13">
        <v>588.81100000000004</v>
      </c>
      <c r="H4505" s="13">
        <v>1175.607</v>
      </c>
      <c r="I4505" s="13">
        <v>2</v>
      </c>
      <c r="J4505" s="13">
        <v>1175.607</v>
      </c>
      <c r="K4505" s="13">
        <v>0</v>
      </c>
      <c r="L4505" s="13">
        <v>0</v>
      </c>
      <c r="M4505" s="13">
        <v>1.2999999999999999E-5</v>
      </c>
    </row>
    <row r="4506" spans="1:13" ht="15">
      <c r="A4506" s="13"/>
      <c r="B4506" s="13" t="s">
        <v>3907</v>
      </c>
      <c r="C4506" s="13"/>
      <c r="D4506" s="13"/>
      <c r="E4506" s="13">
        <v>36.11</v>
      </c>
      <c r="F4506" s="13">
        <v>1</v>
      </c>
      <c r="G4506" s="13">
        <v>586.76499999999999</v>
      </c>
      <c r="H4506" s="13">
        <v>1171.5150000000001</v>
      </c>
      <c r="I4506" s="13">
        <v>2</v>
      </c>
      <c r="J4506" s="13">
        <v>1171.5150000000001</v>
      </c>
      <c r="K4506" s="13">
        <v>1E-3</v>
      </c>
      <c r="L4506" s="13">
        <v>0</v>
      </c>
      <c r="M4506" s="13">
        <v>2.7E-4</v>
      </c>
    </row>
    <row r="4507" spans="1:13" ht="15">
      <c r="A4507" s="13"/>
      <c r="B4507" s="13" t="s">
        <v>3906</v>
      </c>
      <c r="C4507" s="13"/>
      <c r="D4507" s="13"/>
      <c r="E4507" s="13">
        <v>34.79</v>
      </c>
      <c r="F4507" s="13">
        <v>1</v>
      </c>
      <c r="G4507" s="13">
        <v>580.34</v>
      </c>
      <c r="H4507" s="13">
        <v>1158.665</v>
      </c>
      <c r="I4507" s="13">
        <v>2</v>
      </c>
      <c r="J4507" s="13">
        <v>1158.665</v>
      </c>
      <c r="K4507" s="13">
        <v>0</v>
      </c>
      <c r="L4507" s="13">
        <v>0</v>
      </c>
      <c r="M4507" s="13">
        <v>5.5000000000000003E-4</v>
      </c>
    </row>
    <row r="4508" spans="1:13" ht="15">
      <c r="A4508" s="13"/>
      <c r="B4508" s="13" t="s">
        <v>6712</v>
      </c>
      <c r="C4508" s="13"/>
      <c r="D4508" s="13"/>
      <c r="E4508" s="13">
        <v>32.65</v>
      </c>
      <c r="F4508" s="13">
        <v>1</v>
      </c>
      <c r="G4508" s="13">
        <v>505.279</v>
      </c>
      <c r="H4508" s="13">
        <v>1512.8140000000001</v>
      </c>
      <c r="I4508" s="13">
        <v>3</v>
      </c>
      <c r="J4508" s="13">
        <v>1512.82</v>
      </c>
      <c r="K4508" s="13">
        <v>-6.0000000000000001E-3</v>
      </c>
      <c r="L4508" s="13">
        <v>0</v>
      </c>
      <c r="M4508" s="13">
        <v>9.7999999999999997E-4</v>
      </c>
    </row>
    <row r="4509" spans="1:13" ht="15">
      <c r="A4509" s="13" t="s">
        <v>443</v>
      </c>
      <c r="B4509" s="13">
        <v>4</v>
      </c>
      <c r="C4509" s="13"/>
      <c r="D4509" s="13"/>
      <c r="E4509" s="13"/>
      <c r="F4509" s="13">
        <v>5</v>
      </c>
      <c r="G4509" s="13"/>
      <c r="H4509" s="13"/>
      <c r="I4509" s="13"/>
      <c r="J4509" s="13"/>
      <c r="K4509" s="13"/>
      <c r="L4509" s="13"/>
      <c r="M4509" s="13"/>
    </row>
    <row r="4510" spans="1:13" ht="15">
      <c r="A4510" s="13"/>
      <c r="B4510" s="13" t="s">
        <v>3710</v>
      </c>
      <c r="C4510" s="13"/>
      <c r="D4510" s="13"/>
      <c r="E4510" s="13">
        <v>58.11</v>
      </c>
      <c r="F4510" s="13">
        <v>1</v>
      </c>
      <c r="G4510" s="13">
        <v>566.30499999999995</v>
      </c>
      <c r="H4510" s="13">
        <v>1130.595</v>
      </c>
      <c r="I4510" s="13">
        <v>2</v>
      </c>
      <c r="J4510" s="13">
        <v>1130.5930000000001</v>
      </c>
      <c r="K4510" s="13">
        <v>2E-3</v>
      </c>
      <c r="L4510" s="13">
        <v>0</v>
      </c>
      <c r="M4510" s="13">
        <v>4.6999999999999999E-6</v>
      </c>
    </row>
    <row r="4511" spans="1:13" ht="15">
      <c r="A4511" s="13"/>
      <c r="B4511" s="13" t="s">
        <v>3709</v>
      </c>
      <c r="C4511" s="13"/>
      <c r="D4511" s="13"/>
      <c r="E4511" s="13">
        <v>38.700000000000003</v>
      </c>
      <c r="F4511" s="13">
        <v>2</v>
      </c>
      <c r="G4511" s="13">
        <v>464.80700000000002</v>
      </c>
      <c r="H4511" s="13">
        <v>927.6</v>
      </c>
      <c r="I4511" s="13">
        <v>2</v>
      </c>
      <c r="J4511" s="13">
        <v>927.6</v>
      </c>
      <c r="K4511" s="13">
        <v>0</v>
      </c>
      <c r="L4511" s="13">
        <v>0</v>
      </c>
      <c r="M4511" s="13">
        <v>6.0999999999999997E-4</v>
      </c>
    </row>
    <row r="4512" spans="1:13" ht="15" collapsed="1">
      <c r="A4512" s="13"/>
      <c r="B4512" s="13" t="s">
        <v>3711</v>
      </c>
      <c r="C4512" s="13"/>
      <c r="D4512" s="13"/>
      <c r="E4512" s="13">
        <v>37.56</v>
      </c>
      <c r="F4512" s="13">
        <v>1</v>
      </c>
      <c r="G4512" s="13">
        <v>618.29100000000005</v>
      </c>
      <c r="H4512" s="13">
        <v>1234.568</v>
      </c>
      <c r="I4512" s="13">
        <v>2</v>
      </c>
      <c r="J4512" s="13">
        <v>1234.568</v>
      </c>
      <c r="K4512" s="13">
        <v>1E-3</v>
      </c>
      <c r="L4512" s="13">
        <v>0</v>
      </c>
      <c r="M4512" s="13">
        <v>3.4000000000000002E-4</v>
      </c>
    </row>
    <row r="4513" spans="1:13" ht="15">
      <c r="A4513" s="13"/>
      <c r="B4513" s="13" t="s">
        <v>3713</v>
      </c>
      <c r="C4513" s="13"/>
      <c r="D4513" s="13"/>
      <c r="E4513" s="13">
        <v>27.47</v>
      </c>
      <c r="F4513" s="13">
        <v>1</v>
      </c>
      <c r="G4513" s="13">
        <v>505.95600000000002</v>
      </c>
      <c r="H4513" s="13">
        <v>1514.845</v>
      </c>
      <c r="I4513" s="13">
        <v>3</v>
      </c>
      <c r="J4513" s="13">
        <v>1514.846</v>
      </c>
      <c r="K4513" s="13">
        <v>0</v>
      </c>
      <c r="L4513" s="13">
        <v>1</v>
      </c>
      <c r="M4513" s="13">
        <v>2.7000000000000001E-3</v>
      </c>
    </row>
    <row r="4514" spans="1:13" ht="15">
      <c r="A4514" s="13" t="s">
        <v>375</v>
      </c>
      <c r="B4514" s="13">
        <v>4</v>
      </c>
      <c r="C4514" s="13"/>
      <c r="D4514" s="13"/>
      <c r="E4514" s="13"/>
      <c r="F4514" s="13">
        <v>8</v>
      </c>
      <c r="G4514" s="13"/>
      <c r="H4514" s="13"/>
      <c r="I4514" s="13"/>
      <c r="J4514" s="13"/>
      <c r="K4514" s="13"/>
      <c r="L4514" s="13"/>
      <c r="M4514" s="13"/>
    </row>
    <row r="4515" spans="1:13" ht="15">
      <c r="A4515" s="13"/>
      <c r="B4515" s="13" t="s">
        <v>4183</v>
      </c>
      <c r="C4515" s="13"/>
      <c r="D4515" s="13"/>
      <c r="E4515" s="13">
        <v>71.45</v>
      </c>
      <c r="F4515" s="13">
        <v>2</v>
      </c>
      <c r="G4515" s="13">
        <v>537.28300000000002</v>
      </c>
      <c r="H4515" s="13">
        <v>1072.5519999999999</v>
      </c>
      <c r="I4515" s="13">
        <v>2</v>
      </c>
      <c r="J4515" s="13">
        <v>1072.5509999999999</v>
      </c>
      <c r="K4515" s="13">
        <v>1E-3</v>
      </c>
      <c r="L4515" s="13">
        <v>0</v>
      </c>
      <c r="M4515" s="13">
        <v>4.3000000000000001E-7</v>
      </c>
    </row>
    <row r="4516" spans="1:13" ht="15" collapsed="1">
      <c r="A4516" s="13"/>
      <c r="B4516" s="13" t="s">
        <v>4182</v>
      </c>
      <c r="C4516" s="13"/>
      <c r="D4516" s="13"/>
      <c r="E4516" s="13">
        <v>61.29</v>
      </c>
      <c r="F4516" s="13">
        <v>2</v>
      </c>
      <c r="G4516" s="13">
        <v>663.36500000000001</v>
      </c>
      <c r="H4516" s="13">
        <v>1987.0740000000001</v>
      </c>
      <c r="I4516" s="13">
        <v>3</v>
      </c>
      <c r="J4516" s="13">
        <v>1987.0740000000001</v>
      </c>
      <c r="K4516" s="13">
        <v>1E-3</v>
      </c>
      <c r="L4516" s="13">
        <v>0</v>
      </c>
      <c r="M4516" s="13">
        <v>1.7999999999999999E-6</v>
      </c>
    </row>
    <row r="4517" spans="1:13" ht="15">
      <c r="A4517" s="13"/>
      <c r="B4517" s="13" t="s">
        <v>4184</v>
      </c>
      <c r="C4517" s="13"/>
      <c r="D4517" s="13"/>
      <c r="E4517" s="13">
        <v>51.82</v>
      </c>
      <c r="F4517" s="13">
        <v>2</v>
      </c>
      <c r="G4517" s="13">
        <v>460.77600000000001</v>
      </c>
      <c r="H4517" s="13">
        <v>919.53800000000001</v>
      </c>
      <c r="I4517" s="13">
        <v>2</v>
      </c>
      <c r="J4517" s="13">
        <v>919.53800000000001</v>
      </c>
      <c r="K4517" s="13">
        <v>0</v>
      </c>
      <c r="L4517" s="13">
        <v>0</v>
      </c>
      <c r="M4517" s="13">
        <v>2.3E-5</v>
      </c>
    </row>
    <row r="4518" spans="1:13" ht="15" collapsed="1">
      <c r="A4518" s="13"/>
      <c r="B4518" s="13" t="s">
        <v>4185</v>
      </c>
      <c r="C4518" s="13"/>
      <c r="D4518" s="13"/>
      <c r="E4518" s="13">
        <v>38.32</v>
      </c>
      <c r="F4518" s="13">
        <v>2</v>
      </c>
      <c r="G4518" s="13">
        <v>602.29100000000005</v>
      </c>
      <c r="H4518" s="13">
        <v>1202.567</v>
      </c>
      <c r="I4518" s="13">
        <v>2</v>
      </c>
      <c r="J4518" s="13">
        <v>1202.568</v>
      </c>
      <c r="K4518" s="13">
        <v>-1E-3</v>
      </c>
      <c r="L4518" s="13">
        <v>0</v>
      </c>
      <c r="M4518" s="13">
        <v>4.6000000000000001E-4</v>
      </c>
    </row>
    <row r="4519" spans="1:13" ht="15">
      <c r="A4519" s="13" t="s">
        <v>2092</v>
      </c>
      <c r="B4519" s="13">
        <v>4</v>
      </c>
      <c r="C4519" s="13"/>
      <c r="D4519" s="13"/>
      <c r="E4519" s="13"/>
      <c r="F4519" s="13">
        <v>4</v>
      </c>
      <c r="G4519" s="13"/>
      <c r="H4519" s="13"/>
      <c r="I4519" s="13"/>
      <c r="J4519" s="13"/>
      <c r="K4519" s="13"/>
      <c r="L4519" s="13"/>
      <c r="M4519" s="13"/>
    </row>
    <row r="4520" spans="1:13" ht="15">
      <c r="A4520" s="13"/>
      <c r="B4520" s="13" t="s">
        <v>7523</v>
      </c>
      <c r="C4520" s="13"/>
      <c r="D4520" s="13"/>
      <c r="E4520" s="13">
        <v>38.64</v>
      </c>
      <c r="F4520" s="13">
        <v>1</v>
      </c>
      <c r="G4520" s="13">
        <v>424.56299999999999</v>
      </c>
      <c r="H4520" s="13">
        <v>1270.6659999999999</v>
      </c>
      <c r="I4520" s="13">
        <v>3</v>
      </c>
      <c r="J4520" s="13">
        <v>1270.6669999999999</v>
      </c>
      <c r="K4520" s="13">
        <v>-1E-3</v>
      </c>
      <c r="L4520" s="13">
        <v>0</v>
      </c>
      <c r="M4520" s="13">
        <v>3.8000000000000002E-4</v>
      </c>
    </row>
    <row r="4521" spans="1:13" ht="15">
      <c r="A4521" s="13"/>
      <c r="B4521" s="13" t="s">
        <v>7881</v>
      </c>
      <c r="C4521" s="13"/>
      <c r="D4521" s="13"/>
      <c r="E4521" s="13">
        <v>36.49</v>
      </c>
      <c r="F4521" s="13">
        <v>1</v>
      </c>
      <c r="G4521" s="13">
        <v>483.76900000000001</v>
      </c>
      <c r="H4521" s="13">
        <v>965.52300000000002</v>
      </c>
      <c r="I4521" s="13">
        <v>2</v>
      </c>
      <c r="J4521" s="13">
        <v>965.52200000000005</v>
      </c>
      <c r="K4521" s="13">
        <v>1E-3</v>
      </c>
      <c r="L4521" s="13">
        <v>0</v>
      </c>
      <c r="M4521" s="13">
        <v>3.8000000000000002E-4</v>
      </c>
    </row>
    <row r="4522" spans="1:13" ht="15" collapsed="1">
      <c r="A4522" s="13"/>
      <c r="B4522" s="13" t="s">
        <v>5972</v>
      </c>
      <c r="C4522" s="13"/>
      <c r="D4522" s="13"/>
      <c r="E4522" s="13">
        <v>28.88</v>
      </c>
      <c r="F4522" s="13">
        <v>1</v>
      </c>
      <c r="G4522" s="13">
        <v>486.77699999999999</v>
      </c>
      <c r="H4522" s="13">
        <v>971.53899999999999</v>
      </c>
      <c r="I4522" s="13">
        <v>2</v>
      </c>
      <c r="J4522" s="13">
        <v>971.54</v>
      </c>
      <c r="K4522" s="13">
        <v>-1E-3</v>
      </c>
      <c r="L4522" s="13">
        <v>0</v>
      </c>
      <c r="M4522" s="13">
        <v>2E-3</v>
      </c>
    </row>
    <row r="4523" spans="1:13" ht="15">
      <c r="A4523" s="13"/>
      <c r="B4523" s="13" t="s">
        <v>10402</v>
      </c>
      <c r="C4523" s="13"/>
      <c r="D4523" s="13"/>
      <c r="E4523" s="13">
        <v>22.21</v>
      </c>
      <c r="F4523" s="13">
        <v>1</v>
      </c>
      <c r="G4523" s="13">
        <v>407.755</v>
      </c>
      <c r="H4523" s="13">
        <v>813.495</v>
      </c>
      <c r="I4523" s="13">
        <v>2</v>
      </c>
      <c r="J4523" s="13">
        <v>813.49599999999998</v>
      </c>
      <c r="K4523" s="13">
        <v>-1E-3</v>
      </c>
      <c r="L4523" s="13">
        <v>0</v>
      </c>
      <c r="M4523" s="13">
        <v>3.3000000000000002E-2</v>
      </c>
    </row>
    <row r="4524" spans="1:13" ht="15">
      <c r="A4524" s="13" t="s">
        <v>284</v>
      </c>
      <c r="B4524" s="13">
        <v>4</v>
      </c>
      <c r="C4524" s="13"/>
      <c r="D4524" s="13"/>
      <c r="E4524" s="13"/>
      <c r="F4524" s="13">
        <v>6</v>
      </c>
      <c r="G4524" s="13"/>
      <c r="H4524" s="13"/>
      <c r="I4524" s="13"/>
      <c r="J4524" s="13"/>
      <c r="K4524" s="13"/>
      <c r="L4524" s="13"/>
      <c r="M4524" s="13"/>
    </row>
    <row r="4525" spans="1:13" ht="15">
      <c r="A4525" s="13"/>
      <c r="B4525" s="13" t="s">
        <v>3188</v>
      </c>
      <c r="C4525" s="13"/>
      <c r="D4525" s="13"/>
      <c r="E4525" s="13">
        <v>70.040000000000006</v>
      </c>
      <c r="F4525" s="13">
        <v>3</v>
      </c>
      <c r="G4525" s="13">
        <v>615.32299999999998</v>
      </c>
      <c r="H4525" s="13">
        <v>1228.6310000000001</v>
      </c>
      <c r="I4525" s="13">
        <v>2</v>
      </c>
      <c r="J4525" s="13">
        <v>1228.6300000000001</v>
      </c>
      <c r="K4525" s="13">
        <v>1E-3</v>
      </c>
      <c r="L4525" s="13">
        <v>0</v>
      </c>
      <c r="M4525" s="13">
        <v>2.7000000000000001E-7</v>
      </c>
    </row>
    <row r="4526" spans="1:13" ht="15">
      <c r="A4526" s="13"/>
      <c r="B4526" s="13" t="s">
        <v>3186</v>
      </c>
      <c r="C4526" s="13"/>
      <c r="D4526" s="13"/>
      <c r="E4526" s="13">
        <v>46.62</v>
      </c>
      <c r="F4526" s="13">
        <v>1</v>
      </c>
      <c r="G4526" s="13">
        <v>495.279</v>
      </c>
      <c r="H4526" s="13">
        <v>988.54399999999998</v>
      </c>
      <c r="I4526" s="13">
        <v>2</v>
      </c>
      <c r="J4526" s="13">
        <v>988.54399999999998</v>
      </c>
      <c r="K4526" s="13">
        <v>0</v>
      </c>
      <c r="L4526" s="13">
        <v>0</v>
      </c>
      <c r="M4526" s="13">
        <v>6.7000000000000002E-5</v>
      </c>
    </row>
    <row r="4527" spans="1:13" ht="15">
      <c r="A4527" s="13"/>
      <c r="B4527" s="13" t="s">
        <v>3189</v>
      </c>
      <c r="C4527" s="13"/>
      <c r="D4527" s="13"/>
      <c r="E4527" s="13">
        <v>36.19</v>
      </c>
      <c r="F4527" s="13">
        <v>1</v>
      </c>
      <c r="G4527" s="13">
        <v>402.72300000000001</v>
      </c>
      <c r="H4527" s="13">
        <v>803.43200000000002</v>
      </c>
      <c r="I4527" s="13">
        <v>2</v>
      </c>
      <c r="J4527" s="13">
        <v>803.43200000000002</v>
      </c>
      <c r="K4527" s="13">
        <v>0</v>
      </c>
      <c r="L4527" s="13">
        <v>0</v>
      </c>
      <c r="M4527" s="13">
        <v>8.1999999999999998E-4</v>
      </c>
    </row>
    <row r="4528" spans="1:13" ht="15">
      <c r="A4528" s="13"/>
      <c r="B4528" s="13" t="s">
        <v>3191</v>
      </c>
      <c r="C4528" s="13"/>
      <c r="D4528" s="13"/>
      <c r="E4528" s="13">
        <v>24.87</v>
      </c>
      <c r="F4528" s="13">
        <v>1</v>
      </c>
      <c r="G4528" s="13">
        <v>426.22899999999998</v>
      </c>
      <c r="H4528" s="13">
        <v>850.44399999999996</v>
      </c>
      <c r="I4528" s="13">
        <v>2</v>
      </c>
      <c r="J4528" s="13">
        <v>850.44399999999996</v>
      </c>
      <c r="K4528" s="13">
        <v>0</v>
      </c>
      <c r="L4528" s="13">
        <v>0</v>
      </c>
      <c r="M4528" s="13">
        <v>4.5999999999999999E-3</v>
      </c>
    </row>
    <row r="4529" spans="1:13" ht="15">
      <c r="A4529" s="13" t="s">
        <v>310</v>
      </c>
      <c r="B4529" s="13">
        <v>4</v>
      </c>
      <c r="C4529" s="13"/>
      <c r="D4529" s="13"/>
      <c r="E4529" s="13"/>
      <c r="F4529" s="13">
        <v>7</v>
      </c>
      <c r="G4529" s="13"/>
      <c r="H4529" s="13"/>
      <c r="I4529" s="13"/>
      <c r="J4529" s="13"/>
      <c r="K4529" s="13"/>
      <c r="L4529" s="13"/>
      <c r="M4529" s="13"/>
    </row>
    <row r="4530" spans="1:13" ht="15">
      <c r="A4530" s="13"/>
      <c r="B4530" s="13" t="s">
        <v>3911</v>
      </c>
      <c r="C4530" s="13"/>
      <c r="D4530" s="13"/>
      <c r="E4530" s="13">
        <v>50.41</v>
      </c>
      <c r="F4530" s="13">
        <v>3</v>
      </c>
      <c r="G4530" s="13">
        <v>601.83199999999999</v>
      </c>
      <c r="H4530" s="13">
        <v>1201.6489999999999</v>
      </c>
      <c r="I4530" s="13">
        <v>2</v>
      </c>
      <c r="J4530" s="13">
        <v>1201.6500000000001</v>
      </c>
      <c r="K4530" s="13">
        <v>0</v>
      </c>
      <c r="L4530" s="13">
        <v>0</v>
      </c>
      <c r="M4530" s="13">
        <v>1.9000000000000001E-5</v>
      </c>
    </row>
    <row r="4531" spans="1:13" ht="15" collapsed="1">
      <c r="A4531" s="13"/>
      <c r="B4531" s="13" t="s">
        <v>3913</v>
      </c>
      <c r="C4531" s="13"/>
      <c r="D4531" s="13"/>
      <c r="E4531" s="13">
        <v>48.82</v>
      </c>
      <c r="F4531" s="13">
        <v>2</v>
      </c>
      <c r="G4531" s="13">
        <v>528.29200000000003</v>
      </c>
      <c r="H4531" s="13">
        <v>1054.57</v>
      </c>
      <c r="I4531" s="13">
        <v>2</v>
      </c>
      <c r="J4531" s="13">
        <v>1054.57</v>
      </c>
      <c r="K4531" s="13">
        <v>0</v>
      </c>
      <c r="L4531" s="13">
        <v>0</v>
      </c>
      <c r="M4531" s="13">
        <v>5.8999999999999998E-5</v>
      </c>
    </row>
    <row r="4532" spans="1:13" ht="15">
      <c r="A4532" s="13"/>
      <c r="B4532" s="13" t="s">
        <v>3912</v>
      </c>
      <c r="C4532" s="13"/>
      <c r="D4532" s="13"/>
      <c r="E4532" s="13">
        <v>29.42</v>
      </c>
      <c r="F4532" s="13">
        <v>1</v>
      </c>
      <c r="G4532" s="13">
        <v>551.29100000000005</v>
      </c>
      <c r="H4532" s="13">
        <v>1650.8520000000001</v>
      </c>
      <c r="I4532" s="13">
        <v>3</v>
      </c>
      <c r="J4532" s="13">
        <v>1649.845</v>
      </c>
      <c r="K4532" s="13">
        <v>1.0069999999999999</v>
      </c>
      <c r="L4532" s="13">
        <v>0</v>
      </c>
      <c r="M4532" s="13">
        <v>2.8E-3</v>
      </c>
    </row>
    <row r="4533" spans="1:13" ht="15" collapsed="1">
      <c r="A4533" s="13"/>
      <c r="B4533" s="13" t="s">
        <v>3914</v>
      </c>
      <c r="C4533" s="13"/>
      <c r="D4533" s="13"/>
      <c r="E4533" s="13">
        <v>28.53</v>
      </c>
      <c r="F4533" s="13">
        <v>1</v>
      </c>
      <c r="G4533" s="13">
        <v>617.33199999999999</v>
      </c>
      <c r="H4533" s="13">
        <v>1232.6489999999999</v>
      </c>
      <c r="I4533" s="13">
        <v>2</v>
      </c>
      <c r="J4533" s="13">
        <v>1232.6510000000001</v>
      </c>
      <c r="K4533" s="13">
        <v>-2E-3</v>
      </c>
      <c r="L4533" s="13">
        <v>0</v>
      </c>
      <c r="M4533" s="13">
        <v>2.0999999999999999E-3</v>
      </c>
    </row>
    <row r="4534" spans="1:13" ht="15">
      <c r="A4534" s="13" t="s">
        <v>274</v>
      </c>
      <c r="B4534" s="13">
        <v>4</v>
      </c>
      <c r="C4534" s="13"/>
      <c r="D4534" s="13"/>
      <c r="E4534" s="13"/>
      <c r="F4534" s="13">
        <v>4</v>
      </c>
      <c r="G4534" s="13"/>
      <c r="H4534" s="13"/>
      <c r="I4534" s="13"/>
      <c r="J4534" s="13"/>
      <c r="K4534" s="13"/>
      <c r="L4534" s="13"/>
      <c r="M4534" s="13"/>
    </row>
    <row r="4535" spans="1:13" ht="15">
      <c r="A4535" s="13"/>
      <c r="B4535" s="13" t="s">
        <v>2859</v>
      </c>
      <c r="C4535" s="13"/>
      <c r="D4535" s="13"/>
      <c r="E4535" s="13">
        <v>42.8</v>
      </c>
      <c r="F4535" s="13">
        <v>1</v>
      </c>
      <c r="G4535" s="13">
        <v>386.25200000000001</v>
      </c>
      <c r="H4535" s="13">
        <v>770.49</v>
      </c>
      <c r="I4535" s="13">
        <v>2</v>
      </c>
      <c r="J4535" s="13">
        <v>770.49</v>
      </c>
      <c r="K4535" s="13">
        <v>0</v>
      </c>
      <c r="L4535" s="13">
        <v>0</v>
      </c>
      <c r="M4535" s="13">
        <v>1.7000000000000001E-4</v>
      </c>
    </row>
    <row r="4536" spans="1:13" ht="15">
      <c r="A4536" s="13"/>
      <c r="B4536" s="13" t="s">
        <v>2857</v>
      </c>
      <c r="C4536" s="13"/>
      <c r="D4536" s="13"/>
      <c r="E4536" s="13">
        <v>35.01</v>
      </c>
      <c r="F4536" s="13">
        <v>1</v>
      </c>
      <c r="G4536" s="13">
        <v>594.80399999999997</v>
      </c>
      <c r="H4536" s="13">
        <v>1187.5940000000001</v>
      </c>
      <c r="I4536" s="13">
        <v>2</v>
      </c>
      <c r="J4536" s="13">
        <v>1187.5930000000001</v>
      </c>
      <c r="K4536" s="13">
        <v>1E-3</v>
      </c>
      <c r="L4536" s="13">
        <v>0</v>
      </c>
      <c r="M4536" s="13">
        <v>5.1999999999999995E-4</v>
      </c>
    </row>
    <row r="4537" spans="1:13" ht="15">
      <c r="A4537" s="13"/>
      <c r="B4537" s="13" t="s">
        <v>10403</v>
      </c>
      <c r="C4537" s="13"/>
      <c r="D4537" s="13"/>
      <c r="E4537" s="13">
        <v>26.35</v>
      </c>
      <c r="F4537" s="13">
        <v>1</v>
      </c>
      <c r="G4537" s="13">
        <v>583.98800000000006</v>
      </c>
      <c r="H4537" s="13">
        <v>1748.943</v>
      </c>
      <c r="I4537" s="13">
        <v>3</v>
      </c>
      <c r="J4537" s="13">
        <v>1747.94</v>
      </c>
      <c r="K4537" s="13">
        <v>1.0029999999999999</v>
      </c>
      <c r="L4537" s="13">
        <v>0</v>
      </c>
      <c r="M4537" s="13">
        <v>3.3999999999999998E-3</v>
      </c>
    </row>
    <row r="4538" spans="1:13" ht="15">
      <c r="A4538" s="13"/>
      <c r="B4538" s="13" t="s">
        <v>2864</v>
      </c>
      <c r="C4538" s="13"/>
      <c r="D4538" s="13"/>
      <c r="E4538" s="13">
        <v>24.45</v>
      </c>
      <c r="F4538" s="13">
        <v>1</v>
      </c>
      <c r="G4538" s="13">
        <v>565.76300000000003</v>
      </c>
      <c r="H4538" s="13">
        <v>1129.5119999999999</v>
      </c>
      <c r="I4538" s="13">
        <v>2</v>
      </c>
      <c r="J4538" s="13">
        <v>1129.511</v>
      </c>
      <c r="K4538" s="13">
        <v>1E-3</v>
      </c>
      <c r="L4538" s="13">
        <v>0</v>
      </c>
      <c r="M4538" s="13">
        <v>5.0000000000000001E-3</v>
      </c>
    </row>
    <row r="4539" spans="1:13" ht="15">
      <c r="A4539" s="13" t="s">
        <v>340</v>
      </c>
      <c r="B4539" s="13">
        <v>4</v>
      </c>
      <c r="C4539" s="13"/>
      <c r="D4539" s="13"/>
      <c r="E4539" s="13"/>
      <c r="F4539" s="13">
        <v>5</v>
      </c>
      <c r="G4539" s="13"/>
      <c r="H4539" s="13"/>
      <c r="I4539" s="13"/>
      <c r="J4539" s="13"/>
      <c r="K4539" s="13"/>
      <c r="L4539" s="13"/>
      <c r="M4539" s="13"/>
    </row>
    <row r="4540" spans="1:13" ht="15">
      <c r="A4540" s="13"/>
      <c r="B4540" s="13" t="s">
        <v>3194</v>
      </c>
      <c r="C4540" s="13"/>
      <c r="D4540" s="13"/>
      <c r="E4540" s="13">
        <v>60.5</v>
      </c>
      <c r="F4540" s="13">
        <v>2</v>
      </c>
      <c r="G4540" s="13">
        <v>582.81100000000004</v>
      </c>
      <c r="H4540" s="13">
        <v>1163.607</v>
      </c>
      <c r="I4540" s="13">
        <v>2</v>
      </c>
      <c r="J4540" s="13">
        <v>1163.607</v>
      </c>
      <c r="K4540" s="13">
        <v>-1E-3</v>
      </c>
      <c r="L4540" s="13">
        <v>0</v>
      </c>
      <c r="M4540" s="13">
        <v>3.5999999999999998E-6</v>
      </c>
    </row>
    <row r="4541" spans="1:13" ht="15" collapsed="1">
      <c r="A4541" s="13"/>
      <c r="B4541" s="13" t="s">
        <v>3197</v>
      </c>
      <c r="C4541" s="13"/>
      <c r="D4541" s="13"/>
      <c r="E4541" s="13">
        <v>28.34</v>
      </c>
      <c r="F4541" s="13">
        <v>1</v>
      </c>
      <c r="G4541" s="13">
        <v>621.82100000000003</v>
      </c>
      <c r="H4541" s="13">
        <v>1241.6279999999999</v>
      </c>
      <c r="I4541" s="13">
        <v>2</v>
      </c>
      <c r="J4541" s="13">
        <v>1241.6289999999999</v>
      </c>
      <c r="K4541" s="13">
        <v>-1E-3</v>
      </c>
      <c r="L4541" s="13">
        <v>0</v>
      </c>
      <c r="M4541" s="13">
        <v>2.2000000000000001E-3</v>
      </c>
    </row>
    <row r="4542" spans="1:13" ht="15">
      <c r="A4542" s="13"/>
      <c r="B4542" s="13" t="s">
        <v>6713</v>
      </c>
      <c r="C4542" s="13" t="s">
        <v>18</v>
      </c>
      <c r="D4542" s="13" t="s">
        <v>28</v>
      </c>
      <c r="E4542" s="13">
        <v>25.44</v>
      </c>
      <c r="F4542" s="13">
        <v>1</v>
      </c>
      <c r="G4542" s="13">
        <v>707.37400000000002</v>
      </c>
      <c r="H4542" s="13">
        <v>1412.7329999999999</v>
      </c>
      <c r="I4542" s="13">
        <v>2</v>
      </c>
      <c r="J4542" s="13">
        <v>1412.73</v>
      </c>
      <c r="K4542" s="13">
        <v>3.0000000000000001E-3</v>
      </c>
      <c r="L4542" s="13">
        <v>0</v>
      </c>
      <c r="M4542" s="13">
        <v>4.1000000000000003E-3</v>
      </c>
    </row>
    <row r="4543" spans="1:13" ht="15">
      <c r="A4543" s="13"/>
      <c r="B4543" s="13" t="s">
        <v>3196</v>
      </c>
      <c r="C4543" s="13"/>
      <c r="D4543" s="13"/>
      <c r="E4543" s="13">
        <v>23.52</v>
      </c>
      <c r="F4543" s="13">
        <v>1</v>
      </c>
      <c r="G4543" s="13">
        <v>541.80200000000002</v>
      </c>
      <c r="H4543" s="13">
        <v>1081.5899999999999</v>
      </c>
      <c r="I4543" s="13">
        <v>2</v>
      </c>
      <c r="J4543" s="13">
        <v>1081.5920000000001</v>
      </c>
      <c r="K4543" s="13">
        <v>-2E-3</v>
      </c>
      <c r="L4543" s="13">
        <v>0</v>
      </c>
      <c r="M4543" s="13">
        <v>6.7000000000000002E-3</v>
      </c>
    </row>
    <row r="4544" spans="1:13" ht="15">
      <c r="A4544" s="13" t="s">
        <v>625</v>
      </c>
      <c r="B4544" s="13">
        <v>4</v>
      </c>
      <c r="C4544" s="13"/>
      <c r="D4544" s="13"/>
      <c r="E4544" s="13"/>
      <c r="F4544" s="13">
        <v>5</v>
      </c>
      <c r="G4544" s="13"/>
      <c r="H4544" s="13"/>
      <c r="I4544" s="13"/>
      <c r="J4544" s="13"/>
      <c r="K4544" s="13"/>
      <c r="L4544" s="13"/>
      <c r="M4544" s="13"/>
    </row>
    <row r="4545" spans="1:13" ht="15">
      <c r="A4545" s="13"/>
      <c r="B4545" s="13" t="s">
        <v>4195</v>
      </c>
      <c r="C4545" s="13"/>
      <c r="D4545" s="13"/>
      <c r="E4545" s="13">
        <v>41.08</v>
      </c>
      <c r="F4545" s="13">
        <v>2</v>
      </c>
      <c r="G4545" s="13">
        <v>616.34</v>
      </c>
      <c r="H4545" s="13">
        <v>1845.998</v>
      </c>
      <c r="I4545" s="13">
        <v>3</v>
      </c>
      <c r="J4545" s="13">
        <v>1844.9960000000001</v>
      </c>
      <c r="K4545" s="13">
        <v>1.002</v>
      </c>
      <c r="L4545" s="13">
        <v>0</v>
      </c>
      <c r="M4545" s="13">
        <v>1.3999999999999999E-4</v>
      </c>
    </row>
    <row r="4546" spans="1:13" ht="15" collapsed="1">
      <c r="A4546" s="13"/>
      <c r="B4546" s="13" t="s">
        <v>4196</v>
      </c>
      <c r="C4546" s="13"/>
      <c r="D4546" s="13"/>
      <c r="E4546" s="13">
        <v>32.130000000000003</v>
      </c>
      <c r="F4546" s="13">
        <v>1</v>
      </c>
      <c r="G4546" s="13">
        <v>590.85599999999999</v>
      </c>
      <c r="H4546" s="13">
        <v>1179.6980000000001</v>
      </c>
      <c r="I4546" s="13">
        <v>2</v>
      </c>
      <c r="J4546" s="13">
        <v>1179.6980000000001</v>
      </c>
      <c r="K4546" s="13">
        <v>1E-3</v>
      </c>
      <c r="L4546" s="13">
        <v>0</v>
      </c>
      <c r="M4546" s="13">
        <v>1.8E-3</v>
      </c>
    </row>
    <row r="4547" spans="1:13" ht="15">
      <c r="A4547" s="13"/>
      <c r="B4547" s="13" t="s">
        <v>4197</v>
      </c>
      <c r="C4547" s="13"/>
      <c r="D4547" s="13"/>
      <c r="E4547" s="13">
        <v>29.16</v>
      </c>
      <c r="F4547" s="13">
        <v>1</v>
      </c>
      <c r="G4547" s="13">
        <v>493.29700000000003</v>
      </c>
      <c r="H4547" s="13">
        <v>984.57899999999995</v>
      </c>
      <c r="I4547" s="13">
        <v>2</v>
      </c>
      <c r="J4547" s="13">
        <v>984.57899999999995</v>
      </c>
      <c r="K4547" s="13">
        <v>0</v>
      </c>
      <c r="L4547" s="13">
        <v>0</v>
      </c>
      <c r="M4547" s="13">
        <v>7.7999999999999996E-3</v>
      </c>
    </row>
    <row r="4548" spans="1:13" ht="15">
      <c r="A4548" s="13"/>
      <c r="B4548" s="13" t="s">
        <v>4198</v>
      </c>
      <c r="C4548" s="13"/>
      <c r="D4548" s="13"/>
      <c r="E4548" s="13">
        <v>20.94</v>
      </c>
      <c r="F4548" s="13">
        <v>1</v>
      </c>
      <c r="G4548" s="13">
        <v>427.23599999999999</v>
      </c>
      <c r="H4548" s="13">
        <v>1278.6869999999999</v>
      </c>
      <c r="I4548" s="13">
        <v>3</v>
      </c>
      <c r="J4548" s="13">
        <v>1278.6869999999999</v>
      </c>
      <c r="K4548" s="13">
        <v>-1E-3</v>
      </c>
      <c r="L4548" s="13">
        <v>0</v>
      </c>
      <c r="M4548" s="13">
        <v>1.0999999999999999E-2</v>
      </c>
    </row>
    <row r="4549" spans="1:13" ht="15">
      <c r="A4549" s="13" t="s">
        <v>779</v>
      </c>
      <c r="B4549" s="13">
        <v>4</v>
      </c>
      <c r="C4549" s="13"/>
      <c r="D4549" s="13"/>
      <c r="E4549" s="13"/>
      <c r="F4549" s="13">
        <v>4</v>
      </c>
      <c r="G4549" s="13"/>
      <c r="H4549" s="13"/>
      <c r="I4549" s="13"/>
      <c r="J4549" s="13"/>
      <c r="K4549" s="13"/>
      <c r="L4549" s="13"/>
      <c r="M4549" s="13"/>
    </row>
    <row r="4550" spans="1:13" ht="15">
      <c r="A4550" s="13"/>
      <c r="B4550" s="13" t="s">
        <v>4475</v>
      </c>
      <c r="C4550" s="13"/>
      <c r="D4550" s="13"/>
      <c r="E4550" s="13">
        <v>46.06</v>
      </c>
      <c r="F4550" s="13">
        <v>1</v>
      </c>
      <c r="G4550" s="13">
        <v>577.84799999999996</v>
      </c>
      <c r="H4550" s="13">
        <v>1153.682</v>
      </c>
      <c r="I4550" s="13">
        <v>2</v>
      </c>
      <c r="J4550" s="13">
        <v>1153.682</v>
      </c>
      <c r="K4550" s="13">
        <v>0</v>
      </c>
      <c r="L4550" s="13">
        <v>0</v>
      </c>
      <c r="M4550" s="13">
        <v>9.0000000000000006E-5</v>
      </c>
    </row>
    <row r="4551" spans="1:13" ht="15">
      <c r="A4551" s="13"/>
      <c r="B4551" s="13" t="s">
        <v>4475</v>
      </c>
      <c r="C4551" s="13"/>
      <c r="D4551" s="13"/>
      <c r="E4551" s="13">
        <v>39.520000000000003</v>
      </c>
      <c r="F4551" s="13">
        <v>1</v>
      </c>
      <c r="G4551" s="13">
        <v>385.56799999999998</v>
      </c>
      <c r="H4551" s="13">
        <v>1153.681</v>
      </c>
      <c r="I4551" s="13">
        <v>3</v>
      </c>
      <c r="J4551" s="13">
        <v>1153.682</v>
      </c>
      <c r="K4551" s="13">
        <v>-1E-3</v>
      </c>
      <c r="L4551" s="13">
        <v>0</v>
      </c>
      <c r="M4551" s="13">
        <v>3.5E-4</v>
      </c>
    </row>
    <row r="4552" spans="1:13" ht="15">
      <c r="A4552" s="13"/>
      <c r="B4552" s="13" t="s">
        <v>10404</v>
      </c>
      <c r="C4552" s="13"/>
      <c r="D4552" s="13"/>
      <c r="E4552" s="13">
        <v>26.04</v>
      </c>
      <c r="F4552" s="13">
        <v>1</v>
      </c>
      <c r="G4552" s="13">
        <v>472.27100000000002</v>
      </c>
      <c r="H4552" s="13">
        <v>942.52800000000002</v>
      </c>
      <c r="I4552" s="13">
        <v>2</v>
      </c>
      <c r="J4552" s="13">
        <v>942.529</v>
      </c>
      <c r="K4552" s="13">
        <v>0</v>
      </c>
      <c r="L4552" s="13">
        <v>0</v>
      </c>
      <c r="M4552" s="13">
        <v>8.0000000000000002E-3</v>
      </c>
    </row>
    <row r="4553" spans="1:13" ht="15">
      <c r="A4553" s="13"/>
      <c r="B4553" s="13" t="s">
        <v>4476</v>
      </c>
      <c r="C4553" s="13"/>
      <c r="D4553" s="13"/>
      <c r="E4553" s="13">
        <v>24.07</v>
      </c>
      <c r="F4553" s="13">
        <v>1</v>
      </c>
      <c r="G4553" s="13">
        <v>577.80799999999999</v>
      </c>
      <c r="H4553" s="13">
        <v>1153.6010000000001</v>
      </c>
      <c r="I4553" s="13">
        <v>2</v>
      </c>
      <c r="J4553" s="13">
        <v>1153.6020000000001</v>
      </c>
      <c r="K4553" s="13">
        <v>-1E-3</v>
      </c>
      <c r="L4553" s="13">
        <v>0</v>
      </c>
      <c r="M4553" s="13">
        <v>1.7999999999999999E-2</v>
      </c>
    </row>
    <row r="4554" spans="1:13" ht="15">
      <c r="A4554" s="13" t="s">
        <v>597</v>
      </c>
      <c r="B4554" s="13">
        <v>4</v>
      </c>
      <c r="C4554" s="13"/>
      <c r="D4554" s="13"/>
      <c r="E4554" s="13"/>
      <c r="F4554" s="13">
        <v>4</v>
      </c>
      <c r="G4554" s="13"/>
      <c r="H4554" s="13"/>
      <c r="I4554" s="13"/>
      <c r="J4554" s="13"/>
      <c r="K4554" s="13"/>
      <c r="L4554" s="13"/>
      <c r="M4554" s="13"/>
    </row>
    <row r="4555" spans="1:13" ht="15">
      <c r="A4555" s="13"/>
      <c r="B4555" s="13" t="s">
        <v>4843</v>
      </c>
      <c r="C4555" s="13"/>
      <c r="D4555" s="13"/>
      <c r="E4555" s="13">
        <v>61.31</v>
      </c>
      <c r="F4555" s="13">
        <v>1</v>
      </c>
      <c r="G4555" s="13">
        <v>627.80999999999995</v>
      </c>
      <c r="H4555" s="13">
        <v>1253.605</v>
      </c>
      <c r="I4555" s="13">
        <v>2</v>
      </c>
      <c r="J4555" s="13">
        <v>1253.604</v>
      </c>
      <c r="K4555" s="13">
        <v>1E-3</v>
      </c>
      <c r="L4555" s="13">
        <v>0</v>
      </c>
      <c r="M4555" s="13">
        <v>3.1999999999999999E-6</v>
      </c>
    </row>
    <row r="4556" spans="1:13" ht="15">
      <c r="A4556" s="13"/>
      <c r="B4556" s="13" t="s">
        <v>4842</v>
      </c>
      <c r="C4556" s="13"/>
      <c r="D4556" s="13"/>
      <c r="E4556" s="13">
        <v>43.33</v>
      </c>
      <c r="F4556" s="13">
        <v>1</v>
      </c>
      <c r="G4556" s="13">
        <v>570.32399999999996</v>
      </c>
      <c r="H4556" s="13">
        <v>1138.634</v>
      </c>
      <c r="I4556" s="13">
        <v>2</v>
      </c>
      <c r="J4556" s="13">
        <v>1138.635</v>
      </c>
      <c r="K4556" s="13">
        <v>-1E-3</v>
      </c>
      <c r="L4556" s="13">
        <v>0</v>
      </c>
      <c r="M4556" s="13">
        <v>2.0000000000000001E-4</v>
      </c>
    </row>
    <row r="4557" spans="1:13" ht="15">
      <c r="A4557" s="13"/>
      <c r="B4557" s="13" t="s">
        <v>4841</v>
      </c>
      <c r="C4557" s="13"/>
      <c r="D4557" s="13"/>
      <c r="E4557" s="13">
        <v>37.19</v>
      </c>
      <c r="F4557" s="13">
        <v>1</v>
      </c>
      <c r="G4557" s="13">
        <v>621.29899999999998</v>
      </c>
      <c r="H4557" s="13">
        <v>1240.5840000000001</v>
      </c>
      <c r="I4557" s="13">
        <v>2</v>
      </c>
      <c r="J4557" s="13">
        <v>1240.5840000000001</v>
      </c>
      <c r="K4557" s="13">
        <v>0</v>
      </c>
      <c r="L4557" s="13">
        <v>0</v>
      </c>
      <c r="M4557" s="13">
        <v>7.2000000000000005E-4</v>
      </c>
    </row>
    <row r="4558" spans="1:13" ht="15" collapsed="1">
      <c r="A4558" s="13"/>
      <c r="B4558" s="13" t="s">
        <v>4844</v>
      </c>
      <c r="C4558" s="13"/>
      <c r="D4558" s="13"/>
      <c r="E4558" s="13">
        <v>22.87</v>
      </c>
      <c r="F4558" s="13">
        <v>1</v>
      </c>
      <c r="G4558" s="13">
        <v>515.28800000000001</v>
      </c>
      <c r="H4558" s="13">
        <v>1028.56</v>
      </c>
      <c r="I4558" s="13">
        <v>2</v>
      </c>
      <c r="J4558" s="13">
        <v>1028.5609999999999</v>
      </c>
      <c r="K4558" s="13">
        <v>-1E-3</v>
      </c>
      <c r="L4558" s="13">
        <v>0</v>
      </c>
      <c r="M4558" s="13">
        <v>3.5000000000000003E-2</v>
      </c>
    </row>
    <row r="4559" spans="1:13" ht="15">
      <c r="A4559" s="13" t="s">
        <v>591</v>
      </c>
      <c r="B4559" s="13">
        <v>4</v>
      </c>
      <c r="C4559" s="13"/>
      <c r="D4559" s="13"/>
      <c r="E4559" s="13"/>
      <c r="F4559" s="13">
        <v>7</v>
      </c>
      <c r="G4559" s="13"/>
      <c r="H4559" s="13"/>
      <c r="I4559" s="13"/>
      <c r="J4559" s="13"/>
      <c r="K4559" s="13"/>
      <c r="L4559" s="13"/>
      <c r="M4559" s="13"/>
    </row>
    <row r="4560" spans="1:13" ht="15">
      <c r="A4560" s="13"/>
      <c r="B4560" s="13" t="s">
        <v>6883</v>
      </c>
      <c r="C4560" s="13"/>
      <c r="D4560" s="13"/>
      <c r="E4560" s="13">
        <v>50.13</v>
      </c>
      <c r="F4560" s="13">
        <v>1</v>
      </c>
      <c r="G4560" s="13">
        <v>506.32</v>
      </c>
      <c r="H4560" s="13">
        <v>1010.625</v>
      </c>
      <c r="I4560" s="13">
        <v>2</v>
      </c>
      <c r="J4560" s="13">
        <v>1010.624</v>
      </c>
      <c r="K4560" s="13">
        <v>1E-3</v>
      </c>
      <c r="L4560" s="13">
        <v>0</v>
      </c>
      <c r="M4560" s="13">
        <v>2.1999999999999999E-5</v>
      </c>
    </row>
    <row r="4561" spans="1:13" ht="15">
      <c r="A4561" s="13"/>
      <c r="B4561" s="13" t="s">
        <v>4489</v>
      </c>
      <c r="C4561" s="13"/>
      <c r="D4561" s="13"/>
      <c r="E4561" s="13">
        <v>40.799999999999997</v>
      </c>
      <c r="F4561" s="13">
        <v>3</v>
      </c>
      <c r="G4561" s="13">
        <v>393.25900000000001</v>
      </c>
      <c r="H4561" s="13">
        <v>784.50300000000004</v>
      </c>
      <c r="I4561" s="13">
        <v>2</v>
      </c>
      <c r="J4561" s="13">
        <v>784.50599999999997</v>
      </c>
      <c r="K4561" s="13">
        <v>-3.0000000000000001E-3</v>
      </c>
      <c r="L4561" s="13">
        <v>0</v>
      </c>
      <c r="M4561" s="13">
        <v>3.1E-4</v>
      </c>
    </row>
    <row r="4562" spans="1:13" ht="15">
      <c r="A4562" s="13"/>
      <c r="B4562" s="13" t="s">
        <v>4490</v>
      </c>
      <c r="C4562" s="13"/>
      <c r="D4562" s="13"/>
      <c r="E4562" s="13">
        <v>38.79</v>
      </c>
      <c r="F4562" s="13">
        <v>2</v>
      </c>
      <c r="G4562" s="13">
        <v>604.97</v>
      </c>
      <c r="H4562" s="13">
        <v>1811.8889999999999</v>
      </c>
      <c r="I4562" s="13">
        <v>3</v>
      </c>
      <c r="J4562" s="13">
        <v>1810.884</v>
      </c>
      <c r="K4562" s="13">
        <v>1.0049999999999999</v>
      </c>
      <c r="L4562" s="13">
        <v>0</v>
      </c>
      <c r="M4562" s="13">
        <v>2.3000000000000001E-4</v>
      </c>
    </row>
    <row r="4563" spans="1:13" ht="15" collapsed="1">
      <c r="A4563" s="13"/>
      <c r="B4563" s="13" t="s">
        <v>4488</v>
      </c>
      <c r="C4563" s="13"/>
      <c r="D4563" s="13"/>
      <c r="E4563" s="13">
        <v>37.22</v>
      </c>
      <c r="F4563" s="13">
        <v>1</v>
      </c>
      <c r="G4563" s="13">
        <v>590.85599999999999</v>
      </c>
      <c r="H4563" s="13">
        <v>1179.6980000000001</v>
      </c>
      <c r="I4563" s="13">
        <v>2</v>
      </c>
      <c r="J4563" s="13">
        <v>1179.6980000000001</v>
      </c>
      <c r="K4563" s="13">
        <v>0</v>
      </c>
      <c r="L4563" s="13">
        <v>0</v>
      </c>
      <c r="M4563" s="13">
        <v>6.4000000000000005E-4</v>
      </c>
    </row>
    <row r="4564" spans="1:13" ht="15">
      <c r="A4564" s="13" t="s">
        <v>561</v>
      </c>
      <c r="B4564" s="13">
        <v>4</v>
      </c>
      <c r="C4564" s="13"/>
      <c r="D4564" s="13"/>
      <c r="E4564" s="13"/>
      <c r="F4564" s="13">
        <v>4</v>
      </c>
      <c r="G4564" s="13"/>
      <c r="H4564" s="13"/>
      <c r="I4564" s="13"/>
      <c r="J4564" s="13"/>
      <c r="K4564" s="13"/>
      <c r="L4564" s="13"/>
      <c r="M4564" s="13"/>
    </row>
    <row r="4565" spans="1:13" ht="15">
      <c r="A4565" s="13"/>
      <c r="B4565" s="13" t="s">
        <v>3949</v>
      </c>
      <c r="C4565" s="13"/>
      <c r="D4565" s="13"/>
      <c r="E4565" s="13">
        <v>43.4</v>
      </c>
      <c r="F4565" s="13">
        <v>1</v>
      </c>
      <c r="G4565" s="13">
        <v>438.923</v>
      </c>
      <c r="H4565" s="13">
        <v>1313.7460000000001</v>
      </c>
      <c r="I4565" s="13">
        <v>3</v>
      </c>
      <c r="J4565" s="13">
        <v>1313.749</v>
      </c>
      <c r="K4565" s="13">
        <v>-3.0000000000000001E-3</v>
      </c>
      <c r="L4565" s="13">
        <v>0</v>
      </c>
      <c r="M4565" s="13">
        <v>8.5000000000000006E-5</v>
      </c>
    </row>
    <row r="4566" spans="1:13" ht="15">
      <c r="A4566" s="13"/>
      <c r="B4566" s="13" t="s">
        <v>3952</v>
      </c>
      <c r="C4566" s="13"/>
      <c r="D4566" s="13"/>
      <c r="E4566" s="13">
        <v>35.950000000000003</v>
      </c>
      <c r="F4566" s="13">
        <v>1</v>
      </c>
      <c r="G4566" s="13">
        <v>639.89800000000002</v>
      </c>
      <c r="H4566" s="13">
        <v>1277.7819999999999</v>
      </c>
      <c r="I4566" s="13">
        <v>2</v>
      </c>
      <c r="J4566" s="13">
        <v>1277.7819999999999</v>
      </c>
      <c r="K4566" s="13">
        <v>0</v>
      </c>
      <c r="L4566" s="13">
        <v>0</v>
      </c>
      <c r="M4566" s="13">
        <v>3.8999999999999999E-4</v>
      </c>
    </row>
    <row r="4567" spans="1:13" ht="15">
      <c r="A4567" s="13"/>
      <c r="B4567" s="13" t="s">
        <v>3951</v>
      </c>
      <c r="C4567" s="13"/>
      <c r="D4567" s="13"/>
      <c r="E4567" s="13">
        <v>25.43</v>
      </c>
      <c r="F4567" s="13">
        <v>1</v>
      </c>
      <c r="G4567" s="13">
        <v>409.73399999999998</v>
      </c>
      <c r="H4567" s="13">
        <v>817.45399999999995</v>
      </c>
      <c r="I4567" s="13">
        <v>2</v>
      </c>
      <c r="J4567" s="13">
        <v>817.45500000000004</v>
      </c>
      <c r="K4567" s="13">
        <v>0</v>
      </c>
      <c r="L4567" s="13">
        <v>0</v>
      </c>
      <c r="M4567" s="13">
        <v>2.5000000000000001E-2</v>
      </c>
    </row>
    <row r="4568" spans="1:13" ht="15">
      <c r="A4568" s="13"/>
      <c r="B4568" s="13" t="s">
        <v>3952</v>
      </c>
      <c r="C4568" s="13"/>
      <c r="D4568" s="13"/>
      <c r="E4568" s="13">
        <v>24.62</v>
      </c>
      <c r="F4568" s="13">
        <v>1</v>
      </c>
      <c r="G4568" s="13">
        <v>426.93400000000003</v>
      </c>
      <c r="H4568" s="13">
        <v>1277.779</v>
      </c>
      <c r="I4568" s="13">
        <v>3</v>
      </c>
      <c r="J4568" s="13">
        <v>1277.7819999999999</v>
      </c>
      <c r="K4568" s="13">
        <v>-3.0000000000000001E-3</v>
      </c>
      <c r="L4568" s="13">
        <v>0</v>
      </c>
      <c r="M4568" s="13">
        <v>5.8999999999999999E-3</v>
      </c>
    </row>
    <row r="4569" spans="1:13" ht="15">
      <c r="A4569" s="13" t="s">
        <v>751</v>
      </c>
      <c r="B4569" s="13">
        <v>4</v>
      </c>
      <c r="C4569" s="13"/>
      <c r="D4569" s="13"/>
      <c r="E4569" s="13"/>
      <c r="F4569" s="13">
        <v>7</v>
      </c>
      <c r="G4569" s="13"/>
      <c r="H4569" s="13"/>
      <c r="I4569" s="13"/>
      <c r="J4569" s="13"/>
      <c r="K4569" s="13"/>
      <c r="L4569" s="13"/>
      <c r="M4569" s="13"/>
    </row>
    <row r="4570" spans="1:13" ht="15">
      <c r="A4570" s="13"/>
      <c r="B4570" s="13" t="s">
        <v>5259</v>
      </c>
      <c r="C4570" s="13"/>
      <c r="D4570" s="13"/>
      <c r="E4570" s="13">
        <v>63.65</v>
      </c>
      <c r="F4570" s="13">
        <v>2</v>
      </c>
      <c r="G4570" s="13">
        <v>579.36800000000005</v>
      </c>
      <c r="H4570" s="13">
        <v>1156.722</v>
      </c>
      <c r="I4570" s="13">
        <v>2</v>
      </c>
      <c r="J4570" s="13">
        <v>1156.722</v>
      </c>
      <c r="K4570" s="13">
        <v>0</v>
      </c>
      <c r="L4570" s="13">
        <v>0</v>
      </c>
      <c r="M4570" s="13">
        <v>7.6000000000000003E-7</v>
      </c>
    </row>
    <row r="4571" spans="1:13" ht="15">
      <c r="A4571" s="13"/>
      <c r="B4571" s="13" t="s">
        <v>7090</v>
      </c>
      <c r="C4571" s="13"/>
      <c r="D4571" s="13"/>
      <c r="E4571" s="13">
        <v>42.47</v>
      </c>
      <c r="F4571" s="13">
        <v>2</v>
      </c>
      <c r="G4571" s="13">
        <v>737.68799999999999</v>
      </c>
      <c r="H4571" s="13">
        <v>2210.0410000000002</v>
      </c>
      <c r="I4571" s="13">
        <v>3</v>
      </c>
      <c r="J4571" s="13">
        <v>2210.0459999999998</v>
      </c>
      <c r="K4571" s="13">
        <v>-5.0000000000000001E-3</v>
      </c>
      <c r="L4571" s="13">
        <v>0</v>
      </c>
      <c r="M4571" s="13">
        <v>1.6000000000000001E-4</v>
      </c>
    </row>
    <row r="4572" spans="1:13" ht="15">
      <c r="A4572" s="13"/>
      <c r="B4572" s="13" t="s">
        <v>5260</v>
      </c>
      <c r="C4572" s="13"/>
      <c r="D4572" s="13"/>
      <c r="E4572" s="13">
        <v>40.380000000000003</v>
      </c>
      <c r="F4572" s="13">
        <v>1</v>
      </c>
      <c r="G4572" s="13">
        <v>541.28800000000001</v>
      </c>
      <c r="H4572" s="13">
        <v>1080.5609999999999</v>
      </c>
      <c r="I4572" s="13">
        <v>2</v>
      </c>
      <c r="J4572" s="13">
        <v>1080.56</v>
      </c>
      <c r="K4572" s="13">
        <v>0</v>
      </c>
      <c r="L4572" s="13">
        <v>0</v>
      </c>
      <c r="M4572" s="13">
        <v>1.6000000000000001E-4</v>
      </c>
    </row>
    <row r="4573" spans="1:13" ht="15">
      <c r="A4573" s="13"/>
      <c r="B4573" s="13" t="s">
        <v>5261</v>
      </c>
      <c r="C4573" s="13"/>
      <c r="D4573" s="13"/>
      <c r="E4573" s="13">
        <v>24.9</v>
      </c>
      <c r="F4573" s="13">
        <v>2</v>
      </c>
      <c r="G4573" s="13">
        <v>628.33600000000001</v>
      </c>
      <c r="H4573" s="13">
        <v>1254.6569999999999</v>
      </c>
      <c r="I4573" s="13">
        <v>2</v>
      </c>
      <c r="J4573" s="13">
        <v>1254.6569999999999</v>
      </c>
      <c r="K4573" s="13">
        <v>0</v>
      </c>
      <c r="L4573" s="13">
        <v>0</v>
      </c>
      <c r="M4573" s="13">
        <v>4.5999999999999999E-3</v>
      </c>
    </row>
    <row r="4574" spans="1:13" ht="15">
      <c r="A4574" s="13" t="s">
        <v>970</v>
      </c>
      <c r="B4574" s="13">
        <v>4</v>
      </c>
      <c r="C4574" s="13"/>
      <c r="D4574" s="13"/>
      <c r="E4574" s="13"/>
      <c r="F4574" s="13">
        <v>5</v>
      </c>
      <c r="G4574" s="13"/>
      <c r="H4574" s="13"/>
      <c r="I4574" s="13"/>
      <c r="J4574" s="13"/>
      <c r="K4574" s="13"/>
      <c r="L4574" s="13"/>
      <c r="M4574" s="13"/>
    </row>
    <row r="4575" spans="1:13" ht="15">
      <c r="A4575" s="13"/>
      <c r="B4575" s="13" t="s">
        <v>7758</v>
      </c>
      <c r="C4575" s="13"/>
      <c r="D4575" s="13"/>
      <c r="E4575" s="13">
        <v>50.94</v>
      </c>
      <c r="F4575" s="13">
        <v>1</v>
      </c>
      <c r="G4575" s="13">
        <v>672.35599999999999</v>
      </c>
      <c r="H4575" s="13">
        <v>1342.6980000000001</v>
      </c>
      <c r="I4575" s="13">
        <v>2</v>
      </c>
      <c r="J4575" s="13">
        <v>1342.6980000000001</v>
      </c>
      <c r="K4575" s="13">
        <v>0</v>
      </c>
      <c r="L4575" s="13">
        <v>0</v>
      </c>
      <c r="M4575" s="13">
        <v>1.8E-5</v>
      </c>
    </row>
    <row r="4576" spans="1:13" ht="15">
      <c r="A4576" s="13"/>
      <c r="B4576" s="13" t="s">
        <v>4877</v>
      </c>
      <c r="C4576" s="13"/>
      <c r="D4576" s="13"/>
      <c r="E4576" s="13">
        <v>32.619999999999997</v>
      </c>
      <c r="F4576" s="13">
        <v>1</v>
      </c>
      <c r="G4576" s="13">
        <v>594.33000000000004</v>
      </c>
      <c r="H4576" s="13">
        <v>1186.645</v>
      </c>
      <c r="I4576" s="13">
        <v>2</v>
      </c>
      <c r="J4576" s="13">
        <v>1186.645</v>
      </c>
      <c r="K4576" s="13">
        <v>0</v>
      </c>
      <c r="L4576" s="13">
        <v>0</v>
      </c>
      <c r="M4576" s="13">
        <v>8.7000000000000001E-4</v>
      </c>
    </row>
    <row r="4577" spans="1:13" ht="15" collapsed="1">
      <c r="A4577" s="13"/>
      <c r="B4577" s="13" t="s">
        <v>4878</v>
      </c>
      <c r="C4577" s="13"/>
      <c r="D4577" s="13"/>
      <c r="E4577" s="13">
        <v>32.049999999999997</v>
      </c>
      <c r="F4577" s="13">
        <v>2</v>
      </c>
      <c r="G4577" s="13">
        <v>472.28</v>
      </c>
      <c r="H4577" s="13">
        <v>942.54499999999996</v>
      </c>
      <c r="I4577" s="13">
        <v>2</v>
      </c>
      <c r="J4577" s="13">
        <v>942.55</v>
      </c>
      <c r="K4577" s="13">
        <v>-5.0000000000000001E-3</v>
      </c>
      <c r="L4577" s="13">
        <v>0</v>
      </c>
      <c r="M4577" s="13">
        <v>4.1999999999999997E-3</v>
      </c>
    </row>
    <row r="4578" spans="1:13" ht="15">
      <c r="A4578" s="13"/>
      <c r="B4578" s="13" t="s">
        <v>4876</v>
      </c>
      <c r="C4578" s="13"/>
      <c r="D4578" s="13"/>
      <c r="E4578" s="13">
        <v>27.26</v>
      </c>
      <c r="F4578" s="13">
        <v>1</v>
      </c>
      <c r="G4578" s="13">
        <v>515.81100000000004</v>
      </c>
      <c r="H4578" s="13">
        <v>1029.607</v>
      </c>
      <c r="I4578" s="13">
        <v>2</v>
      </c>
      <c r="J4578" s="13">
        <v>1029.607</v>
      </c>
      <c r="K4578" s="13">
        <v>0</v>
      </c>
      <c r="L4578" s="13">
        <v>0</v>
      </c>
      <c r="M4578" s="13">
        <v>2.8E-3</v>
      </c>
    </row>
    <row r="4579" spans="1:13" ht="15">
      <c r="A4579" s="13" t="s">
        <v>388</v>
      </c>
      <c r="B4579" s="13">
        <v>4</v>
      </c>
      <c r="C4579" s="13"/>
      <c r="D4579" s="13"/>
      <c r="E4579" s="13"/>
      <c r="F4579" s="13">
        <v>5</v>
      </c>
      <c r="G4579" s="13"/>
      <c r="H4579" s="13"/>
      <c r="I4579" s="13"/>
      <c r="J4579" s="13"/>
      <c r="K4579" s="13"/>
      <c r="L4579" s="13"/>
      <c r="M4579" s="13"/>
    </row>
    <row r="4580" spans="1:13" ht="15">
      <c r="A4580" s="13"/>
      <c r="B4580" s="13" t="s">
        <v>3358</v>
      </c>
      <c r="C4580" s="13"/>
      <c r="D4580" s="13"/>
      <c r="E4580" s="13">
        <v>34.520000000000003</v>
      </c>
      <c r="F4580" s="13">
        <v>1</v>
      </c>
      <c r="G4580" s="13">
        <v>545.77499999999998</v>
      </c>
      <c r="H4580" s="13">
        <v>1089.5350000000001</v>
      </c>
      <c r="I4580" s="13">
        <v>2</v>
      </c>
      <c r="J4580" s="13">
        <v>1089.538</v>
      </c>
      <c r="K4580" s="13">
        <v>-3.0000000000000001E-3</v>
      </c>
      <c r="L4580" s="13">
        <v>0</v>
      </c>
      <c r="M4580" s="13">
        <v>5.8E-4</v>
      </c>
    </row>
    <row r="4581" spans="1:13" ht="15" collapsed="1">
      <c r="A4581" s="13"/>
      <c r="B4581" s="13" t="s">
        <v>3356</v>
      </c>
      <c r="C4581" s="13"/>
      <c r="D4581" s="13"/>
      <c r="E4581" s="13">
        <v>33.64</v>
      </c>
      <c r="F4581" s="13">
        <v>2</v>
      </c>
      <c r="G4581" s="13">
        <v>384.90899999999999</v>
      </c>
      <c r="H4581" s="13">
        <v>1151.704</v>
      </c>
      <c r="I4581" s="13">
        <v>3</v>
      </c>
      <c r="J4581" s="13">
        <v>1151.703</v>
      </c>
      <c r="K4581" s="13">
        <v>2E-3</v>
      </c>
      <c r="L4581" s="13">
        <v>1</v>
      </c>
      <c r="M4581" s="13">
        <v>7.1000000000000002E-4</v>
      </c>
    </row>
    <row r="4582" spans="1:13" ht="15">
      <c r="A4582" s="13"/>
      <c r="B4582" s="13" t="s">
        <v>3359</v>
      </c>
      <c r="C4582" s="13"/>
      <c r="D4582" s="13"/>
      <c r="E4582" s="13">
        <v>26.9</v>
      </c>
      <c r="F4582" s="13">
        <v>1</v>
      </c>
      <c r="G4582" s="13">
        <v>399.541</v>
      </c>
      <c r="H4582" s="13">
        <v>1195.5999999999999</v>
      </c>
      <c r="I4582" s="13">
        <v>3</v>
      </c>
      <c r="J4582" s="13">
        <v>1195.5989999999999</v>
      </c>
      <c r="K4582" s="13">
        <v>1E-3</v>
      </c>
      <c r="L4582" s="13">
        <v>1</v>
      </c>
      <c r="M4582" s="13">
        <v>3.3E-3</v>
      </c>
    </row>
    <row r="4583" spans="1:13" ht="15" collapsed="1">
      <c r="A4583" s="13"/>
      <c r="B4583" s="13" t="s">
        <v>3360</v>
      </c>
      <c r="C4583" s="13"/>
      <c r="D4583" s="13"/>
      <c r="E4583" s="13">
        <v>21.65</v>
      </c>
      <c r="F4583" s="13">
        <v>1</v>
      </c>
      <c r="G4583" s="13">
        <v>432.59800000000001</v>
      </c>
      <c r="H4583" s="13">
        <v>1294.7729999999999</v>
      </c>
      <c r="I4583" s="13">
        <v>3</v>
      </c>
      <c r="J4583" s="13">
        <v>1294.7719999999999</v>
      </c>
      <c r="K4583" s="13">
        <v>1E-3</v>
      </c>
      <c r="L4583" s="13">
        <v>1</v>
      </c>
      <c r="M4583" s="13">
        <v>1.2999999999999999E-2</v>
      </c>
    </row>
    <row r="4584" spans="1:13" ht="15">
      <c r="A4584" s="13" t="s">
        <v>874</v>
      </c>
      <c r="B4584" s="13">
        <v>4</v>
      </c>
      <c r="C4584" s="13"/>
      <c r="D4584" s="13"/>
      <c r="E4584" s="13"/>
      <c r="F4584" s="13">
        <v>8</v>
      </c>
      <c r="G4584" s="13"/>
      <c r="H4584" s="13"/>
      <c r="I4584" s="13"/>
      <c r="J4584" s="13"/>
      <c r="K4584" s="13"/>
      <c r="L4584" s="13"/>
      <c r="M4584" s="13"/>
    </row>
    <row r="4585" spans="1:13" ht="15">
      <c r="A4585" s="13"/>
      <c r="B4585" s="13" t="s">
        <v>5277</v>
      </c>
      <c r="C4585" s="13"/>
      <c r="D4585" s="13"/>
      <c r="E4585" s="13">
        <v>40.619999999999997</v>
      </c>
      <c r="F4585" s="13">
        <v>3</v>
      </c>
      <c r="G4585" s="13">
        <v>537.64300000000003</v>
      </c>
      <c r="H4585" s="13">
        <v>1609.9069999999999</v>
      </c>
      <c r="I4585" s="13">
        <v>3</v>
      </c>
      <c r="J4585" s="13">
        <v>1609.9079999999999</v>
      </c>
      <c r="K4585" s="13">
        <v>-1E-3</v>
      </c>
      <c r="L4585" s="13">
        <v>0</v>
      </c>
      <c r="M4585" s="13">
        <v>1.6000000000000001E-4</v>
      </c>
    </row>
    <row r="4586" spans="1:13" ht="15">
      <c r="A4586" s="13"/>
      <c r="B4586" s="13" t="s">
        <v>6807</v>
      </c>
      <c r="C4586" s="13"/>
      <c r="D4586" s="13"/>
      <c r="E4586" s="13">
        <v>36.520000000000003</v>
      </c>
      <c r="F4586" s="13">
        <v>1</v>
      </c>
      <c r="G4586" s="13">
        <v>750.428</v>
      </c>
      <c r="H4586" s="13">
        <v>2248.261</v>
      </c>
      <c r="I4586" s="13">
        <v>3</v>
      </c>
      <c r="J4586" s="13">
        <v>2247.259</v>
      </c>
      <c r="K4586" s="13">
        <v>1.002</v>
      </c>
      <c r="L4586" s="13">
        <v>1</v>
      </c>
      <c r="M4586" s="13">
        <v>6.4999999999999997E-4</v>
      </c>
    </row>
    <row r="4587" spans="1:13" ht="15">
      <c r="A4587" s="13"/>
      <c r="B4587" s="13" t="s">
        <v>5276</v>
      </c>
      <c r="C4587" s="13"/>
      <c r="D4587" s="13"/>
      <c r="E4587" s="13">
        <v>34.18</v>
      </c>
      <c r="F4587" s="13">
        <v>3</v>
      </c>
      <c r="G4587" s="13">
        <v>633.69200000000001</v>
      </c>
      <c r="H4587" s="13">
        <v>1898.0550000000001</v>
      </c>
      <c r="I4587" s="13">
        <v>3</v>
      </c>
      <c r="J4587" s="13">
        <v>1897.0519999999999</v>
      </c>
      <c r="K4587" s="13">
        <v>1.0029999999999999</v>
      </c>
      <c r="L4587" s="13">
        <v>1</v>
      </c>
      <c r="M4587" s="13">
        <v>6.2E-4</v>
      </c>
    </row>
    <row r="4588" spans="1:13" ht="15">
      <c r="A4588" s="13"/>
      <c r="B4588" s="13" t="s">
        <v>5277</v>
      </c>
      <c r="C4588" s="13"/>
      <c r="D4588" s="13"/>
      <c r="E4588" s="13">
        <v>22.66</v>
      </c>
      <c r="F4588" s="13">
        <v>1</v>
      </c>
      <c r="G4588" s="13">
        <v>805.96199999999999</v>
      </c>
      <c r="H4588" s="13">
        <v>1609.9090000000001</v>
      </c>
      <c r="I4588" s="13">
        <v>2</v>
      </c>
      <c r="J4588" s="13">
        <v>1609.9079999999999</v>
      </c>
      <c r="K4588" s="13">
        <v>1E-3</v>
      </c>
      <c r="L4588" s="13">
        <v>0</v>
      </c>
      <c r="M4588" s="13">
        <v>7.4999999999999997E-3</v>
      </c>
    </row>
    <row r="4589" spans="1:13" ht="15">
      <c r="A4589" s="13" t="s">
        <v>577</v>
      </c>
      <c r="B4589" s="13">
        <v>4</v>
      </c>
      <c r="C4589" s="13"/>
      <c r="D4589" s="13"/>
      <c r="E4589" s="13"/>
      <c r="F4589" s="13">
        <v>5</v>
      </c>
      <c r="G4589" s="13"/>
      <c r="H4589" s="13"/>
      <c r="I4589" s="13"/>
      <c r="J4589" s="13"/>
      <c r="K4589" s="13"/>
      <c r="L4589" s="13"/>
      <c r="M4589" s="13"/>
    </row>
    <row r="4590" spans="1:13" ht="15">
      <c r="A4590" s="13"/>
      <c r="B4590" s="13" t="s">
        <v>4239</v>
      </c>
      <c r="C4590" s="13"/>
      <c r="D4590" s="13"/>
      <c r="E4590" s="13">
        <v>47.56</v>
      </c>
      <c r="F4590" s="13">
        <v>1</v>
      </c>
      <c r="G4590" s="13">
        <v>489.76600000000002</v>
      </c>
      <c r="H4590" s="13">
        <v>977.51800000000003</v>
      </c>
      <c r="I4590" s="13">
        <v>2</v>
      </c>
      <c r="J4590" s="13">
        <v>977.51800000000003</v>
      </c>
      <c r="K4590" s="13">
        <v>0</v>
      </c>
      <c r="L4590" s="13">
        <v>0</v>
      </c>
      <c r="M4590" s="13">
        <v>1.1E-4</v>
      </c>
    </row>
    <row r="4591" spans="1:13" ht="15">
      <c r="A4591" s="13"/>
      <c r="B4591" s="13" t="s">
        <v>4241</v>
      </c>
      <c r="C4591" s="13"/>
      <c r="D4591" s="13"/>
      <c r="E4591" s="13">
        <v>37.409999999999997</v>
      </c>
      <c r="F4591" s="13">
        <v>2</v>
      </c>
      <c r="G4591" s="13">
        <v>693.726</v>
      </c>
      <c r="H4591" s="13">
        <v>2078.1559999999999</v>
      </c>
      <c r="I4591" s="13">
        <v>3</v>
      </c>
      <c r="J4591" s="13">
        <v>2077.1529999999998</v>
      </c>
      <c r="K4591" s="13">
        <v>1.0029999999999999</v>
      </c>
      <c r="L4591" s="13">
        <v>1</v>
      </c>
      <c r="M4591" s="13">
        <v>6.9999999999999999E-4</v>
      </c>
    </row>
    <row r="4592" spans="1:13" ht="15">
      <c r="A4592" s="13"/>
      <c r="B4592" s="13" t="s">
        <v>6808</v>
      </c>
      <c r="C4592" s="13" t="s">
        <v>91</v>
      </c>
      <c r="D4592" s="13" t="s">
        <v>2539</v>
      </c>
      <c r="E4592" s="13">
        <v>27.59</v>
      </c>
      <c r="F4592" s="13">
        <v>1</v>
      </c>
      <c r="G4592" s="13">
        <v>394.21800000000002</v>
      </c>
      <c r="H4592" s="13">
        <v>786.42</v>
      </c>
      <c r="I4592" s="13">
        <v>2</v>
      </c>
      <c r="J4592" s="13">
        <v>786.42399999999998</v>
      </c>
      <c r="K4592" s="13">
        <v>-3.0000000000000001E-3</v>
      </c>
      <c r="L4592" s="13">
        <v>0</v>
      </c>
      <c r="M4592" s="13">
        <v>8.5000000000000006E-3</v>
      </c>
    </row>
    <row r="4593" spans="1:13" ht="15" collapsed="1">
      <c r="A4593" s="13"/>
      <c r="B4593" s="13" t="s">
        <v>4240</v>
      </c>
      <c r="C4593" s="13"/>
      <c r="D4593" s="13"/>
      <c r="E4593" s="13">
        <v>25.66</v>
      </c>
      <c r="F4593" s="13">
        <v>1</v>
      </c>
      <c r="G4593" s="13">
        <v>593.82799999999997</v>
      </c>
      <c r="H4593" s="13">
        <v>1185.6420000000001</v>
      </c>
      <c r="I4593" s="13">
        <v>2</v>
      </c>
      <c r="J4593" s="13">
        <v>1184.6400000000001</v>
      </c>
      <c r="K4593" s="13">
        <v>1.002</v>
      </c>
      <c r="L4593" s="13">
        <v>0</v>
      </c>
      <c r="M4593" s="13">
        <v>3.8999999999999998E-3</v>
      </c>
    </row>
    <row r="4594" spans="1:13" ht="15">
      <c r="A4594" s="13" t="s">
        <v>1184</v>
      </c>
      <c r="B4594" s="13">
        <v>4</v>
      </c>
      <c r="C4594" s="13"/>
      <c r="D4594" s="13"/>
      <c r="E4594" s="13"/>
      <c r="F4594" s="13">
        <v>5</v>
      </c>
      <c r="G4594" s="13"/>
      <c r="H4594" s="13"/>
      <c r="I4594" s="13"/>
      <c r="J4594" s="13"/>
      <c r="K4594" s="13"/>
      <c r="L4594" s="13"/>
      <c r="M4594" s="13"/>
    </row>
    <row r="4595" spans="1:13" ht="15">
      <c r="A4595" s="13"/>
      <c r="B4595" s="13" t="s">
        <v>5282</v>
      </c>
      <c r="C4595" s="13"/>
      <c r="D4595" s="13"/>
      <c r="E4595" s="13">
        <v>57.25</v>
      </c>
      <c r="F4595" s="13">
        <v>2</v>
      </c>
      <c r="G4595" s="13">
        <v>546.78800000000001</v>
      </c>
      <c r="H4595" s="13">
        <v>1091.5609999999999</v>
      </c>
      <c r="I4595" s="13">
        <v>2</v>
      </c>
      <c r="J4595" s="13">
        <v>1091.5609999999999</v>
      </c>
      <c r="K4595" s="13">
        <v>0</v>
      </c>
      <c r="L4595" s="13">
        <v>0</v>
      </c>
      <c r="M4595" s="13">
        <v>5.5999999999999997E-6</v>
      </c>
    </row>
    <row r="4596" spans="1:13" ht="15">
      <c r="A4596" s="13"/>
      <c r="B4596" s="13" t="s">
        <v>6886</v>
      </c>
      <c r="C4596" s="13"/>
      <c r="D4596" s="13"/>
      <c r="E4596" s="13">
        <v>31.8</v>
      </c>
      <c r="F4596" s="13">
        <v>1</v>
      </c>
      <c r="G4596" s="13">
        <v>794.78899999999999</v>
      </c>
      <c r="H4596" s="13">
        <v>2381.3449999999998</v>
      </c>
      <c r="I4596" s="13">
        <v>3</v>
      </c>
      <c r="J4596" s="13">
        <v>2380.34</v>
      </c>
      <c r="K4596" s="13">
        <v>1.0049999999999999</v>
      </c>
      <c r="L4596" s="13">
        <v>0</v>
      </c>
      <c r="M4596" s="13">
        <v>1.6000000000000001E-3</v>
      </c>
    </row>
    <row r="4597" spans="1:13" ht="15">
      <c r="A4597" s="13"/>
      <c r="B4597" s="13" t="s">
        <v>5281</v>
      </c>
      <c r="C4597" s="13"/>
      <c r="D4597" s="13"/>
      <c r="E4597" s="13">
        <v>26.77</v>
      </c>
      <c r="F4597" s="13">
        <v>1</v>
      </c>
      <c r="G4597" s="13">
        <v>408.27300000000002</v>
      </c>
      <c r="H4597" s="13">
        <v>814.53099999999995</v>
      </c>
      <c r="I4597" s="13">
        <v>2</v>
      </c>
      <c r="J4597" s="13">
        <v>814.53200000000004</v>
      </c>
      <c r="K4597" s="13">
        <v>0</v>
      </c>
      <c r="L4597" s="13">
        <v>0</v>
      </c>
      <c r="M4597" s="13">
        <v>5.0000000000000001E-3</v>
      </c>
    </row>
    <row r="4598" spans="1:13" ht="15">
      <c r="A4598" s="13"/>
      <c r="B4598" s="13" t="s">
        <v>6657</v>
      </c>
      <c r="C4598" s="13"/>
      <c r="D4598" s="13"/>
      <c r="E4598" s="13">
        <v>23.95</v>
      </c>
      <c r="F4598" s="13">
        <v>1</v>
      </c>
      <c r="G4598" s="13">
        <v>526.78200000000004</v>
      </c>
      <c r="H4598" s="13">
        <v>1051.55</v>
      </c>
      <c r="I4598" s="13">
        <v>2</v>
      </c>
      <c r="J4598" s="13">
        <v>1051.549</v>
      </c>
      <c r="K4598" s="13">
        <v>1E-3</v>
      </c>
      <c r="L4598" s="13">
        <v>0</v>
      </c>
      <c r="M4598" s="13">
        <v>5.7000000000000002E-3</v>
      </c>
    </row>
    <row r="4599" spans="1:13" ht="15">
      <c r="A4599" s="13" t="s">
        <v>781</v>
      </c>
      <c r="B4599" s="13">
        <v>4</v>
      </c>
      <c r="C4599" s="13"/>
      <c r="D4599" s="13"/>
      <c r="E4599" s="13"/>
      <c r="F4599" s="13">
        <v>6</v>
      </c>
      <c r="G4599" s="13"/>
      <c r="H4599" s="13"/>
      <c r="I4599" s="13"/>
      <c r="J4599" s="13"/>
      <c r="K4599" s="13"/>
      <c r="L4599" s="13"/>
      <c r="M4599" s="13"/>
    </row>
    <row r="4600" spans="1:13" ht="15">
      <c r="A4600" s="13"/>
      <c r="B4600" s="13" t="s">
        <v>4515</v>
      </c>
      <c r="C4600" s="13"/>
      <c r="D4600" s="13"/>
      <c r="E4600" s="13">
        <v>64.569999999999993</v>
      </c>
      <c r="F4600" s="13">
        <v>1</v>
      </c>
      <c r="G4600" s="13">
        <v>620.87199999999996</v>
      </c>
      <c r="H4600" s="13">
        <v>1239.73</v>
      </c>
      <c r="I4600" s="13">
        <v>2</v>
      </c>
      <c r="J4600" s="13">
        <v>1239.73</v>
      </c>
      <c r="K4600" s="13">
        <v>0</v>
      </c>
      <c r="L4600" s="13">
        <v>0</v>
      </c>
      <c r="M4600" s="13">
        <v>1.5999999999999999E-6</v>
      </c>
    </row>
    <row r="4601" spans="1:13" ht="15">
      <c r="A4601" s="13"/>
      <c r="B4601" s="13" t="s">
        <v>7091</v>
      </c>
      <c r="C4601" s="13"/>
      <c r="D4601" s="13"/>
      <c r="E4601" s="13">
        <v>34.47</v>
      </c>
      <c r="F4601" s="13">
        <v>3</v>
      </c>
      <c r="G4601" s="13">
        <v>541.952</v>
      </c>
      <c r="H4601" s="13">
        <v>1622.8340000000001</v>
      </c>
      <c r="I4601" s="13">
        <v>3</v>
      </c>
      <c r="J4601" s="13">
        <v>1622.8340000000001</v>
      </c>
      <c r="K4601" s="13">
        <v>1E-3</v>
      </c>
      <c r="L4601" s="13">
        <v>0</v>
      </c>
      <c r="M4601" s="13">
        <v>1.1000000000000001E-3</v>
      </c>
    </row>
    <row r="4602" spans="1:13" ht="15">
      <c r="A4602" s="13"/>
      <c r="B4602" s="13" t="s">
        <v>4517</v>
      </c>
      <c r="C4602" s="13"/>
      <c r="D4602" s="13"/>
      <c r="E4602" s="13">
        <v>33.93</v>
      </c>
      <c r="F4602" s="13">
        <v>1</v>
      </c>
      <c r="G4602" s="13">
        <v>403.21499999999997</v>
      </c>
      <c r="H4602" s="13">
        <v>804.41600000000005</v>
      </c>
      <c r="I4602" s="13">
        <v>2</v>
      </c>
      <c r="J4602" s="13">
        <v>804.41600000000005</v>
      </c>
      <c r="K4602" s="13">
        <v>0</v>
      </c>
      <c r="L4602" s="13">
        <v>0</v>
      </c>
      <c r="M4602" s="13">
        <v>7.2000000000000005E-4</v>
      </c>
    </row>
    <row r="4603" spans="1:13" ht="15">
      <c r="A4603" s="13"/>
      <c r="B4603" s="13" t="s">
        <v>4516</v>
      </c>
      <c r="C4603" s="13"/>
      <c r="D4603" s="13"/>
      <c r="E4603" s="13">
        <v>33.520000000000003</v>
      </c>
      <c r="F4603" s="13">
        <v>1</v>
      </c>
      <c r="G4603" s="13">
        <v>600.84100000000001</v>
      </c>
      <c r="H4603" s="13">
        <v>1199.6679999999999</v>
      </c>
      <c r="I4603" s="13">
        <v>2</v>
      </c>
      <c r="J4603" s="13">
        <v>1199.6659999999999</v>
      </c>
      <c r="K4603" s="13">
        <v>2E-3</v>
      </c>
      <c r="L4603" s="13">
        <v>0</v>
      </c>
      <c r="M4603" s="13">
        <v>3.3E-3</v>
      </c>
    </row>
    <row r="4604" spans="1:13" ht="15">
      <c r="A4604" s="13" t="s">
        <v>317</v>
      </c>
      <c r="B4604" s="13">
        <v>4</v>
      </c>
      <c r="C4604" s="13"/>
      <c r="D4604" s="13"/>
      <c r="E4604" s="13"/>
      <c r="F4604" s="13">
        <v>6</v>
      </c>
      <c r="G4604" s="13"/>
      <c r="H4604" s="13"/>
      <c r="I4604" s="13"/>
      <c r="J4604" s="13"/>
      <c r="K4604" s="13"/>
      <c r="L4604" s="13"/>
      <c r="M4604" s="13"/>
    </row>
    <row r="4605" spans="1:13" ht="15">
      <c r="A4605" s="13"/>
      <c r="B4605" s="13" t="s">
        <v>3235</v>
      </c>
      <c r="C4605" s="13"/>
      <c r="D4605" s="13"/>
      <c r="E4605" s="13">
        <v>47.14</v>
      </c>
      <c r="F4605" s="13">
        <v>3</v>
      </c>
      <c r="G4605" s="13">
        <v>491.8</v>
      </c>
      <c r="H4605" s="13">
        <v>981.58600000000001</v>
      </c>
      <c r="I4605" s="13">
        <v>2</v>
      </c>
      <c r="J4605" s="13">
        <v>981.58600000000001</v>
      </c>
      <c r="K4605" s="13">
        <v>0</v>
      </c>
      <c r="L4605" s="13">
        <v>0</v>
      </c>
      <c r="M4605" s="13">
        <v>5.3999999999999998E-5</v>
      </c>
    </row>
    <row r="4606" spans="1:13" ht="15">
      <c r="A4606" s="13"/>
      <c r="B4606" s="13" t="s">
        <v>3236</v>
      </c>
      <c r="C4606" s="13"/>
      <c r="D4606" s="13"/>
      <c r="E4606" s="13">
        <v>46.07</v>
      </c>
      <c r="F4606" s="13">
        <v>1</v>
      </c>
      <c r="G4606" s="13">
        <v>473.26499999999999</v>
      </c>
      <c r="H4606" s="13">
        <v>944.51499999999999</v>
      </c>
      <c r="I4606" s="13">
        <v>2</v>
      </c>
      <c r="J4606" s="13">
        <v>944.51099999999997</v>
      </c>
      <c r="K4606" s="13">
        <v>4.0000000000000001E-3</v>
      </c>
      <c r="L4606" s="13">
        <v>0</v>
      </c>
      <c r="M4606" s="13">
        <v>1.9000000000000001E-4</v>
      </c>
    </row>
    <row r="4607" spans="1:13" ht="15">
      <c r="A4607" s="13"/>
      <c r="B4607" s="13" t="s">
        <v>3237</v>
      </c>
      <c r="C4607" s="13"/>
      <c r="D4607" s="13"/>
      <c r="E4607" s="13">
        <v>45.23</v>
      </c>
      <c r="F4607" s="13">
        <v>1</v>
      </c>
      <c r="G4607" s="13">
        <v>619.29600000000005</v>
      </c>
      <c r="H4607" s="13">
        <v>1236.578</v>
      </c>
      <c r="I4607" s="13">
        <v>2</v>
      </c>
      <c r="J4607" s="13">
        <v>1236.577</v>
      </c>
      <c r="K4607" s="13">
        <v>0</v>
      </c>
      <c r="L4607" s="13">
        <v>0</v>
      </c>
      <c r="M4607" s="13">
        <v>1.2E-4</v>
      </c>
    </row>
    <row r="4608" spans="1:13" ht="15">
      <c r="A4608" s="13"/>
      <c r="B4608" s="13" t="s">
        <v>3238</v>
      </c>
      <c r="C4608" s="13"/>
      <c r="D4608" s="13"/>
      <c r="E4608" s="13">
        <v>44.71</v>
      </c>
      <c r="F4608" s="13">
        <v>1</v>
      </c>
      <c r="G4608" s="13">
        <v>472.73700000000002</v>
      </c>
      <c r="H4608" s="13">
        <v>943.45899999999995</v>
      </c>
      <c r="I4608" s="13">
        <v>2</v>
      </c>
      <c r="J4608" s="13">
        <v>943.45899999999995</v>
      </c>
      <c r="K4608" s="13">
        <v>0</v>
      </c>
      <c r="L4608" s="13">
        <v>0</v>
      </c>
      <c r="M4608" s="13">
        <v>9.0000000000000006E-5</v>
      </c>
    </row>
    <row r="4609" spans="1:13" ht="15">
      <c r="A4609" s="13" t="s">
        <v>644</v>
      </c>
      <c r="B4609" s="13">
        <v>4</v>
      </c>
      <c r="C4609" s="13"/>
      <c r="D4609" s="13"/>
      <c r="E4609" s="13"/>
      <c r="F4609" s="13">
        <v>4</v>
      </c>
      <c r="G4609" s="13"/>
      <c r="H4609" s="13"/>
      <c r="I4609" s="13"/>
      <c r="J4609" s="13"/>
      <c r="K4609" s="13"/>
      <c r="L4609" s="13"/>
      <c r="M4609" s="13"/>
    </row>
    <row r="4610" spans="1:13" ht="15" collapsed="1">
      <c r="A4610" s="13"/>
      <c r="B4610" s="13" t="s">
        <v>4523</v>
      </c>
      <c r="C4610" s="13"/>
      <c r="D4610" s="13"/>
      <c r="E4610" s="13">
        <v>62.61</v>
      </c>
      <c r="F4610" s="13">
        <v>1</v>
      </c>
      <c r="G4610" s="13">
        <v>477.61399999999998</v>
      </c>
      <c r="H4610" s="13">
        <v>1429.8209999999999</v>
      </c>
      <c r="I4610" s="13">
        <v>3</v>
      </c>
      <c r="J4610" s="13">
        <v>1429.8209999999999</v>
      </c>
      <c r="K4610" s="13">
        <v>0</v>
      </c>
      <c r="L4610" s="13">
        <v>0</v>
      </c>
      <c r="M4610" s="13">
        <v>1.3E-6</v>
      </c>
    </row>
    <row r="4611" spans="1:13" ht="15">
      <c r="A4611" s="13"/>
      <c r="B4611" s="13" t="s">
        <v>4521</v>
      </c>
      <c r="C4611" s="13"/>
      <c r="D4611" s="13"/>
      <c r="E4611" s="13">
        <v>42.01</v>
      </c>
      <c r="F4611" s="13">
        <v>1</v>
      </c>
      <c r="G4611" s="13">
        <v>561.83500000000004</v>
      </c>
      <c r="H4611" s="13">
        <v>1121.655</v>
      </c>
      <c r="I4611" s="13">
        <v>2</v>
      </c>
      <c r="J4611" s="13">
        <v>1121.6559999999999</v>
      </c>
      <c r="K4611" s="13">
        <v>0</v>
      </c>
      <c r="L4611" s="13">
        <v>1</v>
      </c>
      <c r="M4611" s="13">
        <v>2.2000000000000001E-4</v>
      </c>
    </row>
    <row r="4612" spans="1:13" ht="15">
      <c r="A4612" s="13"/>
      <c r="B4612" s="13" t="s">
        <v>4519</v>
      </c>
      <c r="C4612" s="13"/>
      <c r="D4612" s="13"/>
      <c r="E4612" s="13">
        <v>39.15</v>
      </c>
      <c r="F4612" s="13">
        <v>1</v>
      </c>
      <c r="G4612" s="13">
        <v>556.827</v>
      </c>
      <c r="H4612" s="13">
        <v>1111.6389999999999</v>
      </c>
      <c r="I4612" s="13">
        <v>2</v>
      </c>
      <c r="J4612" s="13">
        <v>1111.6389999999999</v>
      </c>
      <c r="K4612" s="13">
        <v>0</v>
      </c>
      <c r="L4612" s="13">
        <v>0</v>
      </c>
      <c r="M4612" s="13">
        <v>5.8E-4</v>
      </c>
    </row>
    <row r="4613" spans="1:13" ht="15">
      <c r="A4613" s="13"/>
      <c r="B4613" s="13" t="s">
        <v>4520</v>
      </c>
      <c r="C4613" s="13"/>
      <c r="D4613" s="13"/>
      <c r="E4613" s="13">
        <v>31.08</v>
      </c>
      <c r="F4613" s="13">
        <v>1</v>
      </c>
      <c r="G4613" s="13">
        <v>463.279</v>
      </c>
      <c r="H4613" s="13">
        <v>924.54300000000001</v>
      </c>
      <c r="I4613" s="13">
        <v>2</v>
      </c>
      <c r="J4613" s="13">
        <v>924.54300000000001</v>
      </c>
      <c r="K4613" s="13">
        <v>0</v>
      </c>
      <c r="L4613" s="13">
        <v>0</v>
      </c>
      <c r="M4613" s="13">
        <v>2.5999999999999999E-3</v>
      </c>
    </row>
    <row r="4614" spans="1:13" ht="15">
      <c r="A4614" s="13" t="s">
        <v>521</v>
      </c>
      <c r="B4614" s="13">
        <v>4</v>
      </c>
      <c r="C4614" s="13"/>
      <c r="D4614" s="13"/>
      <c r="E4614" s="13"/>
      <c r="F4614" s="13">
        <v>6</v>
      </c>
      <c r="G4614" s="13"/>
      <c r="H4614" s="13"/>
      <c r="I4614" s="13"/>
      <c r="J4614" s="13"/>
      <c r="K4614" s="13"/>
      <c r="L4614" s="13"/>
      <c r="M4614" s="13"/>
    </row>
    <row r="4615" spans="1:13" ht="15">
      <c r="A4615" s="13"/>
      <c r="B4615" s="13" t="s">
        <v>3980</v>
      </c>
      <c r="C4615" s="13"/>
      <c r="D4615" s="13"/>
      <c r="E4615" s="13">
        <v>57.84</v>
      </c>
      <c r="F4615" s="13">
        <v>1</v>
      </c>
      <c r="G4615" s="13">
        <v>604.36099999999999</v>
      </c>
      <c r="H4615" s="13">
        <v>1206.7070000000001</v>
      </c>
      <c r="I4615" s="13">
        <v>2</v>
      </c>
      <c r="J4615" s="13">
        <v>1206.7080000000001</v>
      </c>
      <c r="K4615" s="13">
        <v>-1E-3</v>
      </c>
      <c r="L4615" s="13">
        <v>0</v>
      </c>
      <c r="M4615" s="13">
        <v>4.4000000000000002E-6</v>
      </c>
    </row>
    <row r="4616" spans="1:13" ht="15">
      <c r="A4616" s="13"/>
      <c r="B4616" s="13" t="s">
        <v>3980</v>
      </c>
      <c r="C4616" s="13"/>
      <c r="D4616" s="13"/>
      <c r="E4616" s="13">
        <v>34.549999999999997</v>
      </c>
      <c r="F4616" s="13">
        <v>2</v>
      </c>
      <c r="G4616" s="13">
        <v>403.24200000000002</v>
      </c>
      <c r="H4616" s="13">
        <v>1206.7059999999999</v>
      </c>
      <c r="I4616" s="13">
        <v>3</v>
      </c>
      <c r="J4616" s="13">
        <v>1206.7080000000001</v>
      </c>
      <c r="K4616" s="13">
        <v>-3.0000000000000001E-3</v>
      </c>
      <c r="L4616" s="13">
        <v>0</v>
      </c>
      <c r="M4616" s="13">
        <v>9.5E-4</v>
      </c>
    </row>
    <row r="4617" spans="1:13" ht="15" collapsed="1">
      <c r="A4617" s="13"/>
      <c r="B4617" s="13" t="s">
        <v>3981</v>
      </c>
      <c r="C4617" s="13"/>
      <c r="D4617" s="13"/>
      <c r="E4617" s="13">
        <v>23.36</v>
      </c>
      <c r="F4617" s="13">
        <v>2</v>
      </c>
      <c r="G4617" s="13">
        <v>486.77699999999999</v>
      </c>
      <c r="H4617" s="13">
        <v>971.53899999999999</v>
      </c>
      <c r="I4617" s="13">
        <v>2</v>
      </c>
      <c r="J4617" s="13">
        <v>971.54</v>
      </c>
      <c r="K4617" s="13">
        <v>-1E-3</v>
      </c>
      <c r="L4617" s="13">
        <v>0</v>
      </c>
      <c r="M4617" s="13">
        <v>0.01</v>
      </c>
    </row>
    <row r="4618" spans="1:13" ht="15">
      <c r="A4618" s="13"/>
      <c r="B4618" s="13" t="s">
        <v>3982</v>
      </c>
      <c r="C4618" s="13"/>
      <c r="D4618" s="13"/>
      <c r="E4618" s="13">
        <v>22.2</v>
      </c>
      <c r="F4618" s="13">
        <v>1</v>
      </c>
      <c r="G4618" s="13">
        <v>598.32500000000005</v>
      </c>
      <c r="H4618" s="13">
        <v>1194.635</v>
      </c>
      <c r="I4618" s="13">
        <v>2</v>
      </c>
      <c r="J4618" s="13">
        <v>1194.6320000000001</v>
      </c>
      <c r="K4618" s="13">
        <v>3.0000000000000001E-3</v>
      </c>
      <c r="L4618" s="13">
        <v>0</v>
      </c>
      <c r="M4618" s="13">
        <v>3.1E-2</v>
      </c>
    </row>
    <row r="4619" spans="1:13" ht="15">
      <c r="A4619" s="13" t="s">
        <v>534</v>
      </c>
      <c r="B4619" s="13">
        <v>4</v>
      </c>
      <c r="C4619" s="13"/>
      <c r="D4619" s="13"/>
      <c r="E4619" s="13"/>
      <c r="F4619" s="13">
        <v>4</v>
      </c>
      <c r="G4619" s="13"/>
      <c r="H4619" s="13"/>
      <c r="I4619" s="13"/>
      <c r="J4619" s="13"/>
      <c r="K4619" s="13"/>
      <c r="L4619" s="13"/>
      <c r="M4619" s="13"/>
    </row>
    <row r="4620" spans="1:13" ht="15">
      <c r="A4620" s="13"/>
      <c r="B4620" s="13" t="s">
        <v>4245</v>
      </c>
      <c r="C4620" s="13"/>
      <c r="D4620" s="13"/>
      <c r="E4620" s="13">
        <v>39.44</v>
      </c>
      <c r="F4620" s="13">
        <v>1</v>
      </c>
      <c r="G4620" s="13">
        <v>544.30999999999995</v>
      </c>
      <c r="H4620" s="13">
        <v>1086.605</v>
      </c>
      <c r="I4620" s="13">
        <v>2</v>
      </c>
      <c r="J4620" s="13">
        <v>1086.6030000000001</v>
      </c>
      <c r="K4620" s="13">
        <v>2E-3</v>
      </c>
      <c r="L4620" s="13">
        <v>0</v>
      </c>
      <c r="M4620" s="13">
        <v>7.7999999999999999E-4</v>
      </c>
    </row>
    <row r="4621" spans="1:13" ht="15">
      <c r="A4621" s="13"/>
      <c r="B4621" s="13" t="s">
        <v>4244</v>
      </c>
      <c r="C4621" s="13"/>
      <c r="D4621" s="13"/>
      <c r="E4621" s="13">
        <v>39.42</v>
      </c>
      <c r="F4621" s="13">
        <v>1</v>
      </c>
      <c r="G4621" s="13">
        <v>518.26800000000003</v>
      </c>
      <c r="H4621" s="13">
        <v>1034.521</v>
      </c>
      <c r="I4621" s="13">
        <v>2</v>
      </c>
      <c r="J4621" s="13">
        <v>1034.5219999999999</v>
      </c>
      <c r="K4621" s="13">
        <v>-1E-3</v>
      </c>
      <c r="L4621" s="13">
        <v>0</v>
      </c>
      <c r="M4621" s="13">
        <v>2.0000000000000001E-4</v>
      </c>
    </row>
    <row r="4622" spans="1:13" ht="15">
      <c r="A4622" s="13"/>
      <c r="B4622" s="13" t="s">
        <v>4243</v>
      </c>
      <c r="C4622" s="13"/>
      <c r="D4622" s="13"/>
      <c r="E4622" s="13">
        <v>33.89</v>
      </c>
      <c r="F4622" s="13">
        <v>1</v>
      </c>
      <c r="G4622" s="13">
        <v>514.79100000000005</v>
      </c>
      <c r="H4622" s="13">
        <v>1027.567</v>
      </c>
      <c r="I4622" s="13">
        <v>2</v>
      </c>
      <c r="J4622" s="13">
        <v>1027.566</v>
      </c>
      <c r="K4622" s="13">
        <v>1E-3</v>
      </c>
      <c r="L4622" s="13">
        <v>0</v>
      </c>
      <c r="M4622" s="13">
        <v>7.2999999999999996E-4</v>
      </c>
    </row>
    <row r="4623" spans="1:13" ht="15">
      <c r="A4623" s="13"/>
      <c r="B4623" s="13" t="s">
        <v>4246</v>
      </c>
      <c r="C4623" s="13"/>
      <c r="D4623" s="13"/>
      <c r="E4623" s="13">
        <v>25.73</v>
      </c>
      <c r="F4623" s="13">
        <v>1</v>
      </c>
      <c r="G4623" s="13">
        <v>464.24799999999999</v>
      </c>
      <c r="H4623" s="13">
        <v>926.48199999999997</v>
      </c>
      <c r="I4623" s="13">
        <v>2</v>
      </c>
      <c r="J4623" s="13">
        <v>926.48199999999997</v>
      </c>
      <c r="K4623" s="13">
        <v>0</v>
      </c>
      <c r="L4623" s="13">
        <v>0</v>
      </c>
      <c r="M4623" s="13">
        <v>9.9000000000000008E-3</v>
      </c>
    </row>
    <row r="4624" spans="1:13" ht="15">
      <c r="A4624" s="13" t="s">
        <v>683</v>
      </c>
      <c r="B4624" s="13">
        <v>4</v>
      </c>
      <c r="C4624" s="13"/>
      <c r="D4624" s="13"/>
      <c r="E4624" s="13"/>
      <c r="F4624" s="13">
        <v>5</v>
      </c>
      <c r="G4624" s="13"/>
      <c r="H4624" s="13"/>
      <c r="I4624" s="13"/>
      <c r="J4624" s="13"/>
      <c r="K4624" s="13"/>
      <c r="L4624" s="13"/>
      <c r="M4624" s="13"/>
    </row>
    <row r="4625" spans="1:13" ht="15" collapsed="1">
      <c r="A4625" s="13"/>
      <c r="B4625" s="13" t="s">
        <v>4247</v>
      </c>
      <c r="C4625" s="13"/>
      <c r="D4625" s="13"/>
      <c r="E4625" s="13">
        <v>30.78</v>
      </c>
      <c r="F4625" s="13">
        <v>1</v>
      </c>
      <c r="G4625" s="13">
        <v>574.78899999999999</v>
      </c>
      <c r="H4625" s="13">
        <v>1147.5630000000001</v>
      </c>
      <c r="I4625" s="13">
        <v>2</v>
      </c>
      <c r="J4625" s="13">
        <v>1147.5619999999999</v>
      </c>
      <c r="K4625" s="13">
        <v>2E-3</v>
      </c>
      <c r="L4625" s="13">
        <v>0</v>
      </c>
      <c r="M4625" s="13">
        <v>1.2999999999999999E-3</v>
      </c>
    </row>
    <row r="4626" spans="1:13" ht="15">
      <c r="A4626" s="13"/>
      <c r="B4626" s="13" t="s">
        <v>4249</v>
      </c>
      <c r="C4626" s="13"/>
      <c r="D4626" s="13"/>
      <c r="E4626" s="13">
        <v>25.94</v>
      </c>
      <c r="F4626" s="13">
        <v>2</v>
      </c>
      <c r="G4626" s="13">
        <v>635.34799999999996</v>
      </c>
      <c r="H4626" s="13">
        <v>1268.682</v>
      </c>
      <c r="I4626" s="13">
        <v>2</v>
      </c>
      <c r="J4626" s="13">
        <v>1268.6759999999999</v>
      </c>
      <c r="K4626" s="13">
        <v>6.0000000000000001E-3</v>
      </c>
      <c r="L4626" s="13">
        <v>0</v>
      </c>
      <c r="M4626" s="13">
        <v>3.7000000000000002E-3</v>
      </c>
    </row>
    <row r="4627" spans="1:13" ht="15">
      <c r="A4627" s="13"/>
      <c r="B4627" s="13" t="s">
        <v>4248</v>
      </c>
      <c r="C4627" s="13"/>
      <c r="D4627" s="13"/>
      <c r="E4627" s="13">
        <v>22.2</v>
      </c>
      <c r="F4627" s="13">
        <v>1</v>
      </c>
      <c r="G4627" s="13">
        <v>457.76900000000001</v>
      </c>
      <c r="H4627" s="13">
        <v>913.52300000000002</v>
      </c>
      <c r="I4627" s="13">
        <v>2</v>
      </c>
      <c r="J4627" s="13">
        <v>913.52300000000002</v>
      </c>
      <c r="K4627" s="13">
        <v>0</v>
      </c>
      <c r="L4627" s="13">
        <v>0</v>
      </c>
      <c r="M4627" s="13">
        <v>3.3000000000000002E-2</v>
      </c>
    </row>
    <row r="4628" spans="1:13" ht="15">
      <c r="A4628" s="13"/>
      <c r="B4628" s="13" t="s">
        <v>4249</v>
      </c>
      <c r="C4628" s="13"/>
      <c r="D4628" s="13"/>
      <c r="E4628" s="13">
        <v>21.11</v>
      </c>
      <c r="F4628" s="13">
        <v>1</v>
      </c>
      <c r="G4628" s="13">
        <v>423.899</v>
      </c>
      <c r="H4628" s="13">
        <v>1268.6759999999999</v>
      </c>
      <c r="I4628" s="13">
        <v>3</v>
      </c>
      <c r="J4628" s="13">
        <v>1268.6759999999999</v>
      </c>
      <c r="K4628" s="13">
        <v>0</v>
      </c>
      <c r="L4628" s="13">
        <v>0</v>
      </c>
      <c r="M4628" s="13">
        <v>1.7000000000000001E-2</v>
      </c>
    </row>
    <row r="4629" spans="1:13" ht="15">
      <c r="A4629" s="13" t="s">
        <v>841</v>
      </c>
      <c r="B4629" s="13">
        <v>4</v>
      </c>
      <c r="C4629" s="13"/>
      <c r="D4629" s="13"/>
      <c r="E4629" s="13"/>
      <c r="F4629" s="13">
        <v>5</v>
      </c>
      <c r="G4629" s="13"/>
      <c r="H4629" s="13"/>
      <c r="I4629" s="13"/>
      <c r="J4629" s="13"/>
      <c r="K4629" s="13"/>
      <c r="L4629" s="13"/>
      <c r="M4629" s="13"/>
    </row>
    <row r="4630" spans="1:13" ht="15">
      <c r="A4630" s="13"/>
      <c r="B4630" s="13" t="s">
        <v>4923</v>
      </c>
      <c r="C4630" s="13"/>
      <c r="D4630" s="13"/>
      <c r="E4630" s="13">
        <v>46.15</v>
      </c>
      <c r="F4630" s="13">
        <v>1</v>
      </c>
      <c r="G4630" s="13">
        <v>529.28599999999994</v>
      </c>
      <c r="H4630" s="13">
        <v>1056.557</v>
      </c>
      <c r="I4630" s="13">
        <v>2</v>
      </c>
      <c r="J4630" s="13">
        <v>1056.556</v>
      </c>
      <c r="K4630" s="13">
        <v>0</v>
      </c>
      <c r="L4630" s="13">
        <v>0</v>
      </c>
      <c r="M4630" s="13">
        <v>4.6999999999999997E-5</v>
      </c>
    </row>
    <row r="4631" spans="1:13" ht="15" collapsed="1">
      <c r="A4631" s="13"/>
      <c r="B4631" s="13" t="s">
        <v>4922</v>
      </c>
      <c r="C4631" s="13"/>
      <c r="D4631" s="13"/>
      <c r="E4631" s="13">
        <v>39.5</v>
      </c>
      <c r="F4631" s="13">
        <v>1</v>
      </c>
      <c r="G4631" s="13">
        <v>515.78800000000001</v>
      </c>
      <c r="H4631" s="13">
        <v>1029.5609999999999</v>
      </c>
      <c r="I4631" s="13">
        <v>2</v>
      </c>
      <c r="J4631" s="13">
        <v>1029.5609999999999</v>
      </c>
      <c r="K4631" s="13">
        <v>1E-3</v>
      </c>
      <c r="L4631" s="13">
        <v>0</v>
      </c>
      <c r="M4631" s="13">
        <v>1E-3</v>
      </c>
    </row>
    <row r="4632" spans="1:13" ht="15">
      <c r="A4632" s="13"/>
      <c r="B4632" s="13" t="s">
        <v>4920</v>
      </c>
      <c r="C4632" s="13"/>
      <c r="D4632" s="13"/>
      <c r="E4632" s="13">
        <v>38.15</v>
      </c>
      <c r="F4632" s="13">
        <v>2</v>
      </c>
      <c r="G4632" s="13">
        <v>407.26299999999998</v>
      </c>
      <c r="H4632" s="13">
        <v>812.51199999999994</v>
      </c>
      <c r="I4632" s="13">
        <v>2</v>
      </c>
      <c r="J4632" s="13">
        <v>812.51199999999994</v>
      </c>
      <c r="K4632" s="13">
        <v>0</v>
      </c>
      <c r="L4632" s="13">
        <v>0</v>
      </c>
      <c r="M4632" s="13">
        <v>5.0000000000000001E-4</v>
      </c>
    </row>
    <row r="4633" spans="1:13" ht="15">
      <c r="A4633" s="13"/>
      <c r="B4633" s="13" t="s">
        <v>6892</v>
      </c>
      <c r="C4633" s="13"/>
      <c r="D4633" s="13"/>
      <c r="E4633" s="13">
        <v>23.59</v>
      </c>
      <c r="F4633" s="13">
        <v>1</v>
      </c>
      <c r="G4633" s="13">
        <v>565.81799999999998</v>
      </c>
      <c r="H4633" s="13">
        <v>1129.6210000000001</v>
      </c>
      <c r="I4633" s="13">
        <v>2</v>
      </c>
      <c r="J4633" s="13">
        <v>1128.6179999999999</v>
      </c>
      <c r="K4633" s="13">
        <v>1.0029999999999999</v>
      </c>
      <c r="L4633" s="13">
        <v>0</v>
      </c>
      <c r="M4633" s="13">
        <v>6.1000000000000004E-3</v>
      </c>
    </row>
    <row r="4634" spans="1:13" ht="15">
      <c r="A4634" s="13" t="s">
        <v>319</v>
      </c>
      <c r="B4634" s="13">
        <v>4</v>
      </c>
      <c r="C4634" s="13"/>
      <c r="D4634" s="13"/>
      <c r="E4634" s="13"/>
      <c r="F4634" s="13">
        <v>8</v>
      </c>
      <c r="G4634" s="13"/>
      <c r="H4634" s="13"/>
      <c r="I4634" s="13"/>
      <c r="J4634" s="13"/>
      <c r="K4634" s="13"/>
      <c r="L4634" s="13"/>
      <c r="M4634" s="13"/>
    </row>
    <row r="4635" spans="1:13" ht="15" collapsed="1">
      <c r="A4635" s="13"/>
      <c r="B4635" s="13" t="s">
        <v>4264</v>
      </c>
      <c r="C4635" s="13"/>
      <c r="D4635" s="13"/>
      <c r="E4635" s="13">
        <v>56.57</v>
      </c>
      <c r="F4635" s="13">
        <v>2</v>
      </c>
      <c r="G4635" s="13">
        <v>617.82500000000005</v>
      </c>
      <c r="H4635" s="13">
        <v>1233.636</v>
      </c>
      <c r="I4635" s="13">
        <v>2</v>
      </c>
      <c r="J4635" s="13">
        <v>1233.635</v>
      </c>
      <c r="K4635" s="13">
        <v>0</v>
      </c>
      <c r="L4635" s="13">
        <v>0</v>
      </c>
      <c r="M4635" s="13">
        <v>5.0000000000000004E-6</v>
      </c>
    </row>
    <row r="4636" spans="1:13" ht="15">
      <c r="A4636" s="13"/>
      <c r="B4636" s="13" t="s">
        <v>4266</v>
      </c>
      <c r="C4636" s="13"/>
      <c r="D4636" s="13"/>
      <c r="E4636" s="13">
        <v>37.880000000000003</v>
      </c>
      <c r="F4636" s="13">
        <v>2</v>
      </c>
      <c r="G4636" s="13">
        <v>655.36599999999999</v>
      </c>
      <c r="H4636" s="13">
        <v>1963.076</v>
      </c>
      <c r="I4636" s="13">
        <v>3</v>
      </c>
      <c r="J4636" s="13">
        <v>1962.0719999999999</v>
      </c>
      <c r="K4636" s="13">
        <v>1.004</v>
      </c>
      <c r="L4636" s="13">
        <v>0</v>
      </c>
      <c r="M4636" s="13">
        <v>8.0000000000000004E-4</v>
      </c>
    </row>
    <row r="4637" spans="1:13" ht="15">
      <c r="A4637" s="13"/>
      <c r="B4637" s="13" t="s">
        <v>4265</v>
      </c>
      <c r="C4637" s="13"/>
      <c r="D4637" s="13"/>
      <c r="E4637" s="13">
        <v>33.479999999999997</v>
      </c>
      <c r="F4637" s="13">
        <v>2</v>
      </c>
      <c r="G4637" s="13">
        <v>588.29</v>
      </c>
      <c r="H4637" s="13">
        <v>1761.848</v>
      </c>
      <c r="I4637" s="13">
        <v>3</v>
      </c>
      <c r="J4637" s="13">
        <v>1761.8520000000001</v>
      </c>
      <c r="K4637" s="13">
        <v>-4.0000000000000001E-3</v>
      </c>
      <c r="L4637" s="13">
        <v>0</v>
      </c>
      <c r="M4637" s="13">
        <v>1.6000000000000001E-3</v>
      </c>
    </row>
    <row r="4638" spans="1:13" ht="15">
      <c r="A4638" s="13"/>
      <c r="B4638" s="13" t="s">
        <v>4266</v>
      </c>
      <c r="C4638" s="13" t="s">
        <v>16</v>
      </c>
      <c r="D4638" s="13" t="s">
        <v>151</v>
      </c>
      <c r="E4638" s="13">
        <v>24.47</v>
      </c>
      <c r="F4638" s="13">
        <v>2</v>
      </c>
      <c r="G4638" s="13">
        <v>660.36400000000003</v>
      </c>
      <c r="H4638" s="13">
        <v>1978.0709999999999</v>
      </c>
      <c r="I4638" s="13">
        <v>3</v>
      </c>
      <c r="J4638" s="13">
        <v>1978.067</v>
      </c>
      <c r="K4638" s="13">
        <v>4.0000000000000001E-3</v>
      </c>
      <c r="L4638" s="13">
        <v>0</v>
      </c>
      <c r="M4638" s="13">
        <v>5.1000000000000004E-3</v>
      </c>
    </row>
    <row r="4639" spans="1:13" ht="15">
      <c r="A4639" s="13" t="s">
        <v>298</v>
      </c>
      <c r="B4639" s="13">
        <v>4</v>
      </c>
      <c r="C4639" s="13"/>
      <c r="D4639" s="13"/>
      <c r="E4639" s="13"/>
      <c r="F4639" s="13">
        <v>5</v>
      </c>
      <c r="G4639" s="13"/>
      <c r="H4639" s="13"/>
      <c r="I4639" s="13"/>
      <c r="J4639" s="13"/>
      <c r="K4639" s="13"/>
      <c r="L4639" s="13"/>
      <c r="M4639" s="13"/>
    </row>
    <row r="4640" spans="1:13" ht="15">
      <c r="A4640" s="13"/>
      <c r="B4640" s="13" t="s">
        <v>3795</v>
      </c>
      <c r="C4640" s="13"/>
      <c r="D4640" s="13"/>
      <c r="E4640" s="13">
        <v>33.79</v>
      </c>
      <c r="F4640" s="13">
        <v>1</v>
      </c>
      <c r="G4640" s="13">
        <v>420.75</v>
      </c>
      <c r="H4640" s="13">
        <v>839.48599999999999</v>
      </c>
      <c r="I4640" s="13">
        <v>2</v>
      </c>
      <c r="J4640" s="13">
        <v>839.48599999999999</v>
      </c>
      <c r="K4640" s="13">
        <v>0</v>
      </c>
      <c r="L4640" s="13">
        <v>0</v>
      </c>
      <c r="M4640" s="13">
        <v>1.6999999999999999E-3</v>
      </c>
    </row>
    <row r="4641" spans="1:13" ht="15" collapsed="1">
      <c r="A4641" s="13"/>
      <c r="B4641" s="13" t="s">
        <v>3796</v>
      </c>
      <c r="C4641" s="13"/>
      <c r="D4641" s="13"/>
      <c r="E4641" s="13">
        <v>29.89</v>
      </c>
      <c r="F4641" s="13">
        <v>1</v>
      </c>
      <c r="G4641" s="13">
        <v>559.30600000000004</v>
      </c>
      <c r="H4641" s="13">
        <v>1116.597</v>
      </c>
      <c r="I4641" s="13">
        <v>2</v>
      </c>
      <c r="J4641" s="13">
        <v>1116.596</v>
      </c>
      <c r="K4641" s="13">
        <v>1E-3</v>
      </c>
      <c r="L4641" s="13">
        <v>0</v>
      </c>
      <c r="M4641" s="13">
        <v>2.8E-3</v>
      </c>
    </row>
    <row r="4642" spans="1:13" ht="15">
      <c r="A4642" s="13"/>
      <c r="B4642" s="13" t="s">
        <v>3794</v>
      </c>
      <c r="C4642" s="13"/>
      <c r="D4642" s="13"/>
      <c r="E4642" s="13">
        <v>25.34</v>
      </c>
      <c r="F4642" s="13">
        <v>2</v>
      </c>
      <c r="G4642" s="13">
        <v>411.22399999999999</v>
      </c>
      <c r="H4642" s="13">
        <v>820.43299999999999</v>
      </c>
      <c r="I4642" s="13">
        <v>2</v>
      </c>
      <c r="J4642" s="13">
        <v>820.43299999999999</v>
      </c>
      <c r="K4642" s="13">
        <v>0</v>
      </c>
      <c r="L4642" s="13">
        <v>0</v>
      </c>
      <c r="M4642" s="13">
        <v>1.7000000000000001E-2</v>
      </c>
    </row>
    <row r="4643" spans="1:13" ht="15">
      <c r="A4643" s="13"/>
      <c r="B4643" s="13" t="s">
        <v>3797</v>
      </c>
      <c r="C4643" s="13"/>
      <c r="D4643" s="13"/>
      <c r="E4643" s="13">
        <v>24.17</v>
      </c>
      <c r="F4643" s="13">
        <v>1</v>
      </c>
      <c r="G4643" s="13">
        <v>521.96299999999997</v>
      </c>
      <c r="H4643" s="13">
        <v>1562.867</v>
      </c>
      <c r="I4643" s="13">
        <v>3</v>
      </c>
      <c r="J4643" s="13">
        <v>1562.867</v>
      </c>
      <c r="K4643" s="13">
        <v>0</v>
      </c>
      <c r="L4643" s="13">
        <v>0</v>
      </c>
      <c r="M4643" s="13">
        <v>6.7000000000000002E-3</v>
      </c>
    </row>
    <row r="4644" spans="1:13" ht="15">
      <c r="A4644" s="13" t="s">
        <v>415</v>
      </c>
      <c r="B4644" s="13">
        <v>4</v>
      </c>
      <c r="C4644" s="13"/>
      <c r="D4644" s="13"/>
      <c r="E4644" s="13"/>
      <c r="F4644" s="13">
        <v>4</v>
      </c>
      <c r="G4644" s="13"/>
      <c r="H4644" s="13"/>
      <c r="I4644" s="13"/>
      <c r="J4644" s="13"/>
      <c r="K4644" s="13"/>
      <c r="L4644" s="13"/>
      <c r="M4644" s="13"/>
    </row>
    <row r="4645" spans="1:13" ht="15">
      <c r="A4645" s="13"/>
      <c r="B4645" s="13" t="s">
        <v>3520</v>
      </c>
      <c r="C4645" s="13"/>
      <c r="D4645" s="13"/>
      <c r="E4645" s="13">
        <v>40.42</v>
      </c>
      <c r="F4645" s="13">
        <v>1</v>
      </c>
      <c r="G4645" s="13">
        <v>396.24200000000002</v>
      </c>
      <c r="H4645" s="13">
        <v>790.47</v>
      </c>
      <c r="I4645" s="13">
        <v>2</v>
      </c>
      <c r="J4645" s="13">
        <v>790.47</v>
      </c>
      <c r="K4645" s="13">
        <v>0</v>
      </c>
      <c r="L4645" s="13">
        <v>0</v>
      </c>
      <c r="M4645" s="13">
        <v>4.2999999999999999E-4</v>
      </c>
    </row>
    <row r="4646" spans="1:13" ht="15">
      <c r="A4646" s="13"/>
      <c r="B4646" s="13" t="s">
        <v>3523</v>
      </c>
      <c r="C4646" s="13"/>
      <c r="D4646" s="13"/>
      <c r="E4646" s="13">
        <v>32.380000000000003</v>
      </c>
      <c r="F4646" s="13">
        <v>1</v>
      </c>
      <c r="G4646" s="13">
        <v>550.27499999999998</v>
      </c>
      <c r="H4646" s="13">
        <v>1098.5350000000001</v>
      </c>
      <c r="I4646" s="13">
        <v>2</v>
      </c>
      <c r="J4646" s="13">
        <v>1098.5350000000001</v>
      </c>
      <c r="K4646" s="13">
        <v>0</v>
      </c>
      <c r="L4646" s="13">
        <v>0</v>
      </c>
      <c r="M4646" s="13">
        <v>2.0999999999999999E-3</v>
      </c>
    </row>
    <row r="4647" spans="1:13" ht="15">
      <c r="A4647" s="13"/>
      <c r="B4647" s="13" t="s">
        <v>3525</v>
      </c>
      <c r="C4647" s="13"/>
      <c r="D4647" s="13"/>
      <c r="E4647" s="13">
        <v>27.4</v>
      </c>
      <c r="F4647" s="13">
        <v>1</v>
      </c>
      <c r="G4647" s="13">
        <v>500.27499999999998</v>
      </c>
      <c r="H4647" s="13">
        <v>1497.8019999999999</v>
      </c>
      <c r="I4647" s="13">
        <v>3</v>
      </c>
      <c r="J4647" s="13">
        <v>1496.799</v>
      </c>
      <c r="K4647" s="13">
        <v>1.004</v>
      </c>
      <c r="L4647" s="13">
        <v>0</v>
      </c>
      <c r="M4647" s="13">
        <v>2.7000000000000001E-3</v>
      </c>
    </row>
    <row r="4648" spans="1:13" ht="15">
      <c r="A4648" s="13"/>
      <c r="B4648" s="13" t="s">
        <v>3526</v>
      </c>
      <c r="C4648" s="13"/>
      <c r="D4648" s="13"/>
      <c r="E4648" s="13">
        <v>21.86</v>
      </c>
      <c r="F4648" s="13">
        <v>1</v>
      </c>
      <c r="G4648" s="13">
        <v>600.95399999999995</v>
      </c>
      <c r="H4648" s="13">
        <v>1799.8389999999999</v>
      </c>
      <c r="I4648" s="13">
        <v>3</v>
      </c>
      <c r="J4648" s="13">
        <v>1799.84</v>
      </c>
      <c r="K4648" s="13">
        <v>-1E-3</v>
      </c>
      <c r="L4648" s="13">
        <v>0</v>
      </c>
      <c r="M4648" s="13">
        <v>1.7000000000000001E-2</v>
      </c>
    </row>
    <row r="4649" spans="1:13" ht="15">
      <c r="A4649" s="13" t="s">
        <v>562</v>
      </c>
      <c r="B4649" s="13">
        <v>4</v>
      </c>
      <c r="C4649" s="13"/>
      <c r="D4649" s="13"/>
      <c r="E4649" s="13"/>
      <c r="F4649" s="13">
        <v>7</v>
      </c>
      <c r="G4649" s="13"/>
      <c r="H4649" s="13"/>
      <c r="I4649" s="13"/>
      <c r="J4649" s="13"/>
      <c r="K4649" s="13"/>
      <c r="L4649" s="13"/>
      <c r="M4649" s="13"/>
    </row>
    <row r="4650" spans="1:13" ht="15">
      <c r="A4650" s="13"/>
      <c r="B4650" s="13" t="s">
        <v>3993</v>
      </c>
      <c r="C4650" s="13"/>
      <c r="D4650" s="13"/>
      <c r="E4650" s="13">
        <v>56.86</v>
      </c>
      <c r="F4650" s="13">
        <v>1</v>
      </c>
      <c r="G4650" s="13">
        <v>442.24</v>
      </c>
      <c r="H4650" s="13">
        <v>1323.6969999999999</v>
      </c>
      <c r="I4650" s="13">
        <v>3</v>
      </c>
      <c r="J4650" s="13">
        <v>1323.6969999999999</v>
      </c>
      <c r="K4650" s="13">
        <v>0</v>
      </c>
      <c r="L4650" s="13">
        <v>0</v>
      </c>
      <c r="M4650" s="13">
        <v>6.1999999999999999E-6</v>
      </c>
    </row>
    <row r="4651" spans="1:13" ht="15">
      <c r="A4651" s="13"/>
      <c r="B4651" s="13" t="s">
        <v>6685</v>
      </c>
      <c r="C4651" s="13"/>
      <c r="D4651" s="13"/>
      <c r="E4651" s="13">
        <v>50.36</v>
      </c>
      <c r="F4651" s="13">
        <v>4</v>
      </c>
      <c r="G4651" s="13">
        <v>635.68899999999996</v>
      </c>
      <c r="H4651" s="13">
        <v>1904.046</v>
      </c>
      <c r="I4651" s="13">
        <v>3</v>
      </c>
      <c r="J4651" s="13">
        <v>1903.0409999999999</v>
      </c>
      <c r="K4651" s="13">
        <v>1.0049999999999999</v>
      </c>
      <c r="L4651" s="13">
        <v>0</v>
      </c>
      <c r="M4651" s="13">
        <v>2.5999999999999998E-5</v>
      </c>
    </row>
    <row r="4652" spans="1:13" ht="15">
      <c r="A4652" s="13"/>
      <c r="B4652" s="13" t="s">
        <v>7675</v>
      </c>
      <c r="C4652" s="13"/>
      <c r="D4652" s="13"/>
      <c r="E4652" s="13">
        <v>32.729999999999997</v>
      </c>
      <c r="F4652" s="13">
        <v>1</v>
      </c>
      <c r="G4652" s="13">
        <v>641.34900000000005</v>
      </c>
      <c r="H4652" s="13">
        <v>1280.683</v>
      </c>
      <c r="I4652" s="13">
        <v>2</v>
      </c>
      <c r="J4652" s="13">
        <v>1280.6759999999999</v>
      </c>
      <c r="K4652" s="13">
        <v>7.0000000000000001E-3</v>
      </c>
      <c r="L4652" s="13">
        <v>0</v>
      </c>
      <c r="M4652" s="13">
        <v>8.4999999999999995E-4</v>
      </c>
    </row>
    <row r="4653" spans="1:13" ht="15" collapsed="1">
      <c r="A4653" s="13"/>
      <c r="B4653" s="13" t="s">
        <v>6686</v>
      </c>
      <c r="C4653" s="13"/>
      <c r="D4653" s="13"/>
      <c r="E4653" s="13">
        <v>28.28</v>
      </c>
      <c r="F4653" s="13">
        <v>1</v>
      </c>
      <c r="G4653" s="13">
        <v>641.34900000000005</v>
      </c>
      <c r="H4653" s="13">
        <v>1921.0250000000001</v>
      </c>
      <c r="I4653" s="13">
        <v>3</v>
      </c>
      <c r="J4653" s="13">
        <v>1920.02</v>
      </c>
      <c r="K4653" s="13">
        <v>1.0049999999999999</v>
      </c>
      <c r="L4653" s="13">
        <v>0</v>
      </c>
      <c r="M4653" s="13">
        <v>2.5000000000000001E-3</v>
      </c>
    </row>
    <row r="4654" spans="1:13" ht="15">
      <c r="A4654" s="13" t="s">
        <v>645</v>
      </c>
      <c r="B4654" s="13">
        <v>4</v>
      </c>
      <c r="C4654" s="13"/>
      <c r="D4654" s="13"/>
      <c r="E4654" s="13"/>
      <c r="F4654" s="13">
        <v>4</v>
      </c>
      <c r="G4654" s="13"/>
      <c r="H4654" s="13"/>
      <c r="I4654" s="13"/>
      <c r="J4654" s="13"/>
      <c r="K4654" s="13"/>
      <c r="L4654" s="13"/>
      <c r="M4654" s="13"/>
    </row>
    <row r="4655" spans="1:13" ht="15">
      <c r="A4655" s="13"/>
      <c r="B4655" s="13" t="s">
        <v>4532</v>
      </c>
      <c r="C4655" s="13"/>
      <c r="D4655" s="13"/>
      <c r="E4655" s="13">
        <v>38.61</v>
      </c>
      <c r="F4655" s="13">
        <v>1</v>
      </c>
      <c r="G4655" s="13">
        <v>702.83100000000002</v>
      </c>
      <c r="H4655" s="13">
        <v>1403.6479999999999</v>
      </c>
      <c r="I4655" s="13">
        <v>2</v>
      </c>
      <c r="J4655" s="13">
        <v>1403.646</v>
      </c>
      <c r="K4655" s="13">
        <v>2E-3</v>
      </c>
      <c r="L4655" s="13">
        <v>0</v>
      </c>
      <c r="M4655" s="13">
        <v>3.6999999999999999E-4</v>
      </c>
    </row>
    <row r="4656" spans="1:13" ht="15">
      <c r="A4656" s="13"/>
      <c r="B4656" s="13" t="s">
        <v>4533</v>
      </c>
      <c r="C4656" s="13"/>
      <c r="D4656" s="13"/>
      <c r="E4656" s="13">
        <v>35.56</v>
      </c>
      <c r="F4656" s="13">
        <v>1</v>
      </c>
      <c r="G4656" s="13">
        <v>496.74900000000002</v>
      </c>
      <c r="H4656" s="13">
        <v>991.48299999999995</v>
      </c>
      <c r="I4656" s="13">
        <v>2</v>
      </c>
      <c r="J4656" s="13">
        <v>991.48299999999995</v>
      </c>
      <c r="K4656" s="13">
        <v>0</v>
      </c>
      <c r="L4656" s="13">
        <v>0</v>
      </c>
      <c r="M4656" s="13">
        <v>1.1000000000000001E-3</v>
      </c>
    </row>
    <row r="4657" spans="1:13" ht="15">
      <c r="A4657" s="13"/>
      <c r="B4657" s="13" t="s">
        <v>4532</v>
      </c>
      <c r="C4657" s="13"/>
      <c r="D4657" s="13"/>
      <c r="E4657" s="13">
        <v>26.05</v>
      </c>
      <c r="F4657" s="13">
        <v>1</v>
      </c>
      <c r="G4657" s="13">
        <v>468.88900000000001</v>
      </c>
      <c r="H4657" s="13">
        <v>1403.646</v>
      </c>
      <c r="I4657" s="13">
        <v>3</v>
      </c>
      <c r="J4657" s="13">
        <v>1403.646</v>
      </c>
      <c r="K4657" s="13">
        <v>0</v>
      </c>
      <c r="L4657" s="13">
        <v>0</v>
      </c>
      <c r="M4657" s="13">
        <v>7.0000000000000001E-3</v>
      </c>
    </row>
    <row r="4658" spans="1:13" ht="15">
      <c r="A4658" s="13"/>
      <c r="B4658" s="13" t="s">
        <v>6897</v>
      </c>
      <c r="C4658" s="13"/>
      <c r="D4658" s="13"/>
      <c r="E4658" s="13">
        <v>25.85</v>
      </c>
      <c r="F4658" s="13">
        <v>1</v>
      </c>
      <c r="G4658" s="13">
        <v>452.76</v>
      </c>
      <c r="H4658" s="13">
        <v>903.505</v>
      </c>
      <c r="I4658" s="13">
        <v>2</v>
      </c>
      <c r="J4658" s="13">
        <v>903.50699999999995</v>
      </c>
      <c r="K4658" s="13">
        <v>-1E-3</v>
      </c>
      <c r="L4658" s="13">
        <v>0</v>
      </c>
      <c r="M4658" s="13">
        <v>3.8E-3</v>
      </c>
    </row>
    <row r="4659" spans="1:13" ht="15">
      <c r="A4659" s="13" t="s">
        <v>447</v>
      </c>
      <c r="B4659" s="13">
        <v>4</v>
      </c>
      <c r="C4659" s="13"/>
      <c r="D4659" s="13"/>
      <c r="E4659" s="13"/>
      <c r="F4659" s="13">
        <v>7</v>
      </c>
      <c r="G4659" s="13"/>
      <c r="H4659" s="13"/>
      <c r="I4659" s="13"/>
      <c r="J4659" s="13"/>
      <c r="K4659" s="13"/>
      <c r="L4659" s="13"/>
      <c r="M4659" s="13"/>
    </row>
    <row r="4660" spans="1:13" ht="15">
      <c r="A4660" s="13"/>
      <c r="B4660" s="13" t="s">
        <v>3798</v>
      </c>
      <c r="C4660" s="13"/>
      <c r="D4660" s="13"/>
      <c r="E4660" s="13">
        <v>59.94</v>
      </c>
      <c r="F4660" s="13">
        <v>1</v>
      </c>
      <c r="G4660" s="13">
        <v>617.35599999999999</v>
      </c>
      <c r="H4660" s="13">
        <v>1232.6980000000001</v>
      </c>
      <c r="I4660" s="13">
        <v>2</v>
      </c>
      <c r="J4660" s="13">
        <v>1232.6980000000001</v>
      </c>
      <c r="K4660" s="13">
        <v>0</v>
      </c>
      <c r="L4660" s="13">
        <v>0</v>
      </c>
      <c r="M4660" s="13">
        <v>2.3999999999999999E-6</v>
      </c>
    </row>
    <row r="4661" spans="1:13" ht="15">
      <c r="A4661" s="13"/>
      <c r="B4661" s="13" t="s">
        <v>3799</v>
      </c>
      <c r="C4661" s="13"/>
      <c r="D4661" s="13"/>
      <c r="E4661" s="13">
        <v>56.04</v>
      </c>
      <c r="F4661" s="13">
        <v>3</v>
      </c>
      <c r="G4661" s="13">
        <v>668.35299999999995</v>
      </c>
      <c r="H4661" s="13">
        <v>2002.038</v>
      </c>
      <c r="I4661" s="13">
        <v>3</v>
      </c>
      <c r="J4661" s="13">
        <v>2002.029</v>
      </c>
      <c r="K4661" s="13">
        <v>8.0000000000000002E-3</v>
      </c>
      <c r="L4661" s="13">
        <v>0</v>
      </c>
      <c r="M4661" s="13">
        <v>5.5999999999999997E-6</v>
      </c>
    </row>
    <row r="4662" spans="1:13" ht="15">
      <c r="A4662" s="13"/>
      <c r="B4662" s="13" t="s">
        <v>3801</v>
      </c>
      <c r="C4662" s="13"/>
      <c r="D4662" s="13"/>
      <c r="E4662" s="13">
        <v>33.22</v>
      </c>
      <c r="F4662" s="13">
        <v>1</v>
      </c>
      <c r="G4662" s="13">
        <v>581.28700000000003</v>
      </c>
      <c r="H4662" s="13">
        <v>1160.56</v>
      </c>
      <c r="I4662" s="13">
        <v>2</v>
      </c>
      <c r="J4662" s="13">
        <v>1160.5609999999999</v>
      </c>
      <c r="K4662" s="13">
        <v>-2E-3</v>
      </c>
      <c r="L4662" s="13">
        <v>0</v>
      </c>
      <c r="M4662" s="13">
        <v>2.2000000000000001E-3</v>
      </c>
    </row>
    <row r="4663" spans="1:13" ht="15" collapsed="1">
      <c r="A4663" s="13"/>
      <c r="B4663" s="13" t="s">
        <v>3800</v>
      </c>
      <c r="C4663" s="13"/>
      <c r="D4663" s="13"/>
      <c r="E4663" s="13">
        <v>24.44</v>
      </c>
      <c r="F4663" s="13">
        <v>2</v>
      </c>
      <c r="G4663" s="13">
        <v>519.77599999999995</v>
      </c>
      <c r="H4663" s="13">
        <v>1037.537</v>
      </c>
      <c r="I4663" s="13">
        <v>2</v>
      </c>
      <c r="J4663" s="13">
        <v>1037.539</v>
      </c>
      <c r="K4663" s="13">
        <v>-2E-3</v>
      </c>
      <c r="L4663" s="13">
        <v>0</v>
      </c>
      <c r="M4663" s="13">
        <v>1.7000000000000001E-2</v>
      </c>
    </row>
    <row r="4664" spans="1:13" ht="15">
      <c r="A4664" s="13" t="s">
        <v>490</v>
      </c>
      <c r="B4664" s="13">
        <v>4</v>
      </c>
      <c r="C4664" s="13"/>
      <c r="D4664" s="13"/>
      <c r="E4664" s="13"/>
      <c r="F4664" s="13">
        <v>4</v>
      </c>
      <c r="G4664" s="13"/>
      <c r="H4664" s="13"/>
      <c r="I4664" s="13"/>
      <c r="J4664" s="13"/>
      <c r="K4664" s="13"/>
      <c r="L4664" s="13"/>
      <c r="M4664" s="13"/>
    </row>
    <row r="4665" spans="1:13" ht="15">
      <c r="A4665" s="13"/>
      <c r="B4665" s="13" t="s">
        <v>4010</v>
      </c>
      <c r="C4665" s="13"/>
      <c r="D4665" s="13"/>
      <c r="E4665" s="13">
        <v>47.62</v>
      </c>
      <c r="F4665" s="13">
        <v>1</v>
      </c>
      <c r="G4665" s="13">
        <v>509.774</v>
      </c>
      <c r="H4665" s="13">
        <v>1017.534</v>
      </c>
      <c r="I4665" s="13">
        <v>2</v>
      </c>
      <c r="J4665" s="13">
        <v>1017.534</v>
      </c>
      <c r="K4665" s="13">
        <v>0</v>
      </c>
      <c r="L4665" s="13">
        <v>0</v>
      </c>
      <c r="M4665" s="13">
        <v>5.8999999999999998E-5</v>
      </c>
    </row>
    <row r="4666" spans="1:13" ht="15">
      <c r="A4666" s="13"/>
      <c r="B4666" s="13" t="s">
        <v>4012</v>
      </c>
      <c r="C4666" s="13"/>
      <c r="D4666" s="13"/>
      <c r="E4666" s="13">
        <v>38.630000000000003</v>
      </c>
      <c r="F4666" s="13">
        <v>1</v>
      </c>
      <c r="G4666" s="13">
        <v>523.94799999999998</v>
      </c>
      <c r="H4666" s="13">
        <v>1568.8219999999999</v>
      </c>
      <c r="I4666" s="13">
        <v>3</v>
      </c>
      <c r="J4666" s="13">
        <v>1567.8209999999999</v>
      </c>
      <c r="K4666" s="13">
        <v>1.0009999999999999</v>
      </c>
      <c r="L4666" s="13">
        <v>0</v>
      </c>
      <c r="M4666" s="13">
        <v>2.4000000000000001E-4</v>
      </c>
    </row>
    <row r="4667" spans="1:13" ht="15" collapsed="1">
      <c r="A4667" s="13"/>
      <c r="B4667" s="13" t="s">
        <v>4013</v>
      </c>
      <c r="C4667" s="13"/>
      <c r="D4667" s="13"/>
      <c r="E4667" s="13">
        <v>24.86</v>
      </c>
      <c r="F4667" s="13">
        <v>1</v>
      </c>
      <c r="G4667" s="13">
        <v>510.27800000000002</v>
      </c>
      <c r="H4667" s="13">
        <v>1018.5410000000001</v>
      </c>
      <c r="I4667" s="13">
        <v>2</v>
      </c>
      <c r="J4667" s="13">
        <v>1018.545</v>
      </c>
      <c r="K4667" s="13">
        <v>-3.0000000000000001E-3</v>
      </c>
      <c r="L4667" s="13">
        <v>0</v>
      </c>
      <c r="M4667" s="13">
        <v>1.9E-2</v>
      </c>
    </row>
    <row r="4668" spans="1:13" ht="15">
      <c r="A4668" s="13"/>
      <c r="B4668" s="13" t="s">
        <v>4014</v>
      </c>
      <c r="C4668" s="13"/>
      <c r="D4668" s="13"/>
      <c r="E4668" s="13">
        <v>24.19</v>
      </c>
      <c r="F4668" s="13">
        <v>1</v>
      </c>
      <c r="G4668" s="13">
        <v>558.28499999999997</v>
      </c>
      <c r="H4668" s="13">
        <v>1114.556</v>
      </c>
      <c r="I4668" s="13">
        <v>2</v>
      </c>
      <c r="J4668" s="13">
        <v>1114.5550000000001</v>
      </c>
      <c r="K4668" s="13">
        <v>1E-3</v>
      </c>
      <c r="L4668" s="13">
        <v>0</v>
      </c>
      <c r="M4668" s="13">
        <v>1.2E-2</v>
      </c>
    </row>
    <row r="4669" spans="1:13" ht="15">
      <c r="A4669" s="13" t="s">
        <v>579</v>
      </c>
      <c r="B4669" s="13">
        <v>4</v>
      </c>
      <c r="C4669" s="13"/>
      <c r="D4669" s="13"/>
      <c r="E4669" s="13"/>
      <c r="F4669" s="13">
        <v>4</v>
      </c>
      <c r="G4669" s="13"/>
      <c r="H4669" s="13"/>
      <c r="I4669" s="13"/>
      <c r="J4669" s="13"/>
      <c r="K4669" s="13"/>
      <c r="L4669" s="13"/>
      <c r="M4669" s="13"/>
    </row>
    <row r="4670" spans="1:13" ht="15">
      <c r="A4670" s="13"/>
      <c r="B4670" s="13" t="s">
        <v>4281</v>
      </c>
      <c r="C4670" s="13"/>
      <c r="D4670" s="13"/>
      <c r="E4670" s="13">
        <v>34.909999999999997</v>
      </c>
      <c r="F4670" s="13">
        <v>1</v>
      </c>
      <c r="G4670" s="13">
        <v>538.29999999999995</v>
      </c>
      <c r="H4670" s="13">
        <v>1074.585</v>
      </c>
      <c r="I4670" s="13">
        <v>2</v>
      </c>
      <c r="J4670" s="13">
        <v>1074.5820000000001</v>
      </c>
      <c r="K4670" s="13">
        <v>3.0000000000000001E-3</v>
      </c>
      <c r="L4670" s="13">
        <v>0</v>
      </c>
      <c r="M4670" s="13">
        <v>3.0000000000000001E-3</v>
      </c>
    </row>
    <row r="4671" spans="1:13" ht="15" collapsed="1">
      <c r="A4671" s="13"/>
      <c r="B4671" s="13" t="s">
        <v>4279</v>
      </c>
      <c r="C4671" s="13"/>
      <c r="D4671" s="13"/>
      <c r="E4671" s="13">
        <v>23.67</v>
      </c>
      <c r="F4671" s="13">
        <v>1</v>
      </c>
      <c r="G4671" s="13">
        <v>607.35500000000002</v>
      </c>
      <c r="H4671" s="13">
        <v>1212.6949999999999</v>
      </c>
      <c r="I4671" s="13">
        <v>2</v>
      </c>
      <c r="J4671" s="13">
        <v>1212.6969999999999</v>
      </c>
      <c r="K4671" s="13">
        <v>-1E-3</v>
      </c>
      <c r="L4671" s="13">
        <v>0</v>
      </c>
      <c r="M4671" s="13">
        <v>1.9E-2</v>
      </c>
    </row>
    <row r="4672" spans="1:13" ht="15">
      <c r="A4672" s="13"/>
      <c r="B4672" s="13" t="s">
        <v>4280</v>
      </c>
      <c r="C4672" s="13"/>
      <c r="D4672" s="13"/>
      <c r="E4672" s="13">
        <v>22.67</v>
      </c>
      <c r="F4672" s="13">
        <v>1</v>
      </c>
      <c r="G4672" s="13">
        <v>622.36500000000001</v>
      </c>
      <c r="H4672" s="13">
        <v>1242.7159999999999</v>
      </c>
      <c r="I4672" s="13">
        <v>2</v>
      </c>
      <c r="J4672" s="13">
        <v>1242.7180000000001</v>
      </c>
      <c r="K4672" s="13">
        <v>-3.0000000000000001E-3</v>
      </c>
      <c r="L4672" s="13">
        <v>0</v>
      </c>
      <c r="M4672" s="13">
        <v>7.4999999999999997E-3</v>
      </c>
    </row>
    <row r="4673" spans="1:13" ht="15" collapsed="1">
      <c r="A4673" s="13"/>
      <c r="B4673" s="13" t="s">
        <v>6814</v>
      </c>
      <c r="C4673" s="13"/>
      <c r="D4673" s="13"/>
      <c r="E4673" s="13">
        <v>21.44</v>
      </c>
      <c r="F4673" s="13">
        <v>1</v>
      </c>
      <c r="G4673" s="13">
        <v>706.03</v>
      </c>
      <c r="H4673" s="13">
        <v>2115.0680000000002</v>
      </c>
      <c r="I4673" s="13">
        <v>3</v>
      </c>
      <c r="J4673" s="13">
        <v>2114.0639999999999</v>
      </c>
      <c r="K4673" s="13">
        <v>1.004</v>
      </c>
      <c r="L4673" s="13">
        <v>0</v>
      </c>
      <c r="M4673" s="13">
        <v>9.7000000000000003E-3</v>
      </c>
    </row>
    <row r="4674" spans="1:13" ht="15">
      <c r="A4674" s="13" t="s">
        <v>981</v>
      </c>
      <c r="B4674" s="13">
        <v>4</v>
      </c>
      <c r="C4674" s="13"/>
      <c r="D4674" s="13"/>
      <c r="E4674" s="13"/>
      <c r="F4674" s="13">
        <v>5</v>
      </c>
      <c r="G4674" s="13"/>
      <c r="H4674" s="13"/>
      <c r="I4674" s="13"/>
      <c r="J4674" s="13"/>
      <c r="K4674" s="13"/>
      <c r="L4674" s="13"/>
      <c r="M4674" s="13"/>
    </row>
    <row r="4675" spans="1:13" ht="15">
      <c r="A4675" s="13"/>
      <c r="B4675" s="13" t="s">
        <v>4955</v>
      </c>
      <c r="C4675" s="13"/>
      <c r="D4675" s="13"/>
      <c r="E4675" s="13">
        <v>43.92</v>
      </c>
      <c r="F4675" s="13">
        <v>1</v>
      </c>
      <c r="G4675" s="13">
        <v>465.30500000000001</v>
      </c>
      <c r="H4675" s="13">
        <v>928.596</v>
      </c>
      <c r="I4675" s="13">
        <v>2</v>
      </c>
      <c r="J4675" s="13">
        <v>928.596</v>
      </c>
      <c r="K4675" s="13">
        <v>0</v>
      </c>
      <c r="L4675" s="13">
        <v>0</v>
      </c>
      <c r="M4675" s="13">
        <v>1.2999999999999999E-4</v>
      </c>
    </row>
    <row r="4676" spans="1:13" ht="15" collapsed="1">
      <c r="A4676" s="13"/>
      <c r="B4676" s="13" t="s">
        <v>4957</v>
      </c>
      <c r="C4676" s="13"/>
      <c r="D4676" s="13"/>
      <c r="E4676" s="13">
        <v>33.840000000000003</v>
      </c>
      <c r="F4676" s="13">
        <v>2</v>
      </c>
      <c r="G4676" s="13">
        <v>440.25</v>
      </c>
      <c r="H4676" s="13">
        <v>878.48599999999999</v>
      </c>
      <c r="I4676" s="13">
        <v>2</v>
      </c>
      <c r="J4676" s="13">
        <v>878.48599999999999</v>
      </c>
      <c r="K4676" s="13">
        <v>0</v>
      </c>
      <c r="L4676" s="13">
        <v>0</v>
      </c>
      <c r="M4676" s="13">
        <v>2.2000000000000001E-3</v>
      </c>
    </row>
    <row r="4677" spans="1:13" ht="15">
      <c r="A4677" s="13"/>
      <c r="B4677" s="13" t="s">
        <v>4956</v>
      </c>
      <c r="C4677" s="13"/>
      <c r="D4677" s="13"/>
      <c r="E4677" s="13">
        <v>33.58</v>
      </c>
      <c r="F4677" s="13">
        <v>1</v>
      </c>
      <c r="G4677" s="13">
        <v>507.762</v>
      </c>
      <c r="H4677" s="13">
        <v>1013.509</v>
      </c>
      <c r="I4677" s="13">
        <v>2</v>
      </c>
      <c r="J4677" s="13">
        <v>1013.508</v>
      </c>
      <c r="K4677" s="13">
        <v>1E-3</v>
      </c>
      <c r="L4677" s="13">
        <v>0</v>
      </c>
      <c r="M4677" s="13">
        <v>2.2000000000000001E-3</v>
      </c>
    </row>
    <row r="4678" spans="1:13" ht="15" collapsed="1">
      <c r="A4678" s="13"/>
      <c r="B4678" s="13" t="s">
        <v>4954</v>
      </c>
      <c r="C4678" s="13"/>
      <c r="D4678" s="13"/>
      <c r="E4678" s="13">
        <v>25.21</v>
      </c>
      <c r="F4678" s="13">
        <v>1</v>
      </c>
      <c r="G4678" s="13">
        <v>530.27</v>
      </c>
      <c r="H4678" s="13">
        <v>1058.5250000000001</v>
      </c>
      <c r="I4678" s="13">
        <v>2</v>
      </c>
      <c r="J4678" s="13">
        <v>1058.5239999999999</v>
      </c>
      <c r="K4678" s="13">
        <v>1E-3</v>
      </c>
      <c r="L4678" s="13">
        <v>0</v>
      </c>
      <c r="M4678" s="13">
        <v>1.4E-2</v>
      </c>
    </row>
    <row r="4679" spans="1:13" ht="15">
      <c r="A4679" s="13" t="s">
        <v>497</v>
      </c>
      <c r="B4679" s="13">
        <v>4</v>
      </c>
      <c r="C4679" s="13"/>
      <c r="D4679" s="13"/>
      <c r="E4679" s="13"/>
      <c r="F4679" s="13">
        <v>4</v>
      </c>
      <c r="G4679" s="13"/>
      <c r="H4679" s="13"/>
      <c r="I4679" s="13"/>
      <c r="J4679" s="13"/>
      <c r="K4679" s="13"/>
      <c r="L4679" s="13"/>
      <c r="M4679" s="13"/>
    </row>
    <row r="4680" spans="1:13" ht="15" collapsed="1">
      <c r="A4680" s="13"/>
      <c r="B4680" s="13" t="s">
        <v>4300</v>
      </c>
      <c r="C4680" s="13"/>
      <c r="D4680" s="13"/>
      <c r="E4680" s="13">
        <v>35.9</v>
      </c>
      <c r="F4680" s="13">
        <v>1</v>
      </c>
      <c r="G4680" s="13">
        <v>440.238</v>
      </c>
      <c r="H4680" s="13">
        <v>1317.693</v>
      </c>
      <c r="I4680" s="13">
        <v>3</v>
      </c>
      <c r="J4680" s="13">
        <v>1317.693</v>
      </c>
      <c r="K4680" s="13">
        <v>0</v>
      </c>
      <c r="L4680" s="13">
        <v>0</v>
      </c>
      <c r="M4680" s="13">
        <v>6.7000000000000002E-4</v>
      </c>
    </row>
    <row r="4681" spans="1:13" ht="15">
      <c r="A4681" s="13"/>
      <c r="B4681" s="13" t="s">
        <v>4301</v>
      </c>
      <c r="C4681" s="13"/>
      <c r="D4681" s="13"/>
      <c r="E4681" s="13">
        <v>32.4</v>
      </c>
      <c r="F4681" s="13">
        <v>1</v>
      </c>
      <c r="G4681" s="13">
        <v>445.25900000000001</v>
      </c>
      <c r="H4681" s="13">
        <v>888.50300000000004</v>
      </c>
      <c r="I4681" s="13">
        <v>2</v>
      </c>
      <c r="J4681" s="13">
        <v>888.50300000000004</v>
      </c>
      <c r="K4681" s="13">
        <v>0</v>
      </c>
      <c r="L4681" s="13">
        <v>0</v>
      </c>
      <c r="M4681" s="13">
        <v>4.1999999999999997E-3</v>
      </c>
    </row>
    <row r="4682" spans="1:13" ht="15" collapsed="1">
      <c r="A4682" s="13"/>
      <c r="B4682" s="13" t="s">
        <v>4299</v>
      </c>
      <c r="C4682" s="13"/>
      <c r="D4682" s="13"/>
      <c r="E4682" s="13">
        <v>29.86</v>
      </c>
      <c r="F4682" s="13">
        <v>1</v>
      </c>
      <c r="G4682" s="13">
        <v>465.274</v>
      </c>
      <c r="H4682" s="13">
        <v>928.53399999999999</v>
      </c>
      <c r="I4682" s="13">
        <v>2</v>
      </c>
      <c r="J4682" s="13">
        <v>928.53399999999999</v>
      </c>
      <c r="K4682" s="13">
        <v>0</v>
      </c>
      <c r="L4682" s="13">
        <v>0</v>
      </c>
      <c r="M4682" s="13">
        <v>2.8E-3</v>
      </c>
    </row>
    <row r="4683" spans="1:13" ht="15">
      <c r="A4683" s="13"/>
      <c r="B4683" s="13" t="s">
        <v>4298</v>
      </c>
      <c r="C4683" s="13"/>
      <c r="D4683" s="13"/>
      <c r="E4683" s="13">
        <v>27.82</v>
      </c>
      <c r="F4683" s="13">
        <v>1</v>
      </c>
      <c r="G4683" s="13">
        <v>607.83500000000004</v>
      </c>
      <c r="H4683" s="13">
        <v>1213.655</v>
      </c>
      <c r="I4683" s="13">
        <v>2</v>
      </c>
      <c r="J4683" s="13">
        <v>1213.655</v>
      </c>
      <c r="K4683" s="13">
        <v>0</v>
      </c>
      <c r="L4683" s="13">
        <v>0</v>
      </c>
      <c r="M4683" s="13">
        <v>4.1000000000000003E-3</v>
      </c>
    </row>
    <row r="4684" spans="1:13" ht="15">
      <c r="A4684" s="13" t="s">
        <v>564</v>
      </c>
      <c r="B4684" s="13">
        <v>4</v>
      </c>
      <c r="C4684" s="13"/>
      <c r="D4684" s="13"/>
      <c r="E4684" s="13"/>
      <c r="F4684" s="13">
        <v>4</v>
      </c>
      <c r="G4684" s="13"/>
      <c r="H4684" s="13"/>
      <c r="I4684" s="13"/>
      <c r="J4684" s="13"/>
      <c r="K4684" s="13"/>
      <c r="L4684" s="13"/>
      <c r="M4684" s="13"/>
    </row>
    <row r="4685" spans="1:13" ht="15">
      <c r="A4685" s="13"/>
      <c r="B4685" s="13" t="s">
        <v>4018</v>
      </c>
      <c r="C4685" s="13" t="s">
        <v>91</v>
      </c>
      <c r="D4685" s="13" t="s">
        <v>164</v>
      </c>
      <c r="E4685" s="13">
        <v>53.6</v>
      </c>
      <c r="F4685" s="13">
        <v>1</v>
      </c>
      <c r="G4685" s="13">
        <v>602.80999999999995</v>
      </c>
      <c r="H4685" s="13">
        <v>1203.606</v>
      </c>
      <c r="I4685" s="13">
        <v>2</v>
      </c>
      <c r="J4685" s="13">
        <v>1203.606</v>
      </c>
      <c r="K4685" s="13">
        <v>0</v>
      </c>
      <c r="L4685" s="13">
        <v>0</v>
      </c>
      <c r="M4685" s="13">
        <v>9.3999999999999998E-6</v>
      </c>
    </row>
    <row r="4686" spans="1:13" ht="15">
      <c r="A4686" s="13"/>
      <c r="B4686" s="13" t="s">
        <v>3859</v>
      </c>
      <c r="C4686" s="13"/>
      <c r="D4686" s="13"/>
      <c r="E4686" s="13">
        <v>34.1</v>
      </c>
      <c r="F4686" s="13">
        <v>1</v>
      </c>
      <c r="G4686" s="13">
        <v>547.95799999999997</v>
      </c>
      <c r="H4686" s="13">
        <v>1640.8520000000001</v>
      </c>
      <c r="I4686" s="13">
        <v>3</v>
      </c>
      <c r="J4686" s="13">
        <v>1639.847</v>
      </c>
      <c r="K4686" s="13">
        <v>1.004</v>
      </c>
      <c r="L4686" s="13">
        <v>0</v>
      </c>
      <c r="M4686" s="13">
        <v>6.3000000000000003E-4</v>
      </c>
    </row>
    <row r="4687" spans="1:13" ht="15" collapsed="1">
      <c r="A4687" s="13"/>
      <c r="B4687" s="13" t="s">
        <v>6664</v>
      </c>
      <c r="C4687" s="13"/>
      <c r="D4687" s="13"/>
      <c r="E4687" s="13">
        <v>23.06</v>
      </c>
      <c r="F4687" s="13">
        <v>1</v>
      </c>
      <c r="G4687" s="13">
        <v>575.28</v>
      </c>
      <c r="H4687" s="13">
        <v>1148.546</v>
      </c>
      <c r="I4687" s="13">
        <v>2</v>
      </c>
      <c r="J4687" s="13">
        <v>1148.546</v>
      </c>
      <c r="K4687" s="13">
        <v>0</v>
      </c>
      <c r="L4687" s="13">
        <v>0</v>
      </c>
      <c r="M4687" s="13">
        <v>2.1000000000000001E-2</v>
      </c>
    </row>
    <row r="4688" spans="1:13" ht="15">
      <c r="A4688" s="13"/>
      <c r="B4688" s="13" t="s">
        <v>4020</v>
      </c>
      <c r="C4688" s="13"/>
      <c r="D4688" s="13"/>
      <c r="E4688" s="13">
        <v>21.16</v>
      </c>
      <c r="F4688" s="13">
        <v>1</v>
      </c>
      <c r="G4688" s="13">
        <v>404.52199999999999</v>
      </c>
      <c r="H4688" s="13">
        <v>1210.5429999999999</v>
      </c>
      <c r="I4688" s="13">
        <v>3</v>
      </c>
      <c r="J4688" s="13">
        <v>1210.5440000000001</v>
      </c>
      <c r="K4688" s="13">
        <v>-1E-3</v>
      </c>
      <c r="L4688" s="13">
        <v>0</v>
      </c>
      <c r="M4688" s="13">
        <v>1.4E-2</v>
      </c>
    </row>
    <row r="4689" spans="1:13" ht="15">
      <c r="A4689" s="13" t="s">
        <v>343</v>
      </c>
      <c r="B4689" s="13">
        <v>4</v>
      </c>
      <c r="C4689" s="13"/>
      <c r="D4689" s="13"/>
      <c r="E4689" s="13"/>
      <c r="F4689" s="13">
        <v>6</v>
      </c>
      <c r="G4689" s="13"/>
      <c r="H4689" s="13"/>
      <c r="I4689" s="13"/>
      <c r="J4689" s="13"/>
      <c r="K4689" s="13"/>
      <c r="L4689" s="13"/>
      <c r="M4689" s="13"/>
    </row>
    <row r="4690" spans="1:13" ht="15" collapsed="1">
      <c r="A4690" s="13"/>
      <c r="B4690" s="13" t="s">
        <v>3538</v>
      </c>
      <c r="C4690" s="13"/>
      <c r="D4690" s="13"/>
      <c r="E4690" s="13">
        <v>43.22</v>
      </c>
      <c r="F4690" s="13">
        <v>1</v>
      </c>
      <c r="G4690" s="13">
        <v>570.34299999999996</v>
      </c>
      <c r="H4690" s="13">
        <v>1138.671</v>
      </c>
      <c r="I4690" s="13">
        <v>2</v>
      </c>
      <c r="J4690" s="13">
        <v>1138.671</v>
      </c>
      <c r="K4690" s="13">
        <v>0</v>
      </c>
      <c r="L4690" s="13">
        <v>0</v>
      </c>
      <c r="M4690" s="13">
        <v>1.4999999999999999E-4</v>
      </c>
    </row>
    <row r="4691" spans="1:13" ht="15">
      <c r="A4691" s="13"/>
      <c r="B4691" s="13" t="s">
        <v>3540</v>
      </c>
      <c r="C4691" s="13"/>
      <c r="D4691" s="13"/>
      <c r="E4691" s="13">
        <v>38.83</v>
      </c>
      <c r="F4691" s="13">
        <v>1</v>
      </c>
      <c r="G4691" s="13">
        <v>569.803</v>
      </c>
      <c r="H4691" s="13">
        <v>1137.5909999999999</v>
      </c>
      <c r="I4691" s="13">
        <v>2</v>
      </c>
      <c r="J4691" s="13">
        <v>1137.5920000000001</v>
      </c>
      <c r="K4691" s="13">
        <v>0</v>
      </c>
      <c r="L4691" s="13">
        <v>0</v>
      </c>
      <c r="M4691" s="13">
        <v>2.3000000000000001E-4</v>
      </c>
    </row>
    <row r="4692" spans="1:13" ht="15">
      <c r="A4692" s="13"/>
      <c r="B4692" s="13" t="s">
        <v>3535</v>
      </c>
      <c r="C4692" s="13"/>
      <c r="D4692" s="13"/>
      <c r="E4692" s="13">
        <v>34.83</v>
      </c>
      <c r="F4692" s="13">
        <v>2</v>
      </c>
      <c r="G4692" s="13">
        <v>584.30600000000004</v>
      </c>
      <c r="H4692" s="13">
        <v>1749.8969999999999</v>
      </c>
      <c r="I4692" s="13">
        <v>3</v>
      </c>
      <c r="J4692" s="13">
        <v>1749.894</v>
      </c>
      <c r="K4692" s="13">
        <v>3.0000000000000001E-3</v>
      </c>
      <c r="L4692" s="13">
        <v>1</v>
      </c>
      <c r="M4692" s="13">
        <v>5.4000000000000001E-4</v>
      </c>
    </row>
    <row r="4693" spans="1:13" ht="15" collapsed="1">
      <c r="A4693" s="13"/>
      <c r="B4693" s="13" t="s">
        <v>3541</v>
      </c>
      <c r="C4693" s="13"/>
      <c r="D4693" s="13"/>
      <c r="E4693" s="13">
        <v>23.57</v>
      </c>
      <c r="F4693" s="13">
        <v>2</v>
      </c>
      <c r="G4693" s="13">
        <v>614.31500000000005</v>
      </c>
      <c r="H4693" s="13">
        <v>1226.615</v>
      </c>
      <c r="I4693" s="13">
        <v>2</v>
      </c>
      <c r="J4693" s="13">
        <v>1226.614</v>
      </c>
      <c r="K4693" s="13">
        <v>0</v>
      </c>
      <c r="L4693" s="13">
        <v>0</v>
      </c>
      <c r="M4693" s="13">
        <v>2.1999999999999999E-2</v>
      </c>
    </row>
    <row r="4694" spans="1:13" ht="15">
      <c r="A4694" s="13" t="s">
        <v>647</v>
      </c>
      <c r="B4694" s="13">
        <v>4</v>
      </c>
      <c r="C4694" s="13"/>
      <c r="D4694" s="13"/>
      <c r="E4694" s="13"/>
      <c r="F4694" s="13">
        <v>5</v>
      </c>
      <c r="G4694" s="13"/>
      <c r="H4694" s="13"/>
      <c r="I4694" s="13"/>
      <c r="J4694" s="13"/>
      <c r="K4694" s="13"/>
      <c r="L4694" s="13"/>
      <c r="M4694" s="13"/>
    </row>
    <row r="4695" spans="1:13" ht="15">
      <c r="A4695" s="13"/>
      <c r="B4695" s="13" t="s">
        <v>4553</v>
      </c>
      <c r="C4695" s="13"/>
      <c r="D4695" s="13"/>
      <c r="E4695" s="13">
        <v>46.58</v>
      </c>
      <c r="F4695" s="13">
        <v>1</v>
      </c>
      <c r="G4695" s="13">
        <v>474.745</v>
      </c>
      <c r="H4695" s="13">
        <v>947.476</v>
      </c>
      <c r="I4695" s="13">
        <v>2</v>
      </c>
      <c r="J4695" s="13">
        <v>947.47500000000002</v>
      </c>
      <c r="K4695" s="13">
        <v>2E-3</v>
      </c>
      <c r="L4695" s="13">
        <v>0</v>
      </c>
      <c r="M4695" s="13">
        <v>1.4999999999999999E-4</v>
      </c>
    </row>
    <row r="4696" spans="1:13" ht="15" collapsed="1">
      <c r="A4696" s="13"/>
      <c r="B4696" s="13" t="s">
        <v>4554</v>
      </c>
      <c r="C4696" s="13" t="s">
        <v>91</v>
      </c>
      <c r="D4696" s="13" t="s">
        <v>176</v>
      </c>
      <c r="E4696" s="13">
        <v>41.02</v>
      </c>
      <c r="F4696" s="13">
        <v>2</v>
      </c>
      <c r="G4696" s="13">
        <v>551.798</v>
      </c>
      <c r="H4696" s="13">
        <v>1101.5820000000001</v>
      </c>
      <c r="I4696" s="13">
        <v>2</v>
      </c>
      <c r="J4696" s="13">
        <v>1101.5820000000001</v>
      </c>
      <c r="K4696" s="13">
        <v>0</v>
      </c>
      <c r="L4696" s="13">
        <v>0</v>
      </c>
      <c r="M4696" s="13">
        <v>4.8000000000000001E-4</v>
      </c>
    </row>
    <row r="4697" spans="1:13" ht="15">
      <c r="A4697" s="13"/>
      <c r="B4697" s="13" t="s">
        <v>6763</v>
      </c>
      <c r="C4697" s="13"/>
      <c r="D4697" s="13"/>
      <c r="E4697" s="13">
        <v>29.85</v>
      </c>
      <c r="F4697" s="13">
        <v>1</v>
      </c>
      <c r="G4697" s="13">
        <v>441.24200000000002</v>
      </c>
      <c r="H4697" s="13">
        <v>1320.7049999999999</v>
      </c>
      <c r="I4697" s="13">
        <v>3</v>
      </c>
      <c r="J4697" s="13">
        <v>1320.704</v>
      </c>
      <c r="K4697" s="13">
        <v>2E-3</v>
      </c>
      <c r="L4697" s="13">
        <v>0</v>
      </c>
      <c r="M4697" s="13">
        <v>1.6000000000000001E-3</v>
      </c>
    </row>
    <row r="4698" spans="1:13" ht="15">
      <c r="A4698" s="13"/>
      <c r="B4698" s="13" t="s">
        <v>6764</v>
      </c>
      <c r="C4698" s="13"/>
      <c r="D4698" s="13"/>
      <c r="E4698" s="13">
        <v>27.83</v>
      </c>
      <c r="F4698" s="13">
        <v>1</v>
      </c>
      <c r="G4698" s="13">
        <v>616.36</v>
      </c>
      <c r="H4698" s="13">
        <v>1230.704</v>
      </c>
      <c r="I4698" s="13">
        <v>2</v>
      </c>
      <c r="J4698" s="13">
        <v>1229.702</v>
      </c>
      <c r="K4698" s="13">
        <v>1.0029999999999999</v>
      </c>
      <c r="L4698" s="13">
        <v>1</v>
      </c>
      <c r="M4698" s="13">
        <v>2.8999999999999998E-3</v>
      </c>
    </row>
    <row r="4699" spans="1:13" ht="15">
      <c r="A4699" s="13" t="s">
        <v>565</v>
      </c>
      <c r="B4699" s="13">
        <v>4</v>
      </c>
      <c r="C4699" s="13"/>
      <c r="D4699" s="13"/>
      <c r="E4699" s="13"/>
      <c r="F4699" s="13">
        <v>4</v>
      </c>
      <c r="G4699" s="13"/>
      <c r="H4699" s="13"/>
      <c r="I4699" s="13"/>
      <c r="J4699" s="13"/>
      <c r="K4699" s="13"/>
      <c r="L4699" s="13"/>
      <c r="M4699" s="13"/>
    </row>
    <row r="4700" spans="1:13" ht="15" collapsed="1">
      <c r="A4700" s="13"/>
      <c r="B4700" s="13" t="s">
        <v>4025</v>
      </c>
      <c r="C4700" s="13"/>
      <c r="D4700" s="13"/>
      <c r="E4700" s="13">
        <v>31.56</v>
      </c>
      <c r="F4700" s="13">
        <v>1</v>
      </c>
      <c r="G4700" s="13">
        <v>621.29700000000003</v>
      </c>
      <c r="H4700" s="13">
        <v>1240.579</v>
      </c>
      <c r="I4700" s="13">
        <v>2</v>
      </c>
      <c r="J4700" s="13">
        <v>1240.576</v>
      </c>
      <c r="K4700" s="13">
        <v>4.0000000000000001E-3</v>
      </c>
      <c r="L4700" s="13">
        <v>0</v>
      </c>
      <c r="M4700" s="13">
        <v>2.3E-3</v>
      </c>
    </row>
    <row r="4701" spans="1:13" ht="15">
      <c r="A4701" s="13"/>
      <c r="B4701" s="13" t="s">
        <v>4028</v>
      </c>
      <c r="C4701" s="13"/>
      <c r="D4701" s="13"/>
      <c r="E4701" s="13">
        <v>26.38</v>
      </c>
      <c r="F4701" s="13">
        <v>1</v>
      </c>
      <c r="G4701" s="13">
        <v>538.28599999999994</v>
      </c>
      <c r="H4701" s="13">
        <v>1611.836</v>
      </c>
      <c r="I4701" s="13">
        <v>3</v>
      </c>
      <c r="J4701" s="13">
        <v>1611.8409999999999</v>
      </c>
      <c r="K4701" s="13">
        <v>-4.0000000000000001E-3</v>
      </c>
      <c r="L4701" s="13">
        <v>0</v>
      </c>
      <c r="M4701" s="13">
        <v>3.3999999999999998E-3</v>
      </c>
    </row>
    <row r="4702" spans="1:13" ht="15" collapsed="1">
      <c r="A4702" s="13"/>
      <c r="B4702" s="13" t="s">
        <v>4026</v>
      </c>
      <c r="C4702" s="13"/>
      <c r="D4702" s="13"/>
      <c r="E4702" s="13">
        <v>21.86</v>
      </c>
      <c r="F4702" s="13">
        <v>1</v>
      </c>
      <c r="G4702" s="13">
        <v>617.31399999999996</v>
      </c>
      <c r="H4702" s="13">
        <v>1232.6130000000001</v>
      </c>
      <c r="I4702" s="13">
        <v>2</v>
      </c>
      <c r="J4702" s="13">
        <v>1232.615</v>
      </c>
      <c r="K4702" s="13">
        <v>-2E-3</v>
      </c>
      <c r="L4702" s="13">
        <v>0</v>
      </c>
      <c r="M4702" s="13">
        <v>8.8999999999999999E-3</v>
      </c>
    </row>
    <row r="4703" spans="1:13" ht="15">
      <c r="A4703" s="13"/>
      <c r="B4703" s="13" t="s">
        <v>9615</v>
      </c>
      <c r="C4703" s="13"/>
      <c r="D4703" s="13"/>
      <c r="E4703" s="13">
        <v>21.82</v>
      </c>
      <c r="F4703" s="13">
        <v>1</v>
      </c>
      <c r="G4703" s="13">
        <v>391.23700000000002</v>
      </c>
      <c r="H4703" s="13">
        <v>1170.69</v>
      </c>
      <c r="I4703" s="13">
        <v>3</v>
      </c>
      <c r="J4703" s="13">
        <v>1170.6869999999999</v>
      </c>
      <c r="K4703" s="13">
        <v>3.0000000000000001E-3</v>
      </c>
      <c r="L4703" s="13">
        <v>1</v>
      </c>
      <c r="M4703" s="13">
        <v>1.6E-2</v>
      </c>
    </row>
    <row r="4704" spans="1:13" ht="15">
      <c r="A4704" s="13" t="s">
        <v>523</v>
      </c>
      <c r="B4704" s="13">
        <v>4</v>
      </c>
      <c r="C4704" s="13"/>
      <c r="D4704" s="13"/>
      <c r="E4704" s="13"/>
      <c r="F4704" s="13">
        <v>4</v>
      </c>
      <c r="G4704" s="13"/>
      <c r="H4704" s="13"/>
      <c r="I4704" s="13"/>
      <c r="J4704" s="13"/>
      <c r="K4704" s="13"/>
      <c r="L4704" s="13"/>
      <c r="M4704" s="13"/>
    </row>
    <row r="4705" spans="1:13" ht="15">
      <c r="A4705" s="13"/>
      <c r="B4705" s="13" t="s">
        <v>4031</v>
      </c>
      <c r="C4705" s="13"/>
      <c r="D4705" s="13"/>
      <c r="E4705" s="13">
        <v>41.49</v>
      </c>
      <c r="F4705" s="13">
        <v>1</v>
      </c>
      <c r="G4705" s="13">
        <v>531.78399999999999</v>
      </c>
      <c r="H4705" s="13">
        <v>1061.5540000000001</v>
      </c>
      <c r="I4705" s="13">
        <v>2</v>
      </c>
      <c r="J4705" s="13">
        <v>1061.5540000000001</v>
      </c>
      <c r="K4705" s="13">
        <v>0</v>
      </c>
      <c r="L4705" s="13">
        <v>0</v>
      </c>
      <c r="M4705" s="13">
        <v>1.2999999999999999E-4</v>
      </c>
    </row>
    <row r="4706" spans="1:13" ht="15" collapsed="1">
      <c r="A4706" s="13"/>
      <c r="B4706" s="13" t="s">
        <v>4033</v>
      </c>
      <c r="C4706" s="13"/>
      <c r="D4706" s="13"/>
      <c r="E4706" s="13">
        <v>38.729999999999997</v>
      </c>
      <c r="F4706" s="13">
        <v>1</v>
      </c>
      <c r="G4706" s="13">
        <v>516.80600000000004</v>
      </c>
      <c r="H4706" s="13">
        <v>1031.598</v>
      </c>
      <c r="I4706" s="13">
        <v>2</v>
      </c>
      <c r="J4706" s="13">
        <v>1031.598</v>
      </c>
      <c r="K4706" s="13">
        <v>0</v>
      </c>
      <c r="L4706" s="13">
        <v>0</v>
      </c>
      <c r="M4706" s="13">
        <v>2.3000000000000001E-4</v>
      </c>
    </row>
    <row r="4707" spans="1:13" ht="15">
      <c r="A4707" s="13"/>
      <c r="B4707" s="13" t="s">
        <v>4030</v>
      </c>
      <c r="C4707" s="13"/>
      <c r="D4707" s="13"/>
      <c r="E4707" s="13">
        <v>37.94</v>
      </c>
      <c r="F4707" s="13">
        <v>1</v>
      </c>
      <c r="G4707" s="13">
        <v>553.31600000000003</v>
      </c>
      <c r="H4707" s="13">
        <v>1104.6179999999999</v>
      </c>
      <c r="I4707" s="13">
        <v>2</v>
      </c>
      <c r="J4707" s="13">
        <v>1104.6179999999999</v>
      </c>
      <c r="K4707" s="13">
        <v>0</v>
      </c>
      <c r="L4707" s="13">
        <v>0</v>
      </c>
      <c r="M4707" s="13">
        <v>8.0000000000000004E-4</v>
      </c>
    </row>
    <row r="4708" spans="1:13" ht="15">
      <c r="A4708" s="13"/>
      <c r="B4708" s="13" t="s">
        <v>4032</v>
      </c>
      <c r="C4708" s="13"/>
      <c r="D4708" s="13"/>
      <c r="E4708" s="13">
        <v>28.76</v>
      </c>
      <c r="F4708" s="13">
        <v>1</v>
      </c>
      <c r="G4708" s="13">
        <v>475.91800000000001</v>
      </c>
      <c r="H4708" s="13">
        <v>1424.731</v>
      </c>
      <c r="I4708" s="13">
        <v>3</v>
      </c>
      <c r="J4708" s="13">
        <v>1423.7239999999999</v>
      </c>
      <c r="K4708" s="13">
        <v>1.0069999999999999</v>
      </c>
      <c r="L4708" s="13">
        <v>0</v>
      </c>
      <c r="M4708" s="13">
        <v>2E-3</v>
      </c>
    </row>
    <row r="4709" spans="1:13" ht="15">
      <c r="A4709" s="13" t="s">
        <v>416</v>
      </c>
      <c r="B4709" s="13">
        <v>4</v>
      </c>
      <c r="C4709" s="13"/>
      <c r="D4709" s="13"/>
      <c r="E4709" s="13"/>
      <c r="F4709" s="13">
        <v>6</v>
      </c>
      <c r="G4709" s="13"/>
      <c r="H4709" s="13"/>
      <c r="I4709" s="13"/>
      <c r="J4709" s="13"/>
      <c r="K4709" s="13"/>
      <c r="L4709" s="13"/>
      <c r="M4709" s="13"/>
    </row>
    <row r="4710" spans="1:13" ht="15">
      <c r="A4710" s="13"/>
      <c r="B4710" s="13" t="s">
        <v>3563</v>
      </c>
      <c r="C4710" s="13"/>
      <c r="D4710" s="13"/>
      <c r="E4710" s="13">
        <v>50.6</v>
      </c>
      <c r="F4710" s="13">
        <v>2</v>
      </c>
      <c r="G4710" s="13">
        <v>664.68899999999996</v>
      </c>
      <c r="H4710" s="13">
        <v>1991.0450000000001</v>
      </c>
      <c r="I4710" s="13">
        <v>3</v>
      </c>
      <c r="J4710" s="13">
        <v>1990.037</v>
      </c>
      <c r="K4710" s="13">
        <v>1.0069999999999999</v>
      </c>
      <c r="L4710" s="13">
        <v>0</v>
      </c>
      <c r="M4710" s="13">
        <v>2.6999999999999999E-5</v>
      </c>
    </row>
    <row r="4711" spans="1:13" ht="15">
      <c r="A4711" s="13"/>
      <c r="B4711" s="13" t="s">
        <v>3564</v>
      </c>
      <c r="C4711" s="13"/>
      <c r="D4711" s="13"/>
      <c r="E4711" s="13">
        <v>39.56</v>
      </c>
      <c r="F4711" s="13">
        <v>2</v>
      </c>
      <c r="G4711" s="13">
        <v>532.28200000000004</v>
      </c>
      <c r="H4711" s="13">
        <v>1062.55</v>
      </c>
      <c r="I4711" s="13">
        <v>2</v>
      </c>
      <c r="J4711" s="13">
        <v>1062.55</v>
      </c>
      <c r="K4711" s="13">
        <v>0</v>
      </c>
      <c r="L4711" s="13">
        <v>0</v>
      </c>
      <c r="M4711" s="13">
        <v>2.4000000000000001E-4</v>
      </c>
    </row>
    <row r="4712" spans="1:13" ht="15">
      <c r="A4712" s="13"/>
      <c r="B4712" s="13" t="s">
        <v>7656</v>
      </c>
      <c r="C4712" s="13"/>
      <c r="D4712" s="13"/>
      <c r="E4712" s="13">
        <v>36.08</v>
      </c>
      <c r="F4712" s="13">
        <v>1</v>
      </c>
      <c r="G4712" s="13">
        <v>522.78599999999994</v>
      </c>
      <c r="H4712" s="13">
        <v>1043.557</v>
      </c>
      <c r="I4712" s="13">
        <v>2</v>
      </c>
      <c r="J4712" s="13">
        <v>1043.5609999999999</v>
      </c>
      <c r="K4712" s="13">
        <v>-4.0000000000000001E-3</v>
      </c>
      <c r="L4712" s="13">
        <v>0</v>
      </c>
      <c r="M4712" s="13">
        <v>1.5E-3</v>
      </c>
    </row>
    <row r="4713" spans="1:13" ht="15">
      <c r="A4713" s="13"/>
      <c r="B4713" s="13" t="s">
        <v>3566</v>
      </c>
      <c r="C4713" s="13"/>
      <c r="D4713" s="13"/>
      <c r="E4713" s="13">
        <v>26.56</v>
      </c>
      <c r="F4713" s="13">
        <v>1</v>
      </c>
      <c r="G4713" s="13">
        <v>502.29500000000002</v>
      </c>
      <c r="H4713" s="13">
        <v>1002.575</v>
      </c>
      <c r="I4713" s="13">
        <v>2</v>
      </c>
      <c r="J4713" s="13">
        <v>1002.575</v>
      </c>
      <c r="K4713" s="13">
        <v>0</v>
      </c>
      <c r="L4713" s="13">
        <v>0</v>
      </c>
      <c r="M4713" s="13">
        <v>3.2000000000000002E-3</v>
      </c>
    </row>
    <row r="4714" spans="1:13" ht="15">
      <c r="A4714" s="13" t="s">
        <v>630</v>
      </c>
      <c r="B4714" s="13">
        <v>4</v>
      </c>
      <c r="C4714" s="13"/>
      <c r="D4714" s="13"/>
      <c r="E4714" s="13"/>
      <c r="F4714" s="13">
        <v>4</v>
      </c>
      <c r="G4714" s="13"/>
      <c r="H4714" s="13"/>
      <c r="I4714" s="13"/>
      <c r="J4714" s="13"/>
      <c r="K4714" s="13"/>
      <c r="L4714" s="13"/>
      <c r="M4714" s="13"/>
    </row>
    <row r="4715" spans="1:13" ht="15">
      <c r="A4715" s="13"/>
      <c r="B4715" s="13" t="s">
        <v>4307</v>
      </c>
      <c r="C4715" s="13"/>
      <c r="D4715" s="13"/>
      <c r="E4715" s="13">
        <v>45.01</v>
      </c>
      <c r="F4715" s="13">
        <v>1</v>
      </c>
      <c r="G4715" s="13">
        <v>643.67200000000003</v>
      </c>
      <c r="H4715" s="13">
        <v>1927.9929999999999</v>
      </c>
      <c r="I4715" s="13">
        <v>3</v>
      </c>
      <c r="J4715" s="13">
        <v>1927.9960000000001</v>
      </c>
      <c r="K4715" s="13">
        <v>-3.0000000000000001E-3</v>
      </c>
      <c r="L4715" s="13">
        <v>0</v>
      </c>
      <c r="M4715" s="13">
        <v>6.0000000000000002E-5</v>
      </c>
    </row>
    <row r="4716" spans="1:13" ht="15">
      <c r="A4716" s="13"/>
      <c r="B4716" s="13" t="s">
        <v>4310</v>
      </c>
      <c r="C4716" s="13"/>
      <c r="D4716" s="13"/>
      <c r="E4716" s="13">
        <v>42.55</v>
      </c>
      <c r="F4716" s="13">
        <v>1</v>
      </c>
      <c r="G4716" s="13">
        <v>558.30100000000004</v>
      </c>
      <c r="H4716" s="13">
        <v>1671.88</v>
      </c>
      <c r="I4716" s="13">
        <v>3</v>
      </c>
      <c r="J4716" s="13">
        <v>1671.8789999999999</v>
      </c>
      <c r="K4716" s="13">
        <v>1E-3</v>
      </c>
      <c r="L4716" s="13">
        <v>0</v>
      </c>
      <c r="M4716" s="13">
        <v>1E-4</v>
      </c>
    </row>
    <row r="4717" spans="1:13" ht="15">
      <c r="A4717" s="13"/>
      <c r="B4717" s="13" t="s">
        <v>4309</v>
      </c>
      <c r="C4717" s="13"/>
      <c r="D4717" s="13"/>
      <c r="E4717" s="13">
        <v>34.54</v>
      </c>
      <c r="F4717" s="13">
        <v>1</v>
      </c>
      <c r="G4717" s="13">
        <v>448.565</v>
      </c>
      <c r="H4717" s="13">
        <v>1342.674</v>
      </c>
      <c r="I4717" s="13">
        <v>3</v>
      </c>
      <c r="J4717" s="13">
        <v>1342.673</v>
      </c>
      <c r="K4717" s="13">
        <v>2E-3</v>
      </c>
      <c r="L4717" s="13">
        <v>0</v>
      </c>
      <c r="M4717" s="13">
        <v>5.8E-4</v>
      </c>
    </row>
    <row r="4718" spans="1:13" ht="15" collapsed="1">
      <c r="A4718" s="13"/>
      <c r="B4718" s="13" t="s">
        <v>4308</v>
      </c>
      <c r="C4718" s="13"/>
      <c r="D4718" s="13"/>
      <c r="E4718" s="13">
        <v>24.37</v>
      </c>
      <c r="F4718" s="13">
        <v>1</v>
      </c>
      <c r="G4718" s="13">
        <v>464.25</v>
      </c>
      <c r="H4718" s="13">
        <v>926.48400000000004</v>
      </c>
      <c r="I4718" s="13">
        <v>2</v>
      </c>
      <c r="J4718" s="13">
        <v>926.48599999999999</v>
      </c>
      <c r="K4718" s="13">
        <v>-2E-3</v>
      </c>
      <c r="L4718" s="13">
        <v>0</v>
      </c>
      <c r="M4718" s="13">
        <v>1.2999999999999999E-2</v>
      </c>
    </row>
    <row r="4719" spans="1:13" ht="15">
      <c r="A4719" s="13" t="s">
        <v>687</v>
      </c>
      <c r="B4719" s="13">
        <v>4</v>
      </c>
      <c r="C4719" s="13"/>
      <c r="D4719" s="13"/>
      <c r="E4719" s="13"/>
      <c r="F4719" s="13">
        <v>4</v>
      </c>
      <c r="G4719" s="13"/>
      <c r="H4719" s="13"/>
      <c r="I4719" s="13"/>
      <c r="J4719" s="13"/>
      <c r="K4719" s="13"/>
      <c r="L4719" s="13"/>
      <c r="M4719" s="13"/>
    </row>
    <row r="4720" spans="1:13" ht="15">
      <c r="A4720" s="13"/>
      <c r="B4720" s="13" t="s">
        <v>4317</v>
      </c>
      <c r="C4720" s="13"/>
      <c r="D4720" s="13"/>
      <c r="E4720" s="13">
        <v>39.49</v>
      </c>
      <c r="F4720" s="13">
        <v>1</v>
      </c>
      <c r="G4720" s="13">
        <v>389.89</v>
      </c>
      <c r="H4720" s="13">
        <v>1166.6479999999999</v>
      </c>
      <c r="I4720" s="13">
        <v>3</v>
      </c>
      <c r="J4720" s="13">
        <v>1166.6479999999999</v>
      </c>
      <c r="K4720" s="13">
        <v>-1E-3</v>
      </c>
      <c r="L4720" s="13">
        <v>0</v>
      </c>
      <c r="M4720" s="13">
        <v>3.5E-4</v>
      </c>
    </row>
    <row r="4721" spans="1:13" ht="15">
      <c r="A4721" s="13"/>
      <c r="B4721" s="13" t="s">
        <v>6979</v>
      </c>
      <c r="C4721" s="13"/>
      <c r="D4721" s="13"/>
      <c r="E4721" s="13">
        <v>31.81</v>
      </c>
      <c r="F4721" s="13">
        <v>1</v>
      </c>
      <c r="G4721" s="13">
        <v>596.35299999999995</v>
      </c>
      <c r="H4721" s="13">
        <v>1190.691</v>
      </c>
      <c r="I4721" s="13">
        <v>2</v>
      </c>
      <c r="J4721" s="13">
        <v>1190.691</v>
      </c>
      <c r="K4721" s="13">
        <v>0</v>
      </c>
      <c r="L4721" s="13">
        <v>0</v>
      </c>
      <c r="M4721" s="13">
        <v>2.5000000000000001E-3</v>
      </c>
    </row>
    <row r="4722" spans="1:13" ht="15">
      <c r="A4722" s="13"/>
      <c r="B4722" s="13" t="s">
        <v>4315</v>
      </c>
      <c r="C4722" s="13"/>
      <c r="D4722" s="13"/>
      <c r="E4722" s="13">
        <v>27.98</v>
      </c>
      <c r="F4722" s="13">
        <v>1</v>
      </c>
      <c r="G4722" s="13">
        <v>587.34799999999996</v>
      </c>
      <c r="H4722" s="13">
        <v>1172.681</v>
      </c>
      <c r="I4722" s="13">
        <v>2</v>
      </c>
      <c r="J4722" s="13">
        <v>1172.68</v>
      </c>
      <c r="K4722" s="13">
        <v>1E-3</v>
      </c>
      <c r="L4722" s="13">
        <v>0</v>
      </c>
      <c r="M4722" s="13">
        <v>2.3999999999999998E-3</v>
      </c>
    </row>
    <row r="4723" spans="1:13" ht="15">
      <c r="A4723" s="13"/>
      <c r="B4723" s="13" t="s">
        <v>4316</v>
      </c>
      <c r="C4723" s="13"/>
      <c r="D4723" s="13"/>
      <c r="E4723" s="13">
        <v>24.57</v>
      </c>
      <c r="F4723" s="13">
        <v>1</v>
      </c>
      <c r="G4723" s="13">
        <v>469.26499999999999</v>
      </c>
      <c r="H4723" s="13">
        <v>1404.7729999999999</v>
      </c>
      <c r="I4723" s="13">
        <v>3</v>
      </c>
      <c r="J4723" s="13">
        <v>1404.7729999999999</v>
      </c>
      <c r="K4723" s="13">
        <v>0</v>
      </c>
      <c r="L4723" s="13">
        <v>0</v>
      </c>
      <c r="M4723" s="13">
        <v>5.0000000000000001E-3</v>
      </c>
    </row>
    <row r="4724" spans="1:13" ht="15">
      <c r="A4724" s="13" t="s">
        <v>385</v>
      </c>
      <c r="B4724" s="13">
        <v>4</v>
      </c>
      <c r="C4724" s="13"/>
      <c r="D4724" s="13"/>
      <c r="E4724" s="13"/>
      <c r="F4724" s="13">
        <v>4</v>
      </c>
      <c r="G4724" s="13"/>
      <c r="H4724" s="13"/>
      <c r="I4724" s="13"/>
      <c r="J4724" s="13"/>
      <c r="K4724" s="13"/>
      <c r="L4724" s="13"/>
      <c r="M4724" s="13"/>
    </row>
    <row r="4725" spans="1:13" ht="15">
      <c r="A4725" s="13"/>
      <c r="B4725" s="13" t="s">
        <v>3250</v>
      </c>
      <c r="C4725" s="13"/>
      <c r="D4725" s="13"/>
      <c r="E4725" s="13">
        <v>54.63</v>
      </c>
      <c r="F4725" s="13">
        <v>1</v>
      </c>
      <c r="G4725" s="13">
        <v>613.86500000000001</v>
      </c>
      <c r="H4725" s="13">
        <v>1225.7159999999999</v>
      </c>
      <c r="I4725" s="13">
        <v>2</v>
      </c>
      <c r="J4725" s="13">
        <v>1225.7139999999999</v>
      </c>
      <c r="K4725" s="13">
        <v>1E-3</v>
      </c>
      <c r="L4725" s="13">
        <v>0</v>
      </c>
      <c r="M4725" s="13">
        <v>1.4E-5</v>
      </c>
    </row>
    <row r="4726" spans="1:13" ht="15">
      <c r="A4726" s="13"/>
      <c r="B4726" s="13" t="s">
        <v>3252</v>
      </c>
      <c r="C4726" s="13"/>
      <c r="D4726" s="13"/>
      <c r="E4726" s="13">
        <v>43.27</v>
      </c>
      <c r="F4726" s="13">
        <v>1</v>
      </c>
      <c r="G4726" s="13">
        <v>618.83100000000002</v>
      </c>
      <c r="H4726" s="13">
        <v>1235.6479999999999</v>
      </c>
      <c r="I4726" s="13">
        <v>2</v>
      </c>
      <c r="J4726" s="13">
        <v>1235.6510000000001</v>
      </c>
      <c r="K4726" s="13">
        <v>-3.0000000000000001E-3</v>
      </c>
      <c r="L4726" s="13">
        <v>0</v>
      </c>
      <c r="M4726" s="13">
        <v>8.7999999999999998E-5</v>
      </c>
    </row>
    <row r="4727" spans="1:13" ht="15">
      <c r="A4727" s="13"/>
      <c r="B4727" s="13" t="s">
        <v>3254</v>
      </c>
      <c r="C4727" s="13"/>
      <c r="D4727" s="13"/>
      <c r="E4727" s="13">
        <v>32.64</v>
      </c>
      <c r="F4727" s="13">
        <v>1</v>
      </c>
      <c r="G4727" s="13">
        <v>606.01400000000001</v>
      </c>
      <c r="H4727" s="13">
        <v>1815.019</v>
      </c>
      <c r="I4727" s="13">
        <v>3</v>
      </c>
      <c r="J4727" s="13">
        <v>1815.018</v>
      </c>
      <c r="K4727" s="13">
        <v>0</v>
      </c>
      <c r="L4727" s="13">
        <v>0</v>
      </c>
      <c r="M4727" s="13">
        <v>2.5999999999999999E-3</v>
      </c>
    </row>
    <row r="4728" spans="1:13" ht="15" collapsed="1">
      <c r="A4728" s="13"/>
      <c r="B4728" s="13" t="s">
        <v>3253</v>
      </c>
      <c r="C4728" s="13"/>
      <c r="D4728" s="13"/>
      <c r="E4728" s="13">
        <v>30.27</v>
      </c>
      <c r="F4728" s="13">
        <v>1</v>
      </c>
      <c r="G4728" s="13">
        <v>626.82500000000005</v>
      </c>
      <c r="H4728" s="13">
        <v>1251.636</v>
      </c>
      <c r="I4728" s="13">
        <v>2</v>
      </c>
      <c r="J4728" s="13">
        <v>1251.635</v>
      </c>
      <c r="K4728" s="13">
        <v>1E-3</v>
      </c>
      <c r="L4728" s="13">
        <v>0</v>
      </c>
      <c r="M4728" s="13">
        <v>1.4E-3</v>
      </c>
    </row>
    <row r="4729" spans="1:13" ht="15">
      <c r="A4729" s="13" t="s">
        <v>581</v>
      </c>
      <c r="B4729" s="13">
        <v>4</v>
      </c>
      <c r="C4729" s="13"/>
      <c r="D4729" s="13"/>
      <c r="E4729" s="13"/>
      <c r="F4729" s="13">
        <v>5</v>
      </c>
      <c r="G4729" s="13"/>
      <c r="H4729" s="13"/>
      <c r="I4729" s="13"/>
      <c r="J4729" s="13"/>
      <c r="K4729" s="13"/>
      <c r="L4729" s="13"/>
      <c r="M4729" s="13"/>
    </row>
    <row r="4730" spans="1:13" ht="15">
      <c r="A4730" s="13"/>
      <c r="B4730" s="13" t="s">
        <v>4318</v>
      </c>
      <c r="C4730" s="13"/>
      <c r="D4730" s="13"/>
      <c r="E4730" s="13">
        <v>64.650000000000006</v>
      </c>
      <c r="F4730" s="13">
        <v>2</v>
      </c>
      <c r="G4730" s="13">
        <v>550.28599999999994</v>
      </c>
      <c r="H4730" s="13">
        <v>1647.835</v>
      </c>
      <c r="I4730" s="13">
        <v>3</v>
      </c>
      <c r="J4730" s="13">
        <v>1647.836</v>
      </c>
      <c r="K4730" s="13">
        <v>0</v>
      </c>
      <c r="L4730" s="13">
        <v>0</v>
      </c>
      <c r="M4730" s="13">
        <v>1.5999999999999999E-6</v>
      </c>
    </row>
    <row r="4731" spans="1:13" ht="15">
      <c r="A4731" s="13"/>
      <c r="B4731" s="13" t="s">
        <v>4320</v>
      </c>
      <c r="C4731" s="13"/>
      <c r="D4731" s="13"/>
      <c r="E4731" s="13">
        <v>32.46</v>
      </c>
      <c r="F4731" s="13">
        <v>1</v>
      </c>
      <c r="G4731" s="13">
        <v>381.24900000000002</v>
      </c>
      <c r="H4731" s="13">
        <v>760.48400000000004</v>
      </c>
      <c r="I4731" s="13">
        <v>2</v>
      </c>
      <c r="J4731" s="13">
        <v>760.48500000000001</v>
      </c>
      <c r="K4731" s="13">
        <v>-1E-3</v>
      </c>
      <c r="L4731" s="13">
        <v>0</v>
      </c>
      <c r="M4731" s="13">
        <v>5.6999999999999998E-4</v>
      </c>
    </row>
    <row r="4732" spans="1:13" ht="15">
      <c r="A4732" s="13"/>
      <c r="B4732" s="13" t="s">
        <v>4319</v>
      </c>
      <c r="C4732" s="13"/>
      <c r="D4732" s="13"/>
      <c r="E4732" s="13">
        <v>24.18</v>
      </c>
      <c r="F4732" s="13">
        <v>1</v>
      </c>
      <c r="G4732" s="13">
        <v>552.80799999999999</v>
      </c>
      <c r="H4732" s="13">
        <v>1103.6010000000001</v>
      </c>
      <c r="I4732" s="13">
        <v>2</v>
      </c>
      <c r="J4732" s="13">
        <v>1103.597</v>
      </c>
      <c r="K4732" s="13">
        <v>3.0000000000000001E-3</v>
      </c>
      <c r="L4732" s="13">
        <v>0</v>
      </c>
      <c r="M4732" s="13">
        <v>5.4000000000000003E-3</v>
      </c>
    </row>
    <row r="4733" spans="1:13" ht="15">
      <c r="A4733" s="13"/>
      <c r="B4733" s="13" t="s">
        <v>6902</v>
      </c>
      <c r="C4733" s="13"/>
      <c r="D4733" s="13"/>
      <c r="E4733" s="13">
        <v>22.37</v>
      </c>
      <c r="F4733" s="13">
        <v>1</v>
      </c>
      <c r="G4733" s="13">
        <v>503.303</v>
      </c>
      <c r="H4733" s="13">
        <v>1004.591</v>
      </c>
      <c r="I4733" s="13">
        <v>2</v>
      </c>
      <c r="J4733" s="13">
        <v>1004.591</v>
      </c>
      <c r="K4733" s="13">
        <v>0</v>
      </c>
      <c r="L4733" s="13">
        <v>0</v>
      </c>
      <c r="M4733" s="13">
        <v>2.4E-2</v>
      </c>
    </row>
    <row r="4734" spans="1:13" ht="15">
      <c r="A4734" s="13" t="s">
        <v>430</v>
      </c>
      <c r="B4734" s="13">
        <v>4</v>
      </c>
      <c r="C4734" s="13"/>
      <c r="D4734" s="13"/>
      <c r="E4734" s="13"/>
      <c r="F4734" s="13">
        <v>7</v>
      </c>
      <c r="G4734" s="13"/>
      <c r="H4734" s="13"/>
      <c r="I4734" s="13"/>
      <c r="J4734" s="13"/>
      <c r="K4734" s="13"/>
      <c r="L4734" s="13"/>
      <c r="M4734" s="13"/>
    </row>
    <row r="4735" spans="1:13" ht="15">
      <c r="A4735" s="13"/>
      <c r="B4735" s="13" t="s">
        <v>4040</v>
      </c>
      <c r="C4735" s="13"/>
      <c r="D4735" s="13"/>
      <c r="E4735" s="13">
        <v>63.63</v>
      </c>
      <c r="F4735" s="13">
        <v>3</v>
      </c>
      <c r="G4735" s="13">
        <v>534.98099999999999</v>
      </c>
      <c r="H4735" s="13">
        <v>1601.922</v>
      </c>
      <c r="I4735" s="13">
        <v>3</v>
      </c>
      <c r="J4735" s="13">
        <v>1600.9190000000001</v>
      </c>
      <c r="K4735" s="13">
        <v>1.004</v>
      </c>
      <c r="L4735" s="13">
        <v>0</v>
      </c>
      <c r="M4735" s="13">
        <v>1.7E-6</v>
      </c>
    </row>
    <row r="4736" spans="1:13" ht="15">
      <c r="A4736" s="13"/>
      <c r="B4736" s="13" t="s">
        <v>4041</v>
      </c>
      <c r="C4736" s="13"/>
      <c r="D4736" s="13"/>
      <c r="E4736" s="13">
        <v>53.63</v>
      </c>
      <c r="F4736" s="13">
        <v>2</v>
      </c>
      <c r="G4736" s="13">
        <v>581.827</v>
      </c>
      <c r="H4736" s="13">
        <v>1161.6400000000001</v>
      </c>
      <c r="I4736" s="13">
        <v>2</v>
      </c>
      <c r="J4736" s="13">
        <v>1161.6389999999999</v>
      </c>
      <c r="K4736" s="13">
        <v>0</v>
      </c>
      <c r="L4736" s="13">
        <v>0</v>
      </c>
      <c r="M4736" s="13">
        <v>3.6000000000000001E-5</v>
      </c>
    </row>
    <row r="4737" spans="1:13" ht="15">
      <c r="A4737" s="13"/>
      <c r="B4737" s="13" t="s">
        <v>4044</v>
      </c>
      <c r="C4737" s="13"/>
      <c r="D4737" s="13"/>
      <c r="E4737" s="13">
        <v>31.44</v>
      </c>
      <c r="F4737" s="13">
        <v>1</v>
      </c>
      <c r="G4737" s="13">
        <v>407.74299999999999</v>
      </c>
      <c r="H4737" s="13">
        <v>813.471</v>
      </c>
      <c r="I4737" s="13">
        <v>2</v>
      </c>
      <c r="J4737" s="13">
        <v>813.471</v>
      </c>
      <c r="K4737" s="13">
        <v>0</v>
      </c>
      <c r="L4737" s="13">
        <v>0</v>
      </c>
      <c r="M4737" s="13">
        <v>4.0000000000000001E-3</v>
      </c>
    </row>
    <row r="4738" spans="1:13" ht="15">
      <c r="A4738" s="13"/>
      <c r="B4738" s="13" t="s">
        <v>4043</v>
      </c>
      <c r="C4738" s="13"/>
      <c r="D4738" s="13"/>
      <c r="E4738" s="13">
        <v>25.94</v>
      </c>
      <c r="F4738" s="13">
        <v>1</v>
      </c>
      <c r="G4738" s="13">
        <v>501.29599999999999</v>
      </c>
      <c r="H4738" s="13">
        <v>1500.867</v>
      </c>
      <c r="I4738" s="13">
        <v>3</v>
      </c>
      <c r="J4738" s="13">
        <v>1500.866</v>
      </c>
      <c r="K4738" s="13">
        <v>1E-3</v>
      </c>
      <c r="L4738" s="13">
        <v>1</v>
      </c>
      <c r="M4738" s="13">
        <v>1.2999999999999999E-2</v>
      </c>
    </row>
    <row r="4739" spans="1:13" ht="15">
      <c r="A4739" s="13" t="s">
        <v>234</v>
      </c>
      <c r="B4739" s="13">
        <v>4</v>
      </c>
      <c r="C4739" s="13"/>
      <c r="D4739" s="13"/>
      <c r="E4739" s="13"/>
      <c r="F4739" s="13">
        <v>4</v>
      </c>
      <c r="G4739" s="13"/>
      <c r="H4739" s="13"/>
      <c r="I4739" s="13"/>
      <c r="J4739" s="13"/>
      <c r="K4739" s="13"/>
      <c r="L4739" s="13"/>
      <c r="M4739" s="13"/>
    </row>
    <row r="4740" spans="1:13" ht="15">
      <c r="A4740" s="13"/>
      <c r="B4740" s="13" t="s">
        <v>2452</v>
      </c>
      <c r="C4740" s="13"/>
      <c r="D4740" s="13"/>
      <c r="E4740" s="13">
        <v>47.78</v>
      </c>
      <c r="F4740" s="13">
        <v>1</v>
      </c>
      <c r="G4740" s="13">
        <v>676.89300000000003</v>
      </c>
      <c r="H4740" s="13">
        <v>1351.771</v>
      </c>
      <c r="I4740" s="13">
        <v>2</v>
      </c>
      <c r="J4740" s="13">
        <v>1351.771</v>
      </c>
      <c r="K4740" s="13">
        <v>0</v>
      </c>
      <c r="L4740" s="13">
        <v>0</v>
      </c>
      <c r="M4740" s="13">
        <v>6.3E-5</v>
      </c>
    </row>
    <row r="4741" spans="1:13" ht="15" collapsed="1">
      <c r="A4741" s="13"/>
      <c r="B4741" s="13" t="s">
        <v>2451</v>
      </c>
      <c r="C4741" s="13"/>
      <c r="D4741" s="13"/>
      <c r="E4741" s="13">
        <v>42.47</v>
      </c>
      <c r="F4741" s="13">
        <v>1</v>
      </c>
      <c r="G4741" s="13">
        <v>571.96400000000006</v>
      </c>
      <c r="H4741" s="13">
        <v>1712.8689999999999</v>
      </c>
      <c r="I4741" s="13">
        <v>3</v>
      </c>
      <c r="J4741" s="13">
        <v>1712.8689999999999</v>
      </c>
      <c r="K4741" s="13">
        <v>0</v>
      </c>
      <c r="L4741" s="13">
        <v>1</v>
      </c>
      <c r="M4741" s="13">
        <v>1E-4</v>
      </c>
    </row>
    <row r="4742" spans="1:13" ht="15">
      <c r="A4742" s="13"/>
      <c r="B4742" s="13" t="s">
        <v>2453</v>
      </c>
      <c r="C4742" s="13"/>
      <c r="D4742" s="13"/>
      <c r="E4742" s="13">
        <v>26.83</v>
      </c>
      <c r="F4742" s="13">
        <v>1</v>
      </c>
      <c r="G4742" s="13">
        <v>592.85</v>
      </c>
      <c r="H4742" s="13">
        <v>1183.6849999999999</v>
      </c>
      <c r="I4742" s="13">
        <v>2</v>
      </c>
      <c r="J4742" s="13">
        <v>1183.681</v>
      </c>
      <c r="K4742" s="13">
        <v>4.0000000000000001E-3</v>
      </c>
      <c r="L4742" s="13">
        <v>0</v>
      </c>
      <c r="M4742" s="13">
        <v>6.1000000000000004E-3</v>
      </c>
    </row>
    <row r="4743" spans="1:13" ht="15">
      <c r="A4743" s="13"/>
      <c r="B4743" s="13" t="s">
        <v>6524</v>
      </c>
      <c r="C4743" s="13"/>
      <c r="D4743" s="13"/>
      <c r="E4743" s="13">
        <v>26.64</v>
      </c>
      <c r="F4743" s="13">
        <v>1</v>
      </c>
      <c r="G4743" s="13">
        <v>449.25200000000001</v>
      </c>
      <c r="H4743" s="13">
        <v>1344.7349999999999</v>
      </c>
      <c r="I4743" s="13">
        <v>3</v>
      </c>
      <c r="J4743" s="13">
        <v>1344.7360000000001</v>
      </c>
      <c r="K4743" s="13">
        <v>-1E-3</v>
      </c>
      <c r="L4743" s="13">
        <v>1</v>
      </c>
      <c r="M4743" s="13">
        <v>3.2000000000000002E-3</v>
      </c>
    </row>
    <row r="4744" spans="1:13" ht="15">
      <c r="A4744" s="13" t="s">
        <v>566</v>
      </c>
      <c r="B4744" s="13">
        <v>4</v>
      </c>
      <c r="C4744" s="13"/>
      <c r="D4744" s="13"/>
      <c r="E4744" s="13"/>
      <c r="F4744" s="13">
        <v>5</v>
      </c>
      <c r="G4744" s="13"/>
      <c r="H4744" s="13"/>
      <c r="I4744" s="13"/>
      <c r="J4744" s="13"/>
      <c r="K4744" s="13"/>
      <c r="L4744" s="13"/>
      <c r="M4744" s="13"/>
    </row>
    <row r="4745" spans="1:13" ht="15" collapsed="1">
      <c r="A4745" s="13"/>
      <c r="B4745" s="13" t="s">
        <v>4050</v>
      </c>
      <c r="C4745" s="13"/>
      <c r="D4745" s="13"/>
      <c r="E4745" s="13">
        <v>41.75</v>
      </c>
      <c r="F4745" s="13">
        <v>2</v>
      </c>
      <c r="G4745" s="13">
        <v>687.39300000000003</v>
      </c>
      <c r="H4745" s="13">
        <v>1372.771</v>
      </c>
      <c r="I4745" s="13">
        <v>2</v>
      </c>
      <c r="J4745" s="13">
        <v>1372.771</v>
      </c>
      <c r="K4745" s="13">
        <v>0</v>
      </c>
      <c r="L4745" s="13">
        <v>0</v>
      </c>
      <c r="M4745" s="13">
        <v>1.2E-4</v>
      </c>
    </row>
    <row r="4746" spans="1:13" ht="15">
      <c r="A4746" s="13"/>
      <c r="B4746" s="13" t="s">
        <v>4051</v>
      </c>
      <c r="C4746" s="13"/>
      <c r="D4746" s="13"/>
      <c r="E4746" s="13">
        <v>29.61</v>
      </c>
      <c r="F4746" s="13">
        <v>1</v>
      </c>
      <c r="G4746" s="13">
        <v>442.27100000000002</v>
      </c>
      <c r="H4746" s="13">
        <v>882.52800000000002</v>
      </c>
      <c r="I4746" s="13">
        <v>2</v>
      </c>
      <c r="J4746" s="13">
        <v>882.529</v>
      </c>
      <c r="K4746" s="13">
        <v>-1E-3</v>
      </c>
      <c r="L4746" s="13">
        <v>0</v>
      </c>
      <c r="M4746" s="13">
        <v>3.3999999999999998E-3</v>
      </c>
    </row>
    <row r="4747" spans="1:13" ht="15">
      <c r="A4747" s="13"/>
      <c r="B4747" s="13" t="s">
        <v>9704</v>
      </c>
      <c r="C4747" s="13"/>
      <c r="D4747" s="13"/>
      <c r="E4747" s="13">
        <v>29.06</v>
      </c>
      <c r="F4747" s="13">
        <v>1</v>
      </c>
      <c r="G4747" s="13">
        <v>424.77199999999999</v>
      </c>
      <c r="H4747" s="13">
        <v>847.529</v>
      </c>
      <c r="I4747" s="13">
        <v>2</v>
      </c>
      <c r="J4747" s="13">
        <v>847.52800000000002</v>
      </c>
      <c r="K4747" s="13">
        <v>1E-3</v>
      </c>
      <c r="L4747" s="13">
        <v>0</v>
      </c>
      <c r="M4747" s="13">
        <v>2.3999999999999998E-3</v>
      </c>
    </row>
    <row r="4748" spans="1:13" ht="15">
      <c r="A4748" s="13"/>
      <c r="B4748" s="13" t="s">
        <v>4052</v>
      </c>
      <c r="C4748" s="13"/>
      <c r="D4748" s="13"/>
      <c r="E4748" s="13">
        <v>27.85</v>
      </c>
      <c r="F4748" s="13">
        <v>1</v>
      </c>
      <c r="G4748" s="13">
        <v>597.96699999999998</v>
      </c>
      <c r="H4748" s="13">
        <v>1790.8789999999999</v>
      </c>
      <c r="I4748" s="13">
        <v>3</v>
      </c>
      <c r="J4748" s="13">
        <v>1789.875</v>
      </c>
      <c r="K4748" s="13">
        <v>1.004</v>
      </c>
      <c r="L4748" s="13">
        <v>0</v>
      </c>
      <c r="M4748" s="13">
        <v>7.3000000000000001E-3</v>
      </c>
    </row>
    <row r="4749" spans="1:13" ht="15">
      <c r="A4749" s="13" t="s">
        <v>582</v>
      </c>
      <c r="B4749" s="13">
        <v>4</v>
      </c>
      <c r="C4749" s="13"/>
      <c r="D4749" s="13"/>
      <c r="E4749" s="13"/>
      <c r="F4749" s="13">
        <v>7</v>
      </c>
      <c r="G4749" s="13"/>
      <c r="H4749" s="13"/>
      <c r="I4749" s="13"/>
      <c r="J4749" s="13"/>
      <c r="K4749" s="13"/>
      <c r="L4749" s="13"/>
      <c r="M4749" s="13"/>
    </row>
    <row r="4750" spans="1:13" ht="15">
      <c r="A4750" s="13"/>
      <c r="B4750" s="13" t="s">
        <v>4321</v>
      </c>
      <c r="C4750" s="13"/>
      <c r="D4750" s="13"/>
      <c r="E4750" s="13">
        <v>60.27</v>
      </c>
      <c r="F4750" s="13">
        <v>2</v>
      </c>
      <c r="G4750" s="13">
        <v>529.79600000000005</v>
      </c>
      <c r="H4750" s="13">
        <v>1057.576</v>
      </c>
      <c r="I4750" s="13">
        <v>2</v>
      </c>
      <c r="J4750" s="13">
        <v>1057.577</v>
      </c>
      <c r="K4750" s="13">
        <v>0</v>
      </c>
      <c r="L4750" s="13">
        <v>0</v>
      </c>
      <c r="M4750" s="13">
        <v>8.3999999999999992E-6</v>
      </c>
    </row>
    <row r="4751" spans="1:13" ht="15">
      <c r="A4751" s="13"/>
      <c r="B4751" s="13" t="s">
        <v>4325</v>
      </c>
      <c r="C4751" s="13"/>
      <c r="D4751" s="13"/>
      <c r="E4751" s="13">
        <v>39.369999999999997</v>
      </c>
      <c r="F4751" s="13">
        <v>1</v>
      </c>
      <c r="G4751" s="13">
        <v>473.27199999999999</v>
      </c>
      <c r="H4751" s="13">
        <v>944.529</v>
      </c>
      <c r="I4751" s="13">
        <v>2</v>
      </c>
      <c r="J4751" s="13">
        <v>944.529</v>
      </c>
      <c r="K4751" s="13">
        <v>0</v>
      </c>
      <c r="L4751" s="13">
        <v>0</v>
      </c>
      <c r="M4751" s="13">
        <v>9.1E-4</v>
      </c>
    </row>
    <row r="4752" spans="1:13" ht="15">
      <c r="A4752" s="13"/>
      <c r="B4752" s="13" t="s">
        <v>4323</v>
      </c>
      <c r="C4752" s="13"/>
      <c r="D4752" s="13"/>
      <c r="E4752" s="13">
        <v>34.44</v>
      </c>
      <c r="F4752" s="13">
        <v>2</v>
      </c>
      <c r="G4752" s="13">
        <v>448.78199999999998</v>
      </c>
      <c r="H4752" s="13">
        <v>895.54899999999998</v>
      </c>
      <c r="I4752" s="13">
        <v>2</v>
      </c>
      <c r="J4752" s="13">
        <v>895.54899999999998</v>
      </c>
      <c r="K4752" s="13">
        <v>0</v>
      </c>
      <c r="L4752" s="13">
        <v>0</v>
      </c>
      <c r="M4752" s="13">
        <v>6.9999999999999999E-4</v>
      </c>
    </row>
    <row r="4753" spans="1:13" ht="15" collapsed="1">
      <c r="A4753" s="13"/>
      <c r="B4753" s="13" t="s">
        <v>6692</v>
      </c>
      <c r="C4753" s="13"/>
      <c r="D4753" s="13"/>
      <c r="E4753" s="13">
        <v>25.2</v>
      </c>
      <c r="F4753" s="13">
        <v>2</v>
      </c>
      <c r="G4753" s="13">
        <v>822.75599999999997</v>
      </c>
      <c r="H4753" s="13">
        <v>2465.2460000000001</v>
      </c>
      <c r="I4753" s="13">
        <v>3</v>
      </c>
      <c r="J4753" s="13">
        <v>2464.2370000000001</v>
      </c>
      <c r="K4753" s="13">
        <v>1.0089999999999999</v>
      </c>
      <c r="L4753" s="13">
        <v>0</v>
      </c>
      <c r="M4753" s="13">
        <v>4.3E-3</v>
      </c>
    </row>
    <row r="4754" spans="1:13" ht="15">
      <c r="A4754" s="13" t="s">
        <v>401</v>
      </c>
      <c r="B4754" s="13">
        <v>4</v>
      </c>
      <c r="C4754" s="13"/>
      <c r="D4754" s="13"/>
      <c r="E4754" s="13"/>
      <c r="F4754" s="13">
        <v>10</v>
      </c>
      <c r="G4754" s="13"/>
      <c r="H4754" s="13"/>
      <c r="I4754" s="13"/>
      <c r="J4754" s="13"/>
      <c r="K4754" s="13"/>
      <c r="L4754" s="13"/>
      <c r="M4754" s="13"/>
    </row>
    <row r="4755" spans="1:13" ht="15">
      <c r="A4755" s="13"/>
      <c r="B4755" s="13" t="s">
        <v>4054</v>
      </c>
      <c r="C4755" s="13"/>
      <c r="D4755" s="13"/>
      <c r="E4755" s="13">
        <v>69.78</v>
      </c>
      <c r="F4755" s="13">
        <v>6</v>
      </c>
      <c r="G4755" s="13">
        <v>548.29300000000001</v>
      </c>
      <c r="H4755" s="13">
        <v>1641.8579999999999</v>
      </c>
      <c r="I4755" s="13">
        <v>3</v>
      </c>
      <c r="J4755" s="13">
        <v>1641.857</v>
      </c>
      <c r="K4755" s="13">
        <v>1E-3</v>
      </c>
      <c r="L4755" s="13">
        <v>0</v>
      </c>
      <c r="M4755" s="13">
        <v>4.7E-7</v>
      </c>
    </row>
    <row r="4756" spans="1:13" ht="15">
      <c r="A4756" s="13"/>
      <c r="B4756" s="13" t="s">
        <v>4055</v>
      </c>
      <c r="C4756" s="13"/>
      <c r="D4756" s="13"/>
      <c r="E4756" s="13">
        <v>37.51</v>
      </c>
      <c r="F4756" s="13">
        <v>2</v>
      </c>
      <c r="G4756" s="13">
        <v>607.822</v>
      </c>
      <c r="H4756" s="13">
        <v>1213.6300000000001</v>
      </c>
      <c r="I4756" s="13">
        <v>2</v>
      </c>
      <c r="J4756" s="13">
        <v>1213.6300000000001</v>
      </c>
      <c r="K4756" s="13">
        <v>0</v>
      </c>
      <c r="L4756" s="13">
        <v>0</v>
      </c>
      <c r="M4756" s="13">
        <v>2.9999999999999997E-4</v>
      </c>
    </row>
    <row r="4757" spans="1:13" ht="15">
      <c r="A4757" s="13"/>
      <c r="B4757" s="13" t="s">
        <v>4054</v>
      </c>
      <c r="C4757" s="13"/>
      <c r="D4757" s="13"/>
      <c r="E4757" s="13">
        <v>26.58</v>
      </c>
      <c r="F4757" s="13">
        <v>1</v>
      </c>
      <c r="G4757" s="13">
        <v>821.93600000000004</v>
      </c>
      <c r="H4757" s="13">
        <v>1641.8579999999999</v>
      </c>
      <c r="I4757" s="13">
        <v>2</v>
      </c>
      <c r="J4757" s="13">
        <v>1641.857</v>
      </c>
      <c r="K4757" s="13">
        <v>1E-3</v>
      </c>
      <c r="L4757" s="13">
        <v>0</v>
      </c>
      <c r="M4757" s="13">
        <v>3.2000000000000002E-3</v>
      </c>
    </row>
    <row r="4758" spans="1:13" ht="15">
      <c r="A4758" s="13"/>
      <c r="B4758" s="13" t="s">
        <v>4056</v>
      </c>
      <c r="C4758" s="13"/>
      <c r="D4758" s="13"/>
      <c r="E4758" s="13">
        <v>24.98</v>
      </c>
      <c r="F4758" s="13">
        <v>1</v>
      </c>
      <c r="G4758" s="13">
        <v>598.77800000000002</v>
      </c>
      <c r="H4758" s="13">
        <v>1195.5409999999999</v>
      </c>
      <c r="I4758" s="13">
        <v>2</v>
      </c>
      <c r="J4758" s="13">
        <v>1195.54</v>
      </c>
      <c r="K4758" s="13">
        <v>1E-3</v>
      </c>
      <c r="L4758" s="13">
        <v>0</v>
      </c>
      <c r="M4758" s="13">
        <v>6.7999999999999996E-3</v>
      </c>
    </row>
    <row r="4759" spans="1:13" ht="15">
      <c r="A4759" s="13" t="s">
        <v>718</v>
      </c>
      <c r="B4759" s="13">
        <v>4</v>
      </c>
      <c r="C4759" s="13"/>
      <c r="D4759" s="13"/>
      <c r="E4759" s="13"/>
      <c r="F4759" s="13">
        <v>4</v>
      </c>
      <c r="G4759" s="13"/>
      <c r="H4759" s="13"/>
      <c r="I4759" s="13"/>
      <c r="J4759" s="13"/>
      <c r="K4759" s="13"/>
      <c r="L4759" s="13"/>
      <c r="M4759" s="13"/>
    </row>
    <row r="4760" spans="1:13" ht="15">
      <c r="A4760" s="13"/>
      <c r="B4760" s="13" t="s">
        <v>4584</v>
      </c>
      <c r="C4760" s="13"/>
      <c r="D4760" s="13"/>
      <c r="E4760" s="13">
        <v>33.89</v>
      </c>
      <c r="F4760" s="13">
        <v>1</v>
      </c>
      <c r="G4760" s="13">
        <v>380.71</v>
      </c>
      <c r="H4760" s="13">
        <v>759.40599999999995</v>
      </c>
      <c r="I4760" s="13">
        <v>2</v>
      </c>
      <c r="J4760" s="13">
        <v>759.40599999999995</v>
      </c>
      <c r="K4760" s="13">
        <v>0</v>
      </c>
      <c r="L4760" s="13">
        <v>0</v>
      </c>
      <c r="M4760" s="13">
        <v>3.5999999999999999E-3</v>
      </c>
    </row>
    <row r="4761" spans="1:13" ht="15">
      <c r="A4761" s="13"/>
      <c r="B4761" s="13" t="s">
        <v>4583</v>
      </c>
      <c r="C4761" s="13"/>
      <c r="D4761" s="13"/>
      <c r="E4761" s="13">
        <v>33.75</v>
      </c>
      <c r="F4761" s="13">
        <v>1</v>
      </c>
      <c r="G4761" s="13">
        <v>626.34400000000005</v>
      </c>
      <c r="H4761" s="13">
        <v>1250.674</v>
      </c>
      <c r="I4761" s="13">
        <v>2</v>
      </c>
      <c r="J4761" s="13">
        <v>1250.673</v>
      </c>
      <c r="K4761" s="13">
        <v>1E-3</v>
      </c>
      <c r="L4761" s="13">
        <v>0</v>
      </c>
      <c r="M4761" s="13">
        <v>6.8000000000000005E-4</v>
      </c>
    </row>
    <row r="4762" spans="1:13" ht="15">
      <c r="A4762" s="13"/>
      <c r="B4762" s="13" t="s">
        <v>4583</v>
      </c>
      <c r="C4762" s="13"/>
      <c r="D4762" s="13"/>
      <c r="E4762" s="13">
        <v>26.12</v>
      </c>
      <c r="F4762" s="13">
        <v>1</v>
      </c>
      <c r="G4762" s="13">
        <v>417.89800000000002</v>
      </c>
      <c r="H4762" s="13">
        <v>1250.673</v>
      </c>
      <c r="I4762" s="13">
        <v>3</v>
      </c>
      <c r="J4762" s="13">
        <v>1250.673</v>
      </c>
      <c r="K4762" s="13">
        <v>0</v>
      </c>
      <c r="L4762" s="13">
        <v>0</v>
      </c>
      <c r="M4762" s="13">
        <v>3.5999999999999999E-3</v>
      </c>
    </row>
    <row r="4763" spans="1:13" ht="15">
      <c r="A4763" s="13"/>
      <c r="B4763" s="13" t="s">
        <v>4582</v>
      </c>
      <c r="C4763" s="13"/>
      <c r="D4763" s="13"/>
      <c r="E4763" s="13">
        <v>22.71</v>
      </c>
      <c r="F4763" s="13">
        <v>1</v>
      </c>
      <c r="G4763" s="13">
        <v>543.32299999999998</v>
      </c>
      <c r="H4763" s="13">
        <v>1084.6320000000001</v>
      </c>
      <c r="I4763" s="13">
        <v>2</v>
      </c>
      <c r="J4763" s="13">
        <v>1084.6310000000001</v>
      </c>
      <c r="K4763" s="13">
        <v>0</v>
      </c>
      <c r="L4763" s="13">
        <v>1</v>
      </c>
      <c r="M4763" s="13">
        <v>1.0999999999999999E-2</v>
      </c>
    </row>
    <row r="4764" spans="1:13" ht="15">
      <c r="A4764" s="13" t="s">
        <v>744</v>
      </c>
      <c r="B4764" s="13">
        <v>4</v>
      </c>
      <c r="C4764" s="13"/>
      <c r="D4764" s="13"/>
      <c r="E4764" s="13"/>
      <c r="F4764" s="13">
        <v>5</v>
      </c>
      <c r="G4764" s="13"/>
      <c r="H4764" s="13"/>
      <c r="I4764" s="13"/>
      <c r="J4764" s="13"/>
      <c r="K4764" s="13"/>
      <c r="L4764" s="13"/>
      <c r="M4764" s="13"/>
    </row>
    <row r="4765" spans="1:13" ht="15">
      <c r="A4765" s="13"/>
      <c r="B4765" s="13" t="s">
        <v>5004</v>
      </c>
      <c r="C4765" s="13"/>
      <c r="D4765" s="13"/>
      <c r="E4765" s="13">
        <v>44.08</v>
      </c>
      <c r="F4765" s="13">
        <v>1</v>
      </c>
      <c r="G4765" s="13">
        <v>527.30600000000004</v>
      </c>
      <c r="H4765" s="13">
        <v>1052.598</v>
      </c>
      <c r="I4765" s="13">
        <v>2</v>
      </c>
      <c r="J4765" s="13">
        <v>1052.598</v>
      </c>
      <c r="K4765" s="13">
        <v>0</v>
      </c>
      <c r="L4765" s="13">
        <v>0</v>
      </c>
      <c r="M4765" s="13">
        <v>1.6000000000000001E-4</v>
      </c>
    </row>
    <row r="4766" spans="1:13" ht="15">
      <c r="A4766" s="13"/>
      <c r="B4766" s="13" t="s">
        <v>5005</v>
      </c>
      <c r="C4766" s="13" t="s">
        <v>91</v>
      </c>
      <c r="D4766" s="13" t="s">
        <v>164</v>
      </c>
      <c r="E4766" s="13">
        <v>31</v>
      </c>
      <c r="F4766" s="13">
        <v>1</v>
      </c>
      <c r="G4766" s="13">
        <v>551.28200000000004</v>
      </c>
      <c r="H4766" s="13">
        <v>1100.55</v>
      </c>
      <c r="I4766" s="13">
        <v>2</v>
      </c>
      <c r="J4766" s="13">
        <v>1100.546</v>
      </c>
      <c r="K4766" s="13">
        <v>4.0000000000000001E-3</v>
      </c>
      <c r="L4766" s="13">
        <v>0</v>
      </c>
      <c r="M4766" s="13">
        <v>3.0000000000000001E-3</v>
      </c>
    </row>
    <row r="4767" spans="1:13" ht="15">
      <c r="A4767" s="13"/>
      <c r="B4767" s="13" t="s">
        <v>6980</v>
      </c>
      <c r="C4767" s="13"/>
      <c r="D4767" s="13"/>
      <c r="E4767" s="13">
        <v>28.33</v>
      </c>
      <c r="F4767" s="13">
        <v>2</v>
      </c>
      <c r="G4767" s="13">
        <v>590.81399999999996</v>
      </c>
      <c r="H4767" s="13">
        <v>1179.614</v>
      </c>
      <c r="I4767" s="13">
        <v>2</v>
      </c>
      <c r="J4767" s="13">
        <v>1179.614</v>
      </c>
      <c r="K4767" s="13">
        <v>0</v>
      </c>
      <c r="L4767" s="13">
        <v>0</v>
      </c>
      <c r="M4767" s="13">
        <v>8.6999999999999994E-3</v>
      </c>
    </row>
    <row r="4768" spans="1:13" ht="15">
      <c r="A4768" s="13"/>
      <c r="B4768" s="13" t="s">
        <v>6981</v>
      </c>
      <c r="C4768" s="13"/>
      <c r="D4768" s="13"/>
      <c r="E4768" s="13">
        <v>23.72</v>
      </c>
      <c r="F4768" s="13">
        <v>1</v>
      </c>
      <c r="G4768" s="13">
        <v>380.96</v>
      </c>
      <c r="H4768" s="13">
        <v>1519.8109999999999</v>
      </c>
      <c r="I4768" s="13">
        <v>4</v>
      </c>
      <c r="J4768" s="13">
        <v>1519.8109999999999</v>
      </c>
      <c r="K4768" s="13">
        <v>0</v>
      </c>
      <c r="L4768" s="13">
        <v>1</v>
      </c>
      <c r="M4768" s="13">
        <v>6.0000000000000001E-3</v>
      </c>
    </row>
    <row r="4769" spans="1:13" ht="15">
      <c r="A4769" s="13" t="s">
        <v>649</v>
      </c>
      <c r="B4769" s="13">
        <v>4</v>
      </c>
      <c r="C4769" s="13"/>
      <c r="D4769" s="13"/>
      <c r="E4769" s="13"/>
      <c r="F4769" s="13">
        <v>5</v>
      </c>
      <c r="G4769" s="13"/>
      <c r="H4769" s="13"/>
      <c r="I4769" s="13"/>
      <c r="J4769" s="13"/>
      <c r="K4769" s="13"/>
      <c r="L4769" s="13"/>
      <c r="M4769" s="13"/>
    </row>
    <row r="4770" spans="1:13" ht="15">
      <c r="A4770" s="13"/>
      <c r="B4770" s="13" t="s">
        <v>4587</v>
      </c>
      <c r="C4770" s="13"/>
      <c r="D4770" s="13"/>
      <c r="E4770" s="13">
        <v>36.94</v>
      </c>
      <c r="F4770" s="13">
        <v>1</v>
      </c>
      <c r="G4770" s="13">
        <v>406.75299999999999</v>
      </c>
      <c r="H4770" s="13">
        <v>811.49199999999996</v>
      </c>
      <c r="I4770" s="13">
        <v>2</v>
      </c>
      <c r="J4770" s="13">
        <v>811.49199999999996</v>
      </c>
      <c r="K4770" s="13">
        <v>0</v>
      </c>
      <c r="L4770" s="13">
        <v>0</v>
      </c>
      <c r="M4770" s="13">
        <v>7.6000000000000004E-4</v>
      </c>
    </row>
    <row r="4771" spans="1:13" ht="15">
      <c r="A4771" s="13"/>
      <c r="B4771" s="13" t="s">
        <v>4589</v>
      </c>
      <c r="C4771" s="13"/>
      <c r="D4771" s="13"/>
      <c r="E4771" s="13">
        <v>27.33</v>
      </c>
      <c r="F4771" s="13">
        <v>1</v>
      </c>
      <c r="G4771" s="13">
        <v>725.91200000000003</v>
      </c>
      <c r="H4771" s="13">
        <v>1449.809</v>
      </c>
      <c r="I4771" s="13">
        <v>2</v>
      </c>
      <c r="J4771" s="13">
        <v>1449.808</v>
      </c>
      <c r="K4771" s="13">
        <v>1E-3</v>
      </c>
      <c r="L4771" s="13">
        <v>0</v>
      </c>
      <c r="M4771" s="13">
        <v>2.7000000000000001E-3</v>
      </c>
    </row>
    <row r="4772" spans="1:13" ht="15">
      <c r="A4772" s="13"/>
      <c r="B4772" s="13" t="s">
        <v>4589</v>
      </c>
      <c r="C4772" s="13"/>
      <c r="D4772" s="13"/>
      <c r="E4772" s="13">
        <v>26.7</v>
      </c>
      <c r="F4772" s="13">
        <v>2</v>
      </c>
      <c r="G4772" s="13">
        <v>484.27699999999999</v>
      </c>
      <c r="H4772" s="13">
        <v>1449.809</v>
      </c>
      <c r="I4772" s="13">
        <v>3</v>
      </c>
      <c r="J4772" s="13">
        <v>1449.808</v>
      </c>
      <c r="K4772" s="13">
        <v>1E-3</v>
      </c>
      <c r="L4772" s="13">
        <v>0</v>
      </c>
      <c r="M4772" s="13">
        <v>3.0999999999999999E-3</v>
      </c>
    </row>
    <row r="4773" spans="1:13" ht="15">
      <c r="A4773" s="13"/>
      <c r="B4773" s="13" t="s">
        <v>4588</v>
      </c>
      <c r="C4773" s="13"/>
      <c r="D4773" s="13"/>
      <c r="E4773" s="13">
        <v>22.36</v>
      </c>
      <c r="F4773" s="13">
        <v>1</v>
      </c>
      <c r="G4773" s="13">
        <v>523.61900000000003</v>
      </c>
      <c r="H4773" s="13">
        <v>1567.836</v>
      </c>
      <c r="I4773" s="13">
        <v>3</v>
      </c>
      <c r="J4773" s="13">
        <v>1567.836</v>
      </c>
      <c r="K4773" s="13">
        <v>1E-3</v>
      </c>
      <c r="L4773" s="13">
        <v>0</v>
      </c>
      <c r="M4773" s="13">
        <v>1.0999999999999999E-2</v>
      </c>
    </row>
    <row r="4774" spans="1:13" ht="15">
      <c r="A4774" s="13" t="s">
        <v>525</v>
      </c>
      <c r="B4774" s="13">
        <v>4</v>
      </c>
      <c r="C4774" s="13"/>
      <c r="D4774" s="13"/>
      <c r="E4774" s="13"/>
      <c r="F4774" s="13">
        <v>4</v>
      </c>
      <c r="G4774" s="13"/>
      <c r="H4774" s="13"/>
      <c r="I4774" s="13"/>
      <c r="J4774" s="13"/>
      <c r="K4774" s="13"/>
      <c r="L4774" s="13"/>
      <c r="M4774" s="13"/>
    </row>
    <row r="4775" spans="1:13" ht="15">
      <c r="A4775" s="13"/>
      <c r="B4775" s="13" t="s">
        <v>6822</v>
      </c>
      <c r="C4775" s="13"/>
      <c r="D4775" s="13"/>
      <c r="E4775" s="13">
        <v>51.41</v>
      </c>
      <c r="F4775" s="13">
        <v>1</v>
      </c>
      <c r="G4775" s="13">
        <v>913.51199999999994</v>
      </c>
      <c r="H4775" s="13">
        <v>1825.01</v>
      </c>
      <c r="I4775" s="13">
        <v>2</v>
      </c>
      <c r="J4775" s="13">
        <v>1825.008</v>
      </c>
      <c r="K4775" s="13">
        <v>2E-3</v>
      </c>
      <c r="L4775" s="13">
        <v>0</v>
      </c>
      <c r="M4775" s="13">
        <v>4.6E-5</v>
      </c>
    </row>
    <row r="4776" spans="1:13" ht="15">
      <c r="A4776" s="13"/>
      <c r="B4776" s="13" t="s">
        <v>4059</v>
      </c>
      <c r="C4776" s="13"/>
      <c r="D4776" s="13"/>
      <c r="E4776" s="13">
        <v>43.05</v>
      </c>
      <c r="F4776" s="13">
        <v>1</v>
      </c>
      <c r="G4776" s="13">
        <v>550.81899999999996</v>
      </c>
      <c r="H4776" s="13">
        <v>1099.624</v>
      </c>
      <c r="I4776" s="13">
        <v>2</v>
      </c>
      <c r="J4776" s="13">
        <v>1099.624</v>
      </c>
      <c r="K4776" s="13">
        <v>0</v>
      </c>
      <c r="L4776" s="13">
        <v>0</v>
      </c>
      <c r="M4776" s="13">
        <v>1.7000000000000001E-4</v>
      </c>
    </row>
    <row r="4777" spans="1:13" ht="15" collapsed="1">
      <c r="A4777" s="13"/>
      <c r="B4777" s="13" t="s">
        <v>4061</v>
      </c>
      <c r="C4777" s="13"/>
      <c r="D4777" s="13"/>
      <c r="E4777" s="13">
        <v>34.79</v>
      </c>
      <c r="F4777" s="13">
        <v>1</v>
      </c>
      <c r="G4777" s="13">
        <v>579.66200000000003</v>
      </c>
      <c r="H4777" s="13">
        <v>1735.9639999999999</v>
      </c>
      <c r="I4777" s="13">
        <v>3</v>
      </c>
      <c r="J4777" s="13">
        <v>1735.962</v>
      </c>
      <c r="K4777" s="13">
        <v>2E-3</v>
      </c>
      <c r="L4777" s="13">
        <v>0</v>
      </c>
      <c r="M4777" s="13">
        <v>1.5E-3</v>
      </c>
    </row>
    <row r="4778" spans="1:13" ht="15">
      <c r="A4778" s="13"/>
      <c r="B4778" s="13" t="s">
        <v>4060</v>
      </c>
      <c r="C4778" s="13"/>
      <c r="D4778" s="13"/>
      <c r="E4778" s="13">
        <v>34.06</v>
      </c>
      <c r="F4778" s="13">
        <v>1</v>
      </c>
      <c r="G4778" s="13">
        <v>599.34799999999996</v>
      </c>
      <c r="H4778" s="13">
        <v>1795.021</v>
      </c>
      <c r="I4778" s="13">
        <v>3</v>
      </c>
      <c r="J4778" s="13">
        <v>1795.02</v>
      </c>
      <c r="K4778" s="13">
        <v>0</v>
      </c>
      <c r="L4778" s="13">
        <v>1</v>
      </c>
      <c r="M4778" s="13">
        <v>1.4E-3</v>
      </c>
    </row>
    <row r="4779" spans="1:13" ht="15">
      <c r="A4779" s="13" t="s">
        <v>614</v>
      </c>
      <c r="B4779" s="13">
        <v>4</v>
      </c>
      <c r="C4779" s="13"/>
      <c r="D4779" s="13"/>
      <c r="E4779" s="13"/>
      <c r="F4779" s="13">
        <v>4</v>
      </c>
      <c r="G4779" s="13"/>
      <c r="H4779" s="13"/>
      <c r="I4779" s="13"/>
      <c r="J4779" s="13"/>
      <c r="K4779" s="13"/>
      <c r="L4779" s="13"/>
      <c r="M4779" s="13"/>
    </row>
    <row r="4780" spans="1:13" ht="15">
      <c r="A4780" s="13"/>
      <c r="B4780" s="13" t="s">
        <v>4068</v>
      </c>
      <c r="C4780" s="13"/>
      <c r="D4780" s="13"/>
      <c r="E4780" s="13">
        <v>30.6</v>
      </c>
      <c r="F4780" s="13">
        <v>1</v>
      </c>
      <c r="G4780" s="13">
        <v>512.81100000000004</v>
      </c>
      <c r="H4780" s="13">
        <v>1023.607</v>
      </c>
      <c r="I4780" s="13">
        <v>2</v>
      </c>
      <c r="J4780" s="13">
        <v>1023.6079999999999</v>
      </c>
      <c r="K4780" s="13">
        <v>0</v>
      </c>
      <c r="L4780" s="13">
        <v>0</v>
      </c>
      <c r="M4780" s="13">
        <v>2.2000000000000001E-3</v>
      </c>
    </row>
    <row r="4781" spans="1:13" ht="15">
      <c r="A4781" s="13"/>
      <c r="B4781" s="13" t="s">
        <v>4067</v>
      </c>
      <c r="C4781" s="13"/>
      <c r="D4781" s="13"/>
      <c r="E4781" s="13">
        <v>28.17</v>
      </c>
      <c r="F4781" s="13">
        <v>1</v>
      </c>
      <c r="G4781" s="13">
        <v>483.637</v>
      </c>
      <c r="H4781" s="13">
        <v>1447.89</v>
      </c>
      <c r="I4781" s="13">
        <v>3</v>
      </c>
      <c r="J4781" s="13">
        <v>1447.8920000000001</v>
      </c>
      <c r="K4781" s="13">
        <v>-2E-3</v>
      </c>
      <c r="L4781" s="13">
        <v>0</v>
      </c>
      <c r="M4781" s="13">
        <v>1.5E-3</v>
      </c>
    </row>
    <row r="4782" spans="1:13" ht="15">
      <c r="A4782" s="13"/>
      <c r="B4782" s="13" t="s">
        <v>7657</v>
      </c>
      <c r="C4782" s="13"/>
      <c r="D4782" s="13"/>
      <c r="E4782" s="13">
        <v>26.12</v>
      </c>
      <c r="F4782" s="13">
        <v>1</v>
      </c>
      <c r="G4782" s="13">
        <v>385.90800000000002</v>
      </c>
      <c r="H4782" s="13">
        <v>1154.702</v>
      </c>
      <c r="I4782" s="13">
        <v>3</v>
      </c>
      <c r="J4782" s="13">
        <v>1154.702</v>
      </c>
      <c r="K4782" s="13">
        <v>0</v>
      </c>
      <c r="L4782" s="13">
        <v>1</v>
      </c>
      <c r="M4782" s="13">
        <v>9.7000000000000003E-3</v>
      </c>
    </row>
    <row r="4783" spans="1:13" ht="15">
      <c r="A4783" s="13"/>
      <c r="B4783" s="13" t="s">
        <v>4070</v>
      </c>
      <c r="C4783" s="13"/>
      <c r="D4783" s="13"/>
      <c r="E4783" s="13">
        <v>23.97</v>
      </c>
      <c r="F4783" s="13">
        <v>1</v>
      </c>
      <c r="G4783" s="13">
        <v>457.76799999999997</v>
      </c>
      <c r="H4783" s="13">
        <v>913.52200000000005</v>
      </c>
      <c r="I4783" s="13">
        <v>2</v>
      </c>
      <c r="J4783" s="13">
        <v>913.52300000000002</v>
      </c>
      <c r="K4783" s="13">
        <v>-1E-3</v>
      </c>
      <c r="L4783" s="13">
        <v>0</v>
      </c>
      <c r="M4783" s="13">
        <v>5.5999999999999999E-3</v>
      </c>
    </row>
    <row r="4784" spans="1:13" ht="15">
      <c r="A4784" s="13" t="s">
        <v>505</v>
      </c>
      <c r="B4784" s="13">
        <v>4</v>
      </c>
      <c r="C4784" s="13"/>
      <c r="D4784" s="13"/>
      <c r="E4784" s="13"/>
      <c r="F4784" s="13">
        <v>5</v>
      </c>
      <c r="G4784" s="13"/>
      <c r="H4784" s="13"/>
      <c r="I4784" s="13"/>
      <c r="J4784" s="13"/>
      <c r="K4784" s="13"/>
      <c r="L4784" s="13"/>
      <c r="M4784" s="13"/>
    </row>
    <row r="4785" spans="1:13" ht="15" collapsed="1">
      <c r="A4785" s="13"/>
      <c r="B4785" s="13" t="s">
        <v>4595</v>
      </c>
      <c r="C4785" s="13"/>
      <c r="D4785" s="13"/>
      <c r="E4785" s="13">
        <v>59.67</v>
      </c>
      <c r="F4785" s="13">
        <v>2</v>
      </c>
      <c r="G4785" s="13">
        <v>573.28700000000003</v>
      </c>
      <c r="H4785" s="13">
        <v>1716.8389999999999</v>
      </c>
      <c r="I4785" s="13">
        <v>3</v>
      </c>
      <c r="J4785" s="13">
        <v>1716.8389999999999</v>
      </c>
      <c r="K4785" s="13">
        <v>-1E-3</v>
      </c>
      <c r="L4785" s="13">
        <v>0</v>
      </c>
      <c r="M4785" s="13">
        <v>6.0000000000000002E-6</v>
      </c>
    </row>
    <row r="4786" spans="1:13" ht="15">
      <c r="A4786" s="13"/>
      <c r="B4786" s="13" t="s">
        <v>4598</v>
      </c>
      <c r="C4786" s="13"/>
      <c r="D4786" s="13"/>
      <c r="E4786" s="13">
        <v>34.520000000000003</v>
      </c>
      <c r="F4786" s="13">
        <v>1</v>
      </c>
      <c r="G4786" s="13">
        <v>446.25299999999999</v>
      </c>
      <c r="H4786" s="13">
        <v>1335.7370000000001</v>
      </c>
      <c r="I4786" s="13">
        <v>3</v>
      </c>
      <c r="J4786" s="13">
        <v>1335.741</v>
      </c>
      <c r="K4786" s="13">
        <v>-4.0000000000000001E-3</v>
      </c>
      <c r="L4786" s="13">
        <v>0</v>
      </c>
      <c r="M4786" s="13">
        <v>1.8E-3</v>
      </c>
    </row>
    <row r="4787" spans="1:13" ht="15">
      <c r="A4787" s="13"/>
      <c r="B4787" s="13" t="s">
        <v>7684</v>
      </c>
      <c r="C4787" s="13"/>
      <c r="D4787" s="13"/>
      <c r="E4787" s="13">
        <v>30.33</v>
      </c>
      <c r="F4787" s="13">
        <v>1</v>
      </c>
      <c r="G4787" s="13">
        <v>705.36099999999999</v>
      </c>
      <c r="H4787" s="13">
        <v>1408.7070000000001</v>
      </c>
      <c r="I4787" s="13">
        <v>2</v>
      </c>
      <c r="J4787" s="13">
        <v>1408.7059999999999</v>
      </c>
      <c r="K4787" s="13">
        <v>1E-3</v>
      </c>
      <c r="L4787" s="13">
        <v>0</v>
      </c>
      <c r="M4787" s="13">
        <v>2.3999999999999998E-3</v>
      </c>
    </row>
    <row r="4788" spans="1:13" ht="15">
      <c r="A4788" s="13"/>
      <c r="B4788" s="13" t="s">
        <v>4597</v>
      </c>
      <c r="C4788" s="13"/>
      <c r="D4788" s="13"/>
      <c r="E4788" s="13">
        <v>21.25</v>
      </c>
      <c r="F4788" s="13">
        <v>1</v>
      </c>
      <c r="G4788" s="13">
        <v>611.27099999999996</v>
      </c>
      <c r="H4788" s="13">
        <v>1220.527</v>
      </c>
      <c r="I4788" s="13">
        <v>2</v>
      </c>
      <c r="J4788" s="13">
        <v>1220.5350000000001</v>
      </c>
      <c r="K4788" s="13">
        <v>-8.0000000000000002E-3</v>
      </c>
      <c r="L4788" s="13">
        <v>0</v>
      </c>
      <c r="M4788" s="13">
        <v>7.4999999999999997E-3</v>
      </c>
    </row>
    <row r="4789" spans="1:13" ht="15">
      <c r="A4789" s="13" t="s">
        <v>456</v>
      </c>
      <c r="B4789" s="13">
        <v>4</v>
      </c>
      <c r="C4789" s="13"/>
      <c r="D4789" s="13"/>
      <c r="E4789" s="13"/>
      <c r="F4789" s="13">
        <v>5</v>
      </c>
      <c r="G4789" s="13"/>
      <c r="H4789" s="13"/>
      <c r="I4789" s="13"/>
      <c r="J4789" s="13"/>
      <c r="K4789" s="13"/>
      <c r="L4789" s="13"/>
      <c r="M4789" s="13"/>
    </row>
    <row r="4790" spans="1:13" ht="15" collapsed="1">
      <c r="A4790" s="13"/>
      <c r="B4790" s="13" t="s">
        <v>4071</v>
      </c>
      <c r="C4790" s="13"/>
      <c r="D4790" s="13"/>
      <c r="E4790" s="13">
        <v>58.65</v>
      </c>
      <c r="F4790" s="13">
        <v>1</v>
      </c>
      <c r="G4790" s="13">
        <v>502.3</v>
      </c>
      <c r="H4790" s="13">
        <v>1002.586</v>
      </c>
      <c r="I4790" s="13">
        <v>2</v>
      </c>
      <c r="J4790" s="13">
        <v>1002.586</v>
      </c>
      <c r="K4790" s="13">
        <v>0</v>
      </c>
      <c r="L4790" s="13">
        <v>0</v>
      </c>
      <c r="M4790" s="13">
        <v>9.0999999999999993E-6</v>
      </c>
    </row>
    <row r="4791" spans="1:13" ht="15">
      <c r="A4791" s="13"/>
      <c r="B4791" s="13" t="s">
        <v>4072</v>
      </c>
      <c r="C4791" s="13"/>
      <c r="D4791" s="13"/>
      <c r="E4791" s="13">
        <v>38.909999999999997</v>
      </c>
      <c r="F4791" s="13">
        <v>2</v>
      </c>
      <c r="G4791" s="13">
        <v>406.26799999999997</v>
      </c>
      <c r="H4791" s="13">
        <v>810.52099999999996</v>
      </c>
      <c r="I4791" s="13">
        <v>2</v>
      </c>
      <c r="J4791" s="13">
        <v>810.52099999999996</v>
      </c>
      <c r="K4791" s="13">
        <v>0</v>
      </c>
      <c r="L4791" s="13">
        <v>0</v>
      </c>
      <c r="M4791" s="13">
        <v>2.0000000000000001E-4</v>
      </c>
    </row>
    <row r="4792" spans="1:13" ht="15">
      <c r="A4792" s="13"/>
      <c r="B4792" s="13" t="s">
        <v>4074</v>
      </c>
      <c r="C4792" s="13"/>
      <c r="D4792" s="13"/>
      <c r="E4792" s="13">
        <v>35.770000000000003</v>
      </c>
      <c r="F4792" s="13">
        <v>1</v>
      </c>
      <c r="G4792" s="13">
        <v>674.35500000000002</v>
      </c>
      <c r="H4792" s="13">
        <v>1346.6949999999999</v>
      </c>
      <c r="I4792" s="13">
        <v>2</v>
      </c>
      <c r="J4792" s="13">
        <v>1346.694</v>
      </c>
      <c r="K4792" s="13">
        <v>1E-3</v>
      </c>
      <c r="L4792" s="13">
        <v>0</v>
      </c>
      <c r="M4792" s="13">
        <v>4.4000000000000002E-4</v>
      </c>
    </row>
    <row r="4793" spans="1:13" ht="15">
      <c r="A4793" s="13"/>
      <c r="B4793" s="13" t="s">
        <v>4073</v>
      </c>
      <c r="C4793" s="13"/>
      <c r="D4793" s="13"/>
      <c r="E4793" s="13">
        <v>22.55</v>
      </c>
      <c r="F4793" s="13">
        <v>1</v>
      </c>
      <c r="G4793" s="13">
        <v>428.23399999999998</v>
      </c>
      <c r="H4793" s="13">
        <v>854.45399999999995</v>
      </c>
      <c r="I4793" s="13">
        <v>2</v>
      </c>
      <c r="J4793" s="13">
        <v>854.45399999999995</v>
      </c>
      <c r="K4793" s="13">
        <v>0</v>
      </c>
      <c r="L4793" s="13">
        <v>0</v>
      </c>
      <c r="M4793" s="13">
        <v>0.02</v>
      </c>
    </row>
    <row r="4794" spans="1:13" ht="15">
      <c r="A4794" s="13" t="s">
        <v>499</v>
      </c>
      <c r="B4794" s="13">
        <v>4</v>
      </c>
      <c r="C4794" s="13"/>
      <c r="D4794" s="13"/>
      <c r="E4794" s="13"/>
      <c r="F4794" s="13">
        <v>5</v>
      </c>
      <c r="G4794" s="13"/>
      <c r="H4794" s="13"/>
      <c r="I4794" s="13"/>
      <c r="J4794" s="13"/>
      <c r="K4794" s="13"/>
      <c r="L4794" s="13"/>
      <c r="M4794" s="13"/>
    </row>
    <row r="4795" spans="1:13" ht="15">
      <c r="A4795" s="13"/>
      <c r="B4795" s="13" t="s">
        <v>4334</v>
      </c>
      <c r="C4795" s="13"/>
      <c r="D4795" s="13"/>
      <c r="E4795" s="13">
        <v>42.63</v>
      </c>
      <c r="F4795" s="13">
        <v>1</v>
      </c>
      <c r="G4795" s="13">
        <v>421.21600000000001</v>
      </c>
      <c r="H4795" s="13">
        <v>1260.627</v>
      </c>
      <c r="I4795" s="13">
        <v>3</v>
      </c>
      <c r="J4795" s="13">
        <v>1260.625</v>
      </c>
      <c r="K4795" s="13">
        <v>2E-3</v>
      </c>
      <c r="L4795" s="13">
        <v>0</v>
      </c>
      <c r="M4795" s="13">
        <v>2.4000000000000001E-4</v>
      </c>
    </row>
    <row r="4796" spans="1:13" ht="15">
      <c r="A4796" s="13"/>
      <c r="B4796" s="13" t="s">
        <v>4333</v>
      </c>
      <c r="C4796" s="13"/>
      <c r="D4796" s="13"/>
      <c r="E4796" s="13">
        <v>41.17</v>
      </c>
      <c r="F4796" s="13">
        <v>2</v>
      </c>
      <c r="G4796" s="13">
        <v>474.92899999999997</v>
      </c>
      <c r="H4796" s="13">
        <v>1421.7650000000001</v>
      </c>
      <c r="I4796" s="13">
        <v>3</v>
      </c>
      <c r="J4796" s="13">
        <v>1421.7670000000001</v>
      </c>
      <c r="K4796" s="13">
        <v>-1E-3</v>
      </c>
      <c r="L4796" s="13">
        <v>0</v>
      </c>
      <c r="M4796" s="13">
        <v>2.9E-4</v>
      </c>
    </row>
    <row r="4797" spans="1:13" ht="15">
      <c r="A4797" s="13"/>
      <c r="B4797" s="13" t="s">
        <v>4333</v>
      </c>
      <c r="C4797" s="13"/>
      <c r="D4797" s="13"/>
      <c r="E4797" s="13">
        <v>24.46</v>
      </c>
      <c r="F4797" s="13">
        <v>1</v>
      </c>
      <c r="G4797" s="13">
        <v>711.89300000000003</v>
      </c>
      <c r="H4797" s="13">
        <v>1421.771</v>
      </c>
      <c r="I4797" s="13">
        <v>2</v>
      </c>
      <c r="J4797" s="13">
        <v>1421.7670000000001</v>
      </c>
      <c r="K4797" s="13">
        <v>4.0000000000000001E-3</v>
      </c>
      <c r="L4797" s="13">
        <v>0</v>
      </c>
      <c r="M4797" s="13">
        <v>5.1000000000000004E-3</v>
      </c>
    </row>
    <row r="4798" spans="1:13" ht="15">
      <c r="A4798" s="13"/>
      <c r="B4798" s="13" t="s">
        <v>4335</v>
      </c>
      <c r="C4798" s="13"/>
      <c r="D4798" s="13"/>
      <c r="E4798" s="13">
        <v>22.27</v>
      </c>
      <c r="F4798" s="13">
        <v>1</v>
      </c>
      <c r="G4798" s="13">
        <v>664.85500000000002</v>
      </c>
      <c r="H4798" s="13">
        <v>1327.6949999999999</v>
      </c>
      <c r="I4798" s="13">
        <v>2</v>
      </c>
      <c r="J4798" s="13">
        <v>1327.6959999999999</v>
      </c>
      <c r="K4798" s="13">
        <v>-1E-3</v>
      </c>
      <c r="L4798" s="13">
        <v>0</v>
      </c>
      <c r="M4798" s="13">
        <v>1.4E-2</v>
      </c>
    </row>
    <row r="4799" spans="1:13" ht="15">
      <c r="A4799" s="13" t="s">
        <v>652</v>
      </c>
      <c r="B4799" s="13">
        <v>4</v>
      </c>
      <c r="C4799" s="13"/>
      <c r="D4799" s="13"/>
      <c r="E4799" s="13"/>
      <c r="F4799" s="13">
        <v>6</v>
      </c>
      <c r="G4799" s="13"/>
      <c r="H4799" s="13"/>
      <c r="I4799" s="13"/>
      <c r="J4799" s="13"/>
      <c r="K4799" s="13"/>
      <c r="L4799" s="13"/>
      <c r="M4799" s="13"/>
    </row>
    <row r="4800" spans="1:13" ht="15">
      <c r="A4800" s="13"/>
      <c r="B4800" s="13" t="s">
        <v>4608</v>
      </c>
      <c r="C4800" s="13" t="s">
        <v>18</v>
      </c>
      <c r="D4800" s="13" t="s">
        <v>130</v>
      </c>
      <c r="E4800" s="13">
        <v>41.12</v>
      </c>
      <c r="F4800" s="13">
        <v>1</v>
      </c>
      <c r="G4800" s="13">
        <v>595.30899999999997</v>
      </c>
      <c r="H4800" s="13">
        <v>1188.6030000000001</v>
      </c>
      <c r="I4800" s="13">
        <v>2</v>
      </c>
      <c r="J4800" s="13">
        <v>1188.6030000000001</v>
      </c>
      <c r="K4800" s="13">
        <v>0</v>
      </c>
      <c r="L4800" s="13">
        <v>0</v>
      </c>
      <c r="M4800" s="13">
        <v>1.3999999999999999E-4</v>
      </c>
    </row>
    <row r="4801" spans="1:13" ht="15">
      <c r="A4801" s="13"/>
      <c r="B4801" s="13" t="s">
        <v>4611</v>
      </c>
      <c r="C4801" s="13"/>
      <c r="D4801" s="13"/>
      <c r="E4801" s="13">
        <v>37.619999999999997</v>
      </c>
      <c r="F4801" s="13">
        <v>3</v>
      </c>
      <c r="G4801" s="13">
        <v>542.34900000000005</v>
      </c>
      <c r="H4801" s="13">
        <v>1082.683</v>
      </c>
      <c r="I4801" s="13">
        <v>2</v>
      </c>
      <c r="J4801" s="13">
        <v>1082.681</v>
      </c>
      <c r="K4801" s="13">
        <v>2E-3</v>
      </c>
      <c r="L4801" s="13">
        <v>0</v>
      </c>
      <c r="M4801" s="13">
        <v>4.2999999999999999E-4</v>
      </c>
    </row>
    <row r="4802" spans="1:13" ht="15">
      <c r="A4802" s="13"/>
      <c r="B4802" s="13" t="s">
        <v>4608</v>
      </c>
      <c r="C4802" s="13"/>
      <c r="D4802" s="13"/>
      <c r="E4802" s="13">
        <v>29.94</v>
      </c>
      <c r="F4802" s="13">
        <v>1</v>
      </c>
      <c r="G4802" s="13">
        <v>603.82299999999998</v>
      </c>
      <c r="H4802" s="13">
        <v>1205.6320000000001</v>
      </c>
      <c r="I4802" s="13">
        <v>2</v>
      </c>
      <c r="J4802" s="13">
        <v>1205.6289999999999</v>
      </c>
      <c r="K4802" s="13">
        <v>2E-3</v>
      </c>
      <c r="L4802" s="13">
        <v>0</v>
      </c>
      <c r="M4802" s="13">
        <v>1.6000000000000001E-3</v>
      </c>
    </row>
    <row r="4803" spans="1:13" ht="15">
      <c r="A4803" s="13"/>
      <c r="B4803" s="13" t="s">
        <v>4610</v>
      </c>
      <c r="C4803" s="13"/>
      <c r="D4803" s="13"/>
      <c r="E4803" s="13">
        <v>25.82</v>
      </c>
      <c r="F4803" s="13">
        <v>1</v>
      </c>
      <c r="G4803" s="13">
        <v>406.25599999999997</v>
      </c>
      <c r="H4803" s="13">
        <v>810.49599999999998</v>
      </c>
      <c r="I4803" s="13">
        <v>2</v>
      </c>
      <c r="J4803" s="13">
        <v>810.49599999999998</v>
      </c>
      <c r="K4803" s="13">
        <v>0</v>
      </c>
      <c r="L4803" s="13">
        <v>0</v>
      </c>
      <c r="M4803" s="13">
        <v>5.8999999999999999E-3</v>
      </c>
    </row>
    <row r="4804" spans="1:13" ht="15">
      <c r="A4804" s="13" t="s">
        <v>753</v>
      </c>
      <c r="B4804" s="13">
        <v>4</v>
      </c>
      <c r="C4804" s="13"/>
      <c r="D4804" s="13"/>
      <c r="E4804" s="13"/>
      <c r="F4804" s="13">
        <v>7</v>
      </c>
      <c r="G4804" s="13"/>
      <c r="H4804" s="13"/>
      <c r="I4804" s="13"/>
      <c r="J4804" s="13"/>
      <c r="K4804" s="13"/>
      <c r="L4804" s="13"/>
      <c r="M4804" s="13"/>
    </row>
    <row r="4805" spans="1:13" ht="15">
      <c r="A4805" s="13"/>
      <c r="B4805" s="13" t="s">
        <v>7762</v>
      </c>
      <c r="C4805" s="13"/>
      <c r="D4805" s="13"/>
      <c r="E4805" s="13">
        <v>38.549999999999997</v>
      </c>
      <c r="F4805" s="13">
        <v>1</v>
      </c>
      <c r="G4805" s="13">
        <v>588.33000000000004</v>
      </c>
      <c r="H4805" s="13">
        <v>1174.645</v>
      </c>
      <c r="I4805" s="13">
        <v>2</v>
      </c>
      <c r="J4805" s="13">
        <v>1174.646</v>
      </c>
      <c r="K4805" s="13">
        <v>-1E-3</v>
      </c>
      <c r="L4805" s="13">
        <v>0</v>
      </c>
      <c r="M4805" s="13">
        <v>2.4000000000000001E-4</v>
      </c>
    </row>
    <row r="4806" spans="1:13" ht="15">
      <c r="A4806" s="13"/>
      <c r="B4806" s="13" t="s">
        <v>5368</v>
      </c>
      <c r="C4806" s="13"/>
      <c r="D4806" s="13"/>
      <c r="E4806" s="13">
        <v>35.97</v>
      </c>
      <c r="F4806" s="13">
        <v>2</v>
      </c>
      <c r="G4806" s="13">
        <v>608.31399999999996</v>
      </c>
      <c r="H4806" s="13">
        <v>1214.6130000000001</v>
      </c>
      <c r="I4806" s="13">
        <v>2</v>
      </c>
      <c r="J4806" s="13">
        <v>1214.614</v>
      </c>
      <c r="K4806" s="13">
        <v>-1E-3</v>
      </c>
      <c r="L4806" s="13">
        <v>0</v>
      </c>
      <c r="M4806" s="13">
        <v>1.5E-3</v>
      </c>
    </row>
    <row r="4807" spans="1:13" ht="15">
      <c r="A4807" s="13"/>
      <c r="B4807" s="13" t="s">
        <v>5369</v>
      </c>
      <c r="C4807" s="13"/>
      <c r="D4807" s="13"/>
      <c r="E4807" s="13">
        <v>33.72</v>
      </c>
      <c r="F4807" s="13">
        <v>2</v>
      </c>
      <c r="G4807" s="13">
        <v>486.745</v>
      </c>
      <c r="H4807" s="13">
        <v>971.47500000000002</v>
      </c>
      <c r="I4807" s="13">
        <v>2</v>
      </c>
      <c r="J4807" s="13">
        <v>971.47500000000002</v>
      </c>
      <c r="K4807" s="13">
        <v>0</v>
      </c>
      <c r="L4807" s="13">
        <v>0</v>
      </c>
      <c r="M4807" s="13">
        <v>1.4E-3</v>
      </c>
    </row>
    <row r="4808" spans="1:13" ht="15">
      <c r="A4808" s="13"/>
      <c r="B4808" s="13" t="s">
        <v>9664</v>
      </c>
      <c r="C4808" s="13"/>
      <c r="D4808" s="13"/>
      <c r="E4808" s="13">
        <v>31.73</v>
      </c>
      <c r="F4808" s="13">
        <v>2</v>
      </c>
      <c r="G4808" s="13">
        <v>518.96400000000006</v>
      </c>
      <c r="H4808" s="13">
        <v>1553.8720000000001</v>
      </c>
      <c r="I4808" s="13">
        <v>3</v>
      </c>
      <c r="J4808" s="13">
        <v>1552.873</v>
      </c>
      <c r="K4808" s="13">
        <v>0.999</v>
      </c>
      <c r="L4808" s="13">
        <v>0</v>
      </c>
      <c r="M4808" s="13">
        <v>3.2000000000000002E-3</v>
      </c>
    </row>
    <row r="4809" spans="1:13" ht="15">
      <c r="A4809" s="13" t="s">
        <v>7548</v>
      </c>
      <c r="B4809" s="13">
        <v>3</v>
      </c>
      <c r="C4809" s="13"/>
      <c r="D4809" s="13"/>
      <c r="E4809" s="13"/>
      <c r="F4809" s="13">
        <v>3</v>
      </c>
      <c r="G4809" s="13"/>
      <c r="H4809" s="13"/>
      <c r="I4809" s="13"/>
      <c r="J4809" s="13"/>
      <c r="K4809" s="13"/>
      <c r="L4809" s="13"/>
      <c r="M4809" s="13"/>
    </row>
    <row r="4810" spans="1:13" ht="15">
      <c r="A4810" s="13"/>
      <c r="B4810" s="13" t="s">
        <v>9777</v>
      </c>
      <c r="C4810" s="13"/>
      <c r="D4810" s="13"/>
      <c r="E4810" s="13">
        <v>43.92</v>
      </c>
      <c r="F4810" s="13">
        <v>1</v>
      </c>
      <c r="G4810" s="13">
        <v>523.26700000000005</v>
      </c>
      <c r="H4810" s="13">
        <v>1044.52</v>
      </c>
      <c r="I4810" s="13">
        <v>2</v>
      </c>
      <c r="J4810" s="13">
        <v>1044.52</v>
      </c>
      <c r="K4810" s="13">
        <v>0</v>
      </c>
      <c r="L4810" s="13">
        <v>0</v>
      </c>
      <c r="M4810" s="13">
        <v>1.6000000000000001E-4</v>
      </c>
    </row>
    <row r="4811" spans="1:13" ht="15">
      <c r="A4811" s="13"/>
      <c r="B4811" s="13" t="s">
        <v>9196</v>
      </c>
      <c r="C4811" s="13"/>
      <c r="D4811" s="13"/>
      <c r="E4811" s="13">
        <v>33.21</v>
      </c>
      <c r="F4811" s="13">
        <v>1</v>
      </c>
      <c r="G4811" s="13">
        <v>604.35900000000004</v>
      </c>
      <c r="H4811" s="13">
        <v>1206.703</v>
      </c>
      <c r="I4811" s="13">
        <v>2</v>
      </c>
      <c r="J4811" s="13">
        <v>1206.7049999999999</v>
      </c>
      <c r="K4811" s="13">
        <v>-2E-3</v>
      </c>
      <c r="L4811" s="13">
        <v>0</v>
      </c>
      <c r="M4811" s="13">
        <v>1.2999999999999999E-3</v>
      </c>
    </row>
    <row r="4812" spans="1:13" ht="15">
      <c r="A4812" s="13"/>
      <c r="B4812" s="13" t="s">
        <v>7843</v>
      </c>
      <c r="C4812" s="13"/>
      <c r="D4812" s="13"/>
      <c r="E4812" s="13">
        <v>28.33</v>
      </c>
      <c r="F4812" s="13">
        <v>1</v>
      </c>
      <c r="G4812" s="13">
        <v>581.28200000000004</v>
      </c>
      <c r="H4812" s="13">
        <v>1160.55</v>
      </c>
      <c r="I4812" s="13">
        <v>2</v>
      </c>
      <c r="J4812" s="13">
        <v>1160.55</v>
      </c>
      <c r="K4812" s="13">
        <v>0</v>
      </c>
      <c r="L4812" s="13">
        <v>0</v>
      </c>
      <c r="M4812" s="13">
        <v>5.4999999999999997E-3</v>
      </c>
    </row>
    <row r="4813" spans="1:13" ht="15">
      <c r="A4813" s="13" t="s">
        <v>7998</v>
      </c>
      <c r="B4813" s="13">
        <v>3</v>
      </c>
      <c r="C4813" s="13"/>
      <c r="D4813" s="13"/>
      <c r="E4813" s="13"/>
      <c r="F4813" s="13">
        <v>4</v>
      </c>
      <c r="G4813" s="13"/>
      <c r="H4813" s="13"/>
      <c r="I4813" s="13"/>
      <c r="J4813" s="13"/>
      <c r="K4813" s="13"/>
      <c r="L4813" s="13"/>
      <c r="M4813" s="13"/>
    </row>
    <row r="4814" spans="1:13" ht="15">
      <c r="A4814" s="13"/>
      <c r="B4814" s="13" t="s">
        <v>9714</v>
      </c>
      <c r="C4814" s="13"/>
      <c r="D4814" s="13"/>
      <c r="E4814" s="13">
        <v>52.3</v>
      </c>
      <c r="F4814" s="13">
        <v>1</v>
      </c>
      <c r="G4814" s="13">
        <v>529.80600000000004</v>
      </c>
      <c r="H4814" s="13">
        <v>1057.597</v>
      </c>
      <c r="I4814" s="13">
        <v>2</v>
      </c>
      <c r="J4814" s="13">
        <v>1057.595</v>
      </c>
      <c r="K4814" s="13">
        <v>1E-3</v>
      </c>
      <c r="L4814" s="13">
        <v>0</v>
      </c>
      <c r="M4814" s="13">
        <v>5.3000000000000001E-5</v>
      </c>
    </row>
    <row r="4815" spans="1:13" ht="15">
      <c r="A4815" s="13"/>
      <c r="B4815" s="13" t="s">
        <v>9197</v>
      </c>
      <c r="C4815" s="13"/>
      <c r="D4815" s="13"/>
      <c r="E4815" s="13">
        <v>44.14</v>
      </c>
      <c r="F4815" s="13">
        <v>2</v>
      </c>
      <c r="G4815" s="13">
        <v>624.33699999999999</v>
      </c>
      <c r="H4815" s="13">
        <v>1246.6590000000001</v>
      </c>
      <c r="I4815" s="13">
        <v>2</v>
      </c>
      <c r="J4815" s="13">
        <v>1246.6600000000001</v>
      </c>
      <c r="K4815" s="13">
        <v>0</v>
      </c>
      <c r="L4815" s="13">
        <v>0</v>
      </c>
      <c r="M4815" s="13">
        <v>7.2999999999999999E-5</v>
      </c>
    </row>
    <row r="4816" spans="1:13" ht="15">
      <c r="A4816" s="13"/>
      <c r="B4816" s="13" t="s">
        <v>9713</v>
      </c>
      <c r="C4816" s="13"/>
      <c r="D4816" s="13"/>
      <c r="E4816" s="13">
        <v>37.119999999999997</v>
      </c>
      <c r="F4816" s="13">
        <v>1</v>
      </c>
      <c r="G4816" s="13">
        <v>608.82000000000005</v>
      </c>
      <c r="H4816" s="13">
        <v>1215.626</v>
      </c>
      <c r="I4816" s="13">
        <v>2</v>
      </c>
      <c r="J4816" s="13">
        <v>1215.625</v>
      </c>
      <c r="K4816" s="13">
        <v>1E-3</v>
      </c>
      <c r="L4816" s="13">
        <v>0</v>
      </c>
      <c r="M4816" s="13">
        <v>3.3E-4</v>
      </c>
    </row>
    <row r="4817" spans="1:13" ht="15">
      <c r="A4817" s="13" t="s">
        <v>1305</v>
      </c>
      <c r="B4817" s="13">
        <v>3</v>
      </c>
      <c r="C4817" s="13"/>
      <c r="D4817" s="13"/>
      <c r="E4817" s="13"/>
      <c r="F4817" s="13">
        <v>3</v>
      </c>
      <c r="G4817" s="13"/>
      <c r="H4817" s="13"/>
      <c r="I4817" s="13"/>
      <c r="J4817" s="13"/>
      <c r="K4817" s="13"/>
      <c r="L4817" s="13"/>
      <c r="M4817" s="13"/>
    </row>
    <row r="4818" spans="1:13" ht="15">
      <c r="A4818" s="13"/>
      <c r="B4818" s="13" t="s">
        <v>5375</v>
      </c>
      <c r="C4818" s="13"/>
      <c r="D4818" s="13"/>
      <c r="E4818" s="13">
        <v>36.75</v>
      </c>
      <c r="F4818" s="13">
        <v>1</v>
      </c>
      <c r="G4818" s="13">
        <v>454.25400000000002</v>
      </c>
      <c r="H4818" s="13">
        <v>1359.74</v>
      </c>
      <c r="I4818" s="13">
        <v>3</v>
      </c>
      <c r="J4818" s="13">
        <v>1359.74</v>
      </c>
      <c r="K4818" s="13">
        <v>0</v>
      </c>
      <c r="L4818" s="13">
        <v>0</v>
      </c>
      <c r="M4818" s="13">
        <v>3.6000000000000002E-4</v>
      </c>
    </row>
    <row r="4819" spans="1:13" ht="15" collapsed="1">
      <c r="A4819" s="13"/>
      <c r="B4819" s="13" t="s">
        <v>6988</v>
      </c>
      <c r="C4819" s="13"/>
      <c r="D4819" s="13"/>
      <c r="E4819" s="13">
        <v>26.97</v>
      </c>
      <c r="F4819" s="13">
        <v>1</v>
      </c>
      <c r="G4819" s="13">
        <v>451.76299999999998</v>
      </c>
      <c r="H4819" s="13">
        <v>901.51099999999997</v>
      </c>
      <c r="I4819" s="13">
        <v>2</v>
      </c>
      <c r="J4819" s="13">
        <v>901.51199999999994</v>
      </c>
      <c r="K4819" s="13">
        <v>-1E-3</v>
      </c>
      <c r="L4819" s="13">
        <v>0</v>
      </c>
      <c r="M4819" s="13">
        <v>2.5999999999999999E-2</v>
      </c>
    </row>
    <row r="4820" spans="1:13" ht="15">
      <c r="A4820" s="13"/>
      <c r="B4820" s="13" t="s">
        <v>6989</v>
      </c>
      <c r="C4820" s="13"/>
      <c r="D4820" s="13"/>
      <c r="E4820" s="13">
        <v>23.4</v>
      </c>
      <c r="F4820" s="13">
        <v>1</v>
      </c>
      <c r="G4820" s="13">
        <v>534.26900000000001</v>
      </c>
      <c r="H4820" s="13">
        <v>1599.7860000000001</v>
      </c>
      <c r="I4820" s="13">
        <v>3</v>
      </c>
      <c r="J4820" s="13">
        <v>1599.789</v>
      </c>
      <c r="K4820" s="13">
        <v>-3.0000000000000001E-3</v>
      </c>
      <c r="L4820" s="13">
        <v>0</v>
      </c>
      <c r="M4820" s="13">
        <v>1.9E-2</v>
      </c>
    </row>
    <row r="4821" spans="1:13" ht="15">
      <c r="A4821" s="13" t="s">
        <v>7541</v>
      </c>
      <c r="B4821" s="13">
        <v>3</v>
      </c>
      <c r="C4821" s="13"/>
      <c r="D4821" s="13"/>
      <c r="E4821" s="13"/>
      <c r="F4821" s="13">
        <v>3</v>
      </c>
      <c r="G4821" s="13"/>
      <c r="H4821" s="13"/>
      <c r="I4821" s="13"/>
      <c r="J4821" s="13"/>
      <c r="K4821" s="13"/>
      <c r="L4821" s="13"/>
      <c r="M4821" s="13"/>
    </row>
    <row r="4822" spans="1:13" ht="15">
      <c r="A4822" s="13"/>
      <c r="B4822" s="13" t="s">
        <v>8905</v>
      </c>
      <c r="C4822" s="13"/>
      <c r="D4822" s="13"/>
      <c r="E4822" s="13">
        <v>37.619999999999997</v>
      </c>
      <c r="F4822" s="13">
        <v>1</v>
      </c>
      <c r="G4822" s="13">
        <v>586.32500000000005</v>
      </c>
      <c r="H4822" s="13">
        <v>1170.635</v>
      </c>
      <c r="I4822" s="13">
        <v>2</v>
      </c>
      <c r="J4822" s="13">
        <v>1170.636</v>
      </c>
      <c r="K4822" s="13">
        <v>-1E-3</v>
      </c>
      <c r="L4822" s="13">
        <v>0</v>
      </c>
      <c r="M4822" s="13">
        <v>8.1999999999999998E-4</v>
      </c>
    </row>
    <row r="4823" spans="1:13" ht="15">
      <c r="A4823" s="13"/>
      <c r="B4823" s="13" t="s">
        <v>7799</v>
      </c>
      <c r="C4823" s="13"/>
      <c r="D4823" s="13"/>
      <c r="E4823" s="13">
        <v>34.26</v>
      </c>
      <c r="F4823" s="13">
        <v>1</v>
      </c>
      <c r="G4823" s="13">
        <v>567.63</v>
      </c>
      <c r="H4823" s="13">
        <v>1699.8679999999999</v>
      </c>
      <c r="I4823" s="13">
        <v>3</v>
      </c>
      <c r="J4823" s="13">
        <v>1699.867</v>
      </c>
      <c r="K4823" s="13">
        <v>1E-3</v>
      </c>
      <c r="L4823" s="13">
        <v>0</v>
      </c>
      <c r="M4823" s="13">
        <v>6.0999999999999997E-4</v>
      </c>
    </row>
    <row r="4824" spans="1:13" ht="15" collapsed="1">
      <c r="A4824" s="13"/>
      <c r="B4824" s="13" t="s">
        <v>7800</v>
      </c>
      <c r="C4824" s="13"/>
      <c r="D4824" s="13"/>
      <c r="E4824" s="13">
        <v>23.47</v>
      </c>
      <c r="F4824" s="13">
        <v>1</v>
      </c>
      <c r="G4824" s="13">
        <v>412.255</v>
      </c>
      <c r="H4824" s="13">
        <v>822.49599999999998</v>
      </c>
      <c r="I4824" s="13">
        <v>2</v>
      </c>
      <c r="J4824" s="13">
        <v>822.49599999999998</v>
      </c>
      <c r="K4824" s="13">
        <v>0</v>
      </c>
      <c r="L4824" s="13">
        <v>0</v>
      </c>
      <c r="M4824" s="13">
        <v>8.9999999999999993E-3</v>
      </c>
    </row>
    <row r="4825" spans="1:13" ht="15">
      <c r="A4825" s="13" t="s">
        <v>7554</v>
      </c>
      <c r="B4825" s="13">
        <v>3</v>
      </c>
      <c r="C4825" s="13"/>
      <c r="D4825" s="13"/>
      <c r="E4825" s="13"/>
      <c r="F4825" s="13">
        <v>3</v>
      </c>
      <c r="G4825" s="13"/>
      <c r="H4825" s="13"/>
      <c r="I4825" s="13"/>
      <c r="J4825" s="13"/>
      <c r="K4825" s="13"/>
      <c r="L4825" s="13"/>
      <c r="M4825" s="13"/>
    </row>
    <row r="4826" spans="1:13" ht="15" collapsed="1">
      <c r="A4826" s="13"/>
      <c r="B4826" s="13" t="s">
        <v>7846</v>
      </c>
      <c r="C4826" s="13"/>
      <c r="D4826" s="13"/>
      <c r="E4826" s="13">
        <v>42.02</v>
      </c>
      <c r="F4826" s="13">
        <v>1</v>
      </c>
      <c r="G4826" s="13">
        <v>611.35599999999999</v>
      </c>
      <c r="H4826" s="13">
        <v>1831.046</v>
      </c>
      <c r="I4826" s="13">
        <v>3</v>
      </c>
      <c r="J4826" s="13">
        <v>1830.04</v>
      </c>
      <c r="K4826" s="13">
        <v>1.0049999999999999</v>
      </c>
      <c r="L4826" s="13">
        <v>1</v>
      </c>
      <c r="M4826" s="13">
        <v>2.5999999999999998E-4</v>
      </c>
    </row>
    <row r="4827" spans="1:13" ht="15">
      <c r="A4827" s="13"/>
      <c r="B4827" s="13" t="s">
        <v>9778</v>
      </c>
      <c r="C4827" s="13"/>
      <c r="D4827" s="13"/>
      <c r="E4827" s="13">
        <v>31.5</v>
      </c>
      <c r="F4827" s="13">
        <v>1</v>
      </c>
      <c r="G4827" s="13">
        <v>681.37599999999998</v>
      </c>
      <c r="H4827" s="13">
        <v>1360.7380000000001</v>
      </c>
      <c r="I4827" s="13">
        <v>2</v>
      </c>
      <c r="J4827" s="13">
        <v>1360.739</v>
      </c>
      <c r="K4827" s="13">
        <v>-1E-3</v>
      </c>
      <c r="L4827" s="13">
        <v>0</v>
      </c>
      <c r="M4827" s="13">
        <v>1.1000000000000001E-3</v>
      </c>
    </row>
    <row r="4828" spans="1:13" ht="15" collapsed="1">
      <c r="A4828" s="13"/>
      <c r="B4828" s="13" t="s">
        <v>9778</v>
      </c>
      <c r="C4828" s="13"/>
      <c r="D4828" s="13"/>
      <c r="E4828" s="13">
        <v>29.54</v>
      </c>
      <c r="F4828" s="13">
        <v>1</v>
      </c>
      <c r="G4828" s="13">
        <v>454.92200000000003</v>
      </c>
      <c r="H4828" s="13">
        <v>1361.7429999999999</v>
      </c>
      <c r="I4828" s="13">
        <v>3</v>
      </c>
      <c r="J4828" s="13">
        <v>1360.739</v>
      </c>
      <c r="K4828" s="13">
        <v>1.004</v>
      </c>
      <c r="L4828" s="13">
        <v>0</v>
      </c>
      <c r="M4828" s="13">
        <v>1.6999999999999999E-3</v>
      </c>
    </row>
    <row r="4829" spans="1:13" ht="15">
      <c r="A4829" s="13" t="s">
        <v>1211</v>
      </c>
      <c r="B4829" s="13">
        <v>3</v>
      </c>
      <c r="C4829" s="13"/>
      <c r="D4829" s="13"/>
      <c r="E4829" s="13"/>
      <c r="F4829" s="13">
        <v>4</v>
      </c>
      <c r="G4829" s="13"/>
      <c r="H4829" s="13"/>
      <c r="I4829" s="13"/>
      <c r="J4829" s="13"/>
      <c r="K4829" s="13"/>
      <c r="L4829" s="13"/>
      <c r="M4829" s="13"/>
    </row>
    <row r="4830" spans="1:13" ht="15">
      <c r="A4830" s="13"/>
      <c r="B4830" s="13" t="s">
        <v>5378</v>
      </c>
      <c r="C4830" s="13"/>
      <c r="D4830" s="13"/>
      <c r="E4830" s="13">
        <v>45.7</v>
      </c>
      <c r="F4830" s="13">
        <v>2</v>
      </c>
      <c r="G4830" s="13">
        <v>512.79499999999996</v>
      </c>
      <c r="H4830" s="13">
        <v>1023.575</v>
      </c>
      <c r="I4830" s="13">
        <v>2</v>
      </c>
      <c r="J4830" s="13">
        <v>1023.575</v>
      </c>
      <c r="K4830" s="13">
        <v>0</v>
      </c>
      <c r="L4830" s="13">
        <v>0</v>
      </c>
      <c r="M4830" s="13">
        <v>8.7000000000000001E-5</v>
      </c>
    </row>
    <row r="4831" spans="1:13" ht="15">
      <c r="A4831" s="13"/>
      <c r="B4831" s="13" t="s">
        <v>5379</v>
      </c>
      <c r="C4831" s="13"/>
      <c r="D4831" s="13"/>
      <c r="E4831" s="13">
        <v>32.28</v>
      </c>
      <c r="F4831" s="13">
        <v>1</v>
      </c>
      <c r="G4831" s="13">
        <v>386.24</v>
      </c>
      <c r="H4831" s="13">
        <v>770.46500000000003</v>
      </c>
      <c r="I4831" s="13">
        <v>2</v>
      </c>
      <c r="J4831" s="13">
        <v>770.46500000000003</v>
      </c>
      <c r="K4831" s="13">
        <v>0</v>
      </c>
      <c r="L4831" s="13">
        <v>0</v>
      </c>
      <c r="M4831" s="13">
        <v>2.3999999999999998E-3</v>
      </c>
    </row>
    <row r="4832" spans="1:13" ht="15">
      <c r="A4832" s="13"/>
      <c r="B4832" s="13" t="s">
        <v>9716</v>
      </c>
      <c r="C4832" s="13"/>
      <c r="D4832" s="13"/>
      <c r="E4832" s="13">
        <v>21.76</v>
      </c>
      <c r="F4832" s="13">
        <v>1</v>
      </c>
      <c r="G4832" s="13">
        <v>689.35299999999995</v>
      </c>
      <c r="H4832" s="13">
        <v>2065.0360000000001</v>
      </c>
      <c r="I4832" s="13">
        <v>3</v>
      </c>
      <c r="J4832" s="13">
        <v>2064.0349999999999</v>
      </c>
      <c r="K4832" s="13">
        <v>1.0009999999999999</v>
      </c>
      <c r="L4832" s="13">
        <v>0</v>
      </c>
      <c r="M4832" s="13">
        <v>1.4E-2</v>
      </c>
    </row>
    <row r="4833" spans="1:13" ht="15">
      <c r="A4833" s="13" t="s">
        <v>1683</v>
      </c>
      <c r="B4833" s="13">
        <v>3</v>
      </c>
      <c r="C4833" s="13"/>
      <c r="D4833" s="13"/>
      <c r="E4833" s="13"/>
      <c r="F4833" s="13">
        <v>5</v>
      </c>
      <c r="G4833" s="13"/>
      <c r="H4833" s="13"/>
      <c r="I4833" s="13"/>
      <c r="J4833" s="13"/>
      <c r="K4833" s="13"/>
      <c r="L4833" s="13"/>
      <c r="M4833" s="13"/>
    </row>
    <row r="4834" spans="1:13" ht="15">
      <c r="A4834" s="13"/>
      <c r="B4834" s="13" t="s">
        <v>6914</v>
      </c>
      <c r="C4834" s="13"/>
      <c r="D4834" s="13"/>
      <c r="E4834" s="13">
        <v>55.99</v>
      </c>
      <c r="F4834" s="13">
        <v>2</v>
      </c>
      <c r="G4834" s="13">
        <v>796.91200000000003</v>
      </c>
      <c r="H4834" s="13">
        <v>1591.809</v>
      </c>
      <c r="I4834" s="13">
        <v>2</v>
      </c>
      <c r="J4834" s="13">
        <v>1591.806</v>
      </c>
      <c r="K4834" s="13">
        <v>2E-3</v>
      </c>
      <c r="L4834" s="13">
        <v>0</v>
      </c>
      <c r="M4834" s="13">
        <v>5.5999999999999997E-6</v>
      </c>
    </row>
    <row r="4835" spans="1:13" ht="15">
      <c r="A4835" s="13"/>
      <c r="B4835" s="13" t="s">
        <v>5791</v>
      </c>
      <c r="C4835" s="13"/>
      <c r="D4835" s="13"/>
      <c r="E4835" s="13">
        <v>31.81</v>
      </c>
      <c r="F4835" s="13">
        <v>2</v>
      </c>
      <c r="G4835" s="13">
        <v>452.28699999999998</v>
      </c>
      <c r="H4835" s="13">
        <v>902.55899999999997</v>
      </c>
      <c r="I4835" s="13">
        <v>2</v>
      </c>
      <c r="J4835" s="13">
        <v>902.55899999999997</v>
      </c>
      <c r="K4835" s="13">
        <v>0</v>
      </c>
      <c r="L4835" s="13">
        <v>0</v>
      </c>
      <c r="M4835" s="13">
        <v>1.1000000000000001E-3</v>
      </c>
    </row>
    <row r="4836" spans="1:13" ht="15" collapsed="1">
      <c r="A4836" s="13"/>
      <c r="B4836" s="13" t="s">
        <v>6914</v>
      </c>
      <c r="C4836" s="13"/>
      <c r="D4836" s="13"/>
      <c r="E4836" s="13">
        <v>21.92</v>
      </c>
      <c r="F4836" s="13">
        <v>1</v>
      </c>
      <c r="G4836" s="13">
        <v>531.61</v>
      </c>
      <c r="H4836" s="13">
        <v>1591.807</v>
      </c>
      <c r="I4836" s="13">
        <v>3</v>
      </c>
      <c r="J4836" s="13">
        <v>1591.806</v>
      </c>
      <c r="K4836" s="13">
        <v>1E-3</v>
      </c>
      <c r="L4836" s="13">
        <v>0</v>
      </c>
      <c r="M4836" s="13">
        <v>8.8000000000000005E-3</v>
      </c>
    </row>
    <row r="4837" spans="1:13" ht="15">
      <c r="A4837" s="13" t="s">
        <v>1313</v>
      </c>
      <c r="B4837" s="13">
        <v>3</v>
      </c>
      <c r="C4837" s="13"/>
      <c r="D4837" s="13"/>
      <c r="E4837" s="13"/>
      <c r="F4837" s="13">
        <v>4</v>
      </c>
      <c r="G4837" s="13"/>
      <c r="H4837" s="13"/>
      <c r="I4837" s="13"/>
      <c r="J4837" s="13"/>
      <c r="K4837" s="13"/>
      <c r="L4837" s="13"/>
      <c r="M4837" s="13"/>
    </row>
    <row r="4838" spans="1:13" ht="15">
      <c r="A4838" s="13"/>
      <c r="B4838" s="13" t="s">
        <v>9782</v>
      </c>
      <c r="C4838" s="13"/>
      <c r="D4838" s="13"/>
      <c r="E4838" s="13">
        <v>44.83</v>
      </c>
      <c r="F4838" s="13">
        <v>2</v>
      </c>
      <c r="G4838" s="13">
        <v>576.28800000000001</v>
      </c>
      <c r="H4838" s="13">
        <v>1150.5619999999999</v>
      </c>
      <c r="I4838" s="13">
        <v>2</v>
      </c>
      <c r="J4838" s="13">
        <v>1150.5619999999999</v>
      </c>
      <c r="K4838" s="13">
        <v>1E-3</v>
      </c>
      <c r="L4838" s="13">
        <v>0</v>
      </c>
      <c r="M4838" s="13">
        <v>1.6000000000000001E-4</v>
      </c>
    </row>
    <row r="4839" spans="1:13" ht="15">
      <c r="A4839" s="13"/>
      <c r="B4839" s="13" t="s">
        <v>10405</v>
      </c>
      <c r="C4839" s="13"/>
      <c r="D4839" s="13"/>
      <c r="E4839" s="13">
        <v>29.24</v>
      </c>
      <c r="F4839" s="13">
        <v>1</v>
      </c>
      <c r="G4839" s="13">
        <v>539.78</v>
      </c>
      <c r="H4839" s="13">
        <v>1077.546</v>
      </c>
      <c r="I4839" s="13">
        <v>2</v>
      </c>
      <c r="J4839" s="13">
        <v>1077.5450000000001</v>
      </c>
      <c r="K4839" s="13">
        <v>1E-3</v>
      </c>
      <c r="L4839" s="13">
        <v>0</v>
      </c>
      <c r="M4839" s="13">
        <v>1.8E-3</v>
      </c>
    </row>
    <row r="4840" spans="1:13" ht="15">
      <c r="A4840" s="13"/>
      <c r="B4840" s="13" t="s">
        <v>5383</v>
      </c>
      <c r="C4840" s="13"/>
      <c r="D4840" s="13"/>
      <c r="E4840" s="13">
        <v>27.36</v>
      </c>
      <c r="F4840" s="13">
        <v>1</v>
      </c>
      <c r="G4840" s="13">
        <v>437.25099999999998</v>
      </c>
      <c r="H4840" s="13">
        <v>872.48800000000006</v>
      </c>
      <c r="I4840" s="13">
        <v>2</v>
      </c>
      <c r="J4840" s="13">
        <v>872.48699999999997</v>
      </c>
      <c r="K4840" s="13">
        <v>1E-3</v>
      </c>
      <c r="L4840" s="13">
        <v>0</v>
      </c>
      <c r="M4840" s="13">
        <v>2.1000000000000001E-2</v>
      </c>
    </row>
    <row r="4841" spans="1:13" ht="15">
      <c r="A4841" s="13" t="s">
        <v>1691</v>
      </c>
      <c r="B4841" s="13">
        <v>3</v>
      </c>
      <c r="C4841" s="13"/>
      <c r="D4841" s="13"/>
      <c r="E4841" s="13"/>
      <c r="F4841" s="13">
        <v>3</v>
      </c>
      <c r="G4841" s="13"/>
      <c r="H4841" s="13"/>
      <c r="I4841" s="13"/>
      <c r="J4841" s="13"/>
      <c r="K4841" s="13"/>
      <c r="L4841" s="13"/>
      <c r="M4841" s="13"/>
    </row>
    <row r="4842" spans="1:13" ht="15">
      <c r="A4842" s="13"/>
      <c r="B4842" s="13" t="s">
        <v>5794</v>
      </c>
      <c r="C4842" s="13"/>
      <c r="D4842" s="13"/>
      <c r="E4842" s="13">
        <v>52.98</v>
      </c>
      <c r="F4842" s="13">
        <v>1</v>
      </c>
      <c r="G4842" s="13">
        <v>472.774</v>
      </c>
      <c r="H4842" s="13">
        <v>943.53399999999999</v>
      </c>
      <c r="I4842" s="13">
        <v>2</v>
      </c>
      <c r="J4842" s="13">
        <v>943.53399999999999</v>
      </c>
      <c r="K4842" s="13">
        <v>0</v>
      </c>
      <c r="L4842" s="13">
        <v>0</v>
      </c>
      <c r="M4842" s="13">
        <v>1.8E-5</v>
      </c>
    </row>
    <row r="4843" spans="1:13" ht="15" collapsed="1">
      <c r="A4843" s="13"/>
      <c r="B4843" s="13" t="s">
        <v>9048</v>
      </c>
      <c r="C4843" s="13"/>
      <c r="D4843" s="13"/>
      <c r="E4843" s="13">
        <v>34.26</v>
      </c>
      <c r="F4843" s="13">
        <v>1</v>
      </c>
      <c r="G4843" s="13">
        <v>589.31399999999996</v>
      </c>
      <c r="H4843" s="13">
        <v>1176.6130000000001</v>
      </c>
      <c r="I4843" s="13">
        <v>2</v>
      </c>
      <c r="J4843" s="13">
        <v>1175.6089999999999</v>
      </c>
      <c r="K4843" s="13">
        <v>1.004</v>
      </c>
      <c r="L4843" s="13">
        <v>0</v>
      </c>
      <c r="M4843" s="13">
        <v>2.3999999999999998E-3</v>
      </c>
    </row>
    <row r="4844" spans="1:13" ht="15">
      <c r="A4844" s="13"/>
      <c r="B4844" s="13" t="s">
        <v>10406</v>
      </c>
      <c r="C4844" s="13"/>
      <c r="D4844" s="13"/>
      <c r="E4844" s="13">
        <v>22.17</v>
      </c>
      <c r="F4844" s="13">
        <v>1</v>
      </c>
      <c r="G4844" s="13">
        <v>616.81399999999996</v>
      </c>
      <c r="H4844" s="13">
        <v>1231.614</v>
      </c>
      <c r="I4844" s="13">
        <v>2</v>
      </c>
      <c r="J4844" s="13">
        <v>1231.6120000000001</v>
      </c>
      <c r="K4844" s="13">
        <v>2E-3</v>
      </c>
      <c r="L4844" s="13">
        <v>0</v>
      </c>
      <c r="M4844" s="13">
        <v>2.1000000000000001E-2</v>
      </c>
    </row>
    <row r="4845" spans="1:13" ht="15">
      <c r="A4845" s="13" t="s">
        <v>6118</v>
      </c>
      <c r="B4845" s="13">
        <v>3</v>
      </c>
      <c r="C4845" s="13"/>
      <c r="D4845" s="13"/>
      <c r="E4845" s="13"/>
      <c r="F4845" s="13">
        <v>3</v>
      </c>
      <c r="G4845" s="13"/>
      <c r="H4845" s="13"/>
      <c r="I4845" s="13"/>
      <c r="J4845" s="13"/>
      <c r="K4845" s="13"/>
      <c r="L4845" s="13"/>
      <c r="M4845" s="13"/>
    </row>
    <row r="4846" spans="1:13" ht="15">
      <c r="A4846" s="13"/>
      <c r="B4846" s="13" t="s">
        <v>7263</v>
      </c>
      <c r="C4846" s="13"/>
      <c r="D4846" s="13"/>
      <c r="E4846" s="13">
        <v>34.869999999999997</v>
      </c>
      <c r="F4846" s="13">
        <v>1</v>
      </c>
      <c r="G4846" s="13">
        <v>618.66600000000005</v>
      </c>
      <c r="H4846" s="13">
        <v>1852.9760000000001</v>
      </c>
      <c r="I4846" s="13">
        <v>3</v>
      </c>
      <c r="J4846" s="13">
        <v>1851.973</v>
      </c>
      <c r="K4846" s="13">
        <v>1.0029999999999999</v>
      </c>
      <c r="L4846" s="13">
        <v>0</v>
      </c>
      <c r="M4846" s="13">
        <v>2.3999999999999998E-3</v>
      </c>
    </row>
    <row r="4847" spans="1:13" ht="15" collapsed="1">
      <c r="A4847" s="13"/>
      <c r="B4847" s="13" t="s">
        <v>7262</v>
      </c>
      <c r="C4847" s="13"/>
      <c r="D4847" s="13"/>
      <c r="E4847" s="13">
        <v>31.66</v>
      </c>
      <c r="F4847" s="13">
        <v>1</v>
      </c>
      <c r="G4847" s="13">
        <v>706.38900000000001</v>
      </c>
      <c r="H4847" s="13">
        <v>2116.145</v>
      </c>
      <c r="I4847" s="13">
        <v>3</v>
      </c>
      <c r="J4847" s="13">
        <v>2116.1419999999998</v>
      </c>
      <c r="K4847" s="13">
        <v>3.0000000000000001E-3</v>
      </c>
      <c r="L4847" s="13">
        <v>0</v>
      </c>
      <c r="M4847" s="13">
        <v>1.2999999999999999E-3</v>
      </c>
    </row>
    <row r="4848" spans="1:13" ht="15">
      <c r="A4848" s="13"/>
      <c r="B4848" s="13" t="s">
        <v>7803</v>
      </c>
      <c r="C4848" s="13"/>
      <c r="D4848" s="13"/>
      <c r="E4848" s="13">
        <v>21.05</v>
      </c>
      <c r="F4848" s="13">
        <v>1</v>
      </c>
      <c r="G4848" s="13">
        <v>598.98099999999999</v>
      </c>
      <c r="H4848" s="13">
        <v>1793.922</v>
      </c>
      <c r="I4848" s="13">
        <v>3</v>
      </c>
      <c r="J4848" s="13">
        <v>1792.9179999999999</v>
      </c>
      <c r="K4848" s="13">
        <v>1.004</v>
      </c>
      <c r="L4848" s="13">
        <v>0</v>
      </c>
      <c r="M4848" s="13">
        <v>1.0999999999999999E-2</v>
      </c>
    </row>
    <row r="4849" spans="1:13" ht="15">
      <c r="A4849" s="13" t="s">
        <v>1100</v>
      </c>
      <c r="B4849" s="13">
        <v>3</v>
      </c>
      <c r="C4849" s="13"/>
      <c r="D4849" s="13"/>
      <c r="E4849" s="13"/>
      <c r="F4849" s="13">
        <v>4</v>
      </c>
      <c r="G4849" s="13"/>
      <c r="H4849" s="13"/>
      <c r="I4849" s="13"/>
      <c r="J4849" s="13"/>
      <c r="K4849" s="13"/>
      <c r="L4849" s="13"/>
      <c r="M4849" s="13"/>
    </row>
    <row r="4850" spans="1:13" ht="15">
      <c r="A4850" s="13"/>
      <c r="B4850" s="13" t="s">
        <v>5044</v>
      </c>
      <c r="C4850" s="13"/>
      <c r="D4850" s="13"/>
      <c r="E4850" s="13">
        <v>57.09</v>
      </c>
      <c r="F4850" s="13">
        <v>1</v>
      </c>
      <c r="G4850" s="13">
        <v>604.279</v>
      </c>
      <c r="H4850" s="13">
        <v>1206.5429999999999</v>
      </c>
      <c r="I4850" s="13">
        <v>2</v>
      </c>
      <c r="J4850" s="13">
        <v>1206.5440000000001</v>
      </c>
      <c r="K4850" s="13">
        <v>-1E-3</v>
      </c>
      <c r="L4850" s="13">
        <v>0</v>
      </c>
      <c r="M4850" s="13">
        <v>3.5999999999999998E-6</v>
      </c>
    </row>
    <row r="4851" spans="1:13" ht="15" collapsed="1">
      <c r="A4851" s="13"/>
      <c r="B4851" s="13" t="s">
        <v>5046</v>
      </c>
      <c r="C4851" s="13"/>
      <c r="D4851" s="13"/>
      <c r="E4851" s="13">
        <v>41.86</v>
      </c>
      <c r="F4851" s="13">
        <v>1</v>
      </c>
      <c r="G4851" s="13">
        <v>614.79600000000005</v>
      </c>
      <c r="H4851" s="13">
        <v>1227.577</v>
      </c>
      <c r="I4851" s="13">
        <v>2</v>
      </c>
      <c r="J4851" s="13">
        <v>1227.577</v>
      </c>
      <c r="K4851" s="13">
        <v>0</v>
      </c>
      <c r="L4851" s="13">
        <v>0</v>
      </c>
      <c r="M4851" s="13">
        <v>2.2000000000000001E-4</v>
      </c>
    </row>
    <row r="4852" spans="1:13" ht="15">
      <c r="A4852" s="13"/>
      <c r="B4852" s="13" t="s">
        <v>5045</v>
      </c>
      <c r="C4852" s="13"/>
      <c r="D4852" s="13"/>
      <c r="E4852" s="13">
        <v>37.29</v>
      </c>
      <c r="F4852" s="13">
        <v>2</v>
      </c>
      <c r="G4852" s="13">
        <v>591.30600000000004</v>
      </c>
      <c r="H4852" s="13">
        <v>1180.597</v>
      </c>
      <c r="I4852" s="13">
        <v>2</v>
      </c>
      <c r="J4852" s="13">
        <v>1180.598</v>
      </c>
      <c r="K4852" s="13">
        <v>0</v>
      </c>
      <c r="L4852" s="13">
        <v>0</v>
      </c>
      <c r="M4852" s="13">
        <v>3.2000000000000003E-4</v>
      </c>
    </row>
    <row r="4853" spans="1:13" ht="15">
      <c r="A4853" s="13" t="s">
        <v>7924</v>
      </c>
      <c r="B4853" s="13">
        <v>3</v>
      </c>
      <c r="C4853" s="13"/>
      <c r="D4853" s="13"/>
      <c r="E4853" s="13"/>
      <c r="F4853" s="13">
        <v>3</v>
      </c>
      <c r="G4853" s="13"/>
      <c r="H4853" s="13"/>
      <c r="I4853" s="13"/>
      <c r="J4853" s="13"/>
      <c r="K4853" s="13"/>
      <c r="L4853" s="13"/>
      <c r="M4853" s="13"/>
    </row>
    <row r="4854" spans="1:13" ht="15">
      <c r="A4854" s="13"/>
      <c r="B4854" s="13" t="s">
        <v>9051</v>
      </c>
      <c r="C4854" s="13"/>
      <c r="D4854" s="13"/>
      <c r="E4854" s="13">
        <v>32.11</v>
      </c>
      <c r="F4854" s="13">
        <v>1</v>
      </c>
      <c r="G4854" s="13">
        <v>479.29</v>
      </c>
      <c r="H4854" s="13">
        <v>956.56500000000005</v>
      </c>
      <c r="I4854" s="13">
        <v>2</v>
      </c>
      <c r="J4854" s="13">
        <v>956.56500000000005</v>
      </c>
      <c r="K4854" s="13">
        <v>0</v>
      </c>
      <c r="L4854" s="13">
        <v>0</v>
      </c>
      <c r="M4854" s="13">
        <v>4.7999999999999996E-3</v>
      </c>
    </row>
    <row r="4855" spans="1:13" ht="15">
      <c r="A4855" s="13"/>
      <c r="B4855" s="13" t="s">
        <v>9052</v>
      </c>
      <c r="C4855" s="13"/>
      <c r="D4855" s="13"/>
      <c r="E4855" s="13">
        <v>23.95</v>
      </c>
      <c r="F4855" s="13">
        <v>1</v>
      </c>
      <c r="G4855" s="13">
        <v>605.851</v>
      </c>
      <c r="H4855" s="13">
        <v>1209.6880000000001</v>
      </c>
      <c r="I4855" s="13">
        <v>2</v>
      </c>
      <c r="J4855" s="13">
        <v>1209.6869999999999</v>
      </c>
      <c r="K4855" s="13">
        <v>1E-3</v>
      </c>
      <c r="L4855" s="13">
        <v>0</v>
      </c>
      <c r="M4855" s="13">
        <v>1.7999999999999999E-2</v>
      </c>
    </row>
    <row r="4856" spans="1:13" ht="15">
      <c r="A4856" s="13"/>
      <c r="B4856" s="13" t="s">
        <v>10407</v>
      </c>
      <c r="C4856" s="13"/>
      <c r="D4856" s="13"/>
      <c r="E4856" s="13">
        <v>21.13</v>
      </c>
      <c r="F4856" s="13">
        <v>1</v>
      </c>
      <c r="G4856" s="13">
        <v>443.77100000000002</v>
      </c>
      <c r="H4856" s="13">
        <v>885.52800000000002</v>
      </c>
      <c r="I4856" s="13">
        <v>2</v>
      </c>
      <c r="J4856" s="13">
        <v>885.52800000000002</v>
      </c>
      <c r="K4856" s="13">
        <v>0</v>
      </c>
      <c r="L4856" s="13">
        <v>0</v>
      </c>
      <c r="M4856" s="13">
        <v>6.9000000000000006E-2</v>
      </c>
    </row>
    <row r="4857" spans="1:13" ht="15">
      <c r="A4857" s="13" t="s">
        <v>7560</v>
      </c>
      <c r="B4857" s="13">
        <v>3</v>
      </c>
      <c r="C4857" s="13"/>
      <c r="D4857" s="13"/>
      <c r="E4857" s="13"/>
      <c r="F4857" s="13">
        <v>3</v>
      </c>
      <c r="G4857" s="13"/>
      <c r="H4857" s="13"/>
      <c r="I4857" s="13"/>
      <c r="J4857" s="13"/>
      <c r="K4857" s="13"/>
      <c r="L4857" s="13"/>
      <c r="M4857" s="13"/>
    </row>
    <row r="4858" spans="1:13" ht="15">
      <c r="A4858" s="13"/>
      <c r="B4858" s="13" t="s">
        <v>7848</v>
      </c>
      <c r="C4858" s="13"/>
      <c r="D4858" s="13"/>
      <c r="E4858" s="13">
        <v>48.97</v>
      </c>
      <c r="F4858" s="13">
        <v>1</v>
      </c>
      <c r="G4858" s="13">
        <v>574.29600000000005</v>
      </c>
      <c r="H4858" s="13">
        <v>1146.576</v>
      </c>
      <c r="I4858" s="13">
        <v>2</v>
      </c>
      <c r="J4858" s="13">
        <v>1146.577</v>
      </c>
      <c r="K4858" s="13">
        <v>0</v>
      </c>
      <c r="L4858" s="13">
        <v>0</v>
      </c>
      <c r="M4858" s="13">
        <v>2.5999999999999998E-5</v>
      </c>
    </row>
    <row r="4859" spans="1:13" ht="15">
      <c r="A4859" s="13"/>
      <c r="B4859" s="13" t="s">
        <v>10408</v>
      </c>
      <c r="C4859" s="13"/>
      <c r="D4859" s="13"/>
      <c r="E4859" s="13">
        <v>34.58</v>
      </c>
      <c r="F4859" s="13">
        <v>1</v>
      </c>
      <c r="G4859" s="13">
        <v>840.42899999999997</v>
      </c>
      <c r="H4859" s="13">
        <v>1678.8430000000001</v>
      </c>
      <c r="I4859" s="13">
        <v>2</v>
      </c>
      <c r="J4859" s="13">
        <v>1678.8409999999999</v>
      </c>
      <c r="K4859" s="13">
        <v>2E-3</v>
      </c>
      <c r="L4859" s="13">
        <v>0</v>
      </c>
      <c r="M4859" s="13">
        <v>5.6999999999999998E-4</v>
      </c>
    </row>
    <row r="4860" spans="1:13" ht="15" collapsed="1">
      <c r="A4860" s="13"/>
      <c r="B4860" s="13" t="s">
        <v>10409</v>
      </c>
      <c r="C4860" s="13"/>
      <c r="D4860" s="13"/>
      <c r="E4860" s="13">
        <v>27.07</v>
      </c>
      <c r="F4860" s="13">
        <v>1</v>
      </c>
      <c r="G4860" s="13">
        <v>518.74400000000003</v>
      </c>
      <c r="H4860" s="13">
        <v>1035.473</v>
      </c>
      <c r="I4860" s="13">
        <v>2</v>
      </c>
      <c r="J4860" s="13">
        <v>1035.473</v>
      </c>
      <c r="K4860" s="13">
        <v>0</v>
      </c>
      <c r="L4860" s="13">
        <v>0</v>
      </c>
      <c r="M4860" s="13">
        <v>3.7000000000000002E-3</v>
      </c>
    </row>
    <row r="4861" spans="1:13" ht="15">
      <c r="A4861" s="13" t="s">
        <v>1703</v>
      </c>
      <c r="B4861" s="13">
        <v>3</v>
      </c>
      <c r="C4861" s="13"/>
      <c r="D4861" s="13"/>
      <c r="E4861" s="13"/>
      <c r="F4861" s="13">
        <v>3</v>
      </c>
      <c r="G4861" s="13"/>
      <c r="H4861" s="13"/>
      <c r="I4861" s="13"/>
      <c r="J4861" s="13"/>
      <c r="K4861" s="13"/>
      <c r="L4861" s="13"/>
      <c r="M4861" s="13"/>
    </row>
    <row r="4862" spans="1:13" ht="15">
      <c r="A4862" s="13"/>
      <c r="B4862" s="13" t="s">
        <v>7766</v>
      </c>
      <c r="C4862" s="13"/>
      <c r="D4862" s="13"/>
      <c r="E4862" s="13">
        <v>34.880000000000003</v>
      </c>
      <c r="F4862" s="13">
        <v>1</v>
      </c>
      <c r="G4862" s="13">
        <v>471.29199999999997</v>
      </c>
      <c r="H4862" s="13">
        <v>940.57</v>
      </c>
      <c r="I4862" s="13">
        <v>2</v>
      </c>
      <c r="J4862" s="13">
        <v>940.57100000000003</v>
      </c>
      <c r="K4862" s="13">
        <v>0</v>
      </c>
      <c r="L4862" s="13">
        <v>0</v>
      </c>
      <c r="M4862" s="13">
        <v>8.5999999999999998E-4</v>
      </c>
    </row>
    <row r="4863" spans="1:13" ht="15">
      <c r="A4863" s="13"/>
      <c r="B4863" s="13" t="s">
        <v>10410</v>
      </c>
      <c r="C4863" s="13"/>
      <c r="D4863" s="13"/>
      <c r="E4863" s="13">
        <v>28.27</v>
      </c>
      <c r="F4863" s="13">
        <v>1</v>
      </c>
      <c r="G4863" s="13">
        <v>580.30999999999995</v>
      </c>
      <c r="H4863" s="13">
        <v>1158.606</v>
      </c>
      <c r="I4863" s="13">
        <v>2</v>
      </c>
      <c r="J4863" s="13">
        <v>1158.6030000000001</v>
      </c>
      <c r="K4863" s="13">
        <v>3.0000000000000001E-3</v>
      </c>
      <c r="L4863" s="13">
        <v>0</v>
      </c>
      <c r="M4863" s="13">
        <v>2.2000000000000001E-3</v>
      </c>
    </row>
    <row r="4864" spans="1:13" ht="15">
      <c r="A4864" s="13"/>
      <c r="B4864" s="13" t="s">
        <v>5800</v>
      </c>
      <c r="C4864" s="13"/>
      <c r="D4864" s="13"/>
      <c r="E4864" s="13">
        <v>21.95</v>
      </c>
      <c r="F4864" s="13">
        <v>1</v>
      </c>
      <c r="G4864" s="13">
        <v>406.78399999999999</v>
      </c>
      <c r="H4864" s="13">
        <v>811.553</v>
      </c>
      <c r="I4864" s="13">
        <v>2</v>
      </c>
      <c r="J4864" s="13">
        <v>811.553</v>
      </c>
      <c r="K4864" s="13">
        <v>0</v>
      </c>
      <c r="L4864" s="13">
        <v>0</v>
      </c>
      <c r="M4864" s="13">
        <v>6.4000000000000003E-3</v>
      </c>
    </row>
    <row r="4865" spans="1:13" ht="15">
      <c r="A4865" s="13" t="s">
        <v>6176</v>
      </c>
      <c r="B4865" s="13">
        <v>3</v>
      </c>
      <c r="C4865" s="13"/>
      <c r="D4865" s="13"/>
      <c r="E4865" s="13"/>
      <c r="F4865" s="13">
        <v>4</v>
      </c>
      <c r="G4865" s="13"/>
      <c r="H4865" s="13"/>
      <c r="I4865" s="13"/>
      <c r="J4865" s="13"/>
      <c r="K4865" s="13"/>
      <c r="L4865" s="13"/>
      <c r="M4865" s="13"/>
    </row>
    <row r="4866" spans="1:13" ht="15">
      <c r="A4866" s="13"/>
      <c r="B4866" s="13" t="s">
        <v>9059</v>
      </c>
      <c r="C4866" s="13"/>
      <c r="D4866" s="13"/>
      <c r="E4866" s="13">
        <v>53.83</v>
      </c>
      <c r="F4866" s="13">
        <v>1</v>
      </c>
      <c r="G4866" s="13">
        <v>583.63499999999999</v>
      </c>
      <c r="H4866" s="13">
        <v>1747.8820000000001</v>
      </c>
      <c r="I4866" s="13">
        <v>3</v>
      </c>
      <c r="J4866" s="13">
        <v>1746.8789999999999</v>
      </c>
      <c r="K4866" s="13">
        <v>1.0029999999999999</v>
      </c>
      <c r="L4866" s="13">
        <v>0</v>
      </c>
      <c r="M4866" s="13">
        <v>9.0000000000000002E-6</v>
      </c>
    </row>
    <row r="4867" spans="1:13" ht="15">
      <c r="A4867" s="13"/>
      <c r="B4867" s="13" t="s">
        <v>7413</v>
      </c>
      <c r="C4867" s="13"/>
      <c r="D4867" s="13"/>
      <c r="E4867" s="13">
        <v>40.58</v>
      </c>
      <c r="F4867" s="13">
        <v>2</v>
      </c>
      <c r="G4867" s="13">
        <v>486.964</v>
      </c>
      <c r="H4867" s="13">
        <v>1457.8710000000001</v>
      </c>
      <c r="I4867" s="13">
        <v>3</v>
      </c>
      <c r="J4867" s="13">
        <v>1457.8720000000001</v>
      </c>
      <c r="K4867" s="13">
        <v>0</v>
      </c>
      <c r="L4867" s="13">
        <v>0</v>
      </c>
      <c r="M4867" s="13">
        <v>2.2000000000000001E-4</v>
      </c>
    </row>
    <row r="4868" spans="1:13" ht="15">
      <c r="A4868" s="13"/>
      <c r="B4868" s="13" t="s">
        <v>10411</v>
      </c>
      <c r="C4868" s="13"/>
      <c r="D4868" s="13"/>
      <c r="E4868" s="13">
        <v>23.43</v>
      </c>
      <c r="F4868" s="13">
        <v>1</v>
      </c>
      <c r="G4868" s="13">
        <v>549.25599999999997</v>
      </c>
      <c r="H4868" s="13">
        <v>1096.4970000000001</v>
      </c>
      <c r="I4868" s="13">
        <v>2</v>
      </c>
      <c r="J4868" s="13">
        <v>1096.4970000000001</v>
      </c>
      <c r="K4868" s="13">
        <v>0</v>
      </c>
      <c r="L4868" s="13">
        <v>1</v>
      </c>
      <c r="M4868" s="13">
        <v>1.0999999999999999E-2</v>
      </c>
    </row>
    <row r="4869" spans="1:13" ht="15">
      <c r="A4869" s="13" t="s">
        <v>7885</v>
      </c>
      <c r="B4869" s="13">
        <v>3</v>
      </c>
      <c r="C4869" s="13"/>
      <c r="D4869" s="13"/>
      <c r="E4869" s="13"/>
      <c r="F4869" s="13">
        <v>3</v>
      </c>
      <c r="G4869" s="13"/>
      <c r="H4869" s="13"/>
      <c r="I4869" s="13"/>
      <c r="J4869" s="13"/>
      <c r="K4869" s="13"/>
      <c r="L4869" s="13"/>
      <c r="M4869" s="13"/>
    </row>
    <row r="4870" spans="1:13" ht="15">
      <c r="A4870" s="13"/>
      <c r="B4870" s="13" t="s">
        <v>8795</v>
      </c>
      <c r="C4870" s="13"/>
      <c r="D4870" s="13"/>
      <c r="E4870" s="13">
        <v>38.130000000000003</v>
      </c>
      <c r="F4870" s="13">
        <v>1</v>
      </c>
      <c r="G4870" s="13">
        <v>616.83699999999999</v>
      </c>
      <c r="H4870" s="13">
        <v>1231.6590000000001</v>
      </c>
      <c r="I4870" s="13">
        <v>2</v>
      </c>
      <c r="J4870" s="13">
        <v>1231.6590000000001</v>
      </c>
      <c r="K4870" s="13">
        <v>0</v>
      </c>
      <c r="L4870" s="13">
        <v>0</v>
      </c>
      <c r="M4870" s="13">
        <v>2.7E-4</v>
      </c>
    </row>
    <row r="4871" spans="1:13" ht="15">
      <c r="A4871" s="13"/>
      <c r="B4871" s="13" t="s">
        <v>8796</v>
      </c>
      <c r="C4871" s="13"/>
      <c r="D4871" s="13"/>
      <c r="E4871" s="13">
        <v>37.82</v>
      </c>
      <c r="F4871" s="13">
        <v>1</v>
      </c>
      <c r="G4871" s="13">
        <v>536.31200000000001</v>
      </c>
      <c r="H4871" s="13">
        <v>1070.6089999999999</v>
      </c>
      <c r="I4871" s="13">
        <v>2</v>
      </c>
      <c r="J4871" s="13">
        <v>1070.6079999999999</v>
      </c>
      <c r="K4871" s="13">
        <v>1E-3</v>
      </c>
      <c r="L4871" s="13">
        <v>0</v>
      </c>
      <c r="M4871" s="13">
        <v>1.2999999999999999E-3</v>
      </c>
    </row>
    <row r="4872" spans="1:13" ht="15">
      <c r="A4872" s="13"/>
      <c r="B4872" s="13" t="s">
        <v>8795</v>
      </c>
      <c r="C4872" s="13" t="s">
        <v>16</v>
      </c>
      <c r="D4872" s="13" t="s">
        <v>119</v>
      </c>
      <c r="E4872" s="13">
        <v>22.91</v>
      </c>
      <c r="F4872" s="13">
        <v>1</v>
      </c>
      <c r="G4872" s="13">
        <v>624.83399999999995</v>
      </c>
      <c r="H4872" s="13">
        <v>1247.654</v>
      </c>
      <c r="I4872" s="13">
        <v>2</v>
      </c>
      <c r="J4872" s="13">
        <v>1247.654</v>
      </c>
      <c r="K4872" s="13">
        <v>-1E-3</v>
      </c>
      <c r="L4872" s="13">
        <v>0</v>
      </c>
      <c r="M4872" s="13">
        <v>7.1000000000000004E-3</v>
      </c>
    </row>
    <row r="4873" spans="1:13" ht="15">
      <c r="A4873" s="13" t="s">
        <v>6124</v>
      </c>
      <c r="B4873" s="13">
        <v>3</v>
      </c>
      <c r="C4873" s="13"/>
      <c r="D4873" s="13"/>
      <c r="E4873" s="13"/>
      <c r="F4873" s="13">
        <v>4</v>
      </c>
      <c r="G4873" s="13"/>
      <c r="H4873" s="13"/>
      <c r="I4873" s="13"/>
      <c r="J4873" s="13"/>
      <c r="K4873" s="13"/>
      <c r="L4873" s="13"/>
      <c r="M4873" s="13"/>
    </row>
    <row r="4874" spans="1:13" ht="15">
      <c r="A4874" s="13"/>
      <c r="B4874" s="13" t="s">
        <v>7269</v>
      </c>
      <c r="C4874" s="13"/>
      <c r="D4874" s="13"/>
      <c r="E4874" s="13">
        <v>66.47</v>
      </c>
      <c r="F4874" s="13">
        <v>2</v>
      </c>
      <c r="G4874" s="13">
        <v>467.77199999999999</v>
      </c>
      <c r="H4874" s="13">
        <v>933.52800000000002</v>
      </c>
      <c r="I4874" s="13">
        <v>2</v>
      </c>
      <c r="J4874" s="13">
        <v>933.52800000000002</v>
      </c>
      <c r="K4874" s="13">
        <v>0</v>
      </c>
      <c r="L4874" s="13">
        <v>0</v>
      </c>
      <c r="M4874" s="13">
        <v>1.1000000000000001E-6</v>
      </c>
    </row>
    <row r="4875" spans="1:13" ht="15">
      <c r="A4875" s="13"/>
      <c r="B4875" s="13" t="s">
        <v>7270</v>
      </c>
      <c r="C4875" s="13"/>
      <c r="D4875" s="13"/>
      <c r="E4875" s="13">
        <v>38.619999999999997</v>
      </c>
      <c r="F4875" s="13">
        <v>1</v>
      </c>
      <c r="G4875" s="13">
        <v>437.779</v>
      </c>
      <c r="H4875" s="13">
        <v>873.54399999999998</v>
      </c>
      <c r="I4875" s="13">
        <v>2</v>
      </c>
      <c r="J4875" s="13">
        <v>873.54399999999998</v>
      </c>
      <c r="K4875" s="13">
        <v>0</v>
      </c>
      <c r="L4875" s="13">
        <v>0</v>
      </c>
      <c r="M4875" s="13">
        <v>4.6999999999999999E-4</v>
      </c>
    </row>
    <row r="4876" spans="1:13" ht="15">
      <c r="A4876" s="13"/>
      <c r="B4876" s="13" t="s">
        <v>10412</v>
      </c>
      <c r="C4876" s="13"/>
      <c r="D4876" s="13"/>
      <c r="E4876" s="13">
        <v>30.73</v>
      </c>
      <c r="F4876" s="13">
        <v>1</v>
      </c>
      <c r="G4876" s="13">
        <v>575.79</v>
      </c>
      <c r="H4876" s="13">
        <v>1149.566</v>
      </c>
      <c r="I4876" s="13">
        <v>2</v>
      </c>
      <c r="J4876" s="13">
        <v>1149.567</v>
      </c>
      <c r="K4876" s="13">
        <v>0</v>
      </c>
      <c r="L4876" s="13">
        <v>0</v>
      </c>
      <c r="M4876" s="13">
        <v>4.1000000000000003E-3</v>
      </c>
    </row>
    <row r="4877" spans="1:13" ht="15">
      <c r="A4877" s="13" t="s">
        <v>1717</v>
      </c>
      <c r="B4877" s="13">
        <v>3</v>
      </c>
      <c r="C4877" s="13"/>
      <c r="D4877" s="13"/>
      <c r="E4877" s="13"/>
      <c r="F4877" s="13">
        <v>5</v>
      </c>
      <c r="G4877" s="13"/>
      <c r="H4877" s="13"/>
      <c r="I4877" s="13"/>
      <c r="J4877" s="13"/>
      <c r="K4877" s="13"/>
      <c r="L4877" s="13"/>
      <c r="M4877" s="13"/>
    </row>
    <row r="4878" spans="1:13" ht="15" collapsed="1">
      <c r="A4878" s="13"/>
      <c r="B4878" s="13" t="s">
        <v>5805</v>
      </c>
      <c r="C4878" s="13"/>
      <c r="D4878" s="13"/>
      <c r="E4878" s="13">
        <v>59.31</v>
      </c>
      <c r="F4878" s="13">
        <v>3</v>
      </c>
      <c r="G4878" s="13">
        <v>455.29599999999999</v>
      </c>
      <c r="H4878" s="13">
        <v>908.57799999999997</v>
      </c>
      <c r="I4878" s="13">
        <v>2</v>
      </c>
      <c r="J4878" s="13">
        <v>908.58100000000002</v>
      </c>
      <c r="K4878" s="13">
        <v>-3.0000000000000001E-3</v>
      </c>
      <c r="L4878" s="13">
        <v>0</v>
      </c>
      <c r="M4878" s="13">
        <v>1.3E-6</v>
      </c>
    </row>
    <row r="4879" spans="1:13" ht="15">
      <c r="A4879" s="13"/>
      <c r="B4879" s="13" t="s">
        <v>10413</v>
      </c>
      <c r="C4879" s="13"/>
      <c r="D4879" s="13"/>
      <c r="E4879" s="13">
        <v>47.5</v>
      </c>
      <c r="F4879" s="13">
        <v>1</v>
      </c>
      <c r="G4879" s="13">
        <v>664.38099999999997</v>
      </c>
      <c r="H4879" s="13">
        <v>1326.7470000000001</v>
      </c>
      <c r="I4879" s="13">
        <v>2</v>
      </c>
      <c r="J4879" s="13">
        <v>1326.7449999999999</v>
      </c>
      <c r="K4879" s="13">
        <v>2E-3</v>
      </c>
      <c r="L4879" s="13">
        <v>0</v>
      </c>
      <c r="M4879" s="13">
        <v>3.4999999999999997E-5</v>
      </c>
    </row>
    <row r="4880" spans="1:13" ht="15">
      <c r="A4880" s="13"/>
      <c r="B4880" s="13" t="s">
        <v>7133</v>
      </c>
      <c r="C4880" s="13"/>
      <c r="D4880" s="13"/>
      <c r="E4880" s="13">
        <v>29.99</v>
      </c>
      <c r="F4880" s="13">
        <v>1</v>
      </c>
      <c r="G4880" s="13">
        <v>429.899</v>
      </c>
      <c r="H4880" s="13">
        <v>1286.6759999999999</v>
      </c>
      <c r="I4880" s="13">
        <v>3</v>
      </c>
      <c r="J4880" s="13">
        <v>1286.6769999999999</v>
      </c>
      <c r="K4880" s="13">
        <v>-1E-3</v>
      </c>
      <c r="L4880" s="13">
        <v>0</v>
      </c>
      <c r="M4880" s="13">
        <v>1.5E-3</v>
      </c>
    </row>
    <row r="4881" spans="1:13" ht="15">
      <c r="A4881" s="13" t="s">
        <v>6228</v>
      </c>
      <c r="B4881" s="13">
        <v>3</v>
      </c>
      <c r="C4881" s="13"/>
      <c r="D4881" s="13"/>
      <c r="E4881" s="13"/>
      <c r="F4881" s="13">
        <v>3</v>
      </c>
      <c r="G4881" s="13"/>
      <c r="H4881" s="13"/>
      <c r="I4881" s="13"/>
      <c r="J4881" s="13"/>
      <c r="K4881" s="13"/>
      <c r="L4881" s="13"/>
      <c r="M4881" s="13"/>
    </row>
    <row r="4882" spans="1:13" ht="15">
      <c r="A4882" s="13"/>
      <c r="B4882" s="13" t="s">
        <v>7849</v>
      </c>
      <c r="C4882" s="13"/>
      <c r="D4882" s="13"/>
      <c r="E4882" s="13">
        <v>39.96</v>
      </c>
      <c r="F4882" s="13">
        <v>1</v>
      </c>
      <c r="G4882" s="13">
        <v>533.26300000000003</v>
      </c>
      <c r="H4882" s="13">
        <v>1064.511</v>
      </c>
      <c r="I4882" s="13">
        <v>2</v>
      </c>
      <c r="J4882" s="13">
        <v>1064.5139999999999</v>
      </c>
      <c r="K4882" s="13">
        <v>-3.0000000000000001E-3</v>
      </c>
      <c r="L4882" s="13">
        <v>0</v>
      </c>
      <c r="M4882" s="13">
        <v>4.6999999999999999E-4</v>
      </c>
    </row>
    <row r="4883" spans="1:13" ht="15">
      <c r="A4883" s="13"/>
      <c r="B4883" s="13" t="s">
        <v>9061</v>
      </c>
      <c r="C4883" s="13"/>
      <c r="D4883" s="13"/>
      <c r="E4883" s="13">
        <v>38.700000000000003</v>
      </c>
      <c r="F4883" s="13">
        <v>1</v>
      </c>
      <c r="G4883" s="13">
        <v>450.3</v>
      </c>
      <c r="H4883" s="13">
        <v>898.58500000000004</v>
      </c>
      <c r="I4883" s="13">
        <v>2</v>
      </c>
      <c r="J4883" s="13">
        <v>898.58500000000004</v>
      </c>
      <c r="K4883" s="13">
        <v>0</v>
      </c>
      <c r="L4883" s="13">
        <v>0</v>
      </c>
      <c r="M4883" s="13">
        <v>4.0000000000000002E-4</v>
      </c>
    </row>
    <row r="4884" spans="1:13" ht="15">
      <c r="A4884" s="13"/>
      <c r="B4884" s="13" t="s">
        <v>10414</v>
      </c>
      <c r="C4884" s="13"/>
      <c r="D4884" s="13"/>
      <c r="E4884" s="13">
        <v>21.27</v>
      </c>
      <c r="F4884" s="13">
        <v>1</v>
      </c>
      <c r="G4884" s="13">
        <v>438.25200000000001</v>
      </c>
      <c r="H4884" s="13">
        <v>1311.7360000000001</v>
      </c>
      <c r="I4884" s="13">
        <v>3</v>
      </c>
      <c r="J4884" s="13">
        <v>1311.7370000000001</v>
      </c>
      <c r="K4884" s="13">
        <v>-2E-3</v>
      </c>
      <c r="L4884" s="13">
        <v>0</v>
      </c>
      <c r="M4884" s="13">
        <v>0.01</v>
      </c>
    </row>
    <row r="4885" spans="1:13" ht="15">
      <c r="A4885" s="13" t="s">
        <v>7562</v>
      </c>
      <c r="B4885" s="13">
        <v>3</v>
      </c>
      <c r="C4885" s="13"/>
      <c r="D4885" s="13"/>
      <c r="E4885" s="13"/>
      <c r="F4885" s="13">
        <v>3</v>
      </c>
      <c r="G4885" s="13"/>
      <c r="H4885" s="13"/>
      <c r="I4885" s="13"/>
      <c r="J4885" s="13"/>
      <c r="K4885" s="13"/>
      <c r="L4885" s="13"/>
      <c r="M4885" s="13"/>
    </row>
    <row r="4886" spans="1:13" ht="15">
      <c r="A4886" s="13"/>
      <c r="B4886" s="13" t="s">
        <v>7850</v>
      </c>
      <c r="C4886" s="13"/>
      <c r="D4886" s="13"/>
      <c r="E4886" s="13">
        <v>68.790000000000006</v>
      </c>
      <c r="F4886" s="13">
        <v>1</v>
      </c>
      <c r="G4886" s="13">
        <v>547.77700000000004</v>
      </c>
      <c r="H4886" s="13">
        <v>1093.54</v>
      </c>
      <c r="I4886" s="13">
        <v>2</v>
      </c>
      <c r="J4886" s="13">
        <v>1093.54</v>
      </c>
      <c r="K4886" s="13">
        <v>0</v>
      </c>
      <c r="L4886" s="13">
        <v>0</v>
      </c>
      <c r="M4886" s="13">
        <v>3.4999999999999998E-7</v>
      </c>
    </row>
    <row r="4887" spans="1:13" ht="15">
      <c r="A4887" s="13"/>
      <c r="B4887" s="13" t="s">
        <v>9062</v>
      </c>
      <c r="C4887" s="13"/>
      <c r="D4887" s="13"/>
      <c r="E4887" s="13">
        <v>43.14</v>
      </c>
      <c r="F4887" s="13">
        <v>1</v>
      </c>
      <c r="G4887" s="13">
        <v>682.38099999999997</v>
      </c>
      <c r="H4887" s="13">
        <v>1362.7470000000001</v>
      </c>
      <c r="I4887" s="13">
        <v>2</v>
      </c>
      <c r="J4887" s="13">
        <v>1362.7429999999999</v>
      </c>
      <c r="K4887" s="13">
        <v>4.0000000000000001E-3</v>
      </c>
      <c r="L4887" s="13">
        <v>0</v>
      </c>
      <c r="M4887" s="13">
        <v>9.0000000000000006E-5</v>
      </c>
    </row>
    <row r="4888" spans="1:13" ht="15">
      <c r="A4888" s="13"/>
      <c r="B4888" s="13" t="s">
        <v>9719</v>
      </c>
      <c r="C4888" s="13"/>
      <c r="D4888" s="13"/>
      <c r="E4888" s="13">
        <v>30.91</v>
      </c>
      <c r="F4888" s="13">
        <v>1</v>
      </c>
      <c r="G4888" s="13">
        <v>472.78</v>
      </c>
      <c r="H4888" s="13">
        <v>943.54499999999996</v>
      </c>
      <c r="I4888" s="13">
        <v>2</v>
      </c>
      <c r="J4888" s="13">
        <v>943.54499999999996</v>
      </c>
      <c r="K4888" s="13">
        <v>0</v>
      </c>
      <c r="L4888" s="13">
        <v>0</v>
      </c>
      <c r="M4888" s="13">
        <v>1.6999999999999999E-3</v>
      </c>
    </row>
    <row r="4889" spans="1:13" ht="15">
      <c r="A4889" s="13" t="s">
        <v>6230</v>
      </c>
      <c r="B4889" s="13">
        <v>3</v>
      </c>
      <c r="C4889" s="13"/>
      <c r="D4889" s="13"/>
      <c r="E4889" s="13"/>
      <c r="F4889" s="13">
        <v>3</v>
      </c>
      <c r="G4889" s="13"/>
      <c r="H4889" s="13"/>
      <c r="I4889" s="13"/>
      <c r="J4889" s="13"/>
      <c r="K4889" s="13"/>
      <c r="L4889" s="13"/>
      <c r="M4889" s="13"/>
    </row>
    <row r="4890" spans="1:13" ht="15">
      <c r="A4890" s="13"/>
      <c r="B4890" s="13" t="s">
        <v>10415</v>
      </c>
      <c r="C4890" s="13"/>
      <c r="D4890" s="13"/>
      <c r="E4890" s="13">
        <v>55.64</v>
      </c>
      <c r="F4890" s="13">
        <v>1</v>
      </c>
      <c r="G4890" s="13">
        <v>602.83199999999999</v>
      </c>
      <c r="H4890" s="13">
        <v>1203.6500000000001</v>
      </c>
      <c r="I4890" s="13">
        <v>2</v>
      </c>
      <c r="J4890" s="13">
        <v>1203.6500000000001</v>
      </c>
      <c r="K4890" s="13">
        <v>1E-3</v>
      </c>
      <c r="L4890" s="13">
        <v>0</v>
      </c>
      <c r="M4890" s="13">
        <v>6.1E-6</v>
      </c>
    </row>
    <row r="4891" spans="1:13" ht="15">
      <c r="A4891" s="13"/>
      <c r="B4891" s="13" t="s">
        <v>9785</v>
      </c>
      <c r="C4891" s="13"/>
      <c r="D4891" s="13"/>
      <c r="E4891" s="13">
        <v>45.38</v>
      </c>
      <c r="F4891" s="13">
        <v>1</v>
      </c>
      <c r="G4891" s="13">
        <v>517.31799999999998</v>
      </c>
      <c r="H4891" s="13">
        <v>1032.6220000000001</v>
      </c>
      <c r="I4891" s="13">
        <v>2</v>
      </c>
      <c r="J4891" s="13">
        <v>1032.6220000000001</v>
      </c>
      <c r="K4891" s="13">
        <v>0</v>
      </c>
      <c r="L4891" s="13">
        <v>0</v>
      </c>
      <c r="M4891" s="13">
        <v>8.1000000000000004E-5</v>
      </c>
    </row>
    <row r="4892" spans="1:13" ht="15">
      <c r="A4892" s="13"/>
      <c r="B4892" s="13" t="s">
        <v>7414</v>
      </c>
      <c r="C4892" s="13"/>
      <c r="D4892" s="13"/>
      <c r="E4892" s="13">
        <v>44.14</v>
      </c>
      <c r="F4892" s="13">
        <v>1</v>
      </c>
      <c r="G4892" s="13">
        <v>475.25799999999998</v>
      </c>
      <c r="H4892" s="13">
        <v>948.50099999999998</v>
      </c>
      <c r="I4892" s="13">
        <v>2</v>
      </c>
      <c r="J4892" s="13">
        <v>948.50300000000004</v>
      </c>
      <c r="K4892" s="13">
        <v>-2E-3</v>
      </c>
      <c r="L4892" s="13">
        <v>0</v>
      </c>
      <c r="M4892" s="13">
        <v>2.5000000000000001E-4</v>
      </c>
    </row>
    <row r="4893" spans="1:13" ht="15">
      <c r="A4893" s="13" t="s">
        <v>1723</v>
      </c>
      <c r="B4893" s="13">
        <v>3</v>
      </c>
      <c r="C4893" s="13"/>
      <c r="D4893" s="13"/>
      <c r="E4893" s="13"/>
      <c r="F4893" s="13">
        <v>3</v>
      </c>
      <c r="G4893" s="13"/>
      <c r="H4893" s="13"/>
      <c r="I4893" s="13"/>
      <c r="J4893" s="13"/>
      <c r="K4893" s="13"/>
      <c r="L4893" s="13"/>
      <c r="M4893" s="13"/>
    </row>
    <row r="4894" spans="1:13" ht="15">
      <c r="A4894" s="13"/>
      <c r="B4894" s="13" t="s">
        <v>9720</v>
      </c>
      <c r="C4894" s="13"/>
      <c r="D4894" s="13"/>
      <c r="E4894" s="13">
        <v>33.020000000000003</v>
      </c>
      <c r="F4894" s="13">
        <v>1</v>
      </c>
      <c r="G4894" s="13">
        <v>518.81299999999999</v>
      </c>
      <c r="H4894" s="13">
        <v>1035.6120000000001</v>
      </c>
      <c r="I4894" s="13">
        <v>2</v>
      </c>
      <c r="J4894" s="13">
        <v>1035.6120000000001</v>
      </c>
      <c r="K4894" s="13">
        <v>1E-3</v>
      </c>
      <c r="L4894" s="13">
        <v>0</v>
      </c>
      <c r="M4894" s="13">
        <v>8.4999999999999995E-4</v>
      </c>
    </row>
    <row r="4895" spans="1:13" ht="15">
      <c r="A4895" s="13"/>
      <c r="B4895" s="13" t="s">
        <v>10416</v>
      </c>
      <c r="C4895" s="13"/>
      <c r="D4895" s="13"/>
      <c r="E4895" s="13">
        <v>23.04</v>
      </c>
      <c r="F4895" s="13">
        <v>1</v>
      </c>
      <c r="G4895" s="13">
        <v>646.38</v>
      </c>
      <c r="H4895" s="13">
        <v>1290.7460000000001</v>
      </c>
      <c r="I4895" s="13">
        <v>2</v>
      </c>
      <c r="J4895" s="13">
        <v>1290.7449999999999</v>
      </c>
      <c r="K4895" s="13">
        <v>1E-3</v>
      </c>
      <c r="L4895" s="13">
        <v>0</v>
      </c>
      <c r="M4895" s="13">
        <v>0.02</v>
      </c>
    </row>
    <row r="4896" spans="1:13" ht="15">
      <c r="A4896" s="13"/>
      <c r="B4896" s="13" t="s">
        <v>5807</v>
      </c>
      <c r="C4896" s="13"/>
      <c r="D4896" s="13"/>
      <c r="E4896" s="13">
        <v>21.44</v>
      </c>
      <c r="F4896" s="13">
        <v>1</v>
      </c>
      <c r="G4896" s="13">
        <v>408.26100000000002</v>
      </c>
      <c r="H4896" s="13">
        <v>814.50699999999995</v>
      </c>
      <c r="I4896" s="13">
        <v>2</v>
      </c>
      <c r="J4896" s="13">
        <v>814.50599999999997</v>
      </c>
      <c r="K4896" s="13">
        <v>1E-3</v>
      </c>
      <c r="L4896" s="13">
        <v>0</v>
      </c>
      <c r="M4896" s="13">
        <v>0.06</v>
      </c>
    </row>
    <row r="4897" spans="1:13" ht="15">
      <c r="A4897" s="13" t="s">
        <v>1219</v>
      </c>
      <c r="B4897" s="13">
        <v>3</v>
      </c>
      <c r="C4897" s="13"/>
      <c r="D4897" s="13"/>
      <c r="E4897" s="13"/>
      <c r="F4897" s="13">
        <v>5</v>
      </c>
      <c r="G4897" s="13"/>
      <c r="H4897" s="13"/>
      <c r="I4897" s="13"/>
      <c r="J4897" s="13"/>
      <c r="K4897" s="13"/>
      <c r="L4897" s="13"/>
      <c r="M4897" s="13"/>
    </row>
    <row r="4898" spans="1:13" ht="15" collapsed="1">
      <c r="A4898" s="13"/>
      <c r="B4898" s="13" t="s">
        <v>5397</v>
      </c>
      <c r="C4898" s="13"/>
      <c r="D4898" s="13"/>
      <c r="E4898" s="13">
        <v>43.66</v>
      </c>
      <c r="F4898" s="13">
        <v>3</v>
      </c>
      <c r="G4898" s="13">
        <v>555.84199999999998</v>
      </c>
      <c r="H4898" s="13">
        <v>1109.6690000000001</v>
      </c>
      <c r="I4898" s="13">
        <v>2</v>
      </c>
      <c r="J4898" s="13">
        <v>1109.67</v>
      </c>
      <c r="K4898" s="13">
        <v>0</v>
      </c>
      <c r="L4898" s="13">
        <v>0</v>
      </c>
      <c r="M4898" s="13">
        <v>8.0000000000000007E-5</v>
      </c>
    </row>
    <row r="4899" spans="1:13" ht="15">
      <c r="A4899" s="13"/>
      <c r="B4899" s="13" t="s">
        <v>5398</v>
      </c>
      <c r="C4899" s="13"/>
      <c r="D4899" s="13"/>
      <c r="E4899" s="13">
        <v>43.48</v>
      </c>
      <c r="F4899" s="13">
        <v>1</v>
      </c>
      <c r="G4899" s="13">
        <v>552.65200000000004</v>
      </c>
      <c r="H4899" s="13">
        <v>1654.934</v>
      </c>
      <c r="I4899" s="13">
        <v>3</v>
      </c>
      <c r="J4899" s="13">
        <v>1653.93</v>
      </c>
      <c r="K4899" s="13">
        <v>1.004</v>
      </c>
      <c r="L4899" s="13">
        <v>0</v>
      </c>
      <c r="M4899" s="13">
        <v>8.3999999999999995E-5</v>
      </c>
    </row>
    <row r="4900" spans="1:13" ht="15">
      <c r="A4900" s="13"/>
      <c r="B4900" s="13" t="s">
        <v>10417</v>
      </c>
      <c r="C4900" s="13"/>
      <c r="D4900" s="13"/>
      <c r="E4900" s="13">
        <v>24.15</v>
      </c>
      <c r="F4900" s="13">
        <v>1</v>
      </c>
      <c r="G4900" s="13">
        <v>521.80999999999995</v>
      </c>
      <c r="H4900" s="13">
        <v>1041.605</v>
      </c>
      <c r="I4900" s="13">
        <v>2</v>
      </c>
      <c r="J4900" s="13">
        <v>1041.607</v>
      </c>
      <c r="K4900" s="13">
        <v>-2E-3</v>
      </c>
      <c r="L4900" s="13">
        <v>0</v>
      </c>
      <c r="M4900" s="13">
        <v>2.1000000000000001E-2</v>
      </c>
    </row>
    <row r="4901" spans="1:13" ht="15">
      <c r="A4901" s="13" t="s">
        <v>1006</v>
      </c>
      <c r="B4901" s="13">
        <v>3</v>
      </c>
      <c r="C4901" s="13"/>
      <c r="D4901" s="13"/>
      <c r="E4901" s="13"/>
      <c r="F4901" s="13">
        <v>7</v>
      </c>
      <c r="G4901" s="13"/>
      <c r="H4901" s="13"/>
      <c r="I4901" s="13"/>
      <c r="J4901" s="13"/>
      <c r="K4901" s="13"/>
      <c r="L4901" s="13"/>
      <c r="M4901" s="13"/>
    </row>
    <row r="4902" spans="1:13" ht="15">
      <c r="A4902" s="13"/>
      <c r="B4902" s="13" t="s">
        <v>5052</v>
      </c>
      <c r="C4902" s="13"/>
      <c r="D4902" s="13"/>
      <c r="E4902" s="13">
        <v>72.790000000000006</v>
      </c>
      <c r="F4902" s="13">
        <v>2</v>
      </c>
      <c r="G4902" s="13">
        <v>573.29399999999998</v>
      </c>
      <c r="H4902" s="13">
        <v>1144.5740000000001</v>
      </c>
      <c r="I4902" s="13">
        <v>2</v>
      </c>
      <c r="J4902" s="13">
        <v>1144.5719999999999</v>
      </c>
      <c r="K4902" s="13">
        <v>1E-3</v>
      </c>
      <c r="L4902" s="13">
        <v>0</v>
      </c>
      <c r="M4902" s="13">
        <v>2.9999999999999999E-7</v>
      </c>
    </row>
    <row r="4903" spans="1:13" ht="15">
      <c r="A4903" s="13"/>
      <c r="B4903" s="13" t="s">
        <v>5053</v>
      </c>
      <c r="C4903" s="13"/>
      <c r="D4903" s="13"/>
      <c r="E4903" s="13">
        <v>55.15</v>
      </c>
      <c r="F4903" s="13">
        <v>4</v>
      </c>
      <c r="G4903" s="13">
        <v>478.62099999999998</v>
      </c>
      <c r="H4903" s="13">
        <v>1432.8409999999999</v>
      </c>
      <c r="I4903" s="13">
        <v>3</v>
      </c>
      <c r="J4903" s="13">
        <v>1432.84</v>
      </c>
      <c r="K4903" s="13">
        <v>0</v>
      </c>
      <c r="L4903" s="13">
        <v>0</v>
      </c>
      <c r="M4903" s="13">
        <v>9.5999999999999996E-6</v>
      </c>
    </row>
    <row r="4904" spans="1:13" ht="15" collapsed="1">
      <c r="A4904" s="13"/>
      <c r="B4904" s="13" t="s">
        <v>7002</v>
      </c>
      <c r="C4904" s="13"/>
      <c r="D4904" s="13"/>
      <c r="E4904" s="13">
        <v>50.19</v>
      </c>
      <c r="F4904" s="13">
        <v>1</v>
      </c>
      <c r="G4904" s="13">
        <v>529.82100000000003</v>
      </c>
      <c r="H4904" s="13">
        <v>1057.6279999999999</v>
      </c>
      <c r="I4904" s="13">
        <v>2</v>
      </c>
      <c r="J4904" s="13">
        <v>1057.6279999999999</v>
      </c>
      <c r="K4904" s="13">
        <v>0</v>
      </c>
      <c r="L4904" s="13">
        <v>0</v>
      </c>
      <c r="M4904" s="13">
        <v>8.0000000000000007E-5</v>
      </c>
    </row>
    <row r="4905" spans="1:13" ht="15">
      <c r="A4905" s="13" t="s">
        <v>6238</v>
      </c>
      <c r="B4905" s="13">
        <v>3</v>
      </c>
      <c r="C4905" s="13"/>
      <c r="D4905" s="13"/>
      <c r="E4905" s="13"/>
      <c r="F4905" s="13">
        <v>4</v>
      </c>
      <c r="G4905" s="13"/>
      <c r="H4905" s="13"/>
      <c r="I4905" s="13"/>
      <c r="J4905" s="13"/>
      <c r="K4905" s="13"/>
      <c r="L4905" s="13"/>
      <c r="M4905" s="13"/>
    </row>
    <row r="4906" spans="1:13" ht="15" collapsed="1">
      <c r="A4906" s="13"/>
      <c r="B4906" s="13" t="s">
        <v>7420</v>
      </c>
      <c r="C4906" s="13"/>
      <c r="D4906" s="13"/>
      <c r="E4906" s="13">
        <v>32.700000000000003</v>
      </c>
      <c r="F4906" s="13">
        <v>1</v>
      </c>
      <c r="G4906" s="13">
        <v>470.61700000000002</v>
      </c>
      <c r="H4906" s="13">
        <v>1408.829</v>
      </c>
      <c r="I4906" s="13">
        <v>3</v>
      </c>
      <c r="J4906" s="13">
        <v>1408.829</v>
      </c>
      <c r="K4906" s="13">
        <v>0</v>
      </c>
      <c r="L4906" s="13">
        <v>0</v>
      </c>
      <c r="M4906" s="13">
        <v>1.1999999999999999E-3</v>
      </c>
    </row>
    <row r="4907" spans="1:13" ht="15">
      <c r="A4907" s="13"/>
      <c r="B4907" s="13" t="s">
        <v>8928</v>
      </c>
      <c r="C4907" s="13"/>
      <c r="D4907" s="13"/>
      <c r="E4907" s="13">
        <v>27.69</v>
      </c>
      <c r="F4907" s="13">
        <v>2</v>
      </c>
      <c r="G4907" s="13">
        <v>620.24300000000005</v>
      </c>
      <c r="H4907" s="13">
        <v>1238.471</v>
      </c>
      <c r="I4907" s="13">
        <v>2</v>
      </c>
      <c r="J4907" s="13">
        <v>1238.47</v>
      </c>
      <c r="K4907" s="13">
        <v>1E-3</v>
      </c>
      <c r="L4907" s="13">
        <v>0</v>
      </c>
      <c r="M4907" s="13">
        <v>1.6999999999999999E-3</v>
      </c>
    </row>
    <row r="4908" spans="1:13" ht="15">
      <c r="A4908" s="13"/>
      <c r="B4908" s="13" t="s">
        <v>10418</v>
      </c>
      <c r="C4908" s="13"/>
      <c r="D4908" s="13"/>
      <c r="E4908" s="13">
        <v>22.28</v>
      </c>
      <c r="F4908" s="13">
        <v>1</v>
      </c>
      <c r="G4908" s="13">
        <v>599.97400000000005</v>
      </c>
      <c r="H4908" s="13">
        <v>1796.902</v>
      </c>
      <c r="I4908" s="13">
        <v>3</v>
      </c>
      <c r="J4908" s="13">
        <v>1795.8989999999999</v>
      </c>
      <c r="K4908" s="13">
        <v>1.002</v>
      </c>
      <c r="L4908" s="13">
        <v>0</v>
      </c>
      <c r="M4908" s="13">
        <v>8.0999999999999996E-3</v>
      </c>
    </row>
    <row r="4909" spans="1:13" ht="15">
      <c r="A4909" s="13" t="s">
        <v>6240</v>
      </c>
      <c r="B4909" s="13">
        <v>3</v>
      </c>
      <c r="C4909" s="13"/>
      <c r="D4909" s="13"/>
      <c r="E4909" s="13"/>
      <c r="F4909" s="13">
        <v>3</v>
      </c>
      <c r="G4909" s="13"/>
      <c r="H4909" s="13"/>
      <c r="I4909" s="13"/>
      <c r="J4909" s="13"/>
      <c r="K4909" s="13"/>
      <c r="L4909" s="13"/>
      <c r="M4909" s="13"/>
    </row>
    <row r="4910" spans="1:13" ht="15">
      <c r="A4910" s="13"/>
      <c r="B4910" s="13" t="s">
        <v>9068</v>
      </c>
      <c r="C4910" s="13"/>
      <c r="D4910" s="13"/>
      <c r="E4910" s="13">
        <v>54.02</v>
      </c>
      <c r="F4910" s="13">
        <v>1</v>
      </c>
      <c r="G4910" s="13">
        <v>619.38199999999995</v>
      </c>
      <c r="H4910" s="13">
        <v>1236.748</v>
      </c>
      <c r="I4910" s="13">
        <v>2</v>
      </c>
      <c r="J4910" s="13">
        <v>1236.7439999999999</v>
      </c>
      <c r="K4910" s="13">
        <v>4.0000000000000001E-3</v>
      </c>
      <c r="L4910" s="13">
        <v>0</v>
      </c>
      <c r="M4910" s="13">
        <v>9.3000000000000007E-6</v>
      </c>
    </row>
    <row r="4911" spans="1:13" ht="15">
      <c r="A4911" s="13"/>
      <c r="B4911" s="13" t="s">
        <v>7421</v>
      </c>
      <c r="C4911" s="13"/>
      <c r="D4911" s="13"/>
      <c r="E4911" s="13">
        <v>50.14</v>
      </c>
      <c r="F4911" s="13">
        <v>1</v>
      </c>
      <c r="G4911" s="13">
        <v>621.32899999999995</v>
      </c>
      <c r="H4911" s="13">
        <v>1240.643</v>
      </c>
      <c r="I4911" s="13">
        <v>2</v>
      </c>
      <c r="J4911" s="13">
        <v>1240.6410000000001</v>
      </c>
      <c r="K4911" s="13">
        <v>2E-3</v>
      </c>
      <c r="L4911" s="13">
        <v>0</v>
      </c>
      <c r="M4911" s="13">
        <v>2.0000000000000002E-5</v>
      </c>
    </row>
    <row r="4912" spans="1:13" ht="15">
      <c r="A4912" s="13"/>
      <c r="B4912" s="13" t="s">
        <v>9722</v>
      </c>
      <c r="C4912" s="13" t="s">
        <v>91</v>
      </c>
      <c r="D4912" s="13" t="s">
        <v>180</v>
      </c>
      <c r="E4912" s="13">
        <v>33.770000000000003</v>
      </c>
      <c r="F4912" s="13">
        <v>1</v>
      </c>
      <c r="G4912" s="13">
        <v>475.25799999999998</v>
      </c>
      <c r="H4912" s="13">
        <v>948.50199999999995</v>
      </c>
      <c r="I4912" s="13">
        <v>2</v>
      </c>
      <c r="J4912" s="13">
        <v>948.50300000000004</v>
      </c>
      <c r="K4912" s="13">
        <v>-1E-3</v>
      </c>
      <c r="L4912" s="13">
        <v>0</v>
      </c>
      <c r="M4912" s="13">
        <v>6.8000000000000005E-4</v>
      </c>
    </row>
    <row r="4913" spans="1:13" ht="15">
      <c r="A4913" s="13" t="s">
        <v>1327</v>
      </c>
      <c r="B4913" s="13">
        <v>3</v>
      </c>
      <c r="C4913" s="13"/>
      <c r="D4913" s="13"/>
      <c r="E4913" s="13"/>
      <c r="F4913" s="13">
        <v>5</v>
      </c>
      <c r="G4913" s="13"/>
      <c r="H4913" s="13"/>
      <c r="I4913" s="13"/>
      <c r="J4913" s="13"/>
      <c r="K4913" s="13"/>
      <c r="L4913" s="13"/>
      <c r="M4913" s="13"/>
    </row>
    <row r="4914" spans="1:13" ht="15" collapsed="1">
      <c r="A4914" s="13"/>
      <c r="B4914" s="13" t="s">
        <v>7009</v>
      </c>
      <c r="C4914" s="13"/>
      <c r="D4914" s="13"/>
      <c r="E4914" s="13">
        <v>59.47</v>
      </c>
      <c r="F4914" s="13">
        <v>3</v>
      </c>
      <c r="G4914" s="13">
        <v>639.02099999999996</v>
      </c>
      <c r="H4914" s="13">
        <v>1914.04</v>
      </c>
      <c r="I4914" s="13">
        <v>3</v>
      </c>
      <c r="J4914" s="13">
        <v>1913.0360000000001</v>
      </c>
      <c r="K4914" s="13">
        <v>1.004</v>
      </c>
      <c r="L4914" s="13">
        <v>0</v>
      </c>
      <c r="M4914" s="13">
        <v>9.9000000000000001E-6</v>
      </c>
    </row>
    <row r="4915" spans="1:13" ht="15">
      <c r="A4915" s="13"/>
      <c r="B4915" s="13" t="s">
        <v>5401</v>
      </c>
      <c r="C4915" s="13"/>
      <c r="D4915" s="13"/>
      <c r="E4915" s="13">
        <v>41.13</v>
      </c>
      <c r="F4915" s="13">
        <v>1</v>
      </c>
      <c r="G4915" s="13">
        <v>539.31899999999996</v>
      </c>
      <c r="H4915" s="13">
        <v>1076.623</v>
      </c>
      <c r="I4915" s="13">
        <v>2</v>
      </c>
      <c r="J4915" s="13">
        <v>1076.623</v>
      </c>
      <c r="K4915" s="13">
        <v>0</v>
      </c>
      <c r="L4915" s="13">
        <v>0</v>
      </c>
      <c r="M4915" s="13">
        <v>3.2000000000000003E-4</v>
      </c>
    </row>
    <row r="4916" spans="1:13" ht="15">
      <c r="A4916" s="13"/>
      <c r="B4916" s="13" t="s">
        <v>7008</v>
      </c>
      <c r="C4916" s="13"/>
      <c r="D4916" s="13"/>
      <c r="E4916" s="13">
        <v>21.16</v>
      </c>
      <c r="F4916" s="13">
        <v>1</v>
      </c>
      <c r="G4916" s="13">
        <v>691.83699999999999</v>
      </c>
      <c r="H4916" s="13">
        <v>1381.6590000000001</v>
      </c>
      <c r="I4916" s="13">
        <v>2</v>
      </c>
      <c r="J4916" s="13">
        <v>1381.6590000000001</v>
      </c>
      <c r="K4916" s="13">
        <v>0</v>
      </c>
      <c r="L4916" s="13">
        <v>0</v>
      </c>
      <c r="M4916" s="13">
        <v>2.4E-2</v>
      </c>
    </row>
    <row r="4917" spans="1:13" ht="15">
      <c r="A4917" s="13" t="s">
        <v>1329</v>
      </c>
      <c r="B4917" s="13">
        <v>3</v>
      </c>
      <c r="C4917" s="13"/>
      <c r="D4917" s="13"/>
      <c r="E4917" s="13"/>
      <c r="F4917" s="13">
        <v>5</v>
      </c>
      <c r="G4917" s="13"/>
      <c r="H4917" s="13"/>
      <c r="I4917" s="13"/>
      <c r="J4917" s="13"/>
      <c r="K4917" s="13"/>
      <c r="L4917" s="13"/>
      <c r="M4917" s="13"/>
    </row>
    <row r="4918" spans="1:13" ht="15">
      <c r="A4918" s="13"/>
      <c r="B4918" s="13" t="s">
        <v>5403</v>
      </c>
      <c r="C4918" s="13"/>
      <c r="D4918" s="13"/>
      <c r="E4918" s="13">
        <v>76.69</v>
      </c>
      <c r="F4918" s="13">
        <v>2</v>
      </c>
      <c r="G4918" s="13">
        <v>558.33399999999995</v>
      </c>
      <c r="H4918" s="13">
        <v>1114.653</v>
      </c>
      <c r="I4918" s="13">
        <v>2</v>
      </c>
      <c r="J4918" s="13">
        <v>1114.653</v>
      </c>
      <c r="K4918" s="13">
        <v>0</v>
      </c>
      <c r="L4918" s="13">
        <v>0</v>
      </c>
      <c r="M4918" s="13">
        <v>1.4999999999999999E-7</v>
      </c>
    </row>
    <row r="4919" spans="1:13" ht="15">
      <c r="A4919" s="13"/>
      <c r="B4919" s="13" t="s">
        <v>5404</v>
      </c>
      <c r="C4919" s="13"/>
      <c r="D4919" s="13"/>
      <c r="E4919" s="13">
        <v>47.34</v>
      </c>
      <c r="F4919" s="13">
        <v>2</v>
      </c>
      <c r="G4919" s="13">
        <v>499.62099999999998</v>
      </c>
      <c r="H4919" s="13">
        <v>1495.84</v>
      </c>
      <c r="I4919" s="13">
        <v>3</v>
      </c>
      <c r="J4919" s="13">
        <v>1495.84</v>
      </c>
      <c r="K4919" s="13">
        <v>0</v>
      </c>
      <c r="L4919" s="13">
        <v>0</v>
      </c>
      <c r="M4919" s="13">
        <v>1E-4</v>
      </c>
    </row>
    <row r="4920" spans="1:13" ht="15" collapsed="1">
      <c r="A4920" s="13"/>
      <c r="B4920" s="13" t="s">
        <v>10419</v>
      </c>
      <c r="C4920" s="13"/>
      <c r="D4920" s="13"/>
      <c r="E4920" s="13">
        <v>25.07</v>
      </c>
      <c r="F4920" s="13">
        <v>1</v>
      </c>
      <c r="G4920" s="13">
        <v>478.262</v>
      </c>
      <c r="H4920" s="13">
        <v>954.50900000000001</v>
      </c>
      <c r="I4920" s="13">
        <v>2</v>
      </c>
      <c r="J4920" s="13">
        <v>954.51700000000005</v>
      </c>
      <c r="K4920" s="13">
        <v>-8.9999999999999993E-3</v>
      </c>
      <c r="L4920" s="13">
        <v>0</v>
      </c>
      <c r="M4920" s="13">
        <v>1.7000000000000001E-2</v>
      </c>
    </row>
    <row r="4921" spans="1:13" ht="15">
      <c r="A4921" s="13" t="s">
        <v>1739</v>
      </c>
      <c r="B4921" s="13">
        <v>3</v>
      </c>
      <c r="C4921" s="13"/>
      <c r="D4921" s="13"/>
      <c r="E4921" s="13"/>
      <c r="F4921" s="13">
        <v>3</v>
      </c>
      <c r="G4921" s="13"/>
      <c r="H4921" s="13"/>
      <c r="I4921" s="13"/>
      <c r="J4921" s="13"/>
      <c r="K4921" s="13"/>
      <c r="L4921" s="13"/>
      <c r="M4921" s="13"/>
    </row>
    <row r="4922" spans="1:13" ht="15" collapsed="1">
      <c r="A4922" s="13"/>
      <c r="B4922" s="13" t="s">
        <v>7276</v>
      </c>
      <c r="C4922" s="13"/>
      <c r="D4922" s="13"/>
      <c r="E4922" s="13">
        <v>41.61</v>
      </c>
      <c r="F4922" s="13">
        <v>1</v>
      </c>
      <c r="G4922" s="13">
        <v>497.25200000000001</v>
      </c>
      <c r="H4922" s="13">
        <v>992.49</v>
      </c>
      <c r="I4922" s="13">
        <v>2</v>
      </c>
      <c r="J4922" s="13">
        <v>992.49300000000005</v>
      </c>
      <c r="K4922" s="13">
        <v>-2E-3</v>
      </c>
      <c r="L4922" s="13">
        <v>0</v>
      </c>
      <c r="M4922" s="13">
        <v>3.8999999999999999E-4</v>
      </c>
    </row>
    <row r="4923" spans="1:13" ht="15">
      <c r="A4923" s="13"/>
      <c r="B4923" s="13" t="s">
        <v>7275</v>
      </c>
      <c r="C4923" s="13"/>
      <c r="D4923" s="13"/>
      <c r="E4923" s="13">
        <v>28.78</v>
      </c>
      <c r="F4923" s="13">
        <v>1</v>
      </c>
      <c r="G4923" s="13">
        <v>540.80799999999999</v>
      </c>
      <c r="H4923" s="13">
        <v>1079.6020000000001</v>
      </c>
      <c r="I4923" s="13">
        <v>2</v>
      </c>
      <c r="J4923" s="13">
        <v>1079.6020000000001</v>
      </c>
      <c r="K4923" s="13">
        <v>1E-3</v>
      </c>
      <c r="L4923" s="13">
        <v>0</v>
      </c>
      <c r="M4923" s="13">
        <v>5.1000000000000004E-3</v>
      </c>
    </row>
    <row r="4924" spans="1:13" ht="15" collapsed="1">
      <c r="A4924" s="13"/>
      <c r="B4924" s="13" t="s">
        <v>9070</v>
      </c>
      <c r="C4924" s="13"/>
      <c r="D4924" s="13"/>
      <c r="E4924" s="13">
        <v>26.16</v>
      </c>
      <c r="F4924" s="13">
        <v>1</v>
      </c>
      <c r="G4924" s="13">
        <v>471.22699999999998</v>
      </c>
      <c r="H4924" s="13">
        <v>940.44</v>
      </c>
      <c r="I4924" s="13">
        <v>2</v>
      </c>
      <c r="J4924" s="13">
        <v>940.44</v>
      </c>
      <c r="K4924" s="13">
        <v>0</v>
      </c>
      <c r="L4924" s="13">
        <v>0</v>
      </c>
      <c r="M4924" s="13">
        <v>5.5999999999999999E-3</v>
      </c>
    </row>
    <row r="4925" spans="1:13" ht="15">
      <c r="A4925" s="13" t="s">
        <v>6075</v>
      </c>
      <c r="B4925" s="13">
        <v>3</v>
      </c>
      <c r="C4925" s="13"/>
      <c r="D4925" s="13"/>
      <c r="E4925" s="13"/>
      <c r="F4925" s="13">
        <v>5</v>
      </c>
      <c r="G4925" s="13"/>
      <c r="H4925" s="13"/>
      <c r="I4925" s="13"/>
      <c r="J4925" s="13"/>
      <c r="K4925" s="13"/>
      <c r="L4925" s="13"/>
      <c r="M4925" s="13"/>
    </row>
    <row r="4926" spans="1:13" ht="15">
      <c r="A4926" s="13"/>
      <c r="B4926" s="13" t="s">
        <v>7136</v>
      </c>
      <c r="C4926" s="13"/>
      <c r="D4926" s="13"/>
      <c r="E4926" s="13">
        <v>44.61</v>
      </c>
      <c r="F4926" s="13">
        <v>2</v>
      </c>
      <c r="G4926" s="13">
        <v>774.74400000000003</v>
      </c>
      <c r="H4926" s="13">
        <v>2321.21</v>
      </c>
      <c r="I4926" s="13">
        <v>3</v>
      </c>
      <c r="J4926" s="13">
        <v>2320.2060000000001</v>
      </c>
      <c r="K4926" s="13">
        <v>1.004</v>
      </c>
      <c r="L4926" s="13">
        <v>0</v>
      </c>
      <c r="M4926" s="13">
        <v>1.2E-4</v>
      </c>
    </row>
    <row r="4927" spans="1:13" ht="15">
      <c r="A4927" s="13"/>
      <c r="B4927" s="13" t="s">
        <v>7137</v>
      </c>
      <c r="C4927" s="13"/>
      <c r="D4927" s="13"/>
      <c r="E4927" s="13">
        <v>30.01</v>
      </c>
      <c r="F4927" s="13">
        <v>2</v>
      </c>
      <c r="G4927" s="13">
        <v>556.327</v>
      </c>
      <c r="H4927" s="13">
        <v>1110.6400000000001</v>
      </c>
      <c r="I4927" s="13">
        <v>2</v>
      </c>
      <c r="J4927" s="13">
        <v>1110.6400000000001</v>
      </c>
      <c r="K4927" s="13">
        <v>0</v>
      </c>
      <c r="L4927" s="13">
        <v>0</v>
      </c>
      <c r="M4927" s="13">
        <v>4.1999999999999997E-3</v>
      </c>
    </row>
    <row r="4928" spans="1:13" ht="15" collapsed="1">
      <c r="A4928" s="13"/>
      <c r="B4928" s="13" t="s">
        <v>7138</v>
      </c>
      <c r="C4928" s="13"/>
      <c r="D4928" s="13"/>
      <c r="E4928" s="13">
        <v>25.78</v>
      </c>
      <c r="F4928" s="13">
        <v>1</v>
      </c>
      <c r="G4928" s="13">
        <v>535.81399999999996</v>
      </c>
      <c r="H4928" s="13">
        <v>1069.6130000000001</v>
      </c>
      <c r="I4928" s="13">
        <v>2</v>
      </c>
      <c r="J4928" s="13">
        <v>1069.6130000000001</v>
      </c>
      <c r="K4928" s="13">
        <v>0</v>
      </c>
      <c r="L4928" s="13">
        <v>0</v>
      </c>
      <c r="M4928" s="13">
        <v>9.4000000000000004E-3</v>
      </c>
    </row>
    <row r="4929" spans="1:13" ht="15">
      <c r="A4929" s="13" t="s">
        <v>6128</v>
      </c>
      <c r="B4929" s="13">
        <v>3</v>
      </c>
      <c r="C4929" s="13"/>
      <c r="D4929" s="13"/>
      <c r="E4929" s="13"/>
      <c r="F4929" s="13">
        <v>3</v>
      </c>
      <c r="G4929" s="13"/>
      <c r="H4929" s="13"/>
      <c r="I4929" s="13"/>
      <c r="J4929" s="13"/>
      <c r="K4929" s="13"/>
      <c r="L4929" s="13"/>
      <c r="M4929" s="13"/>
    </row>
    <row r="4930" spans="1:13" ht="15" collapsed="1">
      <c r="A4930" s="13"/>
      <c r="B4930" s="13" t="s">
        <v>9876</v>
      </c>
      <c r="C4930" s="13"/>
      <c r="D4930" s="13"/>
      <c r="E4930" s="13">
        <v>34.9</v>
      </c>
      <c r="F4930" s="13">
        <v>1</v>
      </c>
      <c r="G4930" s="13">
        <v>416.75099999999998</v>
      </c>
      <c r="H4930" s="13">
        <v>831.48699999999997</v>
      </c>
      <c r="I4930" s="13">
        <v>2</v>
      </c>
      <c r="J4930" s="13">
        <v>831.48500000000001</v>
      </c>
      <c r="K4930" s="13">
        <v>1E-3</v>
      </c>
      <c r="L4930" s="13">
        <v>0</v>
      </c>
      <c r="M4930" s="13">
        <v>1.8E-3</v>
      </c>
    </row>
    <row r="4931" spans="1:13" ht="15">
      <c r="A4931" s="13"/>
      <c r="B4931" s="13" t="s">
        <v>7277</v>
      </c>
      <c r="C4931" s="13" t="s">
        <v>18</v>
      </c>
      <c r="D4931" s="13" t="s">
        <v>130</v>
      </c>
      <c r="E4931" s="13">
        <v>28.56</v>
      </c>
      <c r="F4931" s="13">
        <v>1</v>
      </c>
      <c r="G4931" s="13">
        <v>541.30399999999997</v>
      </c>
      <c r="H4931" s="13">
        <v>1080.5930000000001</v>
      </c>
      <c r="I4931" s="13">
        <v>2</v>
      </c>
      <c r="J4931" s="13">
        <v>1080.5930000000001</v>
      </c>
      <c r="K4931" s="13">
        <v>0</v>
      </c>
      <c r="L4931" s="13">
        <v>0</v>
      </c>
      <c r="M4931" s="13">
        <v>5.8999999999999999E-3</v>
      </c>
    </row>
    <row r="4932" spans="1:13" ht="15" collapsed="1">
      <c r="A4932" s="13"/>
      <c r="B4932" s="13" t="s">
        <v>10420</v>
      </c>
      <c r="C4932" s="13"/>
      <c r="D4932" s="13"/>
      <c r="E4932" s="13">
        <v>22.34</v>
      </c>
      <c r="F4932" s="13">
        <v>1</v>
      </c>
      <c r="G4932" s="13">
        <v>553.298</v>
      </c>
      <c r="H4932" s="13">
        <v>1104.5820000000001</v>
      </c>
      <c r="I4932" s="13">
        <v>2</v>
      </c>
      <c r="J4932" s="13">
        <v>1103.58</v>
      </c>
      <c r="K4932" s="13">
        <v>1.002</v>
      </c>
      <c r="L4932" s="13">
        <v>0</v>
      </c>
      <c r="M4932" s="13">
        <v>8.0000000000000002E-3</v>
      </c>
    </row>
    <row r="4933" spans="1:13" ht="15">
      <c r="A4933" s="13" t="s">
        <v>6130</v>
      </c>
      <c r="B4933" s="13">
        <v>3</v>
      </c>
      <c r="C4933" s="13"/>
      <c r="D4933" s="13"/>
      <c r="E4933" s="13"/>
      <c r="F4933" s="13">
        <v>3</v>
      </c>
      <c r="G4933" s="13"/>
      <c r="H4933" s="13"/>
      <c r="I4933" s="13"/>
      <c r="J4933" s="13"/>
      <c r="K4933" s="13"/>
      <c r="L4933" s="13"/>
      <c r="M4933" s="13"/>
    </row>
    <row r="4934" spans="1:13" ht="15">
      <c r="A4934" s="13"/>
      <c r="B4934" s="13" t="s">
        <v>7281</v>
      </c>
      <c r="C4934" s="13"/>
      <c r="D4934" s="13"/>
      <c r="E4934" s="13">
        <v>39.1</v>
      </c>
      <c r="F4934" s="13">
        <v>1</v>
      </c>
      <c r="G4934" s="13">
        <v>622.98900000000003</v>
      </c>
      <c r="H4934" s="13">
        <v>1865.9459999999999</v>
      </c>
      <c r="I4934" s="13">
        <v>3</v>
      </c>
      <c r="J4934" s="13">
        <v>1864.951</v>
      </c>
      <c r="K4934" s="13">
        <v>0.996</v>
      </c>
      <c r="L4934" s="13">
        <v>0</v>
      </c>
      <c r="M4934" s="13">
        <v>2.5999999999999998E-4</v>
      </c>
    </row>
    <row r="4935" spans="1:13" ht="15">
      <c r="A4935" s="13"/>
      <c r="B4935" s="13" t="s">
        <v>7282</v>
      </c>
      <c r="C4935" s="13"/>
      <c r="D4935" s="13"/>
      <c r="E4935" s="13">
        <v>28.84</v>
      </c>
      <c r="F4935" s="13">
        <v>1</v>
      </c>
      <c r="G4935" s="13">
        <v>383.87200000000001</v>
      </c>
      <c r="H4935" s="13">
        <v>1148.5940000000001</v>
      </c>
      <c r="I4935" s="13">
        <v>3</v>
      </c>
      <c r="J4935" s="13">
        <v>1148.5940000000001</v>
      </c>
      <c r="K4935" s="13">
        <v>0</v>
      </c>
      <c r="L4935" s="13">
        <v>0</v>
      </c>
      <c r="M4935" s="13">
        <v>2E-3</v>
      </c>
    </row>
    <row r="4936" spans="1:13" ht="15">
      <c r="A4936" s="13"/>
      <c r="B4936" s="13" t="s">
        <v>10421</v>
      </c>
      <c r="C4936" s="13"/>
      <c r="D4936" s="13"/>
      <c r="E4936" s="13">
        <v>22.84</v>
      </c>
      <c r="F4936" s="13">
        <v>1</v>
      </c>
      <c r="G4936" s="13">
        <v>508.26400000000001</v>
      </c>
      <c r="H4936" s="13">
        <v>1014.514</v>
      </c>
      <c r="I4936" s="13">
        <v>2</v>
      </c>
      <c r="J4936" s="13">
        <v>1014.513</v>
      </c>
      <c r="K4936" s="13">
        <v>1E-3</v>
      </c>
      <c r="L4936" s="13">
        <v>0</v>
      </c>
      <c r="M4936" s="13">
        <v>2.1999999999999999E-2</v>
      </c>
    </row>
    <row r="4937" spans="1:13" ht="15">
      <c r="A4937" s="13" t="s">
        <v>8050</v>
      </c>
      <c r="B4937" s="13">
        <v>3</v>
      </c>
      <c r="C4937" s="13"/>
      <c r="D4937" s="13"/>
      <c r="E4937" s="13"/>
      <c r="F4937" s="13">
        <v>3</v>
      </c>
      <c r="G4937" s="13"/>
      <c r="H4937" s="13"/>
      <c r="I4937" s="13"/>
      <c r="J4937" s="13"/>
      <c r="K4937" s="13"/>
      <c r="L4937" s="13"/>
      <c r="M4937" s="13"/>
    </row>
    <row r="4938" spans="1:13" ht="15">
      <c r="A4938" s="13"/>
      <c r="B4938" s="13" t="s">
        <v>10422</v>
      </c>
      <c r="C4938" s="13"/>
      <c r="D4938" s="13"/>
      <c r="E4938" s="13">
        <v>31.54</v>
      </c>
      <c r="F4938" s="13">
        <v>1</v>
      </c>
      <c r="G4938" s="13">
        <v>391.21199999999999</v>
      </c>
      <c r="H4938" s="13">
        <v>1170.615</v>
      </c>
      <c r="I4938" s="13">
        <v>3</v>
      </c>
      <c r="J4938" s="13">
        <v>1170.615</v>
      </c>
      <c r="K4938" s="13">
        <v>1E-3</v>
      </c>
      <c r="L4938" s="13">
        <v>0</v>
      </c>
      <c r="M4938" s="13">
        <v>1.1000000000000001E-3</v>
      </c>
    </row>
    <row r="4939" spans="1:13" ht="15">
      <c r="A4939" s="13"/>
      <c r="B4939" s="13" t="s">
        <v>9232</v>
      </c>
      <c r="C4939" s="13"/>
      <c r="D4939" s="13"/>
      <c r="E4939" s="13">
        <v>27.61</v>
      </c>
      <c r="F4939" s="13">
        <v>1</v>
      </c>
      <c r="G4939" s="13">
        <v>476.75799999999998</v>
      </c>
      <c r="H4939" s="13">
        <v>951.50199999999995</v>
      </c>
      <c r="I4939" s="13">
        <v>2</v>
      </c>
      <c r="J4939" s="13">
        <v>951.50300000000004</v>
      </c>
      <c r="K4939" s="13">
        <v>0</v>
      </c>
      <c r="L4939" s="13">
        <v>0</v>
      </c>
      <c r="M4939" s="13">
        <v>2.5999999999999999E-3</v>
      </c>
    </row>
    <row r="4940" spans="1:13" ht="15">
      <c r="A4940" s="13"/>
      <c r="B4940" s="13" t="s">
        <v>10423</v>
      </c>
      <c r="C4940" s="13"/>
      <c r="D4940" s="13"/>
      <c r="E4940" s="13">
        <v>22.42</v>
      </c>
      <c r="F4940" s="13">
        <v>1</v>
      </c>
      <c r="G4940" s="13">
        <v>491.28399999999999</v>
      </c>
      <c r="H4940" s="13">
        <v>1470.829</v>
      </c>
      <c r="I4940" s="13">
        <v>3</v>
      </c>
      <c r="J4940" s="13">
        <v>1469.8240000000001</v>
      </c>
      <c r="K4940" s="13">
        <v>1.0049999999999999</v>
      </c>
      <c r="L4940" s="13">
        <v>0</v>
      </c>
      <c r="M4940" s="13">
        <v>7.9000000000000008E-3</v>
      </c>
    </row>
    <row r="4941" spans="1:13" ht="15">
      <c r="A4941" s="13" t="s">
        <v>1755</v>
      </c>
      <c r="B4941" s="13">
        <v>3</v>
      </c>
      <c r="C4941" s="13"/>
      <c r="D4941" s="13"/>
      <c r="E4941" s="13"/>
      <c r="F4941" s="13">
        <v>3</v>
      </c>
      <c r="G4941" s="13"/>
      <c r="H4941" s="13"/>
      <c r="I4941" s="13"/>
      <c r="J4941" s="13"/>
      <c r="K4941" s="13"/>
      <c r="L4941" s="13"/>
      <c r="M4941" s="13"/>
    </row>
    <row r="4942" spans="1:13" ht="15">
      <c r="A4942" s="13"/>
      <c r="B4942" s="13" t="s">
        <v>7142</v>
      </c>
      <c r="C4942" s="13"/>
      <c r="D4942" s="13"/>
      <c r="E4942" s="13">
        <v>55.31</v>
      </c>
      <c r="F4942" s="13">
        <v>1</v>
      </c>
      <c r="G4942" s="13">
        <v>692.39200000000005</v>
      </c>
      <c r="H4942" s="13">
        <v>2074.1529999999998</v>
      </c>
      <c r="I4942" s="13">
        <v>3</v>
      </c>
      <c r="J4942" s="13">
        <v>2073.15</v>
      </c>
      <c r="K4942" s="13">
        <v>1.0029999999999999</v>
      </c>
      <c r="L4942" s="13">
        <v>0</v>
      </c>
      <c r="M4942" s="13">
        <v>1.2E-5</v>
      </c>
    </row>
    <row r="4943" spans="1:13" ht="15">
      <c r="A4943" s="13"/>
      <c r="B4943" s="13" t="s">
        <v>5821</v>
      </c>
      <c r="C4943" s="13"/>
      <c r="D4943" s="13"/>
      <c r="E4943" s="13">
        <v>44.23</v>
      </c>
      <c r="F4943" s="13">
        <v>1</v>
      </c>
      <c r="G4943" s="13">
        <v>523.32399999999996</v>
      </c>
      <c r="H4943" s="13">
        <v>1044.633</v>
      </c>
      <c r="I4943" s="13">
        <v>2</v>
      </c>
      <c r="J4943" s="13">
        <v>1044.633</v>
      </c>
      <c r="K4943" s="13">
        <v>0</v>
      </c>
      <c r="L4943" s="13">
        <v>0</v>
      </c>
      <c r="M4943" s="13">
        <v>8.1000000000000004E-5</v>
      </c>
    </row>
    <row r="4944" spans="1:13" ht="15">
      <c r="A4944" s="13"/>
      <c r="B4944" s="13" t="s">
        <v>10424</v>
      </c>
      <c r="C4944" s="13"/>
      <c r="D4944" s="13"/>
      <c r="E4944" s="13">
        <v>38.17</v>
      </c>
      <c r="F4944" s="13">
        <v>1</v>
      </c>
      <c r="G4944" s="13">
        <v>526.6</v>
      </c>
      <c r="H4944" s="13">
        <v>1576.779</v>
      </c>
      <c r="I4944" s="13">
        <v>3</v>
      </c>
      <c r="J4944" s="13">
        <v>1575.778</v>
      </c>
      <c r="K4944" s="13">
        <v>1.0009999999999999</v>
      </c>
      <c r="L4944" s="13">
        <v>0</v>
      </c>
      <c r="M4944" s="13">
        <v>2.5999999999999998E-4</v>
      </c>
    </row>
    <row r="4945" spans="1:13" ht="15">
      <c r="A4945" s="13" t="s">
        <v>1757</v>
      </c>
      <c r="B4945" s="13">
        <v>3</v>
      </c>
      <c r="C4945" s="13"/>
      <c r="D4945" s="13"/>
      <c r="E4945" s="13"/>
      <c r="F4945" s="13">
        <v>4</v>
      </c>
      <c r="G4945" s="13"/>
      <c r="H4945" s="13"/>
      <c r="I4945" s="13"/>
      <c r="J4945" s="13"/>
      <c r="K4945" s="13"/>
      <c r="L4945" s="13"/>
      <c r="M4945" s="13"/>
    </row>
    <row r="4946" spans="1:13" ht="15">
      <c r="A4946" s="13"/>
      <c r="B4946" s="13" t="s">
        <v>7147</v>
      </c>
      <c r="C4946" s="13"/>
      <c r="D4946" s="13"/>
      <c r="E4946" s="13">
        <v>29.18</v>
      </c>
      <c r="F4946" s="13">
        <v>1</v>
      </c>
      <c r="G4946" s="13">
        <v>401.238</v>
      </c>
      <c r="H4946" s="13">
        <v>800.46199999999999</v>
      </c>
      <c r="I4946" s="13">
        <v>2</v>
      </c>
      <c r="J4946" s="13">
        <v>800.46400000000006</v>
      </c>
      <c r="K4946" s="13">
        <v>-2E-3</v>
      </c>
      <c r="L4946" s="13">
        <v>0</v>
      </c>
      <c r="M4946" s="13">
        <v>1.2E-2</v>
      </c>
    </row>
    <row r="4947" spans="1:13" ht="15">
      <c r="A4947" s="13"/>
      <c r="B4947" s="13" t="s">
        <v>7148</v>
      </c>
      <c r="C4947" s="13"/>
      <c r="D4947" s="13"/>
      <c r="E4947" s="13">
        <v>23.87</v>
      </c>
      <c r="F4947" s="13">
        <v>1</v>
      </c>
      <c r="G4947" s="13">
        <v>569.79999999999995</v>
      </c>
      <c r="H4947" s="13">
        <v>1137.586</v>
      </c>
      <c r="I4947" s="13">
        <v>2</v>
      </c>
      <c r="J4947" s="13">
        <v>1137.585</v>
      </c>
      <c r="K4947" s="13">
        <v>1E-3</v>
      </c>
      <c r="L4947" s="13">
        <v>0</v>
      </c>
      <c r="M4947" s="13">
        <v>5.7999999999999996E-3</v>
      </c>
    </row>
    <row r="4948" spans="1:13" ht="15">
      <c r="A4948" s="13"/>
      <c r="B4948" s="13" t="s">
        <v>5822</v>
      </c>
      <c r="C4948" s="13"/>
      <c r="D4948" s="13"/>
      <c r="E4948" s="13">
        <v>22.54</v>
      </c>
      <c r="F4948" s="13">
        <v>2</v>
      </c>
      <c r="G4948" s="13">
        <v>596.85799999999995</v>
      </c>
      <c r="H4948" s="13">
        <v>1191.702</v>
      </c>
      <c r="I4948" s="13">
        <v>2</v>
      </c>
      <c r="J4948" s="13">
        <v>1191.702</v>
      </c>
      <c r="K4948" s="13">
        <v>0</v>
      </c>
      <c r="L4948" s="13">
        <v>0</v>
      </c>
      <c r="M4948" s="13">
        <v>1.7999999999999999E-2</v>
      </c>
    </row>
    <row r="4949" spans="1:13" ht="15">
      <c r="A4949" s="13" t="s">
        <v>902</v>
      </c>
      <c r="B4949" s="13">
        <v>3</v>
      </c>
      <c r="C4949" s="13"/>
      <c r="D4949" s="13"/>
      <c r="E4949" s="13"/>
      <c r="F4949" s="13">
        <v>4</v>
      </c>
      <c r="G4949" s="13"/>
      <c r="H4949" s="13"/>
      <c r="I4949" s="13"/>
      <c r="J4949" s="13"/>
      <c r="K4949" s="13"/>
      <c r="L4949" s="13"/>
      <c r="M4949" s="13"/>
    </row>
    <row r="4950" spans="1:13" ht="15">
      <c r="A4950" s="13"/>
      <c r="B4950" s="13" t="s">
        <v>4642</v>
      </c>
      <c r="C4950" s="13"/>
      <c r="D4950" s="13"/>
      <c r="E4950" s="13">
        <v>47.61</v>
      </c>
      <c r="F4950" s="13">
        <v>2</v>
      </c>
      <c r="G4950" s="13">
        <v>578.32600000000002</v>
      </c>
      <c r="H4950" s="13">
        <v>1731.9559999999999</v>
      </c>
      <c r="I4950" s="13">
        <v>3</v>
      </c>
      <c r="J4950" s="13">
        <v>1731.9559999999999</v>
      </c>
      <c r="K4950" s="13">
        <v>1E-3</v>
      </c>
      <c r="L4950" s="13">
        <v>1</v>
      </c>
      <c r="M4950" s="13">
        <v>3.4E-5</v>
      </c>
    </row>
    <row r="4951" spans="1:13" ht="15">
      <c r="A4951" s="13"/>
      <c r="B4951" s="13" t="s">
        <v>4641</v>
      </c>
      <c r="C4951" s="13"/>
      <c r="D4951" s="13"/>
      <c r="E4951" s="13">
        <v>22.16</v>
      </c>
      <c r="F4951" s="13">
        <v>1</v>
      </c>
      <c r="G4951" s="13">
        <v>526.81799999999998</v>
      </c>
      <c r="H4951" s="13">
        <v>1051.6210000000001</v>
      </c>
      <c r="I4951" s="13">
        <v>2</v>
      </c>
      <c r="J4951" s="13">
        <v>1051.6210000000001</v>
      </c>
      <c r="K4951" s="13">
        <v>0</v>
      </c>
      <c r="L4951" s="13">
        <v>0</v>
      </c>
      <c r="M4951" s="13">
        <v>1.7000000000000001E-2</v>
      </c>
    </row>
    <row r="4952" spans="1:13" ht="15">
      <c r="A4952" s="13"/>
      <c r="B4952" s="13" t="s">
        <v>4644</v>
      </c>
      <c r="C4952" s="13"/>
      <c r="D4952" s="13"/>
      <c r="E4952" s="13">
        <v>21.12</v>
      </c>
      <c r="F4952" s="13">
        <v>1</v>
      </c>
      <c r="G4952" s="13">
        <v>430.50299999999999</v>
      </c>
      <c r="H4952" s="13">
        <v>1717.982</v>
      </c>
      <c r="I4952" s="13">
        <v>4</v>
      </c>
      <c r="J4952" s="13">
        <v>1717.9839999999999</v>
      </c>
      <c r="K4952" s="13">
        <v>-2E-3</v>
      </c>
      <c r="L4952" s="13">
        <v>1</v>
      </c>
      <c r="M4952" s="13">
        <v>0.02</v>
      </c>
    </row>
    <row r="4953" spans="1:13" ht="15">
      <c r="A4953" s="13" t="s">
        <v>1343</v>
      </c>
      <c r="B4953" s="13">
        <v>3</v>
      </c>
      <c r="C4953" s="13"/>
      <c r="D4953" s="13"/>
      <c r="E4953" s="13"/>
      <c r="F4953" s="13">
        <v>3</v>
      </c>
      <c r="G4953" s="13"/>
      <c r="H4953" s="13"/>
      <c r="I4953" s="13"/>
      <c r="J4953" s="13"/>
      <c r="K4953" s="13"/>
      <c r="L4953" s="13"/>
      <c r="M4953" s="13"/>
    </row>
    <row r="4954" spans="1:13" ht="15" collapsed="1">
      <c r="A4954" s="13"/>
      <c r="B4954" s="13" t="s">
        <v>5420</v>
      </c>
      <c r="C4954" s="13"/>
      <c r="D4954" s="13"/>
      <c r="E4954" s="13">
        <v>46.38</v>
      </c>
      <c r="F4954" s="13">
        <v>1</v>
      </c>
      <c r="G4954" s="13">
        <v>403.93</v>
      </c>
      <c r="H4954" s="13">
        <v>1208.769</v>
      </c>
      <c r="I4954" s="13">
        <v>3</v>
      </c>
      <c r="J4954" s="13">
        <v>1207.7650000000001</v>
      </c>
      <c r="K4954" s="13">
        <v>1.004</v>
      </c>
      <c r="L4954" s="13">
        <v>0</v>
      </c>
      <c r="M4954" s="13">
        <v>2.8E-5</v>
      </c>
    </row>
    <row r="4955" spans="1:13" ht="15">
      <c r="A4955" s="13"/>
      <c r="B4955" s="13" t="s">
        <v>7149</v>
      </c>
      <c r="C4955" s="13"/>
      <c r="D4955" s="13"/>
      <c r="E4955" s="13">
        <v>23.3</v>
      </c>
      <c r="F4955" s="13">
        <v>1</v>
      </c>
      <c r="G4955" s="13">
        <v>692.91399999999999</v>
      </c>
      <c r="H4955" s="13">
        <v>1383.8140000000001</v>
      </c>
      <c r="I4955" s="13">
        <v>2</v>
      </c>
      <c r="J4955" s="13">
        <v>1383.8130000000001</v>
      </c>
      <c r="K4955" s="13">
        <v>1E-3</v>
      </c>
      <c r="L4955" s="13">
        <v>0</v>
      </c>
      <c r="M4955" s="13">
        <v>2.1000000000000001E-2</v>
      </c>
    </row>
    <row r="4956" spans="1:13" ht="15">
      <c r="A4956" s="13"/>
      <c r="B4956" s="13" t="s">
        <v>5421</v>
      </c>
      <c r="C4956" s="13"/>
      <c r="D4956" s="13"/>
      <c r="E4956" s="13">
        <v>21.3</v>
      </c>
      <c r="F4956" s="13">
        <v>1</v>
      </c>
      <c r="G4956" s="13">
        <v>600.84199999999998</v>
      </c>
      <c r="H4956" s="13">
        <v>1199.6690000000001</v>
      </c>
      <c r="I4956" s="13">
        <v>2</v>
      </c>
      <c r="J4956" s="13">
        <v>1199.6659999999999</v>
      </c>
      <c r="K4956" s="13">
        <v>3.0000000000000001E-3</v>
      </c>
      <c r="L4956" s="13">
        <v>0</v>
      </c>
      <c r="M4956" s="13">
        <v>3.4000000000000002E-2</v>
      </c>
    </row>
    <row r="4957" spans="1:13" ht="15">
      <c r="A4957" s="13" t="s">
        <v>1349</v>
      </c>
      <c r="B4957" s="13">
        <v>3</v>
      </c>
      <c r="C4957" s="13"/>
      <c r="D4957" s="13"/>
      <c r="E4957" s="13"/>
      <c r="F4957" s="13">
        <v>4</v>
      </c>
      <c r="G4957" s="13"/>
      <c r="H4957" s="13"/>
      <c r="I4957" s="13"/>
      <c r="J4957" s="13"/>
      <c r="K4957" s="13"/>
      <c r="L4957" s="13"/>
      <c r="M4957" s="13"/>
    </row>
    <row r="4958" spans="1:13" ht="15">
      <c r="A4958" s="13"/>
      <c r="B4958" s="13" t="s">
        <v>5427</v>
      </c>
      <c r="C4958" s="13"/>
      <c r="D4958" s="13"/>
      <c r="E4958" s="13">
        <v>31.32</v>
      </c>
      <c r="F4958" s="13">
        <v>1</v>
      </c>
      <c r="G4958" s="13">
        <v>615.846</v>
      </c>
      <c r="H4958" s="13">
        <v>1229.6780000000001</v>
      </c>
      <c r="I4958" s="13">
        <v>2</v>
      </c>
      <c r="J4958" s="13">
        <v>1229.6769999999999</v>
      </c>
      <c r="K4958" s="13">
        <v>1E-3</v>
      </c>
      <c r="L4958" s="13">
        <v>0</v>
      </c>
      <c r="M4958" s="13">
        <v>1.1999999999999999E-3</v>
      </c>
    </row>
    <row r="4959" spans="1:13" ht="15">
      <c r="A4959" s="13"/>
      <c r="B4959" s="13" t="s">
        <v>9791</v>
      </c>
      <c r="C4959" s="13"/>
      <c r="D4959" s="13"/>
      <c r="E4959" s="13">
        <v>29.84</v>
      </c>
      <c r="F4959" s="13">
        <v>2</v>
      </c>
      <c r="G4959" s="13">
        <v>572.61800000000005</v>
      </c>
      <c r="H4959" s="13">
        <v>1714.8320000000001</v>
      </c>
      <c r="I4959" s="13">
        <v>3</v>
      </c>
      <c r="J4959" s="13">
        <v>1713.828</v>
      </c>
      <c r="K4959" s="13">
        <v>1.004</v>
      </c>
      <c r="L4959" s="13">
        <v>0</v>
      </c>
      <c r="M4959" s="13">
        <v>4.7999999999999996E-3</v>
      </c>
    </row>
    <row r="4960" spans="1:13" ht="15">
      <c r="A4960" s="13"/>
      <c r="B4960" s="13" t="s">
        <v>9791</v>
      </c>
      <c r="C4960" s="13"/>
      <c r="D4960" s="13"/>
      <c r="E4960" s="13">
        <v>22.91</v>
      </c>
      <c r="F4960" s="13">
        <v>1</v>
      </c>
      <c r="G4960" s="13">
        <v>857.923</v>
      </c>
      <c r="H4960" s="13">
        <v>1713.8309999999999</v>
      </c>
      <c r="I4960" s="13">
        <v>2</v>
      </c>
      <c r="J4960" s="13">
        <v>1713.828</v>
      </c>
      <c r="K4960" s="13">
        <v>3.0000000000000001E-3</v>
      </c>
      <c r="L4960" s="13">
        <v>0</v>
      </c>
      <c r="M4960" s="13">
        <v>2.3E-2</v>
      </c>
    </row>
    <row r="4961" spans="1:13" ht="15">
      <c r="A4961" s="13" t="s">
        <v>1777</v>
      </c>
      <c r="B4961" s="13">
        <v>3</v>
      </c>
      <c r="C4961" s="13"/>
      <c r="D4961" s="13"/>
      <c r="E4961" s="13"/>
      <c r="F4961" s="13">
        <v>4</v>
      </c>
      <c r="G4961" s="13"/>
      <c r="H4961" s="13"/>
      <c r="I4961" s="13"/>
      <c r="J4961" s="13"/>
      <c r="K4961" s="13"/>
      <c r="L4961" s="13"/>
      <c r="M4961" s="13"/>
    </row>
    <row r="4962" spans="1:13" ht="15">
      <c r="A4962" s="13"/>
      <c r="B4962" s="13" t="s">
        <v>9730</v>
      </c>
      <c r="C4962" s="13"/>
      <c r="D4962" s="13"/>
      <c r="E4962" s="13">
        <v>38.67</v>
      </c>
      <c r="F4962" s="13">
        <v>1</v>
      </c>
      <c r="G4962" s="13">
        <v>537.279</v>
      </c>
      <c r="H4962" s="13">
        <v>1608.816</v>
      </c>
      <c r="I4962" s="13">
        <v>3</v>
      </c>
      <c r="J4962" s="13">
        <v>1608.8150000000001</v>
      </c>
      <c r="K4962" s="13">
        <v>1E-3</v>
      </c>
      <c r="L4962" s="13">
        <v>2</v>
      </c>
      <c r="M4962" s="13">
        <v>2.4000000000000001E-4</v>
      </c>
    </row>
    <row r="4963" spans="1:13" ht="15">
      <c r="A4963" s="13"/>
      <c r="B4963" s="13" t="s">
        <v>5829</v>
      </c>
      <c r="C4963" s="13"/>
      <c r="D4963" s="13"/>
      <c r="E4963" s="13">
        <v>30.5</v>
      </c>
      <c r="F4963" s="13">
        <v>2</v>
      </c>
      <c r="G4963" s="13">
        <v>505.33100000000002</v>
      </c>
      <c r="H4963" s="13">
        <v>1008.648</v>
      </c>
      <c r="I4963" s="13">
        <v>2</v>
      </c>
      <c r="J4963" s="13">
        <v>1008.648</v>
      </c>
      <c r="K4963" s="13">
        <v>-1E-3</v>
      </c>
      <c r="L4963" s="13">
        <v>0</v>
      </c>
      <c r="M4963" s="13">
        <v>9.7999999999999997E-4</v>
      </c>
    </row>
    <row r="4964" spans="1:13" ht="15">
      <c r="A4964" s="13"/>
      <c r="B4964" s="13" t="s">
        <v>9730</v>
      </c>
      <c r="C4964" s="13"/>
      <c r="D4964" s="13"/>
      <c r="E4964" s="13">
        <v>24.88</v>
      </c>
      <c r="F4964" s="13">
        <v>1</v>
      </c>
      <c r="G4964" s="13">
        <v>403.21100000000001</v>
      </c>
      <c r="H4964" s="13">
        <v>1608.816</v>
      </c>
      <c r="I4964" s="13">
        <v>4</v>
      </c>
      <c r="J4964" s="13">
        <v>1608.8150000000001</v>
      </c>
      <c r="K4964" s="13">
        <v>2E-3</v>
      </c>
      <c r="L4964" s="13">
        <v>2</v>
      </c>
      <c r="M4964" s="13">
        <v>4.5999999999999999E-3</v>
      </c>
    </row>
    <row r="4965" spans="1:13" ht="15">
      <c r="A4965" s="13" t="s">
        <v>7572</v>
      </c>
      <c r="B4965" s="13">
        <v>3</v>
      </c>
      <c r="C4965" s="13"/>
      <c r="D4965" s="13"/>
      <c r="E4965" s="13"/>
      <c r="F4965" s="13">
        <v>3</v>
      </c>
      <c r="G4965" s="13"/>
      <c r="H4965" s="13"/>
      <c r="I4965" s="13"/>
      <c r="J4965" s="13"/>
      <c r="K4965" s="13"/>
      <c r="L4965" s="13"/>
      <c r="M4965" s="13"/>
    </row>
    <row r="4966" spans="1:13" ht="15">
      <c r="A4966" s="13"/>
      <c r="B4966" s="13" t="s">
        <v>8945</v>
      </c>
      <c r="C4966" s="13"/>
      <c r="D4966" s="13"/>
      <c r="E4966" s="13">
        <v>35.47</v>
      </c>
      <c r="F4966" s="13">
        <v>1</v>
      </c>
      <c r="G4966" s="13">
        <v>531.78</v>
      </c>
      <c r="H4966" s="13">
        <v>1061.546</v>
      </c>
      <c r="I4966" s="13">
        <v>2</v>
      </c>
      <c r="J4966" s="13">
        <v>1061.5509999999999</v>
      </c>
      <c r="K4966" s="13">
        <v>-5.0000000000000001E-3</v>
      </c>
      <c r="L4966" s="13">
        <v>0</v>
      </c>
      <c r="M4966" s="13">
        <v>4.6999999999999999E-4</v>
      </c>
    </row>
    <row r="4967" spans="1:13" ht="15">
      <c r="A4967" s="13"/>
      <c r="B4967" s="13" t="s">
        <v>8944</v>
      </c>
      <c r="C4967" s="13"/>
      <c r="D4967" s="13"/>
      <c r="E4967" s="13">
        <v>34.29</v>
      </c>
      <c r="F4967" s="13">
        <v>1</v>
      </c>
      <c r="G4967" s="13">
        <v>436.77600000000001</v>
      </c>
      <c r="H4967" s="13">
        <v>871.53800000000001</v>
      </c>
      <c r="I4967" s="13">
        <v>2</v>
      </c>
      <c r="J4967" s="13">
        <v>871.53800000000001</v>
      </c>
      <c r="K4967" s="13">
        <v>0</v>
      </c>
      <c r="L4967" s="13">
        <v>0</v>
      </c>
      <c r="M4967" s="13">
        <v>2.8999999999999998E-3</v>
      </c>
    </row>
    <row r="4968" spans="1:13" ht="15">
      <c r="A4968" s="13"/>
      <c r="B4968" s="13" t="s">
        <v>7856</v>
      </c>
      <c r="C4968" s="13"/>
      <c r="D4968" s="13"/>
      <c r="E4968" s="13">
        <v>31.97</v>
      </c>
      <c r="F4968" s="13">
        <v>1</v>
      </c>
      <c r="G4968" s="13">
        <v>513.93399999999997</v>
      </c>
      <c r="H4968" s="13">
        <v>1538.7809999999999</v>
      </c>
      <c r="I4968" s="13">
        <v>3</v>
      </c>
      <c r="J4968" s="13">
        <v>1538.7840000000001</v>
      </c>
      <c r="K4968" s="13">
        <v>-3.0000000000000001E-3</v>
      </c>
      <c r="L4968" s="13">
        <v>0</v>
      </c>
      <c r="M4968" s="13">
        <v>1.1000000000000001E-3</v>
      </c>
    </row>
    <row r="4969" spans="1:13" ht="15">
      <c r="A4969" s="13" t="s">
        <v>1353</v>
      </c>
      <c r="B4969" s="13">
        <v>3</v>
      </c>
      <c r="C4969" s="13"/>
      <c r="D4969" s="13"/>
      <c r="E4969" s="13"/>
      <c r="F4969" s="13">
        <v>3</v>
      </c>
      <c r="G4969" s="13"/>
      <c r="H4969" s="13"/>
      <c r="I4969" s="13"/>
      <c r="J4969" s="13"/>
      <c r="K4969" s="13"/>
      <c r="L4969" s="13"/>
      <c r="M4969" s="13"/>
    </row>
    <row r="4970" spans="1:13" ht="15">
      <c r="A4970" s="13"/>
      <c r="B4970" s="13" t="s">
        <v>5429</v>
      </c>
      <c r="C4970" s="13"/>
      <c r="D4970" s="13"/>
      <c r="E4970" s="13">
        <v>50.22</v>
      </c>
      <c r="F4970" s="13">
        <v>1</v>
      </c>
      <c r="G4970" s="13">
        <v>507.81299999999999</v>
      </c>
      <c r="H4970" s="13">
        <v>1013.612</v>
      </c>
      <c r="I4970" s="13">
        <v>2</v>
      </c>
      <c r="J4970" s="13">
        <v>1013.612</v>
      </c>
      <c r="K4970" s="13">
        <v>0</v>
      </c>
      <c r="L4970" s="13">
        <v>0</v>
      </c>
      <c r="M4970" s="13">
        <v>6.4999999999999994E-5</v>
      </c>
    </row>
    <row r="4971" spans="1:13" ht="15">
      <c r="A4971" s="13"/>
      <c r="B4971" s="13" t="s">
        <v>5430</v>
      </c>
      <c r="C4971" s="13"/>
      <c r="D4971" s="13"/>
      <c r="E4971" s="13">
        <v>36.68</v>
      </c>
      <c r="F4971" s="13">
        <v>1</v>
      </c>
      <c r="G4971" s="13">
        <v>553.79200000000003</v>
      </c>
      <c r="H4971" s="13">
        <v>1105.57</v>
      </c>
      <c r="I4971" s="13">
        <v>2</v>
      </c>
      <c r="J4971" s="13">
        <v>1105.569</v>
      </c>
      <c r="K4971" s="13">
        <v>1E-3</v>
      </c>
      <c r="L4971" s="13">
        <v>0</v>
      </c>
      <c r="M4971" s="13">
        <v>2E-3</v>
      </c>
    </row>
    <row r="4972" spans="1:13" ht="15">
      <c r="A4972" s="13"/>
      <c r="B4972" s="13" t="s">
        <v>9794</v>
      </c>
      <c r="C4972" s="13"/>
      <c r="D4972" s="13"/>
      <c r="E4972" s="13">
        <v>27.8</v>
      </c>
      <c r="F4972" s="13">
        <v>1</v>
      </c>
      <c r="G4972" s="13">
        <v>533.31299999999999</v>
      </c>
      <c r="H4972" s="13">
        <v>1064.6120000000001</v>
      </c>
      <c r="I4972" s="13">
        <v>2</v>
      </c>
      <c r="J4972" s="13">
        <v>1064.6120000000001</v>
      </c>
      <c r="K4972" s="13">
        <v>0</v>
      </c>
      <c r="L4972" s="13">
        <v>0</v>
      </c>
      <c r="M4972" s="13">
        <v>5.7000000000000002E-3</v>
      </c>
    </row>
    <row r="4973" spans="1:13" ht="15">
      <c r="A4973" s="13" t="s">
        <v>1355</v>
      </c>
      <c r="B4973" s="13">
        <v>3</v>
      </c>
      <c r="C4973" s="13"/>
      <c r="D4973" s="13"/>
      <c r="E4973" s="13"/>
      <c r="F4973" s="13">
        <v>3</v>
      </c>
      <c r="G4973" s="13"/>
      <c r="H4973" s="13"/>
      <c r="I4973" s="13"/>
      <c r="J4973" s="13"/>
      <c r="K4973" s="13"/>
      <c r="L4973" s="13"/>
      <c r="M4973" s="13"/>
    </row>
    <row r="4974" spans="1:13" ht="15">
      <c r="A4974" s="13"/>
      <c r="B4974" s="13" t="s">
        <v>5431</v>
      </c>
      <c r="C4974" s="13"/>
      <c r="D4974" s="13"/>
      <c r="E4974" s="13">
        <v>48.06</v>
      </c>
      <c r="F4974" s="13">
        <v>1</v>
      </c>
      <c r="G4974" s="13">
        <v>528.79399999999998</v>
      </c>
      <c r="H4974" s="13">
        <v>1055.5730000000001</v>
      </c>
      <c r="I4974" s="13">
        <v>2</v>
      </c>
      <c r="J4974" s="13">
        <v>1055.5719999999999</v>
      </c>
      <c r="K4974" s="13">
        <v>0</v>
      </c>
      <c r="L4974" s="13">
        <v>0</v>
      </c>
      <c r="M4974" s="13">
        <v>7.1000000000000005E-5</v>
      </c>
    </row>
    <row r="4975" spans="1:13" ht="15">
      <c r="A4975" s="13"/>
      <c r="B4975" s="13" t="s">
        <v>6843</v>
      </c>
      <c r="C4975" s="13"/>
      <c r="D4975" s="13"/>
      <c r="E4975" s="13">
        <v>42.8</v>
      </c>
      <c r="F4975" s="13">
        <v>1</v>
      </c>
      <c r="G4975" s="13">
        <v>555.32500000000005</v>
      </c>
      <c r="H4975" s="13">
        <v>1662.954</v>
      </c>
      <c r="I4975" s="13">
        <v>3</v>
      </c>
      <c r="J4975" s="13">
        <v>1661.95</v>
      </c>
      <c r="K4975" s="13">
        <v>1.004</v>
      </c>
      <c r="L4975" s="13">
        <v>0</v>
      </c>
      <c r="M4975" s="13">
        <v>1.6000000000000001E-4</v>
      </c>
    </row>
    <row r="4976" spans="1:13" ht="15">
      <c r="A4976" s="13"/>
      <c r="B4976" s="13" t="s">
        <v>6842</v>
      </c>
      <c r="C4976" s="13"/>
      <c r="D4976" s="13"/>
      <c r="E4976" s="13">
        <v>40.57</v>
      </c>
      <c r="F4976" s="13">
        <v>1</v>
      </c>
      <c r="G4976" s="13">
        <v>412.22300000000001</v>
      </c>
      <c r="H4976" s="13">
        <v>822.43100000000004</v>
      </c>
      <c r="I4976" s="13">
        <v>2</v>
      </c>
      <c r="J4976" s="13">
        <v>822.43100000000004</v>
      </c>
      <c r="K4976" s="13">
        <v>0</v>
      </c>
      <c r="L4976" s="13">
        <v>0</v>
      </c>
      <c r="M4976" s="13">
        <v>1.6000000000000001E-4</v>
      </c>
    </row>
    <row r="4977" spans="1:13" ht="15">
      <c r="A4977" s="13" t="s">
        <v>1357</v>
      </c>
      <c r="B4977" s="13">
        <v>3</v>
      </c>
      <c r="C4977" s="13"/>
      <c r="D4977" s="13"/>
      <c r="E4977" s="13"/>
      <c r="F4977" s="13">
        <v>3</v>
      </c>
      <c r="G4977" s="13"/>
      <c r="H4977" s="13"/>
      <c r="I4977" s="13"/>
      <c r="J4977" s="13"/>
      <c r="K4977" s="13"/>
      <c r="L4977" s="13"/>
      <c r="M4977" s="13"/>
    </row>
    <row r="4978" spans="1:13" ht="15">
      <c r="A4978" s="13"/>
      <c r="B4978" s="13" t="s">
        <v>9678</v>
      </c>
      <c r="C4978" s="13"/>
      <c r="D4978" s="13"/>
      <c r="E4978" s="13">
        <v>50.07</v>
      </c>
      <c r="F4978" s="13">
        <v>1</v>
      </c>
      <c r="G4978" s="13">
        <v>507.79599999999999</v>
      </c>
      <c r="H4978" s="13">
        <v>1013.576</v>
      </c>
      <c r="I4978" s="13">
        <v>2</v>
      </c>
      <c r="J4978" s="13">
        <v>1013.576</v>
      </c>
      <c r="K4978" s="13">
        <v>1E-3</v>
      </c>
      <c r="L4978" s="13">
        <v>0</v>
      </c>
      <c r="M4978" s="13">
        <v>2.5999999999999998E-5</v>
      </c>
    </row>
    <row r="4979" spans="1:13" ht="15" collapsed="1">
      <c r="A4979" s="13"/>
      <c r="B4979" s="13" t="s">
        <v>5433</v>
      </c>
      <c r="C4979" s="13"/>
      <c r="D4979" s="13"/>
      <c r="E4979" s="13">
        <v>40.270000000000003</v>
      </c>
      <c r="F4979" s="13">
        <v>1</v>
      </c>
      <c r="G4979" s="13">
        <v>531.80100000000004</v>
      </c>
      <c r="H4979" s="13">
        <v>1061.588</v>
      </c>
      <c r="I4979" s="13">
        <v>2</v>
      </c>
      <c r="J4979" s="13">
        <v>1061.587</v>
      </c>
      <c r="K4979" s="13">
        <v>1E-3</v>
      </c>
      <c r="L4979" s="13">
        <v>0</v>
      </c>
      <c r="M4979" s="13">
        <v>5.9000000000000003E-4</v>
      </c>
    </row>
    <row r="4980" spans="1:13" ht="15">
      <c r="A4980" s="13"/>
      <c r="B4980" s="13" t="s">
        <v>9245</v>
      </c>
      <c r="C4980" s="13"/>
      <c r="D4980" s="13"/>
      <c r="E4980" s="13">
        <v>29.07</v>
      </c>
      <c r="F4980" s="13">
        <v>1</v>
      </c>
      <c r="G4980" s="13">
        <v>511.26600000000002</v>
      </c>
      <c r="H4980" s="13">
        <v>1020.516</v>
      </c>
      <c r="I4980" s="13">
        <v>2</v>
      </c>
      <c r="J4980" s="13">
        <v>1020.513</v>
      </c>
      <c r="K4980" s="13">
        <v>4.0000000000000001E-3</v>
      </c>
      <c r="L4980" s="13">
        <v>0</v>
      </c>
      <c r="M4980" s="13">
        <v>1.9E-3</v>
      </c>
    </row>
    <row r="4981" spans="1:13" ht="15">
      <c r="A4981" s="13" t="s">
        <v>1797</v>
      </c>
      <c r="B4981" s="13">
        <v>3</v>
      </c>
      <c r="C4981" s="13"/>
      <c r="D4981" s="13"/>
      <c r="E4981" s="13"/>
      <c r="F4981" s="13">
        <v>3</v>
      </c>
      <c r="G4981" s="13"/>
      <c r="H4981" s="13"/>
      <c r="I4981" s="13"/>
      <c r="J4981" s="13"/>
      <c r="K4981" s="13"/>
      <c r="L4981" s="13"/>
      <c r="M4981" s="13"/>
    </row>
    <row r="4982" spans="1:13" ht="15" collapsed="1">
      <c r="A4982" s="13"/>
      <c r="B4982" s="13" t="s">
        <v>7017</v>
      </c>
      <c r="C4982" s="13"/>
      <c r="D4982" s="13"/>
      <c r="E4982" s="13">
        <v>40.369999999999997</v>
      </c>
      <c r="F4982" s="13">
        <v>1</v>
      </c>
      <c r="G4982" s="13">
        <v>608.35299999999995</v>
      </c>
      <c r="H4982" s="13">
        <v>1214.691</v>
      </c>
      <c r="I4982" s="13">
        <v>2</v>
      </c>
      <c r="J4982" s="13">
        <v>1214.691</v>
      </c>
      <c r="K4982" s="13">
        <v>0</v>
      </c>
      <c r="L4982" s="13">
        <v>0</v>
      </c>
      <c r="M4982" s="13">
        <v>6.9999999999999999E-4</v>
      </c>
    </row>
    <row r="4983" spans="1:13" ht="15">
      <c r="A4983" s="13"/>
      <c r="B4983" s="13" t="s">
        <v>5839</v>
      </c>
      <c r="C4983" s="13"/>
      <c r="D4983" s="13"/>
      <c r="E4983" s="13">
        <v>38.46</v>
      </c>
      <c r="F4983" s="13">
        <v>1</v>
      </c>
      <c r="G4983" s="13">
        <v>391.21800000000002</v>
      </c>
      <c r="H4983" s="13">
        <v>1170.633</v>
      </c>
      <c r="I4983" s="13">
        <v>3</v>
      </c>
      <c r="J4983" s="13">
        <v>1169.6300000000001</v>
      </c>
      <c r="K4983" s="13">
        <v>1.0029999999999999</v>
      </c>
      <c r="L4983" s="13">
        <v>0</v>
      </c>
      <c r="M4983" s="13">
        <v>7.3999999999999999E-4</v>
      </c>
    </row>
    <row r="4984" spans="1:13" ht="15" collapsed="1">
      <c r="A4984" s="13"/>
      <c r="B4984" s="13" t="s">
        <v>10425</v>
      </c>
      <c r="C4984" s="13" t="s">
        <v>18</v>
      </c>
      <c r="D4984" s="13" t="s">
        <v>126</v>
      </c>
      <c r="E4984" s="13">
        <v>29</v>
      </c>
      <c r="F4984" s="13">
        <v>1</v>
      </c>
      <c r="G4984" s="13">
        <v>449.755</v>
      </c>
      <c r="H4984" s="13">
        <v>897.495</v>
      </c>
      <c r="I4984" s="13">
        <v>2</v>
      </c>
      <c r="J4984" s="13">
        <v>897.49599999999998</v>
      </c>
      <c r="K4984" s="13">
        <v>-1E-3</v>
      </c>
      <c r="L4984" s="13">
        <v>0</v>
      </c>
      <c r="M4984" s="13">
        <v>2.0999999999999999E-3</v>
      </c>
    </row>
    <row r="4985" spans="1:13" ht="15">
      <c r="A4985" s="13" t="s">
        <v>1799</v>
      </c>
      <c r="B4985" s="13">
        <v>3</v>
      </c>
      <c r="C4985" s="13"/>
      <c r="D4985" s="13"/>
      <c r="E4985" s="13"/>
      <c r="F4985" s="13">
        <v>3</v>
      </c>
      <c r="G4985" s="13"/>
      <c r="H4985" s="13"/>
      <c r="I4985" s="13"/>
      <c r="J4985" s="13"/>
      <c r="K4985" s="13"/>
      <c r="L4985" s="13"/>
      <c r="M4985" s="13"/>
    </row>
    <row r="4986" spans="1:13" ht="15" collapsed="1">
      <c r="A4986" s="13"/>
      <c r="B4986" s="13" t="s">
        <v>7018</v>
      </c>
      <c r="C4986" s="13"/>
      <c r="D4986" s="13"/>
      <c r="E4986" s="13">
        <v>32.51</v>
      </c>
      <c r="F4986" s="13">
        <v>1</v>
      </c>
      <c r="G4986" s="13">
        <v>542.83100000000002</v>
      </c>
      <c r="H4986" s="13">
        <v>1083.6479999999999</v>
      </c>
      <c r="I4986" s="13">
        <v>2</v>
      </c>
      <c r="J4986" s="13">
        <v>1083.6469999999999</v>
      </c>
      <c r="K4986" s="13">
        <v>0</v>
      </c>
      <c r="L4986" s="13">
        <v>0</v>
      </c>
      <c r="M4986" s="13">
        <v>2.8E-3</v>
      </c>
    </row>
    <row r="4987" spans="1:13" ht="15">
      <c r="A4987" s="13"/>
      <c r="B4987" s="13" t="s">
        <v>7019</v>
      </c>
      <c r="C4987" s="13"/>
      <c r="D4987" s="13"/>
      <c r="E4987" s="13">
        <v>29.09</v>
      </c>
      <c r="F4987" s="13">
        <v>1</v>
      </c>
      <c r="G4987" s="13">
        <v>403.233</v>
      </c>
      <c r="H4987" s="13">
        <v>804.45100000000002</v>
      </c>
      <c r="I4987" s="13">
        <v>2</v>
      </c>
      <c r="J4987" s="13">
        <v>804.44899999999996</v>
      </c>
      <c r="K4987" s="13">
        <v>1E-3</v>
      </c>
      <c r="L4987" s="13">
        <v>0</v>
      </c>
      <c r="M4987" s="13">
        <v>3.8999999999999998E-3</v>
      </c>
    </row>
    <row r="4988" spans="1:13" ht="15" collapsed="1">
      <c r="A4988" s="13"/>
      <c r="B4988" s="13" t="s">
        <v>9731</v>
      </c>
      <c r="C4988" s="13"/>
      <c r="D4988" s="13"/>
      <c r="E4988" s="13">
        <v>22.55</v>
      </c>
      <c r="F4988" s="13">
        <v>1</v>
      </c>
      <c r="G4988" s="13">
        <v>672.05100000000004</v>
      </c>
      <c r="H4988" s="13">
        <v>2013.13</v>
      </c>
      <c r="I4988" s="13">
        <v>3</v>
      </c>
      <c r="J4988" s="13">
        <v>2012.1310000000001</v>
      </c>
      <c r="K4988" s="13">
        <v>1</v>
      </c>
      <c r="L4988" s="13">
        <v>0</v>
      </c>
      <c r="M4988" s="13">
        <v>7.7000000000000002E-3</v>
      </c>
    </row>
    <row r="4989" spans="1:13" ht="15">
      <c r="A4989" s="13" t="s">
        <v>1363</v>
      </c>
      <c r="B4989" s="13">
        <v>3</v>
      </c>
      <c r="C4989" s="13"/>
      <c r="D4989" s="13"/>
      <c r="E4989" s="13"/>
      <c r="F4989" s="13">
        <v>3</v>
      </c>
      <c r="G4989" s="13"/>
      <c r="H4989" s="13"/>
      <c r="I4989" s="13"/>
      <c r="J4989" s="13"/>
      <c r="K4989" s="13"/>
      <c r="L4989" s="13"/>
      <c r="M4989" s="13"/>
    </row>
    <row r="4990" spans="1:13" ht="15">
      <c r="A4990" s="13"/>
      <c r="B4990" s="13" t="s">
        <v>6922</v>
      </c>
      <c r="C4990" s="13"/>
      <c r="D4990" s="13"/>
      <c r="E4990" s="13">
        <v>36.659999999999997</v>
      </c>
      <c r="F4990" s="13">
        <v>1</v>
      </c>
      <c r="G4990" s="13">
        <v>582.79899999999998</v>
      </c>
      <c r="H4990" s="13">
        <v>1163.5830000000001</v>
      </c>
      <c r="I4990" s="13">
        <v>2</v>
      </c>
      <c r="J4990" s="13">
        <v>1163.5820000000001</v>
      </c>
      <c r="K4990" s="13">
        <v>1E-3</v>
      </c>
      <c r="L4990" s="13">
        <v>0</v>
      </c>
      <c r="M4990" s="13">
        <v>3.6000000000000002E-4</v>
      </c>
    </row>
    <row r="4991" spans="1:13" ht="15">
      <c r="A4991" s="13"/>
      <c r="B4991" s="13" t="s">
        <v>5441</v>
      </c>
      <c r="C4991" s="13"/>
      <c r="D4991" s="13"/>
      <c r="E4991" s="13">
        <v>26.79</v>
      </c>
      <c r="F4991" s="13">
        <v>1</v>
      </c>
      <c r="G4991" s="13">
        <v>406.77100000000002</v>
      </c>
      <c r="H4991" s="13">
        <v>811.52800000000002</v>
      </c>
      <c r="I4991" s="13">
        <v>2</v>
      </c>
      <c r="J4991" s="13">
        <v>811.52800000000002</v>
      </c>
      <c r="K4991" s="13">
        <v>0</v>
      </c>
      <c r="L4991" s="13">
        <v>0</v>
      </c>
      <c r="M4991" s="13">
        <v>2.0999999999999999E-3</v>
      </c>
    </row>
    <row r="4992" spans="1:13" ht="15" collapsed="1">
      <c r="A4992" s="13"/>
      <c r="B4992" s="13" t="s">
        <v>10426</v>
      </c>
      <c r="C4992" s="13"/>
      <c r="D4992" s="13"/>
      <c r="E4992" s="13">
        <v>21.97</v>
      </c>
      <c r="F4992" s="13">
        <v>1</v>
      </c>
      <c r="G4992" s="13">
        <v>532.95899999999995</v>
      </c>
      <c r="H4992" s="13">
        <v>1595.855</v>
      </c>
      <c r="I4992" s="13">
        <v>3</v>
      </c>
      <c r="J4992" s="13">
        <v>1594.857</v>
      </c>
      <c r="K4992" s="13">
        <v>0.999</v>
      </c>
      <c r="L4992" s="13">
        <v>0</v>
      </c>
      <c r="M4992" s="13">
        <v>8.6999999999999994E-3</v>
      </c>
    </row>
    <row r="4993" spans="1:13" ht="15">
      <c r="A4993" s="13" t="s">
        <v>1807</v>
      </c>
      <c r="B4993" s="13">
        <v>3</v>
      </c>
      <c r="C4993" s="13"/>
      <c r="D4993" s="13"/>
      <c r="E4993" s="13"/>
      <c r="F4993" s="13">
        <v>4</v>
      </c>
      <c r="G4993" s="13"/>
      <c r="H4993" s="13"/>
      <c r="I4993" s="13"/>
      <c r="J4993" s="13"/>
      <c r="K4993" s="13"/>
      <c r="L4993" s="13"/>
      <c r="M4993" s="13"/>
    </row>
    <row r="4994" spans="1:13" ht="15" collapsed="1">
      <c r="A4994" s="13"/>
      <c r="B4994" s="13" t="s">
        <v>5843</v>
      </c>
      <c r="C4994" s="13"/>
      <c r="D4994" s="13"/>
      <c r="E4994" s="13">
        <v>31.44</v>
      </c>
      <c r="F4994" s="13">
        <v>1</v>
      </c>
      <c r="G4994" s="13">
        <v>555.26700000000005</v>
      </c>
      <c r="H4994" s="13">
        <v>1108.52</v>
      </c>
      <c r="I4994" s="13">
        <v>2</v>
      </c>
      <c r="J4994" s="13">
        <v>1108.519</v>
      </c>
      <c r="K4994" s="13">
        <v>1E-3</v>
      </c>
      <c r="L4994" s="13">
        <v>0</v>
      </c>
      <c r="M4994" s="13">
        <v>2.5000000000000001E-3</v>
      </c>
    </row>
    <row r="4995" spans="1:13" ht="15">
      <c r="A4995" s="13"/>
      <c r="B4995" s="13" t="s">
        <v>8816</v>
      </c>
      <c r="C4995" s="13"/>
      <c r="D4995" s="13"/>
      <c r="E4995" s="13">
        <v>27.54</v>
      </c>
      <c r="F4995" s="13">
        <v>2</v>
      </c>
      <c r="G4995" s="13">
        <v>683.36599999999999</v>
      </c>
      <c r="H4995" s="13">
        <v>1364.7170000000001</v>
      </c>
      <c r="I4995" s="13">
        <v>2</v>
      </c>
      <c r="J4995" s="13">
        <v>1364.7159999999999</v>
      </c>
      <c r="K4995" s="13">
        <v>0</v>
      </c>
      <c r="L4995" s="13">
        <v>0</v>
      </c>
      <c r="M4995" s="13">
        <v>2.5999999999999999E-3</v>
      </c>
    </row>
    <row r="4996" spans="1:13" ht="15">
      <c r="A4996" s="13"/>
      <c r="B4996" s="13" t="s">
        <v>7296</v>
      </c>
      <c r="C4996" s="13"/>
      <c r="D4996" s="13"/>
      <c r="E4996" s="13">
        <v>25.5</v>
      </c>
      <c r="F4996" s="13">
        <v>1</v>
      </c>
      <c r="G4996" s="13">
        <v>499.95400000000001</v>
      </c>
      <c r="H4996" s="13">
        <v>1496.8409999999999</v>
      </c>
      <c r="I4996" s="13">
        <v>3</v>
      </c>
      <c r="J4996" s="13">
        <v>1495.84</v>
      </c>
      <c r="K4996" s="13">
        <v>1.002</v>
      </c>
      <c r="L4996" s="13">
        <v>0</v>
      </c>
      <c r="M4996" s="13">
        <v>4.1000000000000003E-3</v>
      </c>
    </row>
    <row r="4997" spans="1:13" ht="15">
      <c r="A4997" s="13" t="s">
        <v>800</v>
      </c>
      <c r="B4997" s="13">
        <v>3</v>
      </c>
      <c r="C4997" s="13"/>
      <c r="D4997" s="13"/>
      <c r="E4997" s="13"/>
      <c r="F4997" s="13">
        <v>4</v>
      </c>
      <c r="G4997" s="13"/>
      <c r="H4997" s="13"/>
      <c r="I4997" s="13"/>
      <c r="J4997" s="13"/>
      <c r="K4997" s="13"/>
      <c r="L4997" s="13"/>
      <c r="M4997" s="13"/>
    </row>
    <row r="4998" spans="1:13" ht="15" collapsed="1">
      <c r="A4998" s="13"/>
      <c r="B4998" s="13" t="s">
        <v>4602</v>
      </c>
      <c r="C4998" s="13"/>
      <c r="D4998" s="13"/>
      <c r="E4998" s="13">
        <v>45.42</v>
      </c>
      <c r="F4998" s="13">
        <v>1</v>
      </c>
      <c r="G4998" s="13">
        <v>591.87699999999995</v>
      </c>
      <c r="H4998" s="13">
        <v>1181.739</v>
      </c>
      <c r="I4998" s="13">
        <v>2</v>
      </c>
      <c r="J4998" s="13">
        <v>1181.7380000000001</v>
      </c>
      <c r="K4998" s="13">
        <v>0</v>
      </c>
      <c r="L4998" s="13">
        <v>1</v>
      </c>
      <c r="M4998" s="13">
        <v>6.4999999999999994E-5</v>
      </c>
    </row>
    <row r="4999" spans="1:13" ht="15">
      <c r="A4999" s="13"/>
      <c r="B4999" s="13" t="s">
        <v>4662</v>
      </c>
      <c r="C4999" s="13"/>
      <c r="D4999" s="13"/>
      <c r="E4999" s="13">
        <v>43.15</v>
      </c>
      <c r="F4999" s="13">
        <v>2</v>
      </c>
      <c r="G4999" s="13">
        <v>492.79500000000002</v>
      </c>
      <c r="H4999" s="13">
        <v>983.57600000000002</v>
      </c>
      <c r="I4999" s="13">
        <v>2</v>
      </c>
      <c r="J4999" s="13">
        <v>983.57600000000002</v>
      </c>
      <c r="K4999" s="13">
        <v>0</v>
      </c>
      <c r="L4999" s="13">
        <v>0</v>
      </c>
      <c r="M4999" s="13">
        <v>2.1000000000000001E-4</v>
      </c>
    </row>
    <row r="5000" spans="1:13" ht="15">
      <c r="A5000" s="13"/>
      <c r="B5000" s="13" t="s">
        <v>4602</v>
      </c>
      <c r="C5000" s="13"/>
      <c r="D5000" s="13"/>
      <c r="E5000" s="13">
        <v>33.65</v>
      </c>
      <c r="F5000" s="13">
        <v>1</v>
      </c>
      <c r="G5000" s="13">
        <v>394.92</v>
      </c>
      <c r="H5000" s="13">
        <v>1181.7380000000001</v>
      </c>
      <c r="I5000" s="13">
        <v>3</v>
      </c>
      <c r="J5000" s="13">
        <v>1181.7380000000001</v>
      </c>
      <c r="K5000" s="13">
        <v>0</v>
      </c>
      <c r="L5000" s="13">
        <v>1</v>
      </c>
      <c r="M5000" s="13">
        <v>9.7000000000000005E-4</v>
      </c>
    </row>
    <row r="5001" spans="1:13" ht="15">
      <c r="A5001" s="13" t="s">
        <v>1080</v>
      </c>
      <c r="B5001" s="13">
        <v>3</v>
      </c>
      <c r="C5001" s="13"/>
      <c r="D5001" s="13"/>
      <c r="E5001" s="13"/>
      <c r="F5001" s="13">
        <v>4</v>
      </c>
      <c r="G5001" s="13"/>
      <c r="H5001" s="13"/>
      <c r="I5001" s="13"/>
      <c r="J5001" s="13"/>
      <c r="K5001" s="13"/>
      <c r="L5001" s="13"/>
      <c r="M5001" s="13"/>
    </row>
    <row r="5002" spans="1:13" ht="15">
      <c r="A5002" s="13"/>
      <c r="B5002" s="13" t="s">
        <v>5446</v>
      </c>
      <c r="C5002" s="13"/>
      <c r="D5002" s="13"/>
      <c r="E5002" s="13">
        <v>58.69</v>
      </c>
      <c r="F5002" s="13">
        <v>2</v>
      </c>
      <c r="G5002" s="13">
        <v>569.33000000000004</v>
      </c>
      <c r="H5002" s="13">
        <v>1136.644</v>
      </c>
      <c r="I5002" s="13">
        <v>2</v>
      </c>
      <c r="J5002" s="13">
        <v>1136.644</v>
      </c>
      <c r="K5002" s="13">
        <v>0</v>
      </c>
      <c r="L5002" s="13">
        <v>0</v>
      </c>
      <c r="M5002" s="13">
        <v>4.8999999999999997E-6</v>
      </c>
    </row>
    <row r="5003" spans="1:13" ht="15">
      <c r="A5003" s="13"/>
      <c r="B5003" s="13" t="s">
        <v>7159</v>
      </c>
      <c r="C5003" s="13"/>
      <c r="D5003" s="13"/>
      <c r="E5003" s="13">
        <v>25.83</v>
      </c>
      <c r="F5003" s="13">
        <v>1</v>
      </c>
      <c r="G5003" s="13">
        <v>687.86300000000006</v>
      </c>
      <c r="H5003" s="13">
        <v>1373.711</v>
      </c>
      <c r="I5003" s="13">
        <v>2</v>
      </c>
      <c r="J5003" s="13">
        <v>1373.711</v>
      </c>
      <c r="K5003" s="13">
        <v>0</v>
      </c>
      <c r="L5003" s="13">
        <v>0</v>
      </c>
      <c r="M5003" s="13">
        <v>1.7000000000000001E-2</v>
      </c>
    </row>
    <row r="5004" spans="1:13" ht="15">
      <c r="A5004" s="13"/>
      <c r="B5004" s="13" t="s">
        <v>5447</v>
      </c>
      <c r="C5004" s="13"/>
      <c r="D5004" s="13"/>
      <c r="E5004" s="13">
        <v>22.08</v>
      </c>
      <c r="F5004" s="13">
        <v>1</v>
      </c>
      <c r="G5004" s="13">
        <v>427.90199999999999</v>
      </c>
      <c r="H5004" s="13">
        <v>1280.684</v>
      </c>
      <c r="I5004" s="13">
        <v>3</v>
      </c>
      <c r="J5004" s="13">
        <v>1280.684</v>
      </c>
      <c r="K5004" s="13">
        <v>0</v>
      </c>
      <c r="L5004" s="13">
        <v>0</v>
      </c>
      <c r="M5004" s="13">
        <v>1.0999999999999999E-2</v>
      </c>
    </row>
    <row r="5005" spans="1:13" ht="15">
      <c r="A5005" s="13" t="s">
        <v>1369</v>
      </c>
      <c r="B5005" s="13">
        <v>3</v>
      </c>
      <c r="C5005" s="13"/>
      <c r="D5005" s="13"/>
      <c r="E5005" s="13"/>
      <c r="F5005" s="13">
        <v>4</v>
      </c>
      <c r="G5005" s="13"/>
      <c r="H5005" s="13"/>
      <c r="I5005" s="13"/>
      <c r="J5005" s="13"/>
      <c r="K5005" s="13"/>
      <c r="L5005" s="13"/>
      <c r="M5005" s="13"/>
    </row>
    <row r="5006" spans="1:13" ht="15">
      <c r="A5006" s="13"/>
      <c r="B5006" s="13" t="s">
        <v>8954</v>
      </c>
      <c r="C5006" s="13"/>
      <c r="D5006" s="13"/>
      <c r="E5006" s="13">
        <v>55.09</v>
      </c>
      <c r="F5006" s="13">
        <v>2</v>
      </c>
      <c r="G5006" s="13">
        <v>650.89</v>
      </c>
      <c r="H5006" s="13">
        <v>1299.7650000000001</v>
      </c>
      <c r="I5006" s="13">
        <v>2</v>
      </c>
      <c r="J5006" s="13">
        <v>1299.7650000000001</v>
      </c>
      <c r="K5006" s="13">
        <v>0</v>
      </c>
      <c r="L5006" s="13">
        <v>0</v>
      </c>
      <c r="M5006" s="13">
        <v>9.0999999999999993E-6</v>
      </c>
    </row>
    <row r="5007" spans="1:13" ht="15">
      <c r="A5007" s="13"/>
      <c r="B5007" s="13" t="s">
        <v>5453</v>
      </c>
      <c r="C5007" s="13"/>
      <c r="D5007" s="13"/>
      <c r="E5007" s="13">
        <v>27.96</v>
      </c>
      <c r="F5007" s="13">
        <v>1</v>
      </c>
      <c r="G5007" s="13">
        <v>571.30700000000002</v>
      </c>
      <c r="H5007" s="13">
        <v>1140.5999999999999</v>
      </c>
      <c r="I5007" s="13">
        <v>2</v>
      </c>
      <c r="J5007" s="13">
        <v>1140.6030000000001</v>
      </c>
      <c r="K5007" s="13">
        <v>-3.0000000000000001E-3</v>
      </c>
      <c r="L5007" s="13">
        <v>0</v>
      </c>
      <c r="M5007" s="13">
        <v>7.6E-3</v>
      </c>
    </row>
    <row r="5008" spans="1:13" ht="15" collapsed="1">
      <c r="A5008" s="13"/>
      <c r="B5008" s="13" t="s">
        <v>5452</v>
      </c>
      <c r="C5008" s="13"/>
      <c r="D5008" s="13"/>
      <c r="E5008" s="13">
        <v>25.3</v>
      </c>
      <c r="F5008" s="13">
        <v>1</v>
      </c>
      <c r="G5008" s="13">
        <v>389.22800000000001</v>
      </c>
      <c r="H5008" s="13">
        <v>776.44200000000001</v>
      </c>
      <c r="I5008" s="13">
        <v>2</v>
      </c>
      <c r="J5008" s="13">
        <v>776.44299999999998</v>
      </c>
      <c r="K5008" s="13">
        <v>-1E-3</v>
      </c>
      <c r="L5008" s="13">
        <v>0</v>
      </c>
      <c r="M5008" s="13">
        <v>1.2E-2</v>
      </c>
    </row>
    <row r="5009" spans="1:13" ht="15">
      <c r="A5009" s="13" t="s">
        <v>1811</v>
      </c>
      <c r="B5009" s="13">
        <v>3</v>
      </c>
      <c r="C5009" s="13"/>
      <c r="D5009" s="13"/>
      <c r="E5009" s="13"/>
      <c r="F5009" s="13">
        <v>3</v>
      </c>
      <c r="G5009" s="13"/>
      <c r="H5009" s="13"/>
      <c r="I5009" s="13"/>
      <c r="J5009" s="13"/>
      <c r="K5009" s="13"/>
      <c r="L5009" s="13"/>
      <c r="M5009" s="13"/>
    </row>
    <row r="5010" spans="1:13" ht="15">
      <c r="A5010" s="13"/>
      <c r="B5010" s="13" t="s">
        <v>8818</v>
      </c>
      <c r="C5010" s="13"/>
      <c r="D5010" s="13"/>
      <c r="E5010" s="13">
        <v>42.49</v>
      </c>
      <c r="F5010" s="13">
        <v>1</v>
      </c>
      <c r="G5010" s="13">
        <v>548.28800000000001</v>
      </c>
      <c r="H5010" s="13">
        <v>1094.5619999999999</v>
      </c>
      <c r="I5010" s="13">
        <v>2</v>
      </c>
      <c r="J5010" s="13">
        <v>1094.5609999999999</v>
      </c>
      <c r="K5010" s="13">
        <v>1E-3</v>
      </c>
      <c r="L5010" s="13">
        <v>0</v>
      </c>
      <c r="M5010" s="13">
        <v>1E-4</v>
      </c>
    </row>
    <row r="5011" spans="1:13" ht="15">
      <c r="A5011" s="13"/>
      <c r="B5011" s="13" t="s">
        <v>9881</v>
      </c>
      <c r="C5011" s="13"/>
      <c r="D5011" s="13"/>
      <c r="E5011" s="13">
        <v>29.53</v>
      </c>
      <c r="F5011" s="13">
        <v>1</v>
      </c>
      <c r="G5011" s="13">
        <v>500.78800000000001</v>
      </c>
      <c r="H5011" s="13">
        <v>999.56100000000004</v>
      </c>
      <c r="I5011" s="13">
        <v>2</v>
      </c>
      <c r="J5011" s="13">
        <v>999.56</v>
      </c>
      <c r="K5011" s="13">
        <v>1E-3</v>
      </c>
      <c r="L5011" s="13">
        <v>0</v>
      </c>
      <c r="M5011" s="13">
        <v>5.4999999999999997E-3</v>
      </c>
    </row>
    <row r="5012" spans="1:13" ht="15">
      <c r="A5012" s="13"/>
      <c r="B5012" s="13" t="s">
        <v>8819</v>
      </c>
      <c r="C5012" s="13"/>
      <c r="D5012" s="13"/>
      <c r="E5012" s="13">
        <v>22.75</v>
      </c>
      <c r="F5012" s="13">
        <v>1</v>
      </c>
      <c r="G5012" s="13">
        <v>392.87599999999998</v>
      </c>
      <c r="H5012" s="13">
        <v>1175.6079999999999</v>
      </c>
      <c r="I5012" s="13">
        <v>3</v>
      </c>
      <c r="J5012" s="13">
        <v>1175.6089999999999</v>
      </c>
      <c r="K5012" s="13">
        <v>-1E-3</v>
      </c>
      <c r="L5012" s="13">
        <v>0</v>
      </c>
      <c r="M5012" s="13">
        <v>7.3000000000000001E-3</v>
      </c>
    </row>
    <row r="5013" spans="1:13" ht="15">
      <c r="A5013" s="13" t="s">
        <v>1232</v>
      </c>
      <c r="B5013" s="13">
        <v>3</v>
      </c>
      <c r="C5013" s="13"/>
      <c r="D5013" s="13"/>
      <c r="E5013" s="13"/>
      <c r="F5013" s="13">
        <v>4</v>
      </c>
      <c r="G5013" s="13"/>
      <c r="H5013" s="13"/>
      <c r="I5013" s="13"/>
      <c r="J5013" s="13"/>
      <c r="K5013" s="13"/>
      <c r="L5013" s="13"/>
      <c r="M5013" s="13"/>
    </row>
    <row r="5014" spans="1:13" ht="15">
      <c r="A5014" s="13"/>
      <c r="B5014" s="13" t="s">
        <v>5457</v>
      </c>
      <c r="C5014" s="13"/>
      <c r="D5014" s="13"/>
      <c r="E5014" s="13">
        <v>39.49</v>
      </c>
      <c r="F5014" s="13">
        <v>1</v>
      </c>
      <c r="G5014" s="13">
        <v>505.75200000000001</v>
      </c>
      <c r="H5014" s="13">
        <v>1009.49</v>
      </c>
      <c r="I5014" s="13">
        <v>2</v>
      </c>
      <c r="J5014" s="13">
        <v>1009.49</v>
      </c>
      <c r="K5014" s="13">
        <v>0</v>
      </c>
      <c r="L5014" s="13">
        <v>0</v>
      </c>
      <c r="M5014" s="13">
        <v>2.0000000000000001E-4</v>
      </c>
    </row>
    <row r="5015" spans="1:13" ht="15" collapsed="1">
      <c r="A5015" s="13"/>
      <c r="B5015" s="13" t="s">
        <v>10427</v>
      </c>
      <c r="C5015" s="13"/>
      <c r="D5015" s="13"/>
      <c r="E5015" s="13">
        <v>33.549999999999997</v>
      </c>
      <c r="F5015" s="13">
        <v>1</v>
      </c>
      <c r="G5015" s="13">
        <v>439.72199999999998</v>
      </c>
      <c r="H5015" s="13">
        <v>877.42899999999997</v>
      </c>
      <c r="I5015" s="13">
        <v>2</v>
      </c>
      <c r="J5015" s="13">
        <v>876.42600000000004</v>
      </c>
      <c r="K5015" s="13">
        <v>1.0029999999999999</v>
      </c>
      <c r="L5015" s="13">
        <v>0</v>
      </c>
      <c r="M5015" s="13">
        <v>3.0999999999999999E-3</v>
      </c>
    </row>
    <row r="5016" spans="1:13" ht="15">
      <c r="A5016" s="13"/>
      <c r="B5016" s="13" t="s">
        <v>5456</v>
      </c>
      <c r="C5016" s="13"/>
      <c r="D5016" s="13"/>
      <c r="E5016" s="13">
        <v>32.630000000000003</v>
      </c>
      <c r="F5016" s="13">
        <v>2</v>
      </c>
      <c r="G5016" s="13">
        <v>550.29100000000005</v>
      </c>
      <c r="H5016" s="13">
        <v>1098.567</v>
      </c>
      <c r="I5016" s="13">
        <v>2</v>
      </c>
      <c r="J5016" s="13">
        <v>1098.567</v>
      </c>
      <c r="K5016" s="13">
        <v>0</v>
      </c>
      <c r="L5016" s="13">
        <v>0</v>
      </c>
      <c r="M5016" s="13">
        <v>2.5999999999999999E-3</v>
      </c>
    </row>
    <row r="5017" spans="1:13" ht="15">
      <c r="A5017" s="13" t="s">
        <v>1234</v>
      </c>
      <c r="B5017" s="13">
        <v>3</v>
      </c>
      <c r="C5017" s="13"/>
      <c r="D5017" s="13"/>
      <c r="E5017" s="13"/>
      <c r="F5017" s="13">
        <v>6</v>
      </c>
      <c r="G5017" s="13"/>
      <c r="H5017" s="13"/>
      <c r="I5017" s="13"/>
      <c r="J5017" s="13"/>
      <c r="K5017" s="13"/>
      <c r="L5017" s="13"/>
      <c r="M5017" s="13"/>
    </row>
    <row r="5018" spans="1:13" ht="15">
      <c r="A5018" s="13"/>
      <c r="B5018" s="13" t="s">
        <v>5465</v>
      </c>
      <c r="C5018" s="13"/>
      <c r="D5018" s="13"/>
      <c r="E5018" s="13">
        <v>57.52</v>
      </c>
      <c r="F5018" s="13">
        <v>2</v>
      </c>
      <c r="G5018" s="13">
        <v>531.83199999999999</v>
      </c>
      <c r="H5018" s="13">
        <v>1061.6489999999999</v>
      </c>
      <c r="I5018" s="13">
        <v>2</v>
      </c>
      <c r="J5018" s="13">
        <v>1061.6479999999999</v>
      </c>
      <c r="K5018" s="13">
        <v>1E-3</v>
      </c>
      <c r="L5018" s="13">
        <v>0</v>
      </c>
      <c r="M5018" s="13">
        <v>3.1999999999999999E-6</v>
      </c>
    </row>
    <row r="5019" spans="1:13" ht="15" collapsed="1">
      <c r="A5019" s="13"/>
      <c r="B5019" s="13" t="s">
        <v>5464</v>
      </c>
      <c r="C5019" s="13"/>
      <c r="D5019" s="13"/>
      <c r="E5019" s="13">
        <v>41.03</v>
      </c>
      <c r="F5019" s="13">
        <v>3</v>
      </c>
      <c r="G5019" s="13">
        <v>410.25799999999998</v>
      </c>
      <c r="H5019" s="13">
        <v>818.50099999999998</v>
      </c>
      <c r="I5019" s="13">
        <v>2</v>
      </c>
      <c r="J5019" s="13">
        <v>818.50099999999998</v>
      </c>
      <c r="K5019" s="13">
        <v>-1E-3</v>
      </c>
      <c r="L5019" s="13">
        <v>0</v>
      </c>
      <c r="M5019" s="13">
        <v>2.1000000000000001E-4</v>
      </c>
    </row>
    <row r="5020" spans="1:13" ht="15">
      <c r="A5020" s="13"/>
      <c r="B5020" s="13" t="s">
        <v>7160</v>
      </c>
      <c r="C5020" s="13"/>
      <c r="D5020" s="13"/>
      <c r="E5020" s="13">
        <v>23.63</v>
      </c>
      <c r="F5020" s="13">
        <v>1</v>
      </c>
      <c r="G5020" s="13">
        <v>643.68200000000002</v>
      </c>
      <c r="H5020" s="13">
        <v>1928.0239999999999</v>
      </c>
      <c r="I5020" s="13">
        <v>3</v>
      </c>
      <c r="J5020" s="13">
        <v>1927.02</v>
      </c>
      <c r="K5020" s="13">
        <v>1.004</v>
      </c>
      <c r="L5020" s="13">
        <v>0</v>
      </c>
      <c r="M5020" s="13">
        <v>6.1000000000000004E-3</v>
      </c>
    </row>
    <row r="5021" spans="1:13" ht="15">
      <c r="A5021" s="13" t="s">
        <v>1120</v>
      </c>
      <c r="B5021" s="13">
        <v>3</v>
      </c>
      <c r="C5021" s="13"/>
      <c r="D5021" s="13"/>
      <c r="E5021" s="13"/>
      <c r="F5021" s="13">
        <v>4</v>
      </c>
      <c r="G5021" s="13"/>
      <c r="H5021" s="13"/>
      <c r="I5021" s="13"/>
      <c r="J5021" s="13"/>
      <c r="K5021" s="13"/>
      <c r="L5021" s="13"/>
      <c r="M5021" s="13"/>
    </row>
    <row r="5022" spans="1:13" ht="15" collapsed="1">
      <c r="A5022" s="13"/>
      <c r="B5022" s="13" t="s">
        <v>5091</v>
      </c>
      <c r="C5022" s="13"/>
      <c r="D5022" s="13"/>
      <c r="E5022" s="13">
        <v>40.770000000000003</v>
      </c>
      <c r="F5022" s="13">
        <v>2</v>
      </c>
      <c r="G5022" s="13">
        <v>607.31500000000005</v>
      </c>
      <c r="H5022" s="13">
        <v>1212.616</v>
      </c>
      <c r="I5022" s="13">
        <v>2</v>
      </c>
      <c r="J5022" s="13">
        <v>1212.6099999999999</v>
      </c>
      <c r="K5022" s="13">
        <v>6.0000000000000001E-3</v>
      </c>
      <c r="L5022" s="13">
        <v>0</v>
      </c>
      <c r="M5022" s="13">
        <v>4.6000000000000001E-4</v>
      </c>
    </row>
    <row r="5023" spans="1:13" ht="15">
      <c r="A5023" s="13"/>
      <c r="B5023" s="13" t="s">
        <v>8724</v>
      </c>
      <c r="C5023" s="13"/>
      <c r="D5023" s="13"/>
      <c r="E5023" s="13">
        <v>40.659999999999997</v>
      </c>
      <c r="F5023" s="13">
        <v>1</v>
      </c>
      <c r="G5023" s="13">
        <v>486.298</v>
      </c>
      <c r="H5023" s="13">
        <v>970.58</v>
      </c>
      <c r="I5023" s="13">
        <v>2</v>
      </c>
      <c r="J5023" s="13">
        <v>970.58100000000002</v>
      </c>
      <c r="K5023" s="13">
        <v>-1E-3</v>
      </c>
      <c r="L5023" s="13">
        <v>0</v>
      </c>
      <c r="M5023" s="13">
        <v>1.4999999999999999E-4</v>
      </c>
    </row>
    <row r="5024" spans="1:13" ht="15">
      <c r="A5024" s="13"/>
      <c r="B5024" s="13" t="s">
        <v>8725</v>
      </c>
      <c r="C5024" s="13"/>
      <c r="D5024" s="13"/>
      <c r="E5024" s="13">
        <v>34.590000000000003</v>
      </c>
      <c r="F5024" s="13">
        <v>1</v>
      </c>
      <c r="G5024" s="13">
        <v>533.31399999999996</v>
      </c>
      <c r="H5024" s="13">
        <v>1064.6130000000001</v>
      </c>
      <c r="I5024" s="13">
        <v>2</v>
      </c>
      <c r="J5024" s="13">
        <v>1064.6120000000001</v>
      </c>
      <c r="K5024" s="13">
        <v>2E-3</v>
      </c>
      <c r="L5024" s="13">
        <v>0</v>
      </c>
      <c r="M5024" s="13">
        <v>1.2999999999999999E-3</v>
      </c>
    </row>
    <row r="5025" spans="1:13" ht="15">
      <c r="A5025" s="13" t="s">
        <v>884</v>
      </c>
      <c r="B5025" s="13">
        <v>3</v>
      </c>
      <c r="C5025" s="13"/>
      <c r="D5025" s="13"/>
      <c r="E5025" s="13"/>
      <c r="F5025" s="13">
        <v>9</v>
      </c>
      <c r="G5025" s="13"/>
      <c r="H5025" s="13"/>
      <c r="I5025" s="13"/>
      <c r="J5025" s="13"/>
      <c r="K5025" s="13"/>
      <c r="L5025" s="13"/>
      <c r="M5025" s="13"/>
    </row>
    <row r="5026" spans="1:13" ht="15">
      <c r="A5026" s="13"/>
      <c r="B5026" s="13" t="s">
        <v>5471</v>
      </c>
      <c r="C5026" s="13"/>
      <c r="D5026" s="13"/>
      <c r="E5026" s="13">
        <v>61.43</v>
      </c>
      <c r="F5026" s="13">
        <v>3</v>
      </c>
      <c r="G5026" s="13">
        <v>433.279</v>
      </c>
      <c r="H5026" s="13">
        <v>864.54399999999998</v>
      </c>
      <c r="I5026" s="13">
        <v>2</v>
      </c>
      <c r="J5026" s="13">
        <v>864.54300000000001</v>
      </c>
      <c r="K5026" s="13">
        <v>1E-3</v>
      </c>
      <c r="L5026" s="13">
        <v>0</v>
      </c>
      <c r="M5026" s="13">
        <v>7.1999999999999999E-7</v>
      </c>
    </row>
    <row r="5027" spans="1:13" ht="15">
      <c r="A5027" s="13"/>
      <c r="B5027" s="13" t="s">
        <v>5472</v>
      </c>
      <c r="C5027" s="13"/>
      <c r="D5027" s="13"/>
      <c r="E5027" s="13">
        <v>48.74</v>
      </c>
      <c r="F5027" s="13">
        <v>4</v>
      </c>
      <c r="G5027" s="13">
        <v>628.33199999999999</v>
      </c>
      <c r="H5027" s="13">
        <v>1881.973</v>
      </c>
      <c r="I5027" s="13">
        <v>3</v>
      </c>
      <c r="J5027" s="13">
        <v>1880.9690000000001</v>
      </c>
      <c r="K5027" s="13">
        <v>1.004</v>
      </c>
      <c r="L5027" s="13">
        <v>0</v>
      </c>
      <c r="M5027" s="13">
        <v>2.6999999999999999E-5</v>
      </c>
    </row>
    <row r="5028" spans="1:13" ht="15">
      <c r="A5028" s="13"/>
      <c r="B5028" s="13" t="s">
        <v>10428</v>
      </c>
      <c r="C5028" s="13"/>
      <c r="D5028" s="13"/>
      <c r="E5028" s="13">
        <v>28.17</v>
      </c>
      <c r="F5028" s="13">
        <v>2</v>
      </c>
      <c r="G5028" s="13">
        <v>585.30399999999997</v>
      </c>
      <c r="H5028" s="13">
        <v>1168.5920000000001</v>
      </c>
      <c r="I5028" s="13">
        <v>2</v>
      </c>
      <c r="J5028" s="13">
        <v>1168.5920000000001</v>
      </c>
      <c r="K5028" s="13">
        <v>1E-3</v>
      </c>
      <c r="L5028" s="13">
        <v>0</v>
      </c>
      <c r="M5028" s="13">
        <v>5.8999999999999999E-3</v>
      </c>
    </row>
    <row r="5029" spans="1:13" ht="15">
      <c r="A5029" s="13" t="s">
        <v>1821</v>
      </c>
      <c r="B5029" s="13">
        <v>3</v>
      </c>
      <c r="C5029" s="13"/>
      <c r="D5029" s="13"/>
      <c r="E5029" s="13"/>
      <c r="F5029" s="13">
        <v>4</v>
      </c>
      <c r="G5029" s="13"/>
      <c r="H5029" s="13"/>
      <c r="I5029" s="13"/>
      <c r="J5029" s="13"/>
      <c r="K5029" s="13"/>
      <c r="L5029" s="13"/>
      <c r="M5029" s="13"/>
    </row>
    <row r="5030" spans="1:13" ht="15">
      <c r="A5030" s="13"/>
      <c r="B5030" s="13" t="s">
        <v>7442</v>
      </c>
      <c r="C5030" s="13"/>
      <c r="D5030" s="13"/>
      <c r="E5030" s="13">
        <v>36.729999999999997</v>
      </c>
      <c r="F5030" s="13">
        <v>2</v>
      </c>
      <c r="G5030" s="13">
        <v>434.60599999999999</v>
      </c>
      <c r="H5030" s="13">
        <v>1300.797</v>
      </c>
      <c r="I5030" s="13">
        <v>3</v>
      </c>
      <c r="J5030" s="13">
        <v>1300.798</v>
      </c>
      <c r="K5030" s="13">
        <v>-1E-3</v>
      </c>
      <c r="L5030" s="13">
        <v>0</v>
      </c>
      <c r="M5030" s="13">
        <v>4.0999999999999999E-4</v>
      </c>
    </row>
    <row r="5031" spans="1:13" ht="15">
      <c r="A5031" s="13"/>
      <c r="B5031" s="13" t="s">
        <v>8962</v>
      </c>
      <c r="C5031" s="13"/>
      <c r="D5031" s="13"/>
      <c r="E5031" s="13">
        <v>26.7</v>
      </c>
      <c r="F5031" s="13">
        <v>1</v>
      </c>
      <c r="G5031" s="13">
        <v>544.80999999999995</v>
      </c>
      <c r="H5031" s="13">
        <v>1087.606</v>
      </c>
      <c r="I5031" s="13">
        <v>2</v>
      </c>
      <c r="J5031" s="13">
        <v>1087.6030000000001</v>
      </c>
      <c r="K5031" s="13">
        <v>4.0000000000000001E-3</v>
      </c>
      <c r="L5031" s="13">
        <v>0</v>
      </c>
      <c r="M5031" s="13">
        <v>1.7999999999999999E-2</v>
      </c>
    </row>
    <row r="5032" spans="1:13" ht="15">
      <c r="A5032" s="13"/>
      <c r="B5032" s="13" t="s">
        <v>9737</v>
      </c>
      <c r="C5032" s="13"/>
      <c r="D5032" s="13"/>
      <c r="E5032" s="13">
        <v>25.65</v>
      </c>
      <c r="F5032" s="13">
        <v>1</v>
      </c>
      <c r="G5032" s="13">
        <v>399.87799999999999</v>
      </c>
      <c r="H5032" s="13">
        <v>1196.6110000000001</v>
      </c>
      <c r="I5032" s="13">
        <v>3</v>
      </c>
      <c r="J5032" s="13">
        <v>1196.6120000000001</v>
      </c>
      <c r="K5032" s="13">
        <v>-2E-3</v>
      </c>
      <c r="L5032" s="13">
        <v>0</v>
      </c>
      <c r="M5032" s="13">
        <v>3.8999999999999998E-3</v>
      </c>
    </row>
    <row r="5033" spans="1:13" ht="15">
      <c r="A5033" s="13" t="s">
        <v>1389</v>
      </c>
      <c r="B5033" s="13">
        <v>3</v>
      </c>
      <c r="C5033" s="13"/>
      <c r="D5033" s="13"/>
      <c r="E5033" s="13"/>
      <c r="F5033" s="13">
        <v>13</v>
      </c>
      <c r="G5033" s="13"/>
      <c r="H5033" s="13"/>
      <c r="I5033" s="13"/>
      <c r="J5033" s="13"/>
      <c r="K5033" s="13"/>
      <c r="L5033" s="13"/>
      <c r="M5033" s="13"/>
    </row>
    <row r="5034" spans="1:13" ht="15">
      <c r="A5034" s="13"/>
      <c r="B5034" s="13" t="s">
        <v>5481</v>
      </c>
      <c r="C5034" s="13"/>
      <c r="D5034" s="13"/>
      <c r="E5034" s="13">
        <v>51.29</v>
      </c>
      <c r="F5034" s="13">
        <v>2</v>
      </c>
      <c r="G5034" s="13">
        <v>592.28700000000003</v>
      </c>
      <c r="H5034" s="13">
        <v>1773.8389999999999</v>
      </c>
      <c r="I5034" s="13">
        <v>3</v>
      </c>
      <c r="J5034" s="13">
        <v>1773.84</v>
      </c>
      <c r="K5034" s="13">
        <v>0</v>
      </c>
      <c r="L5034" s="13">
        <v>0</v>
      </c>
      <c r="M5034" s="13">
        <v>2.9E-5</v>
      </c>
    </row>
    <row r="5035" spans="1:13" ht="15">
      <c r="A5035" s="13"/>
      <c r="B5035" s="13" t="s">
        <v>5482</v>
      </c>
      <c r="C5035" s="13"/>
      <c r="D5035" s="13"/>
      <c r="E5035" s="13">
        <v>46.51</v>
      </c>
      <c r="F5035" s="13">
        <v>10</v>
      </c>
      <c r="G5035" s="13">
        <v>471.26600000000002</v>
      </c>
      <c r="H5035" s="13">
        <v>940.51800000000003</v>
      </c>
      <c r="I5035" s="13">
        <v>2</v>
      </c>
      <c r="J5035" s="13">
        <v>940.51700000000005</v>
      </c>
      <c r="K5035" s="13">
        <v>1E-3</v>
      </c>
      <c r="L5035" s="13">
        <v>0</v>
      </c>
      <c r="M5035" s="13">
        <v>1.1E-4</v>
      </c>
    </row>
    <row r="5036" spans="1:13" ht="15">
      <c r="A5036" s="13"/>
      <c r="B5036" s="13" t="s">
        <v>5481</v>
      </c>
      <c r="C5036" s="13" t="s">
        <v>16</v>
      </c>
      <c r="D5036" s="13" t="s">
        <v>36</v>
      </c>
      <c r="E5036" s="13">
        <v>22.39</v>
      </c>
      <c r="F5036" s="13">
        <v>1</v>
      </c>
      <c r="G5036" s="13">
        <v>597.62</v>
      </c>
      <c r="H5036" s="13">
        <v>1789.837</v>
      </c>
      <c r="I5036" s="13">
        <v>3</v>
      </c>
      <c r="J5036" s="13">
        <v>1789.835</v>
      </c>
      <c r="K5036" s="13">
        <v>3.0000000000000001E-3</v>
      </c>
      <c r="L5036" s="13">
        <v>0</v>
      </c>
      <c r="M5036" s="13">
        <v>1.2E-2</v>
      </c>
    </row>
    <row r="5037" spans="1:13" ht="15">
      <c r="A5037" s="13" t="s">
        <v>1829</v>
      </c>
      <c r="B5037" s="13">
        <v>3</v>
      </c>
      <c r="C5037" s="13"/>
      <c r="D5037" s="13"/>
      <c r="E5037" s="13"/>
      <c r="F5037" s="13">
        <v>7</v>
      </c>
      <c r="G5037" s="13"/>
      <c r="H5037" s="13"/>
      <c r="I5037" s="13"/>
      <c r="J5037" s="13"/>
      <c r="K5037" s="13"/>
      <c r="L5037" s="13"/>
      <c r="M5037" s="13"/>
    </row>
    <row r="5038" spans="1:13" ht="15">
      <c r="A5038" s="13"/>
      <c r="B5038" s="13" t="s">
        <v>5855</v>
      </c>
      <c r="C5038" s="13"/>
      <c r="D5038" s="13"/>
      <c r="E5038" s="13">
        <v>37.74</v>
      </c>
      <c r="F5038" s="13">
        <v>2</v>
      </c>
      <c r="G5038" s="13">
        <v>562.76400000000001</v>
      </c>
      <c r="H5038" s="13">
        <v>1123.5139999999999</v>
      </c>
      <c r="I5038" s="13">
        <v>2</v>
      </c>
      <c r="J5038" s="13">
        <v>1123.5150000000001</v>
      </c>
      <c r="K5038" s="13">
        <v>-1E-3</v>
      </c>
      <c r="L5038" s="13">
        <v>0</v>
      </c>
      <c r="M5038" s="13">
        <v>2.9E-4</v>
      </c>
    </row>
    <row r="5039" spans="1:13" ht="15">
      <c r="A5039" s="13"/>
      <c r="B5039" s="13" t="s">
        <v>8828</v>
      </c>
      <c r="C5039" s="13"/>
      <c r="D5039" s="13"/>
      <c r="E5039" s="13">
        <v>24.28</v>
      </c>
      <c r="F5039" s="13">
        <v>4</v>
      </c>
      <c r="G5039" s="13">
        <v>455.245</v>
      </c>
      <c r="H5039" s="13">
        <v>1362.7139999999999</v>
      </c>
      <c r="I5039" s="13">
        <v>3</v>
      </c>
      <c r="J5039" s="13">
        <v>1362.712</v>
      </c>
      <c r="K5039" s="13">
        <v>2E-3</v>
      </c>
      <c r="L5039" s="13">
        <v>0</v>
      </c>
      <c r="M5039" s="13">
        <v>5.3E-3</v>
      </c>
    </row>
    <row r="5040" spans="1:13" ht="15">
      <c r="A5040" s="13"/>
      <c r="B5040" s="13" t="s">
        <v>10429</v>
      </c>
      <c r="C5040" s="13"/>
      <c r="D5040" s="13"/>
      <c r="E5040" s="13">
        <v>21.35</v>
      </c>
      <c r="F5040" s="13">
        <v>1</v>
      </c>
      <c r="G5040" s="13">
        <v>446.74200000000002</v>
      </c>
      <c r="H5040" s="13">
        <v>891.47</v>
      </c>
      <c r="I5040" s="13">
        <v>2</v>
      </c>
      <c r="J5040" s="13">
        <v>891.47</v>
      </c>
      <c r="K5040" s="13">
        <v>0</v>
      </c>
      <c r="L5040" s="13">
        <v>0</v>
      </c>
      <c r="M5040" s="13">
        <v>3.5999999999999997E-2</v>
      </c>
    </row>
    <row r="5041" spans="1:13" ht="15">
      <c r="A5041" s="13" t="s">
        <v>6278</v>
      </c>
      <c r="B5041" s="13">
        <v>3</v>
      </c>
      <c r="C5041" s="13"/>
      <c r="D5041" s="13"/>
      <c r="E5041" s="13"/>
      <c r="F5041" s="13">
        <v>4</v>
      </c>
      <c r="G5041" s="13"/>
      <c r="H5041" s="13"/>
      <c r="I5041" s="13"/>
      <c r="J5041" s="13"/>
      <c r="K5041" s="13"/>
      <c r="L5041" s="13"/>
      <c r="M5041" s="13"/>
    </row>
    <row r="5042" spans="1:13" ht="15" collapsed="1">
      <c r="A5042" s="13"/>
      <c r="B5042" s="13" t="s">
        <v>9801</v>
      </c>
      <c r="C5042" s="13"/>
      <c r="D5042" s="13"/>
      <c r="E5042" s="13">
        <v>38.6</v>
      </c>
      <c r="F5042" s="13">
        <v>2</v>
      </c>
      <c r="G5042" s="13">
        <v>750.74099999999999</v>
      </c>
      <c r="H5042" s="13">
        <v>2249.2020000000002</v>
      </c>
      <c r="I5042" s="13">
        <v>3</v>
      </c>
      <c r="J5042" s="13">
        <v>2248.1950000000002</v>
      </c>
      <c r="K5042" s="13">
        <v>1.0069999999999999</v>
      </c>
      <c r="L5042" s="13">
        <v>0</v>
      </c>
      <c r="M5042" s="13">
        <v>2.4000000000000001E-4</v>
      </c>
    </row>
    <row r="5043" spans="1:13" ht="15">
      <c r="A5043" s="13"/>
      <c r="B5043" s="13" t="s">
        <v>9802</v>
      </c>
      <c r="C5043" s="13"/>
      <c r="D5043" s="13"/>
      <c r="E5043" s="13">
        <v>37.94</v>
      </c>
      <c r="F5043" s="13">
        <v>1</v>
      </c>
      <c r="G5043" s="13">
        <v>487.27300000000002</v>
      </c>
      <c r="H5043" s="13">
        <v>972.53200000000004</v>
      </c>
      <c r="I5043" s="13">
        <v>2</v>
      </c>
      <c r="J5043" s="13">
        <v>972.53099999999995</v>
      </c>
      <c r="K5043" s="13">
        <v>1E-3</v>
      </c>
      <c r="L5043" s="13">
        <v>0</v>
      </c>
      <c r="M5043" s="13">
        <v>2.7999999999999998E-4</v>
      </c>
    </row>
    <row r="5044" spans="1:13" ht="15" collapsed="1">
      <c r="A5044" s="13"/>
      <c r="B5044" s="13" t="s">
        <v>7443</v>
      </c>
      <c r="C5044" s="13"/>
      <c r="D5044" s="13"/>
      <c r="E5044" s="13">
        <v>21.5</v>
      </c>
      <c r="F5044" s="13">
        <v>1</v>
      </c>
      <c r="G5044" s="13">
        <v>641.99900000000002</v>
      </c>
      <c r="H5044" s="13">
        <v>1922.9760000000001</v>
      </c>
      <c r="I5044" s="13">
        <v>3</v>
      </c>
      <c r="J5044" s="13">
        <v>1921.979</v>
      </c>
      <c r="K5044" s="13">
        <v>0.998</v>
      </c>
      <c r="L5044" s="13">
        <v>0</v>
      </c>
      <c r="M5044" s="13">
        <v>1.0999999999999999E-2</v>
      </c>
    </row>
    <row r="5045" spans="1:13" ht="15">
      <c r="A5045" s="13" t="s">
        <v>6280</v>
      </c>
      <c r="B5045" s="13">
        <v>3</v>
      </c>
      <c r="C5045" s="13"/>
      <c r="D5045" s="13"/>
      <c r="E5045" s="13"/>
      <c r="F5045" s="13">
        <v>3</v>
      </c>
      <c r="G5045" s="13"/>
      <c r="H5045" s="13"/>
      <c r="I5045" s="13"/>
      <c r="J5045" s="13"/>
      <c r="K5045" s="13"/>
      <c r="L5045" s="13"/>
      <c r="M5045" s="13"/>
    </row>
    <row r="5046" spans="1:13" ht="15">
      <c r="A5046" s="13"/>
      <c r="B5046" s="13" t="s">
        <v>7862</v>
      </c>
      <c r="C5046" s="13"/>
      <c r="D5046" s="13"/>
      <c r="E5046" s="13">
        <v>33.340000000000003</v>
      </c>
      <c r="F5046" s="13">
        <v>1</v>
      </c>
      <c r="G5046" s="13">
        <v>566.30399999999997</v>
      </c>
      <c r="H5046" s="13">
        <v>1130.5930000000001</v>
      </c>
      <c r="I5046" s="13">
        <v>2</v>
      </c>
      <c r="J5046" s="13">
        <v>1130.5930000000001</v>
      </c>
      <c r="K5046" s="13">
        <v>-1E-3</v>
      </c>
      <c r="L5046" s="13">
        <v>0</v>
      </c>
      <c r="M5046" s="13">
        <v>3.3E-3</v>
      </c>
    </row>
    <row r="5047" spans="1:13" ht="15">
      <c r="A5047" s="13"/>
      <c r="B5047" s="13" t="s">
        <v>7444</v>
      </c>
      <c r="C5047" s="13"/>
      <c r="D5047" s="13"/>
      <c r="E5047" s="13">
        <v>27.31</v>
      </c>
      <c r="F5047" s="13">
        <v>1</v>
      </c>
      <c r="G5047" s="13">
        <v>407.25099999999998</v>
      </c>
      <c r="H5047" s="13">
        <v>812.48699999999997</v>
      </c>
      <c r="I5047" s="13">
        <v>2</v>
      </c>
      <c r="J5047" s="13">
        <v>812.48699999999997</v>
      </c>
      <c r="K5047" s="13">
        <v>0</v>
      </c>
      <c r="L5047" s="13">
        <v>0</v>
      </c>
      <c r="M5047" s="13">
        <v>8.5000000000000006E-3</v>
      </c>
    </row>
    <row r="5048" spans="1:13" ht="15">
      <c r="A5048" s="13"/>
      <c r="B5048" s="13" t="s">
        <v>10430</v>
      </c>
      <c r="C5048" s="13"/>
      <c r="D5048" s="13"/>
      <c r="E5048" s="13">
        <v>26.03</v>
      </c>
      <c r="F5048" s="13">
        <v>1</v>
      </c>
      <c r="G5048" s="13">
        <v>625.34699999999998</v>
      </c>
      <c r="H5048" s="13">
        <v>1873.02</v>
      </c>
      <c r="I5048" s="13">
        <v>3</v>
      </c>
      <c r="J5048" s="13">
        <v>1872.0139999999999</v>
      </c>
      <c r="K5048" s="13">
        <v>1.0049999999999999</v>
      </c>
      <c r="L5048" s="13">
        <v>0</v>
      </c>
      <c r="M5048" s="13">
        <v>7.0000000000000001E-3</v>
      </c>
    </row>
    <row r="5049" spans="1:13" ht="15">
      <c r="A5049" s="13" t="s">
        <v>7901</v>
      </c>
      <c r="B5049" s="13">
        <v>3</v>
      </c>
      <c r="C5049" s="13"/>
      <c r="D5049" s="13"/>
      <c r="E5049" s="13"/>
      <c r="F5049" s="13">
        <v>6</v>
      </c>
      <c r="G5049" s="13"/>
      <c r="H5049" s="13"/>
      <c r="I5049" s="13"/>
      <c r="J5049" s="13"/>
      <c r="K5049" s="13"/>
      <c r="L5049" s="13"/>
      <c r="M5049" s="13"/>
    </row>
    <row r="5050" spans="1:13" ht="15">
      <c r="A5050" s="13"/>
      <c r="B5050" s="13" t="s">
        <v>8967</v>
      </c>
      <c r="C5050" s="13"/>
      <c r="D5050" s="13"/>
      <c r="E5050" s="13">
        <v>63.68</v>
      </c>
      <c r="F5050" s="13">
        <v>4</v>
      </c>
      <c r="G5050" s="13">
        <v>581.01300000000003</v>
      </c>
      <c r="H5050" s="13">
        <v>1740.0170000000001</v>
      </c>
      <c r="I5050" s="13">
        <v>3</v>
      </c>
      <c r="J5050" s="13">
        <v>1740.0150000000001</v>
      </c>
      <c r="K5050" s="13">
        <v>2E-3</v>
      </c>
      <c r="L5050" s="13">
        <v>0</v>
      </c>
      <c r="M5050" s="13">
        <v>1.1999999999999999E-6</v>
      </c>
    </row>
    <row r="5051" spans="1:13" ht="15">
      <c r="A5051" s="13"/>
      <c r="B5051" s="13" t="s">
        <v>8967</v>
      </c>
      <c r="C5051" s="13"/>
      <c r="D5051" s="13"/>
      <c r="E5051" s="13">
        <v>47.11</v>
      </c>
      <c r="F5051" s="13">
        <v>1</v>
      </c>
      <c r="G5051" s="13">
        <v>871.01599999999996</v>
      </c>
      <c r="H5051" s="13">
        <v>1740.0170000000001</v>
      </c>
      <c r="I5051" s="13">
        <v>2</v>
      </c>
      <c r="J5051" s="13">
        <v>1740.0150000000001</v>
      </c>
      <c r="K5051" s="13">
        <v>2E-3</v>
      </c>
      <c r="L5051" s="13">
        <v>0</v>
      </c>
      <c r="M5051" s="13">
        <v>5.3999999999999998E-5</v>
      </c>
    </row>
    <row r="5052" spans="1:13" ht="15">
      <c r="A5052" s="13"/>
      <c r="B5052" s="13" t="s">
        <v>5594</v>
      </c>
      <c r="C5052" s="13"/>
      <c r="D5052" s="13"/>
      <c r="E5052" s="13">
        <v>45.56</v>
      </c>
      <c r="F5052" s="13">
        <v>1</v>
      </c>
      <c r="G5052" s="13">
        <v>536.29300000000001</v>
      </c>
      <c r="H5052" s="13">
        <v>1070.5719999999999</v>
      </c>
      <c r="I5052" s="13">
        <v>2</v>
      </c>
      <c r="J5052" s="13">
        <v>1070.5719999999999</v>
      </c>
      <c r="K5052" s="13">
        <v>0</v>
      </c>
      <c r="L5052" s="13">
        <v>0</v>
      </c>
      <c r="M5052" s="13">
        <v>1.2999999999999999E-4</v>
      </c>
    </row>
    <row r="5053" spans="1:13" ht="15">
      <c r="A5053" s="13" t="s">
        <v>910</v>
      </c>
      <c r="B5053" s="13">
        <v>3</v>
      </c>
      <c r="C5053" s="13"/>
      <c r="D5053" s="13"/>
      <c r="E5053" s="13"/>
      <c r="F5053" s="13">
        <v>5</v>
      </c>
      <c r="G5053" s="13"/>
      <c r="H5053" s="13"/>
      <c r="I5053" s="13"/>
      <c r="J5053" s="13"/>
      <c r="K5053" s="13"/>
      <c r="L5053" s="13"/>
      <c r="M5053" s="13"/>
    </row>
    <row r="5054" spans="1:13" ht="15">
      <c r="A5054" s="13"/>
      <c r="B5054" s="13" t="s">
        <v>4683</v>
      </c>
      <c r="C5054" s="13"/>
      <c r="D5054" s="13"/>
      <c r="E5054" s="13">
        <v>50.94</v>
      </c>
      <c r="F5054" s="13">
        <v>1</v>
      </c>
      <c r="G5054" s="13">
        <v>576.26900000000001</v>
      </c>
      <c r="H5054" s="13">
        <v>1150.5239999999999</v>
      </c>
      <c r="I5054" s="13">
        <v>2</v>
      </c>
      <c r="J5054" s="13">
        <v>1150.5250000000001</v>
      </c>
      <c r="K5054" s="13">
        <v>-1E-3</v>
      </c>
      <c r="L5054" s="13">
        <v>0</v>
      </c>
      <c r="M5054" s="13">
        <v>1.7E-5</v>
      </c>
    </row>
    <row r="5055" spans="1:13" ht="15" collapsed="1">
      <c r="A5055" s="13"/>
      <c r="B5055" s="13" t="s">
        <v>4684</v>
      </c>
      <c r="C5055" s="13"/>
      <c r="D5055" s="13"/>
      <c r="E5055" s="13">
        <v>41.2</v>
      </c>
      <c r="F5055" s="13">
        <v>2</v>
      </c>
      <c r="G5055" s="13">
        <v>436.22800000000001</v>
      </c>
      <c r="H5055" s="13">
        <v>870.44200000000001</v>
      </c>
      <c r="I5055" s="13">
        <v>2</v>
      </c>
      <c r="J5055" s="13">
        <v>870.44200000000001</v>
      </c>
      <c r="K5055" s="13">
        <v>0</v>
      </c>
      <c r="L5055" s="13">
        <v>0</v>
      </c>
      <c r="M5055" s="13">
        <v>2.5000000000000001E-4</v>
      </c>
    </row>
    <row r="5056" spans="1:13" ht="15">
      <c r="A5056" s="13"/>
      <c r="B5056" s="13" t="s">
        <v>4685</v>
      </c>
      <c r="C5056" s="13"/>
      <c r="D5056" s="13"/>
      <c r="E5056" s="13">
        <v>38.64</v>
      </c>
      <c r="F5056" s="13">
        <v>2</v>
      </c>
      <c r="G5056" s="13">
        <v>467.75900000000001</v>
      </c>
      <c r="H5056" s="13">
        <v>933.50400000000002</v>
      </c>
      <c r="I5056" s="13">
        <v>2</v>
      </c>
      <c r="J5056" s="13">
        <v>933.50300000000004</v>
      </c>
      <c r="K5056" s="13">
        <v>0</v>
      </c>
      <c r="L5056" s="13">
        <v>0</v>
      </c>
      <c r="M5056" s="13">
        <v>2.7E-4</v>
      </c>
    </row>
    <row r="5057" spans="1:13" ht="15">
      <c r="A5057" s="13" t="s">
        <v>6284</v>
      </c>
      <c r="B5057" s="13">
        <v>3</v>
      </c>
      <c r="C5057" s="13"/>
      <c r="D5057" s="13"/>
      <c r="E5057" s="13"/>
      <c r="F5057" s="13">
        <v>3</v>
      </c>
      <c r="G5057" s="13"/>
      <c r="H5057" s="13"/>
      <c r="I5057" s="13"/>
      <c r="J5057" s="13"/>
      <c r="K5057" s="13"/>
      <c r="L5057" s="13"/>
      <c r="M5057" s="13"/>
    </row>
    <row r="5058" spans="1:13" ht="15">
      <c r="A5058" s="13"/>
      <c r="B5058" s="13" t="s">
        <v>9095</v>
      </c>
      <c r="C5058" s="13"/>
      <c r="D5058" s="13"/>
      <c r="E5058" s="13">
        <v>33.1</v>
      </c>
      <c r="F5058" s="13">
        <v>1</v>
      </c>
      <c r="G5058" s="13">
        <v>564.81500000000005</v>
      </c>
      <c r="H5058" s="13">
        <v>1127.615</v>
      </c>
      <c r="I5058" s="13">
        <v>2</v>
      </c>
      <c r="J5058" s="13">
        <v>1127.6189999999999</v>
      </c>
      <c r="K5058" s="13">
        <v>-4.0000000000000001E-3</v>
      </c>
      <c r="L5058" s="13">
        <v>0</v>
      </c>
      <c r="M5058" s="13">
        <v>1.1999999999999999E-3</v>
      </c>
    </row>
    <row r="5059" spans="1:13" ht="15" collapsed="1">
      <c r="A5059" s="13"/>
      <c r="B5059" s="13" t="s">
        <v>10431</v>
      </c>
      <c r="C5059" s="13"/>
      <c r="D5059" s="13"/>
      <c r="E5059" s="13">
        <v>29.37</v>
      </c>
      <c r="F5059" s="13">
        <v>1</v>
      </c>
      <c r="G5059" s="13">
        <v>550.95799999999997</v>
      </c>
      <c r="H5059" s="13">
        <v>1649.8530000000001</v>
      </c>
      <c r="I5059" s="13">
        <v>3</v>
      </c>
      <c r="J5059" s="13">
        <v>1649.8510000000001</v>
      </c>
      <c r="K5059" s="13">
        <v>2E-3</v>
      </c>
      <c r="L5059" s="13">
        <v>0</v>
      </c>
      <c r="M5059" s="13">
        <v>2.8E-3</v>
      </c>
    </row>
    <row r="5060" spans="1:13" ht="15">
      <c r="A5060" s="13"/>
      <c r="B5060" s="13" t="s">
        <v>7445</v>
      </c>
      <c r="C5060" s="13"/>
      <c r="D5060" s="13"/>
      <c r="E5060" s="13">
        <v>20.88</v>
      </c>
      <c r="F5060" s="13">
        <v>1</v>
      </c>
      <c r="G5060" s="13">
        <v>606.298</v>
      </c>
      <c r="H5060" s="13">
        <v>1210.5820000000001</v>
      </c>
      <c r="I5060" s="13">
        <v>2</v>
      </c>
      <c r="J5060" s="13">
        <v>1210.5830000000001</v>
      </c>
      <c r="K5060" s="13">
        <v>-1E-3</v>
      </c>
      <c r="L5060" s="13">
        <v>0</v>
      </c>
      <c r="M5060" s="13">
        <v>3.3000000000000002E-2</v>
      </c>
    </row>
    <row r="5061" spans="1:13" ht="15">
      <c r="A5061" s="13" t="s">
        <v>9956</v>
      </c>
      <c r="B5061" s="13">
        <v>3</v>
      </c>
      <c r="C5061" s="13"/>
      <c r="D5061" s="13"/>
      <c r="E5061" s="13"/>
      <c r="F5061" s="13">
        <v>3</v>
      </c>
      <c r="G5061" s="13"/>
      <c r="H5061" s="13"/>
      <c r="I5061" s="13"/>
      <c r="J5061" s="13"/>
      <c r="K5061" s="13"/>
      <c r="L5061" s="13"/>
      <c r="M5061" s="13"/>
    </row>
    <row r="5062" spans="1:13" ht="15">
      <c r="A5062" s="13"/>
      <c r="B5062" s="13" t="s">
        <v>10432</v>
      </c>
      <c r="C5062" s="13"/>
      <c r="D5062" s="13"/>
      <c r="E5062" s="13">
        <v>37.32</v>
      </c>
      <c r="F5062" s="13">
        <v>1</v>
      </c>
      <c r="G5062" s="13">
        <v>610.31899999999996</v>
      </c>
      <c r="H5062" s="13">
        <v>1218.624</v>
      </c>
      <c r="I5062" s="13">
        <v>2</v>
      </c>
      <c r="J5062" s="13">
        <v>1217.6179999999999</v>
      </c>
      <c r="K5062" s="13">
        <v>1.006</v>
      </c>
      <c r="L5062" s="13">
        <v>0</v>
      </c>
      <c r="M5062" s="13">
        <v>3.2000000000000003E-4</v>
      </c>
    </row>
    <row r="5063" spans="1:13" ht="15">
      <c r="A5063" s="13"/>
      <c r="B5063" s="13" t="s">
        <v>10433</v>
      </c>
      <c r="C5063" s="13"/>
      <c r="D5063" s="13"/>
      <c r="E5063" s="13">
        <v>26.02</v>
      </c>
      <c r="F5063" s="13">
        <v>1</v>
      </c>
      <c r="G5063" s="13">
        <v>496.96800000000002</v>
      </c>
      <c r="H5063" s="13">
        <v>1487.8810000000001</v>
      </c>
      <c r="I5063" s="13">
        <v>3</v>
      </c>
      <c r="J5063" s="13">
        <v>1487.8820000000001</v>
      </c>
      <c r="K5063" s="13">
        <v>-2E-3</v>
      </c>
      <c r="L5063" s="13">
        <v>0</v>
      </c>
      <c r="M5063" s="13">
        <v>6.7999999999999996E-3</v>
      </c>
    </row>
    <row r="5064" spans="1:13" ht="15">
      <c r="A5064" s="13"/>
      <c r="B5064" s="13" t="s">
        <v>10434</v>
      </c>
      <c r="C5064" s="13"/>
      <c r="D5064" s="13"/>
      <c r="E5064" s="13">
        <v>21.7</v>
      </c>
      <c r="F5064" s="13">
        <v>1</v>
      </c>
      <c r="G5064" s="13">
        <v>717.39499999999998</v>
      </c>
      <c r="H5064" s="13">
        <v>1432.7760000000001</v>
      </c>
      <c r="I5064" s="13">
        <v>2</v>
      </c>
      <c r="J5064" s="13">
        <v>1432.7750000000001</v>
      </c>
      <c r="K5064" s="13">
        <v>1E-3</v>
      </c>
      <c r="L5064" s="13">
        <v>0</v>
      </c>
      <c r="M5064" s="13">
        <v>1.2E-2</v>
      </c>
    </row>
    <row r="5065" spans="1:13" ht="15">
      <c r="A5065" s="13" t="s">
        <v>1018</v>
      </c>
      <c r="B5065" s="13">
        <v>3</v>
      </c>
      <c r="C5065" s="13"/>
      <c r="D5065" s="13"/>
      <c r="E5065" s="13"/>
      <c r="F5065" s="13">
        <v>4</v>
      </c>
      <c r="G5065" s="13"/>
      <c r="H5065" s="13"/>
      <c r="I5065" s="13"/>
      <c r="J5065" s="13"/>
      <c r="K5065" s="13"/>
      <c r="L5065" s="13"/>
      <c r="M5065" s="13"/>
    </row>
    <row r="5066" spans="1:13" ht="15" collapsed="1">
      <c r="A5066" s="13"/>
      <c r="B5066" s="13" t="s">
        <v>5103</v>
      </c>
      <c r="C5066" s="13"/>
      <c r="D5066" s="13"/>
      <c r="E5066" s="13">
        <v>51.27</v>
      </c>
      <c r="F5066" s="13">
        <v>1</v>
      </c>
      <c r="G5066" s="13">
        <v>545.26900000000001</v>
      </c>
      <c r="H5066" s="13">
        <v>1632.7850000000001</v>
      </c>
      <c r="I5066" s="13">
        <v>3</v>
      </c>
      <c r="J5066" s="13">
        <v>1632.7850000000001</v>
      </c>
      <c r="K5066" s="13">
        <v>0</v>
      </c>
      <c r="L5066" s="13">
        <v>0</v>
      </c>
      <c r="M5066" s="13">
        <v>3.4E-5</v>
      </c>
    </row>
    <row r="5067" spans="1:13" ht="15">
      <c r="A5067" s="13"/>
      <c r="B5067" s="13" t="s">
        <v>5105</v>
      </c>
      <c r="C5067" s="13"/>
      <c r="D5067" s="13"/>
      <c r="E5067" s="13">
        <v>43.34</v>
      </c>
      <c r="F5067" s="13">
        <v>1</v>
      </c>
      <c r="G5067" s="13">
        <v>517.76300000000003</v>
      </c>
      <c r="H5067" s="13">
        <v>1033.5119999999999</v>
      </c>
      <c r="I5067" s="13">
        <v>2</v>
      </c>
      <c r="J5067" s="13">
        <v>1033.511</v>
      </c>
      <c r="K5067" s="13">
        <v>1E-3</v>
      </c>
      <c r="L5067" s="13">
        <v>0</v>
      </c>
      <c r="M5067" s="13">
        <v>8.6000000000000003E-5</v>
      </c>
    </row>
    <row r="5068" spans="1:13" ht="15" collapsed="1">
      <c r="A5068" s="13"/>
      <c r="B5068" s="13" t="s">
        <v>5104</v>
      </c>
      <c r="C5068" s="13"/>
      <c r="D5068" s="13"/>
      <c r="E5068" s="13">
        <v>36.21</v>
      </c>
      <c r="F5068" s="13">
        <v>2</v>
      </c>
      <c r="G5068" s="13">
        <v>503.303</v>
      </c>
      <c r="H5068" s="13">
        <v>1004.591</v>
      </c>
      <c r="I5068" s="13">
        <v>2</v>
      </c>
      <c r="J5068" s="13">
        <v>1004.591</v>
      </c>
      <c r="K5068" s="13">
        <v>1E-3</v>
      </c>
      <c r="L5068" s="13">
        <v>0</v>
      </c>
      <c r="M5068" s="13">
        <v>9.7999999999999997E-4</v>
      </c>
    </row>
    <row r="5069" spans="1:13" ht="15">
      <c r="A5069" s="13" t="s">
        <v>861</v>
      </c>
      <c r="B5069" s="13">
        <v>3</v>
      </c>
      <c r="C5069" s="13"/>
      <c r="D5069" s="13"/>
      <c r="E5069" s="13"/>
      <c r="F5069" s="13">
        <v>5</v>
      </c>
      <c r="G5069" s="13"/>
      <c r="H5069" s="13"/>
      <c r="I5069" s="13"/>
      <c r="J5069" s="13"/>
      <c r="K5069" s="13"/>
      <c r="L5069" s="13"/>
      <c r="M5069" s="13"/>
    </row>
    <row r="5070" spans="1:13" ht="15">
      <c r="A5070" s="13"/>
      <c r="B5070" s="13" t="s">
        <v>7033</v>
      </c>
      <c r="C5070" s="13"/>
      <c r="D5070" s="13"/>
      <c r="E5070" s="13">
        <v>51.13</v>
      </c>
      <c r="F5070" s="13">
        <v>1</v>
      </c>
      <c r="G5070" s="13">
        <v>533.28899999999999</v>
      </c>
      <c r="H5070" s="13">
        <v>1064.5640000000001</v>
      </c>
      <c r="I5070" s="13">
        <v>2</v>
      </c>
      <c r="J5070" s="13">
        <v>1064.5650000000001</v>
      </c>
      <c r="K5070" s="13">
        <v>-2E-3</v>
      </c>
      <c r="L5070" s="13">
        <v>0</v>
      </c>
      <c r="M5070" s="13">
        <v>1.5999999999999999E-5</v>
      </c>
    </row>
    <row r="5071" spans="1:13" ht="15">
      <c r="A5071" s="13"/>
      <c r="B5071" s="13" t="s">
        <v>5107</v>
      </c>
      <c r="C5071" s="13"/>
      <c r="D5071" s="13"/>
      <c r="E5071" s="13">
        <v>41.33</v>
      </c>
      <c r="F5071" s="13">
        <v>3</v>
      </c>
      <c r="G5071" s="13">
        <v>544.298</v>
      </c>
      <c r="H5071" s="13">
        <v>1086.5820000000001</v>
      </c>
      <c r="I5071" s="13">
        <v>2</v>
      </c>
      <c r="J5071" s="13">
        <v>1086.5820000000001</v>
      </c>
      <c r="K5071" s="13">
        <v>0</v>
      </c>
      <c r="L5071" s="13">
        <v>0</v>
      </c>
      <c r="M5071" s="13">
        <v>6.0999999999999997E-4</v>
      </c>
    </row>
    <row r="5072" spans="1:13" ht="15" collapsed="1">
      <c r="A5072" s="13"/>
      <c r="B5072" s="13" t="s">
        <v>5108</v>
      </c>
      <c r="C5072" s="13"/>
      <c r="D5072" s="13"/>
      <c r="E5072" s="13">
        <v>33.54</v>
      </c>
      <c r="F5072" s="13">
        <v>1</v>
      </c>
      <c r="G5072" s="13">
        <v>513.82299999999998</v>
      </c>
      <c r="H5072" s="13">
        <v>1025.6310000000001</v>
      </c>
      <c r="I5072" s="13">
        <v>2</v>
      </c>
      <c r="J5072" s="13">
        <v>1025.6310000000001</v>
      </c>
      <c r="K5072" s="13">
        <v>0</v>
      </c>
      <c r="L5072" s="13">
        <v>0</v>
      </c>
      <c r="M5072" s="13">
        <v>1.2999999999999999E-3</v>
      </c>
    </row>
    <row r="5073" spans="1:13" ht="15">
      <c r="A5073" s="13" t="s">
        <v>8096</v>
      </c>
      <c r="B5073" s="13">
        <v>3</v>
      </c>
      <c r="C5073" s="13"/>
      <c r="D5073" s="13"/>
      <c r="E5073" s="13"/>
      <c r="F5073" s="13">
        <v>3</v>
      </c>
      <c r="G5073" s="13"/>
      <c r="H5073" s="13"/>
      <c r="I5073" s="13"/>
      <c r="J5073" s="13"/>
      <c r="K5073" s="13"/>
      <c r="L5073" s="13"/>
      <c r="M5073" s="13"/>
    </row>
    <row r="5074" spans="1:13" ht="15">
      <c r="A5074" s="13"/>
      <c r="B5074" s="13" t="s">
        <v>10435</v>
      </c>
      <c r="C5074" s="13"/>
      <c r="D5074" s="13"/>
      <c r="E5074" s="13">
        <v>35.83</v>
      </c>
      <c r="F5074" s="13">
        <v>1</v>
      </c>
      <c r="G5074" s="13">
        <v>571.67499999999995</v>
      </c>
      <c r="H5074" s="13">
        <v>1712.0039999999999</v>
      </c>
      <c r="I5074" s="13">
        <v>3</v>
      </c>
      <c r="J5074" s="13">
        <v>1711.998</v>
      </c>
      <c r="K5074" s="13">
        <v>5.0000000000000001E-3</v>
      </c>
      <c r="L5074" s="13">
        <v>0</v>
      </c>
      <c r="M5074" s="13">
        <v>7.1000000000000002E-4</v>
      </c>
    </row>
    <row r="5075" spans="1:13" ht="15">
      <c r="A5075" s="13"/>
      <c r="B5075" s="13" t="s">
        <v>9891</v>
      </c>
      <c r="C5075" s="13"/>
      <c r="D5075" s="13"/>
      <c r="E5075" s="13">
        <v>24.17</v>
      </c>
      <c r="F5075" s="13">
        <v>1</v>
      </c>
      <c r="G5075" s="13">
        <v>550.77</v>
      </c>
      <c r="H5075" s="13">
        <v>1099.5260000000001</v>
      </c>
      <c r="I5075" s="13">
        <v>2</v>
      </c>
      <c r="J5075" s="13">
        <v>1098.5229999999999</v>
      </c>
      <c r="K5075" s="13">
        <v>1.0029999999999999</v>
      </c>
      <c r="L5075" s="13">
        <v>0</v>
      </c>
      <c r="M5075" s="13">
        <v>9.1999999999999998E-3</v>
      </c>
    </row>
    <row r="5076" spans="1:13" ht="15">
      <c r="A5076" s="13"/>
      <c r="B5076" s="13" t="s">
        <v>10436</v>
      </c>
      <c r="C5076" s="13"/>
      <c r="D5076" s="13"/>
      <c r="E5076" s="13">
        <v>20.74</v>
      </c>
      <c r="F5076" s="13">
        <v>1</v>
      </c>
      <c r="G5076" s="13">
        <v>403.24400000000003</v>
      </c>
      <c r="H5076" s="13">
        <v>804.47400000000005</v>
      </c>
      <c r="I5076" s="13">
        <v>2</v>
      </c>
      <c r="J5076" s="13">
        <v>804.47500000000002</v>
      </c>
      <c r="K5076" s="13">
        <v>-1E-3</v>
      </c>
      <c r="L5076" s="13">
        <v>0</v>
      </c>
      <c r="M5076" s="13">
        <v>3.2000000000000001E-2</v>
      </c>
    </row>
    <row r="5077" spans="1:13" ht="15">
      <c r="A5077" s="13" t="s">
        <v>6144</v>
      </c>
      <c r="B5077" s="13">
        <v>3</v>
      </c>
      <c r="C5077" s="13"/>
      <c r="D5077" s="13"/>
      <c r="E5077" s="13"/>
      <c r="F5077" s="13">
        <v>3</v>
      </c>
      <c r="G5077" s="13"/>
      <c r="H5077" s="13"/>
      <c r="I5077" s="13"/>
      <c r="J5077" s="13"/>
      <c r="K5077" s="13"/>
      <c r="L5077" s="13"/>
      <c r="M5077" s="13"/>
    </row>
    <row r="5078" spans="1:13" ht="15" collapsed="1">
      <c r="A5078" s="13"/>
      <c r="B5078" s="13" t="s">
        <v>7306</v>
      </c>
      <c r="C5078" s="13"/>
      <c r="D5078" s="13"/>
      <c r="E5078" s="13">
        <v>36.4</v>
      </c>
      <c r="F5078" s="13">
        <v>1</v>
      </c>
      <c r="G5078" s="13">
        <v>423.24</v>
      </c>
      <c r="H5078" s="13">
        <v>844.46500000000003</v>
      </c>
      <c r="I5078" s="13">
        <v>2</v>
      </c>
      <c r="J5078" s="13">
        <v>844.46500000000003</v>
      </c>
      <c r="K5078" s="13">
        <v>-1E-3</v>
      </c>
      <c r="L5078" s="13">
        <v>0</v>
      </c>
      <c r="M5078" s="13">
        <v>3.8999999999999999E-4</v>
      </c>
    </row>
    <row r="5079" spans="1:13" ht="15">
      <c r="A5079" s="13"/>
      <c r="B5079" s="13" t="s">
        <v>7307</v>
      </c>
      <c r="C5079" s="13"/>
      <c r="D5079" s="13"/>
      <c r="E5079" s="13">
        <v>26.19</v>
      </c>
      <c r="F5079" s="13">
        <v>1</v>
      </c>
      <c r="G5079" s="13">
        <v>447.75599999999997</v>
      </c>
      <c r="H5079" s="13">
        <v>893.49699999999996</v>
      </c>
      <c r="I5079" s="13">
        <v>2</v>
      </c>
      <c r="J5079" s="13">
        <v>893.49699999999996</v>
      </c>
      <c r="K5079" s="13">
        <v>0</v>
      </c>
      <c r="L5079" s="13">
        <v>0</v>
      </c>
      <c r="M5079" s="13">
        <v>6.4999999999999997E-3</v>
      </c>
    </row>
    <row r="5080" spans="1:13" ht="15">
      <c r="A5080" s="13"/>
      <c r="B5080" s="13" t="s">
        <v>10437</v>
      </c>
      <c r="C5080" s="13"/>
      <c r="D5080" s="13"/>
      <c r="E5080" s="13">
        <v>21.92</v>
      </c>
      <c r="F5080" s="13">
        <v>1</v>
      </c>
      <c r="G5080" s="13">
        <v>488.79500000000002</v>
      </c>
      <c r="H5080" s="13">
        <v>975.57600000000002</v>
      </c>
      <c r="I5080" s="13">
        <v>2</v>
      </c>
      <c r="J5080" s="13">
        <v>975.57500000000005</v>
      </c>
      <c r="K5080" s="13">
        <v>1E-3</v>
      </c>
      <c r="L5080" s="13">
        <v>1</v>
      </c>
      <c r="M5080" s="13">
        <v>2.1000000000000001E-2</v>
      </c>
    </row>
    <row r="5081" spans="1:13" ht="15">
      <c r="A5081" s="13" t="s">
        <v>1851</v>
      </c>
      <c r="B5081" s="13">
        <v>3</v>
      </c>
      <c r="C5081" s="13"/>
      <c r="D5081" s="13"/>
      <c r="E5081" s="13"/>
      <c r="F5081" s="13">
        <v>4</v>
      </c>
      <c r="G5081" s="13"/>
      <c r="H5081" s="13"/>
      <c r="I5081" s="13"/>
      <c r="J5081" s="13"/>
      <c r="K5081" s="13"/>
      <c r="L5081" s="13"/>
      <c r="M5081" s="13"/>
    </row>
    <row r="5082" spans="1:13" ht="15">
      <c r="A5082" s="13"/>
      <c r="B5082" s="13" t="s">
        <v>7174</v>
      </c>
      <c r="C5082" s="13"/>
      <c r="D5082" s="13"/>
      <c r="E5082" s="13">
        <v>41.94</v>
      </c>
      <c r="F5082" s="13">
        <v>2</v>
      </c>
      <c r="G5082" s="13">
        <v>490.75599999999997</v>
      </c>
      <c r="H5082" s="13">
        <v>979.49800000000005</v>
      </c>
      <c r="I5082" s="13">
        <v>2</v>
      </c>
      <c r="J5082" s="13">
        <v>979.49699999999996</v>
      </c>
      <c r="K5082" s="13">
        <v>1E-3</v>
      </c>
      <c r="L5082" s="13">
        <v>0</v>
      </c>
      <c r="M5082" s="13">
        <v>3.6999999999999999E-4</v>
      </c>
    </row>
    <row r="5083" spans="1:13" ht="15" collapsed="1">
      <c r="A5083" s="13"/>
      <c r="B5083" s="13" t="s">
        <v>5864</v>
      </c>
      <c r="C5083" s="13"/>
      <c r="D5083" s="13"/>
      <c r="E5083" s="13">
        <v>29.97</v>
      </c>
      <c r="F5083" s="13">
        <v>1</v>
      </c>
      <c r="G5083" s="13">
        <v>467.77199999999999</v>
      </c>
      <c r="H5083" s="13">
        <v>933.529</v>
      </c>
      <c r="I5083" s="13">
        <v>2</v>
      </c>
      <c r="J5083" s="13">
        <v>933.52800000000002</v>
      </c>
      <c r="K5083" s="13">
        <v>0</v>
      </c>
      <c r="L5083" s="13">
        <v>0</v>
      </c>
      <c r="M5083" s="13">
        <v>4.7999999999999996E-3</v>
      </c>
    </row>
    <row r="5084" spans="1:13" ht="15">
      <c r="A5084" s="13"/>
      <c r="B5084" s="13" t="s">
        <v>7175</v>
      </c>
      <c r="C5084" s="13"/>
      <c r="D5084" s="13"/>
      <c r="E5084" s="13">
        <v>28.4</v>
      </c>
      <c r="F5084" s="13">
        <v>1</v>
      </c>
      <c r="G5084" s="13">
        <v>456.779</v>
      </c>
      <c r="H5084" s="13">
        <v>911.54399999999998</v>
      </c>
      <c r="I5084" s="13">
        <v>2</v>
      </c>
      <c r="J5084" s="13">
        <v>911.54399999999998</v>
      </c>
      <c r="K5084" s="13">
        <v>0</v>
      </c>
      <c r="L5084" s="13">
        <v>0</v>
      </c>
      <c r="M5084" s="13">
        <v>4.7999999999999996E-3</v>
      </c>
    </row>
    <row r="5085" spans="1:13" ht="15">
      <c r="A5085" s="13" t="s">
        <v>1403</v>
      </c>
      <c r="B5085" s="13">
        <v>3</v>
      </c>
      <c r="C5085" s="13"/>
      <c r="D5085" s="13"/>
      <c r="E5085" s="13"/>
      <c r="F5085" s="13">
        <v>4</v>
      </c>
      <c r="G5085" s="13"/>
      <c r="H5085" s="13"/>
      <c r="I5085" s="13"/>
      <c r="J5085" s="13"/>
      <c r="K5085" s="13"/>
      <c r="L5085" s="13"/>
      <c r="M5085" s="13"/>
    </row>
    <row r="5086" spans="1:13" ht="15">
      <c r="A5086" s="13"/>
      <c r="B5086" s="13" t="s">
        <v>5502</v>
      </c>
      <c r="C5086" s="13" t="s">
        <v>18</v>
      </c>
      <c r="D5086" s="13" t="s">
        <v>75</v>
      </c>
      <c r="E5086" s="13">
        <v>54.31</v>
      </c>
      <c r="F5086" s="13">
        <v>1</v>
      </c>
      <c r="G5086" s="13">
        <v>563.29399999999998</v>
      </c>
      <c r="H5086" s="13">
        <v>1124.5740000000001</v>
      </c>
      <c r="I5086" s="13">
        <v>2</v>
      </c>
      <c r="J5086" s="13">
        <v>1124.5709999999999</v>
      </c>
      <c r="K5086" s="13">
        <v>2E-3</v>
      </c>
      <c r="L5086" s="13">
        <v>0</v>
      </c>
      <c r="M5086" s="13">
        <v>8.1000000000000004E-6</v>
      </c>
    </row>
    <row r="5087" spans="1:13" ht="15">
      <c r="A5087" s="13"/>
      <c r="B5087" s="13" t="s">
        <v>5503</v>
      </c>
      <c r="C5087" s="13"/>
      <c r="D5087" s="13"/>
      <c r="E5087" s="13">
        <v>32.81</v>
      </c>
      <c r="F5087" s="13">
        <v>2</v>
      </c>
      <c r="G5087" s="13">
        <v>515.77499999999998</v>
      </c>
      <c r="H5087" s="13">
        <v>1029.5350000000001</v>
      </c>
      <c r="I5087" s="13">
        <v>2</v>
      </c>
      <c r="J5087" s="13">
        <v>1029.5340000000001</v>
      </c>
      <c r="K5087" s="13">
        <v>1E-3</v>
      </c>
      <c r="L5087" s="13">
        <v>0</v>
      </c>
      <c r="M5087" s="13">
        <v>8.4000000000000003E-4</v>
      </c>
    </row>
    <row r="5088" spans="1:13" ht="15" collapsed="1">
      <c r="A5088" s="13"/>
      <c r="B5088" s="13" t="s">
        <v>5502</v>
      </c>
      <c r="C5088" s="13"/>
      <c r="D5088" s="13"/>
      <c r="E5088" s="13">
        <v>27.59</v>
      </c>
      <c r="F5088" s="13">
        <v>1</v>
      </c>
      <c r="G5088" s="13">
        <v>571.80700000000002</v>
      </c>
      <c r="H5088" s="13">
        <v>1141.5989999999999</v>
      </c>
      <c r="I5088" s="13">
        <v>2</v>
      </c>
      <c r="J5088" s="13">
        <v>1141.598</v>
      </c>
      <c r="K5088" s="13">
        <v>1E-3</v>
      </c>
      <c r="L5088" s="13">
        <v>0</v>
      </c>
      <c r="M5088" s="13">
        <v>3.3999999999999998E-3</v>
      </c>
    </row>
    <row r="5089" spans="1:13" ht="15">
      <c r="A5089" s="13" t="s">
        <v>804</v>
      </c>
      <c r="B5089" s="13">
        <v>3</v>
      </c>
      <c r="C5089" s="13"/>
      <c r="D5089" s="13"/>
      <c r="E5089" s="13"/>
      <c r="F5089" s="13">
        <v>5</v>
      </c>
      <c r="G5089" s="13"/>
      <c r="H5089" s="13"/>
      <c r="I5089" s="13"/>
      <c r="J5089" s="13"/>
      <c r="K5089" s="13"/>
      <c r="L5089" s="13"/>
      <c r="M5089" s="13"/>
    </row>
    <row r="5090" spans="1:13" ht="15" collapsed="1">
      <c r="A5090" s="13"/>
      <c r="B5090" s="13" t="s">
        <v>4707</v>
      </c>
      <c r="C5090" s="13"/>
      <c r="D5090" s="13"/>
      <c r="E5090" s="13">
        <v>65.64</v>
      </c>
      <c r="F5090" s="13">
        <v>2</v>
      </c>
      <c r="G5090" s="13">
        <v>493.26900000000001</v>
      </c>
      <c r="H5090" s="13">
        <v>984.524</v>
      </c>
      <c r="I5090" s="13">
        <v>2</v>
      </c>
      <c r="J5090" s="13">
        <v>984.524</v>
      </c>
      <c r="K5090" s="13">
        <v>0</v>
      </c>
      <c r="L5090" s="13">
        <v>0</v>
      </c>
      <c r="M5090" s="13">
        <v>1.3E-6</v>
      </c>
    </row>
    <row r="5091" spans="1:13" ht="15">
      <c r="A5091" s="13"/>
      <c r="B5091" s="13" t="s">
        <v>4708</v>
      </c>
      <c r="C5091" s="13"/>
      <c r="D5091" s="13"/>
      <c r="E5091" s="13">
        <v>37.17</v>
      </c>
      <c r="F5091" s="13">
        <v>2</v>
      </c>
      <c r="G5091" s="13">
        <v>565.80100000000004</v>
      </c>
      <c r="H5091" s="13">
        <v>1129.587</v>
      </c>
      <c r="I5091" s="13">
        <v>2</v>
      </c>
      <c r="J5091" s="13">
        <v>1129.587</v>
      </c>
      <c r="K5091" s="13">
        <v>0</v>
      </c>
      <c r="L5091" s="13">
        <v>0</v>
      </c>
      <c r="M5091" s="13">
        <v>3.3E-4</v>
      </c>
    </row>
    <row r="5092" spans="1:13" ht="15">
      <c r="A5092" s="13"/>
      <c r="B5092" s="13" t="s">
        <v>4709</v>
      </c>
      <c r="C5092" s="13"/>
      <c r="D5092" s="13"/>
      <c r="E5092" s="13">
        <v>31.56</v>
      </c>
      <c r="F5092" s="13">
        <v>1</v>
      </c>
      <c r="G5092" s="13">
        <v>414.89499999999998</v>
      </c>
      <c r="H5092" s="13">
        <v>1241.664</v>
      </c>
      <c r="I5092" s="13">
        <v>3</v>
      </c>
      <c r="J5092" s="13">
        <v>1241.662</v>
      </c>
      <c r="K5092" s="13">
        <v>3.0000000000000001E-3</v>
      </c>
      <c r="L5092" s="13">
        <v>1</v>
      </c>
      <c r="M5092" s="13">
        <v>1.1000000000000001E-3</v>
      </c>
    </row>
    <row r="5093" spans="1:13" ht="15">
      <c r="A5093" s="13" t="s">
        <v>1124</v>
      </c>
      <c r="B5093" s="13">
        <v>3</v>
      </c>
      <c r="C5093" s="13"/>
      <c r="D5093" s="13"/>
      <c r="E5093" s="13"/>
      <c r="F5093" s="13">
        <v>5</v>
      </c>
      <c r="G5093" s="13"/>
      <c r="H5093" s="13"/>
      <c r="I5093" s="13"/>
      <c r="J5093" s="13"/>
      <c r="K5093" s="13"/>
      <c r="L5093" s="13"/>
      <c r="M5093" s="13"/>
    </row>
    <row r="5094" spans="1:13" ht="15">
      <c r="A5094" s="13"/>
      <c r="B5094" s="13" t="s">
        <v>5111</v>
      </c>
      <c r="C5094" s="13"/>
      <c r="D5094" s="13"/>
      <c r="E5094" s="13">
        <v>54.41</v>
      </c>
      <c r="F5094" s="13">
        <v>2</v>
      </c>
      <c r="G5094" s="13">
        <v>603.34799999999996</v>
      </c>
      <c r="H5094" s="13">
        <v>1204.682</v>
      </c>
      <c r="I5094" s="13">
        <v>2</v>
      </c>
      <c r="J5094" s="13">
        <v>1204.682</v>
      </c>
      <c r="K5094" s="13">
        <v>1E-3</v>
      </c>
      <c r="L5094" s="13">
        <v>0</v>
      </c>
      <c r="M5094" s="13">
        <v>1.5E-5</v>
      </c>
    </row>
    <row r="5095" spans="1:13" ht="15">
      <c r="A5095" s="13"/>
      <c r="B5095" s="13" t="s">
        <v>5112</v>
      </c>
      <c r="C5095" s="13"/>
      <c r="D5095" s="13"/>
      <c r="E5095" s="13">
        <v>53.06</v>
      </c>
      <c r="F5095" s="13">
        <v>1</v>
      </c>
      <c r="G5095" s="13">
        <v>395.55900000000003</v>
      </c>
      <c r="H5095" s="13">
        <v>1183.6559999999999</v>
      </c>
      <c r="I5095" s="13">
        <v>3</v>
      </c>
      <c r="J5095" s="13">
        <v>1183.6559999999999</v>
      </c>
      <c r="K5095" s="13">
        <v>0</v>
      </c>
      <c r="L5095" s="13">
        <v>0</v>
      </c>
      <c r="M5095" s="13">
        <v>1.1E-5</v>
      </c>
    </row>
    <row r="5096" spans="1:13" ht="15">
      <c r="A5096" s="13"/>
      <c r="B5096" s="13" t="s">
        <v>5112</v>
      </c>
      <c r="C5096" s="13"/>
      <c r="D5096" s="13"/>
      <c r="E5096" s="13">
        <v>43.88</v>
      </c>
      <c r="F5096" s="13">
        <v>2</v>
      </c>
      <c r="G5096" s="13">
        <v>592.83500000000004</v>
      </c>
      <c r="H5096" s="13">
        <v>1183.6559999999999</v>
      </c>
      <c r="I5096" s="13">
        <v>2</v>
      </c>
      <c r="J5096" s="13">
        <v>1183.6559999999999</v>
      </c>
      <c r="K5096" s="13">
        <v>0</v>
      </c>
      <c r="L5096" s="13">
        <v>0</v>
      </c>
      <c r="M5096" s="13">
        <v>7.7000000000000001E-5</v>
      </c>
    </row>
    <row r="5097" spans="1:13" ht="15">
      <c r="A5097" s="13" t="s">
        <v>6146</v>
      </c>
      <c r="B5097" s="13">
        <v>3</v>
      </c>
      <c r="C5097" s="13"/>
      <c r="D5097" s="13"/>
      <c r="E5097" s="13"/>
      <c r="F5097" s="13">
        <v>4</v>
      </c>
      <c r="G5097" s="13"/>
      <c r="H5097" s="13"/>
      <c r="I5097" s="13"/>
      <c r="J5097" s="13"/>
      <c r="K5097" s="13"/>
      <c r="L5097" s="13"/>
      <c r="M5097" s="13"/>
    </row>
    <row r="5098" spans="1:13" ht="15">
      <c r="A5098" s="13"/>
      <c r="B5098" s="13" t="s">
        <v>9106</v>
      </c>
      <c r="C5098" s="13"/>
      <c r="D5098" s="13"/>
      <c r="E5098" s="13">
        <v>48.92</v>
      </c>
      <c r="F5098" s="13">
        <v>2</v>
      </c>
      <c r="G5098" s="13">
        <v>562.64599999999996</v>
      </c>
      <c r="H5098" s="13">
        <v>1684.915</v>
      </c>
      <c r="I5098" s="13">
        <v>3</v>
      </c>
      <c r="J5098" s="13">
        <v>1684.915</v>
      </c>
      <c r="K5098" s="13">
        <v>0</v>
      </c>
      <c r="L5098" s="13">
        <v>1</v>
      </c>
      <c r="M5098" s="13">
        <v>2.5999999999999998E-5</v>
      </c>
    </row>
    <row r="5099" spans="1:13" ht="15">
      <c r="A5099" s="13"/>
      <c r="B5099" s="13" t="s">
        <v>7311</v>
      </c>
      <c r="C5099" s="13"/>
      <c r="D5099" s="13"/>
      <c r="E5099" s="13">
        <v>34.619999999999997</v>
      </c>
      <c r="F5099" s="13">
        <v>1</v>
      </c>
      <c r="G5099" s="13">
        <v>512.745</v>
      </c>
      <c r="H5099" s="13">
        <v>1023.476</v>
      </c>
      <c r="I5099" s="13">
        <v>2</v>
      </c>
      <c r="J5099" s="13">
        <v>1023.477</v>
      </c>
      <c r="K5099" s="13">
        <v>-1E-3</v>
      </c>
      <c r="L5099" s="13">
        <v>0</v>
      </c>
      <c r="M5099" s="13">
        <v>8.4999999999999995E-4</v>
      </c>
    </row>
    <row r="5100" spans="1:13" ht="15" collapsed="1">
      <c r="A5100" s="13"/>
      <c r="B5100" s="13" t="s">
        <v>7310</v>
      </c>
      <c r="C5100" s="13"/>
      <c r="D5100" s="13"/>
      <c r="E5100" s="13">
        <v>22.1</v>
      </c>
      <c r="F5100" s="13">
        <v>1</v>
      </c>
      <c r="G5100" s="13">
        <v>779.41800000000001</v>
      </c>
      <c r="H5100" s="13">
        <v>1556.8219999999999</v>
      </c>
      <c r="I5100" s="13">
        <v>2</v>
      </c>
      <c r="J5100" s="13">
        <v>1556.82</v>
      </c>
      <c r="K5100" s="13">
        <v>2E-3</v>
      </c>
      <c r="L5100" s="13">
        <v>0</v>
      </c>
      <c r="M5100" s="13">
        <v>8.5000000000000006E-3</v>
      </c>
    </row>
    <row r="5101" spans="1:13" ht="15">
      <c r="A5101" s="13" t="s">
        <v>6306</v>
      </c>
      <c r="B5101" s="13">
        <v>3</v>
      </c>
      <c r="C5101" s="13"/>
      <c r="D5101" s="13"/>
      <c r="E5101" s="13"/>
      <c r="F5101" s="13">
        <v>3</v>
      </c>
      <c r="G5101" s="13"/>
      <c r="H5101" s="13"/>
      <c r="I5101" s="13"/>
      <c r="J5101" s="13"/>
      <c r="K5101" s="13"/>
      <c r="L5101" s="13"/>
      <c r="M5101" s="13"/>
    </row>
    <row r="5102" spans="1:13" ht="15" collapsed="1">
      <c r="A5102" s="13"/>
      <c r="B5102" s="13" t="s">
        <v>7454</v>
      </c>
      <c r="C5102" s="13"/>
      <c r="D5102" s="13"/>
      <c r="E5102" s="13">
        <v>46.03</v>
      </c>
      <c r="F5102" s="13">
        <v>1</v>
      </c>
      <c r="G5102" s="13">
        <v>613.846</v>
      </c>
      <c r="H5102" s="13">
        <v>1225.6780000000001</v>
      </c>
      <c r="I5102" s="13">
        <v>2</v>
      </c>
      <c r="J5102" s="13">
        <v>1225.6780000000001</v>
      </c>
      <c r="K5102" s="13">
        <v>1E-3</v>
      </c>
      <c r="L5102" s="13">
        <v>0</v>
      </c>
      <c r="M5102" s="13">
        <v>4.8000000000000001E-5</v>
      </c>
    </row>
    <row r="5103" spans="1:13" ht="15">
      <c r="A5103" s="13"/>
      <c r="B5103" s="13" t="s">
        <v>9744</v>
      </c>
      <c r="C5103" s="13" t="s">
        <v>91</v>
      </c>
      <c r="D5103" s="13" t="s">
        <v>176</v>
      </c>
      <c r="E5103" s="13">
        <v>44.43</v>
      </c>
      <c r="F5103" s="13">
        <v>1</v>
      </c>
      <c r="G5103" s="13">
        <v>530.74</v>
      </c>
      <c r="H5103" s="13">
        <v>1059.4659999999999</v>
      </c>
      <c r="I5103" s="13">
        <v>2</v>
      </c>
      <c r="J5103" s="13">
        <v>1059.4649999999999</v>
      </c>
      <c r="K5103" s="13">
        <v>0</v>
      </c>
      <c r="L5103" s="13">
        <v>0</v>
      </c>
      <c r="M5103" s="13">
        <v>5.5999999999999999E-5</v>
      </c>
    </row>
    <row r="5104" spans="1:13" ht="15">
      <c r="A5104" s="13"/>
      <c r="B5104" s="13" t="s">
        <v>9745</v>
      </c>
      <c r="C5104" s="13"/>
      <c r="D5104" s="13"/>
      <c r="E5104" s="13">
        <v>33.979999999999997</v>
      </c>
      <c r="F5104" s="13">
        <v>1</v>
      </c>
      <c r="G5104" s="13">
        <v>573.25</v>
      </c>
      <c r="H5104" s="13">
        <v>1144.4860000000001</v>
      </c>
      <c r="I5104" s="13">
        <v>2</v>
      </c>
      <c r="J5104" s="13">
        <v>1144.4860000000001</v>
      </c>
      <c r="K5104" s="13">
        <v>0</v>
      </c>
      <c r="L5104" s="13">
        <v>0</v>
      </c>
      <c r="M5104" s="13">
        <v>4.0000000000000002E-4</v>
      </c>
    </row>
    <row r="5105" spans="1:13" ht="15">
      <c r="A5105" s="13" t="s">
        <v>1873</v>
      </c>
      <c r="B5105" s="13">
        <v>3</v>
      </c>
      <c r="C5105" s="13"/>
      <c r="D5105" s="13"/>
      <c r="E5105" s="13"/>
      <c r="F5105" s="13">
        <v>4</v>
      </c>
      <c r="G5105" s="13"/>
      <c r="H5105" s="13"/>
      <c r="I5105" s="13"/>
      <c r="J5105" s="13"/>
      <c r="K5105" s="13"/>
      <c r="L5105" s="13"/>
      <c r="M5105" s="13"/>
    </row>
    <row r="5106" spans="1:13" ht="15">
      <c r="A5106" s="13"/>
      <c r="B5106" s="13" t="s">
        <v>7312</v>
      </c>
      <c r="C5106" s="13"/>
      <c r="D5106" s="13"/>
      <c r="E5106" s="13">
        <v>48.16</v>
      </c>
      <c r="F5106" s="13">
        <v>1</v>
      </c>
      <c r="G5106" s="13">
        <v>751.404</v>
      </c>
      <c r="H5106" s="13">
        <v>1500.7940000000001</v>
      </c>
      <c r="I5106" s="13">
        <v>2</v>
      </c>
      <c r="J5106" s="13">
        <v>1500.7940000000001</v>
      </c>
      <c r="K5106" s="13">
        <v>1E-3</v>
      </c>
      <c r="L5106" s="13">
        <v>0</v>
      </c>
      <c r="M5106" s="13">
        <v>3.0000000000000001E-5</v>
      </c>
    </row>
    <row r="5107" spans="1:13" ht="15" collapsed="1">
      <c r="A5107" s="13"/>
      <c r="B5107" s="13" t="s">
        <v>5875</v>
      </c>
      <c r="C5107" s="13"/>
      <c r="D5107" s="13"/>
      <c r="E5107" s="13">
        <v>37.97</v>
      </c>
      <c r="F5107" s="13">
        <v>2</v>
      </c>
      <c r="G5107" s="13">
        <v>622.35599999999999</v>
      </c>
      <c r="H5107" s="13">
        <v>1242.6980000000001</v>
      </c>
      <c r="I5107" s="13">
        <v>2</v>
      </c>
      <c r="J5107" s="13">
        <v>1242.6969999999999</v>
      </c>
      <c r="K5107" s="13">
        <v>1E-3</v>
      </c>
      <c r="L5107" s="13">
        <v>0</v>
      </c>
      <c r="M5107" s="13">
        <v>6.6E-4</v>
      </c>
    </row>
    <row r="5108" spans="1:13" ht="15">
      <c r="A5108" s="13"/>
      <c r="B5108" s="13" t="s">
        <v>7312</v>
      </c>
      <c r="C5108" s="13"/>
      <c r="D5108" s="13"/>
      <c r="E5108" s="13">
        <v>31.12</v>
      </c>
      <c r="F5108" s="13">
        <v>1</v>
      </c>
      <c r="G5108" s="13">
        <v>501.27199999999999</v>
      </c>
      <c r="H5108" s="13">
        <v>1500.7950000000001</v>
      </c>
      <c r="I5108" s="13">
        <v>3</v>
      </c>
      <c r="J5108" s="13">
        <v>1500.7940000000001</v>
      </c>
      <c r="K5108" s="13">
        <v>1E-3</v>
      </c>
      <c r="L5108" s="13">
        <v>0</v>
      </c>
      <c r="M5108" s="13">
        <v>1.1999999999999999E-3</v>
      </c>
    </row>
    <row r="5109" spans="1:13" ht="15">
      <c r="A5109" s="13" t="s">
        <v>1417</v>
      </c>
      <c r="B5109" s="13">
        <v>3</v>
      </c>
      <c r="C5109" s="13"/>
      <c r="D5109" s="13"/>
      <c r="E5109" s="13"/>
      <c r="F5109" s="13">
        <v>3</v>
      </c>
      <c r="G5109" s="13"/>
      <c r="H5109" s="13"/>
      <c r="I5109" s="13"/>
      <c r="J5109" s="13"/>
      <c r="K5109" s="13"/>
      <c r="L5109" s="13"/>
      <c r="M5109" s="13"/>
    </row>
    <row r="5110" spans="1:13" ht="15">
      <c r="A5110" s="13"/>
      <c r="B5110" s="13" t="s">
        <v>5514</v>
      </c>
      <c r="C5110" s="13"/>
      <c r="D5110" s="13"/>
      <c r="E5110" s="13">
        <v>45.19</v>
      </c>
      <c r="F5110" s="13">
        <v>1</v>
      </c>
      <c r="G5110" s="13">
        <v>508.274</v>
      </c>
      <c r="H5110" s="13">
        <v>1014.534</v>
      </c>
      <c r="I5110" s="13">
        <v>2</v>
      </c>
      <c r="J5110" s="13">
        <v>1014.535</v>
      </c>
      <c r="K5110" s="13">
        <v>0</v>
      </c>
      <c r="L5110" s="13">
        <v>0</v>
      </c>
      <c r="M5110" s="13">
        <v>5.8E-5</v>
      </c>
    </row>
    <row r="5111" spans="1:13" ht="15">
      <c r="A5111" s="13"/>
      <c r="B5111" s="13" t="s">
        <v>5515</v>
      </c>
      <c r="C5111" s="13" t="s">
        <v>91</v>
      </c>
      <c r="D5111" s="13" t="s">
        <v>2539</v>
      </c>
      <c r="E5111" s="13">
        <v>22.89</v>
      </c>
      <c r="F5111" s="13">
        <v>1</v>
      </c>
      <c r="G5111" s="13">
        <v>424.22899999999998</v>
      </c>
      <c r="H5111" s="13">
        <v>846.44399999999996</v>
      </c>
      <c r="I5111" s="13">
        <v>2</v>
      </c>
      <c r="J5111" s="13">
        <v>846.44500000000005</v>
      </c>
      <c r="K5111" s="13">
        <v>0</v>
      </c>
      <c r="L5111" s="13">
        <v>0</v>
      </c>
      <c r="M5111" s="13">
        <v>7.1000000000000004E-3</v>
      </c>
    </row>
    <row r="5112" spans="1:13" ht="15">
      <c r="A5112" s="13"/>
      <c r="B5112" s="13" t="s">
        <v>10438</v>
      </c>
      <c r="C5112" s="13"/>
      <c r="D5112" s="13"/>
      <c r="E5112" s="13">
        <v>21.53</v>
      </c>
      <c r="F5112" s="13">
        <v>1</v>
      </c>
      <c r="G5112" s="13">
        <v>698.38300000000004</v>
      </c>
      <c r="H5112" s="13">
        <v>2092.1260000000002</v>
      </c>
      <c r="I5112" s="13">
        <v>3</v>
      </c>
      <c r="J5112" s="13">
        <v>2091.125</v>
      </c>
      <c r="K5112" s="13">
        <v>1.0009999999999999</v>
      </c>
      <c r="L5112" s="13">
        <v>1</v>
      </c>
      <c r="M5112" s="13">
        <v>1.2E-2</v>
      </c>
    </row>
    <row r="5113" spans="1:13" ht="15">
      <c r="A5113" s="13" t="s">
        <v>6148</v>
      </c>
      <c r="B5113" s="13">
        <v>3</v>
      </c>
      <c r="C5113" s="13"/>
      <c r="D5113" s="13"/>
      <c r="E5113" s="13"/>
      <c r="F5113" s="13">
        <v>3</v>
      </c>
      <c r="G5113" s="13"/>
      <c r="H5113" s="13"/>
      <c r="I5113" s="13"/>
      <c r="J5113" s="13"/>
      <c r="K5113" s="13"/>
      <c r="L5113" s="13"/>
      <c r="M5113" s="13"/>
    </row>
    <row r="5114" spans="1:13" ht="15">
      <c r="A5114" s="13"/>
      <c r="B5114" s="13" t="s">
        <v>8835</v>
      </c>
      <c r="C5114" s="13"/>
      <c r="D5114" s="13"/>
      <c r="E5114" s="13">
        <v>43.93</v>
      </c>
      <c r="F5114" s="13">
        <v>1</v>
      </c>
      <c r="G5114" s="13">
        <v>552.34500000000003</v>
      </c>
      <c r="H5114" s="13">
        <v>1102.6759999999999</v>
      </c>
      <c r="I5114" s="13">
        <v>2</v>
      </c>
      <c r="J5114" s="13">
        <v>1102.675</v>
      </c>
      <c r="K5114" s="13">
        <v>1E-3</v>
      </c>
      <c r="L5114" s="13">
        <v>0</v>
      </c>
      <c r="M5114" s="13">
        <v>8.7000000000000001E-5</v>
      </c>
    </row>
    <row r="5115" spans="1:13" ht="15">
      <c r="A5115" s="13"/>
      <c r="B5115" s="13" t="s">
        <v>7315</v>
      </c>
      <c r="C5115" s="13"/>
      <c r="D5115" s="13"/>
      <c r="E5115" s="13">
        <v>39.130000000000003</v>
      </c>
      <c r="F5115" s="13">
        <v>1</v>
      </c>
      <c r="G5115" s="13">
        <v>547.28499999999997</v>
      </c>
      <c r="H5115" s="13">
        <v>1092.556</v>
      </c>
      <c r="I5115" s="13">
        <v>2</v>
      </c>
      <c r="J5115" s="13">
        <v>1092.556</v>
      </c>
      <c r="K5115" s="13">
        <v>-1E-3</v>
      </c>
      <c r="L5115" s="13">
        <v>0</v>
      </c>
      <c r="M5115" s="13">
        <v>2.1000000000000001E-4</v>
      </c>
    </row>
    <row r="5116" spans="1:13" ht="15" collapsed="1">
      <c r="A5116" s="13"/>
      <c r="B5116" s="13" t="s">
        <v>7316</v>
      </c>
      <c r="C5116" s="13"/>
      <c r="D5116" s="13"/>
      <c r="E5116" s="13">
        <v>21.97</v>
      </c>
      <c r="F5116" s="13">
        <v>1</v>
      </c>
      <c r="G5116" s="13">
        <v>638.33299999999997</v>
      </c>
      <c r="H5116" s="13">
        <v>1274.652</v>
      </c>
      <c r="I5116" s="13">
        <v>2</v>
      </c>
      <c r="J5116" s="13">
        <v>1274.6510000000001</v>
      </c>
      <c r="K5116" s="13">
        <v>1E-3</v>
      </c>
      <c r="L5116" s="13">
        <v>0</v>
      </c>
      <c r="M5116" s="13">
        <v>1.2E-2</v>
      </c>
    </row>
    <row r="5117" spans="1:13" ht="15">
      <c r="A5117" s="13" t="s">
        <v>6088</v>
      </c>
      <c r="B5117" s="13">
        <v>3</v>
      </c>
      <c r="C5117" s="13"/>
      <c r="D5117" s="13"/>
      <c r="E5117" s="13"/>
      <c r="F5117" s="13">
        <v>6</v>
      </c>
      <c r="G5117" s="13"/>
      <c r="H5117" s="13"/>
      <c r="I5117" s="13"/>
      <c r="J5117" s="13"/>
      <c r="K5117" s="13"/>
      <c r="L5117" s="13"/>
      <c r="M5117" s="13"/>
    </row>
    <row r="5118" spans="1:13" ht="15">
      <c r="A5118" s="13"/>
      <c r="B5118" s="13" t="s">
        <v>9112</v>
      </c>
      <c r="C5118" s="13"/>
      <c r="D5118" s="13"/>
      <c r="E5118" s="13">
        <v>51.23</v>
      </c>
      <c r="F5118" s="13">
        <v>1</v>
      </c>
      <c r="G5118" s="13">
        <v>503.77199999999999</v>
      </c>
      <c r="H5118" s="13">
        <v>1005.528</v>
      </c>
      <c r="I5118" s="13">
        <v>2</v>
      </c>
      <c r="J5118" s="13">
        <v>1005.528</v>
      </c>
      <c r="K5118" s="13">
        <v>0</v>
      </c>
      <c r="L5118" s="13">
        <v>0</v>
      </c>
      <c r="M5118" s="13">
        <v>1.5999999999999999E-5</v>
      </c>
    </row>
    <row r="5119" spans="1:13" ht="15">
      <c r="A5119" s="13"/>
      <c r="B5119" s="13" t="s">
        <v>7317</v>
      </c>
      <c r="C5119" s="13"/>
      <c r="D5119" s="13"/>
      <c r="E5119" s="13">
        <v>37.11</v>
      </c>
      <c r="F5119" s="13">
        <v>4</v>
      </c>
      <c r="G5119" s="13">
        <v>528.63400000000001</v>
      </c>
      <c r="H5119" s="13">
        <v>1582.88</v>
      </c>
      <c r="I5119" s="13">
        <v>3</v>
      </c>
      <c r="J5119" s="13">
        <v>1581.877</v>
      </c>
      <c r="K5119" s="13">
        <v>1.0029999999999999</v>
      </c>
      <c r="L5119" s="13">
        <v>0</v>
      </c>
      <c r="M5119" s="13">
        <v>3.3E-4</v>
      </c>
    </row>
    <row r="5120" spans="1:13" ht="15">
      <c r="A5120" s="13"/>
      <c r="B5120" s="13" t="s">
        <v>7318</v>
      </c>
      <c r="C5120" s="13"/>
      <c r="D5120" s="13"/>
      <c r="E5120" s="13">
        <v>27.55</v>
      </c>
      <c r="F5120" s="13">
        <v>1</v>
      </c>
      <c r="G5120" s="13">
        <v>507.279</v>
      </c>
      <c r="H5120" s="13">
        <v>1012.544</v>
      </c>
      <c r="I5120" s="13">
        <v>2</v>
      </c>
      <c r="J5120" s="13">
        <v>1012.544</v>
      </c>
      <c r="K5120" s="13">
        <v>0</v>
      </c>
      <c r="L5120" s="13">
        <v>0</v>
      </c>
      <c r="M5120" s="13">
        <v>2.5999999999999999E-3</v>
      </c>
    </row>
    <row r="5121" spans="1:13" ht="15">
      <c r="A5121" s="13" t="s">
        <v>6310</v>
      </c>
      <c r="B5121" s="13">
        <v>3</v>
      </c>
      <c r="C5121" s="13"/>
      <c r="D5121" s="13"/>
      <c r="E5121" s="13"/>
      <c r="F5121" s="13">
        <v>3</v>
      </c>
      <c r="G5121" s="13"/>
      <c r="H5121" s="13"/>
      <c r="I5121" s="13"/>
      <c r="J5121" s="13"/>
      <c r="K5121" s="13"/>
      <c r="L5121" s="13"/>
      <c r="M5121" s="13"/>
    </row>
    <row r="5122" spans="1:13" ht="15">
      <c r="A5122" s="13"/>
      <c r="B5122" s="13" t="s">
        <v>7456</v>
      </c>
      <c r="C5122" s="13"/>
      <c r="D5122" s="13"/>
      <c r="E5122" s="13">
        <v>43.29</v>
      </c>
      <c r="F5122" s="13">
        <v>1</v>
      </c>
      <c r="G5122" s="13">
        <v>558.32299999999998</v>
      </c>
      <c r="H5122" s="13">
        <v>1114.6320000000001</v>
      </c>
      <c r="I5122" s="13">
        <v>2</v>
      </c>
      <c r="J5122" s="13">
        <v>1114.635</v>
      </c>
      <c r="K5122" s="13">
        <v>-2E-3</v>
      </c>
      <c r="L5122" s="13">
        <v>0</v>
      </c>
      <c r="M5122" s="13">
        <v>4.8999999999999998E-4</v>
      </c>
    </row>
    <row r="5123" spans="1:13" ht="15">
      <c r="A5123" s="13"/>
      <c r="B5123" s="13" t="s">
        <v>10439</v>
      </c>
      <c r="C5123" s="13"/>
      <c r="D5123" s="13"/>
      <c r="E5123" s="13">
        <v>25.4</v>
      </c>
      <c r="F5123" s="13">
        <v>1</v>
      </c>
      <c r="G5123" s="13">
        <v>437.24400000000003</v>
      </c>
      <c r="H5123" s="13">
        <v>872.47400000000005</v>
      </c>
      <c r="I5123" s="13">
        <v>2</v>
      </c>
      <c r="J5123" s="13">
        <v>872.476</v>
      </c>
      <c r="K5123" s="13">
        <v>-1E-3</v>
      </c>
      <c r="L5123" s="13">
        <v>0</v>
      </c>
      <c r="M5123" s="13">
        <v>2.7E-2</v>
      </c>
    </row>
    <row r="5124" spans="1:13" ht="15">
      <c r="A5124" s="13"/>
      <c r="B5124" s="13" t="s">
        <v>9114</v>
      </c>
      <c r="C5124" s="13"/>
      <c r="D5124" s="13"/>
      <c r="E5124" s="13">
        <v>24.59</v>
      </c>
      <c r="F5124" s="13">
        <v>1</v>
      </c>
      <c r="G5124" s="13">
        <v>743.89200000000005</v>
      </c>
      <c r="H5124" s="13">
        <v>1485.769</v>
      </c>
      <c r="I5124" s="13">
        <v>2</v>
      </c>
      <c r="J5124" s="13">
        <v>1485.7719999999999</v>
      </c>
      <c r="K5124" s="13">
        <v>-3.0000000000000001E-3</v>
      </c>
      <c r="L5124" s="13">
        <v>0</v>
      </c>
      <c r="M5124" s="13">
        <v>4.8999999999999998E-3</v>
      </c>
    </row>
    <row r="5125" spans="1:13" ht="15">
      <c r="A5125" s="13" t="s">
        <v>1879</v>
      </c>
      <c r="B5125" s="13">
        <v>3</v>
      </c>
      <c r="C5125" s="13"/>
      <c r="D5125" s="13"/>
      <c r="E5125" s="13"/>
      <c r="F5125" s="13">
        <v>3</v>
      </c>
      <c r="G5125" s="13"/>
      <c r="H5125" s="13"/>
      <c r="I5125" s="13"/>
      <c r="J5125" s="13"/>
      <c r="K5125" s="13"/>
      <c r="L5125" s="13"/>
      <c r="M5125" s="13"/>
    </row>
    <row r="5126" spans="1:13" ht="15" collapsed="1">
      <c r="A5126" s="13"/>
      <c r="B5126" s="13" t="s">
        <v>5877</v>
      </c>
      <c r="C5126" s="13"/>
      <c r="D5126" s="13"/>
      <c r="E5126" s="13">
        <v>46.48</v>
      </c>
      <c r="F5126" s="13">
        <v>1</v>
      </c>
      <c r="G5126" s="13">
        <v>535.80899999999997</v>
      </c>
      <c r="H5126" s="13">
        <v>1069.604</v>
      </c>
      <c r="I5126" s="13">
        <v>2</v>
      </c>
      <c r="J5126" s="13">
        <v>1069.6030000000001</v>
      </c>
      <c r="K5126" s="13">
        <v>1E-3</v>
      </c>
      <c r="L5126" s="13">
        <v>0</v>
      </c>
      <c r="M5126" s="13">
        <v>1.2999999999999999E-4</v>
      </c>
    </row>
    <row r="5127" spans="1:13" ht="15">
      <c r="A5127" s="13"/>
      <c r="B5127" s="13" t="s">
        <v>10440</v>
      </c>
      <c r="C5127" s="13"/>
      <c r="D5127" s="13"/>
      <c r="E5127" s="13">
        <v>22.69</v>
      </c>
      <c r="F5127" s="13">
        <v>1</v>
      </c>
      <c r="G5127" s="13">
        <v>485.565</v>
      </c>
      <c r="H5127" s="13">
        <v>1453.672</v>
      </c>
      <c r="I5127" s="13">
        <v>3</v>
      </c>
      <c r="J5127" s="13">
        <v>1452.671</v>
      </c>
      <c r="K5127" s="13">
        <v>1.002</v>
      </c>
      <c r="L5127" s="13">
        <v>0</v>
      </c>
      <c r="M5127" s="13">
        <v>8.8999999999999999E-3</v>
      </c>
    </row>
    <row r="5128" spans="1:13" ht="15">
      <c r="A5128" s="13"/>
      <c r="B5128" s="13" t="s">
        <v>7319</v>
      </c>
      <c r="C5128" s="13"/>
      <c r="D5128" s="13"/>
      <c r="E5128" s="13">
        <v>21.45</v>
      </c>
      <c r="F5128" s="13">
        <v>1</v>
      </c>
      <c r="G5128" s="13">
        <v>763.14099999999996</v>
      </c>
      <c r="H5128" s="13">
        <v>2286.4009999999998</v>
      </c>
      <c r="I5128" s="13">
        <v>3</v>
      </c>
      <c r="J5128" s="13">
        <v>2285.3969999999999</v>
      </c>
      <c r="K5128" s="13">
        <v>1.004</v>
      </c>
      <c r="L5128" s="13">
        <v>1</v>
      </c>
      <c r="M5128" s="13">
        <v>7.1999999999999998E-3</v>
      </c>
    </row>
    <row r="5129" spans="1:13" ht="15">
      <c r="A5129" s="13" t="s">
        <v>7889</v>
      </c>
      <c r="B5129" s="13">
        <v>3</v>
      </c>
      <c r="C5129" s="13"/>
      <c r="D5129" s="13"/>
      <c r="E5129" s="13"/>
      <c r="F5129" s="13">
        <v>4</v>
      </c>
      <c r="G5129" s="13"/>
      <c r="H5129" s="13"/>
      <c r="I5129" s="13"/>
      <c r="J5129" s="13"/>
      <c r="K5129" s="13"/>
      <c r="L5129" s="13"/>
      <c r="M5129" s="13"/>
    </row>
    <row r="5130" spans="1:13" ht="15">
      <c r="A5130" s="13"/>
      <c r="B5130" s="13" t="s">
        <v>8843</v>
      </c>
      <c r="C5130" s="13"/>
      <c r="D5130" s="13"/>
      <c r="E5130" s="13">
        <v>54.06</v>
      </c>
      <c r="F5130" s="13">
        <v>2</v>
      </c>
      <c r="G5130" s="13">
        <v>407.774</v>
      </c>
      <c r="H5130" s="13">
        <v>813.53300000000002</v>
      </c>
      <c r="I5130" s="13">
        <v>2</v>
      </c>
      <c r="J5130" s="13">
        <v>813.53200000000004</v>
      </c>
      <c r="K5130" s="13">
        <v>0</v>
      </c>
      <c r="L5130" s="13">
        <v>0</v>
      </c>
      <c r="M5130" s="13">
        <v>1.2E-5</v>
      </c>
    </row>
    <row r="5131" spans="1:13" ht="15" collapsed="1">
      <c r="A5131" s="13"/>
      <c r="B5131" s="13" t="s">
        <v>8844</v>
      </c>
      <c r="C5131" s="13"/>
      <c r="D5131" s="13"/>
      <c r="E5131" s="13">
        <v>49.13</v>
      </c>
      <c r="F5131" s="13">
        <v>1</v>
      </c>
      <c r="G5131" s="13">
        <v>619.32899999999995</v>
      </c>
      <c r="H5131" s="13">
        <v>1236.644</v>
      </c>
      <c r="I5131" s="13">
        <v>2</v>
      </c>
      <c r="J5131" s="13">
        <v>1235.6400000000001</v>
      </c>
      <c r="K5131" s="13">
        <v>1.004</v>
      </c>
      <c r="L5131" s="13">
        <v>0</v>
      </c>
      <c r="M5131" s="13">
        <v>2.5000000000000001E-5</v>
      </c>
    </row>
    <row r="5132" spans="1:13" ht="15">
      <c r="A5132" s="13"/>
      <c r="B5132" s="13" t="s">
        <v>8845</v>
      </c>
      <c r="C5132" s="13"/>
      <c r="D5132" s="13"/>
      <c r="E5132" s="13">
        <v>22.69</v>
      </c>
      <c r="F5132" s="13">
        <v>1</v>
      </c>
      <c r="G5132" s="13">
        <v>593.34400000000005</v>
      </c>
      <c r="H5132" s="13">
        <v>1184.674</v>
      </c>
      <c r="I5132" s="13">
        <v>2</v>
      </c>
      <c r="J5132" s="13">
        <v>1184.6759999999999</v>
      </c>
      <c r="K5132" s="13">
        <v>-2E-3</v>
      </c>
      <c r="L5132" s="13">
        <v>0</v>
      </c>
      <c r="M5132" s="13">
        <v>7.4000000000000003E-3</v>
      </c>
    </row>
    <row r="5133" spans="1:13" ht="15">
      <c r="A5133" s="13" t="s">
        <v>6312</v>
      </c>
      <c r="B5133" s="13">
        <v>3</v>
      </c>
      <c r="C5133" s="13"/>
      <c r="D5133" s="13"/>
      <c r="E5133" s="13"/>
      <c r="F5133" s="13">
        <v>8</v>
      </c>
      <c r="G5133" s="13"/>
      <c r="H5133" s="13"/>
      <c r="I5133" s="13"/>
      <c r="J5133" s="13"/>
      <c r="K5133" s="13"/>
      <c r="L5133" s="13"/>
      <c r="M5133" s="13"/>
    </row>
    <row r="5134" spans="1:13" ht="15" collapsed="1">
      <c r="A5134" s="13"/>
      <c r="B5134" s="13" t="s">
        <v>8850</v>
      </c>
      <c r="C5134" s="13"/>
      <c r="D5134" s="13"/>
      <c r="E5134" s="13">
        <v>49.6</v>
      </c>
      <c r="F5134" s="13">
        <v>4</v>
      </c>
      <c r="G5134" s="13">
        <v>619.99300000000005</v>
      </c>
      <c r="H5134" s="13">
        <v>1856.9580000000001</v>
      </c>
      <c r="I5134" s="13">
        <v>3</v>
      </c>
      <c r="J5134" s="13">
        <v>1856.9570000000001</v>
      </c>
      <c r="K5134" s="13">
        <v>0</v>
      </c>
      <c r="L5134" s="13">
        <v>0</v>
      </c>
      <c r="M5134" s="13">
        <v>7.6000000000000004E-5</v>
      </c>
    </row>
    <row r="5135" spans="1:13" ht="15">
      <c r="A5135" s="13"/>
      <c r="B5135" s="13" t="s">
        <v>8852</v>
      </c>
      <c r="C5135" s="13"/>
      <c r="D5135" s="13"/>
      <c r="E5135" s="13">
        <v>28.26</v>
      </c>
      <c r="F5135" s="13">
        <v>1</v>
      </c>
      <c r="G5135" s="13">
        <v>492.25</v>
      </c>
      <c r="H5135" s="13">
        <v>1473.729</v>
      </c>
      <c r="I5135" s="13">
        <v>3</v>
      </c>
      <c r="J5135" s="13">
        <v>1473.7349999999999</v>
      </c>
      <c r="K5135" s="13">
        <v>-6.0000000000000001E-3</v>
      </c>
      <c r="L5135" s="13">
        <v>0</v>
      </c>
      <c r="M5135" s="13">
        <v>6.7999999999999996E-3</v>
      </c>
    </row>
    <row r="5136" spans="1:13" ht="15">
      <c r="A5136" s="13"/>
      <c r="B5136" s="13" t="s">
        <v>8851</v>
      </c>
      <c r="C5136" s="13"/>
      <c r="D5136" s="13"/>
      <c r="E5136" s="13">
        <v>22.31</v>
      </c>
      <c r="F5136" s="13">
        <v>3</v>
      </c>
      <c r="G5136" s="13">
        <v>552.30999999999995</v>
      </c>
      <c r="H5136" s="13">
        <v>1102.605</v>
      </c>
      <c r="I5136" s="13">
        <v>2</v>
      </c>
      <c r="J5136" s="13">
        <v>1102.606</v>
      </c>
      <c r="K5136" s="13">
        <v>-1E-3</v>
      </c>
      <c r="L5136" s="13">
        <v>0</v>
      </c>
      <c r="M5136" s="13">
        <v>0.01</v>
      </c>
    </row>
    <row r="5137" spans="1:13" ht="15">
      <c r="A5137" s="13" t="s">
        <v>1429</v>
      </c>
      <c r="B5137" s="13">
        <v>3</v>
      </c>
      <c r="C5137" s="13"/>
      <c r="D5137" s="13"/>
      <c r="E5137" s="13"/>
      <c r="F5137" s="13">
        <v>4</v>
      </c>
      <c r="G5137" s="13"/>
      <c r="H5137" s="13"/>
      <c r="I5137" s="13"/>
      <c r="J5137" s="13"/>
      <c r="K5137" s="13"/>
      <c r="L5137" s="13"/>
      <c r="M5137" s="13"/>
    </row>
    <row r="5138" spans="1:13" ht="15">
      <c r="A5138" s="13"/>
      <c r="B5138" s="13" t="s">
        <v>5529</v>
      </c>
      <c r="C5138" s="13"/>
      <c r="D5138" s="13"/>
      <c r="E5138" s="13">
        <v>49.62</v>
      </c>
      <c r="F5138" s="13">
        <v>2</v>
      </c>
      <c r="G5138" s="13">
        <v>623.82500000000005</v>
      </c>
      <c r="H5138" s="13">
        <v>1245.635</v>
      </c>
      <c r="I5138" s="13">
        <v>2</v>
      </c>
      <c r="J5138" s="13">
        <v>1245.635</v>
      </c>
      <c r="K5138" s="13">
        <v>0</v>
      </c>
      <c r="L5138" s="13">
        <v>0</v>
      </c>
      <c r="M5138" s="13">
        <v>2.1999999999999999E-5</v>
      </c>
    </row>
    <row r="5139" spans="1:13" ht="15">
      <c r="A5139" s="13"/>
      <c r="B5139" s="13" t="s">
        <v>5528</v>
      </c>
      <c r="C5139" s="13"/>
      <c r="D5139" s="13"/>
      <c r="E5139" s="13">
        <v>27.63</v>
      </c>
      <c r="F5139" s="13">
        <v>1</v>
      </c>
      <c r="G5139" s="13">
        <v>439.75299999999999</v>
      </c>
      <c r="H5139" s="13">
        <v>877.49099999999999</v>
      </c>
      <c r="I5139" s="13">
        <v>2</v>
      </c>
      <c r="J5139" s="13">
        <v>877.49099999999999</v>
      </c>
      <c r="K5139" s="13">
        <v>0</v>
      </c>
      <c r="L5139" s="13">
        <v>1</v>
      </c>
      <c r="M5139" s="13">
        <v>8.5000000000000006E-3</v>
      </c>
    </row>
    <row r="5140" spans="1:13" ht="15">
      <c r="A5140" s="13"/>
      <c r="B5140" s="13" t="s">
        <v>7323</v>
      </c>
      <c r="C5140" s="13"/>
      <c r="D5140" s="13"/>
      <c r="E5140" s="13">
        <v>21.92</v>
      </c>
      <c r="F5140" s="13">
        <v>1</v>
      </c>
      <c r="G5140" s="13">
        <v>597.32399999999996</v>
      </c>
      <c r="H5140" s="13">
        <v>1788.95</v>
      </c>
      <c r="I5140" s="13">
        <v>3</v>
      </c>
      <c r="J5140" s="13">
        <v>1787.9449999999999</v>
      </c>
      <c r="K5140" s="13">
        <v>1.004</v>
      </c>
      <c r="L5140" s="13">
        <v>0</v>
      </c>
      <c r="M5140" s="13">
        <v>8.8000000000000005E-3</v>
      </c>
    </row>
    <row r="5141" spans="1:13" ht="15">
      <c r="A5141" s="13" t="s">
        <v>1128</v>
      </c>
      <c r="B5141" s="13">
        <v>3</v>
      </c>
      <c r="C5141" s="13"/>
      <c r="D5141" s="13"/>
      <c r="E5141" s="13"/>
      <c r="F5141" s="13">
        <v>4</v>
      </c>
      <c r="G5141" s="13"/>
      <c r="H5141" s="13"/>
      <c r="I5141" s="13"/>
      <c r="J5141" s="13"/>
      <c r="K5141" s="13"/>
      <c r="L5141" s="13"/>
      <c r="M5141" s="13"/>
    </row>
    <row r="5142" spans="1:13" ht="15" collapsed="1">
      <c r="A5142" s="13"/>
      <c r="B5142" s="13" t="s">
        <v>6858</v>
      </c>
      <c r="C5142" s="13"/>
      <c r="D5142" s="13"/>
      <c r="E5142" s="13">
        <v>45.33</v>
      </c>
      <c r="F5142" s="13">
        <v>1</v>
      </c>
      <c r="G5142" s="13">
        <v>724.375</v>
      </c>
      <c r="H5142" s="13">
        <v>1446.7349999999999</v>
      </c>
      <c r="I5142" s="13">
        <v>2</v>
      </c>
      <c r="J5142" s="13">
        <v>1446.7349999999999</v>
      </c>
      <c r="K5142" s="13">
        <v>-1E-3</v>
      </c>
      <c r="L5142" s="13">
        <v>0</v>
      </c>
      <c r="M5142" s="13">
        <v>6.4999999999999994E-5</v>
      </c>
    </row>
    <row r="5143" spans="1:13" ht="15">
      <c r="A5143" s="13"/>
      <c r="B5143" s="13" t="s">
        <v>5121</v>
      </c>
      <c r="C5143" s="13"/>
      <c r="D5143" s="13"/>
      <c r="E5143" s="13">
        <v>31.13</v>
      </c>
      <c r="F5143" s="13">
        <v>2</v>
      </c>
      <c r="G5143" s="13">
        <v>612.29399999999998</v>
      </c>
      <c r="H5143" s="13">
        <v>1222.5730000000001</v>
      </c>
      <c r="I5143" s="13">
        <v>2</v>
      </c>
      <c r="J5143" s="13">
        <v>1222.576</v>
      </c>
      <c r="K5143" s="13">
        <v>-3.0000000000000001E-3</v>
      </c>
      <c r="L5143" s="13">
        <v>0</v>
      </c>
      <c r="M5143" s="13">
        <v>2.8E-3</v>
      </c>
    </row>
    <row r="5144" spans="1:13" ht="15" collapsed="1">
      <c r="A5144" s="13"/>
      <c r="B5144" s="13" t="s">
        <v>6859</v>
      </c>
      <c r="C5144" s="13"/>
      <c r="D5144" s="13"/>
      <c r="E5144" s="13">
        <v>23.21</v>
      </c>
      <c r="F5144" s="13">
        <v>1</v>
      </c>
      <c r="G5144" s="13">
        <v>617.31500000000005</v>
      </c>
      <c r="H5144" s="13">
        <v>1232.615</v>
      </c>
      <c r="I5144" s="13">
        <v>2</v>
      </c>
      <c r="J5144" s="13">
        <v>1232.614</v>
      </c>
      <c r="K5144" s="13">
        <v>1E-3</v>
      </c>
      <c r="L5144" s="13">
        <v>1</v>
      </c>
      <c r="M5144" s="13">
        <v>6.7000000000000002E-3</v>
      </c>
    </row>
    <row r="5145" spans="1:13" ht="15">
      <c r="A5145" s="13" t="s">
        <v>8118</v>
      </c>
      <c r="B5145" s="13">
        <v>3</v>
      </c>
      <c r="C5145" s="13"/>
      <c r="D5145" s="13"/>
      <c r="E5145" s="13"/>
      <c r="F5145" s="13">
        <v>3</v>
      </c>
      <c r="G5145" s="13"/>
      <c r="H5145" s="13"/>
      <c r="I5145" s="13"/>
      <c r="J5145" s="13"/>
      <c r="K5145" s="13"/>
      <c r="L5145" s="13"/>
      <c r="M5145" s="13"/>
    </row>
    <row r="5146" spans="1:13" ht="15" collapsed="1">
      <c r="A5146" s="13"/>
      <c r="B5146" s="13" t="s">
        <v>9811</v>
      </c>
      <c r="C5146" s="13"/>
      <c r="D5146" s="13"/>
      <c r="E5146" s="13">
        <v>59.74</v>
      </c>
      <c r="F5146" s="13">
        <v>1</v>
      </c>
      <c r="G5146" s="13">
        <v>617.84299999999996</v>
      </c>
      <c r="H5146" s="13">
        <v>1233.672</v>
      </c>
      <c r="I5146" s="13">
        <v>2</v>
      </c>
      <c r="J5146" s="13">
        <v>1233.672</v>
      </c>
      <c r="K5146" s="13">
        <v>0</v>
      </c>
      <c r="L5146" s="13">
        <v>0</v>
      </c>
      <c r="M5146" s="13">
        <v>2.5000000000000002E-6</v>
      </c>
    </row>
    <row r="5147" spans="1:13" ht="15">
      <c r="A5147" s="13"/>
      <c r="B5147" s="13" t="s">
        <v>10441</v>
      </c>
      <c r="C5147" s="13"/>
      <c r="D5147" s="13"/>
      <c r="E5147" s="13">
        <v>30.84</v>
      </c>
      <c r="F5147" s="13">
        <v>1</v>
      </c>
      <c r="G5147" s="13">
        <v>463.24200000000002</v>
      </c>
      <c r="H5147" s="13">
        <v>924.47</v>
      </c>
      <c r="I5147" s="13">
        <v>2</v>
      </c>
      <c r="J5147" s="13">
        <v>924.471</v>
      </c>
      <c r="K5147" s="13">
        <v>0</v>
      </c>
      <c r="L5147" s="13">
        <v>0</v>
      </c>
      <c r="M5147" s="13">
        <v>1.2999999999999999E-3</v>
      </c>
    </row>
    <row r="5148" spans="1:13" ht="15">
      <c r="A5148" s="13"/>
      <c r="B5148" s="13" t="s">
        <v>9812</v>
      </c>
      <c r="C5148" s="13"/>
      <c r="D5148" s="13"/>
      <c r="E5148" s="13">
        <v>25.61</v>
      </c>
      <c r="F5148" s="13">
        <v>1</v>
      </c>
      <c r="G5148" s="13">
        <v>588.96</v>
      </c>
      <c r="H5148" s="13">
        <v>1763.857</v>
      </c>
      <c r="I5148" s="13">
        <v>3</v>
      </c>
      <c r="J5148" s="13">
        <v>1762.8530000000001</v>
      </c>
      <c r="K5148" s="13">
        <v>1.0049999999999999</v>
      </c>
      <c r="L5148" s="13">
        <v>0</v>
      </c>
      <c r="M5148" s="13">
        <v>4.0000000000000001E-3</v>
      </c>
    </row>
    <row r="5149" spans="1:13" ht="15">
      <c r="A5149" s="13" t="s">
        <v>8126</v>
      </c>
      <c r="B5149" s="13">
        <v>3</v>
      </c>
      <c r="C5149" s="13"/>
      <c r="D5149" s="13"/>
      <c r="E5149" s="13"/>
      <c r="F5149" s="13">
        <v>3</v>
      </c>
      <c r="G5149" s="13"/>
      <c r="H5149" s="13"/>
      <c r="I5149" s="13"/>
      <c r="J5149" s="13"/>
      <c r="K5149" s="13"/>
      <c r="L5149" s="13"/>
      <c r="M5149" s="13"/>
    </row>
    <row r="5150" spans="1:13" ht="15">
      <c r="A5150" s="13"/>
      <c r="B5150" s="13" t="s">
        <v>9286</v>
      </c>
      <c r="C5150" s="13"/>
      <c r="D5150" s="13"/>
      <c r="E5150" s="13">
        <v>43.19</v>
      </c>
      <c r="F5150" s="13">
        <v>1</v>
      </c>
      <c r="G5150" s="13">
        <v>389.22399999999999</v>
      </c>
      <c r="H5150" s="13">
        <v>1164.6500000000001</v>
      </c>
      <c r="I5150" s="13">
        <v>3</v>
      </c>
      <c r="J5150" s="13">
        <v>1164.6500000000001</v>
      </c>
      <c r="K5150" s="13">
        <v>0</v>
      </c>
      <c r="L5150" s="13">
        <v>0</v>
      </c>
      <c r="M5150" s="13">
        <v>1.2999999999999999E-4</v>
      </c>
    </row>
    <row r="5151" spans="1:13" ht="15">
      <c r="A5151" s="13"/>
      <c r="B5151" s="13" t="s">
        <v>9813</v>
      </c>
      <c r="C5151" s="13"/>
      <c r="D5151" s="13"/>
      <c r="E5151" s="13">
        <v>40.270000000000003</v>
      </c>
      <c r="F5151" s="13">
        <v>1</v>
      </c>
      <c r="G5151" s="13">
        <v>507.80099999999999</v>
      </c>
      <c r="H5151" s="13">
        <v>1013.588</v>
      </c>
      <c r="I5151" s="13">
        <v>2</v>
      </c>
      <c r="J5151" s="13">
        <v>1013.587</v>
      </c>
      <c r="K5151" s="13">
        <v>1E-3</v>
      </c>
      <c r="L5151" s="13">
        <v>0</v>
      </c>
      <c r="M5151" s="13">
        <v>1.9000000000000001E-4</v>
      </c>
    </row>
    <row r="5152" spans="1:13" ht="15">
      <c r="A5152" s="13"/>
      <c r="B5152" s="13" t="s">
        <v>9286</v>
      </c>
      <c r="C5152" s="13"/>
      <c r="D5152" s="13"/>
      <c r="E5152" s="13">
        <v>24.28</v>
      </c>
      <c r="F5152" s="13">
        <v>1</v>
      </c>
      <c r="G5152" s="13">
        <v>583.33299999999997</v>
      </c>
      <c r="H5152" s="13">
        <v>1164.652</v>
      </c>
      <c r="I5152" s="13">
        <v>2</v>
      </c>
      <c r="J5152" s="13">
        <v>1164.6500000000001</v>
      </c>
      <c r="K5152" s="13">
        <v>1E-3</v>
      </c>
      <c r="L5152" s="13">
        <v>0</v>
      </c>
      <c r="M5152" s="13">
        <v>1.7999999999999999E-2</v>
      </c>
    </row>
    <row r="5153" spans="1:13" ht="15">
      <c r="A5153" s="13" t="s">
        <v>1248</v>
      </c>
      <c r="B5153" s="13">
        <v>3</v>
      </c>
      <c r="C5153" s="13"/>
      <c r="D5153" s="13"/>
      <c r="E5153" s="13"/>
      <c r="F5153" s="13">
        <v>4</v>
      </c>
      <c r="G5153" s="13"/>
      <c r="H5153" s="13"/>
      <c r="I5153" s="13"/>
      <c r="J5153" s="13"/>
      <c r="K5153" s="13"/>
      <c r="L5153" s="13"/>
      <c r="M5153" s="13"/>
    </row>
    <row r="5154" spans="1:13" ht="15">
      <c r="A5154" s="13"/>
      <c r="B5154" s="13" t="s">
        <v>8980</v>
      </c>
      <c r="C5154" s="13"/>
      <c r="D5154" s="13"/>
      <c r="E5154" s="13">
        <v>36.53</v>
      </c>
      <c r="F5154" s="13">
        <v>2</v>
      </c>
      <c r="G5154" s="13">
        <v>593.36400000000003</v>
      </c>
      <c r="H5154" s="13">
        <v>1184.713</v>
      </c>
      <c r="I5154" s="13">
        <v>2</v>
      </c>
      <c r="J5154" s="13">
        <v>1184.713</v>
      </c>
      <c r="K5154" s="13">
        <v>0</v>
      </c>
      <c r="L5154" s="13">
        <v>0</v>
      </c>
      <c r="M5154" s="13">
        <v>1E-3</v>
      </c>
    </row>
    <row r="5155" spans="1:13" ht="15">
      <c r="A5155" s="13"/>
      <c r="B5155" s="13" t="s">
        <v>10442</v>
      </c>
      <c r="C5155" s="13"/>
      <c r="D5155" s="13"/>
      <c r="E5155" s="13">
        <v>35.42</v>
      </c>
      <c r="F5155" s="13">
        <v>1</v>
      </c>
      <c r="G5155" s="13">
        <v>555.27700000000004</v>
      </c>
      <c r="H5155" s="13">
        <v>1108.54</v>
      </c>
      <c r="I5155" s="13">
        <v>2</v>
      </c>
      <c r="J5155" s="13">
        <v>1108.54</v>
      </c>
      <c r="K5155" s="13">
        <v>0</v>
      </c>
      <c r="L5155" s="13">
        <v>0</v>
      </c>
      <c r="M5155" s="13">
        <v>1.1999999999999999E-3</v>
      </c>
    </row>
    <row r="5156" spans="1:13" ht="15" collapsed="1">
      <c r="A5156" s="13"/>
      <c r="B5156" s="13" t="s">
        <v>5537</v>
      </c>
      <c r="C5156" s="13"/>
      <c r="D5156" s="13"/>
      <c r="E5156" s="13">
        <v>31.06</v>
      </c>
      <c r="F5156" s="13">
        <v>1</v>
      </c>
      <c r="G5156" s="13">
        <v>494.279</v>
      </c>
      <c r="H5156" s="13">
        <v>986.54399999999998</v>
      </c>
      <c r="I5156" s="13">
        <v>2</v>
      </c>
      <c r="J5156" s="13">
        <v>986.54399999999998</v>
      </c>
      <c r="K5156" s="13">
        <v>0</v>
      </c>
      <c r="L5156" s="13">
        <v>0</v>
      </c>
      <c r="M5156" s="13">
        <v>1.5E-3</v>
      </c>
    </row>
    <row r="5157" spans="1:13" ht="15">
      <c r="A5157" s="13" t="s">
        <v>1899</v>
      </c>
      <c r="B5157" s="13">
        <v>3</v>
      </c>
      <c r="C5157" s="13"/>
      <c r="D5157" s="13"/>
      <c r="E5157" s="13"/>
      <c r="F5157" s="13">
        <v>4</v>
      </c>
      <c r="G5157" s="13"/>
      <c r="H5157" s="13"/>
      <c r="I5157" s="13"/>
      <c r="J5157" s="13"/>
      <c r="K5157" s="13"/>
      <c r="L5157" s="13"/>
      <c r="M5157" s="13"/>
    </row>
    <row r="5158" spans="1:13" ht="15">
      <c r="A5158" s="13"/>
      <c r="B5158" s="13" t="s">
        <v>7185</v>
      </c>
      <c r="C5158" s="13"/>
      <c r="D5158" s="13"/>
      <c r="E5158" s="13">
        <v>56.87</v>
      </c>
      <c r="F5158" s="13">
        <v>1</v>
      </c>
      <c r="G5158" s="13">
        <v>508.79399999999998</v>
      </c>
      <c r="H5158" s="13">
        <v>1015.574</v>
      </c>
      <c r="I5158" s="13">
        <v>2</v>
      </c>
      <c r="J5158" s="13">
        <v>1015.574</v>
      </c>
      <c r="K5158" s="13">
        <v>0</v>
      </c>
      <c r="L5158" s="13">
        <v>0</v>
      </c>
      <c r="M5158" s="13">
        <v>1.4E-5</v>
      </c>
    </row>
    <row r="5159" spans="1:13" ht="15" collapsed="1">
      <c r="A5159" s="13"/>
      <c r="B5159" s="13" t="s">
        <v>7184</v>
      </c>
      <c r="C5159" s="13"/>
      <c r="D5159" s="13"/>
      <c r="E5159" s="13">
        <v>45.01</v>
      </c>
      <c r="F5159" s="13">
        <v>2</v>
      </c>
      <c r="G5159" s="13">
        <v>499.3</v>
      </c>
      <c r="H5159" s="13">
        <v>1494.877</v>
      </c>
      <c r="I5159" s="13">
        <v>3</v>
      </c>
      <c r="J5159" s="13">
        <v>1494.877</v>
      </c>
      <c r="K5159" s="13">
        <v>0</v>
      </c>
      <c r="L5159" s="13">
        <v>0</v>
      </c>
      <c r="M5159" s="13">
        <v>1E-4</v>
      </c>
    </row>
    <row r="5160" spans="1:13" ht="15">
      <c r="A5160" s="13"/>
      <c r="B5160" s="13" t="s">
        <v>5883</v>
      </c>
      <c r="C5160" s="13"/>
      <c r="D5160" s="13"/>
      <c r="E5160" s="13">
        <v>42.32</v>
      </c>
      <c r="F5160" s="13">
        <v>1</v>
      </c>
      <c r="G5160" s="13">
        <v>591.35400000000004</v>
      </c>
      <c r="H5160" s="13">
        <v>1180.694</v>
      </c>
      <c r="I5160" s="13">
        <v>2</v>
      </c>
      <c r="J5160" s="13">
        <v>1180.693</v>
      </c>
      <c r="K5160" s="13">
        <v>1E-3</v>
      </c>
      <c r="L5160" s="13">
        <v>0</v>
      </c>
      <c r="M5160" s="13">
        <v>2.1000000000000001E-4</v>
      </c>
    </row>
    <row r="5161" spans="1:13" ht="15">
      <c r="A5161" s="13" t="s">
        <v>6324</v>
      </c>
      <c r="B5161" s="13">
        <v>3</v>
      </c>
      <c r="C5161" s="13"/>
      <c r="D5161" s="13"/>
      <c r="E5161" s="13"/>
      <c r="F5161" s="13">
        <v>3</v>
      </c>
      <c r="G5161" s="13"/>
      <c r="H5161" s="13"/>
      <c r="I5161" s="13"/>
      <c r="J5161" s="13"/>
      <c r="K5161" s="13"/>
      <c r="L5161" s="13"/>
      <c r="M5161" s="13"/>
    </row>
    <row r="5162" spans="1:13" ht="15">
      <c r="A5162" s="13"/>
      <c r="B5162" s="13" t="s">
        <v>10443</v>
      </c>
      <c r="C5162" s="13"/>
      <c r="D5162" s="13"/>
      <c r="E5162" s="13">
        <v>70</v>
      </c>
      <c r="F5162" s="13">
        <v>1</v>
      </c>
      <c r="G5162" s="13">
        <v>535.81399999999996</v>
      </c>
      <c r="H5162" s="13">
        <v>1069.614</v>
      </c>
      <c r="I5162" s="13">
        <v>2</v>
      </c>
      <c r="J5162" s="13">
        <v>1069.6130000000001</v>
      </c>
      <c r="K5162" s="13">
        <v>1E-3</v>
      </c>
      <c r="L5162" s="13">
        <v>0</v>
      </c>
      <c r="M5162" s="13">
        <v>3.5999999999999999E-7</v>
      </c>
    </row>
    <row r="5163" spans="1:13" ht="15">
      <c r="A5163" s="13"/>
      <c r="B5163" s="13" t="s">
        <v>8981</v>
      </c>
      <c r="C5163" s="13"/>
      <c r="D5163" s="13"/>
      <c r="E5163" s="13">
        <v>68.37</v>
      </c>
      <c r="F5163" s="13">
        <v>1</v>
      </c>
      <c r="G5163" s="13">
        <v>648.34</v>
      </c>
      <c r="H5163" s="13">
        <v>1294.665</v>
      </c>
      <c r="I5163" s="13">
        <v>2</v>
      </c>
      <c r="J5163" s="13">
        <v>1294.6659999999999</v>
      </c>
      <c r="K5163" s="13">
        <v>0</v>
      </c>
      <c r="L5163" s="13">
        <v>0</v>
      </c>
      <c r="M5163" s="13">
        <v>3.9000000000000002E-7</v>
      </c>
    </row>
    <row r="5164" spans="1:13" ht="15" collapsed="1">
      <c r="A5164" s="13"/>
      <c r="B5164" s="13" t="s">
        <v>7465</v>
      </c>
      <c r="C5164" s="13"/>
      <c r="D5164" s="13"/>
      <c r="E5164" s="13">
        <v>34.659999999999997</v>
      </c>
      <c r="F5164" s="13">
        <v>1</v>
      </c>
      <c r="G5164" s="13">
        <v>515.80100000000004</v>
      </c>
      <c r="H5164" s="13">
        <v>1029.587</v>
      </c>
      <c r="I5164" s="13">
        <v>2</v>
      </c>
      <c r="J5164" s="13">
        <v>1029.586</v>
      </c>
      <c r="K5164" s="13">
        <v>1E-3</v>
      </c>
      <c r="L5164" s="13">
        <v>0</v>
      </c>
      <c r="M5164" s="13">
        <v>5.5999999999999995E-4</v>
      </c>
    </row>
    <row r="5165" spans="1:13" ht="15">
      <c r="A5165" s="13" t="s">
        <v>1250</v>
      </c>
      <c r="B5165" s="13">
        <v>3</v>
      </c>
      <c r="C5165" s="13"/>
      <c r="D5165" s="13"/>
      <c r="E5165" s="13"/>
      <c r="F5165" s="13">
        <v>5</v>
      </c>
      <c r="G5165" s="13"/>
      <c r="H5165" s="13"/>
      <c r="I5165" s="13"/>
      <c r="J5165" s="13"/>
      <c r="K5165" s="13"/>
      <c r="L5165" s="13"/>
      <c r="M5165" s="13"/>
    </row>
    <row r="5166" spans="1:13" ht="15">
      <c r="A5166" s="13"/>
      <c r="B5166" s="13" t="s">
        <v>7186</v>
      </c>
      <c r="C5166" s="13"/>
      <c r="D5166" s="13"/>
      <c r="E5166" s="13">
        <v>80.73</v>
      </c>
      <c r="F5166" s="13">
        <v>1</v>
      </c>
      <c r="G5166" s="13">
        <v>612.80600000000004</v>
      </c>
      <c r="H5166" s="13">
        <v>1223.598</v>
      </c>
      <c r="I5166" s="13">
        <v>2</v>
      </c>
      <c r="J5166" s="13">
        <v>1223.597</v>
      </c>
      <c r="K5166" s="13">
        <v>1E-3</v>
      </c>
      <c r="L5166" s="13">
        <v>0</v>
      </c>
      <c r="M5166" s="13">
        <v>4.6000000000000002E-8</v>
      </c>
    </row>
    <row r="5167" spans="1:13" ht="15" collapsed="1">
      <c r="A5167" s="13"/>
      <c r="B5167" s="13" t="s">
        <v>5538</v>
      </c>
      <c r="C5167" s="13"/>
      <c r="D5167" s="13"/>
      <c r="E5167" s="13">
        <v>55</v>
      </c>
      <c r="F5167" s="13">
        <v>2</v>
      </c>
      <c r="G5167" s="13">
        <v>569.33600000000001</v>
      </c>
      <c r="H5167" s="13">
        <v>1704.9860000000001</v>
      </c>
      <c r="I5167" s="13">
        <v>3</v>
      </c>
      <c r="J5167" s="13">
        <v>1703.982</v>
      </c>
      <c r="K5167" s="13">
        <v>1.0029999999999999</v>
      </c>
      <c r="L5167" s="13">
        <v>1</v>
      </c>
      <c r="M5167" s="13">
        <v>8.4999999999999999E-6</v>
      </c>
    </row>
    <row r="5168" spans="1:13" ht="15">
      <c r="A5168" s="13"/>
      <c r="B5168" s="13" t="s">
        <v>5539</v>
      </c>
      <c r="C5168" s="13"/>
      <c r="D5168" s="13"/>
      <c r="E5168" s="13">
        <v>43.58</v>
      </c>
      <c r="F5168" s="13">
        <v>2</v>
      </c>
      <c r="G5168" s="13">
        <v>526.303</v>
      </c>
      <c r="H5168" s="13">
        <v>1575.8869999999999</v>
      </c>
      <c r="I5168" s="13">
        <v>3</v>
      </c>
      <c r="J5168" s="13">
        <v>1575.8869999999999</v>
      </c>
      <c r="K5168" s="13">
        <v>0</v>
      </c>
      <c r="L5168" s="13">
        <v>0</v>
      </c>
      <c r="M5168" s="13">
        <v>2.1000000000000001E-4</v>
      </c>
    </row>
    <row r="5169" spans="1:13" ht="15">
      <c r="A5169" s="13" t="s">
        <v>1901</v>
      </c>
      <c r="B5169" s="13">
        <v>3</v>
      </c>
      <c r="C5169" s="13"/>
      <c r="D5169" s="13"/>
      <c r="E5169" s="13"/>
      <c r="F5169" s="13">
        <v>4</v>
      </c>
      <c r="G5169" s="13"/>
      <c r="H5169" s="13"/>
      <c r="I5169" s="13"/>
      <c r="J5169" s="13"/>
      <c r="K5169" s="13"/>
      <c r="L5169" s="13"/>
      <c r="M5169" s="13"/>
    </row>
    <row r="5170" spans="1:13" ht="15">
      <c r="A5170" s="13"/>
      <c r="B5170" s="13" t="s">
        <v>5884</v>
      </c>
      <c r="C5170" s="13"/>
      <c r="D5170" s="13"/>
      <c r="E5170" s="13">
        <v>58.75</v>
      </c>
      <c r="F5170" s="13">
        <v>2</v>
      </c>
      <c r="G5170" s="13">
        <v>616.86599999999999</v>
      </c>
      <c r="H5170" s="13">
        <v>1231.7180000000001</v>
      </c>
      <c r="I5170" s="13">
        <v>2</v>
      </c>
      <c r="J5170" s="13">
        <v>1231.7180000000001</v>
      </c>
      <c r="K5170" s="13">
        <v>1E-3</v>
      </c>
      <c r="L5170" s="13">
        <v>0</v>
      </c>
      <c r="M5170" s="13">
        <v>6.0000000000000002E-6</v>
      </c>
    </row>
    <row r="5171" spans="1:13" ht="15">
      <c r="A5171" s="13"/>
      <c r="B5171" s="13" t="s">
        <v>10444</v>
      </c>
      <c r="C5171" s="13"/>
      <c r="D5171" s="13"/>
      <c r="E5171" s="13">
        <v>42.11</v>
      </c>
      <c r="F5171" s="13">
        <v>1</v>
      </c>
      <c r="G5171" s="13">
        <v>443.77199999999999</v>
      </c>
      <c r="H5171" s="13">
        <v>885.529</v>
      </c>
      <c r="I5171" s="13">
        <v>2</v>
      </c>
      <c r="J5171" s="13">
        <v>885.52800000000002</v>
      </c>
      <c r="K5171" s="13">
        <v>0</v>
      </c>
      <c r="L5171" s="13">
        <v>0</v>
      </c>
      <c r="M5171" s="13">
        <v>1.4999999999999999E-4</v>
      </c>
    </row>
    <row r="5172" spans="1:13" ht="15">
      <c r="A5172" s="13"/>
      <c r="B5172" s="13" t="s">
        <v>9120</v>
      </c>
      <c r="C5172" s="13"/>
      <c r="D5172" s="13"/>
      <c r="E5172" s="13">
        <v>32.29</v>
      </c>
      <c r="F5172" s="13">
        <v>1</v>
      </c>
      <c r="G5172" s="13">
        <v>547.61300000000006</v>
      </c>
      <c r="H5172" s="13">
        <v>1639.816</v>
      </c>
      <c r="I5172" s="13">
        <v>3</v>
      </c>
      <c r="J5172" s="13">
        <v>1639.8209999999999</v>
      </c>
      <c r="K5172" s="13">
        <v>-5.0000000000000001E-3</v>
      </c>
      <c r="L5172" s="13">
        <v>1</v>
      </c>
      <c r="M5172" s="13">
        <v>9.3999999999999997E-4</v>
      </c>
    </row>
    <row r="5173" spans="1:13" ht="15">
      <c r="A5173" s="13" t="s">
        <v>1130</v>
      </c>
      <c r="B5173" s="13">
        <v>3</v>
      </c>
      <c r="C5173" s="13"/>
      <c r="D5173" s="13"/>
      <c r="E5173" s="13"/>
      <c r="F5173" s="13">
        <v>4</v>
      </c>
      <c r="G5173" s="13"/>
      <c r="H5173" s="13"/>
      <c r="I5173" s="13"/>
      <c r="J5173" s="13"/>
      <c r="K5173" s="13"/>
      <c r="L5173" s="13"/>
      <c r="M5173" s="13"/>
    </row>
    <row r="5174" spans="1:13" ht="15" collapsed="1">
      <c r="A5174" s="13"/>
      <c r="B5174" s="13" t="s">
        <v>5125</v>
      </c>
      <c r="C5174" s="13"/>
      <c r="D5174" s="13"/>
      <c r="E5174" s="13">
        <v>50.18</v>
      </c>
      <c r="F5174" s="13">
        <v>2</v>
      </c>
      <c r="G5174" s="13">
        <v>485.80500000000001</v>
      </c>
      <c r="H5174" s="13">
        <v>969.59500000000003</v>
      </c>
      <c r="I5174" s="13">
        <v>2</v>
      </c>
      <c r="J5174" s="13">
        <v>969.59699999999998</v>
      </c>
      <c r="K5174" s="13">
        <v>-2E-3</v>
      </c>
      <c r="L5174" s="13">
        <v>0</v>
      </c>
      <c r="M5174" s="13">
        <v>3.6000000000000001E-5</v>
      </c>
    </row>
    <row r="5175" spans="1:13" ht="15">
      <c r="A5175" s="13"/>
      <c r="B5175" s="13" t="s">
        <v>5126</v>
      </c>
      <c r="C5175" s="13"/>
      <c r="D5175" s="13"/>
      <c r="E5175" s="13">
        <v>30.09</v>
      </c>
      <c r="F5175" s="13">
        <v>1</v>
      </c>
      <c r="G5175" s="13">
        <v>434.25799999999998</v>
      </c>
      <c r="H5175" s="13">
        <v>866.50099999999998</v>
      </c>
      <c r="I5175" s="13">
        <v>2</v>
      </c>
      <c r="J5175" s="13">
        <v>866.50099999999998</v>
      </c>
      <c r="K5175" s="13">
        <v>0</v>
      </c>
      <c r="L5175" s="13">
        <v>0</v>
      </c>
      <c r="M5175" s="13">
        <v>3.0000000000000001E-3</v>
      </c>
    </row>
    <row r="5176" spans="1:13" ht="15" collapsed="1">
      <c r="A5176" s="13"/>
      <c r="B5176" s="13" t="s">
        <v>8742</v>
      </c>
      <c r="C5176" s="13"/>
      <c r="D5176" s="13"/>
      <c r="E5176" s="13">
        <v>23.77</v>
      </c>
      <c r="F5176" s="13">
        <v>1</v>
      </c>
      <c r="G5176" s="13">
        <v>480.75299999999999</v>
      </c>
      <c r="H5176" s="13">
        <v>959.49099999999999</v>
      </c>
      <c r="I5176" s="13">
        <v>2</v>
      </c>
      <c r="J5176" s="13">
        <v>959.49199999999996</v>
      </c>
      <c r="K5176" s="13">
        <v>-1E-3</v>
      </c>
      <c r="L5176" s="13">
        <v>0</v>
      </c>
      <c r="M5176" s="13">
        <v>5.8999999999999999E-3</v>
      </c>
    </row>
    <row r="5177" spans="1:13" ht="15">
      <c r="A5177" s="13" t="s">
        <v>1252</v>
      </c>
      <c r="B5177" s="13">
        <v>3</v>
      </c>
      <c r="C5177" s="13"/>
      <c r="D5177" s="13"/>
      <c r="E5177" s="13"/>
      <c r="F5177" s="13">
        <v>3</v>
      </c>
      <c r="G5177" s="13"/>
      <c r="H5177" s="13"/>
      <c r="I5177" s="13"/>
      <c r="J5177" s="13"/>
      <c r="K5177" s="13"/>
      <c r="L5177" s="13"/>
      <c r="M5177" s="13"/>
    </row>
    <row r="5178" spans="1:13" ht="15">
      <c r="A5178" s="13"/>
      <c r="B5178" s="13" t="s">
        <v>7326</v>
      </c>
      <c r="C5178" s="13"/>
      <c r="D5178" s="13"/>
      <c r="E5178" s="13">
        <v>38.799999999999997</v>
      </c>
      <c r="F5178" s="13">
        <v>1</v>
      </c>
      <c r="G5178" s="13">
        <v>581.82799999999997</v>
      </c>
      <c r="H5178" s="13">
        <v>1161.6400000000001</v>
      </c>
      <c r="I5178" s="13">
        <v>2</v>
      </c>
      <c r="J5178" s="13">
        <v>1161.6389999999999</v>
      </c>
      <c r="K5178" s="13">
        <v>1E-3</v>
      </c>
      <c r="L5178" s="13">
        <v>0</v>
      </c>
      <c r="M5178" s="13">
        <v>2.3000000000000001E-4</v>
      </c>
    </row>
    <row r="5179" spans="1:13" ht="15">
      <c r="A5179" s="13"/>
      <c r="B5179" s="13" t="s">
        <v>9122</v>
      </c>
      <c r="C5179" s="13"/>
      <c r="D5179" s="13"/>
      <c r="E5179" s="13">
        <v>32.83</v>
      </c>
      <c r="F5179" s="13">
        <v>1</v>
      </c>
      <c r="G5179" s="13">
        <v>497.25599999999997</v>
      </c>
      <c r="H5179" s="13">
        <v>992.49800000000005</v>
      </c>
      <c r="I5179" s="13">
        <v>2</v>
      </c>
      <c r="J5179" s="13">
        <v>992.5</v>
      </c>
      <c r="K5179" s="13">
        <v>-2E-3</v>
      </c>
      <c r="L5179" s="13">
        <v>0</v>
      </c>
      <c r="M5179" s="13">
        <v>2.5999999999999999E-3</v>
      </c>
    </row>
    <row r="5180" spans="1:13" ht="15" collapsed="1">
      <c r="A5180" s="13"/>
      <c r="B5180" s="13" t="s">
        <v>9747</v>
      </c>
      <c r="C5180" s="13"/>
      <c r="D5180" s="13"/>
      <c r="E5180" s="13">
        <v>23.68</v>
      </c>
      <c r="F5180" s="13">
        <v>1</v>
      </c>
      <c r="G5180" s="13">
        <v>576.98400000000004</v>
      </c>
      <c r="H5180" s="13">
        <v>1727.93</v>
      </c>
      <c r="I5180" s="13">
        <v>3</v>
      </c>
      <c r="J5180" s="13">
        <v>1726.925</v>
      </c>
      <c r="K5180" s="13">
        <v>1.004</v>
      </c>
      <c r="L5180" s="13">
        <v>0</v>
      </c>
      <c r="M5180" s="13">
        <v>6.0000000000000001E-3</v>
      </c>
    </row>
    <row r="5181" spans="1:13" ht="15">
      <c r="A5181" s="13" t="s">
        <v>1903</v>
      </c>
      <c r="B5181" s="13">
        <v>3</v>
      </c>
      <c r="C5181" s="13"/>
      <c r="D5181" s="13"/>
      <c r="E5181" s="13"/>
      <c r="F5181" s="13">
        <v>4</v>
      </c>
      <c r="G5181" s="13"/>
      <c r="H5181" s="13"/>
      <c r="I5181" s="13"/>
      <c r="J5181" s="13"/>
      <c r="K5181" s="13"/>
      <c r="L5181" s="13"/>
      <c r="M5181" s="13"/>
    </row>
    <row r="5182" spans="1:13" ht="15">
      <c r="A5182" s="13"/>
      <c r="B5182" s="13" t="s">
        <v>5886</v>
      </c>
      <c r="C5182" s="13"/>
      <c r="D5182" s="13"/>
      <c r="E5182" s="13">
        <v>43.84</v>
      </c>
      <c r="F5182" s="13">
        <v>2</v>
      </c>
      <c r="G5182" s="13">
        <v>424.26799999999997</v>
      </c>
      <c r="H5182" s="13">
        <v>846.52099999999996</v>
      </c>
      <c r="I5182" s="13">
        <v>2</v>
      </c>
      <c r="J5182" s="13">
        <v>846.52099999999996</v>
      </c>
      <c r="K5182" s="13">
        <v>-1E-3</v>
      </c>
      <c r="L5182" s="13">
        <v>0</v>
      </c>
      <c r="M5182" s="13">
        <v>1.2E-4</v>
      </c>
    </row>
    <row r="5183" spans="1:13" ht="15" collapsed="1">
      <c r="A5183" s="13"/>
      <c r="B5183" s="13" t="s">
        <v>9816</v>
      </c>
      <c r="C5183" s="13"/>
      <c r="D5183" s="13"/>
      <c r="E5183" s="13">
        <v>37.24</v>
      </c>
      <c r="F5183" s="13">
        <v>1</v>
      </c>
      <c r="G5183" s="13">
        <v>536.31100000000004</v>
      </c>
      <c r="H5183" s="13">
        <v>1070.607</v>
      </c>
      <c r="I5183" s="13">
        <v>2</v>
      </c>
      <c r="J5183" s="13">
        <v>1070.6079999999999</v>
      </c>
      <c r="K5183" s="13">
        <v>-1E-3</v>
      </c>
      <c r="L5183" s="13">
        <v>0</v>
      </c>
      <c r="M5183" s="13">
        <v>3.5E-4</v>
      </c>
    </row>
    <row r="5184" spans="1:13" ht="15">
      <c r="A5184" s="13"/>
      <c r="B5184" s="13" t="s">
        <v>10445</v>
      </c>
      <c r="C5184" s="13"/>
      <c r="D5184" s="13"/>
      <c r="E5184" s="13">
        <v>22.68</v>
      </c>
      <c r="F5184" s="13">
        <v>1</v>
      </c>
      <c r="G5184" s="13">
        <v>572.95100000000002</v>
      </c>
      <c r="H5184" s="13">
        <v>1715.83</v>
      </c>
      <c r="I5184" s="13">
        <v>3</v>
      </c>
      <c r="J5184" s="13">
        <v>1715.8309999999999</v>
      </c>
      <c r="K5184" s="13">
        <v>0</v>
      </c>
      <c r="L5184" s="13">
        <v>1</v>
      </c>
      <c r="M5184" s="13">
        <v>2.4E-2</v>
      </c>
    </row>
    <row r="5185" spans="1:13" ht="15">
      <c r="A5185" s="13" t="s">
        <v>1905</v>
      </c>
      <c r="B5185" s="13">
        <v>3</v>
      </c>
      <c r="C5185" s="13"/>
      <c r="D5185" s="13"/>
      <c r="E5185" s="13"/>
      <c r="F5185" s="13">
        <v>3</v>
      </c>
      <c r="G5185" s="13"/>
      <c r="H5185" s="13"/>
      <c r="I5185" s="13"/>
      <c r="J5185" s="13"/>
      <c r="K5185" s="13"/>
      <c r="L5185" s="13"/>
      <c r="M5185" s="13"/>
    </row>
    <row r="5186" spans="1:13" ht="15">
      <c r="A5186" s="13"/>
      <c r="B5186" s="13" t="s">
        <v>10446</v>
      </c>
      <c r="C5186" s="13"/>
      <c r="D5186" s="13"/>
      <c r="E5186" s="13">
        <v>26.07</v>
      </c>
      <c r="F5186" s="13">
        <v>1</v>
      </c>
      <c r="G5186" s="13">
        <v>385.262</v>
      </c>
      <c r="H5186" s="13">
        <v>768.51</v>
      </c>
      <c r="I5186" s="13">
        <v>2</v>
      </c>
      <c r="J5186" s="13">
        <v>768.51099999999997</v>
      </c>
      <c r="K5186" s="13">
        <v>-1E-3</v>
      </c>
      <c r="L5186" s="13">
        <v>0</v>
      </c>
      <c r="M5186" s="13">
        <v>3.0000000000000001E-3</v>
      </c>
    </row>
    <row r="5187" spans="1:13" ht="15" collapsed="1">
      <c r="A5187" s="13"/>
      <c r="B5187" s="13" t="s">
        <v>9907</v>
      </c>
      <c r="C5187" s="13"/>
      <c r="D5187" s="13"/>
      <c r="E5187" s="13">
        <v>25.07</v>
      </c>
      <c r="F5187" s="13">
        <v>1</v>
      </c>
      <c r="G5187" s="13">
        <v>555.96199999999999</v>
      </c>
      <c r="H5187" s="13">
        <v>1664.865</v>
      </c>
      <c r="I5187" s="13">
        <v>3</v>
      </c>
      <c r="J5187" s="13">
        <v>1664.8630000000001</v>
      </c>
      <c r="K5187" s="13">
        <v>2E-3</v>
      </c>
      <c r="L5187" s="13">
        <v>0</v>
      </c>
      <c r="M5187" s="13">
        <v>4.4999999999999997E-3</v>
      </c>
    </row>
    <row r="5188" spans="1:13" ht="15">
      <c r="A5188" s="13"/>
      <c r="B5188" s="13" t="s">
        <v>5887</v>
      </c>
      <c r="C5188" s="13"/>
      <c r="D5188" s="13"/>
      <c r="E5188" s="13">
        <v>21.91</v>
      </c>
      <c r="F5188" s="13">
        <v>1</v>
      </c>
      <c r="G5188" s="13">
        <v>546.649</v>
      </c>
      <c r="H5188" s="13">
        <v>1636.9259999999999</v>
      </c>
      <c r="I5188" s="13">
        <v>3</v>
      </c>
      <c r="J5188" s="13">
        <v>1635.924</v>
      </c>
      <c r="K5188" s="13">
        <v>1.002</v>
      </c>
      <c r="L5188" s="13">
        <v>0</v>
      </c>
      <c r="M5188" s="13">
        <v>2.1000000000000001E-2</v>
      </c>
    </row>
    <row r="5189" spans="1:13" ht="15">
      <c r="A5189" s="13" t="s">
        <v>1921</v>
      </c>
      <c r="B5189" s="13">
        <v>3</v>
      </c>
      <c r="C5189" s="13"/>
      <c r="D5189" s="13"/>
      <c r="E5189" s="13"/>
      <c r="F5189" s="13">
        <v>3</v>
      </c>
      <c r="G5189" s="13"/>
      <c r="H5189" s="13"/>
      <c r="I5189" s="13"/>
      <c r="J5189" s="13"/>
      <c r="K5189" s="13"/>
      <c r="L5189" s="13"/>
      <c r="M5189" s="13"/>
    </row>
    <row r="5190" spans="1:13" ht="15">
      <c r="A5190" s="13"/>
      <c r="B5190" s="13" t="s">
        <v>5893</v>
      </c>
      <c r="C5190" s="13"/>
      <c r="D5190" s="13"/>
      <c r="E5190" s="13">
        <v>33.97</v>
      </c>
      <c r="F5190" s="13">
        <v>1</v>
      </c>
      <c r="G5190" s="13">
        <v>470.786</v>
      </c>
      <c r="H5190" s="13">
        <v>939.55799999999999</v>
      </c>
      <c r="I5190" s="13">
        <v>2</v>
      </c>
      <c r="J5190" s="13">
        <v>939.55799999999999</v>
      </c>
      <c r="K5190" s="13">
        <v>1E-3</v>
      </c>
      <c r="L5190" s="13">
        <v>0</v>
      </c>
      <c r="M5190" s="13">
        <v>1.1000000000000001E-3</v>
      </c>
    </row>
    <row r="5191" spans="1:13" ht="15" collapsed="1">
      <c r="A5191" s="13"/>
      <c r="B5191" s="13" t="s">
        <v>8984</v>
      </c>
      <c r="C5191" s="13"/>
      <c r="D5191" s="13"/>
      <c r="E5191" s="13">
        <v>30.3</v>
      </c>
      <c r="F5191" s="13">
        <v>1</v>
      </c>
      <c r="G5191" s="13">
        <v>594.28800000000001</v>
      </c>
      <c r="H5191" s="13">
        <v>1186.5609999999999</v>
      </c>
      <c r="I5191" s="13">
        <v>2</v>
      </c>
      <c r="J5191" s="13">
        <v>1186.5619999999999</v>
      </c>
      <c r="K5191" s="13">
        <v>0</v>
      </c>
      <c r="L5191" s="13">
        <v>0</v>
      </c>
      <c r="M5191" s="13">
        <v>3.3999999999999998E-3</v>
      </c>
    </row>
    <row r="5192" spans="1:13" ht="15">
      <c r="A5192" s="13"/>
      <c r="B5192" s="13" t="s">
        <v>8985</v>
      </c>
      <c r="C5192" s="13"/>
      <c r="D5192" s="13"/>
      <c r="E5192" s="13">
        <v>28.43</v>
      </c>
      <c r="F5192" s="13">
        <v>1</v>
      </c>
      <c r="G5192" s="13">
        <v>478.31299999999999</v>
      </c>
      <c r="H5192" s="13">
        <v>954.61099999999999</v>
      </c>
      <c r="I5192" s="13">
        <v>2</v>
      </c>
      <c r="J5192" s="13">
        <v>954.61099999999999</v>
      </c>
      <c r="K5192" s="13">
        <v>0</v>
      </c>
      <c r="L5192" s="13">
        <v>0</v>
      </c>
      <c r="M5192" s="13">
        <v>3.0999999999999999E-3</v>
      </c>
    </row>
    <row r="5193" spans="1:13" ht="15">
      <c r="A5193" s="13" t="s">
        <v>7586</v>
      </c>
      <c r="B5193" s="13">
        <v>3</v>
      </c>
      <c r="C5193" s="13"/>
      <c r="D5193" s="13"/>
      <c r="E5193" s="13"/>
      <c r="F5193" s="13">
        <v>4</v>
      </c>
      <c r="G5193" s="13"/>
      <c r="H5193" s="13"/>
      <c r="I5193" s="13"/>
      <c r="J5193" s="13"/>
      <c r="K5193" s="13"/>
      <c r="L5193" s="13"/>
      <c r="M5193" s="13"/>
    </row>
    <row r="5194" spans="1:13" ht="15">
      <c r="A5194" s="13"/>
      <c r="B5194" s="13" t="s">
        <v>7867</v>
      </c>
      <c r="C5194" s="13"/>
      <c r="D5194" s="13"/>
      <c r="E5194" s="13">
        <v>44.7</v>
      </c>
      <c r="F5194" s="13">
        <v>2</v>
      </c>
      <c r="G5194" s="13">
        <v>527.32000000000005</v>
      </c>
      <c r="H5194" s="13">
        <v>1052.625</v>
      </c>
      <c r="I5194" s="13">
        <v>2</v>
      </c>
      <c r="J5194" s="13">
        <v>1052.623</v>
      </c>
      <c r="K5194" s="13">
        <v>2E-3</v>
      </c>
      <c r="L5194" s="13">
        <v>0</v>
      </c>
      <c r="M5194" s="13">
        <v>1.1E-4</v>
      </c>
    </row>
    <row r="5195" spans="1:13" ht="15">
      <c r="A5195" s="13"/>
      <c r="B5195" s="13" t="s">
        <v>5893</v>
      </c>
      <c r="C5195" s="13"/>
      <c r="D5195" s="13"/>
      <c r="E5195" s="13">
        <v>33.97</v>
      </c>
      <c r="F5195" s="13">
        <v>1</v>
      </c>
      <c r="G5195" s="13">
        <v>470.786</v>
      </c>
      <c r="H5195" s="13">
        <v>939.55799999999999</v>
      </c>
      <c r="I5195" s="13">
        <v>2</v>
      </c>
      <c r="J5195" s="13">
        <v>939.55799999999999</v>
      </c>
      <c r="K5195" s="13">
        <v>1E-3</v>
      </c>
      <c r="L5195" s="13">
        <v>0</v>
      </c>
      <c r="M5195" s="13">
        <v>1.1000000000000001E-3</v>
      </c>
    </row>
    <row r="5196" spans="1:13" ht="15">
      <c r="A5196" s="13"/>
      <c r="B5196" s="13" t="s">
        <v>8984</v>
      </c>
      <c r="C5196" s="13"/>
      <c r="D5196" s="13"/>
      <c r="E5196" s="13">
        <v>30.3</v>
      </c>
      <c r="F5196" s="13">
        <v>1</v>
      </c>
      <c r="G5196" s="13">
        <v>594.28800000000001</v>
      </c>
      <c r="H5196" s="13">
        <v>1186.5609999999999</v>
      </c>
      <c r="I5196" s="13">
        <v>2</v>
      </c>
      <c r="J5196" s="13">
        <v>1186.5619999999999</v>
      </c>
      <c r="K5196" s="13">
        <v>0</v>
      </c>
      <c r="L5196" s="13">
        <v>0</v>
      </c>
      <c r="M5196" s="13">
        <v>3.3999999999999998E-3</v>
      </c>
    </row>
    <row r="5197" spans="1:13" ht="15">
      <c r="A5197" s="13" t="s">
        <v>6080</v>
      </c>
      <c r="B5197" s="13">
        <v>3</v>
      </c>
      <c r="C5197" s="13"/>
      <c r="D5197" s="13"/>
      <c r="E5197" s="13"/>
      <c r="F5197" s="13">
        <v>4</v>
      </c>
      <c r="G5197" s="13"/>
      <c r="H5197" s="13"/>
      <c r="I5197" s="13"/>
      <c r="J5197" s="13"/>
      <c r="K5197" s="13"/>
      <c r="L5197" s="13"/>
      <c r="M5197" s="13"/>
    </row>
    <row r="5198" spans="1:13" ht="15">
      <c r="A5198" s="13"/>
      <c r="B5198" s="13" t="s">
        <v>8986</v>
      </c>
      <c r="C5198" s="13"/>
      <c r="D5198" s="13"/>
      <c r="E5198" s="13">
        <v>38.380000000000003</v>
      </c>
      <c r="F5198" s="13">
        <v>1</v>
      </c>
      <c r="G5198" s="13">
        <v>531.274</v>
      </c>
      <c r="H5198" s="13">
        <v>1590.8</v>
      </c>
      <c r="I5198" s="13">
        <v>3</v>
      </c>
      <c r="J5198" s="13">
        <v>1590.8</v>
      </c>
      <c r="K5198" s="13">
        <v>0</v>
      </c>
      <c r="L5198" s="13">
        <v>0</v>
      </c>
      <c r="M5198" s="13">
        <v>2.5999999999999998E-4</v>
      </c>
    </row>
    <row r="5199" spans="1:13" ht="15" collapsed="1">
      <c r="A5199" s="13"/>
      <c r="B5199" s="13" t="s">
        <v>7043</v>
      </c>
      <c r="C5199" s="13"/>
      <c r="D5199" s="13"/>
      <c r="E5199" s="13">
        <v>37.090000000000003</v>
      </c>
      <c r="F5199" s="13">
        <v>2</v>
      </c>
      <c r="G5199" s="13">
        <v>503.65199999999999</v>
      </c>
      <c r="H5199" s="13">
        <v>1507.9349999999999</v>
      </c>
      <c r="I5199" s="13">
        <v>3</v>
      </c>
      <c r="J5199" s="13">
        <v>1507.934</v>
      </c>
      <c r="K5199" s="13">
        <v>1E-3</v>
      </c>
      <c r="L5199" s="13">
        <v>0</v>
      </c>
      <c r="M5199" s="13">
        <v>2.0000000000000001E-4</v>
      </c>
    </row>
    <row r="5200" spans="1:13" ht="15">
      <c r="A5200" s="13"/>
      <c r="B5200" s="13" t="s">
        <v>7042</v>
      </c>
      <c r="C5200" s="13"/>
      <c r="D5200" s="13"/>
      <c r="E5200" s="13">
        <v>21.87</v>
      </c>
      <c r="F5200" s="13">
        <v>1</v>
      </c>
      <c r="G5200" s="13">
        <v>659.35599999999999</v>
      </c>
      <c r="H5200" s="13">
        <v>1316.6969999999999</v>
      </c>
      <c r="I5200" s="13">
        <v>2</v>
      </c>
      <c r="J5200" s="13">
        <v>1316.6980000000001</v>
      </c>
      <c r="K5200" s="13">
        <v>0</v>
      </c>
      <c r="L5200" s="13">
        <v>0</v>
      </c>
      <c r="M5200" s="13">
        <v>8.8999999999999999E-3</v>
      </c>
    </row>
    <row r="5201" spans="1:13" ht="15">
      <c r="A5201" s="13" t="s">
        <v>433</v>
      </c>
      <c r="B5201" s="13">
        <v>3</v>
      </c>
      <c r="C5201" s="13"/>
      <c r="D5201" s="13"/>
      <c r="E5201" s="13"/>
      <c r="F5201" s="13">
        <v>29</v>
      </c>
      <c r="G5201" s="13"/>
      <c r="H5201" s="13"/>
      <c r="I5201" s="13"/>
      <c r="J5201" s="13"/>
      <c r="K5201" s="13"/>
      <c r="L5201" s="13"/>
      <c r="M5201" s="13"/>
    </row>
    <row r="5202" spans="1:13" ht="15">
      <c r="A5202" s="13"/>
      <c r="B5202" s="13" t="s">
        <v>4746</v>
      </c>
      <c r="C5202" s="13"/>
      <c r="D5202" s="13"/>
      <c r="E5202" s="13">
        <v>54.88</v>
      </c>
      <c r="F5202" s="13">
        <v>22</v>
      </c>
      <c r="G5202" s="13">
        <v>394.91300000000001</v>
      </c>
      <c r="H5202" s="13">
        <v>1181.7170000000001</v>
      </c>
      <c r="I5202" s="13">
        <v>3</v>
      </c>
      <c r="J5202" s="13">
        <v>1181.7170000000001</v>
      </c>
      <c r="K5202" s="13">
        <v>-1E-3</v>
      </c>
      <c r="L5202" s="13">
        <v>0</v>
      </c>
      <c r="M5202" s="13">
        <v>8.8999999999999995E-6</v>
      </c>
    </row>
    <row r="5203" spans="1:13" ht="15" collapsed="1">
      <c r="A5203" s="13"/>
      <c r="B5203" s="13" t="s">
        <v>4746</v>
      </c>
      <c r="C5203" s="13"/>
      <c r="D5203" s="13"/>
      <c r="E5203" s="13">
        <v>51.19</v>
      </c>
      <c r="F5203" s="13">
        <v>5</v>
      </c>
      <c r="G5203" s="13">
        <v>591.86599999999999</v>
      </c>
      <c r="H5203" s="13">
        <v>1181.7170000000001</v>
      </c>
      <c r="I5203" s="13">
        <v>2</v>
      </c>
      <c r="J5203" s="13">
        <v>1181.7170000000001</v>
      </c>
      <c r="K5203" s="13">
        <v>0</v>
      </c>
      <c r="L5203" s="13">
        <v>0</v>
      </c>
      <c r="M5203" s="13">
        <v>2.1999999999999999E-5</v>
      </c>
    </row>
    <row r="5204" spans="1:13" ht="15">
      <c r="A5204" s="13"/>
      <c r="B5204" s="13" t="s">
        <v>4747</v>
      </c>
      <c r="C5204" s="13"/>
      <c r="D5204" s="13"/>
      <c r="E5204" s="13">
        <v>30.99</v>
      </c>
      <c r="F5204" s="13">
        <v>2</v>
      </c>
      <c r="G5204" s="13">
        <v>417.75799999999998</v>
      </c>
      <c r="H5204" s="13">
        <v>833.50099999999998</v>
      </c>
      <c r="I5204" s="13">
        <v>2</v>
      </c>
      <c r="J5204" s="13">
        <v>833.50099999999998</v>
      </c>
      <c r="K5204" s="13">
        <v>0</v>
      </c>
      <c r="L5204" s="13">
        <v>0</v>
      </c>
      <c r="M5204" s="13">
        <v>2.2000000000000001E-3</v>
      </c>
    </row>
    <row r="5205" spans="1:13" ht="15">
      <c r="A5205" s="13" t="s">
        <v>1945</v>
      </c>
      <c r="B5205" s="13">
        <v>3</v>
      </c>
      <c r="C5205" s="13"/>
      <c r="D5205" s="13"/>
      <c r="E5205" s="13"/>
      <c r="F5205" s="13">
        <v>4</v>
      </c>
      <c r="G5205" s="13"/>
      <c r="H5205" s="13"/>
      <c r="I5205" s="13"/>
      <c r="J5205" s="13"/>
      <c r="K5205" s="13"/>
      <c r="L5205" s="13"/>
      <c r="M5205" s="13"/>
    </row>
    <row r="5206" spans="1:13" ht="15" collapsed="1">
      <c r="A5206" s="13"/>
      <c r="B5206" s="13" t="s">
        <v>8993</v>
      </c>
      <c r="C5206" s="13"/>
      <c r="D5206" s="13"/>
      <c r="E5206" s="13">
        <v>40.67</v>
      </c>
      <c r="F5206" s="13">
        <v>1</v>
      </c>
      <c r="G5206" s="13">
        <v>516.29</v>
      </c>
      <c r="H5206" s="13">
        <v>1030.566</v>
      </c>
      <c r="I5206" s="13">
        <v>2</v>
      </c>
      <c r="J5206" s="13">
        <v>1030.566</v>
      </c>
      <c r="K5206" s="13">
        <v>1E-3</v>
      </c>
      <c r="L5206" s="13">
        <v>0</v>
      </c>
      <c r="M5206" s="13">
        <v>2.4000000000000001E-4</v>
      </c>
    </row>
    <row r="5207" spans="1:13" ht="15">
      <c r="A5207" s="13"/>
      <c r="B5207" s="13" t="s">
        <v>7200</v>
      </c>
      <c r="C5207" s="13"/>
      <c r="D5207" s="13"/>
      <c r="E5207" s="13">
        <v>36.619999999999997</v>
      </c>
      <c r="F5207" s="13">
        <v>2</v>
      </c>
      <c r="G5207" s="13">
        <v>415.91199999999998</v>
      </c>
      <c r="H5207" s="13">
        <v>1244.713</v>
      </c>
      <c r="I5207" s="13">
        <v>3</v>
      </c>
      <c r="J5207" s="13">
        <v>1244.713</v>
      </c>
      <c r="K5207" s="13">
        <v>0</v>
      </c>
      <c r="L5207" s="13">
        <v>1</v>
      </c>
      <c r="M5207" s="13">
        <v>1.6000000000000001E-3</v>
      </c>
    </row>
    <row r="5208" spans="1:13" ht="15" collapsed="1">
      <c r="A5208" s="13"/>
      <c r="B5208" s="13" t="s">
        <v>10447</v>
      </c>
      <c r="C5208" s="13"/>
      <c r="D5208" s="13"/>
      <c r="E5208" s="13">
        <v>21.26</v>
      </c>
      <c r="F5208" s="13">
        <v>1</v>
      </c>
      <c r="G5208" s="13">
        <v>676.71199999999999</v>
      </c>
      <c r="H5208" s="13">
        <v>2027.114</v>
      </c>
      <c r="I5208" s="13">
        <v>3</v>
      </c>
      <c r="J5208" s="13">
        <v>2026.11</v>
      </c>
      <c r="K5208" s="13">
        <v>1.004</v>
      </c>
      <c r="L5208" s="13">
        <v>1</v>
      </c>
      <c r="M5208" s="13">
        <v>0.01</v>
      </c>
    </row>
    <row r="5209" spans="1:13" ht="15">
      <c r="A5209" s="13" t="s">
        <v>1947</v>
      </c>
      <c r="B5209" s="13">
        <v>3</v>
      </c>
      <c r="C5209" s="13"/>
      <c r="D5209" s="13"/>
      <c r="E5209" s="13"/>
      <c r="F5209" s="13">
        <v>3</v>
      </c>
      <c r="G5209" s="13"/>
      <c r="H5209" s="13"/>
      <c r="I5209" s="13"/>
      <c r="J5209" s="13"/>
      <c r="K5209" s="13"/>
      <c r="L5209" s="13"/>
      <c r="M5209" s="13"/>
    </row>
    <row r="5210" spans="1:13" ht="15">
      <c r="A5210" s="13"/>
      <c r="B5210" s="13" t="s">
        <v>10448</v>
      </c>
      <c r="C5210" s="13"/>
      <c r="D5210" s="13"/>
      <c r="E5210" s="13">
        <v>25.19</v>
      </c>
      <c r="F5210" s="13">
        <v>1</v>
      </c>
      <c r="G5210" s="13">
        <v>727.74800000000005</v>
      </c>
      <c r="H5210" s="13">
        <v>2180.2240000000002</v>
      </c>
      <c r="I5210" s="13">
        <v>3</v>
      </c>
      <c r="J5210" s="13">
        <v>2179.221</v>
      </c>
      <c r="K5210" s="13">
        <v>1.002</v>
      </c>
      <c r="L5210" s="13">
        <v>0</v>
      </c>
      <c r="M5210" s="13">
        <v>1.2999999999999999E-2</v>
      </c>
    </row>
    <row r="5211" spans="1:13" ht="15">
      <c r="A5211" s="13"/>
      <c r="B5211" s="13" t="s">
        <v>7334</v>
      </c>
      <c r="C5211" s="13"/>
      <c r="D5211" s="13"/>
      <c r="E5211" s="13">
        <v>23.81</v>
      </c>
      <c r="F5211" s="13">
        <v>1</v>
      </c>
      <c r="G5211" s="13">
        <v>766.07</v>
      </c>
      <c r="H5211" s="13">
        <v>2295.1869999999999</v>
      </c>
      <c r="I5211" s="13">
        <v>3</v>
      </c>
      <c r="J5211" s="13">
        <v>2294.1979999999999</v>
      </c>
      <c r="K5211" s="13">
        <v>0.98899999999999999</v>
      </c>
      <c r="L5211" s="13">
        <v>0</v>
      </c>
      <c r="M5211" s="13">
        <v>8.0000000000000002E-3</v>
      </c>
    </row>
    <row r="5212" spans="1:13" ht="15" collapsed="1">
      <c r="A5212" s="13"/>
      <c r="B5212" s="13" t="s">
        <v>5904</v>
      </c>
      <c r="C5212" s="13"/>
      <c r="D5212" s="13"/>
      <c r="E5212" s="13">
        <v>23.02</v>
      </c>
      <c r="F5212" s="13">
        <v>1</v>
      </c>
      <c r="G5212" s="13">
        <v>536.80399999999997</v>
      </c>
      <c r="H5212" s="13">
        <v>1071.5940000000001</v>
      </c>
      <c r="I5212" s="13">
        <v>2</v>
      </c>
      <c r="J5212" s="13">
        <v>1071.5920000000001</v>
      </c>
      <c r="K5212" s="13">
        <v>2E-3</v>
      </c>
      <c r="L5212" s="13">
        <v>0</v>
      </c>
      <c r="M5212" s="13">
        <v>6.8999999999999999E-3</v>
      </c>
    </row>
    <row r="5213" spans="1:13" ht="15">
      <c r="A5213" s="13" t="s">
        <v>1949</v>
      </c>
      <c r="B5213" s="13">
        <v>3</v>
      </c>
      <c r="C5213" s="13"/>
      <c r="D5213" s="13"/>
      <c r="E5213" s="13"/>
      <c r="F5213" s="13">
        <v>3</v>
      </c>
      <c r="G5213" s="13"/>
      <c r="H5213" s="13"/>
      <c r="I5213" s="13"/>
      <c r="J5213" s="13"/>
      <c r="K5213" s="13"/>
      <c r="L5213" s="13"/>
      <c r="M5213" s="13"/>
    </row>
    <row r="5214" spans="1:13" ht="15">
      <c r="A5214" s="13"/>
      <c r="B5214" s="13" t="s">
        <v>7335</v>
      </c>
      <c r="C5214" s="13"/>
      <c r="D5214" s="13"/>
      <c r="E5214" s="13">
        <v>33.18</v>
      </c>
      <c r="F5214" s="13">
        <v>1</v>
      </c>
      <c r="G5214" s="13">
        <v>444.56400000000002</v>
      </c>
      <c r="H5214" s="13">
        <v>1330.671</v>
      </c>
      <c r="I5214" s="13">
        <v>3</v>
      </c>
      <c r="J5214" s="13">
        <v>1330.67</v>
      </c>
      <c r="K5214" s="13">
        <v>1E-3</v>
      </c>
      <c r="L5214" s="13">
        <v>1</v>
      </c>
      <c r="M5214" s="13">
        <v>7.6999999999999996E-4</v>
      </c>
    </row>
    <row r="5215" spans="1:13" ht="15">
      <c r="A5215" s="13"/>
      <c r="B5215" s="13" t="s">
        <v>8994</v>
      </c>
      <c r="C5215" s="13"/>
      <c r="D5215" s="13"/>
      <c r="E5215" s="13">
        <v>29.32</v>
      </c>
      <c r="F5215" s="13">
        <v>1</v>
      </c>
      <c r="G5215" s="13">
        <v>530.31600000000003</v>
      </c>
      <c r="H5215" s="13">
        <v>1058.617</v>
      </c>
      <c r="I5215" s="13">
        <v>2</v>
      </c>
      <c r="J5215" s="13">
        <v>1058.616</v>
      </c>
      <c r="K5215" s="13">
        <v>1E-3</v>
      </c>
      <c r="L5215" s="13">
        <v>0</v>
      </c>
      <c r="M5215" s="13">
        <v>6.8999999999999999E-3</v>
      </c>
    </row>
    <row r="5216" spans="1:13" ht="15">
      <c r="A5216" s="13"/>
      <c r="B5216" s="13" t="s">
        <v>5905</v>
      </c>
      <c r="C5216" s="13"/>
      <c r="D5216" s="13"/>
      <c r="E5216" s="13">
        <v>21.09</v>
      </c>
      <c r="F5216" s="13">
        <v>1</v>
      </c>
      <c r="G5216" s="13">
        <v>474.25099999999998</v>
      </c>
      <c r="H5216" s="13">
        <v>946.48699999999997</v>
      </c>
      <c r="I5216" s="13">
        <v>2</v>
      </c>
      <c r="J5216" s="13">
        <v>946.48699999999997</v>
      </c>
      <c r="K5216" s="13">
        <v>0</v>
      </c>
      <c r="L5216" s="13">
        <v>0</v>
      </c>
      <c r="M5216" s="13">
        <v>3.3000000000000002E-2</v>
      </c>
    </row>
    <row r="5217" spans="1:13" ht="15">
      <c r="A5217" s="13" t="s">
        <v>6348</v>
      </c>
      <c r="B5217" s="13">
        <v>3</v>
      </c>
      <c r="C5217" s="13"/>
      <c r="D5217" s="13"/>
      <c r="E5217" s="13"/>
      <c r="F5217" s="13">
        <v>4</v>
      </c>
      <c r="G5217" s="13"/>
      <c r="H5217" s="13"/>
      <c r="I5217" s="13"/>
      <c r="J5217" s="13"/>
      <c r="K5217" s="13"/>
      <c r="L5217" s="13"/>
      <c r="M5217" s="13"/>
    </row>
    <row r="5218" spans="1:13" ht="15">
      <c r="A5218" s="13"/>
      <c r="B5218" s="13" t="s">
        <v>7476</v>
      </c>
      <c r="C5218" s="13"/>
      <c r="D5218" s="13"/>
      <c r="E5218" s="13">
        <v>39.43</v>
      </c>
      <c r="F5218" s="13">
        <v>1</v>
      </c>
      <c r="G5218" s="13">
        <v>670.40099999999995</v>
      </c>
      <c r="H5218" s="13">
        <v>1338.787</v>
      </c>
      <c r="I5218" s="13">
        <v>2</v>
      </c>
      <c r="J5218" s="13">
        <v>1338.787</v>
      </c>
      <c r="K5218" s="13">
        <v>0</v>
      </c>
      <c r="L5218" s="13">
        <v>0</v>
      </c>
      <c r="M5218" s="13">
        <v>3.1E-4</v>
      </c>
    </row>
    <row r="5219" spans="1:13" ht="15" collapsed="1">
      <c r="A5219" s="13"/>
      <c r="B5219" s="13" t="s">
        <v>10449</v>
      </c>
      <c r="C5219" s="13"/>
      <c r="D5219" s="13"/>
      <c r="E5219" s="13">
        <v>38.08</v>
      </c>
      <c r="F5219" s="13">
        <v>2</v>
      </c>
      <c r="G5219" s="13">
        <v>412.61099999999999</v>
      </c>
      <c r="H5219" s="13">
        <v>1234.8109999999999</v>
      </c>
      <c r="I5219" s="13">
        <v>3</v>
      </c>
      <c r="J5219" s="13">
        <v>1234.8130000000001</v>
      </c>
      <c r="K5219" s="13">
        <v>-2E-3</v>
      </c>
      <c r="L5219" s="13">
        <v>1</v>
      </c>
      <c r="M5219" s="13">
        <v>1.6000000000000001E-4</v>
      </c>
    </row>
    <row r="5220" spans="1:13" ht="15">
      <c r="A5220" s="13"/>
      <c r="B5220" s="13" t="s">
        <v>10450</v>
      </c>
      <c r="C5220" s="13"/>
      <c r="D5220" s="13"/>
      <c r="E5220" s="13">
        <v>25.56</v>
      </c>
      <c r="F5220" s="13">
        <v>1</v>
      </c>
      <c r="G5220" s="13">
        <v>658.00900000000001</v>
      </c>
      <c r="H5220" s="13">
        <v>1971.0060000000001</v>
      </c>
      <c r="I5220" s="13">
        <v>3</v>
      </c>
      <c r="J5220" s="13">
        <v>1970.011</v>
      </c>
      <c r="K5220" s="13">
        <v>0.995</v>
      </c>
      <c r="L5220" s="13">
        <v>0</v>
      </c>
      <c r="M5220" s="13">
        <v>4.1999999999999997E-3</v>
      </c>
    </row>
    <row r="5221" spans="1:13" ht="15">
      <c r="A5221" s="13" t="s">
        <v>6158</v>
      </c>
      <c r="B5221" s="13">
        <v>3</v>
      </c>
      <c r="C5221" s="13"/>
      <c r="D5221" s="13"/>
      <c r="E5221" s="13"/>
      <c r="F5221" s="13">
        <v>5</v>
      </c>
      <c r="G5221" s="13"/>
      <c r="H5221" s="13"/>
      <c r="I5221" s="13"/>
      <c r="J5221" s="13"/>
      <c r="K5221" s="13"/>
      <c r="L5221" s="13"/>
      <c r="M5221" s="13"/>
    </row>
    <row r="5222" spans="1:13" ht="15">
      <c r="A5222" s="13"/>
      <c r="B5222" s="13" t="s">
        <v>7337</v>
      </c>
      <c r="C5222" s="13"/>
      <c r="D5222" s="13"/>
      <c r="E5222" s="13">
        <v>44.38</v>
      </c>
      <c r="F5222" s="13">
        <v>1</v>
      </c>
      <c r="G5222" s="13">
        <v>472.94299999999998</v>
      </c>
      <c r="H5222" s="13">
        <v>1415.808</v>
      </c>
      <c r="I5222" s="13">
        <v>3</v>
      </c>
      <c r="J5222" s="13">
        <v>1414.8030000000001</v>
      </c>
      <c r="K5222" s="13">
        <v>1.0049999999999999</v>
      </c>
      <c r="L5222" s="13">
        <v>0</v>
      </c>
      <c r="M5222" s="13">
        <v>1.4999999999999999E-4</v>
      </c>
    </row>
    <row r="5223" spans="1:13" ht="15">
      <c r="A5223" s="13"/>
      <c r="B5223" s="13" t="s">
        <v>10451</v>
      </c>
      <c r="C5223" s="13"/>
      <c r="D5223" s="13"/>
      <c r="E5223" s="13">
        <v>33.53</v>
      </c>
      <c r="F5223" s="13">
        <v>1</v>
      </c>
      <c r="G5223" s="13">
        <v>403.74200000000002</v>
      </c>
      <c r="H5223" s="13">
        <v>805.47</v>
      </c>
      <c r="I5223" s="13">
        <v>2</v>
      </c>
      <c r="J5223" s="13">
        <v>805.47</v>
      </c>
      <c r="K5223" s="13">
        <v>0</v>
      </c>
      <c r="L5223" s="13">
        <v>0</v>
      </c>
      <c r="M5223" s="13">
        <v>1.6000000000000001E-3</v>
      </c>
    </row>
    <row r="5224" spans="1:13" ht="15">
      <c r="A5224" s="13"/>
      <c r="B5224" s="13" t="s">
        <v>7338</v>
      </c>
      <c r="C5224" s="13"/>
      <c r="D5224" s="13"/>
      <c r="E5224" s="13">
        <v>28.75</v>
      </c>
      <c r="F5224" s="13">
        <v>3</v>
      </c>
      <c r="G5224" s="13">
        <v>670.36300000000006</v>
      </c>
      <c r="H5224" s="13">
        <v>2008.066</v>
      </c>
      <c r="I5224" s="13">
        <v>3</v>
      </c>
      <c r="J5224" s="13">
        <v>2008.0630000000001</v>
      </c>
      <c r="K5224" s="13">
        <v>3.0000000000000001E-3</v>
      </c>
      <c r="L5224" s="13">
        <v>1</v>
      </c>
      <c r="M5224" s="13">
        <v>2E-3</v>
      </c>
    </row>
    <row r="5225" spans="1:13" ht="15">
      <c r="A5225" s="13" t="s">
        <v>1138</v>
      </c>
      <c r="B5225" s="13">
        <v>3</v>
      </c>
      <c r="C5225" s="13"/>
      <c r="D5225" s="13"/>
      <c r="E5225" s="13"/>
      <c r="F5225" s="13">
        <v>5</v>
      </c>
      <c r="G5225" s="13"/>
      <c r="H5225" s="13"/>
      <c r="I5225" s="13"/>
      <c r="J5225" s="13"/>
      <c r="K5225" s="13"/>
      <c r="L5225" s="13"/>
      <c r="M5225" s="13"/>
    </row>
    <row r="5226" spans="1:13" ht="15">
      <c r="A5226" s="13"/>
      <c r="B5226" s="13" t="s">
        <v>5140</v>
      </c>
      <c r="C5226" s="13"/>
      <c r="D5226" s="13"/>
      <c r="E5226" s="13">
        <v>62.54</v>
      </c>
      <c r="F5226" s="13">
        <v>1</v>
      </c>
      <c r="G5226" s="13">
        <v>566.65599999999995</v>
      </c>
      <c r="H5226" s="13">
        <v>1696.9459999999999</v>
      </c>
      <c r="I5226" s="13">
        <v>3</v>
      </c>
      <c r="J5226" s="13">
        <v>1696.943</v>
      </c>
      <c r="K5226" s="13">
        <v>3.0000000000000001E-3</v>
      </c>
      <c r="L5226" s="13">
        <v>0</v>
      </c>
      <c r="M5226" s="13">
        <v>3.0000000000000001E-6</v>
      </c>
    </row>
    <row r="5227" spans="1:13" ht="15">
      <c r="A5227" s="13"/>
      <c r="B5227" s="13" t="s">
        <v>7202</v>
      </c>
      <c r="C5227" s="13"/>
      <c r="D5227" s="13"/>
      <c r="E5227" s="13">
        <v>40.869999999999997</v>
      </c>
      <c r="F5227" s="13">
        <v>3</v>
      </c>
      <c r="G5227" s="13">
        <v>609.35199999999998</v>
      </c>
      <c r="H5227" s="13">
        <v>1825.0340000000001</v>
      </c>
      <c r="I5227" s="13">
        <v>3</v>
      </c>
      <c r="J5227" s="13">
        <v>1825.038</v>
      </c>
      <c r="K5227" s="13">
        <v>-4.0000000000000001E-3</v>
      </c>
      <c r="L5227" s="13">
        <v>1</v>
      </c>
      <c r="M5227" s="13">
        <v>3.3E-4</v>
      </c>
    </row>
    <row r="5228" spans="1:13" ht="15">
      <c r="A5228" s="13"/>
      <c r="B5228" s="13" t="s">
        <v>5142</v>
      </c>
      <c r="C5228" s="13"/>
      <c r="D5228" s="13"/>
      <c r="E5228" s="13">
        <v>23.38</v>
      </c>
      <c r="F5228" s="13">
        <v>1</v>
      </c>
      <c r="G5228" s="13">
        <v>383.87700000000001</v>
      </c>
      <c r="H5228" s="13">
        <v>1148.6089999999999</v>
      </c>
      <c r="I5228" s="13">
        <v>3</v>
      </c>
      <c r="J5228" s="13">
        <v>1148.6089999999999</v>
      </c>
      <c r="K5228" s="13">
        <v>0</v>
      </c>
      <c r="L5228" s="13">
        <v>0</v>
      </c>
      <c r="M5228" s="13">
        <v>7.0000000000000001E-3</v>
      </c>
    </row>
    <row r="5229" spans="1:13" ht="15">
      <c r="A5229" s="13" t="s">
        <v>6184</v>
      </c>
      <c r="B5229" s="13">
        <v>3</v>
      </c>
      <c r="C5229" s="13"/>
      <c r="D5229" s="13"/>
      <c r="E5229" s="13"/>
      <c r="F5229" s="13">
        <v>3</v>
      </c>
      <c r="G5229" s="13"/>
      <c r="H5229" s="13"/>
      <c r="I5229" s="13"/>
      <c r="J5229" s="13"/>
      <c r="K5229" s="13"/>
      <c r="L5229" s="13"/>
      <c r="M5229" s="13"/>
    </row>
    <row r="5230" spans="1:13" ht="15">
      <c r="A5230" s="13"/>
      <c r="B5230" s="13" t="s">
        <v>7868</v>
      </c>
      <c r="C5230" s="13"/>
      <c r="D5230" s="13"/>
      <c r="E5230" s="13">
        <v>56.34</v>
      </c>
      <c r="F5230" s="13">
        <v>1</v>
      </c>
      <c r="G5230" s="13">
        <v>823.43700000000001</v>
      </c>
      <c r="H5230" s="13">
        <v>1644.86</v>
      </c>
      <c r="I5230" s="13">
        <v>2</v>
      </c>
      <c r="J5230" s="13">
        <v>1643.855</v>
      </c>
      <c r="K5230" s="13">
        <v>1.004</v>
      </c>
      <c r="L5230" s="13">
        <v>0</v>
      </c>
      <c r="M5230" s="13">
        <v>5.2000000000000002E-6</v>
      </c>
    </row>
    <row r="5231" spans="1:13" ht="15">
      <c r="A5231" s="13"/>
      <c r="B5231" s="13" t="s">
        <v>7868</v>
      </c>
      <c r="C5231" s="13"/>
      <c r="D5231" s="13"/>
      <c r="E5231" s="13">
        <v>31.81</v>
      </c>
      <c r="F5231" s="13">
        <v>1</v>
      </c>
      <c r="G5231" s="13">
        <v>549.29399999999998</v>
      </c>
      <c r="H5231" s="13">
        <v>1644.8610000000001</v>
      </c>
      <c r="I5231" s="13">
        <v>3</v>
      </c>
      <c r="J5231" s="13">
        <v>1643.855</v>
      </c>
      <c r="K5231" s="13">
        <v>1.006</v>
      </c>
      <c r="L5231" s="13">
        <v>0</v>
      </c>
      <c r="M5231" s="13">
        <v>1E-3</v>
      </c>
    </row>
    <row r="5232" spans="1:13" ht="15">
      <c r="A5232" s="13"/>
      <c r="B5232" s="13" t="s">
        <v>7481</v>
      </c>
      <c r="C5232" s="13"/>
      <c r="D5232" s="13"/>
      <c r="E5232" s="13">
        <v>20.85</v>
      </c>
      <c r="F5232" s="13">
        <v>1</v>
      </c>
      <c r="G5232" s="13">
        <v>637.35199999999998</v>
      </c>
      <c r="H5232" s="13">
        <v>1909.0340000000001</v>
      </c>
      <c r="I5232" s="13">
        <v>3</v>
      </c>
      <c r="J5232" s="13">
        <v>1909.0340000000001</v>
      </c>
      <c r="K5232" s="13">
        <v>0</v>
      </c>
      <c r="L5232" s="13">
        <v>0</v>
      </c>
      <c r="M5232" s="13">
        <v>1.0999999999999999E-2</v>
      </c>
    </row>
    <row r="5233" spans="1:13" ht="15">
      <c r="A5233" s="13" t="s">
        <v>7952</v>
      </c>
      <c r="B5233" s="13">
        <v>3</v>
      </c>
      <c r="C5233" s="13"/>
      <c r="D5233" s="13"/>
      <c r="E5233" s="13"/>
      <c r="F5233" s="13">
        <v>3</v>
      </c>
      <c r="G5233" s="13"/>
      <c r="H5233" s="13"/>
      <c r="I5233" s="13"/>
      <c r="J5233" s="13"/>
      <c r="K5233" s="13"/>
      <c r="L5233" s="13"/>
      <c r="M5233" s="13"/>
    </row>
    <row r="5234" spans="1:13" ht="15">
      <c r="A5234" s="13"/>
      <c r="B5234" s="13" t="s">
        <v>9142</v>
      </c>
      <c r="C5234" s="13"/>
      <c r="D5234" s="13"/>
      <c r="E5234" s="13">
        <v>45.08</v>
      </c>
      <c r="F5234" s="13">
        <v>1</v>
      </c>
      <c r="G5234" s="13">
        <v>568.32399999999996</v>
      </c>
      <c r="H5234" s="13">
        <v>1701.952</v>
      </c>
      <c r="I5234" s="13">
        <v>3</v>
      </c>
      <c r="J5234" s="13">
        <v>1701.9490000000001</v>
      </c>
      <c r="K5234" s="13">
        <v>3.0000000000000001E-3</v>
      </c>
      <c r="L5234" s="13">
        <v>0</v>
      </c>
      <c r="M5234" s="13">
        <v>8.8999999999999995E-5</v>
      </c>
    </row>
    <row r="5235" spans="1:13" ht="15">
      <c r="A5235" s="13"/>
      <c r="B5235" s="13" t="s">
        <v>10452</v>
      </c>
      <c r="C5235" s="13"/>
      <c r="D5235" s="13"/>
      <c r="E5235" s="13">
        <v>32.64</v>
      </c>
      <c r="F5235" s="13">
        <v>1</v>
      </c>
      <c r="G5235" s="13">
        <v>597.29200000000003</v>
      </c>
      <c r="H5235" s="13">
        <v>1192.57</v>
      </c>
      <c r="I5235" s="13">
        <v>2</v>
      </c>
      <c r="J5235" s="13">
        <v>1192.57</v>
      </c>
      <c r="K5235" s="13">
        <v>0</v>
      </c>
      <c r="L5235" s="13">
        <v>0</v>
      </c>
      <c r="M5235" s="13">
        <v>2.0999999999999999E-3</v>
      </c>
    </row>
    <row r="5236" spans="1:13" ht="15">
      <c r="A5236" s="13"/>
      <c r="B5236" s="13" t="s">
        <v>9143</v>
      </c>
      <c r="C5236" s="13"/>
      <c r="D5236" s="13"/>
      <c r="E5236" s="13">
        <v>30.56</v>
      </c>
      <c r="F5236" s="13">
        <v>1</v>
      </c>
      <c r="G5236" s="13">
        <v>396.24200000000002</v>
      </c>
      <c r="H5236" s="13">
        <v>790.47</v>
      </c>
      <c r="I5236" s="13">
        <v>2</v>
      </c>
      <c r="J5236" s="13">
        <v>790.47</v>
      </c>
      <c r="K5236" s="13">
        <v>0</v>
      </c>
      <c r="L5236" s="13">
        <v>0</v>
      </c>
      <c r="M5236" s="13">
        <v>3.8999999999999998E-3</v>
      </c>
    </row>
    <row r="5237" spans="1:13" ht="15">
      <c r="A5237" s="13" t="s">
        <v>1457</v>
      </c>
      <c r="B5237" s="13">
        <v>3</v>
      </c>
      <c r="C5237" s="13"/>
      <c r="D5237" s="13"/>
      <c r="E5237" s="13"/>
      <c r="F5237" s="13">
        <v>4</v>
      </c>
      <c r="G5237" s="13"/>
      <c r="H5237" s="13"/>
      <c r="I5237" s="13"/>
      <c r="J5237" s="13"/>
      <c r="K5237" s="13"/>
      <c r="L5237" s="13"/>
      <c r="M5237" s="13"/>
    </row>
    <row r="5238" spans="1:13" ht="15">
      <c r="A5238" s="13"/>
      <c r="B5238" s="13" t="s">
        <v>5562</v>
      </c>
      <c r="C5238" s="13"/>
      <c r="D5238" s="13"/>
      <c r="E5238" s="13">
        <v>67.63</v>
      </c>
      <c r="F5238" s="13">
        <v>2</v>
      </c>
      <c r="G5238" s="13">
        <v>567.82100000000003</v>
      </c>
      <c r="H5238" s="13">
        <v>1133.627</v>
      </c>
      <c r="I5238" s="13">
        <v>2</v>
      </c>
      <c r="J5238" s="13">
        <v>1133.627</v>
      </c>
      <c r="K5238" s="13">
        <v>0</v>
      </c>
      <c r="L5238" s="13">
        <v>0</v>
      </c>
      <c r="M5238" s="13">
        <v>1.3E-6</v>
      </c>
    </row>
    <row r="5239" spans="1:13" ht="15">
      <c r="A5239" s="13"/>
      <c r="B5239" s="13" t="s">
        <v>8867</v>
      </c>
      <c r="C5239" s="13"/>
      <c r="D5239" s="13"/>
      <c r="E5239" s="13">
        <v>29.2</v>
      </c>
      <c r="F5239" s="13">
        <v>1</v>
      </c>
      <c r="G5239" s="13">
        <v>452.767</v>
      </c>
      <c r="H5239" s="13">
        <v>903.51900000000001</v>
      </c>
      <c r="I5239" s="13">
        <v>2</v>
      </c>
      <c r="J5239" s="13">
        <v>903.51800000000003</v>
      </c>
      <c r="K5239" s="13">
        <v>1E-3</v>
      </c>
      <c r="L5239" s="13">
        <v>0</v>
      </c>
      <c r="M5239" s="13">
        <v>1.8E-3</v>
      </c>
    </row>
    <row r="5240" spans="1:13" ht="15">
      <c r="A5240" s="13"/>
      <c r="B5240" s="13" t="s">
        <v>8868</v>
      </c>
      <c r="C5240" s="13"/>
      <c r="D5240" s="13"/>
      <c r="E5240" s="13">
        <v>27.42</v>
      </c>
      <c r="F5240" s="13">
        <v>1</v>
      </c>
      <c r="G5240" s="13">
        <v>718.399</v>
      </c>
      <c r="H5240" s="13">
        <v>1434.7840000000001</v>
      </c>
      <c r="I5240" s="13">
        <v>2</v>
      </c>
      <c r="J5240" s="13">
        <v>1434.779</v>
      </c>
      <c r="K5240" s="13">
        <v>5.0000000000000001E-3</v>
      </c>
      <c r="L5240" s="13">
        <v>0</v>
      </c>
      <c r="M5240" s="13">
        <v>2.7000000000000001E-3</v>
      </c>
    </row>
    <row r="5241" spans="1:13" ht="15">
      <c r="A5241" s="13" t="s">
        <v>1459</v>
      </c>
      <c r="B5241" s="13">
        <v>3</v>
      </c>
      <c r="C5241" s="13"/>
      <c r="D5241" s="13"/>
      <c r="E5241" s="13"/>
      <c r="F5241" s="13">
        <v>4</v>
      </c>
      <c r="G5241" s="13"/>
      <c r="H5241" s="13"/>
      <c r="I5241" s="13"/>
      <c r="J5241" s="13"/>
      <c r="K5241" s="13"/>
      <c r="L5241" s="13"/>
      <c r="M5241" s="13"/>
    </row>
    <row r="5242" spans="1:13" ht="15" collapsed="1">
      <c r="A5242" s="13"/>
      <c r="B5242" s="13" t="s">
        <v>10453</v>
      </c>
      <c r="C5242" s="13"/>
      <c r="D5242" s="13"/>
      <c r="E5242" s="13">
        <v>64.41</v>
      </c>
      <c r="F5242" s="13">
        <v>1</v>
      </c>
      <c r="G5242" s="13">
        <v>519.27599999999995</v>
      </c>
      <c r="H5242" s="13">
        <v>1036.538</v>
      </c>
      <c r="I5242" s="13">
        <v>2</v>
      </c>
      <c r="J5242" s="13">
        <v>1036.538</v>
      </c>
      <c r="K5242" s="13">
        <v>1E-3</v>
      </c>
      <c r="L5242" s="13">
        <v>0</v>
      </c>
      <c r="M5242" s="13">
        <v>2.0999999999999998E-6</v>
      </c>
    </row>
    <row r="5243" spans="1:13" ht="15">
      <c r="A5243" s="13"/>
      <c r="B5243" s="13" t="s">
        <v>9820</v>
      </c>
      <c r="C5243" s="13"/>
      <c r="D5243" s="13"/>
      <c r="E5243" s="13">
        <v>31.23</v>
      </c>
      <c r="F5243" s="13">
        <v>1</v>
      </c>
      <c r="G5243" s="13">
        <v>553.79200000000003</v>
      </c>
      <c r="H5243" s="13">
        <v>1105.569</v>
      </c>
      <c r="I5243" s="13">
        <v>2</v>
      </c>
      <c r="J5243" s="13">
        <v>1105.569</v>
      </c>
      <c r="K5243" s="13">
        <v>0</v>
      </c>
      <c r="L5243" s="13">
        <v>0</v>
      </c>
      <c r="M5243" s="13">
        <v>3.3999999999999998E-3</v>
      </c>
    </row>
    <row r="5244" spans="1:13" ht="15">
      <c r="A5244" s="13"/>
      <c r="B5244" s="13" t="s">
        <v>5565</v>
      </c>
      <c r="C5244" s="13"/>
      <c r="D5244" s="13"/>
      <c r="E5244" s="13">
        <v>30.96</v>
      </c>
      <c r="F5244" s="13">
        <v>2</v>
      </c>
      <c r="G5244" s="13">
        <v>549.26300000000003</v>
      </c>
      <c r="H5244" s="13">
        <v>1096.5119999999999</v>
      </c>
      <c r="I5244" s="13">
        <v>2</v>
      </c>
      <c r="J5244" s="13">
        <v>1096.511</v>
      </c>
      <c r="K5244" s="13">
        <v>1E-3</v>
      </c>
      <c r="L5244" s="13">
        <v>0</v>
      </c>
      <c r="M5244" s="13">
        <v>2.3999999999999998E-3</v>
      </c>
    </row>
    <row r="5245" spans="1:13" ht="15">
      <c r="A5245" s="13" t="s">
        <v>1963</v>
      </c>
      <c r="B5245" s="13">
        <v>3</v>
      </c>
      <c r="C5245" s="13"/>
      <c r="D5245" s="13"/>
      <c r="E5245" s="13"/>
      <c r="F5245" s="13">
        <v>3</v>
      </c>
      <c r="G5245" s="13"/>
      <c r="H5245" s="13"/>
      <c r="I5245" s="13"/>
      <c r="J5245" s="13"/>
      <c r="K5245" s="13"/>
      <c r="L5245" s="13"/>
      <c r="M5245" s="13"/>
    </row>
    <row r="5246" spans="1:13" ht="15">
      <c r="A5246" s="13"/>
      <c r="B5246" s="13" t="s">
        <v>5912</v>
      </c>
      <c r="C5246" s="13"/>
      <c r="D5246" s="13"/>
      <c r="E5246" s="13">
        <v>42.99</v>
      </c>
      <c r="F5246" s="13">
        <v>1</v>
      </c>
      <c r="G5246" s="13">
        <v>584.83199999999999</v>
      </c>
      <c r="H5246" s="13">
        <v>1167.6489999999999</v>
      </c>
      <c r="I5246" s="13">
        <v>2</v>
      </c>
      <c r="J5246" s="13">
        <v>1167.6500000000001</v>
      </c>
      <c r="K5246" s="13">
        <v>-1E-3</v>
      </c>
      <c r="L5246" s="13">
        <v>0</v>
      </c>
      <c r="M5246" s="13">
        <v>1.7000000000000001E-4</v>
      </c>
    </row>
    <row r="5247" spans="1:13" ht="15">
      <c r="A5247" s="13"/>
      <c r="B5247" s="13" t="s">
        <v>5912</v>
      </c>
      <c r="C5247" s="13"/>
      <c r="D5247" s="13"/>
      <c r="E5247" s="13">
        <v>27.86</v>
      </c>
      <c r="F5247" s="13">
        <v>1</v>
      </c>
      <c r="G5247" s="13">
        <v>390.22300000000001</v>
      </c>
      <c r="H5247" s="13">
        <v>1167.6479999999999</v>
      </c>
      <c r="I5247" s="13">
        <v>3</v>
      </c>
      <c r="J5247" s="13">
        <v>1167.6500000000001</v>
      </c>
      <c r="K5247" s="13">
        <v>-2E-3</v>
      </c>
      <c r="L5247" s="13">
        <v>0</v>
      </c>
      <c r="M5247" s="13">
        <v>5.7999999999999996E-3</v>
      </c>
    </row>
    <row r="5248" spans="1:13" ht="15">
      <c r="A5248" s="13"/>
      <c r="B5248" s="13" t="s">
        <v>10454</v>
      </c>
      <c r="C5248" s="13"/>
      <c r="D5248" s="13"/>
      <c r="E5248" s="13">
        <v>23.47</v>
      </c>
      <c r="F5248" s="13">
        <v>1</v>
      </c>
      <c r="G5248" s="13">
        <v>559.60500000000002</v>
      </c>
      <c r="H5248" s="13">
        <v>1675.7919999999999</v>
      </c>
      <c r="I5248" s="13">
        <v>3</v>
      </c>
      <c r="J5248" s="13">
        <v>1675.7940000000001</v>
      </c>
      <c r="K5248" s="13">
        <v>-2E-3</v>
      </c>
      <c r="L5248" s="13">
        <v>0</v>
      </c>
      <c r="M5248" s="13">
        <v>1.4E-2</v>
      </c>
    </row>
    <row r="5249" spans="1:13" ht="15">
      <c r="A5249" s="13" t="s">
        <v>6061</v>
      </c>
      <c r="B5249" s="13">
        <v>3</v>
      </c>
      <c r="C5249" s="13"/>
      <c r="D5249" s="13"/>
      <c r="E5249" s="13"/>
      <c r="F5249" s="13">
        <v>10</v>
      </c>
      <c r="G5249" s="13"/>
      <c r="H5249" s="13"/>
      <c r="I5249" s="13"/>
      <c r="J5249" s="13"/>
      <c r="K5249" s="13"/>
      <c r="L5249" s="13"/>
      <c r="M5249" s="13"/>
    </row>
    <row r="5250" spans="1:13" ht="15">
      <c r="A5250" s="13"/>
      <c r="B5250" s="13" t="s">
        <v>7053</v>
      </c>
      <c r="C5250" s="13"/>
      <c r="D5250" s="13"/>
      <c r="E5250" s="13">
        <v>46.43</v>
      </c>
      <c r="F5250" s="13">
        <v>8</v>
      </c>
      <c r="G5250" s="13">
        <v>623.32000000000005</v>
      </c>
      <c r="H5250" s="13">
        <v>1866.9369999999999</v>
      </c>
      <c r="I5250" s="13">
        <v>3</v>
      </c>
      <c r="J5250" s="13">
        <v>1866.9359999999999</v>
      </c>
      <c r="K5250" s="13">
        <v>0</v>
      </c>
      <c r="L5250" s="13">
        <v>0</v>
      </c>
      <c r="M5250" s="13">
        <v>4.3999999999999999E-5</v>
      </c>
    </row>
    <row r="5251" spans="1:13" ht="15">
      <c r="A5251" s="13"/>
      <c r="B5251" s="13" t="s">
        <v>9002</v>
      </c>
      <c r="C5251" s="13"/>
      <c r="D5251" s="13"/>
      <c r="E5251" s="13">
        <v>32.43</v>
      </c>
      <c r="F5251" s="13">
        <v>1</v>
      </c>
      <c r="G5251" s="13">
        <v>617.851</v>
      </c>
      <c r="H5251" s="13">
        <v>1233.6869999999999</v>
      </c>
      <c r="I5251" s="13">
        <v>2</v>
      </c>
      <c r="J5251" s="13">
        <v>1233.6869999999999</v>
      </c>
      <c r="K5251" s="13">
        <v>0</v>
      </c>
      <c r="L5251" s="13">
        <v>0</v>
      </c>
      <c r="M5251" s="13">
        <v>3.7000000000000002E-3</v>
      </c>
    </row>
    <row r="5252" spans="1:13" ht="15">
      <c r="A5252" s="13"/>
      <c r="B5252" s="13" t="s">
        <v>9694</v>
      </c>
      <c r="C5252" s="13"/>
      <c r="D5252" s="13"/>
      <c r="E5252" s="13">
        <v>30.16</v>
      </c>
      <c r="F5252" s="13">
        <v>1</v>
      </c>
      <c r="G5252" s="13">
        <v>526.61599999999999</v>
      </c>
      <c r="H5252" s="13">
        <v>1576.825</v>
      </c>
      <c r="I5252" s="13">
        <v>3</v>
      </c>
      <c r="J5252" s="13">
        <v>1576.825</v>
      </c>
      <c r="K5252" s="13">
        <v>0</v>
      </c>
      <c r="L5252" s="13">
        <v>0</v>
      </c>
      <c r="M5252" s="13">
        <v>1.5E-3</v>
      </c>
    </row>
    <row r="5253" spans="1:13" ht="15">
      <c r="A5253" s="13" t="s">
        <v>1465</v>
      </c>
      <c r="B5253" s="13">
        <v>3</v>
      </c>
      <c r="C5253" s="13"/>
      <c r="D5253" s="13"/>
      <c r="E5253" s="13"/>
      <c r="F5253" s="13">
        <v>7</v>
      </c>
      <c r="G5253" s="13"/>
      <c r="H5253" s="13"/>
      <c r="I5253" s="13"/>
      <c r="J5253" s="13"/>
      <c r="K5253" s="13"/>
      <c r="L5253" s="13"/>
      <c r="M5253" s="13"/>
    </row>
    <row r="5254" spans="1:13" ht="15">
      <c r="A5254" s="13"/>
      <c r="B5254" s="13" t="s">
        <v>5573</v>
      </c>
      <c r="C5254" s="13"/>
      <c r="D5254" s="13"/>
      <c r="E5254" s="13">
        <v>45.63</v>
      </c>
      <c r="F5254" s="13">
        <v>1</v>
      </c>
      <c r="G5254" s="13">
        <v>460.77600000000001</v>
      </c>
      <c r="H5254" s="13">
        <v>919.53700000000003</v>
      </c>
      <c r="I5254" s="13">
        <v>2</v>
      </c>
      <c r="J5254" s="13">
        <v>919.53800000000001</v>
      </c>
      <c r="K5254" s="13">
        <v>-1E-3</v>
      </c>
      <c r="L5254" s="13">
        <v>0</v>
      </c>
      <c r="M5254" s="13">
        <v>8.1000000000000004E-5</v>
      </c>
    </row>
    <row r="5255" spans="1:13" ht="15">
      <c r="A5255" s="13"/>
      <c r="B5255" s="13" t="s">
        <v>7206</v>
      </c>
      <c r="C5255" s="13"/>
      <c r="D5255" s="13"/>
      <c r="E5255" s="13">
        <v>40.049999999999997</v>
      </c>
      <c r="F5255" s="13">
        <v>4</v>
      </c>
      <c r="G5255" s="13">
        <v>649.02300000000002</v>
      </c>
      <c r="H5255" s="13">
        <v>1944.047</v>
      </c>
      <c r="I5255" s="13">
        <v>3</v>
      </c>
      <c r="J5255" s="13">
        <v>1943.0440000000001</v>
      </c>
      <c r="K5255" s="13">
        <v>1.004</v>
      </c>
      <c r="L5255" s="13">
        <v>1</v>
      </c>
      <c r="M5255" s="13">
        <v>1.8000000000000001E-4</v>
      </c>
    </row>
    <row r="5256" spans="1:13" ht="15">
      <c r="A5256" s="13"/>
      <c r="B5256" s="13" t="s">
        <v>5574</v>
      </c>
      <c r="C5256" s="13"/>
      <c r="D5256" s="13"/>
      <c r="E5256" s="13">
        <v>39.369999999999997</v>
      </c>
      <c r="F5256" s="13">
        <v>2</v>
      </c>
      <c r="G5256" s="13">
        <v>558.81100000000004</v>
      </c>
      <c r="H5256" s="13">
        <v>1115.607</v>
      </c>
      <c r="I5256" s="13">
        <v>2</v>
      </c>
      <c r="J5256" s="13">
        <v>1115.607</v>
      </c>
      <c r="K5256" s="13">
        <v>0</v>
      </c>
      <c r="L5256" s="13">
        <v>0</v>
      </c>
      <c r="M5256" s="13">
        <v>9.2000000000000003E-4</v>
      </c>
    </row>
    <row r="5257" spans="1:13" ht="15">
      <c r="A5257" s="13" t="s">
        <v>1625</v>
      </c>
      <c r="B5257" s="13">
        <v>3</v>
      </c>
      <c r="C5257" s="13"/>
      <c r="D5257" s="13"/>
      <c r="E5257" s="13"/>
      <c r="F5257" s="13">
        <v>3</v>
      </c>
      <c r="G5257" s="13"/>
      <c r="H5257" s="13"/>
      <c r="I5257" s="13"/>
      <c r="J5257" s="13"/>
      <c r="K5257" s="13"/>
      <c r="L5257" s="13"/>
      <c r="M5257" s="13"/>
    </row>
    <row r="5258" spans="1:13" ht="15">
      <c r="A5258" s="13"/>
      <c r="B5258" s="13" t="s">
        <v>7340</v>
      </c>
      <c r="C5258" s="13"/>
      <c r="D5258" s="13"/>
      <c r="E5258" s="13">
        <v>62.31</v>
      </c>
      <c r="F5258" s="13">
        <v>1</v>
      </c>
      <c r="G5258" s="13">
        <v>724.88800000000003</v>
      </c>
      <c r="H5258" s="13">
        <v>1447.7619999999999</v>
      </c>
      <c r="I5258" s="13">
        <v>2</v>
      </c>
      <c r="J5258" s="13">
        <v>1447.759</v>
      </c>
      <c r="K5258" s="13">
        <v>3.0000000000000001E-3</v>
      </c>
      <c r="L5258" s="13">
        <v>0</v>
      </c>
      <c r="M5258" s="13">
        <v>1.3999999999999999E-6</v>
      </c>
    </row>
    <row r="5259" spans="1:13" ht="15">
      <c r="A5259" s="13"/>
      <c r="B5259" s="13" t="s">
        <v>5915</v>
      </c>
      <c r="C5259" s="13"/>
      <c r="D5259" s="13"/>
      <c r="E5259" s="13">
        <v>55.94</v>
      </c>
      <c r="F5259" s="13">
        <v>1</v>
      </c>
      <c r="G5259" s="13">
        <v>577.38099999999997</v>
      </c>
      <c r="H5259" s="13">
        <v>1152.7470000000001</v>
      </c>
      <c r="I5259" s="13">
        <v>2</v>
      </c>
      <c r="J5259" s="13">
        <v>1152.748</v>
      </c>
      <c r="K5259" s="13">
        <v>-1E-3</v>
      </c>
      <c r="L5259" s="13">
        <v>0</v>
      </c>
      <c r="M5259" s="13">
        <v>2.5000000000000002E-6</v>
      </c>
    </row>
    <row r="5260" spans="1:13" ht="15" collapsed="1">
      <c r="A5260" s="13"/>
      <c r="B5260" s="13" t="s">
        <v>7340</v>
      </c>
      <c r="C5260" s="13"/>
      <c r="D5260" s="13"/>
      <c r="E5260" s="13">
        <v>33.29</v>
      </c>
      <c r="F5260" s="13">
        <v>1</v>
      </c>
      <c r="G5260" s="13">
        <v>483.59399999999999</v>
      </c>
      <c r="H5260" s="13">
        <v>1447.761</v>
      </c>
      <c r="I5260" s="13">
        <v>3</v>
      </c>
      <c r="J5260" s="13">
        <v>1447.759</v>
      </c>
      <c r="K5260" s="13">
        <v>2E-3</v>
      </c>
      <c r="L5260" s="13">
        <v>0</v>
      </c>
      <c r="M5260" s="13">
        <v>7.6000000000000004E-4</v>
      </c>
    </row>
    <row r="5261" spans="1:13" ht="15">
      <c r="A5261" s="13" t="s">
        <v>6372</v>
      </c>
      <c r="B5261" s="13">
        <v>3</v>
      </c>
      <c r="C5261" s="13"/>
      <c r="D5261" s="13"/>
      <c r="E5261" s="13"/>
      <c r="F5261" s="13">
        <v>3</v>
      </c>
      <c r="G5261" s="13"/>
      <c r="H5261" s="13"/>
      <c r="I5261" s="13"/>
      <c r="J5261" s="13"/>
      <c r="K5261" s="13"/>
      <c r="L5261" s="13"/>
      <c r="M5261" s="13"/>
    </row>
    <row r="5262" spans="1:13" ht="15" collapsed="1">
      <c r="A5262" s="13"/>
      <c r="B5262" s="13" t="s">
        <v>7826</v>
      </c>
      <c r="C5262" s="13"/>
      <c r="D5262" s="13"/>
      <c r="E5262" s="13">
        <v>49.82</v>
      </c>
      <c r="F5262" s="13">
        <v>1</v>
      </c>
      <c r="G5262" s="13">
        <v>626.78800000000001</v>
      </c>
      <c r="H5262" s="13">
        <v>1251.5619999999999</v>
      </c>
      <c r="I5262" s="13">
        <v>2</v>
      </c>
      <c r="J5262" s="13">
        <v>1251.5619999999999</v>
      </c>
      <c r="K5262" s="13">
        <v>0</v>
      </c>
      <c r="L5262" s="13">
        <v>0</v>
      </c>
      <c r="M5262" s="13">
        <v>2.1999999999999999E-5</v>
      </c>
    </row>
    <row r="5263" spans="1:13" ht="15">
      <c r="A5263" s="13"/>
      <c r="B5263" s="13" t="s">
        <v>8870</v>
      </c>
      <c r="C5263" s="13"/>
      <c r="D5263" s="13"/>
      <c r="E5263" s="13">
        <v>42.47</v>
      </c>
      <c r="F5263" s="13">
        <v>1</v>
      </c>
      <c r="G5263" s="13">
        <v>513.79499999999996</v>
      </c>
      <c r="H5263" s="13">
        <v>1025.576</v>
      </c>
      <c r="I5263" s="13">
        <v>2</v>
      </c>
      <c r="J5263" s="13">
        <v>1025.576</v>
      </c>
      <c r="K5263" s="13">
        <v>0</v>
      </c>
      <c r="L5263" s="13">
        <v>0</v>
      </c>
      <c r="M5263" s="13">
        <v>2.3000000000000001E-4</v>
      </c>
    </row>
    <row r="5264" spans="1:13" ht="15" collapsed="1">
      <c r="A5264" s="13"/>
      <c r="B5264" s="13" t="s">
        <v>7490</v>
      </c>
      <c r="C5264" s="13"/>
      <c r="D5264" s="13"/>
      <c r="E5264" s="13">
        <v>26.32</v>
      </c>
      <c r="F5264" s="13">
        <v>1</v>
      </c>
      <c r="G5264" s="13">
        <v>422.74799999999999</v>
      </c>
      <c r="H5264" s="13">
        <v>843.48199999999997</v>
      </c>
      <c r="I5264" s="13">
        <v>2</v>
      </c>
      <c r="J5264" s="13">
        <v>843.48099999999999</v>
      </c>
      <c r="K5264" s="13">
        <v>0</v>
      </c>
      <c r="L5264" s="13">
        <v>0</v>
      </c>
      <c r="M5264" s="13">
        <v>2.5000000000000001E-2</v>
      </c>
    </row>
    <row r="5265" spans="1:13" ht="15">
      <c r="A5265" s="13" t="s">
        <v>1975</v>
      </c>
      <c r="B5265" s="13">
        <v>3</v>
      </c>
      <c r="C5265" s="13"/>
      <c r="D5265" s="13"/>
      <c r="E5265" s="13"/>
      <c r="F5265" s="13">
        <v>4</v>
      </c>
      <c r="G5265" s="13"/>
      <c r="H5265" s="13"/>
      <c r="I5265" s="13"/>
      <c r="J5265" s="13"/>
      <c r="K5265" s="13"/>
      <c r="L5265" s="13"/>
      <c r="M5265" s="13"/>
    </row>
    <row r="5266" spans="1:13" ht="15" collapsed="1">
      <c r="A5266" s="13"/>
      <c r="B5266" s="13" t="s">
        <v>4979</v>
      </c>
      <c r="C5266" s="13"/>
      <c r="D5266" s="13"/>
      <c r="E5266" s="13">
        <v>44.48</v>
      </c>
      <c r="F5266" s="13">
        <v>2</v>
      </c>
      <c r="G5266" s="13">
        <v>471.79700000000003</v>
      </c>
      <c r="H5266" s="13">
        <v>941.57899999999995</v>
      </c>
      <c r="I5266" s="13">
        <v>2</v>
      </c>
      <c r="J5266" s="13">
        <v>941.58</v>
      </c>
      <c r="K5266" s="13">
        <v>0</v>
      </c>
      <c r="L5266" s="13">
        <v>0</v>
      </c>
      <c r="M5266" s="13">
        <v>2.3000000000000001E-4</v>
      </c>
    </row>
    <row r="5267" spans="1:13" ht="15">
      <c r="A5267" s="13"/>
      <c r="B5267" s="13" t="s">
        <v>9317</v>
      </c>
      <c r="C5267" s="13"/>
      <c r="D5267" s="13"/>
      <c r="E5267" s="13">
        <v>34.18</v>
      </c>
      <c r="F5267" s="13">
        <v>1</v>
      </c>
      <c r="G5267" s="13">
        <v>586.31399999999996</v>
      </c>
      <c r="H5267" s="13">
        <v>1170.614</v>
      </c>
      <c r="I5267" s="13">
        <v>2</v>
      </c>
      <c r="J5267" s="13">
        <v>1170.6130000000001</v>
      </c>
      <c r="K5267" s="13">
        <v>1E-3</v>
      </c>
      <c r="L5267" s="13">
        <v>0</v>
      </c>
      <c r="M5267" s="13">
        <v>2.0999999999999999E-3</v>
      </c>
    </row>
    <row r="5268" spans="1:13" ht="15">
      <c r="A5268" s="13"/>
      <c r="B5268" s="13" t="s">
        <v>10455</v>
      </c>
      <c r="C5268" s="13"/>
      <c r="D5268" s="13"/>
      <c r="E5268" s="13">
        <v>22.55</v>
      </c>
      <c r="F5268" s="13">
        <v>1</v>
      </c>
      <c r="G5268" s="13">
        <v>562.61199999999997</v>
      </c>
      <c r="H5268" s="13">
        <v>1684.8130000000001</v>
      </c>
      <c r="I5268" s="13">
        <v>3</v>
      </c>
      <c r="J5268" s="13">
        <v>1683.81</v>
      </c>
      <c r="K5268" s="13">
        <v>1.0029999999999999</v>
      </c>
      <c r="L5268" s="13">
        <v>1</v>
      </c>
      <c r="M5268" s="13">
        <v>2.5000000000000001E-2</v>
      </c>
    </row>
    <row r="5269" spans="1:13" ht="15">
      <c r="A5269" s="13" t="s">
        <v>1471</v>
      </c>
      <c r="B5269" s="13">
        <v>3</v>
      </c>
      <c r="C5269" s="13"/>
      <c r="D5269" s="13"/>
      <c r="E5269" s="13"/>
      <c r="F5269" s="13">
        <v>5</v>
      </c>
      <c r="G5269" s="13"/>
      <c r="H5269" s="13"/>
      <c r="I5269" s="13"/>
      <c r="J5269" s="13"/>
      <c r="K5269" s="13"/>
      <c r="L5269" s="13"/>
      <c r="M5269" s="13"/>
    </row>
    <row r="5270" spans="1:13" ht="15">
      <c r="A5270" s="13"/>
      <c r="B5270" s="13" t="s">
        <v>5579</v>
      </c>
      <c r="C5270" s="13"/>
      <c r="D5270" s="13"/>
      <c r="E5270" s="13">
        <v>54.98</v>
      </c>
      <c r="F5270" s="13">
        <v>2</v>
      </c>
      <c r="G5270" s="13">
        <v>556.82399999999996</v>
      </c>
      <c r="H5270" s="13">
        <v>1111.634</v>
      </c>
      <c r="I5270" s="13">
        <v>2</v>
      </c>
      <c r="J5270" s="13">
        <v>1111.635</v>
      </c>
      <c r="K5270" s="13">
        <v>-1E-3</v>
      </c>
      <c r="L5270" s="13">
        <v>0</v>
      </c>
      <c r="M5270" s="13">
        <v>1.4E-5</v>
      </c>
    </row>
    <row r="5271" spans="1:13" ht="15" collapsed="1">
      <c r="A5271" s="13"/>
      <c r="B5271" s="13" t="s">
        <v>5580</v>
      </c>
      <c r="C5271" s="13"/>
      <c r="D5271" s="13"/>
      <c r="E5271" s="13">
        <v>42.99</v>
      </c>
      <c r="F5271" s="13">
        <v>2</v>
      </c>
      <c r="G5271" s="13">
        <v>574.79100000000005</v>
      </c>
      <c r="H5271" s="13">
        <v>1147.568</v>
      </c>
      <c r="I5271" s="13">
        <v>2</v>
      </c>
      <c r="J5271" s="13">
        <v>1147.566</v>
      </c>
      <c r="K5271" s="13">
        <v>3.0000000000000001E-3</v>
      </c>
      <c r="L5271" s="13">
        <v>0</v>
      </c>
      <c r="M5271" s="13">
        <v>2.5000000000000001E-4</v>
      </c>
    </row>
    <row r="5272" spans="1:13" ht="15">
      <c r="A5272" s="13"/>
      <c r="B5272" s="13" t="s">
        <v>10456</v>
      </c>
      <c r="C5272" s="13"/>
      <c r="D5272" s="13"/>
      <c r="E5272" s="13">
        <v>29.21</v>
      </c>
      <c r="F5272" s="13">
        <v>1</v>
      </c>
      <c r="G5272" s="13">
        <v>926.46699999999998</v>
      </c>
      <c r="H5272" s="13">
        <v>2776.38</v>
      </c>
      <c r="I5272" s="13">
        <v>3</v>
      </c>
      <c r="J5272" s="13">
        <v>2775.3760000000002</v>
      </c>
      <c r="K5272" s="13">
        <v>1.0049999999999999</v>
      </c>
      <c r="L5272" s="13">
        <v>0</v>
      </c>
      <c r="M5272" s="13">
        <v>1.8E-3</v>
      </c>
    </row>
    <row r="5273" spans="1:13" ht="15">
      <c r="A5273" s="13" t="s">
        <v>1148</v>
      </c>
      <c r="B5273" s="13">
        <v>3</v>
      </c>
      <c r="C5273" s="13"/>
      <c r="D5273" s="13"/>
      <c r="E5273" s="13"/>
      <c r="F5273" s="13">
        <v>5</v>
      </c>
      <c r="G5273" s="13"/>
      <c r="H5273" s="13"/>
      <c r="I5273" s="13"/>
      <c r="J5273" s="13"/>
      <c r="K5273" s="13"/>
      <c r="L5273" s="13"/>
      <c r="M5273" s="13"/>
    </row>
    <row r="5274" spans="1:13" ht="15">
      <c r="A5274" s="13"/>
      <c r="B5274" s="13" t="s">
        <v>7057</v>
      </c>
      <c r="C5274" s="13"/>
      <c r="D5274" s="13"/>
      <c r="E5274" s="13">
        <v>39.19</v>
      </c>
      <c r="F5274" s="13">
        <v>2</v>
      </c>
      <c r="G5274" s="13">
        <v>525.27099999999996</v>
      </c>
      <c r="H5274" s="13">
        <v>1572.7909999999999</v>
      </c>
      <c r="I5274" s="13">
        <v>3</v>
      </c>
      <c r="J5274" s="13">
        <v>1572.79</v>
      </c>
      <c r="K5274" s="13">
        <v>1E-3</v>
      </c>
      <c r="L5274" s="13">
        <v>0</v>
      </c>
      <c r="M5274" s="13">
        <v>8.5999999999999998E-4</v>
      </c>
    </row>
    <row r="5275" spans="1:13" ht="15">
      <c r="A5275" s="13"/>
      <c r="B5275" s="13" t="s">
        <v>7058</v>
      </c>
      <c r="C5275" s="13"/>
      <c r="D5275" s="13"/>
      <c r="E5275" s="13">
        <v>36.72</v>
      </c>
      <c r="F5275" s="13">
        <v>2</v>
      </c>
      <c r="G5275" s="13">
        <v>555.60500000000002</v>
      </c>
      <c r="H5275" s="13">
        <v>1663.7940000000001</v>
      </c>
      <c r="I5275" s="13">
        <v>3</v>
      </c>
      <c r="J5275" s="13">
        <v>1662.7850000000001</v>
      </c>
      <c r="K5275" s="13">
        <v>1.0089999999999999</v>
      </c>
      <c r="L5275" s="13">
        <v>0</v>
      </c>
      <c r="M5275" s="13">
        <v>8.0000000000000004E-4</v>
      </c>
    </row>
    <row r="5276" spans="1:13" ht="15">
      <c r="A5276" s="13"/>
      <c r="B5276" s="13" t="s">
        <v>10457</v>
      </c>
      <c r="C5276" s="13"/>
      <c r="D5276" s="13"/>
      <c r="E5276" s="13">
        <v>28.79</v>
      </c>
      <c r="F5276" s="13">
        <v>1</v>
      </c>
      <c r="G5276" s="13">
        <v>430.22199999999998</v>
      </c>
      <c r="H5276" s="13">
        <v>1287.644</v>
      </c>
      <c r="I5276" s="13">
        <v>3</v>
      </c>
      <c r="J5276" s="13">
        <v>1287.646</v>
      </c>
      <c r="K5276" s="13">
        <v>-1E-3</v>
      </c>
      <c r="L5276" s="13">
        <v>1</v>
      </c>
      <c r="M5276" s="13">
        <v>8.9999999999999993E-3</v>
      </c>
    </row>
    <row r="5277" spans="1:13" ht="15">
      <c r="A5277" s="13" t="s">
        <v>1026</v>
      </c>
      <c r="B5277" s="13">
        <v>3</v>
      </c>
      <c r="C5277" s="13"/>
      <c r="D5277" s="13"/>
      <c r="E5277" s="13"/>
      <c r="F5277" s="13">
        <v>5</v>
      </c>
      <c r="G5277" s="13"/>
      <c r="H5277" s="13"/>
      <c r="I5277" s="13"/>
      <c r="J5277" s="13"/>
      <c r="K5277" s="13"/>
      <c r="L5277" s="13"/>
      <c r="M5277" s="13"/>
    </row>
    <row r="5278" spans="1:13" ht="15">
      <c r="A5278" s="13"/>
      <c r="B5278" s="13" t="s">
        <v>5158</v>
      </c>
      <c r="C5278" s="13"/>
      <c r="D5278" s="13"/>
      <c r="E5278" s="13">
        <v>55.48</v>
      </c>
      <c r="F5278" s="13">
        <v>2</v>
      </c>
      <c r="G5278" s="13">
        <v>608.28599999999994</v>
      </c>
      <c r="H5278" s="13">
        <v>1214.558</v>
      </c>
      <c r="I5278" s="13">
        <v>2</v>
      </c>
      <c r="J5278" s="13">
        <v>1214.557</v>
      </c>
      <c r="K5278" s="13">
        <v>1E-3</v>
      </c>
      <c r="L5278" s="13">
        <v>0</v>
      </c>
      <c r="M5278" s="13">
        <v>7.1999999999999997E-6</v>
      </c>
    </row>
    <row r="5279" spans="1:13" ht="15" collapsed="1">
      <c r="A5279" s="13"/>
      <c r="B5279" s="13" t="s">
        <v>5159</v>
      </c>
      <c r="C5279" s="13"/>
      <c r="D5279" s="13"/>
      <c r="E5279" s="13">
        <v>30.62</v>
      </c>
      <c r="F5279" s="13">
        <v>2</v>
      </c>
      <c r="G5279" s="13">
        <v>481.76900000000001</v>
      </c>
      <c r="H5279" s="13">
        <v>961.52300000000002</v>
      </c>
      <c r="I5279" s="13">
        <v>2</v>
      </c>
      <c r="J5279" s="13">
        <v>961.52300000000002</v>
      </c>
      <c r="K5279" s="13">
        <v>-1E-3</v>
      </c>
      <c r="L5279" s="13">
        <v>0</v>
      </c>
      <c r="M5279" s="13">
        <v>2.7000000000000001E-3</v>
      </c>
    </row>
    <row r="5280" spans="1:13" ht="15">
      <c r="A5280" s="13"/>
      <c r="B5280" s="13" t="s">
        <v>5160</v>
      </c>
      <c r="C5280" s="13"/>
      <c r="D5280" s="13"/>
      <c r="E5280" s="13">
        <v>27.28</v>
      </c>
      <c r="F5280" s="13">
        <v>1</v>
      </c>
      <c r="G5280" s="13">
        <v>476.29</v>
      </c>
      <c r="H5280" s="13">
        <v>950.56600000000003</v>
      </c>
      <c r="I5280" s="13">
        <v>2</v>
      </c>
      <c r="J5280" s="13">
        <v>950.56600000000003</v>
      </c>
      <c r="K5280" s="13">
        <v>0</v>
      </c>
      <c r="L5280" s="13">
        <v>0</v>
      </c>
      <c r="M5280" s="13">
        <v>4.4000000000000003E-3</v>
      </c>
    </row>
    <row r="5281" spans="1:13" ht="15">
      <c r="A5281" s="13" t="s">
        <v>1997</v>
      </c>
      <c r="B5281" s="13">
        <v>3</v>
      </c>
      <c r="C5281" s="13"/>
      <c r="D5281" s="13"/>
      <c r="E5281" s="13"/>
      <c r="F5281" s="13">
        <v>4</v>
      </c>
      <c r="G5281" s="13"/>
      <c r="H5281" s="13"/>
      <c r="I5281" s="13"/>
      <c r="J5281" s="13"/>
      <c r="K5281" s="13"/>
      <c r="L5281" s="13"/>
      <c r="M5281" s="13"/>
    </row>
    <row r="5282" spans="1:13" ht="15">
      <c r="A5282" s="13"/>
      <c r="B5282" s="13" t="s">
        <v>5931</v>
      </c>
      <c r="C5282" s="13"/>
      <c r="D5282" s="13"/>
      <c r="E5282" s="13">
        <v>39.56</v>
      </c>
      <c r="F5282" s="13">
        <v>2</v>
      </c>
      <c r="G5282" s="13">
        <v>516.97500000000002</v>
      </c>
      <c r="H5282" s="13">
        <v>1547.903</v>
      </c>
      <c r="I5282" s="13">
        <v>3</v>
      </c>
      <c r="J5282" s="13">
        <v>1547.904</v>
      </c>
      <c r="K5282" s="13">
        <v>-1E-3</v>
      </c>
      <c r="L5282" s="13">
        <v>0</v>
      </c>
      <c r="M5282" s="13">
        <v>2.4000000000000001E-4</v>
      </c>
    </row>
    <row r="5283" spans="1:13" ht="15" collapsed="1">
      <c r="A5283" s="13"/>
      <c r="B5283" s="13" t="s">
        <v>9757</v>
      </c>
      <c r="C5283" s="13"/>
      <c r="D5283" s="13"/>
      <c r="E5283" s="13">
        <v>35.549999999999997</v>
      </c>
      <c r="F5283" s="13">
        <v>1</v>
      </c>
      <c r="G5283" s="13">
        <v>401.24799999999999</v>
      </c>
      <c r="H5283" s="13">
        <v>800.48099999999999</v>
      </c>
      <c r="I5283" s="13">
        <v>2</v>
      </c>
      <c r="J5283" s="13">
        <v>800.48299999999995</v>
      </c>
      <c r="K5283" s="13">
        <v>-2E-3</v>
      </c>
      <c r="L5283" s="13">
        <v>0</v>
      </c>
      <c r="M5283" s="13">
        <v>2.7000000000000001E-3</v>
      </c>
    </row>
    <row r="5284" spans="1:13" ht="15">
      <c r="A5284" s="13"/>
      <c r="B5284" s="13" t="s">
        <v>5931</v>
      </c>
      <c r="C5284" s="13"/>
      <c r="D5284" s="13"/>
      <c r="E5284" s="13">
        <v>32.68</v>
      </c>
      <c r="F5284" s="13">
        <v>1</v>
      </c>
      <c r="G5284" s="13">
        <v>774.96</v>
      </c>
      <c r="H5284" s="13">
        <v>1547.9059999999999</v>
      </c>
      <c r="I5284" s="13">
        <v>2</v>
      </c>
      <c r="J5284" s="13">
        <v>1547.904</v>
      </c>
      <c r="K5284" s="13">
        <v>3.0000000000000001E-3</v>
      </c>
      <c r="L5284" s="13">
        <v>0</v>
      </c>
      <c r="M5284" s="13">
        <v>1.1000000000000001E-3</v>
      </c>
    </row>
    <row r="5285" spans="1:13" ht="15">
      <c r="A5285" s="13" t="s">
        <v>1999</v>
      </c>
      <c r="B5285" s="13">
        <v>3</v>
      </c>
      <c r="C5285" s="13"/>
      <c r="D5285" s="13"/>
      <c r="E5285" s="13"/>
      <c r="F5285" s="13">
        <v>4</v>
      </c>
      <c r="G5285" s="13"/>
      <c r="H5285" s="13"/>
      <c r="I5285" s="13"/>
      <c r="J5285" s="13"/>
      <c r="K5285" s="13"/>
      <c r="L5285" s="13"/>
      <c r="M5285" s="13"/>
    </row>
    <row r="5286" spans="1:13" ht="15" collapsed="1">
      <c r="A5286" s="13"/>
      <c r="B5286" s="13" t="s">
        <v>5932</v>
      </c>
      <c r="C5286" s="13"/>
      <c r="D5286" s="13"/>
      <c r="E5286" s="13">
        <v>49.89</v>
      </c>
      <c r="F5286" s="13">
        <v>2</v>
      </c>
      <c r="G5286" s="13">
        <v>733.88599999999997</v>
      </c>
      <c r="H5286" s="13">
        <v>1465.758</v>
      </c>
      <c r="I5286" s="13">
        <v>2</v>
      </c>
      <c r="J5286" s="13">
        <v>1465.7570000000001</v>
      </c>
      <c r="K5286" s="13">
        <v>1E-3</v>
      </c>
      <c r="L5286" s="13">
        <v>0</v>
      </c>
      <c r="M5286" s="13">
        <v>2.0999999999999999E-5</v>
      </c>
    </row>
    <row r="5287" spans="1:13" ht="15">
      <c r="A5287" s="13"/>
      <c r="B5287" s="13" t="s">
        <v>5932</v>
      </c>
      <c r="C5287" s="13"/>
      <c r="D5287" s="13"/>
      <c r="E5287" s="13">
        <v>48.76</v>
      </c>
      <c r="F5287" s="13">
        <v>1</v>
      </c>
      <c r="G5287" s="13">
        <v>489.92700000000002</v>
      </c>
      <c r="H5287" s="13">
        <v>1466.76</v>
      </c>
      <c r="I5287" s="13">
        <v>3</v>
      </c>
      <c r="J5287" s="13">
        <v>1465.7570000000001</v>
      </c>
      <c r="K5287" s="13">
        <v>1.004</v>
      </c>
      <c r="L5287" s="13">
        <v>0</v>
      </c>
      <c r="M5287" s="13">
        <v>2.6999999999999999E-5</v>
      </c>
    </row>
    <row r="5288" spans="1:13" ht="15">
      <c r="A5288" s="13"/>
      <c r="B5288" s="13" t="s">
        <v>10458</v>
      </c>
      <c r="C5288" s="13"/>
      <c r="D5288" s="13"/>
      <c r="E5288" s="13">
        <v>35.47</v>
      </c>
      <c r="F5288" s="13">
        <v>1</v>
      </c>
      <c r="G5288" s="13">
        <v>675.70399999999995</v>
      </c>
      <c r="H5288" s="13">
        <v>2024.0889999999999</v>
      </c>
      <c r="I5288" s="13">
        <v>3</v>
      </c>
      <c r="J5288" s="13">
        <v>2023.0840000000001</v>
      </c>
      <c r="K5288" s="13">
        <v>1.006</v>
      </c>
      <c r="L5288" s="13">
        <v>0</v>
      </c>
      <c r="M5288" s="13">
        <v>4.6999999999999999E-4</v>
      </c>
    </row>
    <row r="5289" spans="1:13" ht="15">
      <c r="A5289" s="13" t="s">
        <v>1477</v>
      </c>
      <c r="B5289" s="13">
        <v>3</v>
      </c>
      <c r="C5289" s="13"/>
      <c r="D5289" s="13"/>
      <c r="E5289" s="13"/>
      <c r="F5289" s="13">
        <v>4</v>
      </c>
      <c r="G5289" s="13"/>
      <c r="H5289" s="13"/>
      <c r="I5289" s="13"/>
      <c r="J5289" s="13"/>
      <c r="K5289" s="13"/>
      <c r="L5289" s="13"/>
      <c r="M5289" s="13"/>
    </row>
    <row r="5290" spans="1:13" ht="15">
      <c r="A5290" s="13"/>
      <c r="B5290" s="13" t="s">
        <v>7210</v>
      </c>
      <c r="C5290" s="13"/>
      <c r="D5290" s="13"/>
      <c r="E5290" s="13">
        <v>41.84</v>
      </c>
      <c r="F5290" s="13">
        <v>1</v>
      </c>
      <c r="G5290" s="13">
        <v>563.827</v>
      </c>
      <c r="H5290" s="13">
        <v>1125.6389999999999</v>
      </c>
      <c r="I5290" s="13">
        <v>2</v>
      </c>
      <c r="J5290" s="13">
        <v>1125.6389999999999</v>
      </c>
      <c r="K5290" s="13">
        <v>0</v>
      </c>
      <c r="L5290" s="13">
        <v>0</v>
      </c>
      <c r="M5290" s="13">
        <v>3.3E-4</v>
      </c>
    </row>
    <row r="5291" spans="1:13" ht="15">
      <c r="A5291" s="13"/>
      <c r="B5291" s="13" t="s">
        <v>5588</v>
      </c>
      <c r="C5291" s="13"/>
      <c r="D5291" s="13"/>
      <c r="E5291" s="13">
        <v>41.56</v>
      </c>
      <c r="F5291" s="13">
        <v>2</v>
      </c>
      <c r="G5291" s="13">
        <v>419.79199999999997</v>
      </c>
      <c r="H5291" s="13">
        <v>837.56899999999996</v>
      </c>
      <c r="I5291" s="13">
        <v>2</v>
      </c>
      <c r="J5291" s="13">
        <v>837.56899999999996</v>
      </c>
      <c r="K5291" s="13">
        <v>0</v>
      </c>
      <c r="L5291" s="13">
        <v>0</v>
      </c>
      <c r="M5291" s="13">
        <v>6.9999999999999994E-5</v>
      </c>
    </row>
    <row r="5292" spans="1:13" ht="15">
      <c r="A5292" s="13"/>
      <c r="B5292" s="13" t="s">
        <v>5589</v>
      </c>
      <c r="C5292" s="13"/>
      <c r="D5292" s="13"/>
      <c r="E5292" s="13">
        <v>34.17</v>
      </c>
      <c r="F5292" s="13">
        <v>1</v>
      </c>
      <c r="G5292" s="13">
        <v>563.32299999999998</v>
      </c>
      <c r="H5292" s="13">
        <v>1124.6310000000001</v>
      </c>
      <c r="I5292" s="13">
        <v>2</v>
      </c>
      <c r="J5292" s="13">
        <v>1124.6300000000001</v>
      </c>
      <c r="K5292" s="13">
        <v>1E-3</v>
      </c>
      <c r="L5292" s="13">
        <v>0</v>
      </c>
      <c r="M5292" s="13">
        <v>1.2999999999999999E-3</v>
      </c>
    </row>
    <row r="5293" spans="1:13" ht="15">
      <c r="A5293" s="13" t="s">
        <v>8208</v>
      </c>
      <c r="B5293" s="13">
        <v>3</v>
      </c>
      <c r="C5293" s="13"/>
      <c r="D5293" s="13"/>
      <c r="E5293" s="13"/>
      <c r="F5293" s="13">
        <v>3</v>
      </c>
      <c r="G5293" s="13"/>
      <c r="H5293" s="13"/>
      <c r="I5293" s="13"/>
      <c r="J5293" s="13"/>
      <c r="K5293" s="13"/>
      <c r="L5293" s="13"/>
      <c r="M5293" s="13"/>
    </row>
    <row r="5294" spans="1:13" ht="15">
      <c r="A5294" s="13"/>
      <c r="B5294" s="13" t="s">
        <v>9339</v>
      </c>
      <c r="C5294" s="13"/>
      <c r="D5294" s="13"/>
      <c r="E5294" s="13">
        <v>50.81</v>
      </c>
      <c r="F5294" s="13">
        <v>1</v>
      </c>
      <c r="G5294" s="13">
        <v>504.262</v>
      </c>
      <c r="H5294" s="13">
        <v>1006.508</v>
      </c>
      <c r="I5294" s="13">
        <v>2</v>
      </c>
      <c r="J5294" s="13">
        <v>1006.508</v>
      </c>
      <c r="K5294" s="13">
        <v>0</v>
      </c>
      <c r="L5294" s="13">
        <v>0</v>
      </c>
      <c r="M5294" s="13">
        <v>1.7E-5</v>
      </c>
    </row>
    <row r="5295" spans="1:13" ht="15">
      <c r="A5295" s="13"/>
      <c r="B5295" s="13" t="s">
        <v>9828</v>
      </c>
      <c r="C5295" s="13"/>
      <c r="D5295" s="13"/>
      <c r="E5295" s="13">
        <v>36.67</v>
      </c>
      <c r="F5295" s="13">
        <v>1</v>
      </c>
      <c r="G5295" s="13">
        <v>611.84299999999996</v>
      </c>
      <c r="H5295" s="13">
        <v>1221.672</v>
      </c>
      <c r="I5295" s="13">
        <v>2</v>
      </c>
      <c r="J5295" s="13">
        <v>1221.672</v>
      </c>
      <c r="K5295" s="13">
        <v>1E-3</v>
      </c>
      <c r="L5295" s="13">
        <v>0</v>
      </c>
      <c r="M5295" s="13">
        <v>4.2000000000000002E-4</v>
      </c>
    </row>
    <row r="5296" spans="1:13" ht="15">
      <c r="A5296" s="13"/>
      <c r="B5296" s="13" t="s">
        <v>10459</v>
      </c>
      <c r="C5296" s="13"/>
      <c r="D5296" s="13"/>
      <c r="E5296" s="13">
        <v>22.6</v>
      </c>
      <c r="F5296" s="13">
        <v>1</v>
      </c>
      <c r="G5296" s="13">
        <v>388.54399999999998</v>
      </c>
      <c r="H5296" s="13">
        <v>1162.6089999999999</v>
      </c>
      <c r="I5296" s="13">
        <v>3</v>
      </c>
      <c r="J5296" s="13">
        <v>1162.6089999999999</v>
      </c>
      <c r="K5296" s="13">
        <v>0</v>
      </c>
      <c r="L5296" s="13">
        <v>1</v>
      </c>
      <c r="M5296" s="13">
        <v>5.0999999999999997E-2</v>
      </c>
    </row>
    <row r="5297" spans="1:13" ht="15">
      <c r="A5297" s="13" t="s">
        <v>7907</v>
      </c>
      <c r="B5297" s="13">
        <v>3</v>
      </c>
      <c r="C5297" s="13"/>
      <c r="D5297" s="13"/>
      <c r="E5297" s="13"/>
      <c r="F5297" s="13">
        <v>3</v>
      </c>
      <c r="G5297" s="13"/>
      <c r="H5297" s="13"/>
      <c r="I5297" s="13"/>
      <c r="J5297" s="13"/>
      <c r="K5297" s="13"/>
      <c r="L5297" s="13"/>
      <c r="M5297" s="13"/>
    </row>
    <row r="5298" spans="1:13" ht="15">
      <c r="A5298" s="13"/>
      <c r="B5298" s="13" t="s">
        <v>10460</v>
      </c>
      <c r="C5298" s="13"/>
      <c r="D5298" s="13"/>
      <c r="E5298" s="13">
        <v>37.950000000000003</v>
      </c>
      <c r="F5298" s="13">
        <v>1</v>
      </c>
      <c r="G5298" s="13">
        <v>676.37199999999996</v>
      </c>
      <c r="H5298" s="13">
        <v>1350.729</v>
      </c>
      <c r="I5298" s="13">
        <v>2</v>
      </c>
      <c r="J5298" s="13">
        <v>1350.73</v>
      </c>
      <c r="K5298" s="13">
        <v>0</v>
      </c>
      <c r="L5298" s="13">
        <v>0</v>
      </c>
      <c r="M5298" s="13">
        <v>2.7999999999999998E-4</v>
      </c>
    </row>
    <row r="5299" spans="1:13" ht="15" collapsed="1">
      <c r="A5299" s="13"/>
      <c r="B5299" s="13" t="s">
        <v>9925</v>
      </c>
      <c r="C5299" s="13"/>
      <c r="D5299" s="13"/>
      <c r="E5299" s="13">
        <v>30.38</v>
      </c>
      <c r="F5299" s="13">
        <v>1</v>
      </c>
      <c r="G5299" s="13">
        <v>409.74799999999999</v>
      </c>
      <c r="H5299" s="13">
        <v>817.48</v>
      </c>
      <c r="I5299" s="13">
        <v>2</v>
      </c>
      <c r="J5299" s="13">
        <v>817.48099999999999</v>
      </c>
      <c r="K5299" s="13">
        <v>-1E-3</v>
      </c>
      <c r="L5299" s="13">
        <v>0</v>
      </c>
      <c r="M5299" s="13">
        <v>5.4999999999999997E-3</v>
      </c>
    </row>
    <row r="5300" spans="1:13" ht="15">
      <c r="A5300" s="13"/>
      <c r="B5300" s="13" t="s">
        <v>9015</v>
      </c>
      <c r="C5300" s="13"/>
      <c r="D5300" s="13"/>
      <c r="E5300" s="13">
        <v>25.84</v>
      </c>
      <c r="F5300" s="13">
        <v>1</v>
      </c>
      <c r="G5300" s="13">
        <v>449.59800000000001</v>
      </c>
      <c r="H5300" s="13">
        <v>1345.771</v>
      </c>
      <c r="I5300" s="13">
        <v>3</v>
      </c>
      <c r="J5300" s="13">
        <v>1345.7719999999999</v>
      </c>
      <c r="K5300" s="13">
        <v>-1E-3</v>
      </c>
      <c r="L5300" s="13">
        <v>0</v>
      </c>
      <c r="M5300" s="13">
        <v>3.8E-3</v>
      </c>
    </row>
    <row r="5301" spans="1:13" ht="15">
      <c r="A5301" s="13" t="s">
        <v>2019</v>
      </c>
      <c r="B5301" s="13">
        <v>3</v>
      </c>
      <c r="C5301" s="13"/>
      <c r="D5301" s="13"/>
      <c r="E5301" s="13"/>
      <c r="F5301" s="13">
        <v>4</v>
      </c>
      <c r="G5301" s="13"/>
      <c r="H5301" s="13"/>
      <c r="I5301" s="13"/>
      <c r="J5301" s="13"/>
      <c r="K5301" s="13"/>
      <c r="L5301" s="13"/>
      <c r="M5301" s="13"/>
    </row>
    <row r="5302" spans="1:13" ht="15" collapsed="1">
      <c r="A5302" s="13"/>
      <c r="B5302" s="13" t="s">
        <v>9758</v>
      </c>
      <c r="C5302" s="13"/>
      <c r="D5302" s="13"/>
      <c r="E5302" s="13">
        <v>37.76</v>
      </c>
      <c r="F5302" s="13">
        <v>1</v>
      </c>
      <c r="G5302" s="13">
        <v>408.601</v>
      </c>
      <c r="H5302" s="13">
        <v>1222.78</v>
      </c>
      <c r="I5302" s="13">
        <v>3</v>
      </c>
      <c r="J5302" s="13">
        <v>1222.78</v>
      </c>
      <c r="K5302" s="13">
        <v>0</v>
      </c>
      <c r="L5302" s="13">
        <v>1</v>
      </c>
      <c r="M5302" s="13">
        <v>1.7000000000000001E-4</v>
      </c>
    </row>
    <row r="5303" spans="1:13" ht="15">
      <c r="A5303" s="13"/>
      <c r="B5303" s="13" t="s">
        <v>5937</v>
      </c>
      <c r="C5303" s="13"/>
      <c r="D5303" s="13"/>
      <c r="E5303" s="13">
        <v>32.97</v>
      </c>
      <c r="F5303" s="13">
        <v>1</v>
      </c>
      <c r="G5303" s="13">
        <v>393.26600000000002</v>
      </c>
      <c r="H5303" s="13">
        <v>784.51700000000005</v>
      </c>
      <c r="I5303" s="13">
        <v>2</v>
      </c>
      <c r="J5303" s="13">
        <v>784.51700000000005</v>
      </c>
      <c r="K5303" s="13">
        <v>0</v>
      </c>
      <c r="L5303" s="13">
        <v>0</v>
      </c>
      <c r="M5303" s="13">
        <v>1.6999999999999999E-3</v>
      </c>
    </row>
    <row r="5304" spans="1:13" ht="15">
      <c r="A5304" s="13"/>
      <c r="B5304" s="13" t="s">
        <v>7828</v>
      </c>
      <c r="C5304" s="13"/>
      <c r="D5304" s="13"/>
      <c r="E5304" s="13">
        <v>29.64</v>
      </c>
      <c r="F5304" s="13">
        <v>2</v>
      </c>
      <c r="G5304" s="13">
        <v>421.77600000000001</v>
      </c>
      <c r="H5304" s="13">
        <v>841.53800000000001</v>
      </c>
      <c r="I5304" s="13">
        <v>2</v>
      </c>
      <c r="J5304" s="13">
        <v>841.53899999999999</v>
      </c>
      <c r="K5304" s="13">
        <v>-1E-3</v>
      </c>
      <c r="L5304" s="13">
        <v>0</v>
      </c>
      <c r="M5304" s="13">
        <v>4.7999999999999996E-3</v>
      </c>
    </row>
    <row r="5305" spans="1:13" ht="15">
      <c r="A5305" s="13" t="s">
        <v>6098</v>
      </c>
      <c r="B5305" s="13">
        <v>3</v>
      </c>
      <c r="C5305" s="13"/>
      <c r="D5305" s="13"/>
      <c r="E5305" s="13"/>
      <c r="F5305" s="13">
        <v>4</v>
      </c>
      <c r="G5305" s="13"/>
      <c r="H5305" s="13"/>
      <c r="I5305" s="13"/>
      <c r="J5305" s="13"/>
      <c r="K5305" s="13"/>
      <c r="L5305" s="13"/>
      <c r="M5305" s="13"/>
    </row>
    <row r="5306" spans="1:13" ht="15">
      <c r="A5306" s="13"/>
      <c r="B5306" s="13" t="s">
        <v>7213</v>
      </c>
      <c r="C5306" s="13"/>
      <c r="D5306" s="13"/>
      <c r="E5306" s="13">
        <v>62.78</v>
      </c>
      <c r="F5306" s="13">
        <v>2</v>
      </c>
      <c r="G5306" s="13">
        <v>760.89</v>
      </c>
      <c r="H5306" s="13">
        <v>1519.7650000000001</v>
      </c>
      <c r="I5306" s="13">
        <v>2</v>
      </c>
      <c r="J5306" s="13">
        <v>1519.7629999999999</v>
      </c>
      <c r="K5306" s="13">
        <v>2E-3</v>
      </c>
      <c r="L5306" s="13">
        <v>0</v>
      </c>
      <c r="M5306" s="13">
        <v>1.5E-6</v>
      </c>
    </row>
    <row r="5307" spans="1:13" ht="15" collapsed="1">
      <c r="A5307" s="13"/>
      <c r="B5307" s="13" t="s">
        <v>7214</v>
      </c>
      <c r="C5307" s="13"/>
      <c r="D5307" s="13"/>
      <c r="E5307" s="13">
        <v>48.8</v>
      </c>
      <c r="F5307" s="13">
        <v>1</v>
      </c>
      <c r="G5307" s="13">
        <v>715.92100000000005</v>
      </c>
      <c r="H5307" s="13">
        <v>1429.828</v>
      </c>
      <c r="I5307" s="13">
        <v>2</v>
      </c>
      <c r="J5307" s="13">
        <v>1429.829</v>
      </c>
      <c r="K5307" s="13">
        <v>-1E-3</v>
      </c>
      <c r="L5307" s="13">
        <v>0</v>
      </c>
      <c r="M5307" s="13">
        <v>6.3999999999999997E-5</v>
      </c>
    </row>
    <row r="5308" spans="1:13" ht="15">
      <c r="A5308" s="13"/>
      <c r="B5308" s="13" t="s">
        <v>7213</v>
      </c>
      <c r="C5308" s="13"/>
      <c r="D5308" s="13"/>
      <c r="E5308" s="13">
        <v>36.76</v>
      </c>
      <c r="F5308" s="13">
        <v>1</v>
      </c>
      <c r="G5308" s="13">
        <v>507.92899999999997</v>
      </c>
      <c r="H5308" s="13">
        <v>1520.7650000000001</v>
      </c>
      <c r="I5308" s="13">
        <v>3</v>
      </c>
      <c r="J5308" s="13">
        <v>1519.7629999999999</v>
      </c>
      <c r="K5308" s="13">
        <v>1.002</v>
      </c>
      <c r="L5308" s="13">
        <v>0</v>
      </c>
      <c r="M5308" s="13">
        <v>3.6000000000000002E-4</v>
      </c>
    </row>
    <row r="5309" spans="1:13" ht="15">
      <c r="A5309" s="13" t="s">
        <v>1269</v>
      </c>
      <c r="B5309" s="13">
        <v>3</v>
      </c>
      <c r="C5309" s="13"/>
      <c r="D5309" s="13"/>
      <c r="E5309" s="13"/>
      <c r="F5309" s="13">
        <v>4</v>
      </c>
      <c r="G5309" s="13"/>
      <c r="H5309" s="13"/>
      <c r="I5309" s="13"/>
      <c r="J5309" s="13"/>
      <c r="K5309" s="13"/>
      <c r="L5309" s="13"/>
      <c r="M5309" s="13"/>
    </row>
    <row r="5310" spans="1:13" ht="15">
      <c r="A5310" s="13"/>
      <c r="B5310" s="13" t="s">
        <v>5602</v>
      </c>
      <c r="C5310" s="13"/>
      <c r="D5310" s="13"/>
      <c r="E5310" s="13">
        <v>39.81</v>
      </c>
      <c r="F5310" s="13">
        <v>1</v>
      </c>
      <c r="G5310" s="13">
        <v>594.33600000000001</v>
      </c>
      <c r="H5310" s="13">
        <v>1186.6559999999999</v>
      </c>
      <c r="I5310" s="13">
        <v>2</v>
      </c>
      <c r="J5310" s="13">
        <v>1186.6559999999999</v>
      </c>
      <c r="K5310" s="13">
        <v>1E-3</v>
      </c>
      <c r="L5310" s="13">
        <v>0</v>
      </c>
      <c r="M5310" s="13">
        <v>2.1000000000000001E-4</v>
      </c>
    </row>
    <row r="5311" spans="1:13" ht="15">
      <c r="A5311" s="13"/>
      <c r="B5311" s="13" t="s">
        <v>5603</v>
      </c>
      <c r="C5311" s="13"/>
      <c r="D5311" s="13"/>
      <c r="E5311" s="13">
        <v>36.6</v>
      </c>
      <c r="F5311" s="13">
        <v>2</v>
      </c>
      <c r="G5311" s="13">
        <v>534.29200000000003</v>
      </c>
      <c r="H5311" s="13">
        <v>1066.569</v>
      </c>
      <c r="I5311" s="13">
        <v>2</v>
      </c>
      <c r="J5311" s="13">
        <v>1066.57</v>
      </c>
      <c r="K5311" s="13">
        <v>0</v>
      </c>
      <c r="L5311" s="13">
        <v>0</v>
      </c>
      <c r="M5311" s="13">
        <v>3.6999999999999999E-4</v>
      </c>
    </row>
    <row r="5312" spans="1:13" ht="15">
      <c r="A5312" s="13"/>
      <c r="B5312" s="13" t="s">
        <v>10461</v>
      </c>
      <c r="C5312" s="13"/>
      <c r="D5312" s="13"/>
      <c r="E5312" s="13">
        <v>32.39</v>
      </c>
      <c r="F5312" s="13">
        <v>1</v>
      </c>
      <c r="G5312" s="13">
        <v>591.80399999999997</v>
      </c>
      <c r="H5312" s="13">
        <v>1181.5930000000001</v>
      </c>
      <c r="I5312" s="13">
        <v>2</v>
      </c>
      <c r="J5312" s="13">
        <v>1181.5930000000001</v>
      </c>
      <c r="K5312" s="13">
        <v>0</v>
      </c>
      <c r="L5312" s="13">
        <v>0</v>
      </c>
      <c r="M5312" s="13">
        <v>2.8999999999999998E-3</v>
      </c>
    </row>
    <row r="5313" spans="1:13" ht="15">
      <c r="A5313" s="13" t="s">
        <v>2029</v>
      </c>
      <c r="B5313" s="13">
        <v>3</v>
      </c>
      <c r="C5313" s="13"/>
      <c r="D5313" s="13"/>
      <c r="E5313" s="13"/>
      <c r="F5313" s="13">
        <v>3</v>
      </c>
      <c r="G5313" s="13"/>
      <c r="H5313" s="13"/>
      <c r="I5313" s="13"/>
      <c r="J5313" s="13"/>
      <c r="K5313" s="13"/>
      <c r="L5313" s="13"/>
      <c r="M5313" s="13"/>
    </row>
    <row r="5314" spans="1:13" ht="15" collapsed="1">
      <c r="A5314" s="13"/>
      <c r="B5314" s="13" t="s">
        <v>9832</v>
      </c>
      <c r="C5314" s="13"/>
      <c r="D5314" s="13"/>
      <c r="E5314" s="13">
        <v>67.680000000000007</v>
      </c>
      <c r="F5314" s="13">
        <v>1</v>
      </c>
      <c r="G5314" s="13">
        <v>557.82799999999997</v>
      </c>
      <c r="H5314" s="13">
        <v>1113.6400000000001</v>
      </c>
      <c r="I5314" s="13">
        <v>2</v>
      </c>
      <c r="J5314" s="13">
        <v>1113.6389999999999</v>
      </c>
      <c r="K5314" s="13">
        <v>1E-3</v>
      </c>
      <c r="L5314" s="13">
        <v>0</v>
      </c>
      <c r="M5314" s="13">
        <v>1.3999999999999999E-6</v>
      </c>
    </row>
    <row r="5315" spans="1:13" ht="15">
      <c r="A5315" s="13"/>
      <c r="B5315" s="13" t="s">
        <v>5942</v>
      </c>
      <c r="C5315" s="13"/>
      <c r="D5315" s="13"/>
      <c r="E5315" s="13">
        <v>46.21</v>
      </c>
      <c r="F5315" s="13">
        <v>1</v>
      </c>
      <c r="G5315" s="13">
        <v>537.80600000000004</v>
      </c>
      <c r="H5315" s="13">
        <v>1073.598</v>
      </c>
      <c r="I5315" s="13">
        <v>2</v>
      </c>
      <c r="J5315" s="13">
        <v>1073.598</v>
      </c>
      <c r="K5315" s="13">
        <v>0</v>
      </c>
      <c r="L5315" s="13">
        <v>0</v>
      </c>
      <c r="M5315" s="13">
        <v>4.6E-5</v>
      </c>
    </row>
    <row r="5316" spans="1:13" ht="15">
      <c r="A5316" s="13"/>
      <c r="B5316" s="13" t="s">
        <v>10462</v>
      </c>
      <c r="C5316" s="13" t="s">
        <v>91</v>
      </c>
      <c r="D5316" s="13" t="s">
        <v>163</v>
      </c>
      <c r="E5316" s="13">
        <v>37.82</v>
      </c>
      <c r="F5316" s="13">
        <v>1</v>
      </c>
      <c r="G5316" s="13">
        <v>725.85699999999997</v>
      </c>
      <c r="H5316" s="13">
        <v>1449.6990000000001</v>
      </c>
      <c r="I5316" s="13">
        <v>2</v>
      </c>
      <c r="J5316" s="13">
        <v>1449.6990000000001</v>
      </c>
      <c r="K5316" s="13">
        <v>1E-3</v>
      </c>
      <c r="L5316" s="13">
        <v>0</v>
      </c>
      <c r="M5316" s="13">
        <v>5.9000000000000003E-4</v>
      </c>
    </row>
    <row r="5317" spans="1:13" ht="15">
      <c r="A5317" s="13" t="s">
        <v>1156</v>
      </c>
      <c r="B5317" s="13">
        <v>3</v>
      </c>
      <c r="C5317" s="13"/>
      <c r="D5317" s="13"/>
      <c r="E5317" s="13"/>
      <c r="F5317" s="13">
        <v>3</v>
      </c>
      <c r="G5317" s="13"/>
      <c r="H5317" s="13"/>
      <c r="I5317" s="13"/>
      <c r="J5317" s="13"/>
      <c r="K5317" s="13"/>
      <c r="L5317" s="13"/>
      <c r="M5317" s="13"/>
    </row>
    <row r="5318" spans="1:13" ht="15">
      <c r="A5318" s="13"/>
      <c r="B5318" s="13" t="s">
        <v>5182</v>
      </c>
      <c r="C5318" s="13"/>
      <c r="D5318" s="13"/>
      <c r="E5318" s="13">
        <v>63.39</v>
      </c>
      <c r="F5318" s="13">
        <v>1</v>
      </c>
      <c r="G5318" s="13">
        <v>551.81799999999998</v>
      </c>
      <c r="H5318" s="13">
        <v>1101.6210000000001</v>
      </c>
      <c r="I5318" s="13">
        <v>2</v>
      </c>
      <c r="J5318" s="13">
        <v>1101.6220000000001</v>
      </c>
      <c r="K5318" s="13">
        <v>0</v>
      </c>
      <c r="L5318" s="13">
        <v>0</v>
      </c>
      <c r="M5318" s="13">
        <v>2.9000000000000002E-6</v>
      </c>
    </row>
    <row r="5319" spans="1:13" ht="15" collapsed="1">
      <c r="A5319" s="13"/>
      <c r="B5319" s="13" t="s">
        <v>7070</v>
      </c>
      <c r="C5319" s="13"/>
      <c r="D5319" s="13"/>
      <c r="E5319" s="13">
        <v>29.49</v>
      </c>
      <c r="F5319" s="13">
        <v>1</v>
      </c>
      <c r="G5319" s="13">
        <v>532.279</v>
      </c>
      <c r="H5319" s="13">
        <v>1593.8150000000001</v>
      </c>
      <c r="I5319" s="13">
        <v>3</v>
      </c>
      <c r="J5319" s="13">
        <v>1593.8150000000001</v>
      </c>
      <c r="K5319" s="13">
        <v>0</v>
      </c>
      <c r="L5319" s="13">
        <v>0</v>
      </c>
      <c r="M5319" s="13">
        <v>1.6999999999999999E-3</v>
      </c>
    </row>
    <row r="5320" spans="1:13" ht="15">
      <c r="A5320" s="13"/>
      <c r="B5320" s="13" t="s">
        <v>9608</v>
      </c>
      <c r="C5320" s="13"/>
      <c r="D5320" s="13"/>
      <c r="E5320" s="13">
        <v>26.16</v>
      </c>
      <c r="F5320" s="13">
        <v>1</v>
      </c>
      <c r="G5320" s="13">
        <v>416.25799999999998</v>
      </c>
      <c r="H5320" s="13">
        <v>830.50199999999995</v>
      </c>
      <c r="I5320" s="13">
        <v>2</v>
      </c>
      <c r="J5320" s="13">
        <v>830.50099999999998</v>
      </c>
      <c r="K5320" s="13">
        <v>0</v>
      </c>
      <c r="L5320" s="13">
        <v>0</v>
      </c>
      <c r="M5320" s="13">
        <v>1.7999999999999999E-2</v>
      </c>
    </row>
    <row r="5321" spans="1:13" ht="15">
      <c r="A5321" s="13" t="s">
        <v>6394</v>
      </c>
      <c r="B5321" s="13">
        <v>3</v>
      </c>
      <c r="C5321" s="13"/>
      <c r="D5321" s="13"/>
      <c r="E5321" s="13"/>
      <c r="F5321" s="13">
        <v>4</v>
      </c>
      <c r="G5321" s="13"/>
      <c r="H5321" s="13"/>
      <c r="I5321" s="13"/>
      <c r="J5321" s="13"/>
      <c r="K5321" s="13"/>
      <c r="L5321" s="13"/>
      <c r="M5321" s="13"/>
    </row>
    <row r="5322" spans="1:13" ht="15">
      <c r="A5322" s="13"/>
      <c r="B5322" s="13" t="s">
        <v>8893</v>
      </c>
      <c r="C5322" s="13"/>
      <c r="D5322" s="13"/>
      <c r="E5322" s="13">
        <v>63.64</v>
      </c>
      <c r="F5322" s="13">
        <v>1</v>
      </c>
      <c r="G5322" s="13">
        <v>628.32000000000005</v>
      </c>
      <c r="H5322" s="13">
        <v>1254.625</v>
      </c>
      <c r="I5322" s="13">
        <v>2</v>
      </c>
      <c r="J5322" s="13">
        <v>1254.624</v>
      </c>
      <c r="K5322" s="13">
        <v>1E-3</v>
      </c>
      <c r="L5322" s="13">
        <v>0</v>
      </c>
      <c r="M5322" s="13">
        <v>1.5999999999999999E-6</v>
      </c>
    </row>
    <row r="5323" spans="1:13" ht="15">
      <c r="A5323" s="13"/>
      <c r="B5323" s="13" t="s">
        <v>8895</v>
      </c>
      <c r="C5323" s="13"/>
      <c r="D5323" s="13"/>
      <c r="E5323" s="13">
        <v>33.35</v>
      </c>
      <c r="F5323" s="13">
        <v>1</v>
      </c>
      <c r="G5323" s="13">
        <v>544.78099999999995</v>
      </c>
      <c r="H5323" s="13">
        <v>1087.548</v>
      </c>
      <c r="I5323" s="13">
        <v>2</v>
      </c>
      <c r="J5323" s="13">
        <v>1087.5509999999999</v>
      </c>
      <c r="K5323" s="13">
        <v>-3.0000000000000001E-3</v>
      </c>
      <c r="L5323" s="13">
        <v>0</v>
      </c>
      <c r="M5323" s="13">
        <v>7.5000000000000002E-4</v>
      </c>
    </row>
    <row r="5324" spans="1:13" ht="15" collapsed="1">
      <c r="A5324" s="13"/>
      <c r="B5324" s="13" t="s">
        <v>10463</v>
      </c>
      <c r="C5324" s="13"/>
      <c r="D5324" s="13"/>
      <c r="E5324" s="13">
        <v>25.75</v>
      </c>
      <c r="F5324" s="13">
        <v>2</v>
      </c>
      <c r="G5324" s="13">
        <v>412.89699999999999</v>
      </c>
      <c r="H5324" s="13">
        <v>1235.6690000000001</v>
      </c>
      <c r="I5324" s="13">
        <v>3</v>
      </c>
      <c r="J5324" s="13">
        <v>1235.67</v>
      </c>
      <c r="K5324" s="13">
        <v>-1E-3</v>
      </c>
      <c r="L5324" s="13">
        <v>0</v>
      </c>
      <c r="M5324" s="13">
        <v>1.6E-2</v>
      </c>
    </row>
    <row r="5325" spans="1:13" ht="15">
      <c r="A5325" s="13" t="s">
        <v>2041</v>
      </c>
      <c r="B5325" s="13">
        <v>3</v>
      </c>
      <c r="C5325" s="13"/>
      <c r="D5325" s="13"/>
      <c r="E5325" s="13"/>
      <c r="F5325" s="13">
        <v>4</v>
      </c>
      <c r="G5325" s="13"/>
      <c r="H5325" s="13"/>
      <c r="I5325" s="13"/>
      <c r="J5325" s="13"/>
      <c r="K5325" s="13"/>
      <c r="L5325" s="13"/>
      <c r="M5325" s="13"/>
    </row>
    <row r="5326" spans="1:13" ht="15" collapsed="1">
      <c r="A5326" s="13"/>
      <c r="B5326" s="13" t="s">
        <v>5949</v>
      </c>
      <c r="C5326" s="13"/>
      <c r="D5326" s="13"/>
      <c r="E5326" s="13">
        <v>51.65</v>
      </c>
      <c r="F5326" s="13">
        <v>2</v>
      </c>
      <c r="G5326" s="13">
        <v>537.80200000000002</v>
      </c>
      <c r="H5326" s="13">
        <v>1073.5899999999999</v>
      </c>
      <c r="I5326" s="13">
        <v>2</v>
      </c>
      <c r="J5326" s="13">
        <v>1072.5920000000001</v>
      </c>
      <c r="K5326" s="13">
        <v>0.998</v>
      </c>
      <c r="L5326" s="13">
        <v>0</v>
      </c>
      <c r="M5326" s="13">
        <v>3.1000000000000001E-5</v>
      </c>
    </row>
    <row r="5327" spans="1:13" ht="15">
      <c r="A5327" s="13"/>
      <c r="B5327" s="13" t="s">
        <v>9836</v>
      </c>
      <c r="C5327" s="13"/>
      <c r="D5327" s="13"/>
      <c r="E5327" s="13">
        <v>29.78</v>
      </c>
      <c r="F5327" s="13">
        <v>1</v>
      </c>
      <c r="G5327" s="13">
        <v>624.32100000000003</v>
      </c>
      <c r="H5327" s="13">
        <v>1246.6279999999999</v>
      </c>
      <c r="I5327" s="13">
        <v>2</v>
      </c>
      <c r="J5327" s="13">
        <v>1246.6310000000001</v>
      </c>
      <c r="K5327" s="13">
        <v>-3.0000000000000001E-3</v>
      </c>
      <c r="L5327" s="13">
        <v>0</v>
      </c>
      <c r="M5327" s="13">
        <v>1.6000000000000001E-3</v>
      </c>
    </row>
    <row r="5328" spans="1:13" ht="15">
      <c r="A5328" s="13"/>
      <c r="B5328" s="13" t="s">
        <v>10464</v>
      </c>
      <c r="C5328" s="13"/>
      <c r="D5328" s="13"/>
      <c r="E5328" s="13">
        <v>22.12</v>
      </c>
      <c r="F5328" s="13">
        <v>1</v>
      </c>
      <c r="G5328" s="13">
        <v>389.24799999999999</v>
      </c>
      <c r="H5328" s="13">
        <v>1164.7239999999999</v>
      </c>
      <c r="I5328" s="13">
        <v>3</v>
      </c>
      <c r="J5328" s="13">
        <v>1164.723</v>
      </c>
      <c r="K5328" s="13">
        <v>1E-3</v>
      </c>
      <c r="L5328" s="13">
        <v>0</v>
      </c>
      <c r="M5328" s="13">
        <v>7.4000000000000003E-3</v>
      </c>
    </row>
    <row r="5329" spans="1:13" ht="15">
      <c r="A5329" s="13" t="s">
        <v>7545</v>
      </c>
      <c r="B5329" s="13">
        <v>3</v>
      </c>
      <c r="C5329" s="13"/>
      <c r="D5329" s="13"/>
      <c r="E5329" s="13"/>
      <c r="F5329" s="13">
        <v>4</v>
      </c>
      <c r="G5329" s="13"/>
      <c r="H5329" s="13"/>
      <c r="I5329" s="13"/>
      <c r="J5329" s="13"/>
      <c r="K5329" s="13"/>
      <c r="L5329" s="13"/>
      <c r="M5329" s="13"/>
    </row>
    <row r="5330" spans="1:13" ht="15">
      <c r="A5330" s="13"/>
      <c r="B5330" s="13" t="s">
        <v>9837</v>
      </c>
      <c r="C5330" s="13"/>
      <c r="D5330" s="13"/>
      <c r="E5330" s="13">
        <v>35.26</v>
      </c>
      <c r="F5330" s="13">
        <v>1</v>
      </c>
      <c r="G5330" s="13">
        <v>598.61699999999996</v>
      </c>
      <c r="H5330" s="13">
        <v>1792.829</v>
      </c>
      <c r="I5330" s="13">
        <v>3</v>
      </c>
      <c r="J5330" s="13">
        <v>1791.828</v>
      </c>
      <c r="K5330" s="13">
        <v>1.002</v>
      </c>
      <c r="L5330" s="13">
        <v>0</v>
      </c>
      <c r="M5330" s="13">
        <v>5.1999999999999995E-4</v>
      </c>
    </row>
    <row r="5331" spans="1:13" ht="15">
      <c r="A5331" s="13"/>
      <c r="B5331" s="13" t="s">
        <v>7833</v>
      </c>
      <c r="C5331" s="13"/>
      <c r="D5331" s="13"/>
      <c r="E5331" s="13">
        <v>27.59</v>
      </c>
      <c r="F5331" s="13">
        <v>1</v>
      </c>
      <c r="G5331" s="13">
        <v>431.25799999999998</v>
      </c>
      <c r="H5331" s="13">
        <v>860.50099999999998</v>
      </c>
      <c r="I5331" s="13">
        <v>2</v>
      </c>
      <c r="J5331" s="13">
        <v>860.50099999999998</v>
      </c>
      <c r="K5331" s="13">
        <v>0</v>
      </c>
      <c r="L5331" s="13">
        <v>0</v>
      </c>
      <c r="M5331" s="13">
        <v>8.9999999999999993E-3</v>
      </c>
    </row>
    <row r="5332" spans="1:13" ht="15" collapsed="1">
      <c r="A5332" s="13"/>
      <c r="B5332" s="13" t="s">
        <v>10465</v>
      </c>
      <c r="C5332" s="13"/>
      <c r="D5332" s="13"/>
      <c r="E5332" s="13">
        <v>24.76</v>
      </c>
      <c r="F5332" s="13">
        <v>2</v>
      </c>
      <c r="G5332" s="13">
        <v>621.99400000000003</v>
      </c>
      <c r="H5332" s="13">
        <v>1862.9590000000001</v>
      </c>
      <c r="I5332" s="13">
        <v>3</v>
      </c>
      <c r="J5332" s="13">
        <v>1862.9639999999999</v>
      </c>
      <c r="K5332" s="13">
        <v>-5.0000000000000001E-3</v>
      </c>
      <c r="L5332" s="13">
        <v>1</v>
      </c>
      <c r="M5332" s="13">
        <v>4.7999999999999996E-3</v>
      </c>
    </row>
    <row r="5333" spans="1:13" ht="15">
      <c r="A5333" s="13" t="s">
        <v>1497</v>
      </c>
      <c r="B5333" s="13">
        <v>3</v>
      </c>
      <c r="C5333" s="13"/>
      <c r="D5333" s="13"/>
      <c r="E5333" s="13"/>
      <c r="F5333" s="13">
        <v>3</v>
      </c>
      <c r="G5333" s="13"/>
      <c r="H5333" s="13"/>
      <c r="I5333" s="13"/>
      <c r="J5333" s="13"/>
      <c r="K5333" s="13"/>
      <c r="L5333" s="13"/>
      <c r="M5333" s="13"/>
    </row>
    <row r="5334" spans="1:13" ht="15">
      <c r="A5334" s="13"/>
      <c r="B5334" s="13" t="s">
        <v>5613</v>
      </c>
      <c r="C5334" s="13"/>
      <c r="D5334" s="13"/>
      <c r="E5334" s="13">
        <v>59.98</v>
      </c>
      <c r="F5334" s="13">
        <v>1</v>
      </c>
      <c r="G5334" s="13">
        <v>561.29</v>
      </c>
      <c r="H5334" s="13">
        <v>1680.848</v>
      </c>
      <c r="I5334" s="13">
        <v>3</v>
      </c>
      <c r="J5334" s="13">
        <v>1680.847</v>
      </c>
      <c r="K5334" s="13">
        <v>1E-3</v>
      </c>
      <c r="L5334" s="13">
        <v>0</v>
      </c>
      <c r="M5334" s="13">
        <v>2.3999999999999999E-6</v>
      </c>
    </row>
    <row r="5335" spans="1:13" ht="15">
      <c r="A5335" s="13"/>
      <c r="B5335" s="13" t="s">
        <v>9022</v>
      </c>
      <c r="C5335" s="13"/>
      <c r="D5335" s="13"/>
      <c r="E5335" s="13">
        <v>50.04</v>
      </c>
      <c r="F5335" s="13">
        <v>1</v>
      </c>
      <c r="G5335" s="13">
        <v>556.81299999999999</v>
      </c>
      <c r="H5335" s="13">
        <v>1111.6120000000001</v>
      </c>
      <c r="I5335" s="13">
        <v>2</v>
      </c>
      <c r="J5335" s="13">
        <v>1111.6120000000001</v>
      </c>
      <c r="K5335" s="13">
        <v>-1E-3</v>
      </c>
      <c r="L5335" s="13">
        <v>0</v>
      </c>
      <c r="M5335" s="13">
        <v>4.6999999999999997E-5</v>
      </c>
    </row>
    <row r="5336" spans="1:13" ht="15" collapsed="1">
      <c r="A5336" s="13"/>
      <c r="B5336" s="13" t="s">
        <v>5614</v>
      </c>
      <c r="C5336" s="13"/>
      <c r="D5336" s="13"/>
      <c r="E5336" s="13">
        <v>29.9</v>
      </c>
      <c r="F5336" s="13">
        <v>1</v>
      </c>
      <c r="G5336" s="13">
        <v>555.35</v>
      </c>
      <c r="H5336" s="13">
        <v>1108.6859999999999</v>
      </c>
      <c r="I5336" s="13">
        <v>2</v>
      </c>
      <c r="J5336" s="13">
        <v>1108.6859999999999</v>
      </c>
      <c r="K5336" s="13">
        <v>0</v>
      </c>
      <c r="L5336" s="13">
        <v>0</v>
      </c>
      <c r="M5336" s="13">
        <v>1.1999999999999999E-3</v>
      </c>
    </row>
    <row r="5337" spans="1:13" ht="15">
      <c r="A5337" s="13" t="s">
        <v>459</v>
      </c>
      <c r="B5337" s="13">
        <v>3</v>
      </c>
      <c r="C5337" s="13"/>
      <c r="D5337" s="13"/>
      <c r="E5337" s="13"/>
      <c r="F5337" s="13">
        <v>10</v>
      </c>
      <c r="G5337" s="13"/>
      <c r="H5337" s="13"/>
      <c r="I5337" s="13"/>
      <c r="J5337" s="13"/>
      <c r="K5337" s="13"/>
      <c r="L5337" s="13"/>
      <c r="M5337" s="13"/>
    </row>
    <row r="5338" spans="1:13" ht="15" collapsed="1">
      <c r="A5338" s="13"/>
      <c r="B5338" s="13" t="s">
        <v>5188</v>
      </c>
      <c r="C5338" s="13"/>
      <c r="D5338" s="13"/>
      <c r="E5338" s="13">
        <v>49.82</v>
      </c>
      <c r="F5338" s="13">
        <v>6</v>
      </c>
      <c r="G5338" s="13">
        <v>573.81899999999996</v>
      </c>
      <c r="H5338" s="13">
        <v>1145.624</v>
      </c>
      <c r="I5338" s="13">
        <v>2</v>
      </c>
      <c r="J5338" s="13">
        <v>1145.623</v>
      </c>
      <c r="K5338" s="13">
        <v>1E-3</v>
      </c>
      <c r="L5338" s="13">
        <v>0</v>
      </c>
      <c r="M5338" s="13">
        <v>4.0000000000000003E-5</v>
      </c>
    </row>
    <row r="5339" spans="1:13" ht="15">
      <c r="A5339" s="13"/>
      <c r="B5339" s="13" t="s">
        <v>5189</v>
      </c>
      <c r="C5339" s="13"/>
      <c r="D5339" s="13"/>
      <c r="E5339" s="13">
        <v>46.6</v>
      </c>
      <c r="F5339" s="13">
        <v>2</v>
      </c>
      <c r="G5339" s="13">
        <v>614.95899999999995</v>
      </c>
      <c r="H5339" s="13">
        <v>1841.855</v>
      </c>
      <c r="I5339" s="13">
        <v>3</v>
      </c>
      <c r="J5339" s="13">
        <v>1841.854</v>
      </c>
      <c r="K5339" s="13">
        <v>1E-3</v>
      </c>
      <c r="L5339" s="13">
        <v>0</v>
      </c>
      <c r="M5339" s="13">
        <v>4.3000000000000002E-5</v>
      </c>
    </row>
    <row r="5340" spans="1:13" ht="15">
      <c r="A5340" s="13"/>
      <c r="B5340" s="13" t="s">
        <v>5190</v>
      </c>
      <c r="C5340" s="13"/>
      <c r="D5340" s="13"/>
      <c r="E5340" s="13">
        <v>34.76</v>
      </c>
      <c r="F5340" s="13">
        <v>2</v>
      </c>
      <c r="G5340" s="13">
        <v>627.81100000000004</v>
      </c>
      <c r="H5340" s="13">
        <v>1253.607</v>
      </c>
      <c r="I5340" s="13">
        <v>2</v>
      </c>
      <c r="J5340" s="13">
        <v>1253.607</v>
      </c>
      <c r="K5340" s="13">
        <v>-1E-3</v>
      </c>
      <c r="L5340" s="13">
        <v>0</v>
      </c>
      <c r="M5340" s="13">
        <v>1.6000000000000001E-3</v>
      </c>
    </row>
    <row r="5341" spans="1:13" ht="15">
      <c r="A5341" s="13" t="s">
        <v>1271</v>
      </c>
      <c r="B5341" s="13">
        <v>3</v>
      </c>
      <c r="C5341" s="13"/>
      <c r="D5341" s="13"/>
      <c r="E5341" s="13"/>
      <c r="F5341" s="13">
        <v>5</v>
      </c>
      <c r="G5341" s="13"/>
      <c r="H5341" s="13"/>
      <c r="I5341" s="13"/>
      <c r="J5341" s="13"/>
      <c r="K5341" s="13"/>
      <c r="L5341" s="13"/>
      <c r="M5341" s="13"/>
    </row>
    <row r="5342" spans="1:13" ht="15">
      <c r="A5342" s="13"/>
      <c r="B5342" s="13" t="s">
        <v>5615</v>
      </c>
      <c r="C5342" s="13"/>
      <c r="D5342" s="13"/>
      <c r="E5342" s="13">
        <v>48.09</v>
      </c>
      <c r="F5342" s="13">
        <v>2</v>
      </c>
      <c r="G5342" s="13">
        <v>614.346</v>
      </c>
      <c r="H5342" s="13">
        <v>1226.6769999999999</v>
      </c>
      <c r="I5342" s="13">
        <v>2</v>
      </c>
      <c r="J5342" s="13">
        <v>1226.6769999999999</v>
      </c>
      <c r="K5342" s="13">
        <v>0</v>
      </c>
      <c r="L5342" s="13">
        <v>0</v>
      </c>
      <c r="M5342" s="13">
        <v>7.7999999999999999E-5</v>
      </c>
    </row>
    <row r="5343" spans="1:13" ht="15">
      <c r="A5343" s="13"/>
      <c r="B5343" s="13" t="s">
        <v>5616</v>
      </c>
      <c r="C5343" s="13"/>
      <c r="D5343" s="13"/>
      <c r="E5343" s="13">
        <v>41.34</v>
      </c>
      <c r="F5343" s="13">
        <v>1</v>
      </c>
      <c r="G5343" s="13">
        <v>414.27100000000002</v>
      </c>
      <c r="H5343" s="13">
        <v>826.52700000000004</v>
      </c>
      <c r="I5343" s="13">
        <v>2</v>
      </c>
      <c r="J5343" s="13">
        <v>826.52800000000002</v>
      </c>
      <c r="K5343" s="13">
        <v>-1E-3</v>
      </c>
      <c r="L5343" s="13">
        <v>0</v>
      </c>
      <c r="M5343" s="13">
        <v>1.6000000000000001E-4</v>
      </c>
    </row>
    <row r="5344" spans="1:13" ht="15">
      <c r="A5344" s="13"/>
      <c r="B5344" s="13" t="s">
        <v>10466</v>
      </c>
      <c r="C5344" s="13"/>
      <c r="D5344" s="13"/>
      <c r="E5344" s="13">
        <v>38.909999999999997</v>
      </c>
      <c r="F5344" s="13">
        <v>2</v>
      </c>
      <c r="G5344" s="13">
        <v>416.25</v>
      </c>
      <c r="H5344" s="13">
        <v>830.48500000000001</v>
      </c>
      <c r="I5344" s="13">
        <v>2</v>
      </c>
      <c r="J5344" s="13">
        <v>829.48099999999999</v>
      </c>
      <c r="K5344" s="13">
        <v>1.004</v>
      </c>
      <c r="L5344" s="13">
        <v>0</v>
      </c>
      <c r="M5344" s="13">
        <v>1.1000000000000001E-3</v>
      </c>
    </row>
    <row r="5345" spans="1:13" ht="15">
      <c r="A5345" s="13" t="s">
        <v>7966</v>
      </c>
      <c r="B5345" s="13">
        <v>3</v>
      </c>
      <c r="C5345" s="13"/>
      <c r="D5345" s="13"/>
      <c r="E5345" s="13"/>
      <c r="F5345" s="13">
        <v>3</v>
      </c>
      <c r="G5345" s="13"/>
      <c r="H5345" s="13"/>
      <c r="I5345" s="13"/>
      <c r="J5345" s="13"/>
      <c r="K5345" s="13"/>
      <c r="L5345" s="13"/>
      <c r="M5345" s="13"/>
    </row>
    <row r="5346" spans="1:13" ht="15">
      <c r="A5346" s="13"/>
      <c r="B5346" s="13" t="s">
        <v>9169</v>
      </c>
      <c r="C5346" s="13"/>
      <c r="D5346" s="13"/>
      <c r="E5346" s="13">
        <v>32.08</v>
      </c>
      <c r="F5346" s="13">
        <v>1</v>
      </c>
      <c r="G5346" s="13">
        <v>528.298</v>
      </c>
      <c r="H5346" s="13">
        <v>1581.8720000000001</v>
      </c>
      <c r="I5346" s="13">
        <v>3</v>
      </c>
      <c r="J5346" s="13">
        <v>1581.873</v>
      </c>
      <c r="K5346" s="13">
        <v>0</v>
      </c>
      <c r="L5346" s="13">
        <v>1</v>
      </c>
      <c r="M5346" s="13">
        <v>9.7999999999999997E-4</v>
      </c>
    </row>
    <row r="5347" spans="1:13" ht="15" collapsed="1">
      <c r="A5347" s="13"/>
      <c r="B5347" s="13" t="s">
        <v>9170</v>
      </c>
      <c r="C5347" s="13"/>
      <c r="D5347" s="13"/>
      <c r="E5347" s="13">
        <v>25.33</v>
      </c>
      <c r="F5347" s="13">
        <v>1</v>
      </c>
      <c r="G5347" s="13">
        <v>492.74299999999999</v>
      </c>
      <c r="H5347" s="13">
        <v>983.471</v>
      </c>
      <c r="I5347" s="13">
        <v>2</v>
      </c>
      <c r="J5347" s="13">
        <v>983.471</v>
      </c>
      <c r="K5347" s="13">
        <v>-1E-3</v>
      </c>
      <c r="L5347" s="13">
        <v>0</v>
      </c>
      <c r="M5347" s="13">
        <v>1.2999999999999999E-2</v>
      </c>
    </row>
    <row r="5348" spans="1:13" ht="15">
      <c r="A5348" s="13"/>
      <c r="B5348" s="13" t="s">
        <v>9838</v>
      </c>
      <c r="C5348" s="13"/>
      <c r="D5348" s="13"/>
      <c r="E5348" s="13">
        <v>21</v>
      </c>
      <c r="F5348" s="13">
        <v>1</v>
      </c>
      <c r="G5348" s="13">
        <v>577.77099999999996</v>
      </c>
      <c r="H5348" s="13">
        <v>1153.528</v>
      </c>
      <c r="I5348" s="13">
        <v>2</v>
      </c>
      <c r="J5348" s="13">
        <v>1153.529</v>
      </c>
      <c r="K5348" s="13">
        <v>-1E-3</v>
      </c>
      <c r="L5348" s="13">
        <v>0</v>
      </c>
      <c r="M5348" s="13">
        <v>2.3E-2</v>
      </c>
    </row>
    <row r="5349" spans="1:13" ht="15">
      <c r="A5349" s="13" t="s">
        <v>1158</v>
      </c>
      <c r="B5349" s="13">
        <v>3</v>
      </c>
      <c r="C5349" s="13"/>
      <c r="D5349" s="13"/>
      <c r="E5349" s="13"/>
      <c r="F5349" s="13">
        <v>4</v>
      </c>
      <c r="G5349" s="13"/>
      <c r="H5349" s="13"/>
      <c r="I5349" s="13"/>
      <c r="J5349" s="13"/>
      <c r="K5349" s="13"/>
      <c r="L5349" s="13"/>
      <c r="M5349" s="13"/>
    </row>
    <row r="5350" spans="1:13" ht="15">
      <c r="A5350" s="13"/>
      <c r="B5350" s="13" t="s">
        <v>5191</v>
      </c>
      <c r="C5350" s="13"/>
      <c r="D5350" s="13"/>
      <c r="E5350" s="13">
        <v>38.29</v>
      </c>
      <c r="F5350" s="13">
        <v>2</v>
      </c>
      <c r="G5350" s="13">
        <v>594.81399999999996</v>
      </c>
      <c r="H5350" s="13">
        <v>1187.614</v>
      </c>
      <c r="I5350" s="13">
        <v>2</v>
      </c>
      <c r="J5350" s="13">
        <v>1187.615</v>
      </c>
      <c r="K5350" s="13">
        <v>0</v>
      </c>
      <c r="L5350" s="13">
        <v>0</v>
      </c>
      <c r="M5350" s="13">
        <v>2.5999999999999998E-4</v>
      </c>
    </row>
    <row r="5351" spans="1:13" ht="15" collapsed="1">
      <c r="A5351" s="13"/>
      <c r="B5351" s="13" t="s">
        <v>5193</v>
      </c>
      <c r="C5351" s="13"/>
      <c r="D5351" s="13"/>
      <c r="E5351" s="13">
        <v>29.51</v>
      </c>
      <c r="F5351" s="13">
        <v>1</v>
      </c>
      <c r="G5351" s="13">
        <v>586.82000000000005</v>
      </c>
      <c r="H5351" s="13">
        <v>1171.624</v>
      </c>
      <c r="I5351" s="13">
        <v>2</v>
      </c>
      <c r="J5351" s="13">
        <v>1171.624</v>
      </c>
      <c r="K5351" s="13">
        <v>1E-3</v>
      </c>
      <c r="L5351" s="13">
        <v>0</v>
      </c>
      <c r="M5351" s="13">
        <v>2E-3</v>
      </c>
    </row>
    <row r="5352" spans="1:13" ht="15">
      <c r="A5352" s="13"/>
      <c r="B5352" s="13" t="s">
        <v>7784</v>
      </c>
      <c r="C5352" s="13"/>
      <c r="D5352" s="13"/>
      <c r="E5352" s="13">
        <v>29.23</v>
      </c>
      <c r="F5352" s="13">
        <v>1</v>
      </c>
      <c r="G5352" s="13">
        <v>603.81200000000001</v>
      </c>
      <c r="H5352" s="13">
        <v>1205.6089999999999</v>
      </c>
      <c r="I5352" s="13">
        <v>2</v>
      </c>
      <c r="J5352" s="13">
        <v>1205.6079999999999</v>
      </c>
      <c r="K5352" s="13">
        <v>1E-3</v>
      </c>
      <c r="L5352" s="13">
        <v>0</v>
      </c>
      <c r="M5352" s="13">
        <v>2.3999999999999998E-3</v>
      </c>
    </row>
    <row r="5353" spans="1:13" ht="15">
      <c r="A5353" s="13" t="s">
        <v>749</v>
      </c>
      <c r="B5353" s="13">
        <v>3</v>
      </c>
      <c r="C5353" s="13"/>
      <c r="D5353" s="13"/>
      <c r="E5353" s="13"/>
      <c r="F5353" s="13">
        <v>7</v>
      </c>
      <c r="G5353" s="13"/>
      <c r="H5353" s="13"/>
      <c r="I5353" s="13"/>
      <c r="J5353" s="13"/>
      <c r="K5353" s="13"/>
      <c r="L5353" s="13"/>
      <c r="M5353" s="13"/>
    </row>
    <row r="5354" spans="1:13" ht="15">
      <c r="A5354" s="13"/>
      <c r="B5354" s="13" t="s">
        <v>5194</v>
      </c>
      <c r="C5354" s="13"/>
      <c r="D5354" s="13"/>
      <c r="E5354" s="13">
        <v>42.76</v>
      </c>
      <c r="F5354" s="13">
        <v>3</v>
      </c>
      <c r="G5354" s="13">
        <v>625.89800000000002</v>
      </c>
      <c r="H5354" s="13">
        <v>1249.7809999999999</v>
      </c>
      <c r="I5354" s="13">
        <v>2</v>
      </c>
      <c r="J5354" s="13">
        <v>1249.78</v>
      </c>
      <c r="K5354" s="13">
        <v>1E-3</v>
      </c>
      <c r="L5354" s="13">
        <v>0</v>
      </c>
      <c r="M5354" s="13">
        <v>5.3000000000000001E-5</v>
      </c>
    </row>
    <row r="5355" spans="1:13" ht="15" collapsed="1">
      <c r="A5355" s="13"/>
      <c r="B5355" s="13" t="s">
        <v>5195</v>
      </c>
      <c r="C5355" s="13"/>
      <c r="D5355" s="13"/>
      <c r="E5355" s="13">
        <v>38.43</v>
      </c>
      <c r="F5355" s="13">
        <v>2</v>
      </c>
      <c r="G5355" s="13">
        <v>511.25099999999998</v>
      </c>
      <c r="H5355" s="13">
        <v>1530.732</v>
      </c>
      <c r="I5355" s="13">
        <v>3</v>
      </c>
      <c r="J5355" s="13">
        <v>1530.731</v>
      </c>
      <c r="K5355" s="13">
        <v>1E-3</v>
      </c>
      <c r="L5355" s="13">
        <v>0</v>
      </c>
      <c r="M5355" s="13">
        <v>5.1000000000000004E-4</v>
      </c>
    </row>
    <row r="5356" spans="1:13" ht="15">
      <c r="A5356" s="13"/>
      <c r="B5356" s="13" t="s">
        <v>8686</v>
      </c>
      <c r="C5356" s="13"/>
      <c r="D5356" s="13"/>
      <c r="E5356" s="13">
        <v>36.42</v>
      </c>
      <c r="F5356" s="13">
        <v>2</v>
      </c>
      <c r="G5356" s="13">
        <v>585.95899999999995</v>
      </c>
      <c r="H5356" s="13">
        <v>1754.854</v>
      </c>
      <c r="I5356" s="13">
        <v>3</v>
      </c>
      <c r="J5356" s="13">
        <v>1754.855</v>
      </c>
      <c r="K5356" s="13">
        <v>-1E-3</v>
      </c>
      <c r="L5356" s="13">
        <v>0</v>
      </c>
      <c r="M5356" s="13">
        <v>1.1000000000000001E-3</v>
      </c>
    </row>
    <row r="5357" spans="1:13" ht="15">
      <c r="A5357" s="13" t="s">
        <v>1507</v>
      </c>
      <c r="B5357" s="13">
        <v>3</v>
      </c>
      <c r="C5357" s="13"/>
      <c r="D5357" s="13"/>
      <c r="E5357" s="13"/>
      <c r="F5357" s="13">
        <v>4</v>
      </c>
      <c r="G5357" s="13"/>
      <c r="H5357" s="13"/>
      <c r="I5357" s="13"/>
      <c r="J5357" s="13"/>
      <c r="K5357" s="13"/>
      <c r="L5357" s="13"/>
      <c r="M5357" s="13"/>
    </row>
    <row r="5358" spans="1:13" ht="15">
      <c r="A5358" s="13"/>
      <c r="B5358" s="13" t="s">
        <v>10467</v>
      </c>
      <c r="C5358" s="13"/>
      <c r="D5358" s="13"/>
      <c r="E5358" s="13">
        <v>46.43</v>
      </c>
      <c r="F5358" s="13">
        <v>1</v>
      </c>
      <c r="G5358" s="13">
        <v>486.28</v>
      </c>
      <c r="H5358" s="13">
        <v>970.54499999999996</v>
      </c>
      <c r="I5358" s="13">
        <v>2</v>
      </c>
      <c r="J5358" s="13">
        <v>970.54499999999996</v>
      </c>
      <c r="K5358" s="13">
        <v>0</v>
      </c>
      <c r="L5358" s="13">
        <v>0</v>
      </c>
      <c r="M5358" s="13">
        <v>4.3999999999999999E-5</v>
      </c>
    </row>
    <row r="5359" spans="1:13" ht="15">
      <c r="A5359" s="13"/>
      <c r="B5359" s="13" t="s">
        <v>5623</v>
      </c>
      <c r="C5359" s="13"/>
      <c r="D5359" s="13"/>
      <c r="E5359" s="13">
        <v>31.72</v>
      </c>
      <c r="F5359" s="13">
        <v>2</v>
      </c>
      <c r="G5359" s="13">
        <v>487.75299999999999</v>
      </c>
      <c r="H5359" s="13">
        <v>973.49099999999999</v>
      </c>
      <c r="I5359" s="13">
        <v>2</v>
      </c>
      <c r="J5359" s="13">
        <v>973.49099999999999</v>
      </c>
      <c r="K5359" s="13">
        <v>0</v>
      </c>
      <c r="L5359" s="13">
        <v>0</v>
      </c>
      <c r="M5359" s="13">
        <v>1.1000000000000001E-3</v>
      </c>
    </row>
    <row r="5360" spans="1:13" ht="15" collapsed="1">
      <c r="A5360" s="13"/>
      <c r="B5360" s="13" t="s">
        <v>9358</v>
      </c>
      <c r="C5360" s="13"/>
      <c r="D5360" s="13"/>
      <c r="E5360" s="13">
        <v>21.39</v>
      </c>
      <c r="F5360" s="13">
        <v>1</v>
      </c>
      <c r="G5360" s="13">
        <v>673.35400000000004</v>
      </c>
      <c r="H5360" s="13">
        <v>2017.039</v>
      </c>
      <c r="I5360" s="13">
        <v>3</v>
      </c>
      <c r="J5360" s="13">
        <v>2016.0319999999999</v>
      </c>
      <c r="K5360" s="13">
        <v>1.0069999999999999</v>
      </c>
      <c r="L5360" s="13">
        <v>0</v>
      </c>
      <c r="M5360" s="13">
        <v>9.9000000000000008E-3</v>
      </c>
    </row>
    <row r="5361" spans="1:13" ht="15">
      <c r="A5361" s="13" t="s">
        <v>954</v>
      </c>
      <c r="B5361" s="13">
        <v>3</v>
      </c>
      <c r="C5361" s="13"/>
      <c r="D5361" s="13"/>
      <c r="E5361" s="13"/>
      <c r="F5361" s="13">
        <v>4</v>
      </c>
      <c r="G5361" s="13"/>
      <c r="H5361" s="13"/>
      <c r="I5361" s="13"/>
      <c r="J5361" s="13"/>
      <c r="K5361" s="13"/>
      <c r="L5361" s="13"/>
      <c r="M5361" s="13"/>
    </row>
    <row r="5362" spans="1:13" ht="15">
      <c r="A5362" s="13"/>
      <c r="B5362" s="13" t="s">
        <v>4803</v>
      </c>
      <c r="C5362" s="13"/>
      <c r="D5362" s="13"/>
      <c r="E5362" s="13">
        <v>56.35</v>
      </c>
      <c r="F5362" s="13">
        <v>2</v>
      </c>
      <c r="G5362" s="13">
        <v>597.79100000000005</v>
      </c>
      <c r="H5362" s="13">
        <v>1193.568</v>
      </c>
      <c r="I5362" s="13">
        <v>2</v>
      </c>
      <c r="J5362" s="13">
        <v>1193.568</v>
      </c>
      <c r="K5362" s="13">
        <v>0</v>
      </c>
      <c r="L5362" s="13">
        <v>0</v>
      </c>
      <c r="M5362" s="13">
        <v>8.8000000000000004E-6</v>
      </c>
    </row>
    <row r="5363" spans="1:13" ht="15">
      <c r="A5363" s="13"/>
      <c r="B5363" s="13" t="s">
        <v>4805</v>
      </c>
      <c r="C5363" s="13"/>
      <c r="D5363" s="13"/>
      <c r="E5363" s="13">
        <v>30.6</v>
      </c>
      <c r="F5363" s="13">
        <v>1</v>
      </c>
      <c r="G5363" s="13">
        <v>415.24299999999999</v>
      </c>
      <c r="H5363" s="13">
        <v>828.471</v>
      </c>
      <c r="I5363" s="13">
        <v>2</v>
      </c>
      <c r="J5363" s="13">
        <v>828.471</v>
      </c>
      <c r="K5363" s="13">
        <v>1E-3</v>
      </c>
      <c r="L5363" s="13">
        <v>0</v>
      </c>
      <c r="M5363" s="13">
        <v>5.5999999999999999E-3</v>
      </c>
    </row>
    <row r="5364" spans="1:13" ht="15">
      <c r="A5364" s="13"/>
      <c r="B5364" s="13" t="s">
        <v>4804</v>
      </c>
      <c r="C5364" s="13"/>
      <c r="D5364" s="13"/>
      <c r="E5364" s="13">
        <v>23.06</v>
      </c>
      <c r="F5364" s="13">
        <v>1</v>
      </c>
      <c r="G5364" s="13">
        <v>507.29199999999997</v>
      </c>
      <c r="H5364" s="13">
        <v>1518.855</v>
      </c>
      <c r="I5364" s="13">
        <v>3</v>
      </c>
      <c r="J5364" s="13">
        <v>1517.857</v>
      </c>
      <c r="K5364" s="13">
        <v>0.998</v>
      </c>
      <c r="L5364" s="13">
        <v>0</v>
      </c>
      <c r="M5364" s="13">
        <v>6.8999999999999999E-3</v>
      </c>
    </row>
    <row r="5365" spans="1:13" ht="15">
      <c r="A5365" s="13" t="s">
        <v>8234</v>
      </c>
      <c r="B5365" s="13">
        <v>3</v>
      </c>
      <c r="C5365" s="13"/>
      <c r="D5365" s="13"/>
      <c r="E5365" s="13"/>
      <c r="F5365" s="13">
        <v>3</v>
      </c>
      <c r="G5365" s="13"/>
      <c r="H5365" s="13"/>
      <c r="I5365" s="13"/>
      <c r="J5365" s="13"/>
      <c r="K5365" s="13"/>
      <c r="L5365" s="13"/>
      <c r="M5365" s="13"/>
    </row>
    <row r="5366" spans="1:13" ht="15">
      <c r="A5366" s="13"/>
      <c r="B5366" s="13" t="s">
        <v>10468</v>
      </c>
      <c r="C5366" s="13"/>
      <c r="D5366" s="13"/>
      <c r="E5366" s="13">
        <v>51.64</v>
      </c>
      <c r="F5366" s="13">
        <v>1</v>
      </c>
      <c r="G5366" s="13">
        <v>690.89400000000001</v>
      </c>
      <c r="H5366" s="13">
        <v>1379.7739999999999</v>
      </c>
      <c r="I5366" s="13">
        <v>2</v>
      </c>
      <c r="J5366" s="13">
        <v>1379.777</v>
      </c>
      <c r="K5366" s="13">
        <v>-4.0000000000000001E-3</v>
      </c>
      <c r="L5366" s="13">
        <v>0</v>
      </c>
      <c r="M5366" s="13">
        <v>3.4E-5</v>
      </c>
    </row>
    <row r="5367" spans="1:13" ht="15" collapsed="1">
      <c r="A5367" s="13"/>
      <c r="B5367" s="13" t="s">
        <v>10469</v>
      </c>
      <c r="C5367" s="13"/>
      <c r="D5367" s="13"/>
      <c r="E5367" s="13">
        <v>34.85</v>
      </c>
      <c r="F5367" s="13">
        <v>1</v>
      </c>
      <c r="G5367" s="13">
        <v>578.322</v>
      </c>
      <c r="H5367" s="13">
        <v>1154.6300000000001</v>
      </c>
      <c r="I5367" s="13">
        <v>2</v>
      </c>
      <c r="J5367" s="13">
        <v>1154.6300000000001</v>
      </c>
      <c r="K5367" s="13">
        <v>1E-3</v>
      </c>
      <c r="L5367" s="13">
        <v>0</v>
      </c>
      <c r="M5367" s="13">
        <v>5.4000000000000001E-4</v>
      </c>
    </row>
    <row r="5368" spans="1:13" ht="15">
      <c r="A5368" s="13"/>
      <c r="B5368" s="13" t="s">
        <v>9359</v>
      </c>
      <c r="C5368" s="13"/>
      <c r="D5368" s="13"/>
      <c r="E5368" s="13">
        <v>22.73</v>
      </c>
      <c r="F5368" s="13">
        <v>1</v>
      </c>
      <c r="G5368" s="13">
        <v>427.93400000000003</v>
      </c>
      <c r="H5368" s="13">
        <v>1280.7809999999999</v>
      </c>
      <c r="I5368" s="13">
        <v>3</v>
      </c>
      <c r="J5368" s="13">
        <v>1280.7819999999999</v>
      </c>
      <c r="K5368" s="13">
        <v>-1E-3</v>
      </c>
      <c r="L5368" s="13">
        <v>1</v>
      </c>
      <c r="M5368" s="13">
        <v>1.2E-2</v>
      </c>
    </row>
    <row r="5369" spans="1:13" ht="15">
      <c r="A5369" s="13" t="s">
        <v>7610</v>
      </c>
      <c r="B5369" s="13">
        <v>3</v>
      </c>
      <c r="C5369" s="13"/>
      <c r="D5369" s="13"/>
      <c r="E5369" s="13"/>
      <c r="F5369" s="13">
        <v>8</v>
      </c>
      <c r="G5369" s="13"/>
      <c r="H5369" s="13"/>
      <c r="I5369" s="13"/>
      <c r="J5369" s="13"/>
      <c r="K5369" s="13"/>
      <c r="L5369" s="13"/>
      <c r="M5369" s="13"/>
    </row>
    <row r="5370" spans="1:13" ht="15">
      <c r="A5370" s="13"/>
      <c r="B5370" s="13" t="s">
        <v>8967</v>
      </c>
      <c r="C5370" s="13"/>
      <c r="D5370" s="13"/>
      <c r="E5370" s="13">
        <v>63.68</v>
      </c>
      <c r="F5370" s="13">
        <v>4</v>
      </c>
      <c r="G5370" s="13">
        <v>581.01300000000003</v>
      </c>
      <c r="H5370" s="13">
        <v>1740.0170000000001</v>
      </c>
      <c r="I5370" s="13">
        <v>3</v>
      </c>
      <c r="J5370" s="13">
        <v>1740.0150000000001</v>
      </c>
      <c r="K5370" s="13">
        <v>2E-3</v>
      </c>
      <c r="L5370" s="13">
        <v>0</v>
      </c>
      <c r="M5370" s="13">
        <v>1.1999999999999999E-6</v>
      </c>
    </row>
    <row r="5371" spans="1:13" ht="15">
      <c r="A5371" s="13"/>
      <c r="B5371" s="13" t="s">
        <v>8967</v>
      </c>
      <c r="C5371" s="13"/>
      <c r="D5371" s="13"/>
      <c r="E5371" s="13">
        <v>47.11</v>
      </c>
      <c r="F5371" s="13">
        <v>1</v>
      </c>
      <c r="G5371" s="13">
        <v>871.01599999999996</v>
      </c>
      <c r="H5371" s="13">
        <v>1740.0170000000001</v>
      </c>
      <c r="I5371" s="13">
        <v>2</v>
      </c>
      <c r="J5371" s="13">
        <v>1740.0150000000001</v>
      </c>
      <c r="K5371" s="13">
        <v>2E-3</v>
      </c>
      <c r="L5371" s="13">
        <v>0</v>
      </c>
      <c r="M5371" s="13">
        <v>5.3999999999999998E-5</v>
      </c>
    </row>
    <row r="5372" spans="1:13" ht="15">
      <c r="A5372" s="13"/>
      <c r="B5372" s="13" t="s">
        <v>7879</v>
      </c>
      <c r="C5372" s="13"/>
      <c r="D5372" s="13"/>
      <c r="E5372" s="13">
        <v>39.119999999999997</v>
      </c>
      <c r="F5372" s="13">
        <v>3</v>
      </c>
      <c r="G5372" s="13">
        <v>594.83600000000001</v>
      </c>
      <c r="H5372" s="13">
        <v>1187.6569999999999</v>
      </c>
      <c r="I5372" s="13">
        <v>2</v>
      </c>
      <c r="J5372" s="13">
        <v>1187.655</v>
      </c>
      <c r="K5372" s="13">
        <v>2E-3</v>
      </c>
      <c r="L5372" s="13">
        <v>0</v>
      </c>
      <c r="M5372" s="13">
        <v>2.1000000000000001E-4</v>
      </c>
    </row>
    <row r="5373" spans="1:13" ht="15">
      <c r="A5373" s="13" t="s">
        <v>2057</v>
      </c>
      <c r="B5373" s="13">
        <v>3</v>
      </c>
      <c r="C5373" s="13"/>
      <c r="D5373" s="13"/>
      <c r="E5373" s="13"/>
      <c r="F5373" s="13">
        <v>3</v>
      </c>
      <c r="G5373" s="13"/>
      <c r="H5373" s="13"/>
      <c r="I5373" s="13"/>
      <c r="J5373" s="13"/>
      <c r="K5373" s="13"/>
      <c r="L5373" s="13"/>
      <c r="M5373" s="13"/>
    </row>
    <row r="5374" spans="1:13" ht="15">
      <c r="A5374" s="13"/>
      <c r="B5374" s="13" t="s">
        <v>9764</v>
      </c>
      <c r="C5374" s="13"/>
      <c r="D5374" s="13"/>
      <c r="E5374" s="13">
        <v>62.49</v>
      </c>
      <c r="F5374" s="13">
        <v>1</v>
      </c>
      <c r="G5374" s="13">
        <v>493.779</v>
      </c>
      <c r="H5374" s="13">
        <v>985.54399999999998</v>
      </c>
      <c r="I5374" s="13">
        <v>2</v>
      </c>
      <c r="J5374" s="13">
        <v>985.54399999999998</v>
      </c>
      <c r="K5374" s="13">
        <v>0</v>
      </c>
      <c r="L5374" s="13">
        <v>0</v>
      </c>
      <c r="M5374" s="13">
        <v>3.5999999999999998E-6</v>
      </c>
    </row>
    <row r="5375" spans="1:13" ht="15">
      <c r="A5375" s="13"/>
      <c r="B5375" s="13" t="s">
        <v>9177</v>
      </c>
      <c r="C5375" s="13"/>
      <c r="D5375" s="13"/>
      <c r="E5375" s="13">
        <v>41.05</v>
      </c>
      <c r="F5375" s="13">
        <v>1</v>
      </c>
      <c r="G5375" s="13">
        <v>419.24799999999999</v>
      </c>
      <c r="H5375" s="13">
        <v>836.48199999999997</v>
      </c>
      <c r="I5375" s="13">
        <v>2</v>
      </c>
      <c r="J5375" s="13">
        <v>836.48299999999995</v>
      </c>
      <c r="K5375" s="13">
        <v>-1E-3</v>
      </c>
      <c r="L5375" s="13">
        <v>0</v>
      </c>
      <c r="M5375" s="13">
        <v>2.3000000000000001E-4</v>
      </c>
    </row>
    <row r="5376" spans="1:13" ht="15">
      <c r="A5376" s="13"/>
      <c r="B5376" s="13" t="s">
        <v>5954</v>
      </c>
      <c r="C5376" s="13"/>
      <c r="D5376" s="13"/>
      <c r="E5376" s="13">
        <v>32.97</v>
      </c>
      <c r="F5376" s="13">
        <v>1</v>
      </c>
      <c r="G5376" s="13">
        <v>436.90300000000002</v>
      </c>
      <c r="H5376" s="13">
        <v>1307.6869999999999</v>
      </c>
      <c r="I5376" s="13">
        <v>3</v>
      </c>
      <c r="J5376" s="13">
        <v>1307.6869999999999</v>
      </c>
      <c r="K5376" s="13">
        <v>0</v>
      </c>
      <c r="L5376" s="13">
        <v>0</v>
      </c>
      <c r="M5376" s="13">
        <v>8.0999999999999996E-4</v>
      </c>
    </row>
    <row r="5377" spans="1:13" ht="15">
      <c r="A5377" s="13" t="s">
        <v>1509</v>
      </c>
      <c r="B5377" s="13">
        <v>3</v>
      </c>
      <c r="C5377" s="13"/>
      <c r="D5377" s="13"/>
      <c r="E5377" s="13"/>
      <c r="F5377" s="13">
        <v>4</v>
      </c>
      <c r="G5377" s="13"/>
      <c r="H5377" s="13"/>
      <c r="I5377" s="13"/>
      <c r="J5377" s="13"/>
      <c r="K5377" s="13"/>
      <c r="L5377" s="13"/>
      <c r="M5377" s="13"/>
    </row>
    <row r="5378" spans="1:13" ht="15">
      <c r="A5378" s="13"/>
      <c r="B5378" s="13" t="s">
        <v>5625</v>
      </c>
      <c r="C5378" s="13"/>
      <c r="D5378" s="13"/>
      <c r="E5378" s="13">
        <v>40.47</v>
      </c>
      <c r="F5378" s="13">
        <v>2</v>
      </c>
      <c r="G5378" s="13">
        <v>506.27699999999999</v>
      </c>
      <c r="H5378" s="13">
        <v>1515.809</v>
      </c>
      <c r="I5378" s="13">
        <v>3</v>
      </c>
      <c r="J5378" s="13">
        <v>1515.809</v>
      </c>
      <c r="K5378" s="13">
        <v>0</v>
      </c>
      <c r="L5378" s="13">
        <v>0</v>
      </c>
      <c r="M5378" s="13">
        <v>2.2000000000000001E-4</v>
      </c>
    </row>
    <row r="5379" spans="1:13" ht="15">
      <c r="A5379" s="13"/>
      <c r="B5379" s="13" t="s">
        <v>5624</v>
      </c>
      <c r="C5379" s="13"/>
      <c r="D5379" s="13"/>
      <c r="E5379" s="13">
        <v>33.57</v>
      </c>
      <c r="F5379" s="13">
        <v>1</v>
      </c>
      <c r="G5379" s="13">
        <v>400.25400000000002</v>
      </c>
      <c r="H5379" s="13">
        <v>798.49300000000005</v>
      </c>
      <c r="I5379" s="13">
        <v>2</v>
      </c>
      <c r="J5379" s="13">
        <v>798.49599999999998</v>
      </c>
      <c r="K5379" s="13">
        <v>-3.0000000000000001E-3</v>
      </c>
      <c r="L5379" s="13">
        <v>0</v>
      </c>
      <c r="M5379" s="13">
        <v>1.4E-3</v>
      </c>
    </row>
    <row r="5380" spans="1:13" ht="15" collapsed="1">
      <c r="A5380" s="13"/>
      <c r="B5380" s="13" t="s">
        <v>9765</v>
      </c>
      <c r="C5380" s="13" t="s">
        <v>16</v>
      </c>
      <c r="D5380" s="13" t="s">
        <v>116</v>
      </c>
      <c r="E5380" s="13">
        <v>24.39</v>
      </c>
      <c r="F5380" s="13">
        <v>1</v>
      </c>
      <c r="G5380" s="13">
        <v>546.77200000000005</v>
      </c>
      <c r="H5380" s="13">
        <v>1091.53</v>
      </c>
      <c r="I5380" s="13">
        <v>2</v>
      </c>
      <c r="J5380" s="13">
        <v>1091.528</v>
      </c>
      <c r="K5380" s="13">
        <v>2E-3</v>
      </c>
      <c r="L5380" s="13">
        <v>0</v>
      </c>
      <c r="M5380" s="13">
        <v>1.6E-2</v>
      </c>
    </row>
    <row r="5381" spans="1:13" ht="15">
      <c r="A5381" s="13" t="s">
        <v>2067</v>
      </c>
      <c r="B5381" s="13">
        <v>3</v>
      </c>
      <c r="C5381" s="13"/>
      <c r="D5381" s="13"/>
      <c r="E5381" s="13"/>
      <c r="F5381" s="13">
        <v>3</v>
      </c>
      <c r="G5381" s="13"/>
      <c r="H5381" s="13"/>
      <c r="I5381" s="13"/>
      <c r="J5381" s="13"/>
      <c r="K5381" s="13"/>
      <c r="L5381" s="13"/>
      <c r="M5381" s="13"/>
    </row>
    <row r="5382" spans="1:13" ht="15">
      <c r="A5382" s="13"/>
      <c r="B5382" s="13" t="s">
        <v>10470</v>
      </c>
      <c r="C5382" s="13"/>
      <c r="D5382" s="13"/>
      <c r="E5382" s="13">
        <v>27.39</v>
      </c>
      <c r="F5382" s="13">
        <v>1</v>
      </c>
      <c r="G5382" s="13">
        <v>621.83000000000004</v>
      </c>
      <c r="H5382" s="13">
        <v>1241.645</v>
      </c>
      <c r="I5382" s="13">
        <v>2</v>
      </c>
      <c r="J5382" s="13">
        <v>1241.644</v>
      </c>
      <c r="K5382" s="13">
        <v>1E-3</v>
      </c>
      <c r="L5382" s="13">
        <v>0</v>
      </c>
      <c r="M5382" s="13">
        <v>8.8999999999999999E-3</v>
      </c>
    </row>
    <row r="5383" spans="1:13" ht="15" collapsed="1">
      <c r="A5383" s="13"/>
      <c r="B5383" s="13" t="s">
        <v>10471</v>
      </c>
      <c r="C5383" s="13"/>
      <c r="D5383" s="13"/>
      <c r="E5383" s="13">
        <v>22.8</v>
      </c>
      <c r="F5383" s="13">
        <v>1</v>
      </c>
      <c r="G5383" s="13">
        <v>465.24900000000002</v>
      </c>
      <c r="H5383" s="13">
        <v>928.48400000000004</v>
      </c>
      <c r="I5383" s="13">
        <v>2</v>
      </c>
      <c r="J5383" s="13">
        <v>928.48400000000004</v>
      </c>
      <c r="K5383" s="13">
        <v>0</v>
      </c>
      <c r="L5383" s="13">
        <v>0</v>
      </c>
      <c r="M5383" s="13">
        <v>2.1000000000000001E-2</v>
      </c>
    </row>
    <row r="5384" spans="1:13" ht="15">
      <c r="A5384" s="13"/>
      <c r="B5384" s="13" t="s">
        <v>10472</v>
      </c>
      <c r="C5384" s="13"/>
      <c r="D5384" s="13"/>
      <c r="E5384" s="13">
        <v>21.54</v>
      </c>
      <c r="F5384" s="13">
        <v>1</v>
      </c>
      <c r="G5384" s="13">
        <v>767.38300000000004</v>
      </c>
      <c r="H5384" s="13">
        <v>1532.751</v>
      </c>
      <c r="I5384" s="13">
        <v>2</v>
      </c>
      <c r="J5384" s="13">
        <v>1532.751</v>
      </c>
      <c r="K5384" s="13">
        <v>0</v>
      </c>
      <c r="L5384" s="13">
        <v>0</v>
      </c>
      <c r="M5384" s="13">
        <v>3.5999999999999997E-2</v>
      </c>
    </row>
    <row r="5385" spans="1:13" ht="15">
      <c r="A5385" s="13" t="s">
        <v>1515</v>
      </c>
      <c r="B5385" s="13">
        <v>3</v>
      </c>
      <c r="C5385" s="13"/>
      <c r="D5385" s="13"/>
      <c r="E5385" s="13"/>
      <c r="F5385" s="13">
        <v>4</v>
      </c>
      <c r="G5385" s="13"/>
      <c r="H5385" s="13"/>
      <c r="I5385" s="13"/>
      <c r="J5385" s="13"/>
      <c r="K5385" s="13"/>
      <c r="L5385" s="13"/>
      <c r="M5385" s="13"/>
    </row>
    <row r="5386" spans="1:13" ht="15">
      <c r="A5386" s="13"/>
      <c r="B5386" s="13" t="s">
        <v>5629</v>
      </c>
      <c r="C5386" s="13"/>
      <c r="D5386" s="13"/>
      <c r="E5386" s="13">
        <v>42.39</v>
      </c>
      <c r="F5386" s="13">
        <v>2</v>
      </c>
      <c r="G5386" s="13">
        <v>545.81600000000003</v>
      </c>
      <c r="H5386" s="13">
        <v>1089.6179999999999</v>
      </c>
      <c r="I5386" s="13">
        <v>2</v>
      </c>
      <c r="J5386" s="13">
        <v>1089.6179999999999</v>
      </c>
      <c r="K5386" s="13">
        <v>0</v>
      </c>
      <c r="L5386" s="13">
        <v>0</v>
      </c>
      <c r="M5386" s="13">
        <v>3.2000000000000003E-4</v>
      </c>
    </row>
    <row r="5387" spans="1:13" ht="15" collapsed="1">
      <c r="A5387" s="13"/>
      <c r="B5387" s="13" t="s">
        <v>9025</v>
      </c>
      <c r="C5387" s="13"/>
      <c r="D5387" s="13"/>
      <c r="E5387" s="13">
        <v>41.62</v>
      </c>
      <c r="F5387" s="13">
        <v>1</v>
      </c>
      <c r="G5387" s="13">
        <v>396.22399999999999</v>
      </c>
      <c r="H5387" s="13">
        <v>790.43399999999997</v>
      </c>
      <c r="I5387" s="13">
        <v>2</v>
      </c>
      <c r="J5387" s="13">
        <v>790.43399999999997</v>
      </c>
      <c r="K5387" s="13">
        <v>0</v>
      </c>
      <c r="L5387" s="13">
        <v>0</v>
      </c>
      <c r="M5387" s="13">
        <v>4.6999999999999999E-4</v>
      </c>
    </row>
    <row r="5388" spans="1:13" ht="15">
      <c r="A5388" s="13"/>
      <c r="B5388" s="13" t="s">
        <v>5630</v>
      </c>
      <c r="C5388" s="13"/>
      <c r="D5388" s="13"/>
      <c r="E5388" s="13">
        <v>38.46</v>
      </c>
      <c r="F5388" s="13">
        <v>1</v>
      </c>
      <c r="G5388" s="13">
        <v>432.928</v>
      </c>
      <c r="H5388" s="13">
        <v>1295.7629999999999</v>
      </c>
      <c r="I5388" s="13">
        <v>3</v>
      </c>
      <c r="J5388" s="13">
        <v>1295.7629999999999</v>
      </c>
      <c r="K5388" s="13">
        <v>0</v>
      </c>
      <c r="L5388" s="13">
        <v>1</v>
      </c>
      <c r="M5388" s="13">
        <v>4.0999999999999999E-4</v>
      </c>
    </row>
    <row r="5389" spans="1:13" ht="15">
      <c r="A5389" s="13" t="s">
        <v>6428</v>
      </c>
      <c r="B5389" s="13">
        <v>3</v>
      </c>
      <c r="C5389" s="13"/>
      <c r="D5389" s="13"/>
      <c r="E5389" s="13"/>
      <c r="F5389" s="13">
        <v>3</v>
      </c>
      <c r="G5389" s="13"/>
      <c r="H5389" s="13"/>
      <c r="I5389" s="13"/>
      <c r="J5389" s="13"/>
      <c r="K5389" s="13"/>
      <c r="L5389" s="13"/>
      <c r="M5389" s="13"/>
    </row>
    <row r="5390" spans="1:13" ht="15">
      <c r="A5390" s="13"/>
      <c r="B5390" s="13" t="s">
        <v>10473</v>
      </c>
      <c r="C5390" s="13" t="s">
        <v>16</v>
      </c>
      <c r="D5390" s="13" t="s">
        <v>171</v>
      </c>
      <c r="E5390" s="13">
        <v>49.8</v>
      </c>
      <c r="F5390" s="13">
        <v>1</v>
      </c>
      <c r="G5390" s="13">
        <v>687.048</v>
      </c>
      <c r="H5390" s="13">
        <v>2058.1239999999998</v>
      </c>
      <c r="I5390" s="13">
        <v>3</v>
      </c>
      <c r="J5390" s="13">
        <v>2057.1190000000001</v>
      </c>
      <c r="K5390" s="13">
        <v>1.0049999999999999</v>
      </c>
      <c r="L5390" s="13">
        <v>0</v>
      </c>
      <c r="M5390" s="13">
        <v>2.4000000000000001E-5</v>
      </c>
    </row>
    <row r="5391" spans="1:13" ht="15" collapsed="1">
      <c r="A5391" s="13"/>
      <c r="B5391" s="13" t="s">
        <v>10474</v>
      </c>
      <c r="C5391" s="13"/>
      <c r="D5391" s="13"/>
      <c r="E5391" s="13">
        <v>39.85</v>
      </c>
      <c r="F5391" s="13">
        <v>1</v>
      </c>
      <c r="G5391" s="13">
        <v>393.54399999999998</v>
      </c>
      <c r="H5391" s="13">
        <v>1177.6089999999999</v>
      </c>
      <c r="I5391" s="13">
        <v>3</v>
      </c>
      <c r="J5391" s="13">
        <v>1177.6089999999999</v>
      </c>
      <c r="K5391" s="13">
        <v>0</v>
      </c>
      <c r="L5391" s="13">
        <v>1</v>
      </c>
      <c r="M5391" s="13">
        <v>7.2000000000000005E-4</v>
      </c>
    </row>
    <row r="5392" spans="1:13" ht="15">
      <c r="A5392" s="13"/>
      <c r="B5392" s="13" t="s">
        <v>10475</v>
      </c>
      <c r="C5392" s="13"/>
      <c r="D5392" s="13"/>
      <c r="E5392" s="13">
        <v>21.46</v>
      </c>
      <c r="F5392" s="13">
        <v>1</v>
      </c>
      <c r="G5392" s="13">
        <v>702.87599999999998</v>
      </c>
      <c r="H5392" s="13">
        <v>1403.7380000000001</v>
      </c>
      <c r="I5392" s="13">
        <v>2</v>
      </c>
      <c r="J5392" s="13">
        <v>1402.7380000000001</v>
      </c>
      <c r="K5392" s="13">
        <v>1.0009999999999999</v>
      </c>
      <c r="L5392" s="13">
        <v>0</v>
      </c>
      <c r="M5392" s="13">
        <v>9.7000000000000003E-3</v>
      </c>
    </row>
    <row r="5393" spans="1:13" ht="15">
      <c r="A5393" s="13" t="s">
        <v>8244</v>
      </c>
      <c r="B5393" s="13">
        <v>3</v>
      </c>
      <c r="C5393" s="13"/>
      <c r="D5393" s="13"/>
      <c r="E5393" s="13"/>
      <c r="F5393" s="13">
        <v>3</v>
      </c>
      <c r="G5393" s="13"/>
      <c r="H5393" s="13"/>
      <c r="I5393" s="13"/>
      <c r="J5393" s="13"/>
      <c r="K5393" s="13"/>
      <c r="L5393" s="13"/>
      <c r="M5393" s="13"/>
    </row>
    <row r="5394" spans="1:13" ht="15">
      <c r="A5394" s="13"/>
      <c r="B5394" s="13" t="s">
        <v>9842</v>
      </c>
      <c r="C5394" s="13"/>
      <c r="D5394" s="13"/>
      <c r="E5394" s="13">
        <v>48.68</v>
      </c>
      <c r="F5394" s="13">
        <v>1</v>
      </c>
      <c r="G5394" s="13">
        <v>583.64400000000001</v>
      </c>
      <c r="H5394" s="13">
        <v>1747.9090000000001</v>
      </c>
      <c r="I5394" s="13">
        <v>3</v>
      </c>
      <c r="J5394" s="13">
        <v>1747.8989999999999</v>
      </c>
      <c r="K5394" s="13">
        <v>8.9999999999999993E-3</v>
      </c>
      <c r="L5394" s="13">
        <v>0</v>
      </c>
      <c r="M5394" s="13">
        <v>2.6999999999999999E-5</v>
      </c>
    </row>
    <row r="5395" spans="1:13" ht="15" collapsed="1">
      <c r="A5395" s="13"/>
      <c r="B5395" s="13" t="s">
        <v>9365</v>
      </c>
      <c r="C5395" s="13"/>
      <c r="D5395" s="13"/>
      <c r="E5395" s="13">
        <v>31.1</v>
      </c>
      <c r="F5395" s="13">
        <v>1</v>
      </c>
      <c r="G5395" s="13">
        <v>406.76600000000002</v>
      </c>
      <c r="H5395" s="13">
        <v>811.51700000000005</v>
      </c>
      <c r="I5395" s="13">
        <v>2</v>
      </c>
      <c r="J5395" s="13">
        <v>811.51700000000005</v>
      </c>
      <c r="K5395" s="13">
        <v>1E-3</v>
      </c>
      <c r="L5395" s="13">
        <v>0</v>
      </c>
      <c r="M5395" s="13">
        <v>9.3000000000000005E-4</v>
      </c>
    </row>
    <row r="5396" spans="1:13" ht="15">
      <c r="A5396" s="13"/>
      <c r="B5396" s="13" t="s">
        <v>10476</v>
      </c>
      <c r="C5396" s="13"/>
      <c r="D5396" s="13"/>
      <c r="E5396" s="13">
        <v>29.67</v>
      </c>
      <c r="F5396" s="13">
        <v>1</v>
      </c>
      <c r="G5396" s="13">
        <v>657.69600000000003</v>
      </c>
      <c r="H5396" s="13">
        <v>1970.067</v>
      </c>
      <c r="I5396" s="13">
        <v>3</v>
      </c>
      <c r="J5396" s="13">
        <v>1969.0519999999999</v>
      </c>
      <c r="K5396" s="13">
        <v>1.0149999999999999</v>
      </c>
      <c r="L5396" s="13">
        <v>0</v>
      </c>
      <c r="M5396" s="13">
        <v>1.6000000000000001E-3</v>
      </c>
    </row>
    <row r="5397" spans="1:13" ht="15">
      <c r="A5397" s="13" t="s">
        <v>7893</v>
      </c>
      <c r="B5397" s="13">
        <v>3</v>
      </c>
      <c r="C5397" s="13"/>
      <c r="D5397" s="13"/>
      <c r="E5397" s="13"/>
      <c r="F5397" s="13">
        <v>4</v>
      </c>
      <c r="G5397" s="13"/>
      <c r="H5397" s="13"/>
      <c r="I5397" s="13"/>
      <c r="J5397" s="13"/>
      <c r="K5397" s="13"/>
      <c r="L5397" s="13"/>
      <c r="M5397" s="13"/>
    </row>
    <row r="5398" spans="1:13" ht="15">
      <c r="A5398" s="13"/>
      <c r="B5398" s="13" t="s">
        <v>9027</v>
      </c>
      <c r="C5398" s="13"/>
      <c r="D5398" s="13"/>
      <c r="E5398" s="13">
        <v>46.16</v>
      </c>
      <c r="F5398" s="13">
        <v>1</v>
      </c>
      <c r="G5398" s="13">
        <v>428.92700000000002</v>
      </c>
      <c r="H5398" s="13">
        <v>1283.76</v>
      </c>
      <c r="I5398" s="13">
        <v>3</v>
      </c>
      <c r="J5398" s="13">
        <v>1283.76</v>
      </c>
      <c r="K5398" s="13">
        <v>0</v>
      </c>
      <c r="L5398" s="13">
        <v>0</v>
      </c>
      <c r="M5398" s="13">
        <v>1.1E-4</v>
      </c>
    </row>
    <row r="5399" spans="1:13" ht="15" collapsed="1">
      <c r="A5399" s="13"/>
      <c r="B5399" s="13" t="s">
        <v>9027</v>
      </c>
      <c r="C5399" s="13"/>
      <c r="D5399" s="13"/>
      <c r="E5399" s="13">
        <v>44.44</v>
      </c>
      <c r="F5399" s="13">
        <v>2</v>
      </c>
      <c r="G5399" s="13">
        <v>642.88800000000003</v>
      </c>
      <c r="H5399" s="13">
        <v>1283.761</v>
      </c>
      <c r="I5399" s="13">
        <v>2</v>
      </c>
      <c r="J5399" s="13">
        <v>1283.76</v>
      </c>
      <c r="K5399" s="13">
        <v>0</v>
      </c>
      <c r="L5399" s="13">
        <v>0</v>
      </c>
      <c r="M5399" s="13">
        <v>1.7000000000000001E-4</v>
      </c>
    </row>
    <row r="5400" spans="1:13" ht="15">
      <c r="A5400" s="13"/>
      <c r="B5400" s="13" t="s">
        <v>9026</v>
      </c>
      <c r="C5400" s="13"/>
      <c r="D5400" s="13"/>
      <c r="E5400" s="13">
        <v>27.1</v>
      </c>
      <c r="F5400" s="13">
        <v>1</v>
      </c>
      <c r="G5400" s="13">
        <v>727.84500000000003</v>
      </c>
      <c r="H5400" s="13">
        <v>1453.6759999999999</v>
      </c>
      <c r="I5400" s="13">
        <v>2</v>
      </c>
      <c r="J5400" s="13">
        <v>1453.6759999999999</v>
      </c>
      <c r="K5400" s="13">
        <v>0</v>
      </c>
      <c r="L5400" s="13">
        <v>0</v>
      </c>
      <c r="M5400" s="13">
        <v>4.3E-3</v>
      </c>
    </row>
    <row r="5401" spans="1:13" ht="15">
      <c r="A5401" s="13" t="s">
        <v>1519</v>
      </c>
      <c r="B5401" s="13">
        <v>3</v>
      </c>
      <c r="C5401" s="13"/>
      <c r="D5401" s="13"/>
      <c r="E5401" s="13"/>
      <c r="F5401" s="13">
        <v>5</v>
      </c>
      <c r="G5401" s="13"/>
      <c r="H5401" s="13"/>
      <c r="I5401" s="13"/>
      <c r="J5401" s="13"/>
      <c r="K5401" s="13"/>
      <c r="L5401" s="13"/>
      <c r="M5401" s="13"/>
    </row>
    <row r="5402" spans="1:13" ht="15">
      <c r="A5402" s="13"/>
      <c r="B5402" s="13" t="s">
        <v>5633</v>
      </c>
      <c r="C5402" s="13"/>
      <c r="D5402" s="13"/>
      <c r="E5402" s="13">
        <v>53.2</v>
      </c>
      <c r="F5402" s="13">
        <v>3</v>
      </c>
      <c r="G5402" s="13">
        <v>441.26600000000002</v>
      </c>
      <c r="H5402" s="13">
        <v>880.51700000000005</v>
      </c>
      <c r="I5402" s="13">
        <v>2</v>
      </c>
      <c r="J5402" s="13">
        <v>880.51700000000005</v>
      </c>
      <c r="K5402" s="13">
        <v>0</v>
      </c>
      <c r="L5402" s="13">
        <v>0</v>
      </c>
      <c r="M5402" s="13">
        <v>1.2999999999999999E-5</v>
      </c>
    </row>
    <row r="5403" spans="1:13" ht="15">
      <c r="A5403" s="13"/>
      <c r="B5403" s="13" t="s">
        <v>7519</v>
      </c>
      <c r="C5403" s="13"/>
      <c r="D5403" s="13"/>
      <c r="E5403" s="13">
        <v>34.619999999999997</v>
      </c>
      <c r="F5403" s="13">
        <v>1</v>
      </c>
      <c r="G5403" s="13">
        <v>476.77100000000002</v>
      </c>
      <c r="H5403" s="13">
        <v>951.52800000000002</v>
      </c>
      <c r="I5403" s="13">
        <v>2</v>
      </c>
      <c r="J5403" s="13">
        <v>951.52800000000002</v>
      </c>
      <c r="K5403" s="13">
        <v>0</v>
      </c>
      <c r="L5403" s="13">
        <v>0</v>
      </c>
      <c r="M5403" s="13">
        <v>1.5E-3</v>
      </c>
    </row>
    <row r="5404" spans="1:13" ht="15" collapsed="1">
      <c r="A5404" s="13"/>
      <c r="B5404" s="13" t="s">
        <v>9029</v>
      </c>
      <c r="C5404" s="13"/>
      <c r="D5404" s="13"/>
      <c r="E5404" s="13">
        <v>26.34</v>
      </c>
      <c r="F5404" s="13">
        <v>1</v>
      </c>
      <c r="G5404" s="13">
        <v>464.74200000000002</v>
      </c>
      <c r="H5404" s="13">
        <v>927.47</v>
      </c>
      <c r="I5404" s="13">
        <v>2</v>
      </c>
      <c r="J5404" s="13">
        <v>927.47</v>
      </c>
      <c r="K5404" s="13">
        <v>0</v>
      </c>
      <c r="L5404" s="13">
        <v>0</v>
      </c>
      <c r="M5404" s="13">
        <v>9.7999999999999997E-3</v>
      </c>
    </row>
    <row r="5405" spans="1:13" ht="15">
      <c r="A5405" s="13" t="s">
        <v>6432</v>
      </c>
      <c r="B5405" s="13">
        <v>3</v>
      </c>
      <c r="C5405" s="13"/>
      <c r="D5405" s="13"/>
      <c r="E5405" s="13"/>
      <c r="F5405" s="13">
        <v>4</v>
      </c>
      <c r="G5405" s="13"/>
      <c r="H5405" s="13"/>
      <c r="I5405" s="13"/>
      <c r="J5405" s="13"/>
      <c r="K5405" s="13"/>
      <c r="L5405" s="13"/>
      <c r="M5405" s="13"/>
    </row>
    <row r="5406" spans="1:13" ht="15">
      <c r="A5406" s="13"/>
      <c r="B5406" s="13" t="s">
        <v>9843</v>
      </c>
      <c r="C5406" s="13"/>
      <c r="D5406" s="13"/>
      <c r="E5406" s="13">
        <v>47.65</v>
      </c>
      <c r="F5406" s="13">
        <v>2</v>
      </c>
      <c r="G5406" s="13">
        <v>441.91800000000001</v>
      </c>
      <c r="H5406" s="13">
        <v>1322.7329999999999</v>
      </c>
      <c r="I5406" s="13">
        <v>3</v>
      </c>
      <c r="J5406" s="13">
        <v>1322.7349999999999</v>
      </c>
      <c r="K5406" s="13">
        <v>-1E-3</v>
      </c>
      <c r="L5406" s="13">
        <v>0</v>
      </c>
      <c r="M5406" s="13">
        <v>3.4E-5</v>
      </c>
    </row>
    <row r="5407" spans="1:13" ht="15">
      <c r="A5407" s="13"/>
      <c r="B5407" s="13" t="s">
        <v>7520</v>
      </c>
      <c r="C5407" s="13"/>
      <c r="D5407" s="13"/>
      <c r="E5407" s="13">
        <v>28.41</v>
      </c>
      <c r="F5407" s="13">
        <v>1</v>
      </c>
      <c r="G5407" s="13">
        <v>641.33799999999997</v>
      </c>
      <c r="H5407" s="13">
        <v>1280.662</v>
      </c>
      <c r="I5407" s="13">
        <v>2</v>
      </c>
      <c r="J5407" s="13">
        <v>1280.6610000000001</v>
      </c>
      <c r="K5407" s="13">
        <v>0</v>
      </c>
      <c r="L5407" s="13">
        <v>0</v>
      </c>
      <c r="M5407" s="13">
        <v>2.2000000000000001E-3</v>
      </c>
    </row>
    <row r="5408" spans="1:13" ht="15">
      <c r="A5408" s="13"/>
      <c r="B5408" s="13" t="s">
        <v>7520</v>
      </c>
      <c r="C5408" s="13"/>
      <c r="D5408" s="13"/>
      <c r="E5408" s="13">
        <v>25.39</v>
      </c>
      <c r="F5408" s="13">
        <v>1</v>
      </c>
      <c r="G5408" s="13">
        <v>427.89499999999998</v>
      </c>
      <c r="H5408" s="13">
        <v>1280.662</v>
      </c>
      <c r="I5408" s="13">
        <v>3</v>
      </c>
      <c r="J5408" s="13">
        <v>1280.6610000000001</v>
      </c>
      <c r="K5408" s="13">
        <v>1E-3</v>
      </c>
      <c r="L5408" s="13">
        <v>0</v>
      </c>
      <c r="M5408" s="13">
        <v>4.4999999999999997E-3</v>
      </c>
    </row>
    <row r="5409" spans="1:13" ht="15">
      <c r="A5409" s="13" t="s">
        <v>1040</v>
      </c>
      <c r="B5409" s="13">
        <v>3</v>
      </c>
      <c r="C5409" s="13"/>
      <c r="D5409" s="13"/>
      <c r="E5409" s="13"/>
      <c r="F5409" s="13">
        <v>4</v>
      </c>
      <c r="G5409" s="13"/>
      <c r="H5409" s="13"/>
      <c r="I5409" s="13"/>
      <c r="J5409" s="13"/>
      <c r="K5409" s="13"/>
      <c r="L5409" s="13"/>
      <c r="M5409" s="13"/>
    </row>
    <row r="5410" spans="1:13" ht="15" collapsed="1">
      <c r="A5410" s="13"/>
      <c r="B5410" s="13" t="s">
        <v>5209</v>
      </c>
      <c r="C5410" s="13"/>
      <c r="D5410" s="13"/>
      <c r="E5410" s="13">
        <v>64.900000000000006</v>
      </c>
      <c r="F5410" s="13">
        <v>2</v>
      </c>
      <c r="G5410" s="13">
        <v>550.84500000000003</v>
      </c>
      <c r="H5410" s="13">
        <v>1099.6759999999999</v>
      </c>
      <c r="I5410" s="13">
        <v>2</v>
      </c>
      <c r="J5410" s="13">
        <v>1099.675</v>
      </c>
      <c r="K5410" s="13">
        <v>0</v>
      </c>
      <c r="L5410" s="13">
        <v>0</v>
      </c>
      <c r="M5410" s="13">
        <v>1.1999999999999999E-6</v>
      </c>
    </row>
    <row r="5411" spans="1:13" ht="15">
      <c r="A5411" s="13"/>
      <c r="B5411" s="13" t="s">
        <v>5211</v>
      </c>
      <c r="C5411" s="13"/>
      <c r="D5411" s="13"/>
      <c r="E5411" s="13">
        <v>28.77</v>
      </c>
      <c r="F5411" s="13">
        <v>1</v>
      </c>
      <c r="G5411" s="13">
        <v>478.80500000000001</v>
      </c>
      <c r="H5411" s="13">
        <v>955.59500000000003</v>
      </c>
      <c r="I5411" s="13">
        <v>2</v>
      </c>
      <c r="J5411" s="13">
        <v>955.59500000000003</v>
      </c>
      <c r="K5411" s="13">
        <v>0</v>
      </c>
      <c r="L5411" s="13">
        <v>0</v>
      </c>
      <c r="M5411" s="13">
        <v>5.4000000000000003E-3</v>
      </c>
    </row>
    <row r="5412" spans="1:13" ht="15">
      <c r="A5412" s="13"/>
      <c r="B5412" s="13" t="s">
        <v>5210</v>
      </c>
      <c r="C5412" s="13"/>
      <c r="D5412" s="13"/>
      <c r="E5412" s="13">
        <v>21.19</v>
      </c>
      <c r="F5412" s="13">
        <v>1</v>
      </c>
      <c r="G5412" s="13">
        <v>440.24200000000002</v>
      </c>
      <c r="H5412" s="13">
        <v>878.46900000000005</v>
      </c>
      <c r="I5412" s="13">
        <v>2</v>
      </c>
      <c r="J5412" s="13">
        <v>878.46799999999996</v>
      </c>
      <c r="K5412" s="13">
        <v>0</v>
      </c>
      <c r="L5412" s="13">
        <v>0</v>
      </c>
      <c r="M5412" s="13">
        <v>5.7000000000000002E-2</v>
      </c>
    </row>
    <row r="5413" spans="1:13" ht="15">
      <c r="A5413" s="13" t="s">
        <v>888</v>
      </c>
      <c r="B5413" s="13">
        <v>3</v>
      </c>
      <c r="C5413" s="13"/>
      <c r="D5413" s="13"/>
      <c r="E5413" s="13"/>
      <c r="F5413" s="13">
        <v>5</v>
      </c>
      <c r="G5413" s="13"/>
      <c r="H5413" s="13"/>
      <c r="I5413" s="13"/>
      <c r="J5413" s="13"/>
      <c r="K5413" s="13"/>
      <c r="L5413" s="13"/>
      <c r="M5413" s="13"/>
    </row>
    <row r="5414" spans="1:13" ht="15">
      <c r="A5414" s="13"/>
      <c r="B5414" s="13" t="s">
        <v>5644</v>
      </c>
      <c r="C5414" s="13"/>
      <c r="D5414" s="13"/>
      <c r="E5414" s="13">
        <v>47.27</v>
      </c>
      <c r="F5414" s="13">
        <v>1</v>
      </c>
      <c r="G5414" s="13">
        <v>509.81900000000002</v>
      </c>
      <c r="H5414" s="13">
        <v>1017.623</v>
      </c>
      <c r="I5414" s="13">
        <v>2</v>
      </c>
      <c r="J5414" s="13">
        <v>1017.622</v>
      </c>
      <c r="K5414" s="13">
        <v>1E-3</v>
      </c>
      <c r="L5414" s="13">
        <v>0</v>
      </c>
      <c r="M5414" s="13">
        <v>4.8000000000000001E-5</v>
      </c>
    </row>
    <row r="5415" spans="1:13" ht="15" collapsed="1">
      <c r="A5415" s="13"/>
      <c r="B5415" s="13" t="s">
        <v>9767</v>
      </c>
      <c r="C5415" s="13"/>
      <c r="D5415" s="13"/>
      <c r="E5415" s="13">
        <v>42.83</v>
      </c>
      <c r="F5415" s="13">
        <v>1</v>
      </c>
      <c r="G5415" s="13">
        <v>648.35400000000004</v>
      </c>
      <c r="H5415" s="13">
        <v>1942.04</v>
      </c>
      <c r="I5415" s="13">
        <v>3</v>
      </c>
      <c r="J5415" s="13">
        <v>1941.0360000000001</v>
      </c>
      <c r="K5415" s="13">
        <v>1.004</v>
      </c>
      <c r="L5415" s="13">
        <v>0</v>
      </c>
      <c r="M5415" s="13">
        <v>9.6000000000000002E-5</v>
      </c>
    </row>
    <row r="5416" spans="1:13" ht="15">
      <c r="A5416" s="13"/>
      <c r="B5416" s="13" t="s">
        <v>5464</v>
      </c>
      <c r="C5416" s="13"/>
      <c r="D5416" s="13"/>
      <c r="E5416" s="13">
        <v>41.03</v>
      </c>
      <c r="F5416" s="13">
        <v>3</v>
      </c>
      <c r="G5416" s="13">
        <v>410.25799999999998</v>
      </c>
      <c r="H5416" s="13">
        <v>818.50099999999998</v>
      </c>
      <c r="I5416" s="13">
        <v>2</v>
      </c>
      <c r="J5416" s="13">
        <v>818.50099999999998</v>
      </c>
      <c r="K5416" s="13">
        <v>-1E-3</v>
      </c>
      <c r="L5416" s="13">
        <v>0</v>
      </c>
      <c r="M5416" s="13">
        <v>2.1000000000000001E-4</v>
      </c>
    </row>
    <row r="5417" spans="1:13" ht="15">
      <c r="A5417" s="13" t="s">
        <v>601</v>
      </c>
      <c r="B5417" s="13">
        <v>3</v>
      </c>
      <c r="C5417" s="13"/>
      <c r="D5417" s="13"/>
      <c r="E5417" s="13"/>
      <c r="F5417" s="13">
        <v>6</v>
      </c>
      <c r="G5417" s="13"/>
      <c r="H5417" s="13"/>
      <c r="I5417" s="13"/>
      <c r="J5417" s="13"/>
      <c r="K5417" s="13"/>
      <c r="L5417" s="13"/>
      <c r="M5417" s="13"/>
    </row>
    <row r="5418" spans="1:13" ht="15">
      <c r="A5418" s="13"/>
      <c r="B5418" s="13" t="s">
        <v>5221</v>
      </c>
      <c r="C5418" s="13"/>
      <c r="D5418" s="13"/>
      <c r="E5418" s="13">
        <v>54.67</v>
      </c>
      <c r="F5418" s="13">
        <v>3</v>
      </c>
      <c r="G5418" s="13">
        <v>524.61800000000005</v>
      </c>
      <c r="H5418" s="13">
        <v>1570.8330000000001</v>
      </c>
      <c r="I5418" s="13">
        <v>3</v>
      </c>
      <c r="J5418" s="13">
        <v>1570.8309999999999</v>
      </c>
      <c r="K5418" s="13">
        <v>1E-3</v>
      </c>
      <c r="L5418" s="13">
        <v>0</v>
      </c>
      <c r="M5418" s="13">
        <v>7.5000000000000002E-6</v>
      </c>
    </row>
    <row r="5419" spans="1:13" ht="15" collapsed="1">
      <c r="A5419" s="13"/>
      <c r="B5419" s="13" t="s">
        <v>5220</v>
      </c>
      <c r="C5419" s="13"/>
      <c r="D5419" s="13"/>
      <c r="E5419" s="13">
        <v>38.479999999999997</v>
      </c>
      <c r="F5419" s="13">
        <v>2</v>
      </c>
      <c r="G5419" s="13">
        <v>627.85299999999995</v>
      </c>
      <c r="H5419" s="13">
        <v>1253.691</v>
      </c>
      <c r="I5419" s="13">
        <v>2</v>
      </c>
      <c r="J5419" s="13">
        <v>1253.691</v>
      </c>
      <c r="K5419" s="13">
        <v>0</v>
      </c>
      <c r="L5419" s="13">
        <v>0</v>
      </c>
      <c r="M5419" s="13">
        <v>8.1999999999999998E-4</v>
      </c>
    </row>
    <row r="5420" spans="1:13" ht="15">
      <c r="A5420" s="13"/>
      <c r="B5420" s="13" t="s">
        <v>6745</v>
      </c>
      <c r="C5420" s="13"/>
      <c r="D5420" s="13"/>
      <c r="E5420" s="13">
        <v>35.44</v>
      </c>
      <c r="F5420" s="13">
        <v>1</v>
      </c>
      <c r="G5420" s="13">
        <v>631.83399999999995</v>
      </c>
      <c r="H5420" s="13">
        <v>1261.653</v>
      </c>
      <c r="I5420" s="13">
        <v>2</v>
      </c>
      <c r="J5420" s="13">
        <v>1261.6590000000001</v>
      </c>
      <c r="K5420" s="13">
        <v>-7.0000000000000001E-3</v>
      </c>
      <c r="L5420" s="13">
        <v>0</v>
      </c>
      <c r="M5420" s="13">
        <v>4.6999999999999999E-4</v>
      </c>
    </row>
    <row r="5421" spans="1:13" ht="15">
      <c r="A5421" s="13" t="s">
        <v>825</v>
      </c>
      <c r="B5421" s="13">
        <v>3</v>
      </c>
      <c r="C5421" s="13"/>
      <c r="D5421" s="13"/>
      <c r="E5421" s="13"/>
      <c r="F5421" s="13">
        <v>3</v>
      </c>
      <c r="G5421" s="13"/>
      <c r="H5421" s="13"/>
      <c r="I5421" s="13"/>
      <c r="J5421" s="13"/>
      <c r="K5421" s="13"/>
      <c r="L5421" s="13"/>
      <c r="M5421" s="13"/>
    </row>
    <row r="5422" spans="1:13" ht="15">
      <c r="A5422" s="13"/>
      <c r="B5422" s="13" t="s">
        <v>4820</v>
      </c>
      <c r="C5422" s="13" t="s">
        <v>18</v>
      </c>
      <c r="D5422" s="13" t="s">
        <v>75</v>
      </c>
      <c r="E5422" s="13">
        <v>32.67</v>
      </c>
      <c r="F5422" s="13">
        <v>1</v>
      </c>
      <c r="G5422" s="13">
        <v>539.35500000000002</v>
      </c>
      <c r="H5422" s="13">
        <v>1076.6949999999999</v>
      </c>
      <c r="I5422" s="13">
        <v>2</v>
      </c>
      <c r="J5422" s="13">
        <v>1076.6959999999999</v>
      </c>
      <c r="K5422" s="13">
        <v>0</v>
      </c>
      <c r="L5422" s="13">
        <v>1</v>
      </c>
      <c r="M5422" s="13">
        <v>5.4000000000000001E-4</v>
      </c>
    </row>
    <row r="5423" spans="1:13" ht="15">
      <c r="A5423" s="13"/>
      <c r="B5423" s="13" t="s">
        <v>4818</v>
      </c>
      <c r="C5423" s="13"/>
      <c r="D5423" s="13"/>
      <c r="E5423" s="13">
        <v>28.5</v>
      </c>
      <c r="F5423" s="13">
        <v>1</v>
      </c>
      <c r="G5423" s="13">
        <v>620.34900000000005</v>
      </c>
      <c r="H5423" s="13">
        <v>1238.683</v>
      </c>
      <c r="I5423" s="13">
        <v>2</v>
      </c>
      <c r="J5423" s="13">
        <v>1238.6869999999999</v>
      </c>
      <c r="K5423" s="13">
        <v>-4.0000000000000001E-3</v>
      </c>
      <c r="L5423" s="13">
        <v>0</v>
      </c>
      <c r="M5423" s="13">
        <v>7.1000000000000004E-3</v>
      </c>
    </row>
    <row r="5424" spans="1:13" ht="15" collapsed="1">
      <c r="A5424" s="13"/>
      <c r="B5424" s="13" t="s">
        <v>4819</v>
      </c>
      <c r="C5424" s="13"/>
      <c r="D5424" s="13"/>
      <c r="E5424" s="13">
        <v>24.06</v>
      </c>
      <c r="F5424" s="13">
        <v>1</v>
      </c>
      <c r="G5424" s="13">
        <v>547.27200000000005</v>
      </c>
      <c r="H5424" s="13">
        <v>1092.529</v>
      </c>
      <c r="I5424" s="13">
        <v>2</v>
      </c>
      <c r="J5424" s="13">
        <v>1092.5309999999999</v>
      </c>
      <c r="K5424" s="13">
        <v>-3.0000000000000001E-3</v>
      </c>
      <c r="L5424" s="13">
        <v>0</v>
      </c>
      <c r="M5424" s="13">
        <v>1.4E-2</v>
      </c>
    </row>
    <row r="5425" spans="1:13" ht="15">
      <c r="A5425" s="13" t="s">
        <v>2088</v>
      </c>
      <c r="B5425" s="13">
        <v>3</v>
      </c>
      <c r="C5425" s="13"/>
      <c r="D5425" s="13"/>
      <c r="E5425" s="13"/>
      <c r="F5425" s="13">
        <v>4</v>
      </c>
      <c r="G5425" s="13"/>
      <c r="H5425" s="13"/>
      <c r="I5425" s="13"/>
      <c r="J5425" s="13"/>
      <c r="K5425" s="13"/>
      <c r="L5425" s="13"/>
      <c r="M5425" s="13"/>
    </row>
    <row r="5426" spans="1:13" ht="15">
      <c r="A5426" s="13"/>
      <c r="B5426" s="13" t="s">
        <v>7083</v>
      </c>
      <c r="C5426" s="13"/>
      <c r="D5426" s="13"/>
      <c r="E5426" s="13">
        <v>51.32</v>
      </c>
      <c r="F5426" s="13">
        <v>2</v>
      </c>
      <c r="G5426" s="13">
        <v>665.88499999999999</v>
      </c>
      <c r="H5426" s="13">
        <v>1329.7550000000001</v>
      </c>
      <c r="I5426" s="13">
        <v>2</v>
      </c>
      <c r="J5426" s="13">
        <v>1329.7539999999999</v>
      </c>
      <c r="K5426" s="13">
        <v>0</v>
      </c>
      <c r="L5426" s="13">
        <v>0</v>
      </c>
      <c r="M5426" s="13">
        <v>1.5E-5</v>
      </c>
    </row>
    <row r="5427" spans="1:13" ht="15">
      <c r="A5427" s="13"/>
      <c r="B5427" s="13" t="s">
        <v>5966</v>
      </c>
      <c r="C5427" s="13"/>
      <c r="D5427" s="13"/>
      <c r="E5427" s="13">
        <v>23.7</v>
      </c>
      <c r="F5427" s="13">
        <v>1</v>
      </c>
      <c r="G5427" s="13">
        <v>486.29700000000003</v>
      </c>
      <c r="H5427" s="13">
        <v>970.58</v>
      </c>
      <c r="I5427" s="13">
        <v>2</v>
      </c>
      <c r="J5427" s="13">
        <v>970.58100000000002</v>
      </c>
      <c r="K5427" s="13">
        <v>-1E-3</v>
      </c>
      <c r="L5427" s="13">
        <v>0</v>
      </c>
      <c r="M5427" s="13">
        <v>1.7000000000000001E-2</v>
      </c>
    </row>
    <row r="5428" spans="1:13" ht="15" collapsed="1">
      <c r="A5428" s="13"/>
      <c r="B5428" s="13" t="s">
        <v>7084</v>
      </c>
      <c r="C5428" s="13"/>
      <c r="D5428" s="13"/>
      <c r="E5428" s="13">
        <v>22.6</v>
      </c>
      <c r="F5428" s="13">
        <v>1</v>
      </c>
      <c r="G5428" s="13">
        <v>704.03800000000001</v>
      </c>
      <c r="H5428" s="13">
        <v>2109.0920000000001</v>
      </c>
      <c r="I5428" s="13">
        <v>3</v>
      </c>
      <c r="J5428" s="13">
        <v>2109.0929999999998</v>
      </c>
      <c r="K5428" s="13">
        <v>-1E-3</v>
      </c>
      <c r="L5428" s="13">
        <v>0</v>
      </c>
      <c r="M5428" s="13">
        <v>7.6E-3</v>
      </c>
    </row>
    <row r="5429" spans="1:13" ht="15">
      <c r="A5429" s="13" t="s">
        <v>826</v>
      </c>
      <c r="B5429" s="13">
        <v>3</v>
      </c>
      <c r="C5429" s="13"/>
      <c r="D5429" s="13"/>
      <c r="E5429" s="13"/>
      <c r="F5429" s="13">
        <v>3</v>
      </c>
      <c r="G5429" s="13"/>
      <c r="H5429" s="13"/>
      <c r="I5429" s="13"/>
      <c r="J5429" s="13"/>
      <c r="K5429" s="13"/>
      <c r="L5429" s="13"/>
      <c r="M5429" s="13"/>
    </row>
    <row r="5430" spans="1:13" ht="15">
      <c r="A5430" s="13"/>
      <c r="B5430" s="13" t="s">
        <v>4823</v>
      </c>
      <c r="C5430" s="13"/>
      <c r="D5430" s="13"/>
      <c r="E5430" s="13">
        <v>54.47</v>
      </c>
      <c r="F5430" s="13">
        <v>1</v>
      </c>
      <c r="G5430" s="13">
        <v>411.24200000000002</v>
      </c>
      <c r="H5430" s="13">
        <v>820.47</v>
      </c>
      <c r="I5430" s="13">
        <v>2</v>
      </c>
      <c r="J5430" s="13">
        <v>820.46900000000005</v>
      </c>
      <c r="K5430" s="13">
        <v>0</v>
      </c>
      <c r="L5430" s="13">
        <v>0</v>
      </c>
      <c r="M5430" s="13">
        <v>1.8E-5</v>
      </c>
    </row>
    <row r="5431" spans="1:13" ht="15">
      <c r="A5431" s="13"/>
      <c r="B5431" s="13" t="s">
        <v>4821</v>
      </c>
      <c r="C5431" s="13"/>
      <c r="D5431" s="13"/>
      <c r="E5431" s="13">
        <v>38.11</v>
      </c>
      <c r="F5431" s="13">
        <v>1</v>
      </c>
      <c r="G5431" s="13">
        <v>610.80100000000004</v>
      </c>
      <c r="H5431" s="13">
        <v>1219.587</v>
      </c>
      <c r="I5431" s="13">
        <v>2</v>
      </c>
      <c r="J5431" s="13">
        <v>1219.587</v>
      </c>
      <c r="K5431" s="13">
        <v>0</v>
      </c>
      <c r="L5431" s="13">
        <v>0</v>
      </c>
      <c r="M5431" s="13">
        <v>5.9000000000000003E-4</v>
      </c>
    </row>
    <row r="5432" spans="1:13" ht="15">
      <c r="A5432" s="13"/>
      <c r="B5432" s="13" t="s">
        <v>4822</v>
      </c>
      <c r="C5432" s="13"/>
      <c r="D5432" s="13"/>
      <c r="E5432" s="13">
        <v>30.81</v>
      </c>
      <c r="F5432" s="13">
        <v>1</v>
      </c>
      <c r="G5432" s="13">
        <v>504.75299999999999</v>
      </c>
      <c r="H5432" s="13">
        <v>1007.491</v>
      </c>
      <c r="I5432" s="13">
        <v>2</v>
      </c>
      <c r="J5432" s="13">
        <v>1007.492</v>
      </c>
      <c r="K5432" s="13">
        <v>-2E-3</v>
      </c>
      <c r="L5432" s="13">
        <v>0</v>
      </c>
      <c r="M5432" s="13">
        <v>4.0000000000000001E-3</v>
      </c>
    </row>
    <row r="5433" spans="1:13" ht="15">
      <c r="A5433" s="13" t="s">
        <v>623</v>
      </c>
      <c r="B5433" s="13">
        <v>3</v>
      </c>
      <c r="C5433" s="13"/>
      <c r="D5433" s="13"/>
      <c r="E5433" s="13"/>
      <c r="F5433" s="13">
        <v>3</v>
      </c>
      <c r="G5433" s="13"/>
      <c r="H5433" s="13"/>
      <c r="I5433" s="13"/>
      <c r="J5433" s="13"/>
      <c r="K5433" s="13"/>
      <c r="L5433" s="13"/>
      <c r="M5433" s="13"/>
    </row>
    <row r="5434" spans="1:13" ht="15">
      <c r="A5434" s="13"/>
      <c r="B5434" s="13" t="s">
        <v>4189</v>
      </c>
      <c r="C5434" s="13"/>
      <c r="D5434" s="13"/>
      <c r="E5434" s="13">
        <v>38.369999999999997</v>
      </c>
      <c r="F5434" s="13">
        <v>1</v>
      </c>
      <c r="G5434" s="13">
        <v>759.90599999999995</v>
      </c>
      <c r="H5434" s="13">
        <v>1517.797</v>
      </c>
      <c r="I5434" s="13">
        <v>2</v>
      </c>
      <c r="J5434" s="13">
        <v>1517.798</v>
      </c>
      <c r="K5434" s="13">
        <v>-1E-3</v>
      </c>
      <c r="L5434" s="13">
        <v>0</v>
      </c>
      <c r="M5434" s="13">
        <v>2.9E-4</v>
      </c>
    </row>
    <row r="5435" spans="1:13" ht="15">
      <c r="A5435" s="13"/>
      <c r="B5435" s="13" t="s">
        <v>4187</v>
      </c>
      <c r="C5435" s="13"/>
      <c r="D5435" s="13"/>
      <c r="E5435" s="13">
        <v>29.69</v>
      </c>
      <c r="F5435" s="13">
        <v>1</v>
      </c>
      <c r="G5435" s="13">
        <v>454.78199999999998</v>
      </c>
      <c r="H5435" s="13">
        <v>907.54899999999998</v>
      </c>
      <c r="I5435" s="13">
        <v>2</v>
      </c>
      <c r="J5435" s="13">
        <v>907.54899999999998</v>
      </c>
      <c r="K5435" s="13">
        <v>0</v>
      </c>
      <c r="L5435" s="13">
        <v>0</v>
      </c>
      <c r="M5435" s="13">
        <v>1.1000000000000001E-3</v>
      </c>
    </row>
    <row r="5436" spans="1:13" ht="15">
      <c r="A5436" s="13"/>
      <c r="B5436" s="13" t="s">
        <v>4190</v>
      </c>
      <c r="C5436" s="13"/>
      <c r="D5436" s="13"/>
      <c r="E5436" s="13">
        <v>20.79</v>
      </c>
      <c r="F5436" s="13">
        <v>1</v>
      </c>
      <c r="G5436" s="13">
        <v>731.41099999999994</v>
      </c>
      <c r="H5436" s="13">
        <v>2191.212</v>
      </c>
      <c r="I5436" s="13">
        <v>3</v>
      </c>
      <c r="J5436" s="13">
        <v>2190.2080000000001</v>
      </c>
      <c r="K5436" s="13">
        <v>1.004</v>
      </c>
      <c r="L5436" s="13">
        <v>0</v>
      </c>
      <c r="M5436" s="13">
        <v>3.7999999999999999E-2</v>
      </c>
    </row>
    <row r="5437" spans="1:13" ht="15">
      <c r="A5437" s="13" t="s">
        <v>1044</v>
      </c>
      <c r="B5437" s="13">
        <v>3</v>
      </c>
      <c r="C5437" s="13"/>
      <c r="D5437" s="13"/>
      <c r="E5437" s="13"/>
      <c r="F5437" s="13">
        <v>3</v>
      </c>
      <c r="G5437" s="13"/>
      <c r="H5437" s="13"/>
      <c r="I5437" s="13"/>
      <c r="J5437" s="13"/>
      <c r="K5437" s="13"/>
      <c r="L5437" s="13"/>
      <c r="M5437" s="13"/>
    </row>
    <row r="5438" spans="1:13" ht="15">
      <c r="A5438" s="13"/>
      <c r="B5438" s="13" t="s">
        <v>5229</v>
      </c>
      <c r="C5438" s="13"/>
      <c r="D5438" s="13"/>
      <c r="E5438" s="13">
        <v>33.39</v>
      </c>
      <c r="F5438" s="13">
        <v>1</v>
      </c>
      <c r="G5438" s="13">
        <v>462.74299999999999</v>
      </c>
      <c r="H5438" s="13">
        <v>923.47199999999998</v>
      </c>
      <c r="I5438" s="13">
        <v>2</v>
      </c>
      <c r="J5438" s="13">
        <v>923.471</v>
      </c>
      <c r="K5438" s="13">
        <v>1E-3</v>
      </c>
      <c r="L5438" s="13">
        <v>0</v>
      </c>
      <c r="M5438" s="13">
        <v>2.0999999999999999E-3</v>
      </c>
    </row>
    <row r="5439" spans="1:13" ht="15">
      <c r="A5439" s="13"/>
      <c r="B5439" s="13" t="s">
        <v>7837</v>
      </c>
      <c r="C5439" s="13"/>
      <c r="D5439" s="13"/>
      <c r="E5439" s="13">
        <v>30.98</v>
      </c>
      <c r="F5439" s="13">
        <v>1</v>
      </c>
      <c r="G5439" s="13">
        <v>516.28</v>
      </c>
      <c r="H5439" s="13">
        <v>1030.546</v>
      </c>
      <c r="I5439" s="13">
        <v>2</v>
      </c>
      <c r="J5439" s="13">
        <v>1030.5450000000001</v>
      </c>
      <c r="K5439" s="13">
        <v>1E-3</v>
      </c>
      <c r="L5439" s="13">
        <v>0</v>
      </c>
      <c r="M5439" s="13">
        <v>2.3999999999999998E-3</v>
      </c>
    </row>
    <row r="5440" spans="1:13" ht="15">
      <c r="A5440" s="13"/>
      <c r="B5440" s="13" t="s">
        <v>5228</v>
      </c>
      <c r="C5440" s="13"/>
      <c r="D5440" s="13"/>
      <c r="E5440" s="13">
        <v>23.61</v>
      </c>
      <c r="F5440" s="13">
        <v>1</v>
      </c>
      <c r="G5440" s="13">
        <v>458.24400000000003</v>
      </c>
      <c r="H5440" s="13">
        <v>1371.711</v>
      </c>
      <c r="I5440" s="13">
        <v>3</v>
      </c>
      <c r="J5440" s="13">
        <v>1371.711</v>
      </c>
      <c r="K5440" s="13">
        <v>0</v>
      </c>
      <c r="L5440" s="13">
        <v>1</v>
      </c>
      <c r="M5440" s="13">
        <v>6.1000000000000004E-3</v>
      </c>
    </row>
    <row r="5441" spans="1:13" ht="15">
      <c r="A5441" s="13" t="s">
        <v>639</v>
      </c>
      <c r="B5441" s="13">
        <v>3</v>
      </c>
      <c r="C5441" s="13"/>
      <c r="D5441" s="13"/>
      <c r="E5441" s="13"/>
      <c r="F5441" s="13">
        <v>6</v>
      </c>
      <c r="G5441" s="13"/>
      <c r="H5441" s="13"/>
      <c r="I5441" s="13"/>
      <c r="J5441" s="13"/>
      <c r="K5441" s="13"/>
      <c r="L5441" s="13"/>
      <c r="M5441" s="13"/>
    </row>
    <row r="5442" spans="1:13" ht="15">
      <c r="A5442" s="13"/>
      <c r="B5442" s="13" t="s">
        <v>4464</v>
      </c>
      <c r="C5442" s="13"/>
      <c r="D5442" s="13"/>
      <c r="E5442" s="13">
        <v>49.43</v>
      </c>
      <c r="F5442" s="13">
        <v>2</v>
      </c>
      <c r="G5442" s="13">
        <v>565.76900000000001</v>
      </c>
      <c r="H5442" s="13">
        <v>1129.5229999999999</v>
      </c>
      <c r="I5442" s="13">
        <v>2</v>
      </c>
      <c r="J5442" s="13">
        <v>1129.5229999999999</v>
      </c>
      <c r="K5442" s="13">
        <v>0</v>
      </c>
      <c r="L5442" s="13">
        <v>0</v>
      </c>
      <c r="M5442" s="13">
        <v>2.4000000000000001E-5</v>
      </c>
    </row>
    <row r="5443" spans="1:13" ht="15">
      <c r="A5443" s="13"/>
      <c r="B5443" s="13" t="s">
        <v>4465</v>
      </c>
      <c r="C5443" s="13"/>
      <c r="D5443" s="13"/>
      <c r="E5443" s="13">
        <v>35.32</v>
      </c>
      <c r="F5443" s="13">
        <v>3</v>
      </c>
      <c r="G5443" s="13">
        <v>439.74400000000003</v>
      </c>
      <c r="H5443" s="13">
        <v>877.47299999999996</v>
      </c>
      <c r="I5443" s="13">
        <v>2</v>
      </c>
      <c r="J5443" s="13">
        <v>877.47299999999996</v>
      </c>
      <c r="K5443" s="13">
        <v>0</v>
      </c>
      <c r="L5443" s="13">
        <v>0</v>
      </c>
      <c r="M5443" s="13">
        <v>1.1000000000000001E-3</v>
      </c>
    </row>
    <row r="5444" spans="1:13" ht="15">
      <c r="A5444" s="13"/>
      <c r="B5444" s="13" t="s">
        <v>4467</v>
      </c>
      <c r="C5444" s="13"/>
      <c r="D5444" s="13"/>
      <c r="E5444" s="13">
        <v>27.17</v>
      </c>
      <c r="F5444" s="13">
        <v>1</v>
      </c>
      <c r="G5444" s="13">
        <v>499.935</v>
      </c>
      <c r="H5444" s="13">
        <v>1496.7819999999999</v>
      </c>
      <c r="I5444" s="13">
        <v>3</v>
      </c>
      <c r="J5444" s="13">
        <v>1496.778</v>
      </c>
      <c r="K5444" s="13">
        <v>5.0000000000000001E-3</v>
      </c>
      <c r="L5444" s="13">
        <v>0</v>
      </c>
      <c r="M5444" s="13">
        <v>2.8E-3</v>
      </c>
    </row>
    <row r="5445" spans="1:13" ht="15">
      <c r="A5445" s="13" t="s">
        <v>1172</v>
      </c>
      <c r="B5445" s="13">
        <v>3</v>
      </c>
      <c r="C5445" s="13"/>
      <c r="D5445" s="13"/>
      <c r="E5445" s="13"/>
      <c r="F5445" s="13">
        <v>3</v>
      </c>
      <c r="G5445" s="13"/>
      <c r="H5445" s="13"/>
      <c r="I5445" s="13"/>
      <c r="J5445" s="13"/>
      <c r="K5445" s="13"/>
      <c r="L5445" s="13"/>
      <c r="M5445" s="13"/>
    </row>
    <row r="5446" spans="1:13" ht="15">
      <c r="A5446" s="13"/>
      <c r="B5446" s="13" t="s">
        <v>7226</v>
      </c>
      <c r="C5446" s="13"/>
      <c r="D5446" s="13"/>
      <c r="E5446" s="13">
        <v>36.159999999999997</v>
      </c>
      <c r="F5446" s="13">
        <v>1</v>
      </c>
      <c r="G5446" s="13">
        <v>431.58600000000001</v>
      </c>
      <c r="H5446" s="13">
        <v>1291.7360000000001</v>
      </c>
      <c r="I5446" s="13">
        <v>3</v>
      </c>
      <c r="J5446" s="13">
        <v>1291.7360000000001</v>
      </c>
      <c r="K5446" s="13">
        <v>0</v>
      </c>
      <c r="L5446" s="13">
        <v>0</v>
      </c>
      <c r="M5446" s="13">
        <v>9.2000000000000003E-4</v>
      </c>
    </row>
    <row r="5447" spans="1:13" ht="15" collapsed="1">
      <c r="A5447" s="13"/>
      <c r="B5447" s="13" t="s">
        <v>10477</v>
      </c>
      <c r="C5447" s="13"/>
      <c r="D5447" s="13"/>
      <c r="E5447" s="13">
        <v>27.4</v>
      </c>
      <c r="F5447" s="13">
        <v>1</v>
      </c>
      <c r="G5447" s="13">
        <v>449.72500000000002</v>
      </c>
      <c r="H5447" s="13">
        <v>897.43499999999995</v>
      </c>
      <c r="I5447" s="13">
        <v>2</v>
      </c>
      <c r="J5447" s="13">
        <v>897.43399999999997</v>
      </c>
      <c r="K5447" s="13">
        <v>0</v>
      </c>
      <c r="L5447" s="13">
        <v>0</v>
      </c>
      <c r="M5447" s="13">
        <v>6.4999999999999997E-3</v>
      </c>
    </row>
    <row r="5448" spans="1:13" ht="15">
      <c r="A5448" s="13"/>
      <c r="B5448" s="13" t="s">
        <v>5232</v>
      </c>
      <c r="C5448" s="13"/>
      <c r="D5448" s="13"/>
      <c r="E5448" s="13">
        <v>21.88</v>
      </c>
      <c r="F5448" s="13">
        <v>1</v>
      </c>
      <c r="G5448" s="13">
        <v>590.29</v>
      </c>
      <c r="H5448" s="13">
        <v>1178.5650000000001</v>
      </c>
      <c r="I5448" s="13">
        <v>2</v>
      </c>
      <c r="J5448" s="13">
        <v>1178.5640000000001</v>
      </c>
      <c r="K5448" s="13">
        <v>1E-3</v>
      </c>
      <c r="L5448" s="13">
        <v>0</v>
      </c>
      <c r="M5448" s="13">
        <v>2.8000000000000001E-2</v>
      </c>
    </row>
    <row r="5449" spans="1:13" ht="15">
      <c r="A5449" s="13" t="s">
        <v>426</v>
      </c>
      <c r="B5449" s="13">
        <v>3</v>
      </c>
      <c r="C5449" s="13"/>
      <c r="D5449" s="13"/>
      <c r="E5449" s="13"/>
      <c r="F5449" s="13">
        <v>3</v>
      </c>
      <c r="G5449" s="13"/>
      <c r="H5449" s="13"/>
      <c r="I5449" s="13"/>
      <c r="J5449" s="13"/>
      <c r="K5449" s="13"/>
      <c r="L5449" s="13"/>
      <c r="M5449" s="13"/>
    </row>
    <row r="5450" spans="1:13" ht="15">
      <c r="A5450" s="13"/>
      <c r="B5450" s="13" t="s">
        <v>3719</v>
      </c>
      <c r="C5450" s="13"/>
      <c r="D5450" s="13"/>
      <c r="E5450" s="13">
        <v>33.020000000000003</v>
      </c>
      <c r="F5450" s="13">
        <v>1</v>
      </c>
      <c r="G5450" s="13">
        <v>532.29300000000001</v>
      </c>
      <c r="H5450" s="13">
        <v>1062.5719999999999</v>
      </c>
      <c r="I5450" s="13">
        <v>2</v>
      </c>
      <c r="J5450" s="13">
        <v>1062.5709999999999</v>
      </c>
      <c r="K5450" s="13">
        <v>1E-3</v>
      </c>
      <c r="L5450" s="13">
        <v>0</v>
      </c>
      <c r="M5450" s="13">
        <v>8.0000000000000004E-4</v>
      </c>
    </row>
    <row r="5451" spans="1:13" ht="15" collapsed="1">
      <c r="A5451" s="13"/>
      <c r="B5451" s="13" t="s">
        <v>7687</v>
      </c>
      <c r="C5451" s="13"/>
      <c r="D5451" s="13"/>
      <c r="E5451" s="13">
        <v>28.66</v>
      </c>
      <c r="F5451" s="13">
        <v>1</v>
      </c>
      <c r="G5451" s="13">
        <v>444.25099999999998</v>
      </c>
      <c r="H5451" s="13">
        <v>886.48800000000006</v>
      </c>
      <c r="I5451" s="13">
        <v>2</v>
      </c>
      <c r="J5451" s="13">
        <v>886.48699999999997</v>
      </c>
      <c r="K5451" s="13">
        <v>0</v>
      </c>
      <c r="L5451" s="13">
        <v>0</v>
      </c>
      <c r="M5451" s="13">
        <v>3.5000000000000001E-3</v>
      </c>
    </row>
    <row r="5452" spans="1:13" ht="15">
      <c r="A5452" s="13"/>
      <c r="B5452" s="13" t="s">
        <v>3721</v>
      </c>
      <c r="C5452" s="13"/>
      <c r="D5452" s="13"/>
      <c r="E5452" s="13">
        <v>22.28</v>
      </c>
      <c r="F5452" s="13">
        <v>1</v>
      </c>
      <c r="G5452" s="13">
        <v>587.822</v>
      </c>
      <c r="H5452" s="13">
        <v>1173.6289999999999</v>
      </c>
      <c r="I5452" s="13">
        <v>2</v>
      </c>
      <c r="J5452" s="13">
        <v>1173.6289999999999</v>
      </c>
      <c r="K5452" s="13">
        <v>0</v>
      </c>
      <c r="L5452" s="13">
        <v>0</v>
      </c>
      <c r="M5452" s="13">
        <v>8.0999999999999996E-3</v>
      </c>
    </row>
    <row r="5453" spans="1:13" ht="15">
      <c r="A5453" s="13" t="s">
        <v>830</v>
      </c>
      <c r="B5453" s="13">
        <v>3</v>
      </c>
      <c r="C5453" s="13"/>
      <c r="D5453" s="13"/>
      <c r="E5453" s="13"/>
      <c r="F5453" s="13">
        <v>4</v>
      </c>
      <c r="G5453" s="13"/>
      <c r="H5453" s="13"/>
      <c r="I5453" s="13"/>
      <c r="J5453" s="13"/>
      <c r="K5453" s="13"/>
      <c r="L5453" s="13"/>
      <c r="M5453" s="13"/>
    </row>
    <row r="5454" spans="1:13" ht="15" collapsed="1">
      <c r="A5454" s="13"/>
      <c r="B5454" s="13" t="s">
        <v>4829</v>
      </c>
      <c r="C5454" s="13"/>
      <c r="D5454" s="13"/>
      <c r="E5454" s="13">
        <v>74.930000000000007</v>
      </c>
      <c r="F5454" s="13">
        <v>1</v>
      </c>
      <c r="G5454" s="13">
        <v>551.30799999999999</v>
      </c>
      <c r="H5454" s="13">
        <v>1100.6010000000001</v>
      </c>
      <c r="I5454" s="13">
        <v>2</v>
      </c>
      <c r="J5454" s="13">
        <v>1100.6010000000001</v>
      </c>
      <c r="K5454" s="13">
        <v>0</v>
      </c>
      <c r="L5454" s="13">
        <v>0</v>
      </c>
      <c r="M5454" s="13">
        <v>9.9999999999999995E-8</v>
      </c>
    </row>
    <row r="5455" spans="1:13" ht="15">
      <c r="A5455" s="13"/>
      <c r="B5455" s="13" t="s">
        <v>4831</v>
      </c>
      <c r="C5455" s="13"/>
      <c r="D5455" s="13"/>
      <c r="E5455" s="13">
        <v>53.34</v>
      </c>
      <c r="F5455" s="13">
        <v>2</v>
      </c>
      <c r="G5455" s="13">
        <v>579.33900000000006</v>
      </c>
      <c r="H5455" s="13">
        <v>1156.663</v>
      </c>
      <c r="I5455" s="13">
        <v>2</v>
      </c>
      <c r="J5455" s="13">
        <v>1155.6610000000001</v>
      </c>
      <c r="K5455" s="13">
        <v>1.002</v>
      </c>
      <c r="L5455" s="13">
        <v>0</v>
      </c>
      <c r="M5455" s="13">
        <v>3.3000000000000003E-5</v>
      </c>
    </row>
    <row r="5456" spans="1:13" ht="15">
      <c r="A5456" s="13"/>
      <c r="B5456" s="13" t="s">
        <v>4830</v>
      </c>
      <c r="C5456" s="13"/>
      <c r="D5456" s="13"/>
      <c r="E5456" s="13">
        <v>29.16</v>
      </c>
      <c r="F5456" s="13">
        <v>1</v>
      </c>
      <c r="G5456" s="13">
        <v>506.82400000000001</v>
      </c>
      <c r="H5456" s="13">
        <v>1011.633</v>
      </c>
      <c r="I5456" s="13">
        <v>2</v>
      </c>
      <c r="J5456" s="13">
        <v>1011.633</v>
      </c>
      <c r="K5456" s="13">
        <v>0</v>
      </c>
      <c r="L5456" s="13">
        <v>0</v>
      </c>
      <c r="M5456" s="13">
        <v>3.5000000000000001E-3</v>
      </c>
    </row>
    <row r="5457" spans="1:13" ht="15">
      <c r="A5457" s="13" t="s">
        <v>464</v>
      </c>
      <c r="B5457" s="13">
        <v>3</v>
      </c>
      <c r="C5457" s="13"/>
      <c r="D5457" s="13"/>
      <c r="E5457" s="13"/>
      <c r="F5457" s="13">
        <v>3</v>
      </c>
      <c r="G5457" s="13"/>
      <c r="H5457" s="13"/>
      <c r="I5457" s="13"/>
      <c r="J5457" s="13"/>
      <c r="K5457" s="13"/>
      <c r="L5457" s="13"/>
      <c r="M5457" s="13"/>
    </row>
    <row r="5458" spans="1:13" ht="15">
      <c r="A5458" s="13"/>
      <c r="B5458" s="13" t="s">
        <v>3456</v>
      </c>
      <c r="C5458" s="13"/>
      <c r="D5458" s="13"/>
      <c r="E5458" s="13">
        <v>44.52</v>
      </c>
      <c r="F5458" s="13">
        <v>1</v>
      </c>
      <c r="G5458" s="13">
        <v>508.61399999999998</v>
      </c>
      <c r="H5458" s="13">
        <v>1522.82</v>
      </c>
      <c r="I5458" s="13">
        <v>3</v>
      </c>
      <c r="J5458" s="13">
        <v>1522.818</v>
      </c>
      <c r="K5458" s="13">
        <v>2E-3</v>
      </c>
      <c r="L5458" s="13">
        <v>0</v>
      </c>
      <c r="M5458" s="13">
        <v>6.9999999999999994E-5</v>
      </c>
    </row>
    <row r="5459" spans="1:13" ht="15" collapsed="1">
      <c r="A5459" s="13"/>
      <c r="B5459" s="13" t="s">
        <v>3458</v>
      </c>
      <c r="C5459" s="13"/>
      <c r="D5459" s="13"/>
      <c r="E5459" s="13">
        <v>44.13</v>
      </c>
      <c r="F5459" s="13">
        <v>1</v>
      </c>
      <c r="G5459" s="13">
        <v>580.32500000000005</v>
      </c>
      <c r="H5459" s="13">
        <v>1158.636</v>
      </c>
      <c r="I5459" s="13">
        <v>2</v>
      </c>
      <c r="J5459" s="13">
        <v>1158.636</v>
      </c>
      <c r="K5459" s="13">
        <v>0</v>
      </c>
      <c r="L5459" s="13">
        <v>0</v>
      </c>
      <c r="M5459" s="13">
        <v>7.2999999999999999E-5</v>
      </c>
    </row>
    <row r="5460" spans="1:13" ht="15">
      <c r="A5460" s="13"/>
      <c r="B5460" s="13" t="s">
        <v>3457</v>
      </c>
      <c r="C5460" s="13" t="s">
        <v>18</v>
      </c>
      <c r="D5460" s="13" t="s">
        <v>126</v>
      </c>
      <c r="E5460" s="13">
        <v>35.15</v>
      </c>
      <c r="F5460" s="13">
        <v>1</v>
      </c>
      <c r="G5460" s="13">
        <v>413.245</v>
      </c>
      <c r="H5460" s="13">
        <v>824.476</v>
      </c>
      <c r="I5460" s="13">
        <v>2</v>
      </c>
      <c r="J5460" s="13">
        <v>824.476</v>
      </c>
      <c r="K5460" s="13">
        <v>1E-3</v>
      </c>
      <c r="L5460" s="13">
        <v>0</v>
      </c>
      <c r="M5460" s="13">
        <v>6.0999999999999997E-4</v>
      </c>
    </row>
    <row r="5461" spans="1:13" ht="15">
      <c r="A5461" s="13" t="s">
        <v>400</v>
      </c>
      <c r="B5461" s="13">
        <v>3</v>
      </c>
      <c r="C5461" s="13"/>
      <c r="D5461" s="13"/>
      <c r="E5461" s="13"/>
      <c r="F5461" s="13">
        <v>3</v>
      </c>
      <c r="G5461" s="13"/>
      <c r="H5461" s="13"/>
      <c r="I5461" s="13"/>
      <c r="J5461" s="13"/>
      <c r="K5461" s="13"/>
      <c r="L5461" s="13"/>
      <c r="M5461" s="13"/>
    </row>
    <row r="5462" spans="1:13" ht="15">
      <c r="A5462" s="13"/>
      <c r="B5462" s="13" t="s">
        <v>3928</v>
      </c>
      <c r="C5462" s="13"/>
      <c r="D5462" s="13"/>
      <c r="E5462" s="13">
        <v>38</v>
      </c>
      <c r="F5462" s="13">
        <v>1</v>
      </c>
      <c r="G5462" s="13">
        <v>562.30499999999995</v>
      </c>
      <c r="H5462" s="13">
        <v>1122.596</v>
      </c>
      <c r="I5462" s="13">
        <v>2</v>
      </c>
      <c r="J5462" s="13">
        <v>1122.5920000000001</v>
      </c>
      <c r="K5462" s="13">
        <v>4.0000000000000001E-3</v>
      </c>
      <c r="L5462" s="13">
        <v>0</v>
      </c>
      <c r="M5462" s="13">
        <v>3.2000000000000003E-4</v>
      </c>
    </row>
    <row r="5463" spans="1:13" ht="15" collapsed="1">
      <c r="A5463" s="13"/>
      <c r="B5463" s="13" t="s">
        <v>3929</v>
      </c>
      <c r="C5463" s="13" t="s">
        <v>16</v>
      </c>
      <c r="D5463" s="13" t="s">
        <v>63</v>
      </c>
      <c r="E5463" s="13">
        <v>24.73</v>
      </c>
      <c r="F5463" s="13">
        <v>1</v>
      </c>
      <c r="G5463" s="13">
        <v>565.80999999999995</v>
      </c>
      <c r="H5463" s="13">
        <v>1129.605</v>
      </c>
      <c r="I5463" s="13">
        <v>2</v>
      </c>
      <c r="J5463" s="13">
        <v>1129.605</v>
      </c>
      <c r="K5463" s="13">
        <v>0</v>
      </c>
      <c r="L5463" s="13">
        <v>0</v>
      </c>
      <c r="M5463" s="13">
        <v>4.7999999999999996E-3</v>
      </c>
    </row>
    <row r="5464" spans="1:13" ht="15">
      <c r="A5464" s="13"/>
      <c r="B5464" s="13" t="s">
        <v>3930</v>
      </c>
      <c r="C5464" s="13"/>
      <c r="D5464" s="13"/>
      <c r="E5464" s="13">
        <v>20.93</v>
      </c>
      <c r="F5464" s="13">
        <v>1</v>
      </c>
      <c r="G5464" s="13">
        <v>436.745</v>
      </c>
      <c r="H5464" s="13">
        <v>871.476</v>
      </c>
      <c r="I5464" s="13">
        <v>2</v>
      </c>
      <c r="J5464" s="13">
        <v>871.476</v>
      </c>
      <c r="K5464" s="13">
        <v>0</v>
      </c>
      <c r="L5464" s="13">
        <v>0</v>
      </c>
      <c r="M5464" s="13">
        <v>4.2000000000000003E-2</v>
      </c>
    </row>
    <row r="5465" spans="1:13" ht="15">
      <c r="A5465" s="13" t="s">
        <v>961</v>
      </c>
      <c r="B5465" s="13">
        <v>3</v>
      </c>
      <c r="C5465" s="13"/>
      <c r="D5465" s="13"/>
      <c r="E5465" s="13"/>
      <c r="F5465" s="13">
        <v>4</v>
      </c>
      <c r="G5465" s="13"/>
      <c r="H5465" s="13"/>
      <c r="I5465" s="13"/>
      <c r="J5465" s="13"/>
      <c r="K5465" s="13"/>
      <c r="L5465" s="13"/>
      <c r="M5465" s="13"/>
    </row>
    <row r="5466" spans="1:13" ht="15" collapsed="1">
      <c r="A5466" s="13"/>
      <c r="B5466" s="13" t="s">
        <v>6881</v>
      </c>
      <c r="C5466" s="13"/>
      <c r="D5466" s="13"/>
      <c r="E5466" s="13">
        <v>45.13</v>
      </c>
      <c r="F5466" s="13">
        <v>2</v>
      </c>
      <c r="G5466" s="13">
        <v>594.01800000000003</v>
      </c>
      <c r="H5466" s="13">
        <v>1779.0309999999999</v>
      </c>
      <c r="I5466" s="13">
        <v>3</v>
      </c>
      <c r="J5466" s="13">
        <v>1779.0250000000001</v>
      </c>
      <c r="K5466" s="13">
        <v>5.0000000000000001E-3</v>
      </c>
      <c r="L5466" s="13">
        <v>0</v>
      </c>
      <c r="M5466" s="13">
        <v>4.5000000000000003E-5</v>
      </c>
    </row>
    <row r="5467" spans="1:13" ht="15">
      <c r="A5467" s="13"/>
      <c r="B5467" s="13" t="s">
        <v>4833</v>
      </c>
      <c r="C5467" s="13"/>
      <c r="D5467" s="13"/>
      <c r="E5467" s="13">
        <v>34.479999999999997</v>
      </c>
      <c r="F5467" s="13">
        <v>1</v>
      </c>
      <c r="G5467" s="13">
        <v>511.78500000000003</v>
      </c>
      <c r="H5467" s="13">
        <v>1021.5549999999999</v>
      </c>
      <c r="I5467" s="13">
        <v>2</v>
      </c>
      <c r="J5467" s="13">
        <v>1021.556</v>
      </c>
      <c r="K5467" s="13">
        <v>-1E-3</v>
      </c>
      <c r="L5467" s="13">
        <v>0</v>
      </c>
      <c r="M5467" s="13">
        <v>9.7999999999999997E-4</v>
      </c>
    </row>
    <row r="5468" spans="1:13" ht="15" collapsed="1">
      <c r="A5468" s="13"/>
      <c r="B5468" s="13" t="s">
        <v>4834</v>
      </c>
      <c r="C5468" s="13"/>
      <c r="D5468" s="13"/>
      <c r="E5468" s="13">
        <v>23.55</v>
      </c>
      <c r="F5468" s="13">
        <v>1</v>
      </c>
      <c r="G5468" s="13">
        <v>541.28399999999999</v>
      </c>
      <c r="H5468" s="13">
        <v>1080.5530000000001</v>
      </c>
      <c r="I5468" s="13">
        <v>2</v>
      </c>
      <c r="J5468" s="13">
        <v>1080.556</v>
      </c>
      <c r="K5468" s="13">
        <v>-3.0000000000000001E-3</v>
      </c>
      <c r="L5468" s="13">
        <v>0</v>
      </c>
      <c r="M5468" s="13">
        <v>6.1999999999999998E-3</v>
      </c>
    </row>
    <row r="5469" spans="1:13" ht="15">
      <c r="A5469" s="13" t="s">
        <v>640</v>
      </c>
      <c r="B5469" s="13">
        <v>3</v>
      </c>
      <c r="C5469" s="13"/>
      <c r="D5469" s="13"/>
      <c r="E5469" s="13"/>
      <c r="F5469" s="13">
        <v>4</v>
      </c>
      <c r="G5469" s="13"/>
      <c r="H5469" s="13"/>
      <c r="I5469" s="13"/>
      <c r="J5469" s="13"/>
      <c r="K5469" s="13"/>
      <c r="L5469" s="13"/>
      <c r="M5469" s="13"/>
    </row>
    <row r="5470" spans="1:13" ht="15">
      <c r="A5470" s="13"/>
      <c r="B5470" s="13" t="s">
        <v>4468</v>
      </c>
      <c r="C5470" s="13"/>
      <c r="D5470" s="13"/>
      <c r="E5470" s="13">
        <v>36.33</v>
      </c>
      <c r="F5470" s="13">
        <v>1</v>
      </c>
      <c r="G5470" s="13">
        <v>560.82600000000002</v>
      </c>
      <c r="H5470" s="13">
        <v>1119.6369999999999</v>
      </c>
      <c r="I5470" s="13">
        <v>2</v>
      </c>
      <c r="J5470" s="13">
        <v>1119.6289999999999</v>
      </c>
      <c r="K5470" s="13">
        <v>8.0000000000000002E-3</v>
      </c>
      <c r="L5470" s="13">
        <v>0</v>
      </c>
      <c r="M5470" s="13">
        <v>1E-3</v>
      </c>
    </row>
    <row r="5471" spans="1:13" ht="15" collapsed="1">
      <c r="A5471" s="13"/>
      <c r="B5471" s="13" t="s">
        <v>4469</v>
      </c>
      <c r="C5471" s="13"/>
      <c r="D5471" s="13"/>
      <c r="E5471" s="13">
        <v>27.22</v>
      </c>
      <c r="F5471" s="13">
        <v>2</v>
      </c>
      <c r="G5471" s="13">
        <v>465.77600000000001</v>
      </c>
      <c r="H5471" s="13">
        <v>929.53700000000003</v>
      </c>
      <c r="I5471" s="13">
        <v>2</v>
      </c>
      <c r="J5471" s="13">
        <v>929.53700000000003</v>
      </c>
      <c r="K5471" s="13">
        <v>0</v>
      </c>
      <c r="L5471" s="13">
        <v>0</v>
      </c>
      <c r="M5471" s="13">
        <v>0.02</v>
      </c>
    </row>
    <row r="5472" spans="1:13" ht="15">
      <c r="A5472" s="13"/>
      <c r="B5472" s="13" t="s">
        <v>4470</v>
      </c>
      <c r="C5472" s="13"/>
      <c r="D5472" s="13"/>
      <c r="E5472" s="13">
        <v>23.51</v>
      </c>
      <c r="F5472" s="13">
        <v>1</v>
      </c>
      <c r="G5472" s="13">
        <v>523.96600000000001</v>
      </c>
      <c r="H5472" s="13">
        <v>1568.877</v>
      </c>
      <c r="I5472" s="13">
        <v>3</v>
      </c>
      <c r="J5472" s="13">
        <v>1568.877</v>
      </c>
      <c r="K5472" s="13">
        <v>0</v>
      </c>
      <c r="L5472" s="13">
        <v>1</v>
      </c>
      <c r="M5472" s="13">
        <v>6.1999999999999998E-3</v>
      </c>
    </row>
    <row r="5473" spans="1:13" ht="15">
      <c r="A5473" s="13" t="s">
        <v>831</v>
      </c>
      <c r="B5473" s="13">
        <v>3</v>
      </c>
      <c r="C5473" s="13"/>
      <c r="D5473" s="13"/>
      <c r="E5473" s="13"/>
      <c r="F5473" s="13">
        <v>3</v>
      </c>
      <c r="G5473" s="13"/>
      <c r="H5473" s="13"/>
      <c r="I5473" s="13"/>
      <c r="J5473" s="13"/>
      <c r="K5473" s="13"/>
      <c r="L5473" s="13"/>
      <c r="M5473" s="13"/>
    </row>
    <row r="5474" spans="1:13" ht="15">
      <c r="A5474" s="13"/>
      <c r="B5474" s="13" t="s">
        <v>4846</v>
      </c>
      <c r="C5474" s="13"/>
      <c r="D5474" s="13"/>
      <c r="E5474" s="13">
        <v>30.89</v>
      </c>
      <c r="F5474" s="13">
        <v>1</v>
      </c>
      <c r="G5474" s="13">
        <v>409.22699999999998</v>
      </c>
      <c r="H5474" s="13">
        <v>816.44</v>
      </c>
      <c r="I5474" s="13">
        <v>2</v>
      </c>
      <c r="J5474" s="13">
        <v>816.44200000000001</v>
      </c>
      <c r="K5474" s="13">
        <v>-1E-3</v>
      </c>
      <c r="L5474" s="13">
        <v>0</v>
      </c>
      <c r="M5474" s="13">
        <v>7.0000000000000001E-3</v>
      </c>
    </row>
    <row r="5475" spans="1:13" ht="15">
      <c r="A5475" s="13"/>
      <c r="B5475" s="13" t="s">
        <v>4847</v>
      </c>
      <c r="C5475" s="13"/>
      <c r="D5475" s="13"/>
      <c r="E5475" s="13">
        <v>30.24</v>
      </c>
      <c r="F5475" s="13">
        <v>1</v>
      </c>
      <c r="G5475" s="13">
        <v>468.75599999999997</v>
      </c>
      <c r="H5475" s="13">
        <v>935.49800000000005</v>
      </c>
      <c r="I5475" s="13">
        <v>2</v>
      </c>
      <c r="J5475" s="13">
        <v>935.49599999999998</v>
      </c>
      <c r="K5475" s="13">
        <v>1E-3</v>
      </c>
      <c r="L5475" s="13">
        <v>0</v>
      </c>
      <c r="M5475" s="13">
        <v>1.8E-3</v>
      </c>
    </row>
    <row r="5476" spans="1:13" ht="15" collapsed="1">
      <c r="A5476" s="13"/>
      <c r="B5476" s="13" t="s">
        <v>4845</v>
      </c>
      <c r="C5476" s="13"/>
      <c r="D5476" s="13"/>
      <c r="E5476" s="13">
        <v>27.49</v>
      </c>
      <c r="F5476" s="13">
        <v>1</v>
      </c>
      <c r="G5476" s="13">
        <v>580.83699999999999</v>
      </c>
      <c r="H5476" s="13">
        <v>1159.6600000000001</v>
      </c>
      <c r="I5476" s="13">
        <v>2</v>
      </c>
      <c r="J5476" s="13">
        <v>1159.6600000000001</v>
      </c>
      <c r="K5476" s="13">
        <v>0</v>
      </c>
      <c r="L5476" s="13">
        <v>0</v>
      </c>
      <c r="M5476" s="13">
        <v>2.5999999999999999E-3</v>
      </c>
    </row>
    <row r="5477" spans="1:13" ht="15">
      <c r="A5477" s="13" t="s">
        <v>405</v>
      </c>
      <c r="B5477" s="13">
        <v>3</v>
      </c>
      <c r="C5477" s="13"/>
      <c r="D5477" s="13"/>
      <c r="E5477" s="13"/>
      <c r="F5477" s="13">
        <v>5</v>
      </c>
      <c r="G5477" s="13"/>
      <c r="H5477" s="13"/>
      <c r="I5477" s="13"/>
      <c r="J5477" s="13"/>
      <c r="K5477" s="13"/>
      <c r="L5477" s="13"/>
      <c r="M5477" s="13"/>
    </row>
    <row r="5478" spans="1:13" ht="15" collapsed="1">
      <c r="A5478" s="13"/>
      <c r="B5478" s="13" t="s">
        <v>4479</v>
      </c>
      <c r="C5478" s="13"/>
      <c r="D5478" s="13"/>
      <c r="E5478" s="13">
        <v>43.24</v>
      </c>
      <c r="F5478" s="13">
        <v>1</v>
      </c>
      <c r="G5478" s="13">
        <v>566.79499999999996</v>
      </c>
      <c r="H5478" s="13">
        <v>1131.575</v>
      </c>
      <c r="I5478" s="13">
        <v>2</v>
      </c>
      <c r="J5478" s="13">
        <v>1131.577</v>
      </c>
      <c r="K5478" s="13">
        <v>-2E-3</v>
      </c>
      <c r="L5478" s="13">
        <v>0</v>
      </c>
      <c r="M5478" s="13">
        <v>8.7999999999999998E-5</v>
      </c>
    </row>
    <row r="5479" spans="1:13" ht="15">
      <c r="A5479" s="13"/>
      <c r="B5479" s="13" t="s">
        <v>4478</v>
      </c>
      <c r="C5479" s="13"/>
      <c r="D5479" s="13"/>
      <c r="E5479" s="13">
        <v>40.659999999999997</v>
      </c>
      <c r="F5479" s="13">
        <v>3</v>
      </c>
      <c r="G5479" s="13">
        <v>460.78199999999998</v>
      </c>
      <c r="H5479" s="13">
        <v>919.54899999999998</v>
      </c>
      <c r="I5479" s="13">
        <v>2</v>
      </c>
      <c r="J5479" s="13">
        <v>919.54899999999998</v>
      </c>
      <c r="K5479" s="13">
        <v>0</v>
      </c>
      <c r="L5479" s="13">
        <v>0</v>
      </c>
      <c r="M5479" s="13">
        <v>2.4000000000000001E-4</v>
      </c>
    </row>
    <row r="5480" spans="1:13" ht="15" collapsed="1">
      <c r="A5480" s="13"/>
      <c r="B5480" s="13" t="s">
        <v>4480</v>
      </c>
      <c r="C5480" s="13"/>
      <c r="D5480" s="13"/>
      <c r="E5480" s="13">
        <v>24.46</v>
      </c>
      <c r="F5480" s="13">
        <v>1</v>
      </c>
      <c r="G5480" s="13">
        <v>427.57</v>
      </c>
      <c r="H5480" s="13">
        <v>1279.6869999999999</v>
      </c>
      <c r="I5480" s="13">
        <v>3</v>
      </c>
      <c r="J5480" s="13">
        <v>1279.6880000000001</v>
      </c>
      <c r="K5480" s="13">
        <v>-1E-3</v>
      </c>
      <c r="L5480" s="13">
        <v>0</v>
      </c>
      <c r="M5480" s="13">
        <v>5.1000000000000004E-3</v>
      </c>
    </row>
    <row r="5481" spans="1:13" ht="15">
      <c r="A5481" s="13" t="s">
        <v>485</v>
      </c>
      <c r="B5481" s="13">
        <v>3</v>
      </c>
      <c r="C5481" s="13"/>
      <c r="D5481" s="13"/>
      <c r="E5481" s="13"/>
      <c r="F5481" s="13">
        <v>3</v>
      </c>
      <c r="G5481" s="13"/>
      <c r="H5481" s="13"/>
      <c r="I5481" s="13"/>
      <c r="J5481" s="13"/>
      <c r="K5481" s="13"/>
      <c r="L5481" s="13"/>
      <c r="M5481" s="13"/>
    </row>
    <row r="5482" spans="1:13" ht="15">
      <c r="A5482" s="13"/>
      <c r="B5482" s="13" t="s">
        <v>3936</v>
      </c>
      <c r="C5482" s="13"/>
      <c r="D5482" s="13"/>
      <c r="E5482" s="13">
        <v>41.55</v>
      </c>
      <c r="F5482" s="13">
        <v>1</v>
      </c>
      <c r="G5482" s="13">
        <v>571.82399999999996</v>
      </c>
      <c r="H5482" s="13">
        <v>1141.633</v>
      </c>
      <c r="I5482" s="13">
        <v>2</v>
      </c>
      <c r="J5482" s="13">
        <v>1141.634</v>
      </c>
      <c r="K5482" s="13">
        <v>-1E-3</v>
      </c>
      <c r="L5482" s="13">
        <v>0</v>
      </c>
      <c r="M5482" s="13">
        <v>3.1E-4</v>
      </c>
    </row>
    <row r="5483" spans="1:13" ht="15" collapsed="1">
      <c r="A5483" s="13"/>
      <c r="B5483" s="13" t="s">
        <v>3935</v>
      </c>
      <c r="C5483" s="13"/>
      <c r="D5483" s="13"/>
      <c r="E5483" s="13">
        <v>34.590000000000003</v>
      </c>
      <c r="F5483" s="13">
        <v>1</v>
      </c>
      <c r="G5483" s="13">
        <v>559.27800000000002</v>
      </c>
      <c r="H5483" s="13">
        <v>1116.54</v>
      </c>
      <c r="I5483" s="13">
        <v>2</v>
      </c>
      <c r="J5483" s="13">
        <v>1116.5409999999999</v>
      </c>
      <c r="K5483" s="13">
        <v>-1E-3</v>
      </c>
      <c r="L5483" s="13">
        <v>0</v>
      </c>
      <c r="M5483" s="13">
        <v>1E-3</v>
      </c>
    </row>
    <row r="5484" spans="1:13" ht="15">
      <c r="A5484" s="13"/>
      <c r="B5484" s="13" t="s">
        <v>3934</v>
      </c>
      <c r="C5484" s="13"/>
      <c r="D5484" s="13"/>
      <c r="E5484" s="13">
        <v>23.02</v>
      </c>
      <c r="F5484" s="13">
        <v>1</v>
      </c>
      <c r="G5484" s="13">
        <v>528.30799999999999</v>
      </c>
      <c r="H5484" s="13">
        <v>1581.9010000000001</v>
      </c>
      <c r="I5484" s="13">
        <v>3</v>
      </c>
      <c r="J5484" s="13">
        <v>1581.8979999999999</v>
      </c>
      <c r="K5484" s="13">
        <v>3.0000000000000001E-3</v>
      </c>
      <c r="L5484" s="13">
        <v>1</v>
      </c>
      <c r="M5484" s="13">
        <v>2.5000000000000001E-2</v>
      </c>
    </row>
    <row r="5485" spans="1:13" ht="15">
      <c r="A5485" s="13" t="s">
        <v>704</v>
      </c>
      <c r="B5485" s="13">
        <v>3</v>
      </c>
      <c r="C5485" s="13"/>
      <c r="D5485" s="13"/>
      <c r="E5485" s="13"/>
      <c r="F5485" s="13">
        <v>3</v>
      </c>
      <c r="G5485" s="13"/>
      <c r="H5485" s="13"/>
      <c r="I5485" s="13"/>
      <c r="J5485" s="13"/>
      <c r="K5485" s="13"/>
      <c r="L5485" s="13"/>
      <c r="M5485" s="13"/>
    </row>
    <row r="5486" spans="1:13" ht="15">
      <c r="A5486" s="13"/>
      <c r="B5486" s="13" t="s">
        <v>4481</v>
      </c>
      <c r="C5486" s="13"/>
      <c r="D5486" s="13"/>
      <c r="E5486" s="13">
        <v>75.33</v>
      </c>
      <c r="F5486" s="13">
        <v>1</v>
      </c>
      <c r="G5486" s="13">
        <v>591.76400000000001</v>
      </c>
      <c r="H5486" s="13">
        <v>1181.5139999999999</v>
      </c>
      <c r="I5486" s="13">
        <v>2</v>
      </c>
      <c r="J5486" s="13">
        <v>1181.5139999999999</v>
      </c>
      <c r="K5486" s="13">
        <v>1E-3</v>
      </c>
      <c r="L5486" s="13">
        <v>0</v>
      </c>
      <c r="M5486" s="13">
        <v>2.9000000000000002E-8</v>
      </c>
    </row>
    <row r="5487" spans="1:13" ht="15">
      <c r="A5487" s="13"/>
      <c r="B5487" s="13" t="s">
        <v>4482</v>
      </c>
      <c r="C5487" s="13"/>
      <c r="D5487" s="13"/>
      <c r="E5487" s="13">
        <v>41.1</v>
      </c>
      <c r="F5487" s="13">
        <v>1</v>
      </c>
      <c r="G5487" s="13">
        <v>552.76</v>
      </c>
      <c r="H5487" s="13">
        <v>1103.5050000000001</v>
      </c>
      <c r="I5487" s="13">
        <v>2</v>
      </c>
      <c r="J5487" s="13">
        <v>1103.5039999999999</v>
      </c>
      <c r="K5487" s="13">
        <v>1E-3</v>
      </c>
      <c r="L5487" s="13">
        <v>0</v>
      </c>
      <c r="M5487" s="13">
        <v>1.2999999999999999E-4</v>
      </c>
    </row>
    <row r="5488" spans="1:13" ht="15">
      <c r="A5488" s="13"/>
      <c r="B5488" s="13" t="s">
        <v>4483</v>
      </c>
      <c r="C5488" s="13"/>
      <c r="D5488" s="13"/>
      <c r="E5488" s="13">
        <v>24.24</v>
      </c>
      <c r="F5488" s="13">
        <v>1</v>
      </c>
      <c r="G5488" s="13">
        <v>455.726</v>
      </c>
      <c r="H5488" s="13">
        <v>909.43700000000001</v>
      </c>
      <c r="I5488" s="13">
        <v>2</v>
      </c>
      <c r="J5488" s="13">
        <v>909.43799999999999</v>
      </c>
      <c r="K5488" s="13">
        <v>-1E-3</v>
      </c>
      <c r="L5488" s="13">
        <v>0</v>
      </c>
      <c r="M5488" s="13">
        <v>1.4E-2</v>
      </c>
    </row>
    <row r="5489" spans="1:13" ht="15">
      <c r="A5489" s="13" t="s">
        <v>1049</v>
      </c>
      <c r="B5489" s="13">
        <v>3</v>
      </c>
      <c r="C5489" s="13"/>
      <c r="D5489" s="13"/>
      <c r="E5489" s="13"/>
      <c r="F5489" s="13">
        <v>4</v>
      </c>
      <c r="G5489" s="13"/>
      <c r="H5489" s="13"/>
      <c r="I5489" s="13"/>
      <c r="J5489" s="13"/>
      <c r="K5489" s="13"/>
      <c r="L5489" s="13"/>
      <c r="M5489" s="13"/>
    </row>
    <row r="5490" spans="1:13" ht="15" collapsed="1">
      <c r="A5490" s="13"/>
      <c r="B5490" s="13" t="s">
        <v>5244</v>
      </c>
      <c r="C5490" s="13"/>
      <c r="D5490" s="13"/>
      <c r="E5490" s="13">
        <v>52.16</v>
      </c>
      <c r="F5490" s="13">
        <v>2</v>
      </c>
      <c r="G5490" s="13">
        <v>468.589</v>
      </c>
      <c r="H5490" s="13">
        <v>1402.7460000000001</v>
      </c>
      <c r="I5490" s="13">
        <v>3</v>
      </c>
      <c r="J5490" s="13">
        <v>1402.7460000000001</v>
      </c>
      <c r="K5490" s="13">
        <v>0</v>
      </c>
      <c r="L5490" s="13">
        <v>0</v>
      </c>
      <c r="M5490" s="13">
        <v>1.2999999999999999E-5</v>
      </c>
    </row>
    <row r="5491" spans="1:13" ht="15">
      <c r="A5491" s="13"/>
      <c r="B5491" s="13" t="s">
        <v>5244</v>
      </c>
      <c r="C5491" s="13"/>
      <c r="D5491" s="13"/>
      <c r="E5491" s="13">
        <v>51.54</v>
      </c>
      <c r="F5491" s="13">
        <v>1</v>
      </c>
      <c r="G5491" s="13">
        <v>702.38099999999997</v>
      </c>
      <c r="H5491" s="13">
        <v>1402.7470000000001</v>
      </c>
      <c r="I5491" s="13">
        <v>2</v>
      </c>
      <c r="J5491" s="13">
        <v>1402.7460000000001</v>
      </c>
      <c r="K5491" s="13">
        <v>2E-3</v>
      </c>
      <c r="L5491" s="13">
        <v>0</v>
      </c>
      <c r="M5491" s="13">
        <v>1.5E-5</v>
      </c>
    </row>
    <row r="5492" spans="1:13" ht="15" collapsed="1">
      <c r="A5492" s="13"/>
      <c r="B5492" s="13" t="s">
        <v>5243</v>
      </c>
      <c r="C5492" s="13"/>
      <c r="D5492" s="13"/>
      <c r="E5492" s="13">
        <v>49.72</v>
      </c>
      <c r="F5492" s="13">
        <v>1</v>
      </c>
      <c r="G5492" s="13">
        <v>554.24800000000005</v>
      </c>
      <c r="H5492" s="13">
        <v>1106.482</v>
      </c>
      <c r="I5492" s="13">
        <v>2</v>
      </c>
      <c r="J5492" s="13">
        <v>1106.481</v>
      </c>
      <c r="K5492" s="13">
        <v>0</v>
      </c>
      <c r="L5492" s="13">
        <v>0</v>
      </c>
      <c r="M5492" s="13">
        <v>1.2E-5</v>
      </c>
    </row>
    <row r="5493" spans="1:13" ht="15">
      <c r="A5493" s="13" t="s">
        <v>323</v>
      </c>
      <c r="B5493" s="13">
        <v>3</v>
      </c>
      <c r="C5493" s="13"/>
      <c r="D5493" s="13"/>
      <c r="E5493" s="13"/>
      <c r="F5493" s="13">
        <v>3</v>
      </c>
      <c r="G5493" s="13"/>
      <c r="H5493" s="13"/>
      <c r="I5493" s="13"/>
      <c r="J5493" s="13"/>
      <c r="K5493" s="13"/>
      <c r="L5493" s="13"/>
      <c r="M5493" s="13"/>
    </row>
    <row r="5494" spans="1:13" ht="15">
      <c r="A5494" s="13"/>
      <c r="B5494" s="13" t="s">
        <v>3032</v>
      </c>
      <c r="C5494" s="13"/>
      <c r="D5494" s="13"/>
      <c r="E5494" s="13">
        <v>45.87</v>
      </c>
      <c r="F5494" s="13">
        <v>1</v>
      </c>
      <c r="G5494" s="13">
        <v>549.83500000000004</v>
      </c>
      <c r="H5494" s="13">
        <v>1097.655</v>
      </c>
      <c r="I5494" s="13">
        <v>2</v>
      </c>
      <c r="J5494" s="13">
        <v>1097.6559999999999</v>
      </c>
      <c r="K5494" s="13">
        <v>0</v>
      </c>
      <c r="L5494" s="13">
        <v>0</v>
      </c>
      <c r="M5494" s="13">
        <v>9.7E-5</v>
      </c>
    </row>
    <row r="5495" spans="1:13" ht="15">
      <c r="A5495" s="13"/>
      <c r="B5495" s="13" t="s">
        <v>6659</v>
      </c>
      <c r="C5495" s="13" t="s">
        <v>91</v>
      </c>
      <c r="D5495" s="13" t="s">
        <v>183</v>
      </c>
      <c r="E5495" s="13">
        <v>40.58</v>
      </c>
      <c r="F5495" s="13">
        <v>1</v>
      </c>
      <c r="G5495" s="13">
        <v>691.37</v>
      </c>
      <c r="H5495" s="13">
        <v>1380.7249999999999</v>
      </c>
      <c r="I5495" s="13">
        <v>2</v>
      </c>
      <c r="J5495" s="13">
        <v>1380.7249999999999</v>
      </c>
      <c r="K5495" s="13">
        <v>0</v>
      </c>
      <c r="L5495" s="13">
        <v>0</v>
      </c>
      <c r="M5495" s="13">
        <v>2.1000000000000001E-4</v>
      </c>
    </row>
    <row r="5496" spans="1:13" ht="15">
      <c r="A5496" s="13"/>
      <c r="B5496" s="13" t="s">
        <v>3034</v>
      </c>
      <c r="C5496" s="13"/>
      <c r="D5496" s="13"/>
      <c r="E5496" s="13">
        <v>25.77</v>
      </c>
      <c r="F5496" s="13">
        <v>1</v>
      </c>
      <c r="G5496" s="13">
        <v>515.32600000000002</v>
      </c>
      <c r="H5496" s="13">
        <v>1028.6369999999999</v>
      </c>
      <c r="I5496" s="13">
        <v>2</v>
      </c>
      <c r="J5496" s="13">
        <v>1028.6379999999999</v>
      </c>
      <c r="K5496" s="13">
        <v>-1E-3</v>
      </c>
      <c r="L5496" s="13">
        <v>0</v>
      </c>
      <c r="M5496" s="13">
        <v>1.2E-2</v>
      </c>
    </row>
    <row r="5497" spans="1:13" ht="15">
      <c r="A5497" s="13" t="s">
        <v>560</v>
      </c>
      <c r="B5497" s="13">
        <v>3</v>
      </c>
      <c r="C5497" s="13"/>
      <c r="D5497" s="13"/>
      <c r="E5497" s="13"/>
      <c r="F5497" s="13">
        <v>3</v>
      </c>
      <c r="G5497" s="13"/>
      <c r="H5497" s="13"/>
      <c r="I5497" s="13"/>
      <c r="J5497" s="13"/>
      <c r="K5497" s="13"/>
      <c r="L5497" s="13"/>
      <c r="M5497" s="13"/>
    </row>
    <row r="5498" spans="1:13" ht="15">
      <c r="A5498" s="13"/>
      <c r="B5498" s="13" t="s">
        <v>3946</v>
      </c>
      <c r="C5498" s="13"/>
      <c r="D5498" s="13"/>
      <c r="E5498" s="13">
        <v>49.66</v>
      </c>
      <c r="F5498" s="13">
        <v>1</v>
      </c>
      <c r="G5498" s="13">
        <v>612.85299999999995</v>
      </c>
      <c r="H5498" s="13">
        <v>1223.691</v>
      </c>
      <c r="I5498" s="13">
        <v>2</v>
      </c>
      <c r="J5498" s="13">
        <v>1223.6869999999999</v>
      </c>
      <c r="K5498" s="13">
        <v>3.0000000000000001E-3</v>
      </c>
      <c r="L5498" s="13">
        <v>0</v>
      </c>
      <c r="M5498" s="13">
        <v>6.0000000000000002E-5</v>
      </c>
    </row>
    <row r="5499" spans="1:13" ht="15" collapsed="1">
      <c r="A5499" s="13"/>
      <c r="B5499" s="13" t="s">
        <v>3947</v>
      </c>
      <c r="C5499" s="13"/>
      <c r="D5499" s="13"/>
      <c r="E5499" s="13">
        <v>42.91</v>
      </c>
      <c r="F5499" s="13">
        <v>1</v>
      </c>
      <c r="G5499" s="13">
        <v>529.32399999999996</v>
      </c>
      <c r="H5499" s="13">
        <v>1056.633</v>
      </c>
      <c r="I5499" s="13">
        <v>2</v>
      </c>
      <c r="J5499" s="13">
        <v>1056.633</v>
      </c>
      <c r="K5499" s="13">
        <v>0</v>
      </c>
      <c r="L5499" s="13">
        <v>0</v>
      </c>
      <c r="M5499" s="13">
        <v>9.5000000000000005E-5</v>
      </c>
    </row>
    <row r="5500" spans="1:13" ht="15">
      <c r="A5500" s="13"/>
      <c r="B5500" s="13" t="s">
        <v>6803</v>
      </c>
      <c r="C5500" s="13"/>
      <c r="D5500" s="13"/>
      <c r="E5500" s="13">
        <v>28.76</v>
      </c>
      <c r="F5500" s="13">
        <v>1</v>
      </c>
      <c r="G5500" s="13">
        <v>619.98699999999997</v>
      </c>
      <c r="H5500" s="13">
        <v>1856.9390000000001</v>
      </c>
      <c r="I5500" s="13">
        <v>3</v>
      </c>
      <c r="J5500" s="13">
        <v>1856.934</v>
      </c>
      <c r="K5500" s="13">
        <v>5.0000000000000001E-3</v>
      </c>
      <c r="L5500" s="13">
        <v>0</v>
      </c>
      <c r="M5500" s="13">
        <v>2E-3</v>
      </c>
    </row>
    <row r="5501" spans="1:13" ht="15">
      <c r="A5501" s="13" t="s">
        <v>602</v>
      </c>
      <c r="B5501" s="13">
        <v>3</v>
      </c>
      <c r="C5501" s="13"/>
      <c r="D5501" s="13"/>
      <c r="E5501" s="13"/>
      <c r="F5501" s="13">
        <v>8</v>
      </c>
      <c r="G5501" s="13"/>
      <c r="H5501" s="13"/>
      <c r="I5501" s="13"/>
      <c r="J5501" s="13"/>
      <c r="K5501" s="13"/>
      <c r="L5501" s="13"/>
      <c r="M5501" s="13"/>
    </row>
    <row r="5502" spans="1:13" ht="15" collapsed="1">
      <c r="A5502" s="13"/>
      <c r="B5502" s="13" t="s">
        <v>5249</v>
      </c>
      <c r="C5502" s="13"/>
      <c r="D5502" s="13"/>
      <c r="E5502" s="13">
        <v>57.43</v>
      </c>
      <c r="F5502" s="13">
        <v>6</v>
      </c>
      <c r="G5502" s="13">
        <v>556.62599999999998</v>
      </c>
      <c r="H5502" s="13">
        <v>1666.857</v>
      </c>
      <c r="I5502" s="13">
        <v>3</v>
      </c>
      <c r="J5502" s="13">
        <v>1666.857</v>
      </c>
      <c r="K5502" s="13">
        <v>0</v>
      </c>
      <c r="L5502" s="13">
        <v>0</v>
      </c>
      <c r="M5502" s="13">
        <v>1.2999999999999999E-5</v>
      </c>
    </row>
    <row r="5503" spans="1:13" ht="15">
      <c r="A5503" s="13"/>
      <c r="B5503" s="13" t="s">
        <v>5249</v>
      </c>
      <c r="C5503" s="13"/>
      <c r="D5503" s="13"/>
      <c r="E5503" s="13">
        <v>56.35</v>
      </c>
      <c r="F5503" s="13">
        <v>1</v>
      </c>
      <c r="G5503" s="13">
        <v>834.43600000000004</v>
      </c>
      <c r="H5503" s="13">
        <v>1666.857</v>
      </c>
      <c r="I5503" s="13">
        <v>2</v>
      </c>
      <c r="J5503" s="13">
        <v>1666.857</v>
      </c>
      <c r="K5503" s="13">
        <v>1E-3</v>
      </c>
      <c r="L5503" s="13">
        <v>0</v>
      </c>
      <c r="M5503" s="13">
        <v>1.2E-5</v>
      </c>
    </row>
    <row r="5504" spans="1:13" ht="15">
      <c r="A5504" s="13"/>
      <c r="B5504" s="13" t="s">
        <v>5250</v>
      </c>
      <c r="C5504" s="13"/>
      <c r="D5504" s="13"/>
      <c r="E5504" s="13">
        <v>25.52</v>
      </c>
      <c r="F5504" s="13">
        <v>1</v>
      </c>
      <c r="G5504" s="13">
        <v>529.745</v>
      </c>
      <c r="H5504" s="13">
        <v>1057.4760000000001</v>
      </c>
      <c r="I5504" s="13">
        <v>2</v>
      </c>
      <c r="J5504" s="13">
        <v>1057.4770000000001</v>
      </c>
      <c r="K5504" s="13">
        <v>-1E-3</v>
      </c>
      <c r="L5504" s="13">
        <v>0</v>
      </c>
      <c r="M5504" s="13">
        <v>4.7999999999999996E-3</v>
      </c>
    </row>
    <row r="5505" spans="1:13" ht="15">
      <c r="A5505" s="13" t="s">
        <v>427</v>
      </c>
      <c r="B5505" s="13">
        <v>3</v>
      </c>
      <c r="C5505" s="13"/>
      <c r="D5505" s="13"/>
      <c r="E5505" s="13"/>
      <c r="F5505" s="13">
        <v>3</v>
      </c>
      <c r="G5505" s="13"/>
      <c r="H5505" s="13"/>
      <c r="I5505" s="13"/>
      <c r="J5505" s="13"/>
      <c r="K5505" s="13"/>
      <c r="L5505" s="13"/>
      <c r="M5505" s="13"/>
    </row>
    <row r="5506" spans="1:13" ht="15" collapsed="1">
      <c r="A5506" s="13"/>
      <c r="B5506" s="13" t="s">
        <v>3733</v>
      </c>
      <c r="C5506" s="13"/>
      <c r="D5506" s="13"/>
      <c r="E5506" s="13">
        <v>40.21</v>
      </c>
      <c r="F5506" s="13">
        <v>1</v>
      </c>
      <c r="G5506" s="13">
        <v>418.23599999999999</v>
      </c>
      <c r="H5506" s="13">
        <v>834.45799999999997</v>
      </c>
      <c r="I5506" s="13">
        <v>2</v>
      </c>
      <c r="J5506" s="13">
        <v>834.46</v>
      </c>
      <c r="K5506" s="13">
        <v>-2E-3</v>
      </c>
      <c r="L5506" s="13">
        <v>0</v>
      </c>
      <c r="M5506" s="13">
        <v>5.1999999999999995E-4</v>
      </c>
    </row>
    <row r="5507" spans="1:13" ht="15">
      <c r="A5507" s="13"/>
      <c r="B5507" s="13" t="s">
        <v>3734</v>
      </c>
      <c r="C5507" s="13"/>
      <c r="D5507" s="13"/>
      <c r="E5507" s="13">
        <v>35.97</v>
      </c>
      <c r="F5507" s="13">
        <v>1</v>
      </c>
      <c r="G5507" s="13">
        <v>473.24299999999999</v>
      </c>
      <c r="H5507" s="13">
        <v>1416.7080000000001</v>
      </c>
      <c r="I5507" s="13">
        <v>3</v>
      </c>
      <c r="J5507" s="13">
        <v>1415.7080000000001</v>
      </c>
      <c r="K5507" s="13">
        <v>1.0009999999999999</v>
      </c>
      <c r="L5507" s="13">
        <v>0</v>
      </c>
      <c r="M5507" s="13">
        <v>5.5999999999999995E-4</v>
      </c>
    </row>
    <row r="5508" spans="1:13" ht="15">
      <c r="A5508" s="13"/>
      <c r="B5508" s="13" t="s">
        <v>3732</v>
      </c>
      <c r="C5508" s="13"/>
      <c r="D5508" s="13"/>
      <c r="E5508" s="13">
        <v>27.23</v>
      </c>
      <c r="F5508" s="13">
        <v>1</v>
      </c>
      <c r="G5508" s="13">
        <v>421.25</v>
      </c>
      <c r="H5508" s="13">
        <v>840.48500000000001</v>
      </c>
      <c r="I5508" s="13">
        <v>2</v>
      </c>
      <c r="J5508" s="13">
        <v>840.48599999999999</v>
      </c>
      <c r="K5508" s="13">
        <v>0</v>
      </c>
      <c r="L5508" s="13">
        <v>0</v>
      </c>
      <c r="M5508" s="13">
        <v>2.8E-3</v>
      </c>
    </row>
    <row r="5509" spans="1:13" ht="15">
      <c r="A5509" s="13" t="s">
        <v>1550</v>
      </c>
      <c r="B5509" s="13">
        <v>3</v>
      </c>
      <c r="C5509" s="13"/>
      <c r="D5509" s="13"/>
      <c r="E5509" s="13"/>
      <c r="F5509" s="13">
        <v>3</v>
      </c>
      <c r="G5509" s="13"/>
      <c r="H5509" s="13"/>
      <c r="I5509" s="13"/>
      <c r="J5509" s="13"/>
      <c r="K5509" s="13"/>
      <c r="L5509" s="13"/>
      <c r="M5509" s="13"/>
    </row>
    <row r="5510" spans="1:13" ht="15" collapsed="1">
      <c r="A5510" s="13"/>
      <c r="B5510" s="13" t="s">
        <v>5677</v>
      </c>
      <c r="C5510" s="13"/>
      <c r="D5510" s="13"/>
      <c r="E5510" s="13">
        <v>41.07</v>
      </c>
      <c r="F5510" s="13">
        <v>1</v>
      </c>
      <c r="G5510" s="13">
        <v>619.85799999999995</v>
      </c>
      <c r="H5510" s="13">
        <v>1237.7</v>
      </c>
      <c r="I5510" s="13">
        <v>2</v>
      </c>
      <c r="J5510" s="13">
        <v>1237.703</v>
      </c>
      <c r="K5510" s="13">
        <v>-3.0000000000000001E-3</v>
      </c>
      <c r="L5510" s="13">
        <v>0</v>
      </c>
      <c r="M5510" s="13">
        <v>3.8000000000000002E-4</v>
      </c>
    </row>
    <row r="5511" spans="1:13" ht="15">
      <c r="A5511" s="13"/>
      <c r="B5511" s="13" t="s">
        <v>5676</v>
      </c>
      <c r="C5511" s="13"/>
      <c r="D5511" s="13"/>
      <c r="E5511" s="13">
        <v>29.54</v>
      </c>
      <c r="F5511" s="13">
        <v>1</v>
      </c>
      <c r="G5511" s="13">
        <v>571.28599999999994</v>
      </c>
      <c r="H5511" s="13">
        <v>1140.557</v>
      </c>
      <c r="I5511" s="13">
        <v>2</v>
      </c>
      <c r="J5511" s="13">
        <v>1140.556</v>
      </c>
      <c r="K5511" s="13">
        <v>1E-3</v>
      </c>
      <c r="L5511" s="13">
        <v>0</v>
      </c>
      <c r="M5511" s="13">
        <v>4.1999999999999997E-3</v>
      </c>
    </row>
    <row r="5512" spans="1:13" ht="15" collapsed="1">
      <c r="A5512" s="13"/>
      <c r="B5512" s="13" t="s">
        <v>7792</v>
      </c>
      <c r="C5512" s="13"/>
      <c r="D5512" s="13"/>
      <c r="E5512" s="13">
        <v>23.36</v>
      </c>
      <c r="F5512" s="13">
        <v>1</v>
      </c>
      <c r="G5512" s="13">
        <v>715.88099999999997</v>
      </c>
      <c r="H5512" s="13">
        <v>1429.7470000000001</v>
      </c>
      <c r="I5512" s="13">
        <v>2</v>
      </c>
      <c r="J5512" s="13">
        <v>1429.761</v>
      </c>
      <c r="K5512" s="13">
        <v>-1.2999999999999999E-2</v>
      </c>
      <c r="L5512" s="13">
        <v>0</v>
      </c>
      <c r="M5512" s="13">
        <v>1.7999999999999999E-2</v>
      </c>
    </row>
    <row r="5513" spans="1:13" ht="15">
      <c r="A5513" s="13" t="s">
        <v>641</v>
      </c>
      <c r="B5513" s="13">
        <v>3</v>
      </c>
      <c r="C5513" s="13"/>
      <c r="D5513" s="13"/>
      <c r="E5513" s="13"/>
      <c r="F5513" s="13">
        <v>4</v>
      </c>
      <c r="G5513" s="13"/>
      <c r="H5513" s="13"/>
      <c r="I5513" s="13"/>
      <c r="J5513" s="13"/>
      <c r="K5513" s="13"/>
      <c r="L5513" s="13"/>
      <c r="M5513" s="13"/>
    </row>
    <row r="5514" spans="1:13" ht="15">
      <c r="A5514" s="13"/>
      <c r="B5514" s="13" t="s">
        <v>4509</v>
      </c>
      <c r="C5514" s="13"/>
      <c r="D5514" s="13"/>
      <c r="E5514" s="13">
        <v>37.68</v>
      </c>
      <c r="F5514" s="13">
        <v>2</v>
      </c>
      <c r="G5514" s="13">
        <v>550.92899999999997</v>
      </c>
      <c r="H5514" s="13">
        <v>1649.7650000000001</v>
      </c>
      <c r="I5514" s="13">
        <v>3</v>
      </c>
      <c r="J5514" s="13">
        <v>1649.7650000000001</v>
      </c>
      <c r="K5514" s="13">
        <v>1E-3</v>
      </c>
      <c r="L5514" s="13">
        <v>0</v>
      </c>
      <c r="M5514" s="13">
        <v>2.5000000000000001E-4</v>
      </c>
    </row>
    <row r="5515" spans="1:13" ht="15" collapsed="1">
      <c r="A5515" s="13"/>
      <c r="B5515" s="13" t="s">
        <v>4506</v>
      </c>
      <c r="C5515" s="13"/>
      <c r="D5515" s="13"/>
      <c r="E5515" s="13">
        <v>35.840000000000003</v>
      </c>
      <c r="F5515" s="13">
        <v>1</v>
      </c>
      <c r="G5515" s="13">
        <v>487.60700000000003</v>
      </c>
      <c r="H5515" s="13">
        <v>1459.8</v>
      </c>
      <c r="I5515" s="13">
        <v>3</v>
      </c>
      <c r="J5515" s="13">
        <v>1459.798</v>
      </c>
      <c r="K5515" s="13">
        <v>2E-3</v>
      </c>
      <c r="L5515" s="13">
        <v>0</v>
      </c>
      <c r="M5515" s="13">
        <v>4.4000000000000002E-4</v>
      </c>
    </row>
    <row r="5516" spans="1:13" ht="15">
      <c r="A5516" s="13"/>
      <c r="B5516" s="13" t="s">
        <v>4508</v>
      </c>
      <c r="C5516" s="13"/>
      <c r="D5516" s="13"/>
      <c r="E5516" s="13">
        <v>25.67</v>
      </c>
      <c r="F5516" s="13">
        <v>1</v>
      </c>
      <c r="G5516" s="13">
        <v>508.29199999999997</v>
      </c>
      <c r="H5516" s="13">
        <v>1014.569</v>
      </c>
      <c r="I5516" s="13">
        <v>2</v>
      </c>
      <c r="J5516" s="13">
        <v>1014.568</v>
      </c>
      <c r="K5516" s="13">
        <v>1E-3</v>
      </c>
      <c r="L5516" s="13">
        <v>0</v>
      </c>
      <c r="M5516" s="13">
        <v>5.1999999999999998E-3</v>
      </c>
    </row>
    <row r="5517" spans="1:13" ht="15">
      <c r="A5517" s="13" t="s">
        <v>7618</v>
      </c>
      <c r="B5517" s="13">
        <v>3</v>
      </c>
      <c r="C5517" s="13"/>
      <c r="D5517" s="13"/>
      <c r="E5517" s="13"/>
      <c r="F5517" s="13">
        <v>3</v>
      </c>
      <c r="G5517" s="13"/>
      <c r="H5517" s="13"/>
      <c r="I5517" s="13"/>
      <c r="J5517" s="13"/>
      <c r="K5517" s="13"/>
      <c r="L5517" s="13"/>
      <c r="M5517" s="13"/>
    </row>
    <row r="5518" spans="1:13" ht="15" collapsed="1">
      <c r="A5518" s="13"/>
      <c r="B5518" s="13" t="s">
        <v>9187</v>
      </c>
      <c r="C5518" s="13"/>
      <c r="D5518" s="13"/>
      <c r="E5518" s="13">
        <v>25.66</v>
      </c>
      <c r="F5518" s="13">
        <v>1</v>
      </c>
      <c r="G5518" s="13">
        <v>506.28</v>
      </c>
      <c r="H5518" s="13">
        <v>1010.546</v>
      </c>
      <c r="I5518" s="13">
        <v>2</v>
      </c>
      <c r="J5518" s="13">
        <v>1010.547</v>
      </c>
      <c r="K5518" s="13">
        <v>-1E-3</v>
      </c>
      <c r="L5518" s="13">
        <v>0</v>
      </c>
      <c r="M5518" s="13">
        <v>0.01</v>
      </c>
    </row>
    <row r="5519" spans="1:13" ht="15">
      <c r="A5519" s="13"/>
      <c r="B5519" s="13" t="s">
        <v>7882</v>
      </c>
      <c r="C5519" s="13"/>
      <c r="D5519" s="13"/>
      <c r="E5519" s="13">
        <v>23.82</v>
      </c>
      <c r="F5519" s="13">
        <v>1</v>
      </c>
      <c r="G5519" s="13">
        <v>651.70100000000002</v>
      </c>
      <c r="H5519" s="13">
        <v>1952.0809999999999</v>
      </c>
      <c r="I5519" s="13">
        <v>3</v>
      </c>
      <c r="J5519" s="13">
        <v>1951.078</v>
      </c>
      <c r="K5519" s="13">
        <v>1.0029999999999999</v>
      </c>
      <c r="L5519" s="13">
        <v>0</v>
      </c>
      <c r="M5519" s="13">
        <v>2.3E-2</v>
      </c>
    </row>
    <row r="5520" spans="1:13" ht="15">
      <c r="A5520" s="13"/>
      <c r="B5520" s="13" t="s">
        <v>9186</v>
      </c>
      <c r="C5520" s="13"/>
      <c r="D5520" s="13"/>
      <c r="E5520" s="13">
        <v>20.85</v>
      </c>
      <c r="F5520" s="13">
        <v>1</v>
      </c>
      <c r="G5520" s="13">
        <v>584.31399999999996</v>
      </c>
      <c r="H5520" s="13">
        <v>1749.921</v>
      </c>
      <c r="I5520" s="13">
        <v>3</v>
      </c>
      <c r="J5520" s="13">
        <v>1748.91</v>
      </c>
      <c r="K5520" s="13">
        <v>1.0109999999999999</v>
      </c>
      <c r="L5520" s="13">
        <v>0</v>
      </c>
      <c r="M5520" s="13">
        <v>1.4E-2</v>
      </c>
    </row>
    <row r="5521" spans="1:13" ht="15">
      <c r="A5521" s="13" t="s">
        <v>364</v>
      </c>
      <c r="B5521" s="13">
        <v>3</v>
      </c>
      <c r="C5521" s="13"/>
      <c r="D5521" s="13"/>
      <c r="E5521" s="13"/>
      <c r="F5521" s="13">
        <v>3</v>
      </c>
      <c r="G5521" s="13"/>
      <c r="H5521" s="13"/>
      <c r="I5521" s="13"/>
      <c r="J5521" s="13"/>
      <c r="K5521" s="13"/>
      <c r="L5521" s="13"/>
      <c r="M5521" s="13"/>
    </row>
    <row r="5522" spans="1:13" ht="15">
      <c r="A5522" s="13"/>
      <c r="B5522" s="13" t="s">
        <v>3481</v>
      </c>
      <c r="C5522" s="13"/>
      <c r="D5522" s="13"/>
      <c r="E5522" s="13">
        <v>32.71</v>
      </c>
      <c r="F5522" s="13">
        <v>1</v>
      </c>
      <c r="G5522" s="13">
        <v>609.31399999999996</v>
      </c>
      <c r="H5522" s="13">
        <v>1216.614</v>
      </c>
      <c r="I5522" s="13">
        <v>2</v>
      </c>
      <c r="J5522" s="13">
        <v>1216.6120000000001</v>
      </c>
      <c r="K5522" s="13">
        <v>2E-3</v>
      </c>
      <c r="L5522" s="13">
        <v>0</v>
      </c>
      <c r="M5522" s="13">
        <v>8.5999999999999998E-4</v>
      </c>
    </row>
    <row r="5523" spans="1:13" ht="15" collapsed="1">
      <c r="A5523" s="13"/>
      <c r="B5523" s="13" t="s">
        <v>6716</v>
      </c>
      <c r="C5523" s="13"/>
      <c r="D5523" s="13"/>
      <c r="E5523" s="13">
        <v>23.89</v>
      </c>
      <c r="F5523" s="13">
        <v>1</v>
      </c>
      <c r="G5523" s="13">
        <v>653.70699999999999</v>
      </c>
      <c r="H5523" s="13">
        <v>1958.0989999999999</v>
      </c>
      <c r="I5523" s="13">
        <v>3</v>
      </c>
      <c r="J5523" s="13">
        <v>1957.096</v>
      </c>
      <c r="K5523" s="13">
        <v>1.0029999999999999</v>
      </c>
      <c r="L5523" s="13">
        <v>0</v>
      </c>
      <c r="M5523" s="13">
        <v>1.7000000000000001E-2</v>
      </c>
    </row>
    <row r="5524" spans="1:13" ht="15">
      <c r="A5524" s="13"/>
      <c r="B5524" s="13" t="s">
        <v>3483</v>
      </c>
      <c r="C5524" s="13"/>
      <c r="D5524" s="13"/>
      <c r="E5524" s="13">
        <v>23.56</v>
      </c>
      <c r="F5524" s="13">
        <v>1</v>
      </c>
      <c r="G5524" s="13">
        <v>516.29600000000005</v>
      </c>
      <c r="H5524" s="13">
        <v>1030.578</v>
      </c>
      <c r="I5524" s="13">
        <v>2</v>
      </c>
      <c r="J5524" s="13">
        <v>1030.57</v>
      </c>
      <c r="K5524" s="13">
        <v>8.0000000000000002E-3</v>
      </c>
      <c r="L5524" s="13">
        <v>0</v>
      </c>
      <c r="M5524" s="13">
        <v>6.1999999999999998E-3</v>
      </c>
    </row>
    <row r="5525" spans="1:13" ht="15">
      <c r="A5525" s="13" t="s">
        <v>409</v>
      </c>
      <c r="B5525" s="13">
        <v>3</v>
      </c>
      <c r="C5525" s="13"/>
      <c r="D5525" s="13"/>
      <c r="E5525" s="13"/>
      <c r="F5525" s="13">
        <v>3</v>
      </c>
      <c r="G5525" s="13"/>
      <c r="H5525" s="13"/>
      <c r="I5525" s="13"/>
      <c r="J5525" s="13"/>
      <c r="K5525" s="13"/>
      <c r="L5525" s="13"/>
      <c r="M5525" s="13"/>
    </row>
    <row r="5526" spans="1:13" ht="15">
      <c r="A5526" s="13"/>
      <c r="B5526" s="13" t="s">
        <v>3216</v>
      </c>
      <c r="C5526" s="13"/>
      <c r="D5526" s="13"/>
      <c r="E5526" s="13">
        <v>44.7</v>
      </c>
      <c r="F5526" s="13">
        <v>1</v>
      </c>
      <c r="G5526" s="13">
        <v>616.85400000000004</v>
      </c>
      <c r="H5526" s="13">
        <v>1231.693</v>
      </c>
      <c r="I5526" s="13">
        <v>2</v>
      </c>
      <c r="J5526" s="13">
        <v>1231.692</v>
      </c>
      <c r="K5526" s="13">
        <v>1E-3</v>
      </c>
      <c r="L5526" s="13">
        <v>0</v>
      </c>
      <c r="M5526" s="13">
        <v>6.3999999999999997E-5</v>
      </c>
    </row>
    <row r="5527" spans="1:13" ht="15" collapsed="1">
      <c r="A5527" s="13"/>
      <c r="B5527" s="13" t="s">
        <v>3216</v>
      </c>
      <c r="C5527" s="13"/>
      <c r="D5527" s="13"/>
      <c r="E5527" s="13">
        <v>23.24</v>
      </c>
      <c r="F5527" s="13">
        <v>1</v>
      </c>
      <c r="G5527" s="13">
        <v>411.57100000000003</v>
      </c>
      <c r="H5527" s="13">
        <v>1231.691</v>
      </c>
      <c r="I5527" s="13">
        <v>3</v>
      </c>
      <c r="J5527" s="13">
        <v>1231.692</v>
      </c>
      <c r="K5527" s="13">
        <v>-1E-3</v>
      </c>
      <c r="L5527" s="13">
        <v>0</v>
      </c>
      <c r="M5527" s="13">
        <v>2.4E-2</v>
      </c>
    </row>
    <row r="5528" spans="1:13" ht="15">
      <c r="A5528" s="13"/>
      <c r="B5528" s="13" t="s">
        <v>3218</v>
      </c>
      <c r="C5528" s="13" t="s">
        <v>91</v>
      </c>
      <c r="D5528" s="13" t="s">
        <v>176</v>
      </c>
      <c r="E5528" s="13">
        <v>23.05</v>
      </c>
      <c r="F5528" s="13">
        <v>1</v>
      </c>
      <c r="G5528" s="13">
        <v>521.26400000000001</v>
      </c>
      <c r="H5528" s="13">
        <v>1040.5129999999999</v>
      </c>
      <c r="I5528" s="13">
        <v>2</v>
      </c>
      <c r="J5528" s="13">
        <v>1040.5139999999999</v>
      </c>
      <c r="K5528" s="13">
        <v>0</v>
      </c>
      <c r="L5528" s="13">
        <v>0</v>
      </c>
      <c r="M5528" s="13">
        <v>1.4E-2</v>
      </c>
    </row>
    <row r="5529" spans="1:13" ht="15">
      <c r="A5529" s="13" t="s">
        <v>735</v>
      </c>
      <c r="B5529" s="13">
        <v>3</v>
      </c>
      <c r="C5529" s="13"/>
      <c r="D5529" s="13"/>
      <c r="E5529" s="13"/>
      <c r="F5529" s="13">
        <v>4</v>
      </c>
      <c r="G5529" s="13"/>
      <c r="H5529" s="13"/>
      <c r="I5529" s="13"/>
      <c r="J5529" s="13"/>
      <c r="K5529" s="13"/>
      <c r="L5529" s="13"/>
      <c r="M5529" s="13"/>
    </row>
    <row r="5530" spans="1:13" ht="15">
      <c r="A5530" s="13"/>
      <c r="B5530" s="13" t="s">
        <v>4887</v>
      </c>
      <c r="C5530" s="13"/>
      <c r="D5530" s="13"/>
      <c r="E5530" s="13">
        <v>35.979999999999997</v>
      </c>
      <c r="F5530" s="13">
        <v>2</v>
      </c>
      <c r="G5530" s="13">
        <v>400.76499999999999</v>
      </c>
      <c r="H5530" s="13">
        <v>799.51599999999996</v>
      </c>
      <c r="I5530" s="13">
        <v>2</v>
      </c>
      <c r="J5530" s="13">
        <v>799.51700000000005</v>
      </c>
      <c r="K5530" s="13">
        <v>-1E-3</v>
      </c>
      <c r="L5530" s="13">
        <v>0</v>
      </c>
      <c r="M5530" s="13">
        <v>1.6999999999999999E-3</v>
      </c>
    </row>
    <row r="5531" spans="1:13" ht="15">
      <c r="A5531" s="13"/>
      <c r="B5531" s="13" t="s">
        <v>10478</v>
      </c>
      <c r="C5531" s="13"/>
      <c r="D5531" s="13"/>
      <c r="E5531" s="13">
        <v>23.05</v>
      </c>
      <c r="F5531" s="13">
        <v>1</v>
      </c>
      <c r="G5531" s="13">
        <v>582.86500000000001</v>
      </c>
      <c r="H5531" s="13">
        <v>1163.7159999999999</v>
      </c>
      <c r="I5531" s="13">
        <v>2</v>
      </c>
      <c r="J5531" s="13">
        <v>1163.7170000000001</v>
      </c>
      <c r="K5531" s="13">
        <v>0</v>
      </c>
      <c r="L5531" s="13">
        <v>0</v>
      </c>
      <c r="M5531" s="13">
        <v>5.0000000000000001E-3</v>
      </c>
    </row>
    <row r="5532" spans="1:13" ht="15">
      <c r="A5532" s="13"/>
      <c r="B5532" s="13" t="s">
        <v>6976</v>
      </c>
      <c r="C5532" s="13"/>
      <c r="D5532" s="13"/>
      <c r="E5532" s="13">
        <v>21.43</v>
      </c>
      <c r="F5532" s="13">
        <v>1</v>
      </c>
      <c r="G5532" s="13">
        <v>498.63900000000001</v>
      </c>
      <c r="H5532" s="13">
        <v>1492.895</v>
      </c>
      <c r="I5532" s="13">
        <v>3</v>
      </c>
      <c r="J5532" s="13">
        <v>1491.8889999999999</v>
      </c>
      <c r="K5532" s="13">
        <v>1.0069999999999999</v>
      </c>
      <c r="L5532" s="13">
        <v>1</v>
      </c>
      <c r="M5532" s="13">
        <v>1.7999999999999999E-2</v>
      </c>
    </row>
    <row r="5533" spans="1:13" ht="15">
      <c r="A5533" s="13" t="s">
        <v>299</v>
      </c>
      <c r="B5533" s="13">
        <v>3</v>
      </c>
      <c r="C5533" s="13"/>
      <c r="D5533" s="13"/>
      <c r="E5533" s="13"/>
      <c r="F5533" s="13">
        <v>6</v>
      </c>
      <c r="G5533" s="13"/>
      <c r="H5533" s="13"/>
      <c r="I5533" s="13"/>
      <c r="J5533" s="13"/>
      <c r="K5533" s="13"/>
      <c r="L5533" s="13"/>
      <c r="M5533" s="13"/>
    </row>
    <row r="5534" spans="1:13" ht="15">
      <c r="A5534" s="13"/>
      <c r="B5534" s="13" t="s">
        <v>4232</v>
      </c>
      <c r="C5534" s="13"/>
      <c r="D5534" s="13"/>
      <c r="E5534" s="13">
        <v>46.81</v>
      </c>
      <c r="F5534" s="13">
        <v>2</v>
      </c>
      <c r="G5534" s="13">
        <v>380.25200000000001</v>
      </c>
      <c r="H5534" s="13">
        <v>758.49</v>
      </c>
      <c r="I5534" s="13">
        <v>2</v>
      </c>
      <c r="J5534" s="13">
        <v>758.49</v>
      </c>
      <c r="K5534" s="13">
        <v>0</v>
      </c>
      <c r="L5534" s="13">
        <v>0</v>
      </c>
      <c r="M5534" s="13">
        <v>8.5000000000000006E-5</v>
      </c>
    </row>
    <row r="5535" spans="1:13" ht="15">
      <c r="A5535" s="13"/>
      <c r="B5535" s="13" t="s">
        <v>4233</v>
      </c>
      <c r="C5535" s="13"/>
      <c r="D5535" s="13"/>
      <c r="E5535" s="13">
        <v>41.06</v>
      </c>
      <c r="F5535" s="13">
        <v>2</v>
      </c>
      <c r="G5535" s="13">
        <v>545.78499999999997</v>
      </c>
      <c r="H5535" s="13">
        <v>1089.556</v>
      </c>
      <c r="I5535" s="13">
        <v>2</v>
      </c>
      <c r="J5535" s="13">
        <v>1089.5550000000001</v>
      </c>
      <c r="K5535" s="13">
        <v>0</v>
      </c>
      <c r="L5535" s="13">
        <v>0</v>
      </c>
      <c r="M5535" s="13">
        <v>2.3000000000000001E-4</v>
      </c>
    </row>
    <row r="5536" spans="1:13" ht="15">
      <c r="A5536" s="13"/>
      <c r="B5536" s="13" t="s">
        <v>4236</v>
      </c>
      <c r="C5536" s="13"/>
      <c r="D5536" s="13"/>
      <c r="E5536" s="13">
        <v>35.97</v>
      </c>
      <c r="F5536" s="13">
        <v>2</v>
      </c>
      <c r="G5536" s="13">
        <v>546.29700000000003</v>
      </c>
      <c r="H5536" s="13">
        <v>1635.87</v>
      </c>
      <c r="I5536" s="13">
        <v>3</v>
      </c>
      <c r="J5536" s="13">
        <v>1634.867</v>
      </c>
      <c r="K5536" s="13">
        <v>1.004</v>
      </c>
      <c r="L5536" s="13">
        <v>0</v>
      </c>
      <c r="M5536" s="13">
        <v>4.2000000000000002E-4</v>
      </c>
    </row>
    <row r="5537" spans="1:13" ht="15">
      <c r="A5537" s="13" t="s">
        <v>336</v>
      </c>
      <c r="B5537" s="13">
        <v>3</v>
      </c>
      <c r="C5537" s="13"/>
      <c r="D5537" s="13"/>
      <c r="E5537" s="13"/>
      <c r="F5537" s="13">
        <v>10</v>
      </c>
      <c r="G5537" s="13"/>
      <c r="H5537" s="13"/>
      <c r="I5537" s="13"/>
      <c r="J5537" s="13"/>
      <c r="K5537" s="13"/>
      <c r="L5537" s="13"/>
      <c r="M5537" s="13"/>
    </row>
    <row r="5538" spans="1:13" ht="15" collapsed="1">
      <c r="A5538" s="13"/>
      <c r="B5538" s="13" t="s">
        <v>5278</v>
      </c>
      <c r="C5538" s="13"/>
      <c r="D5538" s="13"/>
      <c r="E5538" s="13">
        <v>46.58</v>
      </c>
      <c r="F5538" s="13">
        <v>3</v>
      </c>
      <c r="G5538" s="13">
        <v>551.62900000000002</v>
      </c>
      <c r="H5538" s="13">
        <v>1651.866</v>
      </c>
      <c r="I5538" s="13">
        <v>3</v>
      </c>
      <c r="J5538" s="13">
        <v>1651.864</v>
      </c>
      <c r="K5538" s="13">
        <v>2E-3</v>
      </c>
      <c r="L5538" s="13">
        <v>0</v>
      </c>
      <c r="M5538" s="13">
        <v>4.3000000000000002E-5</v>
      </c>
    </row>
    <row r="5539" spans="1:13" ht="15">
      <c r="A5539" s="13"/>
      <c r="B5539" s="13" t="s">
        <v>5279</v>
      </c>
      <c r="C5539" s="13"/>
      <c r="D5539" s="13"/>
      <c r="E5539" s="13">
        <v>38</v>
      </c>
      <c r="F5539" s="13">
        <v>3</v>
      </c>
      <c r="G5539" s="13">
        <v>529.92399999999998</v>
      </c>
      <c r="H5539" s="13">
        <v>1586.749</v>
      </c>
      <c r="I5539" s="13">
        <v>3</v>
      </c>
      <c r="J5539" s="13">
        <v>1586.7460000000001</v>
      </c>
      <c r="K5539" s="13">
        <v>3.0000000000000001E-3</v>
      </c>
      <c r="L5539" s="13">
        <v>1</v>
      </c>
      <c r="M5539" s="13">
        <v>5.9999999999999995E-4</v>
      </c>
    </row>
    <row r="5540" spans="1:13" ht="15" collapsed="1">
      <c r="A5540" s="13"/>
      <c r="B5540" s="13" t="s">
        <v>5278</v>
      </c>
      <c r="C5540" s="13" t="s">
        <v>16</v>
      </c>
      <c r="D5540" s="13" t="s">
        <v>36</v>
      </c>
      <c r="E5540" s="13">
        <v>34.78</v>
      </c>
      <c r="F5540" s="13">
        <v>4</v>
      </c>
      <c r="G5540" s="13">
        <v>556.96100000000001</v>
      </c>
      <c r="H5540" s="13">
        <v>1667.8610000000001</v>
      </c>
      <c r="I5540" s="13">
        <v>3</v>
      </c>
      <c r="J5540" s="13">
        <v>1667.8589999999999</v>
      </c>
      <c r="K5540" s="13">
        <v>1E-3</v>
      </c>
      <c r="L5540" s="13">
        <v>0</v>
      </c>
      <c r="M5540" s="13">
        <v>5.5000000000000003E-4</v>
      </c>
    </row>
    <row r="5541" spans="1:13" ht="15">
      <c r="A5541" s="13" t="s">
        <v>479</v>
      </c>
      <c r="B5541" s="13">
        <v>3</v>
      </c>
      <c r="C5541" s="13"/>
      <c r="D5541" s="13"/>
      <c r="E5541" s="13"/>
      <c r="F5541" s="13">
        <v>4</v>
      </c>
      <c r="G5541" s="13"/>
      <c r="H5541" s="13"/>
      <c r="I5541" s="13"/>
      <c r="J5541" s="13"/>
      <c r="K5541" s="13"/>
      <c r="L5541" s="13"/>
      <c r="M5541" s="13"/>
    </row>
    <row r="5542" spans="1:13" ht="15">
      <c r="A5542" s="13"/>
      <c r="B5542" s="13" t="s">
        <v>3747</v>
      </c>
      <c r="C5542" s="13"/>
      <c r="D5542" s="13"/>
      <c r="E5542" s="13">
        <v>43.57</v>
      </c>
      <c r="F5542" s="13">
        <v>2</v>
      </c>
      <c r="G5542" s="13">
        <v>622.34100000000001</v>
      </c>
      <c r="H5542" s="13">
        <v>1864.001</v>
      </c>
      <c r="I5542" s="13">
        <v>3</v>
      </c>
      <c r="J5542" s="13">
        <v>1863.998</v>
      </c>
      <c r="K5542" s="13">
        <v>2E-3</v>
      </c>
      <c r="L5542" s="13">
        <v>0</v>
      </c>
      <c r="M5542" s="13">
        <v>1.1E-4</v>
      </c>
    </row>
    <row r="5543" spans="1:13" ht="15">
      <c r="A5543" s="13"/>
      <c r="B5543" s="13" t="s">
        <v>3748</v>
      </c>
      <c r="C5543" s="13"/>
      <c r="D5543" s="13"/>
      <c r="E5543" s="13">
        <v>29.83</v>
      </c>
      <c r="F5543" s="13">
        <v>1</v>
      </c>
      <c r="G5543" s="13">
        <v>391.74799999999999</v>
      </c>
      <c r="H5543" s="13">
        <v>781.48099999999999</v>
      </c>
      <c r="I5543" s="13">
        <v>2</v>
      </c>
      <c r="J5543" s="13">
        <v>781.48099999999999</v>
      </c>
      <c r="K5543" s="13">
        <v>0</v>
      </c>
      <c r="L5543" s="13">
        <v>0</v>
      </c>
      <c r="M5543" s="13">
        <v>1.6000000000000001E-3</v>
      </c>
    </row>
    <row r="5544" spans="1:13" ht="15" collapsed="1">
      <c r="A5544" s="13"/>
      <c r="B5544" s="13" t="s">
        <v>6887</v>
      </c>
      <c r="C5544" s="13"/>
      <c r="D5544" s="13"/>
      <c r="E5544" s="13">
        <v>26.71</v>
      </c>
      <c r="F5544" s="13">
        <v>1</v>
      </c>
      <c r="G5544" s="13">
        <v>553.30999999999995</v>
      </c>
      <c r="H5544" s="13">
        <v>1104.606</v>
      </c>
      <c r="I5544" s="13">
        <v>2</v>
      </c>
      <c r="J5544" s="13">
        <v>1103.605</v>
      </c>
      <c r="K5544" s="13">
        <v>1.0009999999999999</v>
      </c>
      <c r="L5544" s="13">
        <v>0</v>
      </c>
      <c r="M5544" s="13">
        <v>5.3E-3</v>
      </c>
    </row>
    <row r="5545" spans="1:13" ht="15">
      <c r="A5545" s="13" t="s">
        <v>834</v>
      </c>
      <c r="B5545" s="13">
        <v>3</v>
      </c>
      <c r="C5545" s="13"/>
      <c r="D5545" s="13"/>
      <c r="E5545" s="13"/>
      <c r="F5545" s="13">
        <v>4</v>
      </c>
      <c r="G5545" s="13"/>
      <c r="H5545" s="13"/>
      <c r="I5545" s="13"/>
      <c r="J5545" s="13"/>
      <c r="K5545" s="13"/>
      <c r="L5545" s="13"/>
      <c r="M5545" s="13"/>
    </row>
    <row r="5546" spans="1:13" ht="15" collapsed="1">
      <c r="A5546" s="13"/>
      <c r="B5546" s="13" t="s">
        <v>4894</v>
      </c>
      <c r="C5546" s="13"/>
      <c r="D5546" s="13"/>
      <c r="E5546" s="13">
        <v>60.82</v>
      </c>
      <c r="F5546" s="13">
        <v>2</v>
      </c>
      <c r="G5546" s="13">
        <v>549.33199999999999</v>
      </c>
      <c r="H5546" s="13">
        <v>1096.6489999999999</v>
      </c>
      <c r="I5546" s="13">
        <v>2</v>
      </c>
      <c r="J5546" s="13">
        <v>1096.6489999999999</v>
      </c>
      <c r="K5546" s="13">
        <v>0</v>
      </c>
      <c r="L5546" s="13">
        <v>0</v>
      </c>
      <c r="M5546" s="13">
        <v>3.4000000000000001E-6</v>
      </c>
    </row>
    <row r="5547" spans="1:13" ht="15">
      <c r="A5547" s="13"/>
      <c r="B5547" s="13" t="s">
        <v>4896</v>
      </c>
      <c r="C5547" s="13"/>
      <c r="D5547" s="13"/>
      <c r="E5547" s="13">
        <v>24.44</v>
      </c>
      <c r="F5547" s="13">
        <v>1</v>
      </c>
      <c r="G5547" s="13">
        <v>541.79</v>
      </c>
      <c r="H5547" s="13">
        <v>1081.5650000000001</v>
      </c>
      <c r="I5547" s="13">
        <v>2</v>
      </c>
      <c r="J5547" s="13">
        <v>1081.566</v>
      </c>
      <c r="K5547" s="13">
        <v>-1E-3</v>
      </c>
      <c r="L5547" s="13">
        <v>0</v>
      </c>
      <c r="M5547" s="13">
        <v>1.4999999999999999E-2</v>
      </c>
    </row>
    <row r="5548" spans="1:13" ht="15" collapsed="1">
      <c r="A5548" s="13"/>
      <c r="B5548" s="13" t="s">
        <v>4895</v>
      </c>
      <c r="C5548" s="13"/>
      <c r="D5548" s="13"/>
      <c r="E5548" s="13">
        <v>21.65</v>
      </c>
      <c r="F5548" s="13">
        <v>1</v>
      </c>
      <c r="G5548" s="13">
        <v>474.77499999999998</v>
      </c>
      <c r="H5548" s="13">
        <v>947.53599999999994</v>
      </c>
      <c r="I5548" s="13">
        <v>2</v>
      </c>
      <c r="J5548" s="13">
        <v>947.54399999999998</v>
      </c>
      <c r="K5548" s="13">
        <v>-8.0000000000000002E-3</v>
      </c>
      <c r="L5548" s="13">
        <v>0</v>
      </c>
      <c r="M5548" s="13">
        <v>6.2E-2</v>
      </c>
    </row>
    <row r="5549" spans="1:13" ht="15">
      <c r="A5549" s="13" t="s">
        <v>520</v>
      </c>
      <c r="B5549" s="13">
        <v>3</v>
      </c>
      <c r="C5549" s="13"/>
      <c r="D5549" s="13"/>
      <c r="E5549" s="13"/>
      <c r="F5549" s="13">
        <v>4</v>
      </c>
      <c r="G5549" s="13"/>
      <c r="H5549" s="13"/>
      <c r="I5549" s="13"/>
      <c r="J5549" s="13"/>
      <c r="K5549" s="13"/>
      <c r="L5549" s="13"/>
      <c r="M5549" s="13"/>
    </row>
    <row r="5550" spans="1:13" ht="15">
      <c r="A5550" s="13"/>
      <c r="B5550" s="13" t="s">
        <v>3972</v>
      </c>
      <c r="C5550" s="13"/>
      <c r="D5550" s="13"/>
      <c r="E5550" s="13">
        <v>34.090000000000003</v>
      </c>
      <c r="F5550" s="13">
        <v>2</v>
      </c>
      <c r="G5550" s="13">
        <v>482.77600000000001</v>
      </c>
      <c r="H5550" s="13">
        <v>963.53800000000001</v>
      </c>
      <c r="I5550" s="13">
        <v>2</v>
      </c>
      <c r="J5550" s="13">
        <v>963.53899999999999</v>
      </c>
      <c r="K5550" s="13">
        <v>-1E-3</v>
      </c>
      <c r="L5550" s="13">
        <v>0</v>
      </c>
      <c r="M5550" s="13">
        <v>2.5999999999999999E-3</v>
      </c>
    </row>
    <row r="5551" spans="1:13" ht="15">
      <c r="A5551" s="13"/>
      <c r="B5551" s="13" t="s">
        <v>6663</v>
      </c>
      <c r="C5551" s="13"/>
      <c r="D5551" s="13"/>
      <c r="E5551" s="13">
        <v>27.61</v>
      </c>
      <c r="F5551" s="13">
        <v>1</v>
      </c>
      <c r="G5551" s="13">
        <v>800.46</v>
      </c>
      <c r="H5551" s="13">
        <v>1598.905</v>
      </c>
      <c r="I5551" s="13">
        <v>2</v>
      </c>
      <c r="J5551" s="13">
        <v>1598.903</v>
      </c>
      <c r="K5551" s="13">
        <v>1E-3</v>
      </c>
      <c r="L5551" s="13">
        <v>0</v>
      </c>
      <c r="M5551" s="13">
        <v>7.1999999999999998E-3</v>
      </c>
    </row>
    <row r="5552" spans="1:13" ht="15">
      <c r="A5552" s="13"/>
      <c r="B5552" s="13" t="s">
        <v>3974</v>
      </c>
      <c r="C5552" s="13"/>
      <c r="D5552" s="13"/>
      <c r="E5552" s="13">
        <v>26.45</v>
      </c>
      <c r="F5552" s="13">
        <v>1</v>
      </c>
      <c r="G5552" s="13">
        <v>559.34400000000005</v>
      </c>
      <c r="H5552" s="13">
        <v>1116.674</v>
      </c>
      <c r="I5552" s="13">
        <v>2</v>
      </c>
      <c r="J5552" s="13">
        <v>1115.67</v>
      </c>
      <c r="K5552" s="13">
        <v>1.004</v>
      </c>
      <c r="L5552" s="13">
        <v>0</v>
      </c>
      <c r="M5552" s="13">
        <v>5.4999999999999997E-3</v>
      </c>
    </row>
    <row r="5553" spans="1:13" ht="15">
      <c r="A5553" s="13" t="s">
        <v>1280</v>
      </c>
      <c r="B5553" s="13">
        <v>3</v>
      </c>
      <c r="C5553" s="13"/>
      <c r="D5553" s="13"/>
      <c r="E5553" s="13"/>
      <c r="F5553" s="13">
        <v>3</v>
      </c>
      <c r="G5553" s="13"/>
      <c r="H5553" s="13"/>
      <c r="I5553" s="13"/>
      <c r="J5553" s="13"/>
      <c r="K5553" s="13"/>
      <c r="L5553" s="13"/>
      <c r="M5553" s="13"/>
    </row>
    <row r="5554" spans="1:13" ht="15">
      <c r="A5554" s="13"/>
      <c r="B5554" s="13" t="s">
        <v>5693</v>
      </c>
      <c r="C5554" s="13"/>
      <c r="D5554" s="13"/>
      <c r="E5554" s="13">
        <v>44.83</v>
      </c>
      <c r="F5554" s="13">
        <v>1</v>
      </c>
      <c r="G5554" s="13">
        <v>611.32500000000005</v>
      </c>
      <c r="H5554" s="13">
        <v>1220.635</v>
      </c>
      <c r="I5554" s="13">
        <v>2</v>
      </c>
      <c r="J5554" s="13">
        <v>1220.6400000000001</v>
      </c>
      <c r="K5554" s="13">
        <v>-5.0000000000000001E-3</v>
      </c>
      <c r="L5554" s="13">
        <v>0</v>
      </c>
      <c r="M5554" s="13">
        <v>6.3E-5</v>
      </c>
    </row>
    <row r="5555" spans="1:13" ht="15" collapsed="1">
      <c r="A5555" s="13"/>
      <c r="B5555" s="13" t="s">
        <v>5694</v>
      </c>
      <c r="C5555" s="13"/>
      <c r="D5555" s="13"/>
      <c r="E5555" s="13">
        <v>39.28</v>
      </c>
      <c r="F5555" s="13">
        <v>1</v>
      </c>
      <c r="G5555" s="13">
        <v>521.79899999999998</v>
      </c>
      <c r="H5555" s="13">
        <v>1041.5830000000001</v>
      </c>
      <c r="I5555" s="13">
        <v>2</v>
      </c>
      <c r="J5555" s="13">
        <v>1041.5820000000001</v>
      </c>
      <c r="K5555" s="13">
        <v>1E-3</v>
      </c>
      <c r="L5555" s="13">
        <v>0</v>
      </c>
      <c r="M5555" s="13">
        <v>2.1000000000000001E-4</v>
      </c>
    </row>
    <row r="5556" spans="1:13" ht="15">
      <c r="A5556" s="13"/>
      <c r="B5556" s="13" t="s">
        <v>7234</v>
      </c>
      <c r="C5556" s="13"/>
      <c r="D5556" s="13"/>
      <c r="E5556" s="13">
        <v>34.25</v>
      </c>
      <c r="F5556" s="13">
        <v>1</v>
      </c>
      <c r="G5556" s="13">
        <v>739.07299999999998</v>
      </c>
      <c r="H5556" s="13">
        <v>2214.1970000000001</v>
      </c>
      <c r="I5556" s="13">
        <v>3</v>
      </c>
      <c r="J5556" s="13">
        <v>2214.201</v>
      </c>
      <c r="K5556" s="13">
        <v>-4.0000000000000001E-3</v>
      </c>
      <c r="L5556" s="13">
        <v>0</v>
      </c>
      <c r="M5556" s="13">
        <v>6.0999999999999997E-4</v>
      </c>
    </row>
    <row r="5557" spans="1:13" ht="15">
      <c r="A5557" s="13" t="s">
        <v>973</v>
      </c>
      <c r="B5557" s="13">
        <v>3</v>
      </c>
      <c r="C5557" s="13"/>
      <c r="D5557" s="13"/>
      <c r="E5557" s="13"/>
      <c r="F5557" s="13">
        <v>3</v>
      </c>
      <c r="G5557" s="13"/>
      <c r="H5557" s="13"/>
      <c r="I5557" s="13"/>
      <c r="J5557" s="13"/>
      <c r="K5557" s="13"/>
      <c r="L5557" s="13"/>
      <c r="M5557" s="13"/>
    </row>
    <row r="5558" spans="1:13" ht="15" collapsed="1">
      <c r="A5558" s="13"/>
      <c r="B5558" s="13" t="s">
        <v>6811</v>
      </c>
      <c r="C5558" s="13"/>
      <c r="D5558" s="13"/>
      <c r="E5558" s="13">
        <v>39.31</v>
      </c>
      <c r="F5558" s="13">
        <v>1</v>
      </c>
      <c r="G5558" s="13">
        <v>538.245</v>
      </c>
      <c r="H5558" s="13">
        <v>1074.4760000000001</v>
      </c>
      <c r="I5558" s="13">
        <v>2</v>
      </c>
      <c r="J5558" s="13">
        <v>1074.4760000000001</v>
      </c>
      <c r="K5558" s="13">
        <v>-1E-3</v>
      </c>
      <c r="L5558" s="13">
        <v>0</v>
      </c>
      <c r="M5558" s="13">
        <v>1.6000000000000001E-4</v>
      </c>
    </row>
    <row r="5559" spans="1:13" ht="15">
      <c r="A5559" s="13"/>
      <c r="B5559" s="13" t="s">
        <v>6810</v>
      </c>
      <c r="C5559" s="13"/>
      <c r="D5559" s="13"/>
      <c r="E5559" s="13">
        <v>32.75</v>
      </c>
      <c r="F5559" s="13">
        <v>1</v>
      </c>
      <c r="G5559" s="13">
        <v>737.40599999999995</v>
      </c>
      <c r="H5559" s="13">
        <v>1472.797</v>
      </c>
      <c r="I5559" s="13">
        <v>2</v>
      </c>
      <c r="J5559" s="13">
        <v>1471.7919999999999</v>
      </c>
      <c r="K5559" s="13">
        <v>1.0049999999999999</v>
      </c>
      <c r="L5559" s="13">
        <v>0</v>
      </c>
      <c r="M5559" s="13">
        <v>1.9E-3</v>
      </c>
    </row>
    <row r="5560" spans="1:13" ht="15">
      <c r="A5560" s="13"/>
      <c r="B5560" s="13" t="s">
        <v>4900</v>
      </c>
      <c r="C5560" s="13"/>
      <c r="D5560" s="13"/>
      <c r="E5560" s="13">
        <v>28.6</v>
      </c>
      <c r="F5560" s="13">
        <v>1</v>
      </c>
      <c r="G5560" s="13">
        <v>386.24</v>
      </c>
      <c r="H5560" s="13">
        <v>770.46500000000003</v>
      </c>
      <c r="I5560" s="13">
        <v>2</v>
      </c>
      <c r="J5560" s="13">
        <v>770.46500000000003</v>
      </c>
      <c r="K5560" s="13">
        <v>0</v>
      </c>
      <c r="L5560" s="13">
        <v>0</v>
      </c>
      <c r="M5560" s="13">
        <v>5.7000000000000002E-3</v>
      </c>
    </row>
    <row r="5561" spans="1:13" ht="15">
      <c r="A5561" s="13" t="s">
        <v>344</v>
      </c>
      <c r="B5561" s="13">
        <v>3</v>
      </c>
      <c r="C5561" s="13"/>
      <c r="D5561" s="13"/>
      <c r="E5561" s="13"/>
      <c r="F5561" s="13">
        <v>9</v>
      </c>
      <c r="G5561" s="13"/>
      <c r="H5561" s="13"/>
      <c r="I5561" s="13"/>
      <c r="J5561" s="13"/>
      <c r="K5561" s="13"/>
      <c r="L5561" s="13"/>
      <c r="M5561" s="13"/>
    </row>
    <row r="5562" spans="1:13" ht="15">
      <c r="A5562" s="13"/>
      <c r="B5562" s="13" t="s">
        <v>3750</v>
      </c>
      <c r="C5562" s="13"/>
      <c r="D5562" s="13"/>
      <c r="E5562" s="13">
        <v>39.76</v>
      </c>
      <c r="F5562" s="13">
        <v>7</v>
      </c>
      <c r="G5562" s="13">
        <v>655.41399999999999</v>
      </c>
      <c r="H5562" s="13">
        <v>1308.8140000000001</v>
      </c>
      <c r="I5562" s="13">
        <v>2</v>
      </c>
      <c r="J5562" s="13">
        <v>1308.8130000000001</v>
      </c>
      <c r="K5562" s="13">
        <v>2E-3</v>
      </c>
      <c r="L5562" s="13">
        <v>0</v>
      </c>
      <c r="M5562" s="13">
        <v>1.6000000000000001E-4</v>
      </c>
    </row>
    <row r="5563" spans="1:13" ht="15">
      <c r="A5563" s="13"/>
      <c r="B5563" s="13" t="s">
        <v>3749</v>
      </c>
      <c r="C5563" s="13"/>
      <c r="D5563" s="13"/>
      <c r="E5563" s="13">
        <v>37.51</v>
      </c>
      <c r="F5563" s="13">
        <v>1</v>
      </c>
      <c r="G5563" s="13">
        <v>629.36199999999997</v>
      </c>
      <c r="H5563" s="13">
        <v>1256.71</v>
      </c>
      <c r="I5563" s="13">
        <v>2</v>
      </c>
      <c r="J5563" s="13">
        <v>1256.713</v>
      </c>
      <c r="K5563" s="13">
        <v>-3.0000000000000001E-3</v>
      </c>
      <c r="L5563" s="13">
        <v>0</v>
      </c>
      <c r="M5563" s="13">
        <v>1.2999999999999999E-3</v>
      </c>
    </row>
    <row r="5564" spans="1:13" ht="15" collapsed="1">
      <c r="A5564" s="13"/>
      <c r="B5564" s="13" t="s">
        <v>3751</v>
      </c>
      <c r="C5564" s="13"/>
      <c r="D5564" s="13"/>
      <c r="E5564" s="13">
        <v>30.07</v>
      </c>
      <c r="F5564" s="13">
        <v>1</v>
      </c>
      <c r="G5564" s="13">
        <v>575.33799999999997</v>
      </c>
      <c r="H5564" s="13">
        <v>1148.6610000000001</v>
      </c>
      <c r="I5564" s="13">
        <v>2</v>
      </c>
      <c r="J5564" s="13">
        <v>1147.6600000000001</v>
      </c>
      <c r="K5564" s="13">
        <v>1.0009999999999999</v>
      </c>
      <c r="L5564" s="13">
        <v>0</v>
      </c>
      <c r="M5564" s="13">
        <v>1.5E-3</v>
      </c>
    </row>
    <row r="5565" spans="1:13" ht="15">
      <c r="A5565" s="13" t="s">
        <v>599</v>
      </c>
      <c r="B5565" s="13">
        <v>3</v>
      </c>
      <c r="C5565" s="13"/>
      <c r="D5565" s="13"/>
      <c r="E5565" s="13"/>
      <c r="F5565" s="13">
        <v>4</v>
      </c>
      <c r="G5565" s="13"/>
      <c r="H5565" s="13"/>
      <c r="I5565" s="13"/>
      <c r="J5565" s="13"/>
      <c r="K5565" s="13"/>
      <c r="L5565" s="13"/>
      <c r="M5565" s="13"/>
    </row>
    <row r="5566" spans="1:13" ht="15" collapsed="1">
      <c r="A5566" s="13"/>
      <c r="B5566" s="13" t="s">
        <v>6812</v>
      </c>
      <c r="C5566" s="13"/>
      <c r="D5566" s="13"/>
      <c r="E5566" s="13">
        <v>52.43</v>
      </c>
      <c r="F5566" s="13">
        <v>1</v>
      </c>
      <c r="G5566" s="13">
        <v>405.56200000000001</v>
      </c>
      <c r="H5566" s="13">
        <v>1213.664</v>
      </c>
      <c r="I5566" s="13">
        <v>3</v>
      </c>
      <c r="J5566" s="13">
        <v>1213.6669999999999</v>
      </c>
      <c r="K5566" s="13">
        <v>-2E-3</v>
      </c>
      <c r="L5566" s="13">
        <v>0</v>
      </c>
      <c r="M5566" s="13">
        <v>5.7000000000000003E-5</v>
      </c>
    </row>
    <row r="5567" spans="1:13" ht="15">
      <c r="A5567" s="13"/>
      <c r="B5567" s="13" t="s">
        <v>6812</v>
      </c>
      <c r="C5567" s="13"/>
      <c r="D5567" s="13"/>
      <c r="E5567" s="13">
        <v>47.97</v>
      </c>
      <c r="F5567" s="13">
        <v>1</v>
      </c>
      <c r="G5567" s="13">
        <v>607.84</v>
      </c>
      <c r="H5567" s="13">
        <v>1213.6659999999999</v>
      </c>
      <c r="I5567" s="13">
        <v>2</v>
      </c>
      <c r="J5567" s="13">
        <v>1213.6669999999999</v>
      </c>
      <c r="K5567" s="13">
        <v>0</v>
      </c>
      <c r="L5567" s="13">
        <v>0</v>
      </c>
      <c r="M5567" s="13">
        <v>1.2999999999999999E-4</v>
      </c>
    </row>
    <row r="5568" spans="1:13" ht="15">
      <c r="A5568" s="13"/>
      <c r="B5568" s="13" t="s">
        <v>4906</v>
      </c>
      <c r="C5568" s="13"/>
      <c r="D5568" s="13"/>
      <c r="E5568" s="13">
        <v>31.43</v>
      </c>
      <c r="F5568" s="13">
        <v>2</v>
      </c>
      <c r="G5568" s="13">
        <v>541.95100000000002</v>
      </c>
      <c r="H5568" s="13">
        <v>1622.83</v>
      </c>
      <c r="I5568" s="13">
        <v>3</v>
      </c>
      <c r="J5568" s="13">
        <v>1622.83</v>
      </c>
      <c r="K5568" s="13">
        <v>0</v>
      </c>
      <c r="L5568" s="13">
        <v>0</v>
      </c>
      <c r="M5568" s="13">
        <v>1.2999999999999999E-3</v>
      </c>
    </row>
    <row r="5569" spans="1:13" ht="15">
      <c r="A5569" s="13" t="s">
        <v>839</v>
      </c>
      <c r="B5569" s="13">
        <v>3</v>
      </c>
      <c r="C5569" s="13"/>
      <c r="D5569" s="13"/>
      <c r="E5569" s="13"/>
      <c r="F5569" s="13">
        <v>3</v>
      </c>
      <c r="G5569" s="13"/>
      <c r="H5569" s="13"/>
      <c r="I5569" s="13"/>
      <c r="J5569" s="13"/>
      <c r="K5569" s="13"/>
      <c r="L5569" s="13"/>
      <c r="M5569" s="13"/>
    </row>
    <row r="5570" spans="1:13" ht="15">
      <c r="A5570" s="13"/>
      <c r="B5570" s="13" t="s">
        <v>4915</v>
      </c>
      <c r="C5570" s="13"/>
      <c r="D5570" s="13"/>
      <c r="E5570" s="13">
        <v>54.56</v>
      </c>
      <c r="F5570" s="13">
        <v>1</v>
      </c>
      <c r="G5570" s="13">
        <v>550.82000000000005</v>
      </c>
      <c r="H5570" s="13">
        <v>1099.624</v>
      </c>
      <c r="I5570" s="13">
        <v>2</v>
      </c>
      <c r="J5570" s="13">
        <v>1099.624</v>
      </c>
      <c r="K5570" s="13">
        <v>1E-3</v>
      </c>
      <c r="L5570" s="13">
        <v>0</v>
      </c>
      <c r="M5570" s="13">
        <v>2.3E-5</v>
      </c>
    </row>
    <row r="5571" spans="1:13" ht="15">
      <c r="A5571" s="13"/>
      <c r="B5571" s="13" t="s">
        <v>4916</v>
      </c>
      <c r="C5571" s="13"/>
      <c r="D5571" s="13"/>
      <c r="E5571" s="13">
        <v>26.31</v>
      </c>
      <c r="F5571" s="13">
        <v>1</v>
      </c>
      <c r="G5571" s="13">
        <v>410.24700000000001</v>
      </c>
      <c r="H5571" s="13">
        <v>1227.7190000000001</v>
      </c>
      <c r="I5571" s="13">
        <v>3</v>
      </c>
      <c r="J5571" s="13">
        <v>1227.7190000000001</v>
      </c>
      <c r="K5571" s="13">
        <v>0</v>
      </c>
      <c r="L5571" s="13">
        <v>1</v>
      </c>
      <c r="M5571" s="13">
        <v>3.3999999999999998E-3</v>
      </c>
    </row>
    <row r="5572" spans="1:13" ht="15" collapsed="1">
      <c r="A5572" s="13"/>
      <c r="B5572" s="13" t="s">
        <v>4916</v>
      </c>
      <c r="C5572" s="13"/>
      <c r="D5572" s="13"/>
      <c r="E5572" s="13">
        <v>21.18</v>
      </c>
      <c r="F5572" s="13">
        <v>1</v>
      </c>
      <c r="G5572" s="13">
        <v>614.86699999999996</v>
      </c>
      <c r="H5572" s="13">
        <v>1227.7190000000001</v>
      </c>
      <c r="I5572" s="13">
        <v>2</v>
      </c>
      <c r="J5572" s="13">
        <v>1227.7190000000001</v>
      </c>
      <c r="K5572" s="13">
        <v>1E-3</v>
      </c>
      <c r="L5572" s="13">
        <v>1</v>
      </c>
      <c r="M5572" s="13">
        <v>0.01</v>
      </c>
    </row>
    <row r="5573" spans="1:13" ht="15">
      <c r="A5573" s="13" t="s">
        <v>352</v>
      </c>
      <c r="B5573" s="13">
        <v>3</v>
      </c>
      <c r="C5573" s="13"/>
      <c r="D5573" s="13"/>
      <c r="E5573" s="13"/>
      <c r="F5573" s="13">
        <v>3</v>
      </c>
      <c r="G5573" s="13"/>
      <c r="H5573" s="13"/>
      <c r="I5573" s="13"/>
      <c r="J5573" s="13"/>
      <c r="K5573" s="13"/>
      <c r="L5573" s="13"/>
      <c r="M5573" s="13"/>
    </row>
    <row r="5574" spans="1:13" ht="15" collapsed="1">
      <c r="A5574" s="13"/>
      <c r="B5574" s="13" t="s">
        <v>3084</v>
      </c>
      <c r="C5574" s="13"/>
      <c r="D5574" s="13"/>
      <c r="E5574" s="13">
        <v>31.89</v>
      </c>
      <c r="F5574" s="13">
        <v>1</v>
      </c>
      <c r="G5574" s="13">
        <v>393.75900000000001</v>
      </c>
      <c r="H5574" s="13">
        <v>785.50300000000004</v>
      </c>
      <c r="I5574" s="13">
        <v>2</v>
      </c>
      <c r="J5574" s="13">
        <v>785.50099999999998</v>
      </c>
      <c r="K5574" s="13">
        <v>2E-3</v>
      </c>
      <c r="L5574" s="13">
        <v>0</v>
      </c>
      <c r="M5574" s="13">
        <v>4.7000000000000002E-3</v>
      </c>
    </row>
    <row r="5575" spans="1:13" ht="15">
      <c r="A5575" s="13"/>
      <c r="B5575" s="13" t="s">
        <v>3083</v>
      </c>
      <c r="C5575" s="13"/>
      <c r="D5575" s="13"/>
      <c r="E5575" s="13">
        <v>27.98</v>
      </c>
      <c r="F5575" s="13">
        <v>1</v>
      </c>
      <c r="G5575" s="13">
        <v>587.65200000000004</v>
      </c>
      <c r="H5575" s="13">
        <v>1759.933</v>
      </c>
      <c r="I5575" s="13">
        <v>3</v>
      </c>
      <c r="J5575" s="13">
        <v>1758.93</v>
      </c>
      <c r="K5575" s="13">
        <v>1.002</v>
      </c>
      <c r="L5575" s="13">
        <v>0</v>
      </c>
      <c r="M5575" s="13">
        <v>2.3999999999999998E-3</v>
      </c>
    </row>
    <row r="5576" spans="1:13" ht="15" collapsed="1">
      <c r="A5576" s="13"/>
      <c r="B5576" s="13" t="s">
        <v>3085</v>
      </c>
      <c r="C5576" s="13"/>
      <c r="D5576" s="13"/>
      <c r="E5576" s="13">
        <v>22.08</v>
      </c>
      <c r="F5576" s="13">
        <v>1</v>
      </c>
      <c r="G5576" s="13">
        <v>493.23500000000001</v>
      </c>
      <c r="H5576" s="13">
        <v>1476.683</v>
      </c>
      <c r="I5576" s="13">
        <v>3</v>
      </c>
      <c r="J5576" s="13">
        <v>1476.684</v>
      </c>
      <c r="K5576" s="13">
        <v>-2E-3</v>
      </c>
      <c r="L5576" s="13">
        <v>0</v>
      </c>
      <c r="M5576" s="13">
        <v>1.7000000000000001E-2</v>
      </c>
    </row>
    <row r="5577" spans="1:13" ht="15">
      <c r="A5577" s="13" t="s">
        <v>1186</v>
      </c>
      <c r="B5577" s="13">
        <v>3</v>
      </c>
      <c r="C5577" s="13"/>
      <c r="D5577" s="13"/>
      <c r="E5577" s="13"/>
      <c r="F5577" s="13">
        <v>5</v>
      </c>
      <c r="G5577" s="13"/>
      <c r="H5577" s="13"/>
      <c r="I5577" s="13"/>
      <c r="J5577" s="13"/>
      <c r="K5577" s="13"/>
      <c r="L5577" s="13"/>
      <c r="M5577" s="13"/>
    </row>
    <row r="5578" spans="1:13" ht="15" collapsed="1">
      <c r="A5578" s="13"/>
      <c r="B5578" s="13" t="s">
        <v>5292</v>
      </c>
      <c r="C5578" s="13"/>
      <c r="D5578" s="13"/>
      <c r="E5578" s="13">
        <v>38.909999999999997</v>
      </c>
      <c r="F5578" s="13">
        <v>1</v>
      </c>
      <c r="G5578" s="13">
        <v>598.28399999999999</v>
      </c>
      <c r="H5578" s="13">
        <v>1194.5530000000001</v>
      </c>
      <c r="I5578" s="13">
        <v>2</v>
      </c>
      <c r="J5578" s="13">
        <v>1194.5519999999999</v>
      </c>
      <c r="K5578" s="13">
        <v>1E-3</v>
      </c>
      <c r="L5578" s="13">
        <v>0</v>
      </c>
      <c r="M5578" s="13">
        <v>4.2000000000000002E-4</v>
      </c>
    </row>
    <row r="5579" spans="1:13" ht="15">
      <c r="A5579" s="13"/>
      <c r="B5579" s="13" t="s">
        <v>5291</v>
      </c>
      <c r="C5579" s="13"/>
      <c r="D5579" s="13"/>
      <c r="E5579" s="13">
        <v>34.340000000000003</v>
      </c>
      <c r="F5579" s="13">
        <v>1</v>
      </c>
      <c r="G5579" s="13">
        <v>558.28200000000004</v>
      </c>
      <c r="H5579" s="13">
        <v>1114.55</v>
      </c>
      <c r="I5579" s="13">
        <v>2</v>
      </c>
      <c r="J5579" s="13">
        <v>1114.5509999999999</v>
      </c>
      <c r="K5579" s="13">
        <v>-1E-3</v>
      </c>
      <c r="L5579" s="13">
        <v>0</v>
      </c>
      <c r="M5579" s="13">
        <v>1.1999999999999999E-3</v>
      </c>
    </row>
    <row r="5580" spans="1:13" ht="15" collapsed="1">
      <c r="A5580" s="13"/>
      <c r="B5580" s="13" t="s">
        <v>5293</v>
      </c>
      <c r="C5580" s="13"/>
      <c r="D5580" s="13"/>
      <c r="E5580" s="13">
        <v>33.15</v>
      </c>
      <c r="F5580" s="13">
        <v>3</v>
      </c>
      <c r="G5580" s="13">
        <v>451.60199999999998</v>
      </c>
      <c r="H5580" s="13">
        <v>1351.7860000000001</v>
      </c>
      <c r="I5580" s="13">
        <v>3</v>
      </c>
      <c r="J5580" s="13">
        <v>1351.7860000000001</v>
      </c>
      <c r="K5580" s="13">
        <v>-1E-3</v>
      </c>
      <c r="L5580" s="13">
        <v>0</v>
      </c>
      <c r="M5580" s="13">
        <v>1.9E-3</v>
      </c>
    </row>
    <row r="5581" spans="1:13" ht="15">
      <c r="A5581" s="13" t="s">
        <v>346</v>
      </c>
      <c r="B5581" s="13">
        <v>3</v>
      </c>
      <c r="C5581" s="13"/>
      <c r="D5581" s="13"/>
      <c r="E5581" s="13"/>
      <c r="F5581" s="13">
        <v>5</v>
      </c>
      <c r="G5581" s="13"/>
      <c r="H5581" s="13"/>
      <c r="I5581" s="13"/>
      <c r="J5581" s="13"/>
      <c r="K5581" s="13"/>
      <c r="L5581" s="13"/>
      <c r="M5581" s="13"/>
    </row>
    <row r="5582" spans="1:13" ht="15" collapsed="1">
      <c r="A5582" s="13"/>
      <c r="B5582" s="13" t="s">
        <v>3785</v>
      </c>
      <c r="C5582" s="13"/>
      <c r="D5582" s="13"/>
      <c r="E5582" s="13">
        <v>42.67</v>
      </c>
      <c r="F5582" s="13">
        <v>3</v>
      </c>
      <c r="G5582" s="13">
        <v>709.04499999999996</v>
      </c>
      <c r="H5582" s="13">
        <v>2124.1129999999998</v>
      </c>
      <c r="I5582" s="13">
        <v>3</v>
      </c>
      <c r="J5582" s="13">
        <v>2124.1219999999998</v>
      </c>
      <c r="K5582" s="13">
        <v>-8.0000000000000002E-3</v>
      </c>
      <c r="L5582" s="13">
        <v>0</v>
      </c>
      <c r="M5582" s="13">
        <v>2.5000000000000001E-4</v>
      </c>
    </row>
    <row r="5583" spans="1:13" ht="15">
      <c r="A5583" s="13"/>
      <c r="B5583" s="13" t="s">
        <v>3783</v>
      </c>
      <c r="C5583" s="13"/>
      <c r="D5583" s="13"/>
      <c r="E5583" s="13">
        <v>40.5</v>
      </c>
      <c r="F5583" s="13">
        <v>1</v>
      </c>
      <c r="G5583" s="13">
        <v>531.79499999999996</v>
      </c>
      <c r="H5583" s="13">
        <v>1061.576</v>
      </c>
      <c r="I5583" s="13">
        <v>2</v>
      </c>
      <c r="J5583" s="13">
        <v>1061.576</v>
      </c>
      <c r="K5583" s="13">
        <v>1E-3</v>
      </c>
      <c r="L5583" s="13">
        <v>0</v>
      </c>
      <c r="M5583" s="13">
        <v>5.0000000000000001E-4</v>
      </c>
    </row>
    <row r="5584" spans="1:13" ht="15">
      <c r="A5584" s="13"/>
      <c r="B5584" s="13" t="s">
        <v>3784</v>
      </c>
      <c r="C5584" s="13"/>
      <c r="D5584" s="13"/>
      <c r="E5584" s="13">
        <v>25.55</v>
      </c>
      <c r="F5584" s="13">
        <v>1</v>
      </c>
      <c r="G5584" s="13">
        <v>418.23700000000002</v>
      </c>
      <c r="H5584" s="13">
        <v>834.46</v>
      </c>
      <c r="I5584" s="13">
        <v>2</v>
      </c>
      <c r="J5584" s="13">
        <v>834.46</v>
      </c>
      <c r="K5584" s="13">
        <v>0</v>
      </c>
      <c r="L5584" s="13">
        <v>0</v>
      </c>
      <c r="M5584" s="13">
        <v>1.7999999999999999E-2</v>
      </c>
    </row>
    <row r="5585" spans="1:13" ht="15">
      <c r="A5585" s="13" t="s">
        <v>186</v>
      </c>
      <c r="B5585" s="13">
        <v>3</v>
      </c>
      <c r="C5585" s="13"/>
      <c r="D5585" s="13"/>
      <c r="E5585" s="13"/>
      <c r="F5585" s="13">
        <v>36</v>
      </c>
      <c r="G5585" s="13"/>
      <c r="H5585" s="13"/>
      <c r="I5585" s="13"/>
      <c r="J5585" s="13"/>
      <c r="K5585" s="13"/>
      <c r="L5585" s="13"/>
      <c r="M5585" s="13"/>
    </row>
    <row r="5586" spans="1:13" ht="15">
      <c r="A5586" s="13"/>
      <c r="B5586" s="13" t="s">
        <v>4924</v>
      </c>
      <c r="C5586" s="13"/>
      <c r="D5586" s="13"/>
      <c r="E5586" s="13">
        <v>73.63</v>
      </c>
      <c r="F5586" s="13">
        <v>20</v>
      </c>
      <c r="G5586" s="13">
        <v>616.33399999999995</v>
      </c>
      <c r="H5586" s="13">
        <v>1230.653</v>
      </c>
      <c r="I5586" s="13">
        <v>2</v>
      </c>
      <c r="J5586" s="13">
        <v>1230.653</v>
      </c>
      <c r="K5586" s="13">
        <v>0</v>
      </c>
      <c r="L5586" s="13">
        <v>0</v>
      </c>
      <c r="M5586" s="13">
        <v>1.1999999999999999E-7</v>
      </c>
    </row>
    <row r="5587" spans="1:13" ht="15" collapsed="1">
      <c r="A5587" s="13"/>
      <c r="B5587" s="13" t="s">
        <v>4925</v>
      </c>
      <c r="C5587" s="13"/>
      <c r="D5587" s="13"/>
      <c r="E5587" s="13">
        <v>50.92</v>
      </c>
      <c r="F5587" s="13">
        <v>2</v>
      </c>
      <c r="G5587" s="13">
        <v>444.26</v>
      </c>
      <c r="H5587" s="13">
        <v>886.505</v>
      </c>
      <c r="I5587" s="13">
        <v>2</v>
      </c>
      <c r="J5587" s="13">
        <v>886.50599999999997</v>
      </c>
      <c r="K5587" s="13">
        <v>0</v>
      </c>
      <c r="L5587" s="13">
        <v>0</v>
      </c>
      <c r="M5587" s="13">
        <v>8.1000000000000004E-5</v>
      </c>
    </row>
    <row r="5588" spans="1:13" ht="15">
      <c r="A5588" s="13"/>
      <c r="B5588" s="13" t="s">
        <v>4925</v>
      </c>
      <c r="C5588" s="13" t="s">
        <v>16</v>
      </c>
      <c r="D5588" s="13" t="s">
        <v>25</v>
      </c>
      <c r="E5588" s="13">
        <v>50.49</v>
      </c>
      <c r="F5588" s="13">
        <v>14</v>
      </c>
      <c r="G5588" s="13">
        <v>452.25799999999998</v>
      </c>
      <c r="H5588" s="13">
        <v>902.50099999999998</v>
      </c>
      <c r="I5588" s="13">
        <v>2</v>
      </c>
      <c r="J5588" s="13">
        <v>902.50099999999998</v>
      </c>
      <c r="K5588" s="13">
        <v>0</v>
      </c>
      <c r="L5588" s="13">
        <v>0</v>
      </c>
      <c r="M5588" s="13">
        <v>8.0000000000000007E-5</v>
      </c>
    </row>
    <row r="5589" spans="1:13" ht="15">
      <c r="A5589" s="13" t="s">
        <v>978</v>
      </c>
      <c r="B5589" s="13">
        <v>3</v>
      </c>
      <c r="C5589" s="13"/>
      <c r="D5589" s="13"/>
      <c r="E5589" s="13"/>
      <c r="F5589" s="13">
        <v>6</v>
      </c>
      <c r="G5589" s="13"/>
      <c r="H5589" s="13"/>
      <c r="I5589" s="13"/>
      <c r="J5589" s="13"/>
      <c r="K5589" s="13"/>
      <c r="L5589" s="13"/>
      <c r="M5589" s="13"/>
    </row>
    <row r="5590" spans="1:13" ht="15" collapsed="1">
      <c r="A5590" s="13"/>
      <c r="B5590" s="13" t="s">
        <v>6895</v>
      </c>
      <c r="C5590" s="13"/>
      <c r="D5590" s="13"/>
      <c r="E5590" s="13">
        <v>45.5</v>
      </c>
      <c r="F5590" s="13">
        <v>4</v>
      </c>
      <c r="G5590" s="13">
        <v>691.71</v>
      </c>
      <c r="H5590" s="13">
        <v>2072.1089999999999</v>
      </c>
      <c r="I5590" s="13">
        <v>3</v>
      </c>
      <c r="J5590" s="13">
        <v>2071.105</v>
      </c>
      <c r="K5590" s="13">
        <v>1.004</v>
      </c>
      <c r="L5590" s="13">
        <v>0</v>
      </c>
      <c r="M5590" s="13">
        <v>5.3999999999999998E-5</v>
      </c>
    </row>
    <row r="5591" spans="1:13" ht="15">
      <c r="A5591" s="13"/>
      <c r="B5591" s="13" t="s">
        <v>4927</v>
      </c>
      <c r="C5591" s="13"/>
      <c r="D5591" s="13"/>
      <c r="E5591" s="13">
        <v>37.299999999999997</v>
      </c>
      <c r="F5591" s="13">
        <v>1</v>
      </c>
      <c r="G5591" s="13">
        <v>506.75799999999998</v>
      </c>
      <c r="H5591" s="13">
        <v>1011.502</v>
      </c>
      <c r="I5591" s="13">
        <v>2</v>
      </c>
      <c r="J5591" s="13">
        <v>1011.503</v>
      </c>
      <c r="K5591" s="13">
        <v>0</v>
      </c>
      <c r="L5591" s="13">
        <v>0</v>
      </c>
      <c r="M5591" s="13">
        <v>7.3999999999999999E-4</v>
      </c>
    </row>
    <row r="5592" spans="1:13" ht="15" collapsed="1">
      <c r="A5592" s="13"/>
      <c r="B5592" s="13" t="s">
        <v>7727</v>
      </c>
      <c r="C5592" s="13"/>
      <c r="D5592" s="13"/>
      <c r="E5592" s="13">
        <v>23.45</v>
      </c>
      <c r="F5592" s="13">
        <v>1</v>
      </c>
      <c r="G5592" s="13">
        <v>387.89600000000002</v>
      </c>
      <c r="H5592" s="13">
        <v>1160.665</v>
      </c>
      <c r="I5592" s="13">
        <v>3</v>
      </c>
      <c r="J5592" s="13">
        <v>1160.6669999999999</v>
      </c>
      <c r="K5592" s="13">
        <v>-2E-3</v>
      </c>
      <c r="L5592" s="13">
        <v>0</v>
      </c>
      <c r="M5592" s="13">
        <v>6.3E-3</v>
      </c>
    </row>
    <row r="5593" spans="1:13" ht="15">
      <c r="A5593" s="13" t="s">
        <v>503</v>
      </c>
      <c r="B5593" s="13">
        <v>3</v>
      </c>
      <c r="C5593" s="13"/>
      <c r="D5593" s="13"/>
      <c r="E5593" s="13"/>
      <c r="F5593" s="13">
        <v>5</v>
      </c>
      <c r="G5593" s="13"/>
      <c r="H5593" s="13"/>
      <c r="I5593" s="13"/>
      <c r="J5593" s="13"/>
      <c r="K5593" s="13"/>
      <c r="L5593" s="13"/>
      <c r="M5593" s="13"/>
    </row>
    <row r="5594" spans="1:13" ht="15" collapsed="1">
      <c r="A5594" s="13"/>
      <c r="B5594" s="13" t="s">
        <v>4529</v>
      </c>
      <c r="C5594" s="13"/>
      <c r="D5594" s="13"/>
      <c r="E5594" s="13">
        <v>59.02</v>
      </c>
      <c r="F5594" s="13">
        <v>3</v>
      </c>
      <c r="G5594" s="13">
        <v>574.28700000000003</v>
      </c>
      <c r="H5594" s="13">
        <v>1719.8389999999999</v>
      </c>
      <c r="I5594" s="13">
        <v>3</v>
      </c>
      <c r="J5594" s="13">
        <v>1719.836</v>
      </c>
      <c r="K5594" s="13">
        <v>4.0000000000000001E-3</v>
      </c>
      <c r="L5594" s="13">
        <v>0</v>
      </c>
      <c r="M5594" s="13">
        <v>4.5000000000000001E-6</v>
      </c>
    </row>
    <row r="5595" spans="1:13" ht="15">
      <c r="A5595" s="13"/>
      <c r="B5595" s="13" t="s">
        <v>4531</v>
      </c>
      <c r="C5595" s="13" t="s">
        <v>18</v>
      </c>
      <c r="D5595" s="13" t="s">
        <v>97</v>
      </c>
      <c r="E5595" s="13">
        <v>37.5</v>
      </c>
      <c r="F5595" s="13">
        <v>1</v>
      </c>
      <c r="G5595" s="13">
        <v>536.82399999999996</v>
      </c>
      <c r="H5595" s="13">
        <v>1071.633</v>
      </c>
      <c r="I5595" s="13">
        <v>2</v>
      </c>
      <c r="J5595" s="13">
        <v>1071.633</v>
      </c>
      <c r="K5595" s="13">
        <v>0</v>
      </c>
      <c r="L5595" s="13">
        <v>0</v>
      </c>
      <c r="M5595" s="13">
        <v>2.9999999999999997E-4</v>
      </c>
    </row>
    <row r="5596" spans="1:13" ht="15">
      <c r="A5596" s="13"/>
      <c r="B5596" s="13" t="s">
        <v>4530</v>
      </c>
      <c r="C5596" s="13"/>
      <c r="D5596" s="13"/>
      <c r="E5596" s="13">
        <v>30.72</v>
      </c>
      <c r="F5596" s="13">
        <v>1</v>
      </c>
      <c r="G5596" s="13">
        <v>605.33100000000002</v>
      </c>
      <c r="H5596" s="13">
        <v>1208.6479999999999</v>
      </c>
      <c r="I5596" s="13">
        <v>2</v>
      </c>
      <c r="J5596" s="13">
        <v>1208.6510000000001</v>
      </c>
      <c r="K5596" s="13">
        <v>-3.0000000000000001E-3</v>
      </c>
      <c r="L5596" s="13">
        <v>0</v>
      </c>
      <c r="M5596" s="13">
        <v>1.2999999999999999E-3</v>
      </c>
    </row>
    <row r="5597" spans="1:13" ht="15">
      <c r="A5597" s="13" t="s">
        <v>377</v>
      </c>
      <c r="B5597" s="13">
        <v>3</v>
      </c>
      <c r="C5597" s="13"/>
      <c r="D5597" s="13"/>
      <c r="E5597" s="13"/>
      <c r="F5597" s="13">
        <v>4</v>
      </c>
      <c r="G5597" s="13"/>
      <c r="H5597" s="13"/>
      <c r="I5597" s="13"/>
      <c r="J5597" s="13"/>
      <c r="K5597" s="13"/>
      <c r="L5597" s="13"/>
      <c r="M5597" s="13"/>
    </row>
    <row r="5598" spans="1:13" ht="15">
      <c r="A5598" s="13"/>
      <c r="B5598" s="13" t="s">
        <v>4267</v>
      </c>
      <c r="C5598" s="13"/>
      <c r="D5598" s="13"/>
      <c r="E5598" s="13">
        <v>66</v>
      </c>
      <c r="F5598" s="13">
        <v>2</v>
      </c>
      <c r="G5598" s="13">
        <v>455.774</v>
      </c>
      <c r="H5598" s="13">
        <v>909.53200000000004</v>
      </c>
      <c r="I5598" s="13">
        <v>2</v>
      </c>
      <c r="J5598" s="13">
        <v>909.53200000000004</v>
      </c>
      <c r="K5598" s="13">
        <v>0</v>
      </c>
      <c r="L5598" s="13">
        <v>0</v>
      </c>
      <c r="M5598" s="13">
        <v>6.7999999999999995E-7</v>
      </c>
    </row>
    <row r="5599" spans="1:13" ht="15">
      <c r="A5599" s="13"/>
      <c r="B5599" s="13" t="s">
        <v>4268</v>
      </c>
      <c r="C5599" s="13"/>
      <c r="D5599" s="13"/>
      <c r="E5599" s="13">
        <v>34.85</v>
      </c>
      <c r="F5599" s="13">
        <v>1</v>
      </c>
      <c r="G5599" s="13">
        <v>546.327</v>
      </c>
      <c r="H5599" s="13">
        <v>1090.6389999999999</v>
      </c>
      <c r="I5599" s="13">
        <v>2</v>
      </c>
      <c r="J5599" s="13">
        <v>1090.6389999999999</v>
      </c>
      <c r="K5599" s="13">
        <v>0</v>
      </c>
      <c r="L5599" s="13">
        <v>0</v>
      </c>
      <c r="M5599" s="13">
        <v>1.5E-3</v>
      </c>
    </row>
    <row r="5600" spans="1:13" ht="15">
      <c r="A5600" s="13"/>
      <c r="B5600" s="13" t="s">
        <v>4270</v>
      </c>
      <c r="C5600" s="13"/>
      <c r="D5600" s="13"/>
      <c r="E5600" s="13">
        <v>27.55</v>
      </c>
      <c r="F5600" s="13">
        <v>1</v>
      </c>
      <c r="G5600" s="13">
        <v>436.23099999999999</v>
      </c>
      <c r="H5600" s="13">
        <v>870.44799999999998</v>
      </c>
      <c r="I5600" s="13">
        <v>2</v>
      </c>
      <c r="J5600" s="13">
        <v>870.44899999999996</v>
      </c>
      <c r="K5600" s="13">
        <v>-1E-3</v>
      </c>
      <c r="L5600" s="13">
        <v>0</v>
      </c>
      <c r="M5600" s="13">
        <v>4.7000000000000002E-3</v>
      </c>
    </row>
    <row r="5601" spans="1:13" ht="15">
      <c r="A5601" s="13" t="s">
        <v>737</v>
      </c>
      <c r="B5601" s="13">
        <v>3</v>
      </c>
      <c r="C5601" s="13"/>
      <c r="D5601" s="13"/>
      <c r="E5601" s="13"/>
      <c r="F5601" s="13">
        <v>6</v>
      </c>
      <c r="G5601" s="13"/>
      <c r="H5601" s="13"/>
      <c r="I5601" s="13"/>
      <c r="J5601" s="13"/>
      <c r="K5601" s="13"/>
      <c r="L5601" s="13"/>
      <c r="M5601" s="13"/>
    </row>
    <row r="5602" spans="1:13" ht="15">
      <c r="A5602" s="13"/>
      <c r="B5602" s="13" t="s">
        <v>4931</v>
      </c>
      <c r="C5602" s="13"/>
      <c r="D5602" s="13"/>
      <c r="E5602" s="13">
        <v>43.82</v>
      </c>
      <c r="F5602" s="13">
        <v>3</v>
      </c>
      <c r="G5602" s="13">
        <v>586.81700000000001</v>
      </c>
      <c r="H5602" s="13">
        <v>1171.6199999999999</v>
      </c>
      <c r="I5602" s="13">
        <v>2</v>
      </c>
      <c r="J5602" s="13">
        <v>1171.6199999999999</v>
      </c>
      <c r="K5602" s="13">
        <v>0</v>
      </c>
      <c r="L5602" s="13">
        <v>0</v>
      </c>
      <c r="M5602" s="13">
        <v>2.1000000000000001E-4</v>
      </c>
    </row>
    <row r="5603" spans="1:13" ht="15" collapsed="1">
      <c r="A5603" s="13"/>
      <c r="B5603" s="13" t="s">
        <v>4933</v>
      </c>
      <c r="C5603" s="13"/>
      <c r="D5603" s="13"/>
      <c r="E5603" s="13">
        <v>40.130000000000003</v>
      </c>
      <c r="F5603" s="13">
        <v>2</v>
      </c>
      <c r="G5603" s="13">
        <v>390.23700000000002</v>
      </c>
      <c r="H5603" s="13">
        <v>778.45899999999995</v>
      </c>
      <c r="I5603" s="13">
        <v>2</v>
      </c>
      <c r="J5603" s="13">
        <v>778.45899999999995</v>
      </c>
      <c r="K5603" s="13">
        <v>0</v>
      </c>
      <c r="L5603" s="13">
        <v>0</v>
      </c>
      <c r="M5603" s="13">
        <v>2.7999999999999998E-4</v>
      </c>
    </row>
    <row r="5604" spans="1:13" ht="15">
      <c r="A5604" s="13"/>
      <c r="B5604" s="13" t="s">
        <v>7241</v>
      </c>
      <c r="C5604" s="13"/>
      <c r="D5604" s="13"/>
      <c r="E5604" s="13">
        <v>35.840000000000003</v>
      </c>
      <c r="F5604" s="13">
        <v>1</v>
      </c>
      <c r="G5604" s="13">
        <v>612.83000000000004</v>
      </c>
      <c r="H5604" s="13">
        <v>1223.645</v>
      </c>
      <c r="I5604" s="13">
        <v>2</v>
      </c>
      <c r="J5604" s="13">
        <v>1223.644</v>
      </c>
      <c r="K5604" s="13">
        <v>1E-3</v>
      </c>
      <c r="L5604" s="13">
        <v>0</v>
      </c>
      <c r="M5604" s="13">
        <v>4.4000000000000002E-4</v>
      </c>
    </row>
    <row r="5605" spans="1:13" ht="15">
      <c r="A5605" s="13" t="s">
        <v>600</v>
      </c>
      <c r="B5605" s="13">
        <v>3</v>
      </c>
      <c r="C5605" s="13"/>
      <c r="D5605" s="13"/>
      <c r="E5605" s="13"/>
      <c r="F5605" s="13">
        <v>4</v>
      </c>
      <c r="G5605" s="13"/>
      <c r="H5605" s="13"/>
      <c r="I5605" s="13"/>
      <c r="J5605" s="13"/>
      <c r="K5605" s="13"/>
      <c r="L5605" s="13"/>
      <c r="M5605" s="13"/>
    </row>
    <row r="5606" spans="1:13" ht="15">
      <c r="A5606" s="13"/>
      <c r="B5606" s="13" t="s">
        <v>4936</v>
      </c>
      <c r="C5606" s="13"/>
      <c r="D5606" s="13"/>
      <c r="E5606" s="13">
        <v>48.53</v>
      </c>
      <c r="F5606" s="13">
        <v>2</v>
      </c>
      <c r="G5606" s="13">
        <v>586.85599999999999</v>
      </c>
      <c r="H5606" s="13">
        <v>1171.6980000000001</v>
      </c>
      <c r="I5606" s="13">
        <v>2</v>
      </c>
      <c r="J5606" s="13">
        <v>1171.6959999999999</v>
      </c>
      <c r="K5606" s="13">
        <v>2E-3</v>
      </c>
      <c r="L5606" s="13">
        <v>0</v>
      </c>
      <c r="M5606" s="13">
        <v>5.1999999999999997E-5</v>
      </c>
    </row>
    <row r="5607" spans="1:13" ht="15">
      <c r="A5607" s="13"/>
      <c r="B5607" s="13" t="s">
        <v>4937</v>
      </c>
      <c r="C5607" s="13"/>
      <c r="D5607" s="13"/>
      <c r="E5607" s="13">
        <v>36.28</v>
      </c>
      <c r="F5607" s="13">
        <v>1</v>
      </c>
      <c r="G5607" s="13">
        <v>473.89600000000002</v>
      </c>
      <c r="H5607" s="13">
        <v>1418.6669999999999</v>
      </c>
      <c r="I5607" s="13">
        <v>3</v>
      </c>
      <c r="J5607" s="13">
        <v>1418.6679999999999</v>
      </c>
      <c r="K5607" s="13">
        <v>-1E-3</v>
      </c>
      <c r="L5607" s="13">
        <v>0</v>
      </c>
      <c r="M5607" s="13">
        <v>5.1000000000000004E-4</v>
      </c>
    </row>
    <row r="5608" spans="1:13" ht="15" collapsed="1">
      <c r="A5608" s="13"/>
      <c r="B5608" s="13" t="s">
        <v>10479</v>
      </c>
      <c r="C5608" s="13"/>
      <c r="D5608" s="13"/>
      <c r="E5608" s="13">
        <v>27.78</v>
      </c>
      <c r="F5608" s="13">
        <v>1</v>
      </c>
      <c r="G5608" s="13">
        <v>449.99599999999998</v>
      </c>
      <c r="H5608" s="13">
        <v>1795.9549999999999</v>
      </c>
      <c r="I5608" s="13">
        <v>4</v>
      </c>
      <c r="J5608" s="13">
        <v>1795.954</v>
      </c>
      <c r="K5608" s="13">
        <v>1E-3</v>
      </c>
      <c r="L5608" s="13">
        <v>1</v>
      </c>
      <c r="M5608" s="13">
        <v>2.5000000000000001E-3</v>
      </c>
    </row>
    <row r="5609" spans="1:13" ht="15">
      <c r="A5609" s="13" t="s">
        <v>661</v>
      </c>
      <c r="B5609" s="13">
        <v>3</v>
      </c>
      <c r="C5609" s="13"/>
      <c r="D5609" s="13"/>
      <c r="E5609" s="13"/>
      <c r="F5609" s="13">
        <v>4</v>
      </c>
      <c r="G5609" s="13"/>
      <c r="H5609" s="13"/>
      <c r="I5609" s="13"/>
      <c r="J5609" s="13"/>
      <c r="K5609" s="13"/>
      <c r="L5609" s="13"/>
      <c r="M5609" s="13"/>
    </row>
    <row r="5610" spans="1:13" ht="15">
      <c r="A5610" s="13"/>
      <c r="B5610" s="13" t="s">
        <v>4944</v>
      </c>
      <c r="C5610" s="13"/>
      <c r="D5610" s="13"/>
      <c r="E5610" s="13">
        <v>41.49</v>
      </c>
      <c r="F5610" s="13">
        <v>1</v>
      </c>
      <c r="G5610" s="13">
        <v>456.755</v>
      </c>
      <c r="H5610" s="13">
        <v>911.495</v>
      </c>
      <c r="I5610" s="13">
        <v>2</v>
      </c>
      <c r="J5610" s="13">
        <v>911.49400000000003</v>
      </c>
      <c r="K5610" s="13">
        <v>2E-3</v>
      </c>
      <c r="L5610" s="13">
        <v>0</v>
      </c>
      <c r="M5610" s="13">
        <v>1.2999999999999999E-4</v>
      </c>
    </row>
    <row r="5611" spans="1:13" ht="15">
      <c r="A5611" s="13"/>
      <c r="B5611" s="13" t="s">
        <v>4945</v>
      </c>
      <c r="C5611" s="13"/>
      <c r="D5611" s="13"/>
      <c r="E5611" s="13">
        <v>32.409999999999997</v>
      </c>
      <c r="F5611" s="13">
        <v>2</v>
      </c>
      <c r="G5611" s="13">
        <v>395.21699999999998</v>
      </c>
      <c r="H5611" s="13">
        <v>788.41899999999998</v>
      </c>
      <c r="I5611" s="13">
        <v>2</v>
      </c>
      <c r="J5611" s="13">
        <v>788.42100000000005</v>
      </c>
      <c r="K5611" s="13">
        <v>-2E-3</v>
      </c>
      <c r="L5611" s="13">
        <v>0</v>
      </c>
      <c r="M5611" s="13">
        <v>5.4999999999999997E-3</v>
      </c>
    </row>
    <row r="5612" spans="1:13" ht="15">
      <c r="A5612" s="13"/>
      <c r="B5612" s="13" t="s">
        <v>7728</v>
      </c>
      <c r="C5612" s="13"/>
      <c r="D5612" s="13"/>
      <c r="E5612" s="13">
        <v>30.66</v>
      </c>
      <c r="F5612" s="13">
        <v>1</v>
      </c>
      <c r="G5612" s="13">
        <v>448.255</v>
      </c>
      <c r="H5612" s="13">
        <v>894.49599999999998</v>
      </c>
      <c r="I5612" s="13">
        <v>2</v>
      </c>
      <c r="J5612" s="13">
        <v>894.49599999999998</v>
      </c>
      <c r="K5612" s="13">
        <v>0</v>
      </c>
      <c r="L5612" s="13">
        <v>0</v>
      </c>
      <c r="M5612" s="13">
        <v>1.2999999999999999E-3</v>
      </c>
    </row>
    <row r="5613" spans="1:13" ht="15">
      <c r="A5613" s="13" t="s">
        <v>1193</v>
      </c>
      <c r="B5613" s="13">
        <v>3</v>
      </c>
      <c r="C5613" s="13"/>
      <c r="D5613" s="13"/>
      <c r="E5613" s="13"/>
      <c r="F5613" s="13">
        <v>3</v>
      </c>
      <c r="G5613" s="13"/>
      <c r="H5613" s="13"/>
      <c r="I5613" s="13"/>
      <c r="J5613" s="13"/>
      <c r="K5613" s="13"/>
      <c r="L5613" s="13"/>
      <c r="M5613" s="13"/>
    </row>
    <row r="5614" spans="1:13" ht="15" collapsed="1">
      <c r="A5614" s="13"/>
      <c r="B5614" s="13" t="s">
        <v>5302</v>
      </c>
      <c r="C5614" s="13"/>
      <c r="D5614" s="13"/>
      <c r="E5614" s="13">
        <v>41.16</v>
      </c>
      <c r="F5614" s="13">
        <v>1</v>
      </c>
      <c r="G5614" s="13">
        <v>584.31500000000005</v>
      </c>
      <c r="H5614" s="13">
        <v>1166.616</v>
      </c>
      <c r="I5614" s="13">
        <v>2</v>
      </c>
      <c r="J5614" s="13">
        <v>1166.616</v>
      </c>
      <c r="K5614" s="13">
        <v>0</v>
      </c>
      <c r="L5614" s="13">
        <v>0</v>
      </c>
      <c r="M5614" s="13">
        <v>1.3999999999999999E-4</v>
      </c>
    </row>
    <row r="5615" spans="1:13" ht="15">
      <c r="A5615" s="13"/>
      <c r="B5615" s="13" t="s">
        <v>7795</v>
      </c>
      <c r="C5615" s="13"/>
      <c r="D5615" s="13"/>
      <c r="E5615" s="13">
        <v>29.26</v>
      </c>
      <c r="F5615" s="13">
        <v>1</v>
      </c>
      <c r="G5615" s="13">
        <v>566.77300000000002</v>
      </c>
      <c r="H5615" s="13">
        <v>1131.5309999999999</v>
      </c>
      <c r="I5615" s="13">
        <v>2</v>
      </c>
      <c r="J5615" s="13">
        <v>1131.5309999999999</v>
      </c>
      <c r="K5615" s="13">
        <v>0</v>
      </c>
      <c r="L5615" s="13">
        <v>0</v>
      </c>
      <c r="M5615" s="13">
        <v>2.7000000000000001E-3</v>
      </c>
    </row>
    <row r="5616" spans="1:13" ht="15" collapsed="1">
      <c r="A5616" s="13"/>
      <c r="B5616" s="13" t="s">
        <v>5303</v>
      </c>
      <c r="C5616" s="13"/>
      <c r="D5616" s="13"/>
      <c r="E5616" s="13">
        <v>25.95</v>
      </c>
      <c r="F5616" s="13">
        <v>1</v>
      </c>
      <c r="G5616" s="13">
        <v>574.78200000000004</v>
      </c>
      <c r="H5616" s="13">
        <v>1147.549</v>
      </c>
      <c r="I5616" s="13">
        <v>2</v>
      </c>
      <c r="J5616" s="13">
        <v>1147.5509999999999</v>
      </c>
      <c r="K5616" s="13">
        <v>-2E-3</v>
      </c>
      <c r="L5616" s="13">
        <v>0</v>
      </c>
      <c r="M5616" s="13">
        <v>1.0999999999999999E-2</v>
      </c>
    </row>
    <row r="5617" spans="1:13" ht="15">
      <c r="A5617" s="13" t="s">
        <v>349</v>
      </c>
      <c r="B5617" s="13">
        <v>3</v>
      </c>
      <c r="C5617" s="13"/>
      <c r="D5617" s="13"/>
      <c r="E5617" s="13"/>
      <c r="F5617" s="13">
        <v>4</v>
      </c>
      <c r="G5617" s="13"/>
      <c r="H5617" s="13"/>
      <c r="I5617" s="13"/>
      <c r="J5617" s="13"/>
      <c r="K5617" s="13"/>
      <c r="L5617" s="13"/>
      <c r="M5617" s="13"/>
    </row>
    <row r="5618" spans="1:13" ht="15" collapsed="1">
      <c r="A5618" s="13"/>
      <c r="B5618" s="13" t="s">
        <v>4543</v>
      </c>
      <c r="C5618" s="13"/>
      <c r="D5618" s="13"/>
      <c r="E5618" s="13">
        <v>24.17</v>
      </c>
      <c r="F5618" s="13">
        <v>1</v>
      </c>
      <c r="G5618" s="13">
        <v>420.87200000000001</v>
      </c>
      <c r="H5618" s="13">
        <v>1259.5930000000001</v>
      </c>
      <c r="I5618" s="13">
        <v>3</v>
      </c>
      <c r="J5618" s="13">
        <v>1259.5930000000001</v>
      </c>
      <c r="K5618" s="13">
        <v>-1E-3</v>
      </c>
      <c r="L5618" s="13">
        <v>0</v>
      </c>
      <c r="M5618" s="13">
        <v>1.0999999999999999E-2</v>
      </c>
    </row>
    <row r="5619" spans="1:13" ht="15">
      <c r="A5619" s="13"/>
      <c r="B5619" s="13" t="s">
        <v>4542</v>
      </c>
      <c r="C5619" s="13"/>
      <c r="D5619" s="13"/>
      <c r="E5619" s="13">
        <v>23.32</v>
      </c>
      <c r="F5619" s="13">
        <v>2</v>
      </c>
      <c r="G5619" s="13">
        <v>405.24700000000001</v>
      </c>
      <c r="H5619" s="13">
        <v>808.48</v>
      </c>
      <c r="I5619" s="13">
        <v>2</v>
      </c>
      <c r="J5619" s="13">
        <v>808.48099999999999</v>
      </c>
      <c r="K5619" s="13">
        <v>0</v>
      </c>
      <c r="L5619" s="13">
        <v>0</v>
      </c>
      <c r="M5619" s="13">
        <v>5.4000000000000003E-3</v>
      </c>
    </row>
    <row r="5620" spans="1:13" ht="15">
      <c r="A5620" s="13"/>
      <c r="B5620" s="13" t="s">
        <v>4541</v>
      </c>
      <c r="C5620" s="13"/>
      <c r="D5620" s="13"/>
      <c r="E5620" s="13">
        <v>22.29</v>
      </c>
      <c r="F5620" s="13">
        <v>1</v>
      </c>
      <c r="G5620" s="13">
        <v>456.93799999999999</v>
      </c>
      <c r="H5620" s="13">
        <v>1367.7929999999999</v>
      </c>
      <c r="I5620" s="13">
        <v>3</v>
      </c>
      <c r="J5620" s="13">
        <v>1367.7929999999999</v>
      </c>
      <c r="K5620" s="13">
        <v>0</v>
      </c>
      <c r="L5620" s="13">
        <v>0</v>
      </c>
      <c r="M5620" s="13">
        <v>2.1000000000000001E-2</v>
      </c>
    </row>
    <row r="5621" spans="1:13" ht="15">
      <c r="A5621" s="13" t="s">
        <v>1090</v>
      </c>
      <c r="B5621" s="13">
        <v>3</v>
      </c>
      <c r="C5621" s="13"/>
      <c r="D5621" s="13"/>
      <c r="E5621" s="13"/>
      <c r="F5621" s="13">
        <v>3</v>
      </c>
      <c r="G5621" s="13"/>
      <c r="H5621" s="13"/>
      <c r="I5621" s="13"/>
      <c r="J5621" s="13"/>
      <c r="K5621" s="13"/>
      <c r="L5621" s="13"/>
      <c r="M5621" s="13"/>
    </row>
    <row r="5622" spans="1:13" ht="15">
      <c r="A5622" s="13"/>
      <c r="B5622" s="13" t="s">
        <v>9036</v>
      </c>
      <c r="C5622" s="13"/>
      <c r="D5622" s="13"/>
      <c r="E5622" s="13">
        <v>58.42</v>
      </c>
      <c r="F5622" s="13">
        <v>1</v>
      </c>
      <c r="G5622" s="13">
        <v>606.85</v>
      </c>
      <c r="H5622" s="13">
        <v>1211.684</v>
      </c>
      <c r="I5622" s="13">
        <v>2</v>
      </c>
      <c r="J5622" s="13">
        <v>1211.6869999999999</v>
      </c>
      <c r="K5622" s="13">
        <v>-3.0000000000000001E-3</v>
      </c>
      <c r="L5622" s="13">
        <v>0</v>
      </c>
      <c r="M5622" s="13">
        <v>6.8000000000000001E-6</v>
      </c>
    </row>
    <row r="5623" spans="1:13" ht="15">
      <c r="A5623" s="13"/>
      <c r="B5623" s="13" t="s">
        <v>5721</v>
      </c>
      <c r="C5623" s="13"/>
      <c r="D5623" s="13"/>
      <c r="E5623" s="13">
        <v>43.85</v>
      </c>
      <c r="F5623" s="13">
        <v>1</v>
      </c>
      <c r="G5623" s="13">
        <v>558.80600000000004</v>
      </c>
      <c r="H5623" s="13">
        <v>1115.597</v>
      </c>
      <c r="I5623" s="13">
        <v>2</v>
      </c>
      <c r="J5623" s="13">
        <v>1115.597</v>
      </c>
      <c r="K5623" s="13">
        <v>0</v>
      </c>
      <c r="L5623" s="13">
        <v>0</v>
      </c>
      <c r="M5623" s="13">
        <v>1.4999999999999999E-4</v>
      </c>
    </row>
    <row r="5624" spans="1:13" ht="15" collapsed="1">
      <c r="A5624" s="13"/>
      <c r="B5624" s="13" t="s">
        <v>5722</v>
      </c>
      <c r="C5624" s="13"/>
      <c r="D5624" s="13"/>
      <c r="E5624" s="13">
        <v>35.72</v>
      </c>
      <c r="F5624" s="13">
        <v>1</v>
      </c>
      <c r="G5624" s="13">
        <v>484.60399999999998</v>
      </c>
      <c r="H5624" s="13">
        <v>1450.79</v>
      </c>
      <c r="I5624" s="13">
        <v>3</v>
      </c>
      <c r="J5624" s="13">
        <v>1450.789</v>
      </c>
      <c r="K5624" s="13">
        <v>0</v>
      </c>
      <c r="L5624" s="13">
        <v>0</v>
      </c>
      <c r="M5624" s="13">
        <v>4.4999999999999999E-4</v>
      </c>
    </row>
    <row r="5625" spans="1:13" ht="15">
      <c r="A5625" s="13" t="s">
        <v>580</v>
      </c>
      <c r="B5625" s="13">
        <v>3</v>
      </c>
      <c r="C5625" s="13"/>
      <c r="D5625" s="13"/>
      <c r="E5625" s="13"/>
      <c r="F5625" s="13">
        <v>5</v>
      </c>
      <c r="G5625" s="13"/>
      <c r="H5625" s="13"/>
      <c r="I5625" s="13"/>
      <c r="J5625" s="13"/>
      <c r="K5625" s="13"/>
      <c r="L5625" s="13"/>
      <c r="M5625" s="13"/>
    </row>
    <row r="5626" spans="1:13" ht="15">
      <c r="A5626" s="13"/>
      <c r="B5626" s="13" t="s">
        <v>4282</v>
      </c>
      <c r="C5626" s="13"/>
      <c r="D5626" s="13"/>
      <c r="E5626" s="13">
        <v>42.44</v>
      </c>
      <c r="F5626" s="13">
        <v>2</v>
      </c>
      <c r="G5626" s="13">
        <v>564.63499999999999</v>
      </c>
      <c r="H5626" s="13">
        <v>1690.884</v>
      </c>
      <c r="I5626" s="13">
        <v>3</v>
      </c>
      <c r="J5626" s="13">
        <v>1689.8789999999999</v>
      </c>
      <c r="K5626" s="13">
        <v>1.0049999999999999</v>
      </c>
      <c r="L5626" s="13">
        <v>0</v>
      </c>
      <c r="M5626" s="13">
        <v>1.4999999999999999E-4</v>
      </c>
    </row>
    <row r="5627" spans="1:13" ht="15" collapsed="1">
      <c r="A5627" s="13"/>
      <c r="B5627" s="13" t="s">
        <v>4284</v>
      </c>
      <c r="C5627" s="13"/>
      <c r="D5627" s="13"/>
      <c r="E5627" s="13">
        <v>27.39</v>
      </c>
      <c r="F5627" s="13">
        <v>2</v>
      </c>
      <c r="G5627" s="13">
        <v>385.74799999999999</v>
      </c>
      <c r="H5627" s="13">
        <v>769.48099999999999</v>
      </c>
      <c r="I5627" s="13">
        <v>2</v>
      </c>
      <c r="J5627" s="13">
        <v>769.48099999999999</v>
      </c>
      <c r="K5627" s="13">
        <v>0</v>
      </c>
      <c r="L5627" s="13">
        <v>0</v>
      </c>
      <c r="M5627" s="13">
        <v>4.1999999999999997E-3</v>
      </c>
    </row>
    <row r="5628" spans="1:13" ht="15">
      <c r="A5628" s="13"/>
      <c r="B5628" s="13" t="s">
        <v>4283</v>
      </c>
      <c r="C5628" s="13"/>
      <c r="D5628" s="13"/>
      <c r="E5628" s="13">
        <v>25.99</v>
      </c>
      <c r="F5628" s="13">
        <v>1</v>
      </c>
      <c r="G5628" s="13">
        <v>546.81500000000005</v>
      </c>
      <c r="H5628" s="13">
        <v>1091.616</v>
      </c>
      <c r="I5628" s="13">
        <v>2</v>
      </c>
      <c r="J5628" s="13">
        <v>1091.616</v>
      </c>
      <c r="K5628" s="13">
        <v>0</v>
      </c>
      <c r="L5628" s="13">
        <v>0</v>
      </c>
      <c r="M5628" s="13">
        <v>4.5999999999999999E-3</v>
      </c>
    </row>
    <row r="5629" spans="1:13" ht="15">
      <c r="A5629" s="13" t="s">
        <v>628</v>
      </c>
      <c r="B5629" s="13">
        <v>3</v>
      </c>
      <c r="C5629" s="13"/>
      <c r="D5629" s="13"/>
      <c r="E5629" s="13"/>
      <c r="F5629" s="13">
        <v>3</v>
      </c>
      <c r="G5629" s="13"/>
      <c r="H5629" s="13"/>
      <c r="I5629" s="13"/>
      <c r="J5629" s="13"/>
      <c r="K5629" s="13"/>
      <c r="L5629" s="13"/>
      <c r="M5629" s="13"/>
    </row>
    <row r="5630" spans="1:13" ht="15" collapsed="1">
      <c r="A5630" s="13"/>
      <c r="B5630" s="13" t="s">
        <v>6719</v>
      </c>
      <c r="C5630" s="13"/>
      <c r="D5630" s="13"/>
      <c r="E5630" s="13">
        <v>41.39</v>
      </c>
      <c r="F5630" s="13">
        <v>1</v>
      </c>
      <c r="G5630" s="13">
        <v>635.36300000000006</v>
      </c>
      <c r="H5630" s="13">
        <v>1268.711</v>
      </c>
      <c r="I5630" s="13">
        <v>2</v>
      </c>
      <c r="J5630" s="13">
        <v>1268.713</v>
      </c>
      <c r="K5630" s="13">
        <v>-2E-3</v>
      </c>
      <c r="L5630" s="13">
        <v>0</v>
      </c>
      <c r="M5630" s="13">
        <v>2.0000000000000001E-4</v>
      </c>
    </row>
    <row r="5631" spans="1:13" ht="15">
      <c r="A5631" s="13"/>
      <c r="B5631" s="13" t="s">
        <v>4289</v>
      </c>
      <c r="C5631" s="13"/>
      <c r="D5631" s="13"/>
      <c r="E5631" s="13">
        <v>31.71</v>
      </c>
      <c r="F5631" s="13">
        <v>1</v>
      </c>
      <c r="G5631" s="13">
        <v>522.78499999999997</v>
      </c>
      <c r="H5631" s="13">
        <v>1043.5550000000001</v>
      </c>
      <c r="I5631" s="13">
        <v>2</v>
      </c>
      <c r="J5631" s="13">
        <v>1043.55</v>
      </c>
      <c r="K5631" s="13">
        <v>5.0000000000000001E-3</v>
      </c>
      <c r="L5631" s="13">
        <v>0</v>
      </c>
      <c r="M5631" s="13">
        <v>1.4E-3</v>
      </c>
    </row>
    <row r="5632" spans="1:13" ht="15">
      <c r="A5632" s="13"/>
      <c r="B5632" s="13" t="s">
        <v>6720</v>
      </c>
      <c r="C5632" s="13"/>
      <c r="D5632" s="13"/>
      <c r="E5632" s="13">
        <v>24.83</v>
      </c>
      <c r="F5632" s="13">
        <v>1</v>
      </c>
      <c r="G5632" s="13">
        <v>642.86</v>
      </c>
      <c r="H5632" s="13">
        <v>1283.7059999999999</v>
      </c>
      <c r="I5632" s="13">
        <v>2</v>
      </c>
      <c r="J5632" s="13">
        <v>1283.7090000000001</v>
      </c>
      <c r="K5632" s="13">
        <v>-2E-3</v>
      </c>
      <c r="L5632" s="13">
        <v>0</v>
      </c>
      <c r="M5632" s="13">
        <v>1.2999999999999999E-2</v>
      </c>
    </row>
    <row r="5633" spans="1:13" ht="15">
      <c r="A5633" s="13" t="s">
        <v>594</v>
      </c>
      <c r="B5633" s="13">
        <v>3</v>
      </c>
      <c r="C5633" s="13"/>
      <c r="D5633" s="13"/>
      <c r="E5633" s="13"/>
      <c r="F5633" s="13">
        <v>3</v>
      </c>
      <c r="G5633" s="13"/>
      <c r="H5633" s="13"/>
      <c r="I5633" s="13"/>
      <c r="J5633" s="13"/>
      <c r="K5633" s="13"/>
      <c r="L5633" s="13"/>
      <c r="M5633" s="13"/>
    </row>
    <row r="5634" spans="1:13" ht="15">
      <c r="A5634" s="13"/>
      <c r="B5634" s="13" t="s">
        <v>4546</v>
      </c>
      <c r="C5634" s="13"/>
      <c r="D5634" s="13"/>
      <c r="E5634" s="13">
        <v>35.450000000000003</v>
      </c>
      <c r="F5634" s="13">
        <v>1</v>
      </c>
      <c r="G5634" s="13">
        <v>529.60799999999995</v>
      </c>
      <c r="H5634" s="13">
        <v>1585.8030000000001</v>
      </c>
      <c r="I5634" s="13">
        <v>3</v>
      </c>
      <c r="J5634" s="13">
        <v>1585.8019999999999</v>
      </c>
      <c r="K5634" s="13">
        <v>1E-3</v>
      </c>
      <c r="L5634" s="13">
        <v>0</v>
      </c>
      <c r="M5634" s="13">
        <v>4.6999999999999999E-4</v>
      </c>
    </row>
    <row r="5635" spans="1:13" ht="15">
      <c r="A5635" s="13"/>
      <c r="B5635" s="13" t="s">
        <v>4545</v>
      </c>
      <c r="C5635" s="13"/>
      <c r="D5635" s="13"/>
      <c r="E5635" s="13">
        <v>30.82</v>
      </c>
      <c r="F5635" s="13">
        <v>1</v>
      </c>
      <c r="G5635" s="13">
        <v>543.82399999999996</v>
      </c>
      <c r="H5635" s="13">
        <v>1085.634</v>
      </c>
      <c r="I5635" s="13">
        <v>2</v>
      </c>
      <c r="J5635" s="13">
        <v>1085.633</v>
      </c>
      <c r="K5635" s="13">
        <v>1E-3</v>
      </c>
      <c r="L5635" s="13">
        <v>0</v>
      </c>
      <c r="M5635" s="13">
        <v>1.2999999999999999E-3</v>
      </c>
    </row>
    <row r="5636" spans="1:13" ht="15">
      <c r="A5636" s="13"/>
      <c r="B5636" s="13" t="s">
        <v>4544</v>
      </c>
      <c r="C5636" s="13"/>
      <c r="D5636" s="13"/>
      <c r="E5636" s="13">
        <v>26.13</v>
      </c>
      <c r="F5636" s="13">
        <v>1</v>
      </c>
      <c r="G5636" s="13">
        <v>494.26</v>
      </c>
      <c r="H5636" s="13">
        <v>986.50400000000002</v>
      </c>
      <c r="I5636" s="13">
        <v>2</v>
      </c>
      <c r="J5636" s="13">
        <v>986.50300000000004</v>
      </c>
      <c r="K5636" s="13">
        <v>1E-3</v>
      </c>
      <c r="L5636" s="13">
        <v>0</v>
      </c>
      <c r="M5636" s="13">
        <v>0.01</v>
      </c>
    </row>
    <row r="5637" spans="1:13" ht="15">
      <c r="A5637" s="13" t="s">
        <v>563</v>
      </c>
      <c r="B5637" s="13">
        <v>3</v>
      </c>
      <c r="C5637" s="13"/>
      <c r="D5637" s="13"/>
      <c r="E5637" s="13"/>
      <c r="F5637" s="13">
        <v>5</v>
      </c>
      <c r="G5637" s="13"/>
      <c r="H5637" s="13"/>
      <c r="I5637" s="13"/>
      <c r="J5637" s="13"/>
      <c r="K5637" s="13"/>
      <c r="L5637" s="13"/>
      <c r="M5637" s="13"/>
    </row>
    <row r="5638" spans="1:13" ht="15">
      <c r="A5638" s="13"/>
      <c r="B5638" s="13" t="s">
        <v>4016</v>
      </c>
      <c r="C5638" s="13"/>
      <c r="D5638" s="13"/>
      <c r="E5638" s="13">
        <v>66.7</v>
      </c>
      <c r="F5638" s="13">
        <v>2</v>
      </c>
      <c r="G5638" s="13">
        <v>494.31700000000001</v>
      </c>
      <c r="H5638" s="13">
        <v>986.62</v>
      </c>
      <c r="I5638" s="13">
        <v>2</v>
      </c>
      <c r="J5638" s="13">
        <v>986.62</v>
      </c>
      <c r="K5638" s="13">
        <v>0</v>
      </c>
      <c r="L5638" s="13">
        <v>0</v>
      </c>
      <c r="M5638" s="13">
        <v>4.2E-7</v>
      </c>
    </row>
    <row r="5639" spans="1:13" ht="15" collapsed="1">
      <c r="A5639" s="13"/>
      <c r="B5639" s="13" t="s">
        <v>4015</v>
      </c>
      <c r="C5639" s="13"/>
      <c r="D5639" s="13"/>
      <c r="E5639" s="13">
        <v>53.73</v>
      </c>
      <c r="F5639" s="13">
        <v>2</v>
      </c>
      <c r="G5639" s="13">
        <v>710.90599999999995</v>
      </c>
      <c r="H5639" s="13">
        <v>1419.797</v>
      </c>
      <c r="I5639" s="13">
        <v>2</v>
      </c>
      <c r="J5639" s="13">
        <v>1419.797</v>
      </c>
      <c r="K5639" s="13">
        <v>0</v>
      </c>
      <c r="L5639" s="13">
        <v>0</v>
      </c>
      <c r="M5639" s="13">
        <v>3.0000000000000001E-5</v>
      </c>
    </row>
    <row r="5640" spans="1:13" ht="15">
      <c r="A5640" s="13"/>
      <c r="B5640" s="13" t="s">
        <v>6900</v>
      </c>
      <c r="C5640" s="13"/>
      <c r="D5640" s="13"/>
      <c r="E5640" s="13">
        <v>28.14</v>
      </c>
      <c r="F5640" s="13">
        <v>1</v>
      </c>
      <c r="G5640" s="13">
        <v>523.77800000000002</v>
      </c>
      <c r="H5640" s="13">
        <v>1045.5409999999999</v>
      </c>
      <c r="I5640" s="13">
        <v>2</v>
      </c>
      <c r="J5640" s="13">
        <v>1045.54</v>
      </c>
      <c r="K5640" s="13">
        <v>0</v>
      </c>
      <c r="L5640" s="13">
        <v>0</v>
      </c>
      <c r="M5640" s="13">
        <v>2.3E-3</v>
      </c>
    </row>
    <row r="5641" spans="1:13" ht="15">
      <c r="A5641" s="13" t="s">
        <v>846</v>
      </c>
      <c r="B5641" s="13">
        <v>3</v>
      </c>
      <c r="C5641" s="13"/>
      <c r="D5641" s="13"/>
      <c r="E5641" s="13"/>
      <c r="F5641" s="13">
        <v>3</v>
      </c>
      <c r="G5641" s="13"/>
      <c r="H5641" s="13"/>
      <c r="I5641" s="13"/>
      <c r="J5641" s="13"/>
      <c r="K5641" s="13"/>
      <c r="L5641" s="13"/>
      <c r="M5641" s="13"/>
    </row>
    <row r="5642" spans="1:13" ht="15">
      <c r="A5642" s="13"/>
      <c r="B5642" s="13" t="s">
        <v>4961</v>
      </c>
      <c r="C5642" s="13"/>
      <c r="D5642" s="13"/>
      <c r="E5642" s="13">
        <v>43.27</v>
      </c>
      <c r="F5642" s="13">
        <v>1</v>
      </c>
      <c r="G5642" s="13">
        <v>499.3</v>
      </c>
      <c r="H5642" s="13">
        <v>996.58500000000004</v>
      </c>
      <c r="I5642" s="13">
        <v>2</v>
      </c>
      <c r="J5642" s="13">
        <v>996.58600000000001</v>
      </c>
      <c r="K5642" s="13">
        <v>0</v>
      </c>
      <c r="L5642" s="13">
        <v>0</v>
      </c>
      <c r="M5642" s="13">
        <v>2.0000000000000001E-4</v>
      </c>
    </row>
    <row r="5643" spans="1:13" ht="15">
      <c r="A5643" s="13"/>
      <c r="B5643" s="13" t="s">
        <v>4960</v>
      </c>
      <c r="C5643" s="13"/>
      <c r="D5643" s="13"/>
      <c r="E5643" s="13">
        <v>41.81</v>
      </c>
      <c r="F5643" s="13">
        <v>1</v>
      </c>
      <c r="G5643" s="13">
        <v>482.24799999999999</v>
      </c>
      <c r="H5643" s="13">
        <v>962.48199999999997</v>
      </c>
      <c r="I5643" s="13">
        <v>2</v>
      </c>
      <c r="J5643" s="13">
        <v>962.48199999999997</v>
      </c>
      <c r="K5643" s="13">
        <v>0</v>
      </c>
      <c r="L5643" s="13">
        <v>0</v>
      </c>
      <c r="M5643" s="13">
        <v>3.1E-4</v>
      </c>
    </row>
    <row r="5644" spans="1:13" ht="15">
      <c r="A5644" s="13"/>
      <c r="B5644" s="13" t="s">
        <v>4625</v>
      </c>
      <c r="C5644" s="13"/>
      <c r="D5644" s="13"/>
      <c r="E5644" s="13">
        <v>35.26</v>
      </c>
      <c r="F5644" s="13">
        <v>1</v>
      </c>
      <c r="G5644" s="13">
        <v>473.79</v>
      </c>
      <c r="H5644" s="13">
        <v>945.56500000000005</v>
      </c>
      <c r="I5644" s="13">
        <v>2</v>
      </c>
      <c r="J5644" s="13">
        <v>945.56500000000005</v>
      </c>
      <c r="K5644" s="13">
        <v>0</v>
      </c>
      <c r="L5644" s="13">
        <v>0</v>
      </c>
      <c r="M5644" s="13">
        <v>1.1999999999999999E-3</v>
      </c>
    </row>
    <row r="5645" spans="1:13" ht="15">
      <c r="A5645" s="13" t="s">
        <v>613</v>
      </c>
      <c r="B5645" s="13">
        <v>3</v>
      </c>
      <c r="C5645" s="13"/>
      <c r="D5645" s="13"/>
      <c r="E5645" s="13"/>
      <c r="F5645" s="13">
        <v>3</v>
      </c>
      <c r="G5645" s="13"/>
      <c r="H5645" s="13"/>
      <c r="I5645" s="13"/>
      <c r="J5645" s="13"/>
      <c r="K5645" s="13"/>
      <c r="L5645" s="13"/>
      <c r="M5645" s="13"/>
    </row>
    <row r="5646" spans="1:13" ht="15">
      <c r="A5646" s="13"/>
      <c r="B5646" s="13" t="s">
        <v>4022</v>
      </c>
      <c r="C5646" s="13"/>
      <c r="D5646" s="13"/>
      <c r="E5646" s="13">
        <v>57.34</v>
      </c>
      <c r="F5646" s="13">
        <v>1</v>
      </c>
      <c r="G5646" s="13">
        <v>514.29499999999996</v>
      </c>
      <c r="H5646" s="13">
        <v>1026.575</v>
      </c>
      <c r="I5646" s="13">
        <v>2</v>
      </c>
      <c r="J5646" s="13">
        <v>1026.575</v>
      </c>
      <c r="K5646" s="13">
        <v>0</v>
      </c>
      <c r="L5646" s="13">
        <v>0</v>
      </c>
      <c r="M5646" s="13">
        <v>9.0999999999999993E-6</v>
      </c>
    </row>
    <row r="5647" spans="1:13" ht="15">
      <c r="A5647" s="13"/>
      <c r="B5647" s="13" t="s">
        <v>4021</v>
      </c>
      <c r="C5647" s="13"/>
      <c r="D5647" s="13"/>
      <c r="E5647" s="13">
        <v>49.17</v>
      </c>
      <c r="F5647" s="13">
        <v>1</v>
      </c>
      <c r="G5647" s="13">
        <v>537.80100000000004</v>
      </c>
      <c r="H5647" s="13">
        <v>1073.587</v>
      </c>
      <c r="I5647" s="13">
        <v>2</v>
      </c>
      <c r="J5647" s="13">
        <v>1073.587</v>
      </c>
      <c r="K5647" s="13">
        <v>0</v>
      </c>
      <c r="L5647" s="13">
        <v>0</v>
      </c>
      <c r="M5647" s="13">
        <v>8.2000000000000001E-5</v>
      </c>
    </row>
    <row r="5648" spans="1:13" ht="15" collapsed="1">
      <c r="A5648" s="13"/>
      <c r="B5648" s="13" t="s">
        <v>10480</v>
      </c>
      <c r="C5648" s="13"/>
      <c r="D5648" s="13"/>
      <c r="E5648" s="13">
        <v>23.57</v>
      </c>
      <c r="F5648" s="13">
        <v>1</v>
      </c>
      <c r="G5648" s="13">
        <v>532.25300000000004</v>
      </c>
      <c r="H5648" s="13">
        <v>1062.491</v>
      </c>
      <c r="I5648" s="13">
        <v>2</v>
      </c>
      <c r="J5648" s="13">
        <v>1062.492</v>
      </c>
      <c r="K5648" s="13">
        <v>-1E-3</v>
      </c>
      <c r="L5648" s="13">
        <v>0</v>
      </c>
      <c r="M5648" s="13">
        <v>7.4999999999999997E-3</v>
      </c>
    </row>
    <row r="5649" spans="1:13" ht="15">
      <c r="A5649" s="13" t="s">
        <v>289</v>
      </c>
      <c r="B5649" s="13">
        <v>3</v>
      </c>
      <c r="C5649" s="13"/>
      <c r="D5649" s="13"/>
      <c r="E5649" s="13"/>
      <c r="F5649" s="13">
        <v>38</v>
      </c>
      <c r="G5649" s="13"/>
      <c r="H5649" s="13"/>
      <c r="I5649" s="13"/>
      <c r="J5649" s="13"/>
      <c r="K5649" s="13"/>
      <c r="L5649" s="13"/>
      <c r="M5649" s="13"/>
    </row>
    <row r="5650" spans="1:13" ht="15">
      <c r="A5650" s="13"/>
      <c r="B5650" s="13" t="s">
        <v>4562</v>
      </c>
      <c r="C5650" s="13"/>
      <c r="D5650" s="13"/>
      <c r="E5650" s="13">
        <v>49.81</v>
      </c>
      <c r="F5650" s="13">
        <v>35</v>
      </c>
      <c r="G5650" s="13">
        <v>527.96299999999997</v>
      </c>
      <c r="H5650" s="13">
        <v>1580.8679999999999</v>
      </c>
      <c r="I5650" s="13">
        <v>3</v>
      </c>
      <c r="J5650" s="13">
        <v>1580.867</v>
      </c>
      <c r="K5650" s="13">
        <v>0</v>
      </c>
      <c r="L5650" s="13">
        <v>0</v>
      </c>
      <c r="M5650" s="13">
        <v>2.0999999999999999E-5</v>
      </c>
    </row>
    <row r="5651" spans="1:13" ht="15">
      <c r="A5651" s="13"/>
      <c r="B5651" s="13" t="s">
        <v>2817</v>
      </c>
      <c r="C5651" s="13"/>
      <c r="D5651" s="13"/>
      <c r="E5651" s="13">
        <v>30.18</v>
      </c>
      <c r="F5651" s="13">
        <v>2</v>
      </c>
      <c r="G5651" s="13">
        <v>521.28599999999994</v>
      </c>
      <c r="H5651" s="13">
        <v>1040.557</v>
      </c>
      <c r="I5651" s="13">
        <v>2</v>
      </c>
      <c r="J5651" s="13">
        <v>1040.556</v>
      </c>
      <c r="K5651" s="13">
        <v>1E-3</v>
      </c>
      <c r="L5651" s="13">
        <v>0</v>
      </c>
      <c r="M5651" s="13">
        <v>2.2000000000000001E-3</v>
      </c>
    </row>
    <row r="5652" spans="1:13" ht="15">
      <c r="A5652" s="13"/>
      <c r="B5652" s="13" t="s">
        <v>4562</v>
      </c>
      <c r="C5652" s="13"/>
      <c r="D5652" s="13"/>
      <c r="E5652" s="13">
        <v>28.32</v>
      </c>
      <c r="F5652" s="13">
        <v>1</v>
      </c>
      <c r="G5652" s="13">
        <v>791.44200000000001</v>
      </c>
      <c r="H5652" s="13">
        <v>1580.8689999999999</v>
      </c>
      <c r="I5652" s="13">
        <v>2</v>
      </c>
      <c r="J5652" s="13">
        <v>1580.867</v>
      </c>
      <c r="K5652" s="13">
        <v>1E-3</v>
      </c>
      <c r="L5652" s="13">
        <v>0</v>
      </c>
      <c r="M5652" s="13">
        <v>5.7000000000000002E-3</v>
      </c>
    </row>
    <row r="5653" spans="1:13" ht="15">
      <c r="A5653" s="13" t="s">
        <v>537</v>
      </c>
      <c r="B5653" s="13">
        <v>3</v>
      </c>
      <c r="C5653" s="13"/>
      <c r="D5653" s="13"/>
      <c r="E5653" s="13"/>
      <c r="F5653" s="13">
        <v>3</v>
      </c>
      <c r="G5653" s="13"/>
      <c r="H5653" s="13"/>
      <c r="I5653" s="13"/>
      <c r="J5653" s="13"/>
      <c r="K5653" s="13"/>
      <c r="L5653" s="13"/>
      <c r="M5653" s="13"/>
    </row>
    <row r="5654" spans="1:13" ht="15">
      <c r="A5654" s="13"/>
      <c r="B5654" s="13" t="s">
        <v>4312</v>
      </c>
      <c r="C5654" s="13"/>
      <c r="D5654" s="13"/>
      <c r="E5654" s="13">
        <v>40.619999999999997</v>
      </c>
      <c r="F5654" s="13">
        <v>1</v>
      </c>
      <c r="G5654" s="13">
        <v>406.25599999999997</v>
      </c>
      <c r="H5654" s="13">
        <v>810.49699999999996</v>
      </c>
      <c r="I5654" s="13">
        <v>2</v>
      </c>
      <c r="J5654" s="13">
        <v>810.49599999999998</v>
      </c>
      <c r="K5654" s="13">
        <v>0</v>
      </c>
      <c r="L5654" s="13">
        <v>0</v>
      </c>
      <c r="M5654" s="13">
        <v>2.0000000000000001E-4</v>
      </c>
    </row>
    <row r="5655" spans="1:13" ht="15">
      <c r="A5655" s="13"/>
      <c r="B5655" s="13" t="s">
        <v>4313</v>
      </c>
      <c r="C5655" s="13"/>
      <c r="D5655" s="13"/>
      <c r="E5655" s="13">
        <v>39.590000000000003</v>
      </c>
      <c r="F5655" s="13">
        <v>1</v>
      </c>
      <c r="G5655" s="13">
        <v>545.31799999999998</v>
      </c>
      <c r="H5655" s="13">
        <v>1632.933</v>
      </c>
      <c r="I5655" s="13">
        <v>3</v>
      </c>
      <c r="J5655" s="13">
        <v>1632.931</v>
      </c>
      <c r="K5655" s="13">
        <v>2E-3</v>
      </c>
      <c r="L5655" s="13">
        <v>0</v>
      </c>
      <c r="M5655" s="13">
        <v>5.0000000000000001E-4</v>
      </c>
    </row>
    <row r="5656" spans="1:13" ht="15">
      <c r="A5656" s="13"/>
      <c r="B5656" s="13" t="s">
        <v>4311</v>
      </c>
      <c r="C5656" s="13"/>
      <c r="D5656" s="13"/>
      <c r="E5656" s="13">
        <v>31.5</v>
      </c>
      <c r="F5656" s="13">
        <v>1</v>
      </c>
      <c r="G5656" s="13">
        <v>546.76</v>
      </c>
      <c r="H5656" s="13">
        <v>1091.5060000000001</v>
      </c>
      <c r="I5656" s="13">
        <v>2</v>
      </c>
      <c r="J5656" s="13">
        <v>1091.509</v>
      </c>
      <c r="K5656" s="13">
        <v>-3.0000000000000001E-3</v>
      </c>
      <c r="L5656" s="13">
        <v>0</v>
      </c>
      <c r="M5656" s="13">
        <v>1.8E-3</v>
      </c>
    </row>
    <row r="5657" spans="1:13" ht="15">
      <c r="A5657" s="13" t="s">
        <v>399</v>
      </c>
      <c r="B5657" s="13">
        <v>3</v>
      </c>
      <c r="C5657" s="13"/>
      <c r="D5657" s="13"/>
      <c r="E5657" s="13"/>
      <c r="F5657" s="13">
        <v>4</v>
      </c>
      <c r="G5657" s="13"/>
      <c r="H5657" s="13"/>
      <c r="I5657" s="13"/>
      <c r="J5657" s="13"/>
      <c r="K5657" s="13"/>
      <c r="L5657" s="13"/>
      <c r="M5657" s="13"/>
    </row>
    <row r="5658" spans="1:13" ht="15">
      <c r="A5658" s="13"/>
      <c r="B5658" s="13" t="s">
        <v>3811</v>
      </c>
      <c r="C5658" s="13"/>
      <c r="D5658" s="13"/>
      <c r="E5658" s="13">
        <v>44.09</v>
      </c>
      <c r="F5658" s="13">
        <v>2</v>
      </c>
      <c r="G5658" s="13">
        <v>552.33299999999997</v>
      </c>
      <c r="H5658" s="13">
        <v>1102.6510000000001</v>
      </c>
      <c r="I5658" s="13">
        <v>2</v>
      </c>
      <c r="J5658" s="13">
        <v>1102.6500000000001</v>
      </c>
      <c r="K5658" s="13">
        <v>1E-3</v>
      </c>
      <c r="L5658" s="13">
        <v>0</v>
      </c>
      <c r="M5658" s="13">
        <v>2.4000000000000001E-4</v>
      </c>
    </row>
    <row r="5659" spans="1:13" ht="15" collapsed="1">
      <c r="A5659" s="13"/>
      <c r="B5659" s="13" t="s">
        <v>3813</v>
      </c>
      <c r="C5659" s="13"/>
      <c r="D5659" s="13"/>
      <c r="E5659" s="13">
        <v>28.75</v>
      </c>
      <c r="F5659" s="13">
        <v>1</v>
      </c>
      <c r="G5659" s="13">
        <v>540.29700000000003</v>
      </c>
      <c r="H5659" s="13">
        <v>1078.58</v>
      </c>
      <c r="I5659" s="13">
        <v>2</v>
      </c>
      <c r="J5659" s="13">
        <v>1078.5809999999999</v>
      </c>
      <c r="K5659" s="13">
        <v>-1E-3</v>
      </c>
      <c r="L5659" s="13">
        <v>0</v>
      </c>
      <c r="M5659" s="13">
        <v>2E-3</v>
      </c>
    </row>
    <row r="5660" spans="1:13" ht="15">
      <c r="A5660" s="13"/>
      <c r="B5660" s="13" t="s">
        <v>3814</v>
      </c>
      <c r="C5660" s="13"/>
      <c r="D5660" s="13"/>
      <c r="E5660" s="13">
        <v>20.98</v>
      </c>
      <c r="F5660" s="13">
        <v>1</v>
      </c>
      <c r="G5660" s="13">
        <v>411.22300000000001</v>
      </c>
      <c r="H5660" s="13">
        <v>820.43200000000002</v>
      </c>
      <c r="I5660" s="13">
        <v>2</v>
      </c>
      <c r="J5660" s="13">
        <v>820.43299999999999</v>
      </c>
      <c r="K5660" s="13">
        <v>-1E-3</v>
      </c>
      <c r="L5660" s="13">
        <v>0</v>
      </c>
      <c r="M5660" s="13">
        <v>4.2000000000000003E-2</v>
      </c>
    </row>
    <row r="5661" spans="1:13" ht="15">
      <c r="A5661" s="13" t="s">
        <v>504</v>
      </c>
      <c r="B5661" s="13">
        <v>3</v>
      </c>
      <c r="C5661" s="13"/>
      <c r="D5661" s="13"/>
      <c r="E5661" s="13"/>
      <c r="F5661" s="13">
        <v>5</v>
      </c>
      <c r="G5661" s="13"/>
      <c r="H5661" s="13"/>
      <c r="I5661" s="13"/>
      <c r="J5661" s="13"/>
      <c r="K5661" s="13"/>
      <c r="L5661" s="13"/>
      <c r="M5661" s="13"/>
    </row>
    <row r="5662" spans="1:13" ht="15" collapsed="1">
      <c r="A5662" s="13"/>
      <c r="B5662" s="13" t="s">
        <v>4567</v>
      </c>
      <c r="C5662" s="13"/>
      <c r="D5662" s="13"/>
      <c r="E5662" s="13">
        <v>60.1</v>
      </c>
      <c r="F5662" s="13">
        <v>2</v>
      </c>
      <c r="G5662" s="13">
        <v>706.399</v>
      </c>
      <c r="H5662" s="13">
        <v>1410.7840000000001</v>
      </c>
      <c r="I5662" s="13">
        <v>2</v>
      </c>
      <c r="J5662" s="13">
        <v>1410.7829999999999</v>
      </c>
      <c r="K5662" s="13">
        <v>1E-3</v>
      </c>
      <c r="L5662" s="13">
        <v>0</v>
      </c>
      <c r="M5662" s="13">
        <v>2.3E-6</v>
      </c>
    </row>
    <row r="5663" spans="1:13" ht="15">
      <c r="A5663" s="13"/>
      <c r="B5663" s="13" t="s">
        <v>4567</v>
      </c>
      <c r="C5663" s="13"/>
      <c r="D5663" s="13"/>
      <c r="E5663" s="13">
        <v>53.09</v>
      </c>
      <c r="F5663" s="13">
        <v>2</v>
      </c>
      <c r="G5663" s="13">
        <v>471.26799999999997</v>
      </c>
      <c r="H5663" s="13">
        <v>1410.7840000000001</v>
      </c>
      <c r="I5663" s="13">
        <v>3</v>
      </c>
      <c r="J5663" s="13">
        <v>1410.7829999999999</v>
      </c>
      <c r="K5663" s="13">
        <v>1E-3</v>
      </c>
      <c r="L5663" s="13">
        <v>0</v>
      </c>
      <c r="M5663" s="13">
        <v>1.2E-5</v>
      </c>
    </row>
    <row r="5664" spans="1:13" ht="15">
      <c r="A5664" s="13"/>
      <c r="B5664" s="13" t="s">
        <v>4568</v>
      </c>
      <c r="C5664" s="13"/>
      <c r="D5664" s="13"/>
      <c r="E5664" s="13">
        <v>37.29</v>
      </c>
      <c r="F5664" s="13">
        <v>1</v>
      </c>
      <c r="G5664" s="13">
        <v>597.81100000000004</v>
      </c>
      <c r="H5664" s="13">
        <v>1193.6079999999999</v>
      </c>
      <c r="I5664" s="13">
        <v>2</v>
      </c>
      <c r="J5664" s="13">
        <v>1192.6020000000001</v>
      </c>
      <c r="K5664" s="13">
        <v>1.006</v>
      </c>
      <c r="L5664" s="13">
        <v>0</v>
      </c>
      <c r="M5664" s="13">
        <v>3.2000000000000003E-4</v>
      </c>
    </row>
    <row r="5665" spans="1:13" ht="15">
      <c r="A5665" s="13" t="s">
        <v>741</v>
      </c>
      <c r="B5665" s="13">
        <v>3</v>
      </c>
      <c r="C5665" s="13"/>
      <c r="D5665" s="13"/>
      <c r="E5665" s="13"/>
      <c r="F5665" s="13">
        <v>3</v>
      </c>
      <c r="G5665" s="13"/>
      <c r="H5665" s="13"/>
      <c r="I5665" s="13"/>
      <c r="J5665" s="13"/>
      <c r="K5665" s="13"/>
      <c r="L5665" s="13"/>
      <c r="M5665" s="13"/>
    </row>
    <row r="5666" spans="1:13" ht="15">
      <c r="A5666" s="13"/>
      <c r="B5666" s="13" t="s">
        <v>4974</v>
      </c>
      <c r="C5666" s="13"/>
      <c r="D5666" s="13"/>
      <c r="E5666" s="13">
        <v>41.47</v>
      </c>
      <c r="F5666" s="13">
        <v>1</v>
      </c>
      <c r="G5666" s="13">
        <v>457.77100000000002</v>
      </c>
      <c r="H5666" s="13">
        <v>913.52700000000004</v>
      </c>
      <c r="I5666" s="13">
        <v>2</v>
      </c>
      <c r="J5666" s="13">
        <v>913.52700000000004</v>
      </c>
      <c r="K5666" s="13">
        <v>-1E-3</v>
      </c>
      <c r="L5666" s="13">
        <v>0</v>
      </c>
      <c r="M5666" s="13">
        <v>2.7999999999999998E-4</v>
      </c>
    </row>
    <row r="5667" spans="1:13" ht="15">
      <c r="A5667" s="13"/>
      <c r="B5667" s="13" t="s">
        <v>4973</v>
      </c>
      <c r="C5667" s="13"/>
      <c r="D5667" s="13"/>
      <c r="E5667" s="13">
        <v>35.409999999999997</v>
      </c>
      <c r="F5667" s="13">
        <v>1</v>
      </c>
      <c r="G5667" s="13">
        <v>401.245</v>
      </c>
      <c r="H5667" s="13">
        <v>800.47500000000002</v>
      </c>
      <c r="I5667" s="13">
        <v>2</v>
      </c>
      <c r="J5667" s="13">
        <v>800.476</v>
      </c>
      <c r="K5667" s="13">
        <v>0</v>
      </c>
      <c r="L5667" s="13">
        <v>0</v>
      </c>
      <c r="M5667" s="13">
        <v>2.5999999999999999E-3</v>
      </c>
    </row>
    <row r="5668" spans="1:13" ht="15">
      <c r="A5668" s="13"/>
      <c r="B5668" s="13" t="s">
        <v>4972</v>
      </c>
      <c r="C5668" s="13"/>
      <c r="D5668" s="13"/>
      <c r="E5668" s="13">
        <v>28.19</v>
      </c>
      <c r="F5668" s="13">
        <v>1</v>
      </c>
      <c r="G5668" s="13">
        <v>436.75200000000001</v>
      </c>
      <c r="H5668" s="13">
        <v>871.49</v>
      </c>
      <c r="I5668" s="13">
        <v>2</v>
      </c>
      <c r="J5668" s="13">
        <v>871.49199999999996</v>
      </c>
      <c r="K5668" s="13">
        <v>-1E-3</v>
      </c>
      <c r="L5668" s="13">
        <v>0</v>
      </c>
      <c r="M5668" s="13">
        <v>3.3E-3</v>
      </c>
    </row>
    <row r="5669" spans="1:13" ht="15">
      <c r="A5669" s="13" t="s">
        <v>985</v>
      </c>
      <c r="B5669" s="13">
        <v>3</v>
      </c>
      <c r="C5669" s="13"/>
      <c r="D5669" s="13"/>
      <c r="E5669" s="13"/>
      <c r="F5669" s="13">
        <v>3</v>
      </c>
      <c r="G5669" s="13"/>
      <c r="H5669" s="13"/>
      <c r="I5669" s="13"/>
      <c r="J5669" s="13"/>
      <c r="K5669" s="13"/>
      <c r="L5669" s="13"/>
      <c r="M5669" s="13"/>
    </row>
    <row r="5670" spans="1:13" ht="15">
      <c r="A5670" s="13"/>
      <c r="B5670" s="13" t="s">
        <v>4976</v>
      </c>
      <c r="C5670" s="13"/>
      <c r="D5670" s="13"/>
      <c r="E5670" s="13">
        <v>33.590000000000003</v>
      </c>
      <c r="F5670" s="13">
        <v>1</v>
      </c>
      <c r="G5670" s="13">
        <v>595.80899999999997</v>
      </c>
      <c r="H5670" s="13">
        <v>1189.6030000000001</v>
      </c>
      <c r="I5670" s="13">
        <v>2</v>
      </c>
      <c r="J5670" s="13">
        <v>1189.6010000000001</v>
      </c>
      <c r="K5670" s="13">
        <v>1E-3</v>
      </c>
      <c r="L5670" s="13">
        <v>0</v>
      </c>
      <c r="M5670" s="13">
        <v>7.1000000000000002E-4</v>
      </c>
    </row>
    <row r="5671" spans="1:13" ht="15">
      <c r="A5671" s="13"/>
      <c r="B5671" s="13" t="s">
        <v>4975</v>
      </c>
      <c r="C5671" s="13"/>
      <c r="D5671" s="13"/>
      <c r="E5671" s="13">
        <v>31.29</v>
      </c>
      <c r="F5671" s="13">
        <v>1</v>
      </c>
      <c r="G5671" s="13">
        <v>515.28300000000002</v>
      </c>
      <c r="H5671" s="13">
        <v>1028.5509999999999</v>
      </c>
      <c r="I5671" s="13">
        <v>2</v>
      </c>
      <c r="J5671" s="13">
        <v>1028.55</v>
      </c>
      <c r="K5671" s="13">
        <v>1E-3</v>
      </c>
      <c r="L5671" s="13">
        <v>0</v>
      </c>
      <c r="M5671" s="13">
        <v>3.2000000000000002E-3</v>
      </c>
    </row>
    <row r="5672" spans="1:13" ht="15">
      <c r="A5672" s="13"/>
      <c r="B5672" s="13" t="s">
        <v>10481</v>
      </c>
      <c r="C5672" s="13"/>
      <c r="D5672" s="13"/>
      <c r="E5672" s="13">
        <v>31.02</v>
      </c>
      <c r="F5672" s="13">
        <v>1</v>
      </c>
      <c r="G5672" s="13">
        <v>475.27199999999999</v>
      </c>
      <c r="H5672" s="13">
        <v>948.529</v>
      </c>
      <c r="I5672" s="13">
        <v>2</v>
      </c>
      <c r="J5672" s="13">
        <v>948.52800000000002</v>
      </c>
      <c r="K5672" s="13">
        <v>1E-3</v>
      </c>
      <c r="L5672" s="13">
        <v>0</v>
      </c>
      <c r="M5672" s="13">
        <v>1.1999999999999999E-3</v>
      </c>
    </row>
    <row r="5673" spans="1:13" ht="15">
      <c r="A5673" s="13" t="s">
        <v>849</v>
      </c>
      <c r="B5673" s="13">
        <v>3</v>
      </c>
      <c r="C5673" s="13"/>
      <c r="D5673" s="13"/>
      <c r="E5673" s="13"/>
      <c r="F5673" s="13">
        <v>4</v>
      </c>
      <c r="G5673" s="13"/>
      <c r="H5673" s="13"/>
      <c r="I5673" s="13"/>
      <c r="J5673" s="13"/>
      <c r="K5673" s="13"/>
      <c r="L5673" s="13"/>
      <c r="M5673" s="13"/>
    </row>
    <row r="5674" spans="1:13" ht="15">
      <c r="A5674" s="13"/>
      <c r="B5674" s="13" t="s">
        <v>4979</v>
      </c>
      <c r="C5674" s="13"/>
      <c r="D5674" s="13"/>
      <c r="E5674" s="13">
        <v>44.48</v>
      </c>
      <c r="F5674" s="13">
        <v>2</v>
      </c>
      <c r="G5674" s="13">
        <v>471.79700000000003</v>
      </c>
      <c r="H5674" s="13">
        <v>941.57899999999995</v>
      </c>
      <c r="I5674" s="13">
        <v>2</v>
      </c>
      <c r="J5674" s="13">
        <v>941.58</v>
      </c>
      <c r="K5674" s="13">
        <v>0</v>
      </c>
      <c r="L5674" s="13">
        <v>0</v>
      </c>
      <c r="M5674" s="13">
        <v>2.3000000000000001E-4</v>
      </c>
    </row>
    <row r="5675" spans="1:13" ht="15" collapsed="1">
      <c r="A5675" s="13"/>
      <c r="B5675" s="13" t="s">
        <v>4978</v>
      </c>
      <c r="C5675" s="13"/>
      <c r="D5675" s="13"/>
      <c r="E5675" s="13">
        <v>37.9</v>
      </c>
      <c r="F5675" s="13">
        <v>1</v>
      </c>
      <c r="G5675" s="13">
        <v>617.80499999999995</v>
      </c>
      <c r="H5675" s="13">
        <v>1233.595</v>
      </c>
      <c r="I5675" s="13">
        <v>2</v>
      </c>
      <c r="J5675" s="13">
        <v>1233.5989999999999</v>
      </c>
      <c r="K5675" s="13">
        <v>-4.0000000000000001E-3</v>
      </c>
      <c r="L5675" s="13">
        <v>0</v>
      </c>
      <c r="M5675" s="13">
        <v>7.2999999999999996E-4</v>
      </c>
    </row>
    <row r="5676" spans="1:13" ht="15">
      <c r="A5676" s="13"/>
      <c r="B5676" s="13" t="s">
        <v>4980</v>
      </c>
      <c r="C5676" s="13"/>
      <c r="D5676" s="13"/>
      <c r="E5676" s="13">
        <v>22.65</v>
      </c>
      <c r="F5676" s="13">
        <v>1</v>
      </c>
      <c r="G5676" s="13">
        <v>596.33600000000001</v>
      </c>
      <c r="H5676" s="13">
        <v>1190.6569999999999</v>
      </c>
      <c r="I5676" s="13">
        <v>2</v>
      </c>
      <c r="J5676" s="13">
        <v>1190.655</v>
      </c>
      <c r="K5676" s="13">
        <v>2E-3</v>
      </c>
      <c r="L5676" s="13">
        <v>0</v>
      </c>
      <c r="M5676" s="13">
        <v>7.4999999999999997E-3</v>
      </c>
    </row>
    <row r="5677" spans="1:13" ht="15">
      <c r="A5677" s="13" t="s">
        <v>714</v>
      </c>
      <c r="B5677" s="13">
        <v>3</v>
      </c>
      <c r="C5677" s="13"/>
      <c r="D5677" s="13"/>
      <c r="E5677" s="13"/>
      <c r="F5677" s="13">
        <v>4</v>
      </c>
      <c r="G5677" s="13"/>
      <c r="H5677" s="13"/>
      <c r="I5677" s="13"/>
      <c r="J5677" s="13"/>
      <c r="K5677" s="13"/>
      <c r="L5677" s="13"/>
      <c r="M5677" s="13"/>
    </row>
    <row r="5678" spans="1:13" ht="15" collapsed="1">
      <c r="A5678" s="13"/>
      <c r="B5678" s="13" t="s">
        <v>7245</v>
      </c>
      <c r="C5678" s="13"/>
      <c r="D5678" s="13"/>
      <c r="E5678" s="13">
        <v>43.98</v>
      </c>
      <c r="F5678" s="13">
        <v>1</v>
      </c>
      <c r="G5678" s="13">
        <v>595.80600000000004</v>
      </c>
      <c r="H5678" s="13">
        <v>1189.598</v>
      </c>
      <c r="I5678" s="13">
        <v>2</v>
      </c>
      <c r="J5678" s="13">
        <v>1189.598</v>
      </c>
      <c r="K5678" s="13">
        <v>1E-3</v>
      </c>
      <c r="L5678" s="13">
        <v>1</v>
      </c>
      <c r="M5678" s="13">
        <v>7.4999999999999993E-5</v>
      </c>
    </row>
    <row r="5679" spans="1:13" ht="15">
      <c r="A5679" s="13"/>
      <c r="B5679" s="13" t="s">
        <v>4576</v>
      </c>
      <c r="C5679" s="13"/>
      <c r="D5679" s="13"/>
      <c r="E5679" s="13">
        <v>29.55</v>
      </c>
      <c r="F5679" s="13">
        <v>2</v>
      </c>
      <c r="G5679" s="13">
        <v>501.80399999999997</v>
      </c>
      <c r="H5679" s="13">
        <v>1001.592</v>
      </c>
      <c r="I5679" s="13">
        <v>2</v>
      </c>
      <c r="J5679" s="13">
        <v>1001.591</v>
      </c>
      <c r="K5679" s="13">
        <v>1E-3</v>
      </c>
      <c r="L5679" s="13">
        <v>0</v>
      </c>
      <c r="M5679" s="13">
        <v>5.3E-3</v>
      </c>
    </row>
    <row r="5680" spans="1:13" ht="15" collapsed="1">
      <c r="A5680" s="13"/>
      <c r="B5680" s="13" t="s">
        <v>4575</v>
      </c>
      <c r="C5680" s="13"/>
      <c r="D5680" s="13"/>
      <c r="E5680" s="13">
        <v>23.29</v>
      </c>
      <c r="F5680" s="13">
        <v>1</v>
      </c>
      <c r="G5680" s="13">
        <v>586.82899999999995</v>
      </c>
      <c r="H5680" s="13">
        <v>1171.644</v>
      </c>
      <c r="I5680" s="13">
        <v>2</v>
      </c>
      <c r="J5680" s="13">
        <v>1171.645</v>
      </c>
      <c r="K5680" s="13">
        <v>-1E-3</v>
      </c>
      <c r="L5680" s="13">
        <v>0</v>
      </c>
      <c r="M5680" s="13">
        <v>0.02</v>
      </c>
    </row>
    <row r="5681" spans="1:13" ht="15">
      <c r="A5681" s="13" t="s">
        <v>850</v>
      </c>
      <c r="B5681" s="13">
        <v>3</v>
      </c>
      <c r="C5681" s="13"/>
      <c r="D5681" s="13"/>
      <c r="E5681" s="13"/>
      <c r="F5681" s="13">
        <v>5</v>
      </c>
      <c r="G5681" s="13"/>
      <c r="H5681" s="13"/>
      <c r="I5681" s="13"/>
      <c r="J5681" s="13"/>
      <c r="K5681" s="13"/>
      <c r="L5681" s="13"/>
      <c r="M5681" s="13"/>
    </row>
    <row r="5682" spans="1:13" ht="15" collapsed="1">
      <c r="A5682" s="13"/>
      <c r="B5682" s="13" t="s">
        <v>4984</v>
      </c>
      <c r="C5682" s="13"/>
      <c r="D5682" s="13"/>
      <c r="E5682" s="13">
        <v>53.94</v>
      </c>
      <c r="F5682" s="13">
        <v>2</v>
      </c>
      <c r="G5682" s="13">
        <v>431.26299999999998</v>
      </c>
      <c r="H5682" s="13">
        <v>860.51199999999994</v>
      </c>
      <c r="I5682" s="13">
        <v>2</v>
      </c>
      <c r="J5682" s="13">
        <v>860.51199999999994</v>
      </c>
      <c r="K5682" s="13">
        <v>0</v>
      </c>
      <c r="L5682" s="13">
        <v>0</v>
      </c>
      <c r="M5682" s="13">
        <v>2.0000000000000002E-5</v>
      </c>
    </row>
    <row r="5683" spans="1:13" ht="15">
      <c r="A5683" s="13"/>
      <c r="B5683" s="13" t="s">
        <v>6903</v>
      </c>
      <c r="C5683" s="13"/>
      <c r="D5683" s="13"/>
      <c r="E5683" s="13">
        <v>35.79</v>
      </c>
      <c r="F5683" s="13">
        <v>2</v>
      </c>
      <c r="G5683" s="13">
        <v>608.64800000000002</v>
      </c>
      <c r="H5683" s="13">
        <v>1822.924</v>
      </c>
      <c r="I5683" s="13">
        <v>3</v>
      </c>
      <c r="J5683" s="13">
        <v>1822.925</v>
      </c>
      <c r="K5683" s="13">
        <v>-2E-3</v>
      </c>
      <c r="L5683" s="13">
        <v>0</v>
      </c>
      <c r="M5683" s="13">
        <v>4.4000000000000002E-4</v>
      </c>
    </row>
    <row r="5684" spans="1:13" ht="15" collapsed="1">
      <c r="A5684" s="13"/>
      <c r="B5684" s="13" t="s">
        <v>10482</v>
      </c>
      <c r="C5684" s="13"/>
      <c r="D5684" s="13"/>
      <c r="E5684" s="13">
        <v>21.08</v>
      </c>
      <c r="F5684" s="13">
        <v>1</v>
      </c>
      <c r="G5684" s="13">
        <v>521.28399999999999</v>
      </c>
      <c r="H5684" s="13">
        <v>1560.829</v>
      </c>
      <c r="I5684" s="13">
        <v>3</v>
      </c>
      <c r="J5684" s="13">
        <v>1560.826</v>
      </c>
      <c r="K5684" s="13">
        <v>3.0000000000000001E-3</v>
      </c>
      <c r="L5684" s="13">
        <v>1</v>
      </c>
      <c r="M5684" s="13">
        <v>1.2E-2</v>
      </c>
    </row>
    <row r="5685" spans="1:13" ht="15">
      <c r="A5685" s="13" t="s">
        <v>742</v>
      </c>
      <c r="B5685" s="13">
        <v>3</v>
      </c>
      <c r="C5685" s="13"/>
      <c r="D5685" s="13"/>
      <c r="E5685" s="13"/>
      <c r="F5685" s="13">
        <v>5</v>
      </c>
      <c r="G5685" s="13"/>
      <c r="H5685" s="13"/>
      <c r="I5685" s="13"/>
      <c r="J5685" s="13"/>
      <c r="K5685" s="13"/>
      <c r="L5685" s="13"/>
      <c r="M5685" s="13"/>
    </row>
    <row r="5686" spans="1:13" ht="15" collapsed="1">
      <c r="A5686" s="13"/>
      <c r="B5686" s="13" t="s">
        <v>4995</v>
      </c>
      <c r="C5686" s="13"/>
      <c r="D5686" s="13"/>
      <c r="E5686" s="13">
        <v>36.56</v>
      </c>
      <c r="F5686" s="13">
        <v>2</v>
      </c>
      <c r="G5686" s="13">
        <v>613.36599999999999</v>
      </c>
      <c r="H5686" s="13">
        <v>1224.7170000000001</v>
      </c>
      <c r="I5686" s="13">
        <v>2</v>
      </c>
      <c r="J5686" s="13">
        <v>1224.7190000000001</v>
      </c>
      <c r="K5686" s="13">
        <v>-2E-3</v>
      </c>
      <c r="L5686" s="13">
        <v>0</v>
      </c>
      <c r="M5686" s="13">
        <v>7.7999999999999999E-4</v>
      </c>
    </row>
    <row r="5687" spans="1:13" ht="15">
      <c r="A5687" s="13"/>
      <c r="B5687" s="13" t="s">
        <v>4996</v>
      </c>
      <c r="C5687" s="13"/>
      <c r="D5687" s="13"/>
      <c r="E5687" s="13">
        <v>34.909999999999997</v>
      </c>
      <c r="F5687" s="13">
        <v>1</v>
      </c>
      <c r="G5687" s="13">
        <v>475.75099999999998</v>
      </c>
      <c r="H5687" s="13">
        <v>949.48699999999997</v>
      </c>
      <c r="I5687" s="13">
        <v>2</v>
      </c>
      <c r="J5687" s="13">
        <v>949.48699999999997</v>
      </c>
      <c r="K5687" s="13">
        <v>0</v>
      </c>
      <c r="L5687" s="13">
        <v>0</v>
      </c>
      <c r="M5687" s="13">
        <v>5.2999999999999998E-4</v>
      </c>
    </row>
    <row r="5688" spans="1:13" ht="15">
      <c r="A5688" s="13"/>
      <c r="B5688" s="13" t="s">
        <v>4994</v>
      </c>
      <c r="C5688" s="13"/>
      <c r="D5688" s="13"/>
      <c r="E5688" s="13">
        <v>32.9</v>
      </c>
      <c r="F5688" s="13">
        <v>2</v>
      </c>
      <c r="G5688" s="13">
        <v>522.75800000000004</v>
      </c>
      <c r="H5688" s="13">
        <v>1043.501</v>
      </c>
      <c r="I5688" s="13">
        <v>2</v>
      </c>
      <c r="J5688" s="13">
        <v>1043.5039999999999</v>
      </c>
      <c r="K5688" s="13">
        <v>-3.0000000000000001E-3</v>
      </c>
      <c r="L5688" s="13">
        <v>0</v>
      </c>
      <c r="M5688" s="13">
        <v>1E-3</v>
      </c>
    </row>
    <row r="5689" spans="1:13" ht="15">
      <c r="A5689" s="13" t="s">
        <v>752</v>
      </c>
      <c r="B5689" s="13">
        <v>3</v>
      </c>
      <c r="C5689" s="13"/>
      <c r="D5689" s="13"/>
      <c r="E5689" s="13"/>
      <c r="F5689" s="13">
        <v>4</v>
      </c>
      <c r="G5689" s="13"/>
      <c r="H5689" s="13"/>
      <c r="I5689" s="13"/>
      <c r="J5689" s="13"/>
      <c r="K5689" s="13"/>
      <c r="L5689" s="13"/>
      <c r="M5689" s="13"/>
    </row>
    <row r="5690" spans="1:13" ht="15">
      <c r="A5690" s="13"/>
      <c r="B5690" s="13" t="s">
        <v>5333</v>
      </c>
      <c r="C5690" s="13"/>
      <c r="D5690" s="13"/>
      <c r="E5690" s="13">
        <v>36.75</v>
      </c>
      <c r="F5690" s="13">
        <v>1</v>
      </c>
      <c r="G5690" s="13">
        <v>488.89800000000002</v>
      </c>
      <c r="H5690" s="13">
        <v>1463.673</v>
      </c>
      <c r="I5690" s="13">
        <v>3</v>
      </c>
      <c r="J5690" s="13">
        <v>1463.671</v>
      </c>
      <c r="K5690" s="13">
        <v>2E-3</v>
      </c>
      <c r="L5690" s="13">
        <v>0</v>
      </c>
      <c r="M5690" s="13">
        <v>4.4999999999999999E-4</v>
      </c>
    </row>
    <row r="5691" spans="1:13" ht="15">
      <c r="A5691" s="13"/>
      <c r="B5691" s="13" t="s">
        <v>5332</v>
      </c>
      <c r="C5691" s="13"/>
      <c r="D5691" s="13"/>
      <c r="E5691" s="13">
        <v>33.89</v>
      </c>
      <c r="F5691" s="13">
        <v>2</v>
      </c>
      <c r="G5691" s="13">
        <v>623.31600000000003</v>
      </c>
      <c r="H5691" s="13">
        <v>1244.617</v>
      </c>
      <c r="I5691" s="13">
        <v>2</v>
      </c>
      <c r="J5691" s="13">
        <v>1244.615</v>
      </c>
      <c r="K5691" s="13">
        <v>2E-3</v>
      </c>
      <c r="L5691" s="13">
        <v>0</v>
      </c>
      <c r="M5691" s="13">
        <v>6.6E-4</v>
      </c>
    </row>
    <row r="5692" spans="1:13" ht="15">
      <c r="A5692" s="13"/>
      <c r="B5692" s="13" t="s">
        <v>5331</v>
      </c>
      <c r="C5692" s="13"/>
      <c r="D5692" s="13"/>
      <c r="E5692" s="13">
        <v>31.05</v>
      </c>
      <c r="F5692" s="13">
        <v>1</v>
      </c>
      <c r="G5692" s="13">
        <v>586.30600000000004</v>
      </c>
      <c r="H5692" s="13">
        <v>1170.598</v>
      </c>
      <c r="I5692" s="13">
        <v>2</v>
      </c>
      <c r="J5692" s="13">
        <v>1170.5989999999999</v>
      </c>
      <c r="K5692" s="13">
        <v>-1E-3</v>
      </c>
      <c r="L5692" s="13">
        <v>0</v>
      </c>
      <c r="M5692" s="13">
        <v>3.5000000000000001E-3</v>
      </c>
    </row>
    <row r="5693" spans="1:13" ht="15">
      <c r="A5693" s="13" t="s">
        <v>367</v>
      </c>
      <c r="B5693" s="13">
        <v>3</v>
      </c>
      <c r="C5693" s="13"/>
      <c r="D5693" s="13"/>
      <c r="E5693" s="13"/>
      <c r="F5693" s="13">
        <v>5</v>
      </c>
      <c r="G5693" s="13"/>
      <c r="H5693" s="13"/>
      <c r="I5693" s="13"/>
      <c r="J5693" s="13"/>
      <c r="K5693" s="13"/>
      <c r="L5693" s="13"/>
      <c r="M5693" s="13"/>
    </row>
    <row r="5694" spans="1:13" ht="15">
      <c r="A5694" s="13"/>
      <c r="B5694" s="13" t="s">
        <v>3579</v>
      </c>
      <c r="C5694" s="13"/>
      <c r="D5694" s="13"/>
      <c r="E5694" s="13">
        <v>46.01</v>
      </c>
      <c r="F5694" s="13">
        <v>3</v>
      </c>
      <c r="G5694" s="13">
        <v>559.29499999999996</v>
      </c>
      <c r="H5694" s="13">
        <v>1674.8630000000001</v>
      </c>
      <c r="I5694" s="13">
        <v>3</v>
      </c>
      <c r="J5694" s="13">
        <v>1673.86</v>
      </c>
      <c r="K5694" s="13">
        <v>1.0029999999999999</v>
      </c>
      <c r="L5694" s="13">
        <v>0</v>
      </c>
      <c r="M5694" s="13">
        <v>5.8E-5</v>
      </c>
    </row>
    <row r="5695" spans="1:13" ht="15" collapsed="1">
      <c r="A5695" s="13"/>
      <c r="B5695" s="13" t="s">
        <v>3580</v>
      </c>
      <c r="C5695" s="13"/>
      <c r="D5695" s="13"/>
      <c r="E5695" s="13">
        <v>31.65</v>
      </c>
      <c r="F5695" s="13">
        <v>1</v>
      </c>
      <c r="G5695" s="13">
        <v>429.75099999999998</v>
      </c>
      <c r="H5695" s="13">
        <v>857.48699999999997</v>
      </c>
      <c r="I5695" s="13">
        <v>2</v>
      </c>
      <c r="J5695" s="13">
        <v>857.48599999999999</v>
      </c>
      <c r="K5695" s="13">
        <v>1E-3</v>
      </c>
      <c r="L5695" s="13">
        <v>0</v>
      </c>
      <c r="M5695" s="13">
        <v>5.0000000000000001E-3</v>
      </c>
    </row>
    <row r="5696" spans="1:13" ht="15">
      <c r="A5696" s="13"/>
      <c r="B5696" s="13" t="s">
        <v>3581</v>
      </c>
      <c r="C5696" s="13"/>
      <c r="D5696" s="13"/>
      <c r="E5696" s="13">
        <v>29.65</v>
      </c>
      <c r="F5696" s="13">
        <v>1</v>
      </c>
      <c r="G5696" s="13">
        <v>522.79200000000003</v>
      </c>
      <c r="H5696" s="13">
        <v>1043.569</v>
      </c>
      <c r="I5696" s="13">
        <v>2</v>
      </c>
      <c r="J5696" s="13">
        <v>1043.568</v>
      </c>
      <c r="K5696" s="13">
        <v>0</v>
      </c>
      <c r="L5696" s="13">
        <v>0</v>
      </c>
      <c r="M5696" s="13">
        <v>1.6999999999999999E-3</v>
      </c>
    </row>
    <row r="5697" spans="1:13" ht="15">
      <c r="A5697" s="13" t="s">
        <v>1202</v>
      </c>
      <c r="B5697" s="13">
        <v>3</v>
      </c>
      <c r="C5697" s="13"/>
      <c r="D5697" s="13"/>
      <c r="E5697" s="13"/>
      <c r="F5697" s="13">
        <v>4</v>
      </c>
      <c r="G5697" s="13"/>
      <c r="H5697" s="13"/>
      <c r="I5697" s="13"/>
      <c r="J5697" s="13"/>
      <c r="K5697" s="13"/>
      <c r="L5697" s="13"/>
      <c r="M5697" s="13"/>
    </row>
    <row r="5698" spans="1:13" ht="15">
      <c r="A5698" s="13"/>
      <c r="B5698" s="13" t="s">
        <v>5337</v>
      </c>
      <c r="C5698" s="13"/>
      <c r="D5698" s="13"/>
      <c r="E5698" s="13">
        <v>48.34</v>
      </c>
      <c r="F5698" s="13">
        <v>2</v>
      </c>
      <c r="G5698" s="13">
        <v>608.83799999999997</v>
      </c>
      <c r="H5698" s="13">
        <v>1215.662</v>
      </c>
      <c r="I5698" s="13">
        <v>2</v>
      </c>
      <c r="J5698" s="13">
        <v>1215.6610000000001</v>
      </c>
      <c r="K5698" s="13">
        <v>1E-3</v>
      </c>
      <c r="L5698" s="13">
        <v>0</v>
      </c>
      <c r="M5698" s="13">
        <v>2.9E-5</v>
      </c>
    </row>
    <row r="5699" spans="1:13" ht="15">
      <c r="A5699" s="13"/>
      <c r="B5699" s="13" t="s">
        <v>5337</v>
      </c>
      <c r="C5699" s="13"/>
      <c r="D5699" s="13"/>
      <c r="E5699" s="13">
        <v>46.57</v>
      </c>
      <c r="F5699" s="13">
        <v>1</v>
      </c>
      <c r="G5699" s="13">
        <v>406.22800000000001</v>
      </c>
      <c r="H5699" s="13">
        <v>1215.662</v>
      </c>
      <c r="I5699" s="13">
        <v>3</v>
      </c>
      <c r="J5699" s="13">
        <v>1215.6610000000001</v>
      </c>
      <c r="K5699" s="13">
        <v>1E-3</v>
      </c>
      <c r="L5699" s="13">
        <v>0</v>
      </c>
      <c r="M5699" s="13">
        <v>6.3E-5</v>
      </c>
    </row>
    <row r="5700" spans="1:13" ht="15" collapsed="1">
      <c r="A5700" s="13"/>
      <c r="B5700" s="13" t="s">
        <v>5338</v>
      </c>
      <c r="C5700" s="13"/>
      <c r="D5700" s="13"/>
      <c r="E5700" s="13">
        <v>23.9</v>
      </c>
      <c r="F5700" s="13">
        <v>1</v>
      </c>
      <c r="G5700" s="13">
        <v>408.25400000000002</v>
      </c>
      <c r="H5700" s="13">
        <v>814.49400000000003</v>
      </c>
      <c r="I5700" s="13">
        <v>2</v>
      </c>
      <c r="J5700" s="13">
        <v>813.49599999999998</v>
      </c>
      <c r="K5700" s="13">
        <v>0.998</v>
      </c>
      <c r="L5700" s="13">
        <v>0</v>
      </c>
      <c r="M5700" s="13">
        <v>2.7E-2</v>
      </c>
    </row>
    <row r="5701" spans="1:13" ht="15">
      <c r="A5701" s="13" t="s">
        <v>492</v>
      </c>
      <c r="B5701" s="13">
        <v>3</v>
      </c>
      <c r="C5701" s="13"/>
      <c r="D5701" s="13"/>
      <c r="E5701" s="13"/>
      <c r="F5701" s="13">
        <v>4</v>
      </c>
      <c r="G5701" s="13"/>
      <c r="H5701" s="13"/>
      <c r="I5701" s="13"/>
      <c r="J5701" s="13"/>
      <c r="K5701" s="13"/>
      <c r="L5701" s="13"/>
      <c r="M5701" s="13"/>
    </row>
    <row r="5702" spans="1:13" ht="15" collapsed="1">
      <c r="A5702" s="13"/>
      <c r="B5702" s="13" t="s">
        <v>4064</v>
      </c>
      <c r="C5702" s="13"/>
      <c r="D5702" s="13"/>
      <c r="E5702" s="13">
        <v>36.44</v>
      </c>
      <c r="F5702" s="13">
        <v>1</v>
      </c>
      <c r="G5702" s="13">
        <v>553.80799999999999</v>
      </c>
      <c r="H5702" s="13">
        <v>1105.6020000000001</v>
      </c>
      <c r="I5702" s="13">
        <v>2</v>
      </c>
      <c r="J5702" s="13">
        <v>1105.6020000000001</v>
      </c>
      <c r="K5702" s="13">
        <v>0</v>
      </c>
      <c r="L5702" s="13">
        <v>0</v>
      </c>
      <c r="M5702" s="13">
        <v>3.8000000000000002E-4</v>
      </c>
    </row>
    <row r="5703" spans="1:13" ht="15">
      <c r="A5703" s="13"/>
      <c r="B5703" s="13" t="s">
        <v>4065</v>
      </c>
      <c r="C5703" s="13"/>
      <c r="D5703" s="13"/>
      <c r="E5703" s="13">
        <v>34.86</v>
      </c>
      <c r="F5703" s="13">
        <v>2</v>
      </c>
      <c r="G5703" s="13">
        <v>388.89600000000002</v>
      </c>
      <c r="H5703" s="13">
        <v>1163.665</v>
      </c>
      <c r="I5703" s="13">
        <v>3</v>
      </c>
      <c r="J5703" s="13">
        <v>1163.6659999999999</v>
      </c>
      <c r="K5703" s="13">
        <v>-1E-3</v>
      </c>
      <c r="L5703" s="13">
        <v>0</v>
      </c>
      <c r="M5703" s="13">
        <v>1.4E-3</v>
      </c>
    </row>
    <row r="5704" spans="1:13" ht="15">
      <c r="A5704" s="13"/>
      <c r="B5704" s="13" t="s">
        <v>4065</v>
      </c>
      <c r="C5704" s="13"/>
      <c r="D5704" s="13"/>
      <c r="E5704" s="13">
        <v>29.03</v>
      </c>
      <c r="F5704" s="13">
        <v>1</v>
      </c>
      <c r="G5704" s="13">
        <v>582.83699999999999</v>
      </c>
      <c r="H5704" s="13">
        <v>1163.6590000000001</v>
      </c>
      <c r="I5704" s="13">
        <v>2</v>
      </c>
      <c r="J5704" s="13">
        <v>1163.6659999999999</v>
      </c>
      <c r="K5704" s="13">
        <v>-7.0000000000000001E-3</v>
      </c>
      <c r="L5704" s="13">
        <v>0</v>
      </c>
      <c r="M5704" s="13">
        <v>1.9E-3</v>
      </c>
    </row>
    <row r="5705" spans="1:13" ht="15">
      <c r="A5705" s="13" t="s">
        <v>507</v>
      </c>
      <c r="B5705" s="13">
        <v>3</v>
      </c>
      <c r="C5705" s="13"/>
      <c r="D5705" s="13"/>
      <c r="E5705" s="13"/>
      <c r="F5705" s="13">
        <v>6</v>
      </c>
      <c r="G5705" s="13"/>
      <c r="H5705" s="13"/>
      <c r="I5705" s="13"/>
      <c r="J5705" s="13"/>
      <c r="K5705" s="13"/>
      <c r="L5705" s="13"/>
      <c r="M5705" s="13"/>
    </row>
    <row r="5706" spans="1:13" ht="15">
      <c r="A5706" s="13"/>
      <c r="B5706" s="13" t="s">
        <v>5007</v>
      </c>
      <c r="C5706" s="13"/>
      <c r="D5706" s="13"/>
      <c r="E5706" s="13">
        <v>65.55</v>
      </c>
      <c r="F5706" s="13">
        <v>3</v>
      </c>
      <c r="G5706" s="13">
        <v>623.36400000000003</v>
      </c>
      <c r="H5706" s="13">
        <v>1244.713</v>
      </c>
      <c r="I5706" s="13">
        <v>2</v>
      </c>
      <c r="J5706" s="13">
        <v>1244.713</v>
      </c>
      <c r="K5706" s="13">
        <v>0</v>
      </c>
      <c r="L5706" s="13">
        <v>0</v>
      </c>
      <c r="M5706" s="13">
        <v>1.5E-6</v>
      </c>
    </row>
    <row r="5707" spans="1:13" ht="15" collapsed="1">
      <c r="A5707" s="13"/>
      <c r="B5707" s="13" t="s">
        <v>5007</v>
      </c>
      <c r="C5707" s="13"/>
      <c r="D5707" s="13"/>
      <c r="E5707" s="13">
        <v>53.25</v>
      </c>
      <c r="F5707" s="13">
        <v>1</v>
      </c>
      <c r="G5707" s="13">
        <v>415.911</v>
      </c>
      <c r="H5707" s="13">
        <v>1244.712</v>
      </c>
      <c r="I5707" s="13">
        <v>3</v>
      </c>
      <c r="J5707" s="13">
        <v>1244.713</v>
      </c>
      <c r="K5707" s="13">
        <v>0</v>
      </c>
      <c r="L5707" s="13">
        <v>0</v>
      </c>
      <c r="M5707" s="13">
        <v>1.0000000000000001E-5</v>
      </c>
    </row>
    <row r="5708" spans="1:13" ht="15">
      <c r="A5708" s="13"/>
      <c r="B5708" s="13" t="s">
        <v>5009</v>
      </c>
      <c r="C5708" s="13"/>
      <c r="D5708" s="13"/>
      <c r="E5708" s="13">
        <v>30.53</v>
      </c>
      <c r="F5708" s="13">
        <v>2</v>
      </c>
      <c r="G5708" s="13">
        <v>428.78399999999999</v>
      </c>
      <c r="H5708" s="13">
        <v>855.55399999999997</v>
      </c>
      <c r="I5708" s="13">
        <v>2</v>
      </c>
      <c r="J5708" s="13">
        <v>855.55399999999997</v>
      </c>
      <c r="K5708" s="13">
        <v>0</v>
      </c>
      <c r="L5708" s="13">
        <v>0</v>
      </c>
      <c r="M5708" s="13">
        <v>3.3999999999999998E-3</v>
      </c>
    </row>
    <row r="5709" spans="1:13" ht="15">
      <c r="A5709" s="13" t="s">
        <v>368</v>
      </c>
      <c r="B5709" s="13">
        <v>3</v>
      </c>
      <c r="C5709" s="13"/>
      <c r="D5709" s="13"/>
      <c r="E5709" s="13"/>
      <c r="F5709" s="13">
        <v>3</v>
      </c>
      <c r="G5709" s="13"/>
      <c r="H5709" s="13"/>
      <c r="I5709" s="13"/>
      <c r="J5709" s="13"/>
      <c r="K5709" s="13"/>
      <c r="L5709" s="13"/>
      <c r="M5709" s="13"/>
    </row>
    <row r="5710" spans="1:13" ht="15" collapsed="1">
      <c r="A5710" s="13"/>
      <c r="B5710" s="13" t="s">
        <v>3585</v>
      </c>
      <c r="C5710" s="13"/>
      <c r="D5710" s="13"/>
      <c r="E5710" s="13">
        <v>53.53</v>
      </c>
      <c r="F5710" s="13">
        <v>1</v>
      </c>
      <c r="G5710" s="13">
        <v>535.30399999999997</v>
      </c>
      <c r="H5710" s="13">
        <v>1068.5930000000001</v>
      </c>
      <c r="I5710" s="13">
        <v>2</v>
      </c>
      <c r="J5710" s="13">
        <v>1068.5930000000001</v>
      </c>
      <c r="K5710" s="13">
        <v>0</v>
      </c>
      <c r="L5710" s="13">
        <v>0</v>
      </c>
      <c r="M5710" s="13">
        <v>2.0999999999999999E-5</v>
      </c>
    </row>
    <row r="5711" spans="1:13" ht="15">
      <c r="A5711" s="13"/>
      <c r="B5711" s="13" t="s">
        <v>3586</v>
      </c>
      <c r="C5711" s="13"/>
      <c r="D5711" s="13"/>
      <c r="E5711" s="13">
        <v>40.229999999999997</v>
      </c>
      <c r="F5711" s="13">
        <v>1</v>
      </c>
      <c r="G5711" s="13">
        <v>487.25099999999998</v>
      </c>
      <c r="H5711" s="13">
        <v>972.48699999999997</v>
      </c>
      <c r="I5711" s="13">
        <v>2</v>
      </c>
      <c r="J5711" s="13">
        <v>972.48800000000006</v>
      </c>
      <c r="K5711" s="13">
        <v>0</v>
      </c>
      <c r="L5711" s="13">
        <v>0</v>
      </c>
      <c r="M5711" s="13">
        <v>4.8999999999999998E-4</v>
      </c>
    </row>
    <row r="5712" spans="1:13" ht="15">
      <c r="A5712" s="13"/>
      <c r="B5712" s="13" t="s">
        <v>3587</v>
      </c>
      <c r="C5712" s="13"/>
      <c r="D5712" s="13"/>
      <c r="E5712" s="13">
        <v>22.66</v>
      </c>
      <c r="F5712" s="13">
        <v>1</v>
      </c>
      <c r="G5712" s="13">
        <v>612.80700000000002</v>
      </c>
      <c r="H5712" s="13">
        <v>1223.5999999999999</v>
      </c>
      <c r="I5712" s="13">
        <v>2</v>
      </c>
      <c r="J5712" s="13">
        <v>1223.6030000000001</v>
      </c>
      <c r="K5712" s="13">
        <v>-4.0000000000000001E-3</v>
      </c>
      <c r="L5712" s="13">
        <v>0</v>
      </c>
      <c r="M5712" s="13">
        <v>7.4999999999999997E-3</v>
      </c>
    </row>
    <row r="5713" spans="1:13" ht="15">
      <c r="A5713" s="13" t="s">
        <v>651</v>
      </c>
      <c r="B5713" s="13">
        <v>3</v>
      </c>
      <c r="C5713" s="13"/>
      <c r="D5713" s="13"/>
      <c r="E5713" s="13"/>
      <c r="F5713" s="13">
        <v>3</v>
      </c>
      <c r="G5713" s="13"/>
      <c r="H5713" s="13"/>
      <c r="I5713" s="13"/>
      <c r="J5713" s="13"/>
      <c r="K5713" s="13"/>
      <c r="L5713" s="13"/>
      <c r="M5713" s="13"/>
    </row>
    <row r="5714" spans="1:13" ht="15" collapsed="1">
      <c r="A5714" s="13"/>
      <c r="B5714" s="13" t="s">
        <v>4602</v>
      </c>
      <c r="C5714" s="13"/>
      <c r="D5714" s="13"/>
      <c r="E5714" s="13">
        <v>45.42</v>
      </c>
      <c r="F5714" s="13">
        <v>1</v>
      </c>
      <c r="G5714" s="13">
        <v>591.87699999999995</v>
      </c>
      <c r="H5714" s="13">
        <v>1181.739</v>
      </c>
      <c r="I5714" s="13">
        <v>2</v>
      </c>
      <c r="J5714" s="13">
        <v>1181.7380000000001</v>
      </c>
      <c r="K5714" s="13">
        <v>0</v>
      </c>
      <c r="L5714" s="13">
        <v>1</v>
      </c>
      <c r="M5714" s="13">
        <v>6.4999999999999994E-5</v>
      </c>
    </row>
    <row r="5715" spans="1:13" ht="15">
      <c r="A5715" s="13"/>
      <c r="B5715" s="13" t="s">
        <v>4601</v>
      </c>
      <c r="C5715" s="13"/>
      <c r="D5715" s="13"/>
      <c r="E5715" s="13">
        <v>39.729999999999997</v>
      </c>
      <c r="F5715" s="13">
        <v>1</v>
      </c>
      <c r="G5715" s="13">
        <v>479.29</v>
      </c>
      <c r="H5715" s="13">
        <v>956.56500000000005</v>
      </c>
      <c r="I5715" s="13">
        <v>2</v>
      </c>
      <c r="J5715" s="13">
        <v>956.56500000000005</v>
      </c>
      <c r="K5715" s="13">
        <v>0</v>
      </c>
      <c r="L5715" s="13">
        <v>0</v>
      </c>
      <c r="M5715" s="13">
        <v>8.1999999999999998E-4</v>
      </c>
    </row>
    <row r="5716" spans="1:13" ht="15">
      <c r="A5716" s="13"/>
      <c r="B5716" s="13" t="s">
        <v>4602</v>
      </c>
      <c r="C5716" s="13"/>
      <c r="D5716" s="13"/>
      <c r="E5716" s="13">
        <v>33.65</v>
      </c>
      <c r="F5716" s="13">
        <v>1</v>
      </c>
      <c r="G5716" s="13">
        <v>394.92</v>
      </c>
      <c r="H5716" s="13">
        <v>1181.7380000000001</v>
      </c>
      <c r="I5716" s="13">
        <v>3</v>
      </c>
      <c r="J5716" s="13">
        <v>1181.7380000000001</v>
      </c>
      <c r="K5716" s="13">
        <v>0</v>
      </c>
      <c r="L5716" s="13">
        <v>1</v>
      </c>
      <c r="M5716" s="13">
        <v>9.7000000000000005E-4</v>
      </c>
    </row>
    <row r="5717" spans="1:13" ht="15">
      <c r="A5717" s="13" t="s">
        <v>1607</v>
      </c>
      <c r="B5717" s="13">
        <v>3</v>
      </c>
      <c r="C5717" s="13"/>
      <c r="D5717" s="13"/>
      <c r="E5717" s="13"/>
      <c r="F5717" s="13">
        <v>3</v>
      </c>
      <c r="G5717" s="13"/>
      <c r="H5717" s="13"/>
      <c r="I5717" s="13"/>
      <c r="J5717" s="13"/>
      <c r="K5717" s="13"/>
      <c r="L5717" s="13"/>
      <c r="M5717" s="13"/>
    </row>
    <row r="5718" spans="1:13" ht="15" collapsed="1">
      <c r="A5718" s="13"/>
      <c r="B5718" s="13" t="s">
        <v>5772</v>
      </c>
      <c r="C5718" s="13"/>
      <c r="D5718" s="13"/>
      <c r="E5718" s="13">
        <v>27.18</v>
      </c>
      <c r="F5718" s="13">
        <v>1</v>
      </c>
      <c r="G5718" s="13">
        <v>485.29</v>
      </c>
      <c r="H5718" s="13">
        <v>968.56600000000003</v>
      </c>
      <c r="I5718" s="13">
        <v>2</v>
      </c>
      <c r="J5718" s="13">
        <v>968.56500000000005</v>
      </c>
      <c r="K5718" s="13">
        <v>1E-3</v>
      </c>
      <c r="L5718" s="13">
        <v>0</v>
      </c>
      <c r="M5718" s="13">
        <v>7.7000000000000002E-3</v>
      </c>
    </row>
    <row r="5719" spans="1:13" ht="15">
      <c r="A5719" s="13"/>
      <c r="B5719" s="13" t="s">
        <v>10483</v>
      </c>
      <c r="C5719" s="13"/>
      <c r="D5719" s="13"/>
      <c r="E5719" s="13">
        <v>26.96</v>
      </c>
      <c r="F5719" s="13">
        <v>1</v>
      </c>
      <c r="G5719" s="13">
        <v>409.87799999999999</v>
      </c>
      <c r="H5719" s="13">
        <v>1226.6120000000001</v>
      </c>
      <c r="I5719" s="13">
        <v>3</v>
      </c>
      <c r="J5719" s="13">
        <v>1226.6120000000001</v>
      </c>
      <c r="K5719" s="13">
        <v>0</v>
      </c>
      <c r="L5719" s="13">
        <v>1</v>
      </c>
      <c r="M5719" s="13">
        <v>9.4999999999999998E-3</v>
      </c>
    </row>
    <row r="5720" spans="1:13" ht="15">
      <c r="A5720" s="13"/>
      <c r="B5720" s="13" t="s">
        <v>5773</v>
      </c>
      <c r="C5720" s="13"/>
      <c r="D5720" s="13"/>
      <c r="E5720" s="13">
        <v>23.81</v>
      </c>
      <c r="F5720" s="13">
        <v>1</v>
      </c>
      <c r="G5720" s="13">
        <v>544.27</v>
      </c>
      <c r="H5720" s="13">
        <v>1086.5250000000001</v>
      </c>
      <c r="I5720" s="13">
        <v>2</v>
      </c>
      <c r="J5720" s="13">
        <v>1086.5229999999999</v>
      </c>
      <c r="K5720" s="13">
        <v>2E-3</v>
      </c>
      <c r="L5720" s="13">
        <v>0</v>
      </c>
      <c r="M5720" s="13">
        <v>0.01</v>
      </c>
    </row>
    <row r="5721" spans="1:13" ht="15">
      <c r="A5721" s="13" t="s">
        <v>595</v>
      </c>
      <c r="B5721" s="13">
        <v>3</v>
      </c>
      <c r="C5721" s="13"/>
      <c r="D5721" s="13"/>
      <c r="E5721" s="13"/>
      <c r="F5721" s="13">
        <v>3</v>
      </c>
      <c r="G5721" s="13"/>
      <c r="H5721" s="13"/>
      <c r="I5721" s="13"/>
      <c r="J5721" s="13"/>
      <c r="K5721" s="13"/>
      <c r="L5721" s="13"/>
      <c r="M5721" s="13"/>
    </row>
    <row r="5722" spans="1:13" ht="15">
      <c r="A5722" s="13"/>
      <c r="B5722" s="13" t="s">
        <v>4606</v>
      </c>
      <c r="C5722" s="13"/>
      <c r="D5722" s="13"/>
      <c r="E5722" s="13">
        <v>34.340000000000003</v>
      </c>
      <c r="F5722" s="13">
        <v>1</v>
      </c>
      <c r="G5722" s="13">
        <v>625.34799999999996</v>
      </c>
      <c r="H5722" s="13">
        <v>1248.682</v>
      </c>
      <c r="I5722" s="13">
        <v>2</v>
      </c>
      <c r="J5722" s="13">
        <v>1248.683</v>
      </c>
      <c r="K5722" s="13">
        <v>0</v>
      </c>
      <c r="L5722" s="13">
        <v>0</v>
      </c>
      <c r="M5722" s="13">
        <v>6.4000000000000005E-4</v>
      </c>
    </row>
    <row r="5723" spans="1:13" ht="15" collapsed="1">
      <c r="A5723" s="13"/>
      <c r="B5723" s="13" t="s">
        <v>4603</v>
      </c>
      <c r="C5723" s="13"/>
      <c r="D5723" s="13"/>
      <c r="E5723" s="13">
        <v>26.92</v>
      </c>
      <c r="F5723" s="13">
        <v>1</v>
      </c>
      <c r="G5723" s="13">
        <v>573.31100000000004</v>
      </c>
      <c r="H5723" s="13">
        <v>1144.607</v>
      </c>
      <c r="I5723" s="13">
        <v>2</v>
      </c>
      <c r="J5723" s="13">
        <v>1144.6089999999999</v>
      </c>
      <c r="K5723" s="13">
        <v>-1E-3</v>
      </c>
      <c r="L5723" s="13">
        <v>0</v>
      </c>
      <c r="M5723" s="13">
        <v>3.0000000000000001E-3</v>
      </c>
    </row>
    <row r="5724" spans="1:13" ht="15">
      <c r="A5724" s="13"/>
      <c r="B5724" s="13" t="s">
        <v>4604</v>
      </c>
      <c r="C5724" s="13"/>
      <c r="D5724" s="13"/>
      <c r="E5724" s="13">
        <v>21.48</v>
      </c>
      <c r="F5724" s="13">
        <v>1</v>
      </c>
      <c r="G5724" s="13">
        <v>549.81700000000001</v>
      </c>
      <c r="H5724" s="13">
        <v>1097.6199999999999</v>
      </c>
      <c r="I5724" s="13">
        <v>2</v>
      </c>
      <c r="J5724" s="13">
        <v>1097.6189999999999</v>
      </c>
      <c r="K5724" s="13">
        <v>1E-3</v>
      </c>
      <c r="L5724" s="13">
        <v>0</v>
      </c>
      <c r="M5724" s="13">
        <v>2.7E-2</v>
      </c>
    </row>
    <row r="5725" spans="1:13" ht="15">
      <c r="A5725" s="13" t="s">
        <v>369</v>
      </c>
      <c r="B5725" s="13">
        <v>3</v>
      </c>
      <c r="C5725" s="13"/>
      <c r="D5725" s="13"/>
      <c r="E5725" s="13"/>
      <c r="F5725" s="13">
        <v>3</v>
      </c>
      <c r="G5725" s="13"/>
      <c r="H5725" s="13"/>
      <c r="I5725" s="13"/>
      <c r="J5725" s="13"/>
      <c r="K5725" s="13"/>
      <c r="L5725" s="13"/>
      <c r="M5725" s="13"/>
    </row>
    <row r="5726" spans="1:13" ht="15">
      <c r="A5726" s="13"/>
      <c r="B5726" s="13" t="s">
        <v>3594</v>
      </c>
      <c r="C5726" s="13"/>
      <c r="D5726" s="13"/>
      <c r="E5726" s="13">
        <v>57.45</v>
      </c>
      <c r="F5726" s="13">
        <v>1</v>
      </c>
      <c r="G5726" s="13">
        <v>675.88599999999997</v>
      </c>
      <c r="H5726" s="13">
        <v>1349.7560000000001</v>
      </c>
      <c r="I5726" s="13">
        <v>2</v>
      </c>
      <c r="J5726" s="13">
        <v>1349.7550000000001</v>
      </c>
      <c r="K5726" s="13">
        <v>1E-3</v>
      </c>
      <c r="L5726" s="13">
        <v>0</v>
      </c>
      <c r="M5726" s="13">
        <v>6.4999999999999996E-6</v>
      </c>
    </row>
    <row r="5727" spans="1:13" ht="15">
      <c r="A5727" s="13"/>
      <c r="B5727" s="13" t="s">
        <v>3595</v>
      </c>
      <c r="C5727" s="13"/>
      <c r="D5727" s="13"/>
      <c r="E5727" s="13">
        <v>39.14</v>
      </c>
      <c r="F5727" s="13">
        <v>1</v>
      </c>
      <c r="G5727" s="13">
        <v>549.30999999999995</v>
      </c>
      <c r="H5727" s="13">
        <v>1096.606</v>
      </c>
      <c r="I5727" s="13">
        <v>2</v>
      </c>
      <c r="J5727" s="13">
        <v>1096.606</v>
      </c>
      <c r="K5727" s="13">
        <v>0</v>
      </c>
      <c r="L5727" s="13">
        <v>0</v>
      </c>
      <c r="M5727" s="13">
        <v>2.1000000000000001E-4</v>
      </c>
    </row>
    <row r="5728" spans="1:13" ht="15">
      <c r="A5728" s="13"/>
      <c r="B5728" s="13" t="s">
        <v>3594</v>
      </c>
      <c r="C5728" s="13"/>
      <c r="D5728" s="13"/>
      <c r="E5728" s="13">
        <v>23.36</v>
      </c>
      <c r="F5728" s="13">
        <v>1</v>
      </c>
      <c r="G5728" s="13">
        <v>450.92599999999999</v>
      </c>
      <c r="H5728" s="13">
        <v>1349.7560000000001</v>
      </c>
      <c r="I5728" s="13">
        <v>3</v>
      </c>
      <c r="J5728" s="13">
        <v>1349.7550000000001</v>
      </c>
      <c r="K5728" s="13">
        <v>1E-3</v>
      </c>
      <c r="L5728" s="13">
        <v>0</v>
      </c>
      <c r="M5728" s="13">
        <v>1.7000000000000001E-2</v>
      </c>
    </row>
    <row r="5729" spans="1:13" ht="15">
      <c r="A5729" s="13" t="s">
        <v>278</v>
      </c>
      <c r="B5729" s="13">
        <v>3</v>
      </c>
      <c r="C5729" s="13"/>
      <c r="D5729" s="13"/>
      <c r="E5729" s="13"/>
      <c r="F5729" s="13">
        <v>6</v>
      </c>
      <c r="G5729" s="13"/>
      <c r="H5729" s="13"/>
      <c r="I5729" s="13"/>
      <c r="J5729" s="13"/>
      <c r="K5729" s="13"/>
      <c r="L5729" s="13"/>
      <c r="M5729" s="13"/>
    </row>
    <row r="5730" spans="1:13" ht="15">
      <c r="A5730" s="13"/>
      <c r="B5730" s="13" t="s">
        <v>3257</v>
      </c>
      <c r="C5730" s="13"/>
      <c r="D5730" s="13"/>
      <c r="E5730" s="13">
        <v>31.62</v>
      </c>
      <c r="F5730" s="13">
        <v>2</v>
      </c>
      <c r="G5730" s="13">
        <v>588.32100000000003</v>
      </c>
      <c r="H5730" s="13">
        <v>1174.627</v>
      </c>
      <c r="I5730" s="13">
        <v>2</v>
      </c>
      <c r="J5730" s="13">
        <v>1174.627</v>
      </c>
      <c r="K5730" s="13">
        <v>0</v>
      </c>
      <c r="L5730" s="13">
        <v>0</v>
      </c>
      <c r="M5730" s="13">
        <v>3.3E-3</v>
      </c>
    </row>
    <row r="5731" spans="1:13" ht="15" collapsed="1">
      <c r="A5731" s="13"/>
      <c r="B5731" s="13" t="s">
        <v>3261</v>
      </c>
      <c r="C5731" s="13" t="s">
        <v>16</v>
      </c>
      <c r="D5731" s="13" t="s">
        <v>131</v>
      </c>
      <c r="E5731" s="13">
        <v>27.54</v>
      </c>
      <c r="F5731" s="13">
        <v>2</v>
      </c>
      <c r="G5731" s="13">
        <v>434.55500000000001</v>
      </c>
      <c r="H5731" s="13">
        <v>1300.644</v>
      </c>
      <c r="I5731" s="13">
        <v>3</v>
      </c>
      <c r="J5731" s="13">
        <v>1300.645</v>
      </c>
      <c r="K5731" s="13">
        <v>0</v>
      </c>
      <c r="L5731" s="13">
        <v>0</v>
      </c>
      <c r="M5731" s="13">
        <v>8.0000000000000002E-3</v>
      </c>
    </row>
    <row r="5732" spans="1:13" ht="15">
      <c r="A5732" s="13"/>
      <c r="B5732" s="13" t="s">
        <v>3258</v>
      </c>
      <c r="C5732" s="13"/>
      <c r="D5732" s="13"/>
      <c r="E5732" s="13">
        <v>25.21</v>
      </c>
      <c r="F5732" s="13">
        <v>2</v>
      </c>
      <c r="G5732" s="13">
        <v>601.97400000000005</v>
      </c>
      <c r="H5732" s="13">
        <v>1802.9010000000001</v>
      </c>
      <c r="I5732" s="13">
        <v>3</v>
      </c>
      <c r="J5732" s="13">
        <v>1801.896</v>
      </c>
      <c r="K5732" s="13">
        <v>1.0049999999999999</v>
      </c>
      <c r="L5732" s="13">
        <v>0</v>
      </c>
      <c r="M5732" s="13">
        <v>4.3E-3</v>
      </c>
    </row>
    <row r="5733" spans="1:13" ht="15">
      <c r="A5733" s="13" t="s">
        <v>883</v>
      </c>
      <c r="B5733" s="13">
        <v>3</v>
      </c>
      <c r="C5733" s="13"/>
      <c r="D5733" s="13"/>
      <c r="E5733" s="13"/>
      <c r="F5733" s="13">
        <v>3</v>
      </c>
      <c r="G5733" s="13"/>
      <c r="H5733" s="13"/>
      <c r="I5733" s="13"/>
      <c r="J5733" s="13"/>
      <c r="K5733" s="13"/>
      <c r="L5733" s="13"/>
      <c r="M5733" s="13"/>
    </row>
    <row r="5734" spans="1:13" ht="15">
      <c r="A5734" s="13"/>
      <c r="B5734" s="13" t="s">
        <v>5353</v>
      </c>
      <c r="C5734" s="13"/>
      <c r="D5734" s="13"/>
      <c r="E5734" s="13">
        <v>44.1</v>
      </c>
      <c r="F5734" s="13">
        <v>1</v>
      </c>
      <c r="G5734" s="13">
        <v>508.26799999999997</v>
      </c>
      <c r="H5734" s="13">
        <v>1014.52</v>
      </c>
      <c r="I5734" s="13">
        <v>2</v>
      </c>
      <c r="J5734" s="13">
        <v>1014.521</v>
      </c>
      <c r="K5734" s="13">
        <v>0</v>
      </c>
      <c r="L5734" s="13">
        <v>0</v>
      </c>
      <c r="M5734" s="13">
        <v>1.4999999999999999E-4</v>
      </c>
    </row>
    <row r="5735" spans="1:13" ht="15" collapsed="1">
      <c r="A5735" s="13"/>
      <c r="B5735" s="13" t="s">
        <v>6824</v>
      </c>
      <c r="C5735" s="13"/>
      <c r="D5735" s="13"/>
      <c r="E5735" s="13">
        <v>34.19</v>
      </c>
      <c r="F5735" s="13">
        <v>1</v>
      </c>
      <c r="G5735" s="13">
        <v>721.37199999999996</v>
      </c>
      <c r="H5735" s="13">
        <v>2161.0949999999998</v>
      </c>
      <c r="I5735" s="13">
        <v>3</v>
      </c>
      <c r="J5735" s="13">
        <v>2160.0909999999999</v>
      </c>
      <c r="K5735" s="13">
        <v>1.004</v>
      </c>
      <c r="L5735" s="13">
        <v>0</v>
      </c>
      <c r="M5735" s="13">
        <v>9.5E-4</v>
      </c>
    </row>
    <row r="5736" spans="1:13" ht="15">
      <c r="A5736" s="13"/>
      <c r="B5736" s="13" t="s">
        <v>6823</v>
      </c>
      <c r="C5736" s="13"/>
      <c r="D5736" s="13"/>
      <c r="E5736" s="13">
        <v>23.55</v>
      </c>
      <c r="F5736" s="13">
        <v>1</v>
      </c>
      <c r="G5736" s="13">
        <v>694.71199999999999</v>
      </c>
      <c r="H5736" s="13">
        <v>2081.1129999999998</v>
      </c>
      <c r="I5736" s="13">
        <v>3</v>
      </c>
      <c r="J5736" s="13">
        <v>2081.1080000000002</v>
      </c>
      <c r="K5736" s="13">
        <v>5.0000000000000001E-3</v>
      </c>
      <c r="L5736" s="13">
        <v>0</v>
      </c>
      <c r="M5736" s="13">
        <v>6.1999999999999998E-3</v>
      </c>
    </row>
    <row r="5737" spans="1:13" ht="15">
      <c r="A5737" s="13" t="s">
        <v>2178</v>
      </c>
      <c r="B5737" s="13">
        <v>3</v>
      </c>
      <c r="C5737" s="13"/>
      <c r="D5737" s="13"/>
      <c r="E5737" s="13"/>
      <c r="F5737" s="13">
        <v>3</v>
      </c>
      <c r="G5737" s="13"/>
      <c r="H5737" s="13"/>
      <c r="I5737" s="13"/>
      <c r="J5737" s="13"/>
      <c r="K5737" s="13"/>
      <c r="L5737" s="13"/>
      <c r="M5737" s="13"/>
    </row>
    <row r="5738" spans="1:13" ht="15">
      <c r="A5738" s="13"/>
      <c r="B5738" s="13" t="s">
        <v>6057</v>
      </c>
      <c r="C5738" s="13"/>
      <c r="D5738" s="13"/>
      <c r="E5738" s="13">
        <v>44.29</v>
      </c>
      <c r="F5738" s="13">
        <v>1</v>
      </c>
      <c r="G5738" s="13">
        <v>610.83100000000002</v>
      </c>
      <c r="H5738" s="13">
        <v>1219.6469999999999</v>
      </c>
      <c r="I5738" s="13">
        <v>2</v>
      </c>
      <c r="J5738" s="13">
        <v>1218.646</v>
      </c>
      <c r="K5738" s="13">
        <v>1.002</v>
      </c>
      <c r="L5738" s="13">
        <v>0</v>
      </c>
      <c r="M5738" s="13">
        <v>2.9E-4</v>
      </c>
    </row>
    <row r="5739" spans="1:13" ht="15">
      <c r="A5739" s="13"/>
      <c r="B5739" s="13" t="s">
        <v>9773</v>
      </c>
      <c r="C5739" s="13"/>
      <c r="D5739" s="13"/>
      <c r="E5739" s="13">
        <v>29.3</v>
      </c>
      <c r="F5739" s="13">
        <v>1</v>
      </c>
      <c r="G5739" s="13">
        <v>515.30499999999995</v>
      </c>
      <c r="H5739" s="13">
        <v>1028.595</v>
      </c>
      <c r="I5739" s="13">
        <v>2</v>
      </c>
      <c r="J5739" s="13">
        <v>1028.598</v>
      </c>
      <c r="K5739" s="13">
        <v>-2E-3</v>
      </c>
      <c r="L5739" s="13">
        <v>0</v>
      </c>
      <c r="M5739" s="13">
        <v>2.0999999999999999E-3</v>
      </c>
    </row>
    <row r="5740" spans="1:13" ht="15">
      <c r="A5740" s="13"/>
      <c r="B5740" s="13" t="s">
        <v>7395</v>
      </c>
      <c r="C5740" s="13"/>
      <c r="D5740" s="13"/>
      <c r="E5740" s="13">
        <v>24.14</v>
      </c>
      <c r="F5740" s="13">
        <v>1</v>
      </c>
      <c r="G5740" s="13">
        <v>530.25699999999995</v>
      </c>
      <c r="H5740" s="13">
        <v>1058.499</v>
      </c>
      <c r="I5740" s="13">
        <v>2</v>
      </c>
      <c r="J5740" s="13">
        <v>1058.499</v>
      </c>
      <c r="K5740" s="13">
        <v>0</v>
      </c>
      <c r="L5740" s="13">
        <v>0</v>
      </c>
      <c r="M5740" s="13">
        <v>7.9000000000000008E-3</v>
      </c>
    </row>
    <row r="5741" spans="1:13" ht="15">
      <c r="A5741" s="13" t="s">
        <v>1074</v>
      </c>
      <c r="B5741" s="13">
        <v>3</v>
      </c>
      <c r="C5741" s="13"/>
      <c r="D5741" s="13"/>
      <c r="E5741" s="13"/>
      <c r="F5741" s="13">
        <v>3</v>
      </c>
      <c r="G5741" s="13"/>
      <c r="H5741" s="13"/>
      <c r="I5741" s="13"/>
      <c r="J5741" s="13"/>
      <c r="K5741" s="13"/>
      <c r="L5741" s="13"/>
      <c r="M5741" s="13"/>
    </row>
    <row r="5742" spans="1:13" ht="15">
      <c r="A5742" s="13"/>
      <c r="B5742" s="13" t="s">
        <v>5362</v>
      </c>
      <c r="C5742" s="13"/>
      <c r="D5742" s="13"/>
      <c r="E5742" s="13">
        <v>24.96</v>
      </c>
      <c r="F5742" s="13">
        <v>1</v>
      </c>
      <c r="G5742" s="13">
        <v>611.33399999999995</v>
      </c>
      <c r="H5742" s="13">
        <v>1220.653</v>
      </c>
      <c r="I5742" s="13">
        <v>2</v>
      </c>
      <c r="J5742" s="13">
        <v>1220.655</v>
      </c>
      <c r="K5742" s="13">
        <v>-3.0000000000000001E-3</v>
      </c>
      <c r="L5742" s="13">
        <v>0</v>
      </c>
      <c r="M5742" s="13">
        <v>1.2E-2</v>
      </c>
    </row>
    <row r="5743" spans="1:13" ht="15" collapsed="1">
      <c r="A5743" s="13"/>
      <c r="B5743" s="13" t="s">
        <v>6825</v>
      </c>
      <c r="C5743" s="13"/>
      <c r="D5743" s="13"/>
      <c r="E5743" s="13">
        <v>24.47</v>
      </c>
      <c r="F5743" s="13">
        <v>1</v>
      </c>
      <c r="G5743" s="13">
        <v>591.33699999999999</v>
      </c>
      <c r="H5743" s="13">
        <v>1180.6600000000001</v>
      </c>
      <c r="I5743" s="13">
        <v>2</v>
      </c>
      <c r="J5743" s="13">
        <v>1179.6610000000001</v>
      </c>
      <c r="K5743" s="13">
        <v>0.999</v>
      </c>
      <c r="L5743" s="13">
        <v>0</v>
      </c>
      <c r="M5743" s="13">
        <v>1.4E-2</v>
      </c>
    </row>
    <row r="5744" spans="1:13" ht="15">
      <c r="A5744" s="13"/>
      <c r="B5744" s="13" t="s">
        <v>6826</v>
      </c>
      <c r="C5744" s="13"/>
      <c r="D5744" s="13"/>
      <c r="E5744" s="13">
        <v>24.3</v>
      </c>
      <c r="F5744" s="13">
        <v>1</v>
      </c>
      <c r="G5744" s="13">
        <v>410.726</v>
      </c>
      <c r="H5744" s="13">
        <v>819.43799999999999</v>
      </c>
      <c r="I5744" s="13">
        <v>2</v>
      </c>
      <c r="J5744" s="13">
        <v>819.43899999999996</v>
      </c>
      <c r="K5744" s="13">
        <v>-1E-3</v>
      </c>
      <c r="L5744" s="13">
        <v>0</v>
      </c>
      <c r="M5744" s="13">
        <v>5.3E-3</v>
      </c>
    </row>
    <row r="5745" spans="1:13" ht="15">
      <c r="A5745" s="13" t="s">
        <v>391</v>
      </c>
      <c r="B5745" s="13">
        <v>3</v>
      </c>
      <c r="C5745" s="13"/>
      <c r="D5745" s="13"/>
      <c r="E5745" s="13"/>
      <c r="F5745" s="13">
        <v>3</v>
      </c>
      <c r="G5745" s="13"/>
      <c r="H5745" s="13"/>
      <c r="I5745" s="13"/>
      <c r="J5745" s="13"/>
      <c r="K5745" s="13"/>
      <c r="L5745" s="13"/>
      <c r="M5745" s="13"/>
    </row>
    <row r="5746" spans="1:13" ht="15">
      <c r="A5746" s="13"/>
      <c r="B5746" s="13" t="s">
        <v>3409</v>
      </c>
      <c r="C5746" s="13" t="s">
        <v>18</v>
      </c>
      <c r="D5746" s="13" t="s">
        <v>75</v>
      </c>
      <c r="E5746" s="13">
        <v>36.49</v>
      </c>
      <c r="F5746" s="13">
        <v>1</v>
      </c>
      <c r="G5746" s="13">
        <v>605.29499999999996</v>
      </c>
      <c r="H5746" s="13">
        <v>1208.575</v>
      </c>
      <c r="I5746" s="13">
        <v>2</v>
      </c>
      <c r="J5746" s="13">
        <v>1207.5730000000001</v>
      </c>
      <c r="K5746" s="13">
        <v>1.002</v>
      </c>
      <c r="L5746" s="13">
        <v>0</v>
      </c>
      <c r="M5746" s="13">
        <v>9.3999999999999997E-4</v>
      </c>
    </row>
    <row r="5747" spans="1:13" ht="15">
      <c r="A5747" s="13"/>
      <c r="B5747" s="13" t="s">
        <v>6603</v>
      </c>
      <c r="C5747" s="13"/>
      <c r="D5747" s="13"/>
      <c r="E5747" s="13">
        <v>33.1</v>
      </c>
      <c r="F5747" s="13">
        <v>1</v>
      </c>
      <c r="G5747" s="13">
        <v>435.77300000000002</v>
      </c>
      <c r="H5747" s="13">
        <v>869.53099999999995</v>
      </c>
      <c r="I5747" s="13">
        <v>2</v>
      </c>
      <c r="J5747" s="13">
        <v>869.53300000000002</v>
      </c>
      <c r="K5747" s="13">
        <v>-2E-3</v>
      </c>
      <c r="L5747" s="13">
        <v>0</v>
      </c>
      <c r="M5747" s="13">
        <v>1.2999999999999999E-3</v>
      </c>
    </row>
    <row r="5748" spans="1:13" ht="15">
      <c r="A5748" s="13"/>
      <c r="B5748" s="13" t="s">
        <v>9616</v>
      </c>
      <c r="C5748" s="13"/>
      <c r="D5748" s="13"/>
      <c r="E5748" s="13">
        <v>24.89</v>
      </c>
      <c r="F5748" s="13">
        <v>1</v>
      </c>
      <c r="G5748" s="13">
        <v>457.9</v>
      </c>
      <c r="H5748" s="13">
        <v>1370.6780000000001</v>
      </c>
      <c r="I5748" s="13">
        <v>3</v>
      </c>
      <c r="J5748" s="13">
        <v>1370.6790000000001</v>
      </c>
      <c r="K5748" s="13">
        <v>-1E-3</v>
      </c>
      <c r="L5748" s="13">
        <v>1</v>
      </c>
      <c r="M5748" s="13">
        <v>1.4999999999999999E-2</v>
      </c>
    </row>
    <row r="5749" spans="1:13" ht="15">
      <c r="A5749" s="13" t="s">
        <v>6094</v>
      </c>
      <c r="B5749" s="13">
        <v>2</v>
      </c>
      <c r="C5749" s="13"/>
      <c r="D5749" s="13"/>
      <c r="E5749" s="13"/>
      <c r="F5749" s="13">
        <v>3</v>
      </c>
      <c r="G5749" s="13"/>
      <c r="H5749" s="13"/>
      <c r="I5749" s="13"/>
      <c r="J5749" s="13"/>
      <c r="K5749" s="13"/>
      <c r="L5749" s="13"/>
      <c r="M5749" s="13"/>
    </row>
    <row r="5750" spans="1:13" ht="15">
      <c r="A5750" s="13"/>
      <c r="B5750" s="13" t="s">
        <v>7115</v>
      </c>
      <c r="C5750" s="13"/>
      <c r="D5750" s="13"/>
      <c r="E5750" s="13">
        <v>28.24</v>
      </c>
      <c r="F5750" s="13">
        <v>2</v>
      </c>
      <c r="G5750" s="13">
        <v>451.76400000000001</v>
      </c>
      <c r="H5750" s="13">
        <v>901.51300000000003</v>
      </c>
      <c r="I5750" s="13">
        <v>2</v>
      </c>
      <c r="J5750" s="13">
        <v>901.51199999999994</v>
      </c>
      <c r="K5750" s="13">
        <v>1E-3</v>
      </c>
      <c r="L5750" s="13">
        <v>0</v>
      </c>
      <c r="M5750" s="13">
        <v>0.02</v>
      </c>
    </row>
    <row r="5751" spans="1:13" ht="15" collapsed="1">
      <c r="A5751" s="13"/>
      <c r="B5751" s="13" t="s">
        <v>9706</v>
      </c>
      <c r="C5751" s="13"/>
      <c r="D5751" s="13"/>
      <c r="E5751" s="13">
        <v>24.02</v>
      </c>
      <c r="F5751" s="13">
        <v>1</v>
      </c>
      <c r="G5751" s="13">
        <v>528.82399999999996</v>
      </c>
      <c r="H5751" s="13">
        <v>1055.634</v>
      </c>
      <c r="I5751" s="13">
        <v>2</v>
      </c>
      <c r="J5751" s="13">
        <v>1055.634</v>
      </c>
      <c r="K5751" s="13">
        <v>0</v>
      </c>
      <c r="L5751" s="13">
        <v>0</v>
      </c>
      <c r="M5751" s="13">
        <v>8.3999999999999995E-3</v>
      </c>
    </row>
    <row r="5752" spans="1:13" ht="15">
      <c r="A5752" s="13" t="s">
        <v>1663</v>
      </c>
      <c r="B5752" s="13">
        <v>2</v>
      </c>
      <c r="C5752" s="13"/>
      <c r="D5752" s="13"/>
      <c r="E5752" s="13"/>
      <c r="F5752" s="13">
        <v>2</v>
      </c>
      <c r="G5752" s="13"/>
      <c r="H5752" s="13"/>
      <c r="I5752" s="13"/>
      <c r="J5752" s="13"/>
      <c r="K5752" s="13"/>
      <c r="L5752" s="13"/>
      <c r="M5752" s="13"/>
    </row>
    <row r="5753" spans="1:13" ht="15">
      <c r="A5753" s="13"/>
      <c r="B5753" s="13" t="s">
        <v>10484</v>
      </c>
      <c r="C5753" s="13"/>
      <c r="D5753" s="13"/>
      <c r="E5753" s="13">
        <v>35.76</v>
      </c>
      <c r="F5753" s="13">
        <v>1</v>
      </c>
      <c r="G5753" s="13">
        <v>623.66999999999996</v>
      </c>
      <c r="H5753" s="13">
        <v>1867.989</v>
      </c>
      <c r="I5753" s="13">
        <v>3</v>
      </c>
      <c r="J5753" s="13">
        <v>1867.9870000000001</v>
      </c>
      <c r="K5753" s="13">
        <v>2E-3</v>
      </c>
      <c r="L5753" s="13">
        <v>0</v>
      </c>
      <c r="M5753" s="13">
        <v>7.6999999999999996E-4</v>
      </c>
    </row>
    <row r="5754" spans="1:13" ht="15">
      <c r="A5754" s="13"/>
      <c r="B5754" s="13" t="s">
        <v>7399</v>
      </c>
      <c r="C5754" s="13"/>
      <c r="D5754" s="13"/>
      <c r="E5754" s="13">
        <v>32.28</v>
      </c>
      <c r="F5754" s="13">
        <v>1</v>
      </c>
      <c r="G5754" s="13">
        <v>777.87699999999995</v>
      </c>
      <c r="H5754" s="13">
        <v>1553.739</v>
      </c>
      <c r="I5754" s="13">
        <v>2</v>
      </c>
      <c r="J5754" s="13">
        <v>1553.74</v>
      </c>
      <c r="K5754" s="13">
        <v>-1E-3</v>
      </c>
      <c r="L5754" s="13">
        <v>0</v>
      </c>
      <c r="M5754" s="13">
        <v>2E-3</v>
      </c>
    </row>
    <row r="5755" spans="1:13" ht="15">
      <c r="A5755" s="13" t="s">
        <v>1667</v>
      </c>
      <c r="B5755" s="13">
        <v>2</v>
      </c>
      <c r="C5755" s="13"/>
      <c r="D5755" s="13"/>
      <c r="E5755" s="13"/>
      <c r="F5755" s="13">
        <v>2</v>
      </c>
      <c r="G5755" s="13"/>
      <c r="H5755" s="13"/>
      <c r="I5755" s="13"/>
      <c r="J5755" s="13"/>
      <c r="K5755" s="13"/>
      <c r="L5755" s="13"/>
      <c r="M5755" s="13"/>
    </row>
    <row r="5756" spans="1:13" ht="15">
      <c r="A5756" s="13"/>
      <c r="B5756" s="13" t="s">
        <v>10485</v>
      </c>
      <c r="C5756" s="13"/>
      <c r="D5756" s="13"/>
      <c r="E5756" s="13">
        <v>78.45</v>
      </c>
      <c r="F5756" s="13">
        <v>1</v>
      </c>
      <c r="G5756" s="13">
        <v>636.36400000000003</v>
      </c>
      <c r="H5756" s="13">
        <v>1270.7139999999999</v>
      </c>
      <c r="I5756" s="13">
        <v>2</v>
      </c>
      <c r="J5756" s="13">
        <v>1270.713</v>
      </c>
      <c r="K5756" s="13">
        <v>1E-3</v>
      </c>
      <c r="L5756" s="13">
        <v>0</v>
      </c>
      <c r="M5756" s="13">
        <v>4.3999999999999997E-8</v>
      </c>
    </row>
    <row r="5757" spans="1:13" ht="15">
      <c r="A5757" s="13"/>
      <c r="B5757" s="13" t="s">
        <v>5782</v>
      </c>
      <c r="C5757" s="13"/>
      <c r="D5757" s="13"/>
      <c r="E5757" s="13">
        <v>45.41</v>
      </c>
      <c r="F5757" s="13">
        <v>1</v>
      </c>
      <c r="G5757" s="13">
        <v>451.76299999999998</v>
      </c>
      <c r="H5757" s="13">
        <v>901.51199999999994</v>
      </c>
      <c r="I5757" s="13">
        <v>2</v>
      </c>
      <c r="J5757" s="13">
        <v>901.51199999999994</v>
      </c>
      <c r="K5757" s="13">
        <v>0</v>
      </c>
      <c r="L5757" s="13">
        <v>0</v>
      </c>
      <c r="M5757" s="13">
        <v>3.6999999999999999E-4</v>
      </c>
    </row>
    <row r="5758" spans="1:13" ht="15">
      <c r="A5758" s="13" t="s">
        <v>6078</v>
      </c>
      <c r="B5758" s="13">
        <v>2</v>
      </c>
      <c r="C5758" s="13"/>
      <c r="D5758" s="13"/>
      <c r="E5758" s="13"/>
      <c r="F5758" s="13">
        <v>3</v>
      </c>
      <c r="G5758" s="13"/>
      <c r="H5758" s="13"/>
      <c r="I5758" s="13"/>
      <c r="J5758" s="13"/>
      <c r="K5758" s="13"/>
      <c r="L5758" s="13"/>
      <c r="M5758" s="13"/>
    </row>
    <row r="5759" spans="1:13" ht="15">
      <c r="A5759" s="13"/>
      <c r="B5759" s="13" t="s">
        <v>6987</v>
      </c>
      <c r="C5759" s="13"/>
      <c r="D5759" s="13"/>
      <c r="E5759" s="13">
        <v>45.42</v>
      </c>
      <c r="F5759" s="13">
        <v>2</v>
      </c>
      <c r="G5759" s="13">
        <v>566.30499999999995</v>
      </c>
      <c r="H5759" s="13">
        <v>1695.893</v>
      </c>
      <c r="I5759" s="13">
        <v>3</v>
      </c>
      <c r="J5759" s="13">
        <v>1694.8879999999999</v>
      </c>
      <c r="K5759" s="13">
        <v>1.006</v>
      </c>
      <c r="L5759" s="13">
        <v>0</v>
      </c>
      <c r="M5759" s="13">
        <v>5.5000000000000002E-5</v>
      </c>
    </row>
    <row r="5760" spans="1:13" ht="15" collapsed="1">
      <c r="A5760" s="13"/>
      <c r="B5760" s="13" t="s">
        <v>6986</v>
      </c>
      <c r="C5760" s="13"/>
      <c r="D5760" s="13"/>
      <c r="E5760" s="13">
        <v>23.86</v>
      </c>
      <c r="F5760" s="13">
        <v>1</v>
      </c>
      <c r="G5760" s="13">
        <v>688.875</v>
      </c>
      <c r="H5760" s="13">
        <v>1375.7349999999999</v>
      </c>
      <c r="I5760" s="13">
        <v>2</v>
      </c>
      <c r="J5760" s="13">
        <v>1375.7349999999999</v>
      </c>
      <c r="K5760" s="13">
        <v>0</v>
      </c>
      <c r="L5760" s="13">
        <v>0</v>
      </c>
      <c r="M5760" s="13">
        <v>5.7999999999999996E-3</v>
      </c>
    </row>
    <row r="5761" spans="1:13" ht="15">
      <c r="A5761" s="13" t="s">
        <v>6206</v>
      </c>
      <c r="B5761" s="13">
        <v>2</v>
      </c>
      <c r="C5761" s="13"/>
      <c r="D5761" s="13"/>
      <c r="E5761" s="13"/>
      <c r="F5761" s="13">
        <v>2</v>
      </c>
      <c r="G5761" s="13"/>
      <c r="H5761" s="13"/>
      <c r="I5761" s="13"/>
      <c r="J5761" s="13"/>
      <c r="K5761" s="13"/>
      <c r="L5761" s="13"/>
      <c r="M5761" s="13"/>
    </row>
    <row r="5762" spans="1:13" ht="15">
      <c r="A5762" s="13"/>
      <c r="B5762" s="13" t="s">
        <v>7402</v>
      </c>
      <c r="C5762" s="13"/>
      <c r="D5762" s="13"/>
      <c r="E5762" s="13">
        <v>33.97</v>
      </c>
      <c r="F5762" s="13">
        <v>1</v>
      </c>
      <c r="G5762" s="13">
        <v>504.26100000000002</v>
      </c>
      <c r="H5762" s="13">
        <v>1006.5069999999999</v>
      </c>
      <c r="I5762" s="13">
        <v>2</v>
      </c>
      <c r="J5762" s="13">
        <v>1006.508</v>
      </c>
      <c r="K5762" s="13">
        <v>-1E-3</v>
      </c>
      <c r="L5762" s="13">
        <v>0</v>
      </c>
      <c r="M5762" s="13">
        <v>6.4999999999999997E-4</v>
      </c>
    </row>
    <row r="5763" spans="1:13" ht="15">
      <c r="A5763" s="13"/>
      <c r="B5763" s="13" t="s">
        <v>9198</v>
      </c>
      <c r="C5763" s="13"/>
      <c r="D5763" s="13"/>
      <c r="E5763" s="13">
        <v>21.36</v>
      </c>
      <c r="F5763" s="13">
        <v>1</v>
      </c>
      <c r="G5763" s="13">
        <v>515.27800000000002</v>
      </c>
      <c r="H5763" s="13">
        <v>1542.8109999999999</v>
      </c>
      <c r="I5763" s="13">
        <v>3</v>
      </c>
      <c r="J5763" s="13">
        <v>1542.8150000000001</v>
      </c>
      <c r="K5763" s="13">
        <v>-4.0000000000000001E-3</v>
      </c>
      <c r="L5763" s="13">
        <v>0</v>
      </c>
      <c r="M5763" s="13">
        <v>9.9000000000000008E-3</v>
      </c>
    </row>
    <row r="5764" spans="1:13" ht="15">
      <c r="A5764" s="13" t="s">
        <v>1609</v>
      </c>
      <c r="B5764" s="13">
        <v>2</v>
      </c>
      <c r="C5764" s="13"/>
      <c r="D5764" s="13"/>
      <c r="E5764" s="13"/>
      <c r="F5764" s="13">
        <v>3</v>
      </c>
      <c r="G5764" s="13"/>
      <c r="H5764" s="13"/>
      <c r="I5764" s="13"/>
      <c r="J5764" s="13"/>
      <c r="K5764" s="13"/>
      <c r="L5764" s="13"/>
      <c r="M5764" s="13"/>
    </row>
    <row r="5765" spans="1:13" ht="15">
      <c r="A5765" s="13"/>
      <c r="B5765" s="13" t="s">
        <v>9715</v>
      </c>
      <c r="C5765" s="13"/>
      <c r="D5765" s="13"/>
      <c r="E5765" s="13">
        <v>39.299999999999997</v>
      </c>
      <c r="F5765" s="13">
        <v>1</v>
      </c>
      <c r="G5765" s="13">
        <v>712.89099999999996</v>
      </c>
      <c r="H5765" s="13">
        <v>1423.7670000000001</v>
      </c>
      <c r="I5765" s="13">
        <v>2</v>
      </c>
      <c r="J5765" s="13">
        <v>1423.7670000000001</v>
      </c>
      <c r="K5765" s="13">
        <v>0</v>
      </c>
      <c r="L5765" s="13">
        <v>0</v>
      </c>
      <c r="M5765" s="13">
        <v>2.1000000000000001E-4</v>
      </c>
    </row>
    <row r="5766" spans="1:13" ht="15">
      <c r="A5766" s="13"/>
      <c r="B5766" s="13" t="s">
        <v>5784</v>
      </c>
      <c r="C5766" s="13"/>
      <c r="D5766" s="13"/>
      <c r="E5766" s="13">
        <v>35.1</v>
      </c>
      <c r="F5766" s="13">
        <v>2</v>
      </c>
      <c r="G5766" s="13">
        <v>538.95399999999995</v>
      </c>
      <c r="H5766" s="13">
        <v>1613.8409999999999</v>
      </c>
      <c r="I5766" s="13">
        <v>3</v>
      </c>
      <c r="J5766" s="13">
        <v>1613.8409999999999</v>
      </c>
      <c r="K5766" s="13">
        <v>0</v>
      </c>
      <c r="L5766" s="13">
        <v>0</v>
      </c>
      <c r="M5766" s="13">
        <v>7.6000000000000004E-4</v>
      </c>
    </row>
    <row r="5767" spans="1:13" ht="15">
      <c r="A5767" s="13" t="s">
        <v>1671</v>
      </c>
      <c r="B5767" s="13">
        <v>2</v>
      </c>
      <c r="C5767" s="13"/>
      <c r="D5767" s="13"/>
      <c r="E5767" s="13"/>
      <c r="F5767" s="13">
        <v>2</v>
      </c>
      <c r="G5767" s="13"/>
      <c r="H5767" s="13"/>
      <c r="I5767" s="13"/>
      <c r="J5767" s="13"/>
      <c r="K5767" s="13"/>
      <c r="L5767" s="13"/>
      <c r="M5767" s="13"/>
    </row>
    <row r="5768" spans="1:13" ht="15">
      <c r="A5768" s="13"/>
      <c r="B5768" s="13" t="s">
        <v>5785</v>
      </c>
      <c r="C5768" s="13"/>
      <c r="D5768" s="13"/>
      <c r="E5768" s="13">
        <v>47.27</v>
      </c>
      <c r="F5768" s="13">
        <v>1</v>
      </c>
      <c r="G5768" s="13">
        <v>415.24200000000002</v>
      </c>
      <c r="H5768" s="13">
        <v>828.47</v>
      </c>
      <c r="I5768" s="13">
        <v>2</v>
      </c>
      <c r="J5768" s="13">
        <v>828.47</v>
      </c>
      <c r="K5768" s="13">
        <v>0</v>
      </c>
      <c r="L5768" s="13">
        <v>0</v>
      </c>
      <c r="M5768" s="13">
        <v>1.2E-4</v>
      </c>
    </row>
    <row r="5769" spans="1:13" ht="15" collapsed="1">
      <c r="A5769" s="13"/>
      <c r="B5769" s="13" t="s">
        <v>10486</v>
      </c>
      <c r="C5769" s="13"/>
      <c r="D5769" s="13"/>
      <c r="E5769" s="13">
        <v>34.93</v>
      </c>
      <c r="F5769" s="13">
        <v>1</v>
      </c>
      <c r="G5769" s="13">
        <v>432.27100000000002</v>
      </c>
      <c r="H5769" s="13">
        <v>862.52700000000004</v>
      </c>
      <c r="I5769" s="13">
        <v>2</v>
      </c>
      <c r="J5769" s="13">
        <v>862.52800000000002</v>
      </c>
      <c r="K5769" s="13">
        <v>0</v>
      </c>
      <c r="L5769" s="13">
        <v>0</v>
      </c>
      <c r="M5769" s="13">
        <v>7.6000000000000004E-4</v>
      </c>
    </row>
    <row r="5770" spans="1:13" ht="15">
      <c r="A5770" s="13" t="s">
        <v>7556</v>
      </c>
      <c r="B5770" s="13">
        <v>2</v>
      </c>
      <c r="C5770" s="13"/>
      <c r="D5770" s="13"/>
      <c r="E5770" s="13"/>
      <c r="F5770" s="13">
        <v>2</v>
      </c>
      <c r="G5770" s="13"/>
      <c r="H5770" s="13"/>
      <c r="I5770" s="13"/>
      <c r="J5770" s="13"/>
      <c r="K5770" s="13"/>
      <c r="L5770" s="13"/>
      <c r="M5770" s="13"/>
    </row>
    <row r="5771" spans="1:13" ht="15" collapsed="1">
      <c r="A5771" s="13"/>
      <c r="B5771" s="13" t="s">
        <v>9863</v>
      </c>
      <c r="C5771" s="13"/>
      <c r="D5771" s="13"/>
      <c r="E5771" s="13">
        <v>31.25</v>
      </c>
      <c r="F5771" s="13">
        <v>1</v>
      </c>
      <c r="G5771" s="13">
        <v>537.28599999999994</v>
      </c>
      <c r="H5771" s="13">
        <v>1072.558</v>
      </c>
      <c r="I5771" s="13">
        <v>2</v>
      </c>
      <c r="J5771" s="13">
        <v>1072.5550000000001</v>
      </c>
      <c r="K5771" s="13">
        <v>3.0000000000000001E-3</v>
      </c>
      <c r="L5771" s="13">
        <v>0</v>
      </c>
      <c r="M5771" s="13">
        <v>1.1999999999999999E-3</v>
      </c>
    </row>
    <row r="5772" spans="1:13" ht="15">
      <c r="A5772" s="13"/>
      <c r="B5772" s="13" t="s">
        <v>9043</v>
      </c>
      <c r="C5772" s="13"/>
      <c r="D5772" s="13"/>
      <c r="E5772" s="13">
        <v>30.34</v>
      </c>
      <c r="F5772" s="13">
        <v>1</v>
      </c>
      <c r="G5772" s="13">
        <v>422.26900000000001</v>
      </c>
      <c r="H5772" s="13">
        <v>842.52300000000002</v>
      </c>
      <c r="I5772" s="13">
        <v>2</v>
      </c>
      <c r="J5772" s="13">
        <v>842.52300000000002</v>
      </c>
      <c r="K5772" s="13">
        <v>0</v>
      </c>
      <c r="L5772" s="13">
        <v>0</v>
      </c>
      <c r="M5772" s="13">
        <v>3.8E-3</v>
      </c>
    </row>
    <row r="5773" spans="1:13" ht="15">
      <c r="A5773" s="13" t="s">
        <v>1098</v>
      </c>
      <c r="B5773" s="13">
        <v>2</v>
      </c>
      <c r="C5773" s="13"/>
      <c r="D5773" s="13"/>
      <c r="E5773" s="13"/>
      <c r="F5773" s="13">
        <v>3</v>
      </c>
      <c r="G5773" s="13"/>
      <c r="H5773" s="13"/>
      <c r="I5773" s="13"/>
      <c r="J5773" s="13"/>
      <c r="K5773" s="13"/>
      <c r="L5773" s="13"/>
      <c r="M5773" s="13"/>
    </row>
    <row r="5774" spans="1:13" ht="15">
      <c r="A5774" s="13"/>
      <c r="B5774" s="13" t="s">
        <v>5035</v>
      </c>
      <c r="C5774" s="13"/>
      <c r="D5774" s="13"/>
      <c r="E5774" s="13">
        <v>38.1</v>
      </c>
      <c r="F5774" s="13">
        <v>2</v>
      </c>
      <c r="G5774" s="13">
        <v>583.67600000000004</v>
      </c>
      <c r="H5774" s="13">
        <v>1748.0050000000001</v>
      </c>
      <c r="I5774" s="13">
        <v>3</v>
      </c>
      <c r="J5774" s="13">
        <v>1746.999</v>
      </c>
      <c r="K5774" s="13">
        <v>1.0049999999999999</v>
      </c>
      <c r="L5774" s="13">
        <v>1</v>
      </c>
      <c r="M5774" s="13">
        <v>4.2000000000000002E-4</v>
      </c>
    </row>
    <row r="5775" spans="1:13" ht="15">
      <c r="A5775" s="13"/>
      <c r="B5775" s="13" t="s">
        <v>7123</v>
      </c>
      <c r="C5775" s="13"/>
      <c r="D5775" s="13"/>
      <c r="E5775" s="13">
        <v>23.26</v>
      </c>
      <c r="F5775" s="13">
        <v>1</v>
      </c>
      <c r="G5775" s="13">
        <v>388.86200000000002</v>
      </c>
      <c r="H5775" s="13">
        <v>1163.5640000000001</v>
      </c>
      <c r="I5775" s="13">
        <v>3</v>
      </c>
      <c r="J5775" s="13">
        <v>1163.5640000000001</v>
      </c>
      <c r="K5775" s="13">
        <v>0</v>
      </c>
      <c r="L5775" s="13">
        <v>0</v>
      </c>
      <c r="M5775" s="13">
        <v>1.7999999999999999E-2</v>
      </c>
    </row>
    <row r="5776" spans="1:13" ht="15">
      <c r="A5776" s="13" t="s">
        <v>6216</v>
      </c>
      <c r="B5776" s="13">
        <v>2</v>
      </c>
      <c r="C5776" s="13"/>
      <c r="D5776" s="13"/>
      <c r="E5776" s="13"/>
      <c r="F5776" s="13">
        <v>2</v>
      </c>
      <c r="G5776" s="13"/>
      <c r="H5776" s="13"/>
      <c r="I5776" s="13"/>
      <c r="J5776" s="13"/>
      <c r="K5776" s="13"/>
      <c r="L5776" s="13"/>
      <c r="M5776" s="13"/>
    </row>
    <row r="5777" spans="1:13" ht="15">
      <c r="A5777" s="13"/>
      <c r="B5777" s="13" t="s">
        <v>7407</v>
      </c>
      <c r="C5777" s="13"/>
      <c r="D5777" s="13"/>
      <c r="E5777" s="13">
        <v>40.770000000000003</v>
      </c>
      <c r="F5777" s="13">
        <v>1</v>
      </c>
      <c r="G5777" s="13">
        <v>436.93900000000002</v>
      </c>
      <c r="H5777" s="13">
        <v>1307.7940000000001</v>
      </c>
      <c r="I5777" s="13">
        <v>3</v>
      </c>
      <c r="J5777" s="13">
        <v>1307.7919999999999</v>
      </c>
      <c r="K5777" s="13">
        <v>1E-3</v>
      </c>
      <c r="L5777" s="13">
        <v>0</v>
      </c>
      <c r="M5777" s="13">
        <v>1.4999999999999999E-4</v>
      </c>
    </row>
    <row r="5778" spans="1:13" ht="15">
      <c r="A5778" s="13"/>
      <c r="B5778" s="13" t="s">
        <v>7407</v>
      </c>
      <c r="C5778" s="13"/>
      <c r="D5778" s="13"/>
      <c r="E5778" s="13">
        <v>21.07</v>
      </c>
      <c r="F5778" s="13">
        <v>1</v>
      </c>
      <c r="G5778" s="13">
        <v>654.904</v>
      </c>
      <c r="H5778" s="13">
        <v>1307.7919999999999</v>
      </c>
      <c r="I5778" s="13">
        <v>2</v>
      </c>
      <c r="J5778" s="13">
        <v>1307.7919999999999</v>
      </c>
      <c r="K5778" s="13">
        <v>0</v>
      </c>
      <c r="L5778" s="13">
        <v>0</v>
      </c>
      <c r="M5778" s="13">
        <v>1.4999999999999999E-2</v>
      </c>
    </row>
    <row r="5779" spans="1:13" ht="15">
      <c r="A5779" s="13" t="s">
        <v>1677</v>
      </c>
      <c r="B5779" s="13">
        <v>2</v>
      </c>
      <c r="C5779" s="13"/>
      <c r="D5779" s="13"/>
      <c r="E5779" s="13"/>
      <c r="F5779" s="13">
        <v>3</v>
      </c>
      <c r="G5779" s="13"/>
      <c r="H5779" s="13"/>
      <c r="I5779" s="13"/>
      <c r="J5779" s="13"/>
      <c r="K5779" s="13"/>
      <c r="L5779" s="13"/>
      <c r="M5779" s="13"/>
    </row>
    <row r="5780" spans="1:13" ht="15">
      <c r="A5780" s="13"/>
      <c r="B5780" s="13" t="s">
        <v>10487</v>
      </c>
      <c r="C5780" s="13"/>
      <c r="D5780" s="13"/>
      <c r="E5780" s="13">
        <v>26.85</v>
      </c>
      <c r="F5780" s="13">
        <v>1</v>
      </c>
      <c r="G5780" s="13">
        <v>660.85599999999999</v>
      </c>
      <c r="H5780" s="13">
        <v>1319.6969999999999</v>
      </c>
      <c r="I5780" s="13">
        <v>2</v>
      </c>
      <c r="J5780" s="13">
        <v>1319.6969999999999</v>
      </c>
      <c r="K5780" s="13">
        <v>0</v>
      </c>
      <c r="L5780" s="13">
        <v>0</v>
      </c>
      <c r="M5780" s="13">
        <v>3.0000000000000001E-3</v>
      </c>
    </row>
    <row r="5781" spans="1:13" ht="15">
      <c r="A5781" s="13"/>
      <c r="B5781" s="13" t="s">
        <v>5788</v>
      </c>
      <c r="C5781" s="13"/>
      <c r="D5781" s="13"/>
      <c r="E5781" s="13">
        <v>24.45</v>
      </c>
      <c r="F5781" s="13">
        <v>2</v>
      </c>
      <c r="G5781" s="13">
        <v>409.23399999999998</v>
      </c>
      <c r="H5781" s="13">
        <v>816.45299999999997</v>
      </c>
      <c r="I5781" s="13">
        <v>2</v>
      </c>
      <c r="J5781" s="13">
        <v>816.45299999999997</v>
      </c>
      <c r="K5781" s="13">
        <v>0</v>
      </c>
      <c r="L5781" s="13">
        <v>0</v>
      </c>
      <c r="M5781" s="13">
        <v>0.02</v>
      </c>
    </row>
    <row r="5782" spans="1:13" ht="15">
      <c r="A5782" s="13" t="s">
        <v>6116</v>
      </c>
      <c r="B5782" s="13">
        <v>2</v>
      </c>
      <c r="C5782" s="13"/>
      <c r="D5782" s="13"/>
      <c r="E5782" s="13"/>
      <c r="F5782" s="13">
        <v>2</v>
      </c>
      <c r="G5782" s="13"/>
      <c r="H5782" s="13"/>
      <c r="I5782" s="13"/>
      <c r="J5782" s="13"/>
      <c r="K5782" s="13"/>
      <c r="L5782" s="13"/>
      <c r="M5782" s="13"/>
    </row>
    <row r="5783" spans="1:13" ht="15" collapsed="1">
      <c r="A5783" s="13"/>
      <c r="B5783" s="13" t="s">
        <v>7257</v>
      </c>
      <c r="C5783" s="13"/>
      <c r="D5783" s="13"/>
      <c r="E5783" s="13">
        <v>35.96</v>
      </c>
      <c r="F5783" s="13">
        <v>1</v>
      </c>
      <c r="G5783" s="13">
        <v>565.31299999999999</v>
      </c>
      <c r="H5783" s="13">
        <v>1128.6110000000001</v>
      </c>
      <c r="I5783" s="13">
        <v>2</v>
      </c>
      <c r="J5783" s="13">
        <v>1128.614</v>
      </c>
      <c r="K5783" s="13">
        <v>-2E-3</v>
      </c>
      <c r="L5783" s="13">
        <v>0</v>
      </c>
      <c r="M5783" s="13">
        <v>2.0999999999999999E-3</v>
      </c>
    </row>
    <row r="5784" spans="1:13" ht="15">
      <c r="A5784" s="13"/>
      <c r="B5784" s="13" t="s">
        <v>7258</v>
      </c>
      <c r="C5784" s="13"/>
      <c r="D5784" s="13"/>
      <c r="E5784" s="13">
        <v>28.35</v>
      </c>
      <c r="F5784" s="13">
        <v>1</v>
      </c>
      <c r="G5784" s="13">
        <v>386.25200000000001</v>
      </c>
      <c r="H5784" s="13">
        <v>770.49</v>
      </c>
      <c r="I5784" s="13">
        <v>2</v>
      </c>
      <c r="J5784" s="13">
        <v>770.49</v>
      </c>
      <c r="K5784" s="13">
        <v>0</v>
      </c>
      <c r="L5784" s="13">
        <v>0</v>
      </c>
      <c r="M5784" s="13">
        <v>4.7999999999999996E-3</v>
      </c>
    </row>
    <row r="5785" spans="1:13" ht="15">
      <c r="A5785" s="13" t="s">
        <v>1309</v>
      </c>
      <c r="B5785" s="13">
        <v>2</v>
      </c>
      <c r="C5785" s="13"/>
      <c r="D5785" s="13"/>
      <c r="E5785" s="13"/>
      <c r="F5785" s="13">
        <v>2</v>
      </c>
      <c r="G5785" s="13"/>
      <c r="H5785" s="13"/>
      <c r="I5785" s="13"/>
      <c r="J5785" s="13"/>
      <c r="K5785" s="13"/>
      <c r="L5785" s="13"/>
      <c r="M5785" s="13"/>
    </row>
    <row r="5786" spans="1:13" ht="15" collapsed="1">
      <c r="A5786" s="13"/>
      <c r="B5786" s="13" t="s">
        <v>8914</v>
      </c>
      <c r="C5786" s="13"/>
      <c r="D5786" s="13"/>
      <c r="E5786" s="13">
        <v>32.299999999999997</v>
      </c>
      <c r="F5786" s="13">
        <v>1</v>
      </c>
      <c r="G5786" s="13">
        <v>548.29399999999998</v>
      </c>
      <c r="H5786" s="13">
        <v>1094.5740000000001</v>
      </c>
      <c r="I5786" s="13">
        <v>2</v>
      </c>
      <c r="J5786" s="13">
        <v>1094.576</v>
      </c>
      <c r="K5786" s="13">
        <v>-2E-3</v>
      </c>
      <c r="L5786" s="13">
        <v>0</v>
      </c>
      <c r="M5786" s="13">
        <v>9.5E-4</v>
      </c>
    </row>
    <row r="5787" spans="1:13" ht="15">
      <c r="A5787" s="13"/>
      <c r="B5787" s="13" t="s">
        <v>5380</v>
      </c>
      <c r="C5787" s="13"/>
      <c r="D5787" s="13"/>
      <c r="E5787" s="13">
        <v>28.47</v>
      </c>
      <c r="F5787" s="13">
        <v>1</v>
      </c>
      <c r="G5787" s="13">
        <v>429.76900000000001</v>
      </c>
      <c r="H5787" s="13">
        <v>857.52300000000002</v>
      </c>
      <c r="I5787" s="13">
        <v>2</v>
      </c>
      <c r="J5787" s="13">
        <v>857.52200000000005</v>
      </c>
      <c r="K5787" s="13">
        <v>1E-3</v>
      </c>
      <c r="L5787" s="13">
        <v>0</v>
      </c>
      <c r="M5787" s="13">
        <v>1.0999999999999999E-2</v>
      </c>
    </row>
    <row r="5788" spans="1:13" ht="15">
      <c r="A5788" s="13" t="s">
        <v>9399</v>
      </c>
      <c r="B5788" s="13">
        <v>2</v>
      </c>
      <c r="C5788" s="13"/>
      <c r="D5788" s="13"/>
      <c r="E5788" s="13"/>
      <c r="F5788" s="13">
        <v>2</v>
      </c>
      <c r="G5788" s="13"/>
      <c r="H5788" s="13"/>
      <c r="I5788" s="13"/>
      <c r="J5788" s="13"/>
      <c r="K5788" s="13"/>
      <c r="L5788" s="13"/>
      <c r="M5788" s="13"/>
    </row>
    <row r="5789" spans="1:13" ht="15">
      <c r="A5789" s="13"/>
      <c r="B5789" s="13" t="s">
        <v>10488</v>
      </c>
      <c r="C5789" s="13"/>
      <c r="D5789" s="13"/>
      <c r="E5789" s="13">
        <v>34.19</v>
      </c>
      <c r="F5789" s="13">
        <v>1</v>
      </c>
      <c r="G5789" s="13">
        <v>565.95100000000002</v>
      </c>
      <c r="H5789" s="13">
        <v>1694.8320000000001</v>
      </c>
      <c r="I5789" s="13">
        <v>3</v>
      </c>
      <c r="J5789" s="13">
        <v>1693.8309999999999</v>
      </c>
      <c r="K5789" s="13">
        <v>1.0009999999999999</v>
      </c>
      <c r="L5789" s="13">
        <v>0</v>
      </c>
      <c r="M5789" s="13">
        <v>7.2000000000000005E-4</v>
      </c>
    </row>
    <row r="5790" spans="1:13" ht="15" collapsed="1">
      <c r="A5790" s="13"/>
      <c r="B5790" s="13" t="s">
        <v>10489</v>
      </c>
      <c r="C5790" s="13"/>
      <c r="D5790" s="13"/>
      <c r="E5790" s="13">
        <v>30.52</v>
      </c>
      <c r="F5790" s="13">
        <v>1</v>
      </c>
      <c r="G5790" s="13">
        <v>438.74700000000001</v>
      </c>
      <c r="H5790" s="13">
        <v>875.48</v>
      </c>
      <c r="I5790" s="13">
        <v>2</v>
      </c>
      <c r="J5790" s="13">
        <v>875.47900000000004</v>
      </c>
      <c r="K5790" s="13">
        <v>1E-3</v>
      </c>
      <c r="L5790" s="13">
        <v>0</v>
      </c>
      <c r="M5790" s="13">
        <v>1.6999999999999999E-3</v>
      </c>
    </row>
    <row r="5791" spans="1:13" ht="15">
      <c r="A5791" s="13" t="s">
        <v>8004</v>
      </c>
      <c r="B5791" s="13">
        <v>2</v>
      </c>
      <c r="C5791" s="13"/>
      <c r="D5791" s="13"/>
      <c r="E5791" s="13"/>
      <c r="F5791" s="13">
        <v>2</v>
      </c>
      <c r="G5791" s="13"/>
      <c r="H5791" s="13"/>
      <c r="I5791" s="13"/>
      <c r="J5791" s="13"/>
      <c r="K5791" s="13"/>
      <c r="L5791" s="13"/>
      <c r="M5791" s="13"/>
    </row>
    <row r="5792" spans="1:13" ht="15">
      <c r="A5792" s="13"/>
      <c r="B5792" s="13" t="s">
        <v>10490</v>
      </c>
      <c r="C5792" s="13"/>
      <c r="D5792" s="13"/>
      <c r="E5792" s="13">
        <v>40.479999999999997</v>
      </c>
      <c r="F5792" s="13">
        <v>1</v>
      </c>
      <c r="G5792" s="13">
        <v>591.78599999999994</v>
      </c>
      <c r="H5792" s="13">
        <v>1181.557</v>
      </c>
      <c r="I5792" s="13">
        <v>2</v>
      </c>
      <c r="J5792" s="13">
        <v>1181.556</v>
      </c>
      <c r="K5792" s="13">
        <v>1E-3</v>
      </c>
      <c r="L5792" s="13">
        <v>0</v>
      </c>
      <c r="M5792" s="13">
        <v>2.5000000000000001E-4</v>
      </c>
    </row>
    <row r="5793" spans="1:13" ht="15">
      <c r="A5793" s="13"/>
      <c r="B5793" s="13" t="s">
        <v>10491</v>
      </c>
      <c r="C5793" s="13" t="s">
        <v>16</v>
      </c>
      <c r="D5793" s="13" t="s">
        <v>111</v>
      </c>
      <c r="E5793" s="13">
        <v>21.26</v>
      </c>
      <c r="F5793" s="13">
        <v>1</v>
      </c>
      <c r="G5793" s="13">
        <v>844.94</v>
      </c>
      <c r="H5793" s="13">
        <v>1687.866</v>
      </c>
      <c r="I5793" s="13">
        <v>2</v>
      </c>
      <c r="J5793" s="13">
        <v>1686.865</v>
      </c>
      <c r="K5793" s="13">
        <v>1.0009999999999999</v>
      </c>
      <c r="L5793" s="13">
        <v>1</v>
      </c>
      <c r="M5793" s="13">
        <v>4.1000000000000002E-2</v>
      </c>
    </row>
    <row r="5794" spans="1:13" ht="15">
      <c r="A5794" s="13" t="s">
        <v>1679</v>
      </c>
      <c r="B5794" s="13">
        <v>2</v>
      </c>
      <c r="C5794" s="13"/>
      <c r="D5794" s="13"/>
      <c r="E5794" s="13"/>
      <c r="F5794" s="13">
        <v>2</v>
      </c>
      <c r="G5794" s="13"/>
      <c r="H5794" s="13"/>
      <c r="I5794" s="13"/>
      <c r="J5794" s="13"/>
      <c r="K5794" s="13"/>
      <c r="L5794" s="13"/>
      <c r="M5794" s="13"/>
    </row>
    <row r="5795" spans="1:13" ht="15" collapsed="1">
      <c r="A5795" s="13"/>
      <c r="B5795" s="13" t="s">
        <v>7259</v>
      </c>
      <c r="C5795" s="13"/>
      <c r="D5795" s="13"/>
      <c r="E5795" s="13">
        <v>27.86</v>
      </c>
      <c r="F5795" s="13">
        <v>1</v>
      </c>
      <c r="G5795" s="13">
        <v>561.29999999999995</v>
      </c>
      <c r="H5795" s="13">
        <v>1120.585</v>
      </c>
      <c r="I5795" s="13">
        <v>2</v>
      </c>
      <c r="J5795" s="13">
        <v>1120.588</v>
      </c>
      <c r="K5795" s="13">
        <v>-2E-3</v>
      </c>
      <c r="L5795" s="13">
        <v>0</v>
      </c>
      <c r="M5795" s="13">
        <v>2.3999999999999998E-3</v>
      </c>
    </row>
    <row r="5796" spans="1:13" ht="15">
      <c r="A5796" s="13"/>
      <c r="B5796" s="13" t="s">
        <v>7260</v>
      </c>
      <c r="C5796" s="13"/>
      <c r="D5796" s="13"/>
      <c r="E5796" s="13">
        <v>24.58</v>
      </c>
      <c r="F5796" s="13">
        <v>1</v>
      </c>
      <c r="G5796" s="13">
        <v>597.81100000000004</v>
      </c>
      <c r="H5796" s="13">
        <v>1193.607</v>
      </c>
      <c r="I5796" s="13">
        <v>2</v>
      </c>
      <c r="J5796" s="13">
        <v>1193.6079999999999</v>
      </c>
      <c r="K5796" s="13">
        <v>-1E-3</v>
      </c>
      <c r="L5796" s="13">
        <v>0</v>
      </c>
      <c r="M5796" s="13">
        <v>5.4999999999999997E-3</v>
      </c>
    </row>
    <row r="5797" spans="1:13" ht="15">
      <c r="A5797" s="13" t="s">
        <v>6174</v>
      </c>
      <c r="B5797" s="13">
        <v>2</v>
      </c>
      <c r="C5797" s="13"/>
      <c r="D5797" s="13"/>
      <c r="E5797" s="13"/>
      <c r="F5797" s="13">
        <v>4</v>
      </c>
      <c r="G5797" s="13"/>
      <c r="H5797" s="13"/>
      <c r="I5797" s="13"/>
      <c r="J5797" s="13"/>
      <c r="K5797" s="13"/>
      <c r="L5797" s="13"/>
      <c r="M5797" s="13"/>
    </row>
    <row r="5798" spans="1:13" ht="15" collapsed="1">
      <c r="A5798" s="13"/>
      <c r="B5798" s="13" t="s">
        <v>7409</v>
      </c>
      <c r="C5798" s="13"/>
      <c r="D5798" s="13"/>
      <c r="E5798" s="13">
        <v>66.73</v>
      </c>
      <c r="F5798" s="13">
        <v>2</v>
      </c>
      <c r="G5798" s="13">
        <v>649.39599999999996</v>
      </c>
      <c r="H5798" s="13">
        <v>1296.778</v>
      </c>
      <c r="I5798" s="13">
        <v>2</v>
      </c>
      <c r="J5798" s="13">
        <v>1296.777</v>
      </c>
      <c r="K5798" s="13">
        <v>2E-3</v>
      </c>
      <c r="L5798" s="13">
        <v>0</v>
      </c>
      <c r="M5798" s="13">
        <v>6.3E-7</v>
      </c>
    </row>
    <row r="5799" spans="1:13" ht="15">
      <c r="A5799" s="13"/>
      <c r="B5799" s="13" t="s">
        <v>7409</v>
      </c>
      <c r="C5799" s="13"/>
      <c r="D5799" s="13"/>
      <c r="E5799" s="13">
        <v>57.94</v>
      </c>
      <c r="F5799" s="13">
        <v>2</v>
      </c>
      <c r="G5799" s="13">
        <v>433.26600000000002</v>
      </c>
      <c r="H5799" s="13">
        <v>1296.7760000000001</v>
      </c>
      <c r="I5799" s="13">
        <v>3</v>
      </c>
      <c r="J5799" s="13">
        <v>1296.777</v>
      </c>
      <c r="K5799" s="13">
        <v>-1E-3</v>
      </c>
      <c r="L5799" s="13">
        <v>0</v>
      </c>
      <c r="M5799" s="13">
        <v>4.4000000000000002E-6</v>
      </c>
    </row>
    <row r="5800" spans="1:13" ht="15">
      <c r="A5800" s="13" t="s">
        <v>1687</v>
      </c>
      <c r="B5800" s="13">
        <v>2</v>
      </c>
      <c r="C5800" s="13"/>
      <c r="D5800" s="13"/>
      <c r="E5800" s="13"/>
      <c r="F5800" s="13">
        <v>2</v>
      </c>
      <c r="G5800" s="13"/>
      <c r="H5800" s="13"/>
      <c r="I5800" s="13"/>
      <c r="J5800" s="13"/>
      <c r="K5800" s="13"/>
      <c r="L5800" s="13"/>
      <c r="M5800" s="13"/>
    </row>
    <row r="5801" spans="1:13" ht="15">
      <c r="A5801" s="13"/>
      <c r="B5801" s="13" t="s">
        <v>5793</v>
      </c>
      <c r="C5801" s="13"/>
      <c r="D5801" s="13"/>
      <c r="E5801" s="13">
        <v>67.52</v>
      </c>
      <c r="F5801" s="13">
        <v>1</v>
      </c>
      <c r="G5801" s="13">
        <v>621.36400000000003</v>
      </c>
      <c r="H5801" s="13">
        <v>1240.713</v>
      </c>
      <c r="I5801" s="13">
        <v>2</v>
      </c>
      <c r="J5801" s="13">
        <v>1240.7139999999999</v>
      </c>
      <c r="K5801" s="13">
        <v>-1E-3</v>
      </c>
      <c r="L5801" s="13">
        <v>0</v>
      </c>
      <c r="M5801" s="13">
        <v>1.3E-6</v>
      </c>
    </row>
    <row r="5802" spans="1:13" ht="15">
      <c r="A5802" s="13"/>
      <c r="B5802" s="13" t="s">
        <v>7261</v>
      </c>
      <c r="C5802" s="13"/>
      <c r="D5802" s="13"/>
      <c r="E5802" s="13">
        <v>37.53</v>
      </c>
      <c r="F5802" s="13">
        <v>1</v>
      </c>
      <c r="G5802" s="13">
        <v>476.73099999999999</v>
      </c>
      <c r="H5802" s="13">
        <v>951.44799999999998</v>
      </c>
      <c r="I5802" s="13">
        <v>2</v>
      </c>
      <c r="J5802" s="13">
        <v>951.44799999999998</v>
      </c>
      <c r="K5802" s="13">
        <v>0</v>
      </c>
      <c r="L5802" s="13">
        <v>0</v>
      </c>
      <c r="M5802" s="13">
        <v>6.0999999999999997E-4</v>
      </c>
    </row>
    <row r="5803" spans="1:13" ht="15">
      <c r="A5803" s="13" t="s">
        <v>1693</v>
      </c>
      <c r="B5803" s="13">
        <v>2</v>
      </c>
      <c r="C5803" s="13"/>
      <c r="D5803" s="13"/>
      <c r="E5803" s="13"/>
      <c r="F5803" s="13">
        <v>2</v>
      </c>
      <c r="G5803" s="13"/>
      <c r="H5803" s="13"/>
      <c r="I5803" s="13"/>
      <c r="J5803" s="13"/>
      <c r="K5803" s="13"/>
      <c r="L5803" s="13"/>
      <c r="M5803" s="13"/>
    </row>
    <row r="5804" spans="1:13" ht="15">
      <c r="A5804" s="13"/>
      <c r="B5804" s="13" t="s">
        <v>5795</v>
      </c>
      <c r="C5804" s="13"/>
      <c r="D5804" s="13"/>
      <c r="E5804" s="13">
        <v>46.65</v>
      </c>
      <c r="F5804" s="13">
        <v>1</v>
      </c>
      <c r="G5804" s="13">
        <v>451.77800000000002</v>
      </c>
      <c r="H5804" s="13">
        <v>901.54200000000003</v>
      </c>
      <c r="I5804" s="13">
        <v>2</v>
      </c>
      <c r="J5804" s="13">
        <v>901.54200000000003</v>
      </c>
      <c r="K5804" s="13">
        <v>0</v>
      </c>
      <c r="L5804" s="13">
        <v>0</v>
      </c>
      <c r="M5804" s="13">
        <v>1.2E-4</v>
      </c>
    </row>
    <row r="5805" spans="1:13" ht="15" collapsed="1">
      <c r="A5805" s="13"/>
      <c r="B5805" s="13" t="s">
        <v>8916</v>
      </c>
      <c r="C5805" s="13"/>
      <c r="D5805" s="13"/>
      <c r="E5805" s="13">
        <v>28.54</v>
      </c>
      <c r="F5805" s="13">
        <v>1</v>
      </c>
      <c r="G5805" s="13">
        <v>404.90300000000002</v>
      </c>
      <c r="H5805" s="13">
        <v>1211.6859999999999</v>
      </c>
      <c r="I5805" s="13">
        <v>3</v>
      </c>
      <c r="J5805" s="13">
        <v>1211.6869999999999</v>
      </c>
      <c r="K5805" s="13">
        <v>-1E-3</v>
      </c>
      <c r="L5805" s="13">
        <v>1</v>
      </c>
      <c r="M5805" s="13">
        <v>6.4000000000000003E-3</v>
      </c>
    </row>
    <row r="5806" spans="1:13" ht="15">
      <c r="A5806" s="13" t="s">
        <v>1695</v>
      </c>
      <c r="B5806" s="13">
        <v>2</v>
      </c>
      <c r="C5806" s="13"/>
      <c r="D5806" s="13"/>
      <c r="E5806" s="13"/>
      <c r="F5806" s="13">
        <v>2</v>
      </c>
      <c r="G5806" s="13"/>
      <c r="H5806" s="13"/>
      <c r="I5806" s="13"/>
      <c r="J5806" s="13"/>
      <c r="K5806" s="13"/>
      <c r="L5806" s="13"/>
      <c r="M5806" s="13"/>
    </row>
    <row r="5807" spans="1:13" ht="15">
      <c r="A5807" s="13"/>
      <c r="B5807" s="13" t="s">
        <v>5796</v>
      </c>
      <c r="C5807" s="13" t="s">
        <v>91</v>
      </c>
      <c r="D5807" s="13" t="s">
        <v>180</v>
      </c>
      <c r="E5807" s="13">
        <v>33.78</v>
      </c>
      <c r="F5807" s="13">
        <v>1</v>
      </c>
      <c r="G5807" s="13">
        <v>542.24400000000003</v>
      </c>
      <c r="H5807" s="13">
        <v>1082.472</v>
      </c>
      <c r="I5807" s="13">
        <v>2</v>
      </c>
      <c r="J5807" s="13">
        <v>1082.47</v>
      </c>
      <c r="K5807" s="13">
        <v>2E-3</v>
      </c>
      <c r="L5807" s="13">
        <v>0</v>
      </c>
      <c r="M5807" s="13">
        <v>4.2000000000000002E-4</v>
      </c>
    </row>
    <row r="5808" spans="1:13" ht="15">
      <c r="A5808" s="13"/>
      <c r="B5808" s="13" t="s">
        <v>10492</v>
      </c>
      <c r="C5808" s="13" t="s">
        <v>18</v>
      </c>
      <c r="D5808" s="13" t="s">
        <v>75</v>
      </c>
      <c r="E5808" s="13">
        <v>25.79</v>
      </c>
      <c r="F5808" s="13">
        <v>1</v>
      </c>
      <c r="G5808" s="13">
        <v>533.76800000000003</v>
      </c>
      <c r="H5808" s="13">
        <v>1065.521</v>
      </c>
      <c r="I5808" s="13">
        <v>2</v>
      </c>
      <c r="J5808" s="13">
        <v>1065.5239999999999</v>
      </c>
      <c r="K5808" s="13">
        <v>-3.0000000000000001E-3</v>
      </c>
      <c r="L5808" s="13">
        <v>0</v>
      </c>
      <c r="M5808" s="13">
        <v>3.8E-3</v>
      </c>
    </row>
    <row r="5809" spans="1:13" ht="15">
      <c r="A5809" s="13" t="s">
        <v>9401</v>
      </c>
      <c r="B5809" s="13">
        <v>2</v>
      </c>
      <c r="C5809" s="13"/>
      <c r="D5809" s="13"/>
      <c r="E5809" s="13"/>
      <c r="F5809" s="13">
        <v>3</v>
      </c>
      <c r="G5809" s="13"/>
      <c r="H5809" s="13"/>
      <c r="I5809" s="13"/>
      <c r="J5809" s="13"/>
      <c r="K5809" s="13"/>
      <c r="L5809" s="13"/>
      <c r="M5809" s="13"/>
    </row>
    <row r="5810" spans="1:13" ht="15">
      <c r="A5810" s="13"/>
      <c r="B5810" s="13" t="s">
        <v>9867</v>
      </c>
      <c r="C5810" s="13"/>
      <c r="D5810" s="13"/>
      <c r="E5810" s="13">
        <v>53.36</v>
      </c>
      <c r="F5810" s="13">
        <v>2</v>
      </c>
      <c r="G5810" s="13">
        <v>523.28599999999994</v>
      </c>
      <c r="H5810" s="13">
        <v>1044.557</v>
      </c>
      <c r="I5810" s="13">
        <v>2</v>
      </c>
      <c r="J5810" s="13">
        <v>1044.556</v>
      </c>
      <c r="K5810" s="13">
        <v>0</v>
      </c>
      <c r="L5810" s="13">
        <v>0</v>
      </c>
      <c r="M5810" s="13">
        <v>2.8E-5</v>
      </c>
    </row>
    <row r="5811" spans="1:13" ht="15">
      <c r="A5811" s="13"/>
      <c r="B5811" s="13" t="s">
        <v>10493</v>
      </c>
      <c r="C5811" s="13"/>
      <c r="D5811" s="13"/>
      <c r="E5811" s="13">
        <v>38.020000000000003</v>
      </c>
      <c r="F5811" s="13">
        <v>1</v>
      </c>
      <c r="G5811" s="13">
        <v>468.78199999999998</v>
      </c>
      <c r="H5811" s="13">
        <v>935.548</v>
      </c>
      <c r="I5811" s="13">
        <v>2</v>
      </c>
      <c r="J5811" s="13">
        <v>935.548</v>
      </c>
      <c r="K5811" s="13">
        <v>0</v>
      </c>
      <c r="L5811" s="13">
        <v>0</v>
      </c>
      <c r="M5811" s="13">
        <v>4.4999999999999999E-4</v>
      </c>
    </row>
    <row r="5812" spans="1:13" ht="15">
      <c r="A5812" s="13" t="s">
        <v>9962</v>
      </c>
      <c r="B5812" s="13">
        <v>2</v>
      </c>
      <c r="C5812" s="13"/>
      <c r="D5812" s="13"/>
      <c r="E5812" s="13"/>
      <c r="F5812" s="13">
        <v>2</v>
      </c>
      <c r="G5812" s="13"/>
      <c r="H5812" s="13"/>
      <c r="I5812" s="13"/>
      <c r="J5812" s="13"/>
      <c r="K5812" s="13"/>
      <c r="L5812" s="13"/>
      <c r="M5812" s="13"/>
    </row>
    <row r="5813" spans="1:13" ht="15" collapsed="1">
      <c r="A5813" s="13"/>
      <c r="B5813" s="13" t="s">
        <v>10494</v>
      </c>
      <c r="C5813" s="13"/>
      <c r="D5813" s="13"/>
      <c r="E5813" s="13">
        <v>30.74</v>
      </c>
      <c r="F5813" s="13">
        <v>1</v>
      </c>
      <c r="G5813" s="13">
        <v>567.95500000000004</v>
      </c>
      <c r="H5813" s="13">
        <v>1700.8430000000001</v>
      </c>
      <c r="I5813" s="13">
        <v>3</v>
      </c>
      <c r="J5813" s="13">
        <v>1699.8420000000001</v>
      </c>
      <c r="K5813" s="13">
        <v>1.002</v>
      </c>
      <c r="L5813" s="13">
        <v>0</v>
      </c>
      <c r="M5813" s="13">
        <v>4.1999999999999997E-3</v>
      </c>
    </row>
    <row r="5814" spans="1:13" ht="15">
      <c r="A5814" s="13"/>
      <c r="B5814" s="13" t="s">
        <v>10495</v>
      </c>
      <c r="C5814" s="13"/>
      <c r="D5814" s="13"/>
      <c r="E5814" s="13">
        <v>21.66</v>
      </c>
      <c r="F5814" s="13">
        <v>1</v>
      </c>
      <c r="G5814" s="13">
        <v>532.32500000000005</v>
      </c>
      <c r="H5814" s="13">
        <v>1593.954</v>
      </c>
      <c r="I5814" s="13">
        <v>3</v>
      </c>
      <c r="J5814" s="13">
        <v>1593.9490000000001</v>
      </c>
      <c r="K5814" s="13">
        <v>4.0000000000000001E-3</v>
      </c>
      <c r="L5814" s="13">
        <v>0</v>
      </c>
      <c r="M5814" s="13">
        <v>8.2000000000000007E-3</v>
      </c>
    </row>
    <row r="5815" spans="1:13" ht="15">
      <c r="A5815" s="13" t="s">
        <v>1707</v>
      </c>
      <c r="B5815" s="13">
        <v>2</v>
      </c>
      <c r="C5815" s="13"/>
      <c r="D5815" s="13"/>
      <c r="E5815" s="13"/>
      <c r="F5815" s="13">
        <v>2</v>
      </c>
      <c r="G5815" s="13"/>
      <c r="H5815" s="13"/>
      <c r="I5815" s="13"/>
      <c r="J5815" s="13"/>
      <c r="K5815" s="13"/>
      <c r="L5815" s="13"/>
      <c r="M5815" s="13"/>
    </row>
    <row r="5816" spans="1:13" ht="15">
      <c r="A5816" s="13"/>
      <c r="B5816" s="13" t="s">
        <v>5801</v>
      </c>
      <c r="C5816" s="13"/>
      <c r="D5816" s="13"/>
      <c r="E5816" s="13">
        <v>38.78</v>
      </c>
      <c r="F5816" s="13">
        <v>1</v>
      </c>
      <c r="G5816" s="13">
        <v>456.779</v>
      </c>
      <c r="H5816" s="13">
        <v>911.54399999999998</v>
      </c>
      <c r="I5816" s="13">
        <v>2</v>
      </c>
      <c r="J5816" s="13">
        <v>911.54399999999998</v>
      </c>
      <c r="K5816" s="13">
        <v>0</v>
      </c>
      <c r="L5816" s="13">
        <v>0</v>
      </c>
      <c r="M5816" s="13">
        <v>4.4000000000000002E-4</v>
      </c>
    </row>
    <row r="5817" spans="1:13" ht="15">
      <c r="A5817" s="13"/>
      <c r="B5817" s="13" t="s">
        <v>9718</v>
      </c>
      <c r="C5817" s="13"/>
      <c r="D5817" s="13"/>
      <c r="E5817" s="13">
        <v>29.57</v>
      </c>
      <c r="F5817" s="13">
        <v>1</v>
      </c>
      <c r="G5817" s="13">
        <v>514.62099999999998</v>
      </c>
      <c r="H5817" s="13">
        <v>1540.8409999999999</v>
      </c>
      <c r="I5817" s="13">
        <v>3</v>
      </c>
      <c r="J5817" s="13">
        <v>1540.846</v>
      </c>
      <c r="K5817" s="13">
        <v>-5.0000000000000001E-3</v>
      </c>
      <c r="L5817" s="13">
        <v>0</v>
      </c>
      <c r="M5817" s="13">
        <v>1.6999999999999999E-3</v>
      </c>
    </row>
    <row r="5818" spans="1:13" ht="15">
      <c r="A5818" s="13" t="s">
        <v>1709</v>
      </c>
      <c r="B5818" s="13">
        <v>2</v>
      </c>
      <c r="C5818" s="13"/>
      <c r="D5818" s="13"/>
      <c r="E5818" s="13"/>
      <c r="F5818" s="13">
        <v>2</v>
      </c>
      <c r="G5818" s="13"/>
      <c r="H5818" s="13"/>
      <c r="I5818" s="13"/>
      <c r="J5818" s="13"/>
      <c r="K5818" s="13"/>
      <c r="L5818" s="13"/>
      <c r="M5818" s="13"/>
    </row>
    <row r="5819" spans="1:13" ht="15">
      <c r="A5819" s="13"/>
      <c r="B5819" s="13" t="s">
        <v>5802</v>
      </c>
      <c r="C5819" s="13"/>
      <c r="D5819" s="13"/>
      <c r="E5819" s="13">
        <v>39.78</v>
      </c>
      <c r="F5819" s="13">
        <v>1</v>
      </c>
      <c r="G5819" s="13">
        <v>623.32500000000005</v>
      </c>
      <c r="H5819" s="13">
        <v>1244.636</v>
      </c>
      <c r="I5819" s="13">
        <v>2</v>
      </c>
      <c r="J5819" s="13">
        <v>1244.636</v>
      </c>
      <c r="K5819" s="13">
        <v>0</v>
      </c>
      <c r="L5819" s="13">
        <v>0</v>
      </c>
      <c r="M5819" s="13">
        <v>6.6E-4</v>
      </c>
    </row>
    <row r="5820" spans="1:13" ht="15">
      <c r="A5820" s="13"/>
      <c r="B5820" s="13" t="s">
        <v>9056</v>
      </c>
      <c r="C5820" s="13"/>
      <c r="D5820" s="13"/>
      <c r="E5820" s="13">
        <v>35.54</v>
      </c>
      <c r="F5820" s="13">
        <v>1</v>
      </c>
      <c r="G5820" s="13">
        <v>568.78099999999995</v>
      </c>
      <c r="H5820" s="13">
        <v>1135.547</v>
      </c>
      <c r="I5820" s="13">
        <v>2</v>
      </c>
      <c r="J5820" s="13">
        <v>1135.5509999999999</v>
      </c>
      <c r="K5820" s="13">
        <v>-4.0000000000000001E-3</v>
      </c>
      <c r="L5820" s="13">
        <v>0</v>
      </c>
      <c r="M5820" s="13">
        <v>1.1999999999999999E-3</v>
      </c>
    </row>
    <row r="5821" spans="1:13" ht="15">
      <c r="A5821" s="13" t="s">
        <v>1715</v>
      </c>
      <c r="B5821" s="13">
        <v>2</v>
      </c>
      <c r="C5821" s="13"/>
      <c r="D5821" s="13"/>
      <c r="E5821" s="13"/>
      <c r="F5821" s="13">
        <v>2</v>
      </c>
      <c r="G5821" s="13"/>
      <c r="H5821" s="13"/>
      <c r="I5821" s="13"/>
      <c r="J5821" s="13"/>
      <c r="K5821" s="13"/>
      <c r="L5821" s="13"/>
      <c r="M5821" s="13"/>
    </row>
    <row r="5822" spans="1:13" ht="15">
      <c r="A5822" s="13"/>
      <c r="B5822" s="13" t="s">
        <v>5804</v>
      </c>
      <c r="C5822" s="13"/>
      <c r="D5822" s="13"/>
      <c r="E5822" s="13">
        <v>49.54</v>
      </c>
      <c r="F5822" s="13">
        <v>1</v>
      </c>
      <c r="G5822" s="13">
        <v>599.80899999999997</v>
      </c>
      <c r="H5822" s="13">
        <v>1197.6030000000001</v>
      </c>
      <c r="I5822" s="13">
        <v>2</v>
      </c>
      <c r="J5822" s="13">
        <v>1197.6030000000001</v>
      </c>
      <c r="K5822" s="13">
        <v>0</v>
      </c>
      <c r="L5822" s="13">
        <v>0</v>
      </c>
      <c r="M5822" s="13">
        <v>5.3999999999999998E-5</v>
      </c>
    </row>
    <row r="5823" spans="1:13" ht="15">
      <c r="A5823" s="13"/>
      <c r="B5823" s="13" t="s">
        <v>10496</v>
      </c>
      <c r="C5823" s="13"/>
      <c r="D5823" s="13"/>
      <c r="E5823" s="13">
        <v>24.41</v>
      </c>
      <c r="F5823" s="13">
        <v>1</v>
      </c>
      <c r="G5823" s="13">
        <v>400.24</v>
      </c>
      <c r="H5823" s="13">
        <v>1197.6990000000001</v>
      </c>
      <c r="I5823" s="13">
        <v>3</v>
      </c>
      <c r="J5823" s="13">
        <v>1197.6969999999999</v>
      </c>
      <c r="K5823" s="13">
        <v>2E-3</v>
      </c>
      <c r="L5823" s="13">
        <v>1</v>
      </c>
      <c r="M5823" s="13">
        <v>6.7999999999999996E-3</v>
      </c>
    </row>
    <row r="5824" spans="1:13" ht="15">
      <c r="A5824" s="13" t="s">
        <v>1317</v>
      </c>
      <c r="B5824" s="13">
        <v>2</v>
      </c>
      <c r="C5824" s="13"/>
      <c r="D5824" s="13"/>
      <c r="E5824" s="13"/>
      <c r="F5824" s="13">
        <v>2</v>
      </c>
      <c r="G5824" s="13"/>
      <c r="H5824" s="13"/>
      <c r="I5824" s="13"/>
      <c r="J5824" s="13"/>
      <c r="K5824" s="13"/>
      <c r="L5824" s="13"/>
      <c r="M5824" s="13"/>
    </row>
    <row r="5825" spans="1:13" ht="15" collapsed="1">
      <c r="A5825" s="13"/>
      <c r="B5825" s="13" t="s">
        <v>5389</v>
      </c>
      <c r="C5825" s="13"/>
      <c r="D5825" s="13"/>
      <c r="E5825" s="13">
        <v>43.31</v>
      </c>
      <c r="F5825" s="13">
        <v>1</v>
      </c>
      <c r="G5825" s="13">
        <v>601.31100000000004</v>
      </c>
      <c r="H5825" s="13">
        <v>1200.6079999999999</v>
      </c>
      <c r="I5825" s="13">
        <v>2</v>
      </c>
      <c r="J5825" s="13">
        <v>1200.6099999999999</v>
      </c>
      <c r="K5825" s="13">
        <v>-2E-3</v>
      </c>
      <c r="L5825" s="13">
        <v>0</v>
      </c>
      <c r="M5825" s="13">
        <v>8.7000000000000001E-5</v>
      </c>
    </row>
    <row r="5826" spans="1:13" ht="15">
      <c r="A5826" s="13"/>
      <c r="B5826" s="13" t="s">
        <v>10497</v>
      </c>
      <c r="C5826" s="13"/>
      <c r="D5826" s="13"/>
      <c r="E5826" s="13">
        <v>30.39</v>
      </c>
      <c r="F5826" s="13">
        <v>1</v>
      </c>
      <c r="G5826" s="13">
        <v>591.29200000000003</v>
      </c>
      <c r="H5826" s="13">
        <v>1770.856</v>
      </c>
      <c r="I5826" s="13">
        <v>3</v>
      </c>
      <c r="J5826" s="13">
        <v>1770.8610000000001</v>
      </c>
      <c r="K5826" s="13">
        <v>-5.0000000000000001E-3</v>
      </c>
      <c r="L5826" s="13">
        <v>1</v>
      </c>
      <c r="M5826" s="13">
        <v>3.3999999999999998E-3</v>
      </c>
    </row>
    <row r="5827" spans="1:13" ht="15">
      <c r="A5827" s="13" t="s">
        <v>1319</v>
      </c>
      <c r="B5827" s="13">
        <v>2</v>
      </c>
      <c r="C5827" s="13"/>
      <c r="D5827" s="13"/>
      <c r="E5827" s="13"/>
      <c r="F5827" s="13">
        <v>2</v>
      </c>
      <c r="G5827" s="13"/>
      <c r="H5827" s="13"/>
      <c r="I5827" s="13"/>
      <c r="J5827" s="13"/>
      <c r="K5827" s="13"/>
      <c r="L5827" s="13"/>
      <c r="M5827" s="13"/>
    </row>
    <row r="5828" spans="1:13" ht="15">
      <c r="A5828" s="13"/>
      <c r="B5828" s="13" t="s">
        <v>5391</v>
      </c>
      <c r="C5828" s="13"/>
      <c r="D5828" s="13"/>
      <c r="E5828" s="13">
        <v>44.53</v>
      </c>
      <c r="F5828" s="13">
        <v>1</v>
      </c>
      <c r="G5828" s="13">
        <v>612.79700000000003</v>
      </c>
      <c r="H5828" s="13">
        <v>1223.579</v>
      </c>
      <c r="I5828" s="13">
        <v>2</v>
      </c>
      <c r="J5828" s="13">
        <v>1223.578</v>
      </c>
      <c r="K5828" s="13">
        <v>1E-3</v>
      </c>
      <c r="L5828" s="13">
        <v>0</v>
      </c>
      <c r="M5828" s="13">
        <v>1.3999999999999999E-4</v>
      </c>
    </row>
    <row r="5829" spans="1:13" ht="15" collapsed="1">
      <c r="A5829" s="13"/>
      <c r="B5829" s="13" t="s">
        <v>10498</v>
      </c>
      <c r="C5829" s="13"/>
      <c r="D5829" s="13"/>
      <c r="E5829" s="13">
        <v>35.340000000000003</v>
      </c>
      <c r="F5829" s="13">
        <v>1</v>
      </c>
      <c r="G5829" s="13">
        <v>538.28300000000002</v>
      </c>
      <c r="H5829" s="13">
        <v>1074.5509999999999</v>
      </c>
      <c r="I5829" s="13">
        <v>2</v>
      </c>
      <c r="J5829" s="13">
        <v>1074.556</v>
      </c>
      <c r="K5829" s="13">
        <v>-4.0000000000000001E-3</v>
      </c>
      <c r="L5829" s="13">
        <v>0</v>
      </c>
      <c r="M5829" s="13">
        <v>4.8999999999999998E-4</v>
      </c>
    </row>
    <row r="5830" spans="1:13" ht="15">
      <c r="A5830" s="13" t="s">
        <v>7897</v>
      </c>
      <c r="B5830" s="13">
        <v>2</v>
      </c>
      <c r="C5830" s="13"/>
      <c r="D5830" s="13"/>
      <c r="E5830" s="13"/>
      <c r="F5830" s="13">
        <v>2</v>
      </c>
      <c r="G5830" s="13"/>
      <c r="H5830" s="13"/>
      <c r="I5830" s="13"/>
      <c r="J5830" s="13"/>
      <c r="K5830" s="13"/>
      <c r="L5830" s="13"/>
      <c r="M5830" s="13"/>
    </row>
    <row r="5831" spans="1:13" ht="15">
      <c r="A5831" s="13"/>
      <c r="B5831" s="13" t="s">
        <v>10499</v>
      </c>
      <c r="C5831" s="13"/>
      <c r="D5831" s="13"/>
      <c r="E5831" s="13">
        <v>27.49</v>
      </c>
      <c r="F5831" s="13">
        <v>1</v>
      </c>
      <c r="G5831" s="13">
        <v>562.29399999999998</v>
      </c>
      <c r="H5831" s="13">
        <v>1683.86</v>
      </c>
      <c r="I5831" s="13">
        <v>3</v>
      </c>
      <c r="J5831" s="13">
        <v>1683.8579999999999</v>
      </c>
      <c r="K5831" s="13">
        <v>2E-3</v>
      </c>
      <c r="L5831" s="13">
        <v>0</v>
      </c>
      <c r="M5831" s="13">
        <v>2.5999999999999999E-3</v>
      </c>
    </row>
    <row r="5832" spans="1:13" ht="15">
      <c r="A5832" s="13"/>
      <c r="B5832" s="13" t="s">
        <v>8922</v>
      </c>
      <c r="C5832" s="13"/>
      <c r="D5832" s="13"/>
      <c r="E5832" s="13">
        <v>26.99</v>
      </c>
      <c r="F5832" s="13">
        <v>1</v>
      </c>
      <c r="G5832" s="13">
        <v>537.29700000000003</v>
      </c>
      <c r="H5832" s="13">
        <v>1608.8689999999999</v>
      </c>
      <c r="I5832" s="13">
        <v>3</v>
      </c>
      <c r="J5832" s="13">
        <v>1607.8630000000001</v>
      </c>
      <c r="K5832" s="13">
        <v>1.006</v>
      </c>
      <c r="L5832" s="13">
        <v>0</v>
      </c>
      <c r="M5832" s="13">
        <v>1.2999999999999999E-2</v>
      </c>
    </row>
    <row r="5833" spans="1:13" ht="15">
      <c r="A5833" s="13" t="s">
        <v>1719</v>
      </c>
      <c r="B5833" s="13">
        <v>2</v>
      </c>
      <c r="C5833" s="13"/>
      <c r="D5833" s="13"/>
      <c r="E5833" s="13"/>
      <c r="F5833" s="13">
        <v>2</v>
      </c>
      <c r="G5833" s="13"/>
      <c r="H5833" s="13"/>
      <c r="I5833" s="13"/>
      <c r="J5833" s="13"/>
      <c r="K5833" s="13"/>
      <c r="L5833" s="13"/>
      <c r="M5833" s="13"/>
    </row>
    <row r="5834" spans="1:13" ht="15">
      <c r="A5834" s="13"/>
      <c r="B5834" s="13" t="s">
        <v>5806</v>
      </c>
      <c r="C5834" s="13"/>
      <c r="D5834" s="13"/>
      <c r="E5834" s="13">
        <v>29.36</v>
      </c>
      <c r="F5834" s="13">
        <v>1</v>
      </c>
      <c r="G5834" s="13">
        <v>585.82299999999998</v>
      </c>
      <c r="H5834" s="13">
        <v>1169.6320000000001</v>
      </c>
      <c r="I5834" s="13">
        <v>2</v>
      </c>
      <c r="J5834" s="13">
        <v>1169.633</v>
      </c>
      <c r="K5834" s="13">
        <v>-1E-3</v>
      </c>
      <c r="L5834" s="13">
        <v>0</v>
      </c>
      <c r="M5834" s="13">
        <v>1.8E-3</v>
      </c>
    </row>
    <row r="5835" spans="1:13" ht="15">
      <c r="A5835" s="13"/>
      <c r="B5835" s="13" t="s">
        <v>10500</v>
      </c>
      <c r="C5835" s="13"/>
      <c r="D5835" s="13"/>
      <c r="E5835" s="13">
        <v>24.44</v>
      </c>
      <c r="F5835" s="13">
        <v>1</v>
      </c>
      <c r="G5835" s="13">
        <v>597.82299999999998</v>
      </c>
      <c r="H5835" s="13">
        <v>1193.6320000000001</v>
      </c>
      <c r="I5835" s="13">
        <v>2</v>
      </c>
      <c r="J5835" s="13">
        <v>1193.6289999999999</v>
      </c>
      <c r="K5835" s="13">
        <v>3.0000000000000001E-3</v>
      </c>
      <c r="L5835" s="13">
        <v>0</v>
      </c>
      <c r="M5835" s="13">
        <v>2.1999999999999999E-2</v>
      </c>
    </row>
    <row r="5836" spans="1:13" ht="15">
      <c r="A5836" s="13" t="s">
        <v>8026</v>
      </c>
      <c r="B5836" s="13">
        <v>2</v>
      </c>
      <c r="C5836" s="13"/>
      <c r="D5836" s="13"/>
      <c r="E5836" s="13"/>
      <c r="F5836" s="13">
        <v>2</v>
      </c>
      <c r="G5836" s="13"/>
      <c r="H5836" s="13"/>
      <c r="I5836" s="13"/>
      <c r="J5836" s="13"/>
      <c r="K5836" s="13"/>
      <c r="L5836" s="13"/>
      <c r="M5836" s="13"/>
    </row>
    <row r="5837" spans="1:13" ht="15">
      <c r="A5837" s="13"/>
      <c r="B5837" s="13" t="s">
        <v>9871</v>
      </c>
      <c r="C5837" s="13"/>
      <c r="D5837" s="13"/>
      <c r="E5837" s="13">
        <v>27.64</v>
      </c>
      <c r="F5837" s="13">
        <v>1</v>
      </c>
      <c r="G5837" s="13">
        <v>414.24299999999999</v>
      </c>
      <c r="H5837" s="13">
        <v>826.471</v>
      </c>
      <c r="I5837" s="13">
        <v>2</v>
      </c>
      <c r="J5837" s="13">
        <v>826.47</v>
      </c>
      <c r="K5837" s="13">
        <v>1E-3</v>
      </c>
      <c r="L5837" s="13">
        <v>0</v>
      </c>
      <c r="M5837" s="13">
        <v>6.7999999999999996E-3</v>
      </c>
    </row>
    <row r="5838" spans="1:13" ht="15" collapsed="1">
      <c r="A5838" s="13"/>
      <c r="B5838" s="13" t="s">
        <v>9218</v>
      </c>
      <c r="C5838" s="13"/>
      <c r="D5838" s="13"/>
      <c r="E5838" s="13">
        <v>20.95</v>
      </c>
      <c r="F5838" s="13">
        <v>1</v>
      </c>
      <c r="G5838" s="13">
        <v>496.25799999999998</v>
      </c>
      <c r="H5838" s="13">
        <v>990.50199999999995</v>
      </c>
      <c r="I5838" s="13">
        <v>2</v>
      </c>
      <c r="J5838" s="13">
        <v>990.50199999999995</v>
      </c>
      <c r="K5838" s="13">
        <v>-1E-3</v>
      </c>
      <c r="L5838" s="13">
        <v>0</v>
      </c>
      <c r="M5838" s="13">
        <v>2.4E-2</v>
      </c>
    </row>
    <row r="5839" spans="1:13" ht="15">
      <c r="A5839" s="13" t="s">
        <v>1323</v>
      </c>
      <c r="B5839" s="13">
        <v>2</v>
      </c>
      <c r="C5839" s="13"/>
      <c r="D5839" s="13"/>
      <c r="E5839" s="13"/>
      <c r="F5839" s="13">
        <v>2</v>
      </c>
      <c r="G5839" s="13"/>
      <c r="H5839" s="13"/>
      <c r="I5839" s="13"/>
      <c r="J5839" s="13"/>
      <c r="K5839" s="13"/>
      <c r="L5839" s="13"/>
      <c r="M5839" s="13"/>
    </row>
    <row r="5840" spans="1:13" ht="15" collapsed="1">
      <c r="A5840" s="13"/>
      <c r="B5840" s="13" t="s">
        <v>5393</v>
      </c>
      <c r="C5840" s="13"/>
      <c r="D5840" s="13"/>
      <c r="E5840" s="13">
        <v>51.39</v>
      </c>
      <c r="F5840" s="13">
        <v>1</v>
      </c>
      <c r="G5840" s="13">
        <v>563.79300000000001</v>
      </c>
      <c r="H5840" s="13">
        <v>1125.5709999999999</v>
      </c>
      <c r="I5840" s="13">
        <v>2</v>
      </c>
      <c r="J5840" s="13">
        <v>1125.5709999999999</v>
      </c>
      <c r="K5840" s="13">
        <v>0</v>
      </c>
      <c r="L5840" s="13">
        <v>0</v>
      </c>
      <c r="M5840" s="13">
        <v>4.1999999999999998E-5</v>
      </c>
    </row>
    <row r="5841" spans="1:13" ht="15">
      <c r="A5841" s="13"/>
      <c r="B5841" s="13" t="s">
        <v>5392</v>
      </c>
      <c r="C5841" s="13"/>
      <c r="D5841" s="13"/>
      <c r="E5841" s="13">
        <v>46.9</v>
      </c>
      <c r="F5841" s="13">
        <v>1</v>
      </c>
      <c r="G5841" s="13">
        <v>578.33299999999997</v>
      </c>
      <c r="H5841" s="13">
        <v>1154.6510000000001</v>
      </c>
      <c r="I5841" s="13">
        <v>2</v>
      </c>
      <c r="J5841" s="13">
        <v>1154.655</v>
      </c>
      <c r="K5841" s="13">
        <v>-4.0000000000000001E-3</v>
      </c>
      <c r="L5841" s="13">
        <v>0</v>
      </c>
      <c r="M5841" s="13">
        <v>4.0000000000000003E-5</v>
      </c>
    </row>
    <row r="5842" spans="1:13" ht="15">
      <c r="A5842" s="13" t="s">
        <v>6232</v>
      </c>
      <c r="B5842" s="13">
        <v>2</v>
      </c>
      <c r="C5842" s="13"/>
      <c r="D5842" s="13"/>
      <c r="E5842" s="13"/>
      <c r="F5842" s="13">
        <v>2</v>
      </c>
      <c r="G5842" s="13"/>
      <c r="H5842" s="13"/>
      <c r="I5842" s="13"/>
      <c r="J5842" s="13"/>
      <c r="K5842" s="13"/>
      <c r="L5842" s="13"/>
      <c r="M5842" s="13"/>
    </row>
    <row r="5843" spans="1:13" ht="15">
      <c r="A5843" s="13"/>
      <c r="B5843" s="13" t="s">
        <v>10501</v>
      </c>
      <c r="C5843" s="13"/>
      <c r="D5843" s="13"/>
      <c r="E5843" s="13">
        <v>46.53</v>
      </c>
      <c r="F5843" s="13">
        <v>1</v>
      </c>
      <c r="G5843" s="13">
        <v>465.255</v>
      </c>
      <c r="H5843" s="13">
        <v>928.49599999999998</v>
      </c>
      <c r="I5843" s="13">
        <v>2</v>
      </c>
      <c r="J5843" s="13">
        <v>928.49800000000005</v>
      </c>
      <c r="K5843" s="13">
        <v>-2E-3</v>
      </c>
      <c r="L5843" s="13">
        <v>0</v>
      </c>
      <c r="M5843" s="13">
        <v>1.2E-4</v>
      </c>
    </row>
    <row r="5844" spans="1:13" ht="15" collapsed="1">
      <c r="A5844" s="13"/>
      <c r="B5844" s="13" t="s">
        <v>10502</v>
      </c>
      <c r="C5844" s="13"/>
      <c r="D5844" s="13"/>
      <c r="E5844" s="13">
        <v>24.14</v>
      </c>
      <c r="F5844" s="13">
        <v>1</v>
      </c>
      <c r="G5844" s="13">
        <v>539.28300000000002</v>
      </c>
      <c r="H5844" s="13">
        <v>1614.827</v>
      </c>
      <c r="I5844" s="13">
        <v>3</v>
      </c>
      <c r="J5844" s="13">
        <v>1613.82</v>
      </c>
      <c r="K5844" s="13">
        <v>1.0069999999999999</v>
      </c>
      <c r="L5844" s="13">
        <v>0</v>
      </c>
      <c r="M5844" s="13">
        <v>5.4000000000000003E-3</v>
      </c>
    </row>
    <row r="5845" spans="1:13" ht="15">
      <c r="A5845" s="13" t="s">
        <v>8030</v>
      </c>
      <c r="B5845" s="13">
        <v>2</v>
      </c>
      <c r="C5845" s="13"/>
      <c r="D5845" s="13"/>
      <c r="E5845" s="13"/>
      <c r="F5845" s="13">
        <v>2</v>
      </c>
      <c r="G5845" s="13"/>
      <c r="H5845" s="13"/>
      <c r="I5845" s="13"/>
      <c r="J5845" s="13"/>
      <c r="K5845" s="13"/>
      <c r="L5845" s="13"/>
      <c r="M5845" s="13"/>
    </row>
    <row r="5846" spans="1:13" ht="15">
      <c r="A5846" s="13"/>
      <c r="B5846" s="13" t="s">
        <v>9221</v>
      </c>
      <c r="C5846" s="13"/>
      <c r="D5846" s="13"/>
      <c r="E5846" s="13">
        <v>47.26</v>
      </c>
      <c r="F5846" s="13">
        <v>1</v>
      </c>
      <c r="G5846" s="13">
        <v>555.79499999999996</v>
      </c>
      <c r="H5846" s="13">
        <v>1109.575</v>
      </c>
      <c r="I5846" s="13">
        <v>2</v>
      </c>
      <c r="J5846" s="13">
        <v>1109.576</v>
      </c>
      <c r="K5846" s="13">
        <v>0</v>
      </c>
      <c r="L5846" s="13">
        <v>0</v>
      </c>
      <c r="M5846" s="13">
        <v>3.6999999999999998E-5</v>
      </c>
    </row>
    <row r="5847" spans="1:13" ht="15">
      <c r="A5847" s="13"/>
      <c r="B5847" s="13" t="s">
        <v>10503</v>
      </c>
      <c r="C5847" s="13"/>
      <c r="D5847" s="13"/>
      <c r="E5847" s="13">
        <v>23.81</v>
      </c>
      <c r="F5847" s="13">
        <v>1</v>
      </c>
      <c r="G5847" s="13">
        <v>482.77800000000002</v>
      </c>
      <c r="H5847" s="13">
        <v>963.54100000000005</v>
      </c>
      <c r="I5847" s="13">
        <v>2</v>
      </c>
      <c r="J5847" s="13">
        <v>963.53899999999999</v>
      </c>
      <c r="K5847" s="13">
        <v>2E-3</v>
      </c>
      <c r="L5847" s="13">
        <v>0</v>
      </c>
      <c r="M5847" s="13">
        <v>5.7999999999999996E-3</v>
      </c>
    </row>
    <row r="5848" spans="1:13" ht="15">
      <c r="A5848" s="13" t="s">
        <v>1731</v>
      </c>
      <c r="B5848" s="13">
        <v>2</v>
      </c>
      <c r="C5848" s="13"/>
      <c r="D5848" s="13"/>
      <c r="E5848" s="13"/>
      <c r="F5848" s="13">
        <v>2</v>
      </c>
      <c r="G5848" s="13"/>
      <c r="H5848" s="13"/>
      <c r="I5848" s="13"/>
      <c r="J5848" s="13"/>
      <c r="K5848" s="13"/>
      <c r="L5848" s="13"/>
      <c r="M5848" s="13"/>
    </row>
    <row r="5849" spans="1:13" ht="15">
      <c r="A5849" s="13"/>
      <c r="B5849" s="13" t="s">
        <v>7806</v>
      </c>
      <c r="C5849" s="13"/>
      <c r="D5849" s="13"/>
      <c r="E5849" s="13">
        <v>55.83</v>
      </c>
      <c r="F5849" s="13">
        <v>1</v>
      </c>
      <c r="G5849" s="13">
        <v>604.79899999999998</v>
      </c>
      <c r="H5849" s="13">
        <v>1207.5840000000001</v>
      </c>
      <c r="I5849" s="13">
        <v>2</v>
      </c>
      <c r="J5849" s="13">
        <v>1207.5830000000001</v>
      </c>
      <c r="K5849" s="13">
        <v>0</v>
      </c>
      <c r="L5849" s="13">
        <v>0</v>
      </c>
      <c r="M5849" s="13">
        <v>1.2E-5</v>
      </c>
    </row>
    <row r="5850" spans="1:13" ht="15">
      <c r="A5850" s="13"/>
      <c r="B5850" s="13" t="s">
        <v>7417</v>
      </c>
      <c r="C5850" s="13"/>
      <c r="D5850" s="13"/>
      <c r="E5850" s="13">
        <v>37.43</v>
      </c>
      <c r="F5850" s="13">
        <v>1</v>
      </c>
      <c r="G5850" s="13">
        <v>497.77100000000002</v>
      </c>
      <c r="H5850" s="13">
        <v>993.52700000000004</v>
      </c>
      <c r="I5850" s="13">
        <v>2</v>
      </c>
      <c r="J5850" s="13">
        <v>993.524</v>
      </c>
      <c r="K5850" s="13">
        <v>3.0000000000000001E-3</v>
      </c>
      <c r="L5850" s="13">
        <v>0</v>
      </c>
      <c r="M5850" s="13">
        <v>1.1999999999999999E-3</v>
      </c>
    </row>
    <row r="5851" spans="1:13" ht="15">
      <c r="A5851" s="13" t="s">
        <v>6236</v>
      </c>
      <c r="B5851" s="13">
        <v>2</v>
      </c>
      <c r="C5851" s="13"/>
      <c r="D5851" s="13"/>
      <c r="E5851" s="13"/>
      <c r="F5851" s="13">
        <v>4</v>
      </c>
      <c r="G5851" s="13"/>
      <c r="H5851" s="13"/>
      <c r="I5851" s="13"/>
      <c r="J5851" s="13"/>
      <c r="K5851" s="13"/>
      <c r="L5851" s="13"/>
      <c r="M5851" s="13"/>
    </row>
    <row r="5852" spans="1:13" ht="15" collapsed="1">
      <c r="A5852" s="13"/>
      <c r="B5852" s="13" t="s">
        <v>7807</v>
      </c>
      <c r="C5852" s="13"/>
      <c r="D5852" s="13"/>
      <c r="E5852" s="13">
        <v>33.799999999999997</v>
      </c>
      <c r="F5852" s="13">
        <v>3</v>
      </c>
      <c r="G5852" s="13">
        <v>490.93799999999999</v>
      </c>
      <c r="H5852" s="13">
        <v>1469.7919999999999</v>
      </c>
      <c r="I5852" s="13">
        <v>3</v>
      </c>
      <c r="J5852" s="13">
        <v>1469.7909999999999</v>
      </c>
      <c r="K5852" s="13">
        <v>1E-3</v>
      </c>
      <c r="L5852" s="13">
        <v>0</v>
      </c>
      <c r="M5852" s="13">
        <v>6.8000000000000005E-4</v>
      </c>
    </row>
    <row r="5853" spans="1:13" ht="15">
      <c r="A5853" s="13"/>
      <c r="B5853" s="13" t="s">
        <v>7419</v>
      </c>
      <c r="C5853" s="13"/>
      <c r="D5853" s="13"/>
      <c r="E5853" s="13">
        <v>31.08</v>
      </c>
      <c r="F5853" s="13">
        <v>1</v>
      </c>
      <c r="G5853" s="13">
        <v>551.63800000000003</v>
      </c>
      <c r="H5853" s="13">
        <v>1651.893</v>
      </c>
      <c r="I5853" s="13">
        <v>3</v>
      </c>
      <c r="J5853" s="13">
        <v>1651.893</v>
      </c>
      <c r="K5853" s="13">
        <v>0</v>
      </c>
      <c r="L5853" s="13">
        <v>0</v>
      </c>
      <c r="M5853" s="13">
        <v>1.1999999999999999E-3</v>
      </c>
    </row>
    <row r="5854" spans="1:13" ht="15">
      <c r="A5854" s="13" t="s">
        <v>9411</v>
      </c>
      <c r="B5854" s="13">
        <v>2</v>
      </c>
      <c r="C5854" s="13"/>
      <c r="D5854" s="13"/>
      <c r="E5854" s="13"/>
      <c r="F5854" s="13">
        <v>2</v>
      </c>
      <c r="G5854" s="13"/>
      <c r="H5854" s="13"/>
      <c r="I5854" s="13"/>
      <c r="J5854" s="13"/>
      <c r="K5854" s="13"/>
      <c r="L5854" s="13"/>
      <c r="M5854" s="13"/>
    </row>
    <row r="5855" spans="1:13" ht="15" collapsed="1">
      <c r="A5855" s="13"/>
      <c r="B5855" s="13" t="s">
        <v>10504</v>
      </c>
      <c r="C5855" s="13"/>
      <c r="D5855" s="13"/>
      <c r="E5855" s="13">
        <v>44.4</v>
      </c>
      <c r="F5855" s="13">
        <v>1</v>
      </c>
      <c r="G5855" s="13">
        <v>629.36199999999997</v>
      </c>
      <c r="H5855" s="13">
        <v>1256.71</v>
      </c>
      <c r="I5855" s="13">
        <v>2</v>
      </c>
      <c r="J5855" s="13">
        <v>1256.7090000000001</v>
      </c>
      <c r="K5855" s="13">
        <v>2E-3</v>
      </c>
      <c r="L5855" s="13">
        <v>0</v>
      </c>
      <c r="M5855" s="13">
        <v>6.8999999999999997E-5</v>
      </c>
    </row>
    <row r="5856" spans="1:13" ht="15">
      <c r="A5856" s="13"/>
      <c r="B5856" s="13" t="s">
        <v>9874</v>
      </c>
      <c r="C5856" s="13"/>
      <c r="D5856" s="13"/>
      <c r="E5856" s="13">
        <v>32.770000000000003</v>
      </c>
      <c r="F5856" s="13">
        <v>1</v>
      </c>
      <c r="G5856" s="13">
        <v>563.61599999999999</v>
      </c>
      <c r="H5856" s="13">
        <v>1687.826</v>
      </c>
      <c r="I5856" s="13">
        <v>3</v>
      </c>
      <c r="J5856" s="13">
        <v>1687.8240000000001</v>
      </c>
      <c r="K5856" s="13">
        <v>2E-3</v>
      </c>
      <c r="L5856" s="13">
        <v>0</v>
      </c>
      <c r="M5856" s="13">
        <v>2.5000000000000001E-3</v>
      </c>
    </row>
    <row r="5857" spans="1:13" ht="15">
      <c r="A5857" s="13" t="s">
        <v>6244</v>
      </c>
      <c r="B5857" s="13">
        <v>2</v>
      </c>
      <c r="C5857" s="13"/>
      <c r="D5857" s="13"/>
      <c r="E5857" s="13"/>
      <c r="F5857" s="13">
        <v>2</v>
      </c>
      <c r="G5857" s="13"/>
      <c r="H5857" s="13"/>
      <c r="I5857" s="13"/>
      <c r="J5857" s="13"/>
      <c r="K5857" s="13"/>
      <c r="L5857" s="13"/>
      <c r="M5857" s="13"/>
    </row>
    <row r="5858" spans="1:13" ht="15">
      <c r="A5858" s="13"/>
      <c r="B5858" s="13" t="s">
        <v>7424</v>
      </c>
      <c r="C5858" s="13"/>
      <c r="D5858" s="13"/>
      <c r="E5858" s="13">
        <v>53.92</v>
      </c>
      <c r="F5858" s="13">
        <v>1</v>
      </c>
      <c r="G5858" s="13">
        <v>531.80999999999995</v>
      </c>
      <c r="H5858" s="13">
        <v>1061.605</v>
      </c>
      <c r="I5858" s="13">
        <v>2</v>
      </c>
      <c r="J5858" s="13">
        <v>1061.606</v>
      </c>
      <c r="K5858" s="13">
        <v>-1E-3</v>
      </c>
      <c r="L5858" s="13">
        <v>0</v>
      </c>
      <c r="M5858" s="13">
        <v>8.8000000000000004E-6</v>
      </c>
    </row>
    <row r="5859" spans="1:13" ht="15">
      <c r="A5859" s="13"/>
      <c r="B5859" s="13" t="s">
        <v>10505</v>
      </c>
      <c r="C5859" s="13"/>
      <c r="D5859" s="13"/>
      <c r="E5859" s="13">
        <v>26.12</v>
      </c>
      <c r="F5859" s="13">
        <v>1</v>
      </c>
      <c r="G5859" s="13">
        <v>530.29899999999998</v>
      </c>
      <c r="H5859" s="13">
        <v>1058.5830000000001</v>
      </c>
      <c r="I5859" s="13">
        <v>2</v>
      </c>
      <c r="J5859" s="13">
        <v>1058.5830000000001</v>
      </c>
      <c r="K5859" s="13">
        <v>-1E-3</v>
      </c>
      <c r="L5859" s="13">
        <v>0</v>
      </c>
      <c r="M5859" s="13">
        <v>3.5000000000000001E-3</v>
      </c>
    </row>
    <row r="5860" spans="1:13" ht="15">
      <c r="A5860" s="13" t="s">
        <v>1333</v>
      </c>
      <c r="B5860" s="13">
        <v>2</v>
      </c>
      <c r="C5860" s="13"/>
      <c r="D5860" s="13"/>
      <c r="E5860" s="13"/>
      <c r="F5860" s="13">
        <v>2</v>
      </c>
      <c r="G5860" s="13"/>
      <c r="H5860" s="13"/>
      <c r="I5860" s="13"/>
      <c r="J5860" s="13"/>
      <c r="K5860" s="13"/>
      <c r="L5860" s="13"/>
      <c r="M5860" s="13"/>
    </row>
    <row r="5861" spans="1:13" ht="15">
      <c r="A5861" s="13"/>
      <c r="B5861" s="13" t="s">
        <v>5407</v>
      </c>
      <c r="C5861" s="13"/>
      <c r="D5861" s="13"/>
      <c r="E5861" s="13">
        <v>34.950000000000003</v>
      </c>
      <c r="F5861" s="13">
        <v>1</v>
      </c>
      <c r="G5861" s="13">
        <v>650.89800000000002</v>
      </c>
      <c r="H5861" s="13">
        <v>1299.78</v>
      </c>
      <c r="I5861" s="13">
        <v>2</v>
      </c>
      <c r="J5861" s="13">
        <v>1299.78</v>
      </c>
      <c r="K5861" s="13">
        <v>0</v>
      </c>
      <c r="L5861" s="13">
        <v>0</v>
      </c>
      <c r="M5861" s="13">
        <v>1.1999999999999999E-3</v>
      </c>
    </row>
    <row r="5862" spans="1:13" ht="15">
      <c r="A5862" s="13"/>
      <c r="B5862" s="13" t="s">
        <v>8711</v>
      </c>
      <c r="C5862" s="13"/>
      <c r="D5862" s="13"/>
      <c r="E5862" s="13">
        <v>23.82</v>
      </c>
      <c r="F5862" s="13">
        <v>1</v>
      </c>
      <c r="G5862" s="13">
        <v>560.32500000000005</v>
      </c>
      <c r="H5862" s="13">
        <v>1118.635</v>
      </c>
      <c r="I5862" s="13">
        <v>2</v>
      </c>
      <c r="J5862" s="13">
        <v>1118.634</v>
      </c>
      <c r="K5862" s="13">
        <v>1E-3</v>
      </c>
      <c r="L5862" s="13">
        <v>0</v>
      </c>
      <c r="M5862" s="13">
        <v>5.7999999999999996E-3</v>
      </c>
    </row>
    <row r="5863" spans="1:13" ht="15">
      <c r="A5863" s="13" t="s">
        <v>1613</v>
      </c>
      <c r="B5863" s="13">
        <v>2</v>
      </c>
      <c r="C5863" s="13"/>
      <c r="D5863" s="13"/>
      <c r="E5863" s="13"/>
      <c r="F5863" s="13">
        <v>5</v>
      </c>
      <c r="G5863" s="13"/>
      <c r="H5863" s="13"/>
      <c r="I5863" s="13"/>
      <c r="J5863" s="13"/>
      <c r="K5863" s="13"/>
      <c r="L5863" s="13"/>
      <c r="M5863" s="13"/>
    </row>
    <row r="5864" spans="1:13" ht="15">
      <c r="A5864" s="13"/>
      <c r="B5864" s="13" t="s">
        <v>7280</v>
      </c>
      <c r="C5864" s="13"/>
      <c r="D5864" s="13"/>
      <c r="E5864" s="13">
        <v>51.87</v>
      </c>
      <c r="F5864" s="13">
        <v>4</v>
      </c>
      <c r="G5864" s="13">
        <v>554.976</v>
      </c>
      <c r="H5864" s="13">
        <v>1661.905</v>
      </c>
      <c r="I5864" s="13">
        <v>3</v>
      </c>
      <c r="J5864" s="13">
        <v>1660.9</v>
      </c>
      <c r="K5864" s="13">
        <v>1.004</v>
      </c>
      <c r="L5864" s="13">
        <v>0</v>
      </c>
      <c r="M5864" s="13">
        <v>1.9000000000000001E-5</v>
      </c>
    </row>
    <row r="5865" spans="1:13" ht="15">
      <c r="A5865" s="13"/>
      <c r="B5865" s="13" t="s">
        <v>10506</v>
      </c>
      <c r="C5865" s="13"/>
      <c r="D5865" s="13"/>
      <c r="E5865" s="13">
        <v>29.21</v>
      </c>
      <c r="F5865" s="13">
        <v>1</v>
      </c>
      <c r="G5865" s="13">
        <v>624.30999999999995</v>
      </c>
      <c r="H5865" s="13">
        <v>1246.606</v>
      </c>
      <c r="I5865" s="13">
        <v>2</v>
      </c>
      <c r="J5865" s="13">
        <v>1246.6089999999999</v>
      </c>
      <c r="K5865" s="13">
        <v>-3.0000000000000001E-3</v>
      </c>
      <c r="L5865" s="13">
        <v>0</v>
      </c>
      <c r="M5865" s="13">
        <v>5.4999999999999997E-3</v>
      </c>
    </row>
    <row r="5866" spans="1:13" ht="15">
      <c r="A5866" s="13" t="s">
        <v>1751</v>
      </c>
      <c r="B5866" s="13">
        <v>2</v>
      </c>
      <c r="C5866" s="13"/>
      <c r="D5866" s="13"/>
      <c r="E5866" s="13"/>
      <c r="F5866" s="13">
        <v>3</v>
      </c>
      <c r="G5866" s="13"/>
      <c r="H5866" s="13"/>
      <c r="I5866" s="13"/>
      <c r="J5866" s="13"/>
      <c r="K5866" s="13"/>
      <c r="L5866" s="13"/>
      <c r="M5866" s="13"/>
    </row>
    <row r="5867" spans="1:13" ht="15" collapsed="1">
      <c r="A5867" s="13"/>
      <c r="B5867" s="13" t="s">
        <v>5819</v>
      </c>
      <c r="C5867" s="13"/>
      <c r="D5867" s="13"/>
      <c r="E5867" s="13">
        <v>36.75</v>
      </c>
      <c r="F5867" s="13">
        <v>1</v>
      </c>
      <c r="G5867" s="13">
        <v>544.73</v>
      </c>
      <c r="H5867" s="13">
        <v>1087.4459999999999</v>
      </c>
      <c r="I5867" s="13">
        <v>2</v>
      </c>
      <c r="J5867" s="13">
        <v>1087.4459999999999</v>
      </c>
      <c r="K5867" s="13">
        <v>0</v>
      </c>
      <c r="L5867" s="13">
        <v>0</v>
      </c>
      <c r="M5867" s="13">
        <v>2.2000000000000001E-4</v>
      </c>
    </row>
    <row r="5868" spans="1:13" ht="15">
      <c r="A5868" s="13"/>
      <c r="B5868" s="13" t="s">
        <v>7283</v>
      </c>
      <c r="C5868" s="13"/>
      <c r="D5868" s="13"/>
      <c r="E5868" s="13">
        <v>32.47</v>
      </c>
      <c r="F5868" s="13">
        <v>2</v>
      </c>
      <c r="G5868" s="13">
        <v>473.77199999999999</v>
      </c>
      <c r="H5868" s="13">
        <v>945.529</v>
      </c>
      <c r="I5868" s="13">
        <v>2</v>
      </c>
      <c r="J5868" s="13">
        <v>945.52800000000002</v>
      </c>
      <c r="K5868" s="13">
        <v>0</v>
      </c>
      <c r="L5868" s="13">
        <v>0</v>
      </c>
      <c r="M5868" s="13">
        <v>2.0999999999999999E-3</v>
      </c>
    </row>
    <row r="5869" spans="1:13" ht="15">
      <c r="A5869" s="13" t="s">
        <v>1335</v>
      </c>
      <c r="B5869" s="13">
        <v>2</v>
      </c>
      <c r="C5869" s="13"/>
      <c r="D5869" s="13"/>
      <c r="E5869" s="13"/>
      <c r="F5869" s="13">
        <v>3</v>
      </c>
      <c r="G5869" s="13"/>
      <c r="H5869" s="13"/>
      <c r="I5869" s="13"/>
      <c r="J5869" s="13"/>
      <c r="K5869" s="13"/>
      <c r="L5869" s="13"/>
      <c r="M5869" s="13"/>
    </row>
    <row r="5870" spans="1:13" ht="15">
      <c r="A5870" s="13"/>
      <c r="B5870" s="13" t="s">
        <v>7284</v>
      </c>
      <c r="C5870" s="13"/>
      <c r="D5870" s="13"/>
      <c r="E5870" s="13">
        <v>31.08</v>
      </c>
      <c r="F5870" s="13">
        <v>2</v>
      </c>
      <c r="G5870" s="13">
        <v>450.22699999999998</v>
      </c>
      <c r="H5870" s="13">
        <v>1347.66</v>
      </c>
      <c r="I5870" s="13">
        <v>3</v>
      </c>
      <c r="J5870" s="13">
        <v>1346.6569999999999</v>
      </c>
      <c r="K5870" s="13">
        <v>1.002</v>
      </c>
      <c r="L5870" s="13">
        <v>1</v>
      </c>
      <c r="M5870" s="13">
        <v>3.3E-3</v>
      </c>
    </row>
    <row r="5871" spans="1:13" ht="15">
      <c r="A5871" s="13"/>
      <c r="B5871" s="13" t="s">
        <v>7285</v>
      </c>
      <c r="C5871" s="13"/>
      <c r="D5871" s="13"/>
      <c r="E5871" s="13">
        <v>30.99</v>
      </c>
      <c r="F5871" s="13">
        <v>1</v>
      </c>
      <c r="G5871" s="13">
        <v>486.78899999999999</v>
      </c>
      <c r="H5871" s="13">
        <v>971.56399999999996</v>
      </c>
      <c r="I5871" s="13">
        <v>2</v>
      </c>
      <c r="J5871" s="13">
        <v>971.56500000000005</v>
      </c>
      <c r="K5871" s="13">
        <v>-1E-3</v>
      </c>
      <c r="L5871" s="13">
        <v>0</v>
      </c>
      <c r="M5871" s="13">
        <v>1.1999999999999999E-3</v>
      </c>
    </row>
    <row r="5872" spans="1:13" ht="15">
      <c r="A5872" s="13" t="s">
        <v>1753</v>
      </c>
      <c r="B5872" s="13">
        <v>2</v>
      </c>
      <c r="C5872" s="13"/>
      <c r="D5872" s="13"/>
      <c r="E5872" s="13"/>
      <c r="F5872" s="13">
        <v>3</v>
      </c>
      <c r="G5872" s="13"/>
      <c r="H5872" s="13"/>
      <c r="I5872" s="13"/>
      <c r="J5872" s="13"/>
      <c r="K5872" s="13"/>
      <c r="L5872" s="13"/>
      <c r="M5872" s="13"/>
    </row>
    <row r="5873" spans="1:13" ht="15">
      <c r="A5873" s="13"/>
      <c r="B5873" s="13" t="s">
        <v>5820</v>
      </c>
      <c r="C5873" s="13"/>
      <c r="D5873" s="13"/>
      <c r="E5873" s="13">
        <v>35.51</v>
      </c>
      <c r="F5873" s="13">
        <v>1</v>
      </c>
      <c r="G5873" s="13">
        <v>565.31399999999996</v>
      </c>
      <c r="H5873" s="13">
        <v>1128.614</v>
      </c>
      <c r="I5873" s="13">
        <v>2</v>
      </c>
      <c r="J5873" s="13">
        <v>1128.614</v>
      </c>
      <c r="K5873" s="13">
        <v>0</v>
      </c>
      <c r="L5873" s="13">
        <v>0</v>
      </c>
      <c r="M5873" s="13">
        <v>4.6999999999999999E-4</v>
      </c>
    </row>
    <row r="5874" spans="1:13" ht="15" collapsed="1">
      <c r="A5874" s="13"/>
      <c r="B5874" s="13" t="s">
        <v>7286</v>
      </c>
      <c r="C5874" s="13"/>
      <c r="D5874" s="13"/>
      <c r="E5874" s="13">
        <v>34.19</v>
      </c>
      <c r="F5874" s="13">
        <v>2</v>
      </c>
      <c r="G5874" s="13">
        <v>597.35299999999995</v>
      </c>
      <c r="H5874" s="13">
        <v>1192.692</v>
      </c>
      <c r="I5874" s="13">
        <v>2</v>
      </c>
      <c r="J5874" s="13">
        <v>1192.6890000000001</v>
      </c>
      <c r="K5874" s="13">
        <v>3.0000000000000001E-3</v>
      </c>
      <c r="L5874" s="13">
        <v>0</v>
      </c>
      <c r="M5874" s="13">
        <v>1.1999999999999999E-3</v>
      </c>
    </row>
    <row r="5875" spans="1:13" ht="15">
      <c r="A5875" s="13" t="s">
        <v>6096</v>
      </c>
      <c r="B5875" s="13">
        <v>2</v>
      </c>
      <c r="C5875" s="13"/>
      <c r="D5875" s="13"/>
      <c r="E5875" s="13"/>
      <c r="F5875" s="13">
        <v>2</v>
      </c>
      <c r="G5875" s="13"/>
      <c r="H5875" s="13"/>
      <c r="I5875" s="13"/>
      <c r="J5875" s="13"/>
      <c r="K5875" s="13"/>
      <c r="L5875" s="13"/>
      <c r="M5875" s="13"/>
    </row>
    <row r="5876" spans="1:13" ht="15" collapsed="1">
      <c r="A5876" s="13"/>
      <c r="B5876" s="13" t="s">
        <v>7144</v>
      </c>
      <c r="C5876" s="13"/>
      <c r="D5876" s="13"/>
      <c r="E5876" s="13">
        <v>32.08</v>
      </c>
      <c r="F5876" s="13">
        <v>1</v>
      </c>
      <c r="G5876" s="13">
        <v>398.56099999999998</v>
      </c>
      <c r="H5876" s="13">
        <v>1192.6610000000001</v>
      </c>
      <c r="I5876" s="13">
        <v>3</v>
      </c>
      <c r="J5876" s="13">
        <v>1192.6600000000001</v>
      </c>
      <c r="K5876" s="13">
        <v>0</v>
      </c>
      <c r="L5876" s="13">
        <v>1</v>
      </c>
      <c r="M5876" s="13">
        <v>9.7999999999999997E-4</v>
      </c>
    </row>
    <row r="5877" spans="1:13" ht="15">
      <c r="A5877" s="13"/>
      <c r="B5877" s="13" t="s">
        <v>10507</v>
      </c>
      <c r="C5877" s="13"/>
      <c r="D5877" s="13"/>
      <c r="E5877" s="13">
        <v>24.33</v>
      </c>
      <c r="F5877" s="13">
        <v>1</v>
      </c>
      <c r="G5877" s="13">
        <v>451.22399999999999</v>
      </c>
      <c r="H5877" s="13">
        <v>900.43399999999997</v>
      </c>
      <c r="I5877" s="13">
        <v>2</v>
      </c>
      <c r="J5877" s="13">
        <v>900.43399999999997</v>
      </c>
      <c r="K5877" s="13">
        <v>0</v>
      </c>
      <c r="L5877" s="13">
        <v>0</v>
      </c>
      <c r="M5877" s="13">
        <v>7.4000000000000003E-3</v>
      </c>
    </row>
    <row r="5878" spans="1:13" ht="15">
      <c r="A5878" s="13" t="s">
        <v>1341</v>
      </c>
      <c r="B5878" s="13">
        <v>2</v>
      </c>
      <c r="C5878" s="13"/>
      <c r="D5878" s="13"/>
      <c r="E5878" s="13"/>
      <c r="F5878" s="13">
        <v>2</v>
      </c>
      <c r="G5878" s="13"/>
      <c r="H5878" s="13"/>
      <c r="I5878" s="13"/>
      <c r="J5878" s="13"/>
      <c r="K5878" s="13"/>
      <c r="L5878" s="13"/>
      <c r="M5878" s="13"/>
    </row>
    <row r="5879" spans="1:13" ht="15" collapsed="1">
      <c r="A5879" s="13"/>
      <c r="B5879" s="13" t="s">
        <v>5417</v>
      </c>
      <c r="C5879" s="13"/>
      <c r="D5879" s="13"/>
      <c r="E5879" s="13">
        <v>41.05</v>
      </c>
      <c r="F5879" s="13">
        <v>1</v>
      </c>
      <c r="G5879" s="13">
        <v>401.755</v>
      </c>
      <c r="H5879" s="13">
        <v>801.49599999999998</v>
      </c>
      <c r="I5879" s="13">
        <v>2</v>
      </c>
      <c r="J5879" s="13">
        <v>801.49599999999998</v>
      </c>
      <c r="K5879" s="13">
        <v>0</v>
      </c>
      <c r="L5879" s="13">
        <v>0</v>
      </c>
      <c r="M5879" s="13">
        <v>3.5E-4</v>
      </c>
    </row>
    <row r="5880" spans="1:13" ht="15">
      <c r="A5880" s="13"/>
      <c r="B5880" s="13" t="s">
        <v>8806</v>
      </c>
      <c r="C5880" s="13"/>
      <c r="D5880" s="13"/>
      <c r="E5880" s="13">
        <v>33.35</v>
      </c>
      <c r="F5880" s="13">
        <v>1</v>
      </c>
      <c r="G5880" s="13">
        <v>538.79999999999995</v>
      </c>
      <c r="H5880" s="13">
        <v>1075.586</v>
      </c>
      <c r="I5880" s="13">
        <v>2</v>
      </c>
      <c r="J5880" s="13">
        <v>1075.585</v>
      </c>
      <c r="K5880" s="13">
        <v>1E-3</v>
      </c>
      <c r="L5880" s="13">
        <v>0</v>
      </c>
      <c r="M5880" s="13">
        <v>1.1000000000000001E-3</v>
      </c>
    </row>
    <row r="5881" spans="1:13" ht="15">
      <c r="A5881" s="13" t="s">
        <v>1759</v>
      </c>
      <c r="B5881" s="13">
        <v>2</v>
      </c>
      <c r="C5881" s="13"/>
      <c r="D5881" s="13"/>
      <c r="E5881" s="13"/>
      <c r="F5881" s="13">
        <v>3</v>
      </c>
      <c r="G5881" s="13"/>
      <c r="H5881" s="13"/>
      <c r="I5881" s="13"/>
      <c r="J5881" s="13"/>
      <c r="K5881" s="13"/>
      <c r="L5881" s="13"/>
      <c r="M5881" s="13"/>
    </row>
    <row r="5882" spans="1:13" ht="15">
      <c r="A5882" s="13"/>
      <c r="B5882" s="13" t="s">
        <v>5823</v>
      </c>
      <c r="C5882" s="13"/>
      <c r="D5882" s="13"/>
      <c r="E5882" s="13">
        <v>35.99</v>
      </c>
      <c r="F5882" s="13">
        <v>2</v>
      </c>
      <c r="G5882" s="13">
        <v>513.26400000000001</v>
      </c>
      <c r="H5882" s="13">
        <v>1536.7719999999999</v>
      </c>
      <c r="I5882" s="13">
        <v>3</v>
      </c>
      <c r="J5882" s="13">
        <v>1536.7719999999999</v>
      </c>
      <c r="K5882" s="13">
        <v>0</v>
      </c>
      <c r="L5882" s="13">
        <v>0</v>
      </c>
      <c r="M5882" s="13">
        <v>5.0000000000000001E-4</v>
      </c>
    </row>
    <row r="5883" spans="1:13" ht="15">
      <c r="A5883" s="13"/>
      <c r="B5883" s="13" t="s">
        <v>7288</v>
      </c>
      <c r="C5883" s="13"/>
      <c r="D5883" s="13"/>
      <c r="E5883" s="13">
        <v>30.37</v>
      </c>
      <c r="F5883" s="13">
        <v>1</v>
      </c>
      <c r="G5883" s="13">
        <v>416.22699999999998</v>
      </c>
      <c r="H5883" s="13">
        <v>830.44</v>
      </c>
      <c r="I5883" s="13">
        <v>2</v>
      </c>
      <c r="J5883" s="13">
        <v>830.44</v>
      </c>
      <c r="K5883" s="13">
        <v>0</v>
      </c>
      <c r="L5883" s="13">
        <v>0</v>
      </c>
      <c r="M5883" s="13">
        <v>2.5000000000000001E-3</v>
      </c>
    </row>
    <row r="5884" spans="1:13" ht="15">
      <c r="A5884" s="13" t="s">
        <v>6178</v>
      </c>
      <c r="B5884" s="13">
        <v>2</v>
      </c>
      <c r="C5884" s="13"/>
      <c r="D5884" s="13"/>
      <c r="E5884" s="13"/>
      <c r="F5884" s="13">
        <v>3</v>
      </c>
      <c r="G5884" s="13"/>
      <c r="H5884" s="13"/>
      <c r="I5884" s="13"/>
      <c r="J5884" s="13"/>
      <c r="K5884" s="13"/>
      <c r="L5884" s="13"/>
      <c r="M5884" s="13"/>
    </row>
    <row r="5885" spans="1:13" ht="15" collapsed="1">
      <c r="A5885" s="13"/>
      <c r="B5885" s="13" t="s">
        <v>7427</v>
      </c>
      <c r="C5885" s="13"/>
      <c r="D5885" s="13"/>
      <c r="E5885" s="13">
        <v>51.91</v>
      </c>
      <c r="F5885" s="13">
        <v>2</v>
      </c>
      <c r="G5885" s="13">
        <v>616.37400000000002</v>
      </c>
      <c r="H5885" s="13">
        <v>1230.7329999999999</v>
      </c>
      <c r="I5885" s="13">
        <v>2</v>
      </c>
      <c r="J5885" s="13">
        <v>1230.7339999999999</v>
      </c>
      <c r="K5885" s="13">
        <v>0</v>
      </c>
      <c r="L5885" s="13">
        <v>0</v>
      </c>
      <c r="M5885" s="13">
        <v>1.7E-5</v>
      </c>
    </row>
    <row r="5886" spans="1:13" ht="15">
      <c r="A5886" s="13"/>
      <c r="B5886" s="13" t="s">
        <v>9787</v>
      </c>
      <c r="C5886" s="13"/>
      <c r="D5886" s="13"/>
      <c r="E5886" s="13">
        <v>32.07</v>
      </c>
      <c r="F5886" s="13">
        <v>1</v>
      </c>
      <c r="G5886" s="13">
        <v>402.24200000000002</v>
      </c>
      <c r="H5886" s="13">
        <v>802.46900000000005</v>
      </c>
      <c r="I5886" s="13">
        <v>2</v>
      </c>
      <c r="J5886" s="13">
        <v>802.47</v>
      </c>
      <c r="K5886" s="13">
        <v>-1E-3</v>
      </c>
      <c r="L5886" s="13">
        <v>0</v>
      </c>
      <c r="M5886" s="13">
        <v>5.7000000000000002E-3</v>
      </c>
    </row>
    <row r="5887" spans="1:13" ht="15">
      <c r="A5887" s="13" t="s">
        <v>1761</v>
      </c>
      <c r="B5887" s="13">
        <v>2</v>
      </c>
      <c r="C5887" s="13"/>
      <c r="D5887" s="13"/>
      <c r="E5887" s="13"/>
      <c r="F5887" s="13">
        <v>2</v>
      </c>
      <c r="G5887" s="13"/>
      <c r="H5887" s="13"/>
      <c r="I5887" s="13"/>
      <c r="J5887" s="13"/>
      <c r="K5887" s="13"/>
      <c r="L5887" s="13"/>
      <c r="M5887" s="13"/>
    </row>
    <row r="5888" spans="1:13" ht="15">
      <c r="A5888" s="13"/>
      <c r="B5888" s="13" t="s">
        <v>9234</v>
      </c>
      <c r="C5888" s="13"/>
      <c r="D5888" s="13"/>
      <c r="E5888" s="13">
        <v>32.74</v>
      </c>
      <c r="F5888" s="13">
        <v>1</v>
      </c>
      <c r="G5888" s="13">
        <v>410.88400000000001</v>
      </c>
      <c r="H5888" s="13">
        <v>1229.6289999999999</v>
      </c>
      <c r="I5888" s="13">
        <v>3</v>
      </c>
      <c r="J5888" s="13">
        <v>1229.6289999999999</v>
      </c>
      <c r="K5888" s="13">
        <v>0</v>
      </c>
      <c r="L5888" s="13">
        <v>0</v>
      </c>
      <c r="M5888" s="13">
        <v>8.4999999999999995E-4</v>
      </c>
    </row>
    <row r="5889" spans="1:13" ht="15">
      <c r="A5889" s="13"/>
      <c r="B5889" s="13" t="s">
        <v>10508</v>
      </c>
      <c r="C5889" s="13"/>
      <c r="D5889" s="13"/>
      <c r="E5889" s="13">
        <v>22.68</v>
      </c>
      <c r="F5889" s="13">
        <v>1</v>
      </c>
      <c r="G5889" s="13">
        <v>606.63199999999995</v>
      </c>
      <c r="H5889" s="13">
        <v>1816.874</v>
      </c>
      <c r="I5889" s="13">
        <v>3</v>
      </c>
      <c r="J5889" s="13">
        <v>1816.874</v>
      </c>
      <c r="K5889" s="13">
        <v>0</v>
      </c>
      <c r="L5889" s="13">
        <v>0</v>
      </c>
      <c r="M5889" s="13">
        <v>2.1000000000000001E-2</v>
      </c>
    </row>
    <row r="5890" spans="1:13" ht="15">
      <c r="A5890" s="13" t="s">
        <v>1769</v>
      </c>
      <c r="B5890" s="13">
        <v>2</v>
      </c>
      <c r="C5890" s="13"/>
      <c r="D5890" s="13"/>
      <c r="E5890" s="13"/>
      <c r="F5890" s="13">
        <v>2</v>
      </c>
      <c r="G5890" s="13"/>
      <c r="H5890" s="13"/>
      <c r="I5890" s="13"/>
      <c r="J5890" s="13"/>
      <c r="K5890" s="13"/>
      <c r="L5890" s="13"/>
      <c r="M5890" s="13"/>
    </row>
    <row r="5891" spans="1:13" ht="15">
      <c r="A5891" s="13"/>
      <c r="B5891" s="13" t="s">
        <v>7431</v>
      </c>
      <c r="C5891" s="13"/>
      <c r="D5891" s="13"/>
      <c r="E5891" s="13">
        <v>38.32</v>
      </c>
      <c r="F5891" s="13">
        <v>1</v>
      </c>
      <c r="G5891" s="13">
        <v>582.31899999999996</v>
      </c>
      <c r="H5891" s="13">
        <v>1162.623</v>
      </c>
      <c r="I5891" s="13">
        <v>2</v>
      </c>
      <c r="J5891" s="13">
        <v>1162.623</v>
      </c>
      <c r="K5891" s="13">
        <v>-1E-3</v>
      </c>
      <c r="L5891" s="13">
        <v>0</v>
      </c>
      <c r="M5891" s="13">
        <v>3.3E-4</v>
      </c>
    </row>
    <row r="5892" spans="1:13" ht="15" collapsed="1">
      <c r="A5892" s="13"/>
      <c r="B5892" s="13" t="s">
        <v>10509</v>
      </c>
      <c r="C5892" s="13"/>
      <c r="D5892" s="13"/>
      <c r="E5892" s="13">
        <v>32.44</v>
      </c>
      <c r="F5892" s="13">
        <v>1</v>
      </c>
      <c r="G5892" s="13">
        <v>529.80600000000004</v>
      </c>
      <c r="H5892" s="13">
        <v>1057.597</v>
      </c>
      <c r="I5892" s="13">
        <v>2</v>
      </c>
      <c r="J5892" s="13">
        <v>1057.595</v>
      </c>
      <c r="K5892" s="13">
        <v>1E-3</v>
      </c>
      <c r="L5892" s="13">
        <v>0</v>
      </c>
      <c r="M5892" s="13">
        <v>9.1E-4</v>
      </c>
    </row>
    <row r="5893" spans="1:13" ht="15">
      <c r="A5893" s="13" t="s">
        <v>1773</v>
      </c>
      <c r="B5893" s="13">
        <v>2</v>
      </c>
      <c r="C5893" s="13"/>
      <c r="D5893" s="13"/>
      <c r="E5893" s="13"/>
      <c r="F5893" s="13">
        <v>2</v>
      </c>
      <c r="G5893" s="13"/>
      <c r="H5893" s="13"/>
      <c r="I5893" s="13"/>
      <c r="J5893" s="13"/>
      <c r="K5893" s="13"/>
      <c r="L5893" s="13"/>
      <c r="M5893" s="13"/>
    </row>
    <row r="5894" spans="1:13" ht="15" collapsed="1">
      <c r="A5894" s="13"/>
      <c r="B5894" s="13" t="s">
        <v>5262</v>
      </c>
      <c r="C5894" s="13"/>
      <c r="D5894" s="13"/>
      <c r="E5894" s="13">
        <v>34.450000000000003</v>
      </c>
      <c r="F5894" s="13">
        <v>1</v>
      </c>
      <c r="G5894" s="13">
        <v>570.80999999999995</v>
      </c>
      <c r="H5894" s="13">
        <v>1139.606</v>
      </c>
      <c r="I5894" s="13">
        <v>2</v>
      </c>
      <c r="J5894" s="13">
        <v>1139.605</v>
      </c>
      <c r="K5894" s="13">
        <v>2E-3</v>
      </c>
      <c r="L5894" s="13">
        <v>0</v>
      </c>
      <c r="M5894" s="13">
        <v>5.9000000000000003E-4</v>
      </c>
    </row>
    <row r="5895" spans="1:13" ht="15">
      <c r="A5895" s="13"/>
      <c r="B5895" s="13" t="s">
        <v>9076</v>
      </c>
      <c r="C5895" s="13"/>
      <c r="D5895" s="13"/>
      <c r="E5895" s="13">
        <v>27.21</v>
      </c>
      <c r="F5895" s="13">
        <v>1</v>
      </c>
      <c r="G5895" s="13">
        <v>394.88</v>
      </c>
      <c r="H5895" s="13">
        <v>1181.6189999999999</v>
      </c>
      <c r="I5895" s="13">
        <v>3</v>
      </c>
      <c r="J5895" s="13">
        <v>1181.6189999999999</v>
      </c>
      <c r="K5895" s="13">
        <v>0</v>
      </c>
      <c r="L5895" s="13">
        <v>0</v>
      </c>
      <c r="M5895" s="13">
        <v>9.2999999999999992E-3</v>
      </c>
    </row>
    <row r="5896" spans="1:13" ht="15">
      <c r="A5896" s="13" t="s">
        <v>7982</v>
      </c>
      <c r="B5896" s="13">
        <v>2</v>
      </c>
      <c r="C5896" s="13"/>
      <c r="D5896" s="13"/>
      <c r="E5896" s="13"/>
      <c r="F5896" s="13">
        <v>2</v>
      </c>
      <c r="G5896" s="13"/>
      <c r="H5896" s="13"/>
      <c r="I5896" s="13"/>
      <c r="J5896" s="13"/>
      <c r="K5896" s="13"/>
      <c r="L5896" s="13"/>
      <c r="M5896" s="13"/>
    </row>
    <row r="5897" spans="1:13" ht="15" collapsed="1">
      <c r="A5897" s="13"/>
      <c r="B5897" s="13" t="s">
        <v>10510</v>
      </c>
      <c r="C5897" s="13"/>
      <c r="D5897" s="13"/>
      <c r="E5897" s="13">
        <v>64.58</v>
      </c>
      <c r="F5897" s="13">
        <v>1</v>
      </c>
      <c r="G5897" s="13">
        <v>573.30600000000004</v>
      </c>
      <c r="H5897" s="13">
        <v>1144.597</v>
      </c>
      <c r="I5897" s="13">
        <v>2</v>
      </c>
      <c r="J5897" s="13">
        <v>1144.598</v>
      </c>
      <c r="K5897" s="13">
        <v>0</v>
      </c>
      <c r="L5897" s="13">
        <v>0</v>
      </c>
      <c r="M5897" s="13">
        <v>2.7999999999999999E-6</v>
      </c>
    </row>
    <row r="5898" spans="1:13" ht="15">
      <c r="A5898" s="13"/>
      <c r="B5898" s="13" t="s">
        <v>9238</v>
      </c>
      <c r="C5898" s="13"/>
      <c r="D5898" s="13"/>
      <c r="E5898" s="13">
        <v>44.07</v>
      </c>
      <c r="F5898" s="13">
        <v>1</v>
      </c>
      <c r="G5898" s="13">
        <v>534.298</v>
      </c>
      <c r="H5898" s="13">
        <v>1066.5809999999999</v>
      </c>
      <c r="I5898" s="13">
        <v>2</v>
      </c>
      <c r="J5898" s="13">
        <v>1066.5809999999999</v>
      </c>
      <c r="K5898" s="13">
        <v>0</v>
      </c>
      <c r="L5898" s="13">
        <v>0</v>
      </c>
      <c r="M5898" s="13">
        <v>1.7000000000000001E-4</v>
      </c>
    </row>
    <row r="5899" spans="1:13" ht="15">
      <c r="A5899" s="13" t="s">
        <v>1779</v>
      </c>
      <c r="B5899" s="13">
        <v>2</v>
      </c>
      <c r="C5899" s="13"/>
      <c r="D5899" s="13"/>
      <c r="E5899" s="13"/>
      <c r="F5899" s="13">
        <v>3</v>
      </c>
      <c r="G5899" s="13"/>
      <c r="H5899" s="13"/>
      <c r="I5899" s="13"/>
      <c r="J5899" s="13"/>
      <c r="K5899" s="13"/>
      <c r="L5899" s="13"/>
      <c r="M5899" s="13"/>
    </row>
    <row r="5900" spans="1:13" ht="15">
      <c r="A5900" s="13"/>
      <c r="B5900" s="13" t="s">
        <v>7291</v>
      </c>
      <c r="C5900" s="13"/>
      <c r="D5900" s="13"/>
      <c r="E5900" s="13">
        <v>48.6</v>
      </c>
      <c r="F5900" s="13">
        <v>2</v>
      </c>
      <c r="G5900" s="13">
        <v>652.36599999999999</v>
      </c>
      <c r="H5900" s="13">
        <v>1302.7180000000001</v>
      </c>
      <c r="I5900" s="13">
        <v>2</v>
      </c>
      <c r="J5900" s="13">
        <v>1302.7139999999999</v>
      </c>
      <c r="K5900" s="13">
        <v>4.0000000000000001E-3</v>
      </c>
      <c r="L5900" s="13">
        <v>0</v>
      </c>
      <c r="M5900" s="13">
        <v>1.2999999999999999E-4</v>
      </c>
    </row>
    <row r="5901" spans="1:13" ht="15">
      <c r="A5901" s="13"/>
      <c r="B5901" s="13" t="s">
        <v>5830</v>
      </c>
      <c r="C5901" s="13"/>
      <c r="D5901" s="13"/>
      <c r="E5901" s="13">
        <v>33.5</v>
      </c>
      <c r="F5901" s="13">
        <v>1</v>
      </c>
      <c r="G5901" s="13">
        <v>594.28800000000001</v>
      </c>
      <c r="H5901" s="13">
        <v>1186.5619999999999</v>
      </c>
      <c r="I5901" s="13">
        <v>2</v>
      </c>
      <c r="J5901" s="13">
        <v>1186.5619999999999</v>
      </c>
      <c r="K5901" s="13">
        <v>1E-3</v>
      </c>
      <c r="L5901" s="13">
        <v>0</v>
      </c>
      <c r="M5901" s="13">
        <v>1.6999999999999999E-3</v>
      </c>
    </row>
    <row r="5902" spans="1:13" ht="15">
      <c r="A5902" s="13" t="s">
        <v>1110</v>
      </c>
      <c r="B5902" s="13">
        <v>2</v>
      </c>
      <c r="C5902" s="13"/>
      <c r="D5902" s="13"/>
      <c r="E5902" s="13"/>
      <c r="F5902" s="13">
        <v>2</v>
      </c>
      <c r="G5902" s="13"/>
      <c r="H5902" s="13"/>
      <c r="I5902" s="13"/>
      <c r="J5902" s="13"/>
      <c r="K5902" s="13"/>
      <c r="L5902" s="13"/>
      <c r="M5902" s="13"/>
    </row>
    <row r="5903" spans="1:13" ht="15">
      <c r="A5903" s="13"/>
      <c r="B5903" s="13" t="s">
        <v>5068</v>
      </c>
      <c r="C5903" s="13"/>
      <c r="D5903" s="13"/>
      <c r="E5903" s="13">
        <v>52.13</v>
      </c>
      <c r="F5903" s="13">
        <v>1</v>
      </c>
      <c r="G5903" s="13">
        <v>479.78199999999998</v>
      </c>
      <c r="H5903" s="13">
        <v>957.54899999999998</v>
      </c>
      <c r="I5903" s="13">
        <v>2</v>
      </c>
      <c r="J5903" s="13">
        <v>957.54899999999998</v>
      </c>
      <c r="K5903" s="13">
        <v>0</v>
      </c>
      <c r="L5903" s="13">
        <v>0</v>
      </c>
      <c r="M5903" s="13">
        <v>5.1E-5</v>
      </c>
    </row>
    <row r="5904" spans="1:13" ht="15">
      <c r="A5904" s="13"/>
      <c r="B5904" s="13" t="s">
        <v>10511</v>
      </c>
      <c r="C5904" s="13"/>
      <c r="D5904" s="13"/>
      <c r="E5904" s="13">
        <v>29.08</v>
      </c>
      <c r="F5904" s="13">
        <v>1</v>
      </c>
      <c r="G5904" s="13">
        <v>432.73399999999998</v>
      </c>
      <c r="H5904" s="13">
        <v>863.452</v>
      </c>
      <c r="I5904" s="13">
        <v>2</v>
      </c>
      <c r="J5904" s="13">
        <v>863.45</v>
      </c>
      <c r="K5904" s="13">
        <v>2E-3</v>
      </c>
      <c r="L5904" s="13">
        <v>0</v>
      </c>
      <c r="M5904" s="13">
        <v>6.3E-3</v>
      </c>
    </row>
    <row r="5905" spans="1:13" ht="15">
      <c r="A5905" s="13" t="s">
        <v>1781</v>
      </c>
      <c r="B5905" s="13">
        <v>2</v>
      </c>
      <c r="C5905" s="13"/>
      <c r="D5905" s="13"/>
      <c r="E5905" s="13"/>
      <c r="F5905" s="13">
        <v>2</v>
      </c>
      <c r="G5905" s="13"/>
      <c r="H5905" s="13"/>
      <c r="I5905" s="13"/>
      <c r="J5905" s="13"/>
      <c r="K5905" s="13"/>
      <c r="L5905" s="13"/>
      <c r="M5905" s="13"/>
    </row>
    <row r="5906" spans="1:13" ht="15">
      <c r="A5906" s="13"/>
      <c r="B5906" s="13" t="s">
        <v>5832</v>
      </c>
      <c r="C5906" s="13"/>
      <c r="D5906" s="13"/>
      <c r="E5906" s="13">
        <v>35.590000000000003</v>
      </c>
      <c r="F5906" s="13">
        <v>1</v>
      </c>
      <c r="G5906" s="13">
        <v>608.78300000000002</v>
      </c>
      <c r="H5906" s="13">
        <v>1215.5519999999999</v>
      </c>
      <c r="I5906" s="13">
        <v>2</v>
      </c>
      <c r="J5906" s="13">
        <v>1215.5519999999999</v>
      </c>
      <c r="K5906" s="13">
        <v>0</v>
      </c>
      <c r="L5906" s="13">
        <v>0</v>
      </c>
      <c r="M5906" s="13">
        <v>7.2999999999999996E-4</v>
      </c>
    </row>
    <row r="5907" spans="1:13" ht="15">
      <c r="A5907" s="13"/>
      <c r="B5907" s="13" t="s">
        <v>9793</v>
      </c>
      <c r="C5907" s="13"/>
      <c r="D5907" s="13"/>
      <c r="E5907" s="13">
        <v>25.69</v>
      </c>
      <c r="F5907" s="13">
        <v>1</v>
      </c>
      <c r="G5907" s="13">
        <v>452.25599999999997</v>
      </c>
      <c r="H5907" s="13">
        <v>902.49699999999996</v>
      </c>
      <c r="I5907" s="13">
        <v>2</v>
      </c>
      <c r="J5907" s="13">
        <v>902.49699999999996</v>
      </c>
      <c r="K5907" s="13">
        <v>0</v>
      </c>
      <c r="L5907" s="13">
        <v>0</v>
      </c>
      <c r="M5907" s="13">
        <v>3.8999999999999998E-3</v>
      </c>
    </row>
    <row r="5908" spans="1:13" ht="15">
      <c r="A5908" s="13" t="s">
        <v>8058</v>
      </c>
      <c r="B5908" s="13">
        <v>2</v>
      </c>
      <c r="C5908" s="13"/>
      <c r="D5908" s="13"/>
      <c r="E5908" s="13"/>
      <c r="F5908" s="13">
        <v>2</v>
      </c>
      <c r="G5908" s="13"/>
      <c r="H5908" s="13"/>
      <c r="I5908" s="13"/>
      <c r="J5908" s="13"/>
      <c r="K5908" s="13"/>
      <c r="L5908" s="13"/>
      <c r="M5908" s="13"/>
    </row>
    <row r="5909" spans="1:13" ht="15">
      <c r="A5909" s="13"/>
      <c r="B5909" s="13" t="s">
        <v>10512</v>
      </c>
      <c r="C5909" s="13"/>
      <c r="D5909" s="13"/>
      <c r="E5909" s="13">
        <v>28.05</v>
      </c>
      <c r="F5909" s="13">
        <v>1</v>
      </c>
      <c r="G5909" s="13">
        <v>740.42100000000005</v>
      </c>
      <c r="H5909" s="13">
        <v>2218.241</v>
      </c>
      <c r="I5909" s="13">
        <v>3</v>
      </c>
      <c r="J5909" s="13">
        <v>2217.2370000000001</v>
      </c>
      <c r="K5909" s="13">
        <v>1.004</v>
      </c>
      <c r="L5909" s="13">
        <v>0</v>
      </c>
      <c r="M5909" s="13">
        <v>6.4000000000000003E-3</v>
      </c>
    </row>
    <row r="5910" spans="1:13" ht="15">
      <c r="A5910" s="13"/>
      <c r="B5910" s="13" t="s">
        <v>9241</v>
      </c>
      <c r="C5910" s="13"/>
      <c r="D5910" s="13"/>
      <c r="E5910" s="13">
        <v>23.16</v>
      </c>
      <c r="F5910" s="13">
        <v>1</v>
      </c>
      <c r="G5910" s="13">
        <v>459.76299999999998</v>
      </c>
      <c r="H5910" s="13">
        <v>917.51099999999997</v>
      </c>
      <c r="I5910" s="13">
        <v>2</v>
      </c>
      <c r="J5910" s="13">
        <v>917.51199999999994</v>
      </c>
      <c r="K5910" s="13">
        <v>-1E-3</v>
      </c>
      <c r="L5910" s="13">
        <v>0</v>
      </c>
      <c r="M5910" s="13">
        <v>6.7000000000000002E-3</v>
      </c>
    </row>
    <row r="5911" spans="1:13" ht="15">
      <c r="A5911" s="13" t="s">
        <v>6132</v>
      </c>
      <c r="B5911" s="13">
        <v>2</v>
      </c>
      <c r="C5911" s="13"/>
      <c r="D5911" s="13"/>
      <c r="E5911" s="13"/>
      <c r="F5911" s="13">
        <v>2</v>
      </c>
      <c r="G5911" s="13"/>
      <c r="H5911" s="13"/>
      <c r="I5911" s="13"/>
      <c r="J5911" s="13"/>
      <c r="K5911" s="13"/>
      <c r="L5911" s="13"/>
      <c r="M5911" s="13"/>
    </row>
    <row r="5912" spans="1:13" ht="15">
      <c r="A5912" s="13"/>
      <c r="B5912" s="13" t="s">
        <v>9079</v>
      </c>
      <c r="C5912" s="13"/>
      <c r="D5912" s="13"/>
      <c r="E5912" s="13">
        <v>50.55</v>
      </c>
      <c r="F5912" s="13">
        <v>1</v>
      </c>
      <c r="G5912" s="13">
        <v>430.91300000000001</v>
      </c>
      <c r="H5912" s="13">
        <v>1289.7159999999999</v>
      </c>
      <c r="I5912" s="13">
        <v>3</v>
      </c>
      <c r="J5912" s="13">
        <v>1289.7170000000001</v>
      </c>
      <c r="K5912" s="13">
        <v>0</v>
      </c>
      <c r="L5912" s="13">
        <v>0</v>
      </c>
      <c r="M5912" s="13">
        <v>6.3999999999999997E-5</v>
      </c>
    </row>
    <row r="5913" spans="1:13" ht="15">
      <c r="A5913" s="13"/>
      <c r="B5913" s="13" t="s">
        <v>9079</v>
      </c>
      <c r="C5913" s="13"/>
      <c r="D5913" s="13"/>
      <c r="E5913" s="13">
        <v>23.34</v>
      </c>
      <c r="F5913" s="13">
        <v>1</v>
      </c>
      <c r="G5913" s="13">
        <v>645.86599999999999</v>
      </c>
      <c r="H5913" s="13">
        <v>1289.7170000000001</v>
      </c>
      <c r="I5913" s="13">
        <v>2</v>
      </c>
      <c r="J5913" s="13">
        <v>1289.7170000000001</v>
      </c>
      <c r="K5913" s="13">
        <v>1E-3</v>
      </c>
      <c r="L5913" s="13">
        <v>0</v>
      </c>
      <c r="M5913" s="13">
        <v>3.4000000000000002E-2</v>
      </c>
    </row>
    <row r="5914" spans="1:13" ht="15">
      <c r="A5914" s="13" t="s">
        <v>6260</v>
      </c>
      <c r="B5914" s="13">
        <v>2</v>
      </c>
      <c r="C5914" s="13"/>
      <c r="D5914" s="13"/>
      <c r="E5914" s="13"/>
      <c r="F5914" s="13">
        <v>3</v>
      </c>
      <c r="G5914" s="13"/>
      <c r="H5914" s="13"/>
      <c r="I5914" s="13"/>
      <c r="J5914" s="13"/>
      <c r="K5914" s="13"/>
      <c r="L5914" s="13"/>
      <c r="M5914" s="13"/>
    </row>
    <row r="5915" spans="1:13" ht="15" collapsed="1">
      <c r="A5915" s="13"/>
      <c r="B5915" s="13" t="s">
        <v>9244</v>
      </c>
      <c r="C5915" s="13"/>
      <c r="D5915" s="13"/>
      <c r="E5915" s="13">
        <v>51.51</v>
      </c>
      <c r="F5915" s="13">
        <v>1</v>
      </c>
      <c r="G5915" s="13">
        <v>712.86199999999997</v>
      </c>
      <c r="H5915" s="13">
        <v>1423.71</v>
      </c>
      <c r="I5915" s="13">
        <v>2</v>
      </c>
      <c r="J5915" s="13">
        <v>1423.7080000000001</v>
      </c>
      <c r="K5915" s="13">
        <v>2E-3</v>
      </c>
      <c r="L5915" s="13">
        <v>0</v>
      </c>
      <c r="M5915" s="13">
        <v>1.5E-5</v>
      </c>
    </row>
    <row r="5916" spans="1:13" ht="15">
      <c r="A5916" s="13"/>
      <c r="B5916" s="13" t="s">
        <v>7434</v>
      </c>
      <c r="C5916" s="13"/>
      <c r="D5916" s="13"/>
      <c r="E5916" s="13">
        <v>39.31</v>
      </c>
      <c r="F5916" s="13">
        <v>2</v>
      </c>
      <c r="G5916" s="13">
        <v>573.96400000000006</v>
      </c>
      <c r="H5916" s="13">
        <v>1718.8710000000001</v>
      </c>
      <c r="I5916" s="13">
        <v>3</v>
      </c>
      <c r="J5916" s="13">
        <v>1718.873</v>
      </c>
      <c r="K5916" s="13">
        <v>-1E-3</v>
      </c>
      <c r="L5916" s="13">
        <v>0</v>
      </c>
      <c r="M5916" s="13">
        <v>3.3E-4</v>
      </c>
    </row>
    <row r="5917" spans="1:13" ht="15">
      <c r="A5917" s="13" t="s">
        <v>1795</v>
      </c>
      <c r="B5917" s="13">
        <v>2</v>
      </c>
      <c r="C5917" s="13"/>
      <c r="D5917" s="13"/>
      <c r="E5917" s="13"/>
      <c r="F5917" s="13">
        <v>2</v>
      </c>
      <c r="G5917" s="13"/>
      <c r="H5917" s="13"/>
      <c r="I5917" s="13"/>
      <c r="J5917" s="13"/>
      <c r="K5917" s="13"/>
      <c r="L5917" s="13"/>
      <c r="M5917" s="13"/>
    </row>
    <row r="5918" spans="1:13" ht="15" collapsed="1">
      <c r="A5918" s="13"/>
      <c r="B5918" s="13" t="s">
        <v>5838</v>
      </c>
      <c r="C5918" s="13"/>
      <c r="D5918" s="13"/>
      <c r="E5918" s="13">
        <v>28.3</v>
      </c>
      <c r="F5918" s="13">
        <v>1</v>
      </c>
      <c r="G5918" s="13">
        <v>476.26499999999999</v>
      </c>
      <c r="H5918" s="13">
        <v>950.51499999999999</v>
      </c>
      <c r="I5918" s="13">
        <v>2</v>
      </c>
      <c r="J5918" s="13">
        <v>950.51900000000001</v>
      </c>
      <c r="K5918" s="13">
        <v>-4.0000000000000001E-3</v>
      </c>
      <c r="L5918" s="13">
        <v>0</v>
      </c>
      <c r="M5918" s="13">
        <v>7.1000000000000004E-3</v>
      </c>
    </row>
    <row r="5919" spans="1:13" ht="15">
      <c r="A5919" s="13"/>
      <c r="B5919" s="13" t="s">
        <v>10513</v>
      </c>
      <c r="C5919" s="13"/>
      <c r="D5919" s="13"/>
      <c r="E5919" s="13">
        <v>21.19</v>
      </c>
      <c r="F5919" s="13">
        <v>1</v>
      </c>
      <c r="G5919" s="13">
        <v>614.33900000000006</v>
      </c>
      <c r="H5919" s="13">
        <v>1226.664</v>
      </c>
      <c r="I5919" s="13">
        <v>2</v>
      </c>
      <c r="J5919" s="13">
        <v>1226.662</v>
      </c>
      <c r="K5919" s="13">
        <v>2E-3</v>
      </c>
      <c r="L5919" s="13">
        <v>0</v>
      </c>
      <c r="M5919" s="13">
        <v>0.01</v>
      </c>
    </row>
    <row r="5920" spans="1:13" ht="15">
      <c r="A5920" s="13" t="s">
        <v>1359</v>
      </c>
      <c r="B5920" s="13">
        <v>2</v>
      </c>
      <c r="C5920" s="13"/>
      <c r="D5920" s="13"/>
      <c r="E5920" s="13"/>
      <c r="F5920" s="13">
        <v>3</v>
      </c>
      <c r="G5920" s="13"/>
      <c r="H5920" s="13"/>
      <c r="I5920" s="13"/>
      <c r="J5920" s="13"/>
      <c r="K5920" s="13"/>
      <c r="L5920" s="13"/>
      <c r="M5920" s="13"/>
    </row>
    <row r="5921" spans="1:13" ht="15">
      <c r="A5921" s="13"/>
      <c r="B5921" s="13" t="s">
        <v>5437</v>
      </c>
      <c r="C5921" s="13"/>
      <c r="D5921" s="13"/>
      <c r="E5921" s="13">
        <v>38.450000000000003</v>
      </c>
      <c r="F5921" s="13">
        <v>2</v>
      </c>
      <c r="G5921" s="13">
        <v>493.28800000000001</v>
      </c>
      <c r="H5921" s="13">
        <v>1476.8420000000001</v>
      </c>
      <c r="I5921" s="13">
        <v>3</v>
      </c>
      <c r="J5921" s="13">
        <v>1476.8409999999999</v>
      </c>
      <c r="K5921" s="13">
        <v>0</v>
      </c>
      <c r="L5921" s="13">
        <v>1</v>
      </c>
      <c r="M5921" s="13">
        <v>2.9999999999999997E-4</v>
      </c>
    </row>
    <row r="5922" spans="1:13" ht="15">
      <c r="A5922" s="13"/>
      <c r="B5922" s="13" t="s">
        <v>5436</v>
      </c>
      <c r="C5922" s="13"/>
      <c r="D5922" s="13"/>
      <c r="E5922" s="13">
        <v>21.95</v>
      </c>
      <c r="F5922" s="13">
        <v>1</v>
      </c>
      <c r="G5922" s="13">
        <v>407.77300000000002</v>
      </c>
      <c r="H5922" s="13">
        <v>813.53200000000004</v>
      </c>
      <c r="I5922" s="13">
        <v>2</v>
      </c>
      <c r="J5922" s="13">
        <v>813.53200000000004</v>
      </c>
      <c r="K5922" s="13">
        <v>-1E-3</v>
      </c>
      <c r="L5922" s="13">
        <v>0</v>
      </c>
      <c r="M5922" s="13">
        <v>1.9E-2</v>
      </c>
    </row>
    <row r="5923" spans="1:13" ht="15">
      <c r="A5923" s="13" t="s">
        <v>1805</v>
      </c>
      <c r="B5923" s="13">
        <v>2</v>
      </c>
      <c r="C5923" s="13"/>
      <c r="D5923" s="13"/>
      <c r="E5923" s="13"/>
      <c r="F5923" s="13">
        <v>4</v>
      </c>
      <c r="G5923" s="13"/>
      <c r="H5923" s="13"/>
      <c r="I5923" s="13"/>
      <c r="J5923" s="13"/>
      <c r="K5923" s="13"/>
      <c r="L5923" s="13"/>
      <c r="M5923" s="13"/>
    </row>
    <row r="5924" spans="1:13" ht="15" collapsed="1">
      <c r="A5924" s="13"/>
      <c r="B5924" s="13" t="s">
        <v>7295</v>
      </c>
      <c r="C5924" s="13"/>
      <c r="D5924" s="13"/>
      <c r="E5924" s="13">
        <v>39.659999999999997</v>
      </c>
      <c r="F5924" s="13">
        <v>2</v>
      </c>
      <c r="G5924" s="13">
        <v>501.29399999999998</v>
      </c>
      <c r="H5924" s="13">
        <v>1000.574</v>
      </c>
      <c r="I5924" s="13">
        <v>2</v>
      </c>
      <c r="J5924" s="13">
        <v>1000.574</v>
      </c>
      <c r="K5924" s="13">
        <v>0</v>
      </c>
      <c r="L5924" s="13">
        <v>0</v>
      </c>
      <c r="M5924" s="13">
        <v>1.9000000000000001E-4</v>
      </c>
    </row>
    <row r="5925" spans="1:13" ht="15">
      <c r="A5925" s="13"/>
      <c r="B5925" s="13" t="s">
        <v>5842</v>
      </c>
      <c r="C5925" s="13"/>
      <c r="D5925" s="13"/>
      <c r="E5925" s="13">
        <v>28.39</v>
      </c>
      <c r="F5925" s="13">
        <v>2</v>
      </c>
      <c r="G5925" s="13">
        <v>497.94</v>
      </c>
      <c r="H5925" s="13">
        <v>1490.798</v>
      </c>
      <c r="I5925" s="13">
        <v>3</v>
      </c>
      <c r="J5925" s="13">
        <v>1490.798</v>
      </c>
      <c r="K5925" s="13">
        <v>0</v>
      </c>
      <c r="L5925" s="13">
        <v>0</v>
      </c>
      <c r="M5925" s="13">
        <v>2.3999999999999998E-3</v>
      </c>
    </row>
    <row r="5926" spans="1:13" ht="15">
      <c r="A5926" s="13" t="s">
        <v>6134</v>
      </c>
      <c r="B5926" s="13">
        <v>2</v>
      </c>
      <c r="C5926" s="13"/>
      <c r="D5926" s="13"/>
      <c r="E5926" s="13"/>
      <c r="F5926" s="13">
        <v>2</v>
      </c>
      <c r="G5926" s="13"/>
      <c r="H5926" s="13"/>
      <c r="I5926" s="13"/>
      <c r="J5926" s="13"/>
      <c r="K5926" s="13"/>
      <c r="L5926" s="13"/>
      <c r="M5926" s="13"/>
    </row>
    <row r="5927" spans="1:13" ht="15">
      <c r="A5927" s="13"/>
      <c r="B5927" s="13" t="s">
        <v>7299</v>
      </c>
      <c r="C5927" s="13"/>
      <c r="D5927" s="13"/>
      <c r="E5927" s="13">
        <v>36.99</v>
      </c>
      <c r="F5927" s="13">
        <v>1</v>
      </c>
      <c r="G5927" s="13">
        <v>560.81600000000003</v>
      </c>
      <c r="H5927" s="13">
        <v>1119.6179999999999</v>
      </c>
      <c r="I5927" s="13">
        <v>2</v>
      </c>
      <c r="J5927" s="13">
        <v>1119.6179999999999</v>
      </c>
      <c r="K5927" s="13">
        <v>0</v>
      </c>
      <c r="L5927" s="13">
        <v>0</v>
      </c>
      <c r="M5927" s="13">
        <v>3.4000000000000002E-4</v>
      </c>
    </row>
    <row r="5928" spans="1:13" ht="15" collapsed="1">
      <c r="A5928" s="13"/>
      <c r="B5928" s="13" t="s">
        <v>7298</v>
      </c>
      <c r="C5928" s="13"/>
      <c r="D5928" s="13"/>
      <c r="E5928" s="13">
        <v>30.98</v>
      </c>
      <c r="F5928" s="13">
        <v>1</v>
      </c>
      <c r="G5928" s="13">
        <v>577.35199999999998</v>
      </c>
      <c r="H5928" s="13">
        <v>1152.6890000000001</v>
      </c>
      <c r="I5928" s="13">
        <v>2</v>
      </c>
      <c r="J5928" s="13">
        <v>1152.6869999999999</v>
      </c>
      <c r="K5928" s="13">
        <v>2E-3</v>
      </c>
      <c r="L5928" s="13">
        <v>0</v>
      </c>
      <c r="M5928" s="13">
        <v>2.7000000000000001E-3</v>
      </c>
    </row>
    <row r="5929" spans="1:13" ht="15">
      <c r="A5929" s="13" t="s">
        <v>1809</v>
      </c>
      <c r="B5929" s="13">
        <v>2</v>
      </c>
      <c r="C5929" s="13"/>
      <c r="D5929" s="13"/>
      <c r="E5929" s="13"/>
      <c r="F5929" s="13">
        <v>3</v>
      </c>
      <c r="G5929" s="13"/>
      <c r="H5929" s="13"/>
      <c r="I5929" s="13"/>
      <c r="J5929" s="13"/>
      <c r="K5929" s="13"/>
      <c r="L5929" s="13"/>
      <c r="M5929" s="13"/>
    </row>
    <row r="5930" spans="1:13" ht="15">
      <c r="A5930" s="13"/>
      <c r="B5930" s="13" t="s">
        <v>5844</v>
      </c>
      <c r="C5930" s="13"/>
      <c r="D5930" s="13"/>
      <c r="E5930" s="13">
        <v>61.66</v>
      </c>
      <c r="F5930" s="13">
        <v>2</v>
      </c>
      <c r="G5930" s="13">
        <v>575.81799999999998</v>
      </c>
      <c r="H5930" s="13">
        <v>1149.6210000000001</v>
      </c>
      <c r="I5930" s="13">
        <v>2</v>
      </c>
      <c r="J5930" s="13">
        <v>1149.6220000000001</v>
      </c>
      <c r="K5930" s="13">
        <v>0</v>
      </c>
      <c r="L5930" s="13">
        <v>0</v>
      </c>
      <c r="M5930" s="13">
        <v>2.7999999999999999E-6</v>
      </c>
    </row>
    <row r="5931" spans="1:13" ht="15">
      <c r="A5931" s="13"/>
      <c r="B5931" s="13" t="s">
        <v>9084</v>
      </c>
      <c r="C5931" s="13"/>
      <c r="D5931" s="13"/>
      <c r="E5931" s="13">
        <v>25.41</v>
      </c>
      <c r="F5931" s="13">
        <v>1</v>
      </c>
      <c r="G5931" s="13">
        <v>603.31799999999998</v>
      </c>
      <c r="H5931" s="13">
        <v>1204.6220000000001</v>
      </c>
      <c r="I5931" s="13">
        <v>2</v>
      </c>
      <c r="J5931" s="13">
        <v>1204.6199999999999</v>
      </c>
      <c r="K5931" s="13">
        <v>2E-3</v>
      </c>
      <c r="L5931" s="13">
        <v>0</v>
      </c>
      <c r="M5931" s="13">
        <v>4.1000000000000003E-3</v>
      </c>
    </row>
    <row r="5932" spans="1:13" ht="15">
      <c r="A5932" s="13" t="s">
        <v>1367</v>
      </c>
      <c r="B5932" s="13">
        <v>2</v>
      </c>
      <c r="C5932" s="13"/>
      <c r="D5932" s="13"/>
      <c r="E5932" s="13"/>
      <c r="F5932" s="13">
        <v>3</v>
      </c>
      <c r="G5932" s="13"/>
      <c r="H5932" s="13"/>
      <c r="I5932" s="13"/>
      <c r="J5932" s="13"/>
      <c r="K5932" s="13"/>
      <c r="L5932" s="13"/>
      <c r="M5932" s="13"/>
    </row>
    <row r="5933" spans="1:13" ht="15">
      <c r="A5933" s="13"/>
      <c r="B5933" s="13" t="s">
        <v>5450</v>
      </c>
      <c r="C5933" s="13"/>
      <c r="D5933" s="13"/>
      <c r="E5933" s="13">
        <v>49.1</v>
      </c>
      <c r="F5933" s="13">
        <v>2</v>
      </c>
      <c r="G5933" s="13">
        <v>438.28300000000002</v>
      </c>
      <c r="H5933" s="13">
        <v>874.55200000000002</v>
      </c>
      <c r="I5933" s="13">
        <v>2</v>
      </c>
      <c r="J5933" s="13">
        <v>874.553</v>
      </c>
      <c r="K5933" s="13">
        <v>-1E-3</v>
      </c>
      <c r="L5933" s="13">
        <v>0</v>
      </c>
      <c r="M5933" s="13">
        <v>1.7E-5</v>
      </c>
    </row>
    <row r="5934" spans="1:13" ht="15">
      <c r="A5934" s="13"/>
      <c r="B5934" s="13" t="s">
        <v>5451</v>
      </c>
      <c r="C5934" s="13"/>
      <c r="D5934" s="13"/>
      <c r="E5934" s="13">
        <v>29.06</v>
      </c>
      <c r="F5934" s="13">
        <v>1</v>
      </c>
      <c r="G5934" s="13">
        <v>562.64599999999996</v>
      </c>
      <c r="H5934" s="13">
        <v>1684.9159999999999</v>
      </c>
      <c r="I5934" s="13">
        <v>3</v>
      </c>
      <c r="J5934" s="13">
        <v>1684.915</v>
      </c>
      <c r="K5934" s="13">
        <v>1E-3</v>
      </c>
      <c r="L5934" s="13">
        <v>0</v>
      </c>
      <c r="M5934" s="13">
        <v>1.9E-3</v>
      </c>
    </row>
    <row r="5935" spans="1:13" ht="15">
      <c r="A5935" s="13" t="s">
        <v>1373</v>
      </c>
      <c r="B5935" s="13">
        <v>2</v>
      </c>
      <c r="C5935" s="13"/>
      <c r="D5935" s="13"/>
      <c r="E5935" s="13"/>
      <c r="F5935" s="13">
        <v>4</v>
      </c>
      <c r="G5935" s="13"/>
      <c r="H5935" s="13"/>
      <c r="I5935" s="13"/>
      <c r="J5935" s="13"/>
      <c r="K5935" s="13"/>
      <c r="L5935" s="13"/>
      <c r="M5935" s="13"/>
    </row>
    <row r="5936" spans="1:13" ht="15">
      <c r="A5936" s="13"/>
      <c r="B5936" s="13" t="s">
        <v>5458</v>
      </c>
      <c r="C5936" s="13"/>
      <c r="D5936" s="13"/>
      <c r="E5936" s="13">
        <v>70.11</v>
      </c>
      <c r="F5936" s="13">
        <v>2</v>
      </c>
      <c r="G5936" s="13">
        <v>579.822</v>
      </c>
      <c r="H5936" s="13">
        <v>1157.6300000000001</v>
      </c>
      <c r="I5936" s="13">
        <v>2</v>
      </c>
      <c r="J5936" s="13">
        <v>1157.6289999999999</v>
      </c>
      <c r="K5936" s="13">
        <v>1E-3</v>
      </c>
      <c r="L5936" s="13">
        <v>0</v>
      </c>
      <c r="M5936" s="13">
        <v>5.9999999999999997E-7</v>
      </c>
    </row>
    <row r="5937" spans="1:13" ht="15">
      <c r="A5937" s="13"/>
      <c r="B5937" s="13" t="s">
        <v>5459</v>
      </c>
      <c r="C5937" s="13"/>
      <c r="D5937" s="13"/>
      <c r="E5937" s="13">
        <v>47.45</v>
      </c>
      <c r="F5937" s="13">
        <v>2</v>
      </c>
      <c r="G5937" s="13">
        <v>548.34199999999998</v>
      </c>
      <c r="H5937" s="13">
        <v>1094.67</v>
      </c>
      <c r="I5937" s="13">
        <v>2</v>
      </c>
      <c r="J5937" s="13">
        <v>1094.67</v>
      </c>
      <c r="K5937" s="13">
        <v>0</v>
      </c>
      <c r="L5937" s="13">
        <v>0</v>
      </c>
      <c r="M5937" s="13">
        <v>1.8E-5</v>
      </c>
    </row>
    <row r="5938" spans="1:13" ht="15">
      <c r="A5938" s="13" t="s">
        <v>1815</v>
      </c>
      <c r="B5938" s="13">
        <v>2</v>
      </c>
      <c r="C5938" s="13"/>
      <c r="D5938" s="13"/>
      <c r="E5938" s="13"/>
      <c r="F5938" s="13">
        <v>2</v>
      </c>
      <c r="G5938" s="13"/>
      <c r="H5938" s="13"/>
      <c r="I5938" s="13"/>
      <c r="J5938" s="13"/>
      <c r="K5938" s="13"/>
      <c r="L5938" s="13"/>
      <c r="M5938" s="13"/>
    </row>
    <row r="5939" spans="1:13" ht="15">
      <c r="A5939" s="13"/>
      <c r="B5939" s="13" t="s">
        <v>9086</v>
      </c>
      <c r="C5939" s="13"/>
      <c r="D5939" s="13"/>
      <c r="E5939" s="13">
        <v>52.8</v>
      </c>
      <c r="F5939" s="13">
        <v>1</v>
      </c>
      <c r="G5939" s="13">
        <v>671.33900000000006</v>
      </c>
      <c r="H5939" s="13">
        <v>1340.663</v>
      </c>
      <c r="I5939" s="13">
        <v>2</v>
      </c>
      <c r="J5939" s="13">
        <v>1340.6610000000001</v>
      </c>
      <c r="K5939" s="13">
        <v>1E-3</v>
      </c>
      <c r="L5939" s="13">
        <v>0</v>
      </c>
      <c r="M5939" s="13">
        <v>2.5000000000000001E-5</v>
      </c>
    </row>
    <row r="5940" spans="1:13" ht="15">
      <c r="A5940" s="13"/>
      <c r="B5940" s="13" t="s">
        <v>5846</v>
      </c>
      <c r="C5940" s="13"/>
      <c r="D5940" s="13"/>
      <c r="E5940" s="13">
        <v>40.700000000000003</v>
      </c>
      <c r="F5940" s="13">
        <v>1</v>
      </c>
      <c r="G5940" s="13">
        <v>565.82500000000005</v>
      </c>
      <c r="H5940" s="13">
        <v>1129.635</v>
      </c>
      <c r="I5940" s="13">
        <v>2</v>
      </c>
      <c r="J5940" s="13">
        <v>1129.634</v>
      </c>
      <c r="K5940" s="13">
        <v>1E-3</v>
      </c>
      <c r="L5940" s="13">
        <v>0</v>
      </c>
      <c r="M5940" s="13">
        <v>1.4999999999999999E-4</v>
      </c>
    </row>
    <row r="5941" spans="1:13" ht="15">
      <c r="A5941" s="13" t="s">
        <v>6136</v>
      </c>
      <c r="B5941" s="13">
        <v>2</v>
      </c>
      <c r="C5941" s="13"/>
      <c r="D5941" s="13"/>
      <c r="E5941" s="13"/>
      <c r="F5941" s="13">
        <v>2</v>
      </c>
      <c r="G5941" s="13"/>
      <c r="H5941" s="13"/>
      <c r="I5941" s="13"/>
      <c r="J5941" s="13"/>
      <c r="K5941" s="13"/>
      <c r="L5941" s="13"/>
      <c r="M5941" s="13"/>
    </row>
    <row r="5942" spans="1:13" ht="15">
      <c r="A5942" s="13"/>
      <c r="B5942" s="13" t="s">
        <v>7301</v>
      </c>
      <c r="C5942" s="13"/>
      <c r="D5942" s="13"/>
      <c r="E5942" s="13">
        <v>49.32</v>
      </c>
      <c r="F5942" s="13">
        <v>1</v>
      </c>
      <c r="G5942" s="13">
        <v>490.29300000000001</v>
      </c>
      <c r="H5942" s="13">
        <v>1467.856</v>
      </c>
      <c r="I5942" s="13">
        <v>3</v>
      </c>
      <c r="J5942" s="13">
        <v>1467.856</v>
      </c>
      <c r="K5942" s="13">
        <v>0</v>
      </c>
      <c r="L5942" s="13">
        <v>0</v>
      </c>
      <c r="M5942" s="13">
        <v>4.3999999999999999E-5</v>
      </c>
    </row>
    <row r="5943" spans="1:13" ht="15">
      <c r="A5943" s="13"/>
      <c r="B5943" s="13" t="s">
        <v>7301</v>
      </c>
      <c r="C5943" s="13"/>
      <c r="D5943" s="13"/>
      <c r="E5943" s="13">
        <v>35.909999999999997</v>
      </c>
      <c r="F5943" s="13">
        <v>1</v>
      </c>
      <c r="G5943" s="13">
        <v>735.43799999999999</v>
      </c>
      <c r="H5943" s="13">
        <v>1468.8610000000001</v>
      </c>
      <c r="I5943" s="13">
        <v>2</v>
      </c>
      <c r="J5943" s="13">
        <v>1467.856</v>
      </c>
      <c r="K5943" s="13">
        <v>1.0049999999999999</v>
      </c>
      <c r="L5943" s="13">
        <v>0</v>
      </c>
      <c r="M5943" s="13">
        <v>1.1999999999999999E-3</v>
      </c>
    </row>
    <row r="5944" spans="1:13" ht="15">
      <c r="A5944" s="13" t="s">
        <v>1383</v>
      </c>
      <c r="B5944" s="13">
        <v>2</v>
      </c>
      <c r="C5944" s="13"/>
      <c r="D5944" s="13"/>
      <c r="E5944" s="13"/>
      <c r="F5944" s="13">
        <v>2</v>
      </c>
      <c r="G5944" s="13"/>
      <c r="H5944" s="13"/>
      <c r="I5944" s="13"/>
      <c r="J5944" s="13"/>
      <c r="K5944" s="13"/>
      <c r="L5944" s="13"/>
      <c r="M5944" s="13"/>
    </row>
    <row r="5945" spans="1:13" ht="15">
      <c r="A5945" s="13"/>
      <c r="B5945" s="13" t="s">
        <v>5469</v>
      </c>
      <c r="C5945" s="13"/>
      <c r="D5945" s="13"/>
      <c r="E5945" s="13">
        <v>37.61</v>
      </c>
      <c r="F5945" s="13">
        <v>1</v>
      </c>
      <c r="G5945" s="13">
        <v>436.76400000000001</v>
      </c>
      <c r="H5945" s="13">
        <v>871.51300000000003</v>
      </c>
      <c r="I5945" s="13">
        <v>2</v>
      </c>
      <c r="J5945" s="13">
        <v>871.51300000000003</v>
      </c>
      <c r="K5945" s="13">
        <v>1E-3</v>
      </c>
      <c r="L5945" s="13">
        <v>0</v>
      </c>
      <c r="M5945" s="13">
        <v>1.6999999999999999E-3</v>
      </c>
    </row>
    <row r="5946" spans="1:13" ht="15">
      <c r="A5946" s="13"/>
      <c r="B5946" s="13" t="s">
        <v>5470</v>
      </c>
      <c r="C5946" s="13"/>
      <c r="D5946" s="13"/>
      <c r="E5946" s="13">
        <v>34.47</v>
      </c>
      <c r="F5946" s="13">
        <v>1</v>
      </c>
      <c r="G5946" s="13">
        <v>459.78699999999998</v>
      </c>
      <c r="H5946" s="13">
        <v>917.56</v>
      </c>
      <c r="I5946" s="13">
        <v>2</v>
      </c>
      <c r="J5946" s="13">
        <v>917.55899999999997</v>
      </c>
      <c r="K5946" s="13">
        <v>1E-3</v>
      </c>
      <c r="L5946" s="13">
        <v>0</v>
      </c>
      <c r="M5946" s="13">
        <v>9.5E-4</v>
      </c>
    </row>
    <row r="5947" spans="1:13" ht="15">
      <c r="A5947" s="13" t="s">
        <v>855</v>
      </c>
      <c r="B5947" s="13">
        <v>2</v>
      </c>
      <c r="C5947" s="13"/>
      <c r="D5947" s="13"/>
      <c r="E5947" s="13"/>
      <c r="F5947" s="13">
        <v>3</v>
      </c>
      <c r="G5947" s="13"/>
      <c r="H5947" s="13"/>
      <c r="I5947" s="13"/>
      <c r="J5947" s="13"/>
      <c r="K5947" s="13"/>
      <c r="L5947" s="13"/>
      <c r="M5947" s="13"/>
    </row>
    <row r="5948" spans="1:13" ht="15">
      <c r="A5948" s="13"/>
      <c r="B5948" s="13" t="s">
        <v>8959</v>
      </c>
      <c r="C5948" s="13"/>
      <c r="D5948" s="13"/>
      <c r="E5948" s="13">
        <v>43.04</v>
      </c>
      <c r="F5948" s="13">
        <v>1</v>
      </c>
      <c r="G5948" s="13">
        <v>602.31500000000005</v>
      </c>
      <c r="H5948" s="13">
        <v>1202.615</v>
      </c>
      <c r="I5948" s="13">
        <v>2</v>
      </c>
      <c r="J5948" s="13">
        <v>1202.614</v>
      </c>
      <c r="K5948" s="13">
        <v>1E-3</v>
      </c>
      <c r="L5948" s="13">
        <v>0</v>
      </c>
      <c r="M5948" s="13">
        <v>2.9999999999999997E-4</v>
      </c>
    </row>
    <row r="5949" spans="1:13" ht="15">
      <c r="A5949" s="13"/>
      <c r="B5949" s="13" t="s">
        <v>5093</v>
      </c>
      <c r="C5949" s="13"/>
      <c r="D5949" s="13"/>
      <c r="E5949" s="13">
        <v>38.700000000000003</v>
      </c>
      <c r="F5949" s="13">
        <v>2</v>
      </c>
      <c r="G5949" s="13">
        <v>464.80700000000002</v>
      </c>
      <c r="H5949" s="13">
        <v>927.6</v>
      </c>
      <c r="I5949" s="13">
        <v>2</v>
      </c>
      <c r="J5949" s="13">
        <v>927.6</v>
      </c>
      <c r="K5949" s="13">
        <v>0</v>
      </c>
      <c r="L5949" s="13">
        <v>0</v>
      </c>
      <c r="M5949" s="13">
        <v>6.0999999999999997E-4</v>
      </c>
    </row>
    <row r="5950" spans="1:13" ht="15">
      <c r="A5950" s="13" t="s">
        <v>1621</v>
      </c>
      <c r="B5950" s="13">
        <v>2</v>
      </c>
      <c r="C5950" s="13"/>
      <c r="D5950" s="13"/>
      <c r="E5950" s="13"/>
      <c r="F5950" s="13">
        <v>4</v>
      </c>
      <c r="G5950" s="13"/>
      <c r="H5950" s="13"/>
      <c r="I5950" s="13"/>
      <c r="J5950" s="13"/>
      <c r="K5950" s="13"/>
      <c r="L5950" s="13"/>
      <c r="M5950" s="13"/>
    </row>
    <row r="5951" spans="1:13" ht="15">
      <c r="A5951" s="13"/>
      <c r="B5951" s="13" t="s">
        <v>5849</v>
      </c>
      <c r="C5951" s="13"/>
      <c r="D5951" s="13"/>
      <c r="E5951" s="13">
        <v>58.55</v>
      </c>
      <c r="F5951" s="13">
        <v>3</v>
      </c>
      <c r="G5951" s="13">
        <v>585.803</v>
      </c>
      <c r="H5951" s="13">
        <v>1169.5909999999999</v>
      </c>
      <c r="I5951" s="13">
        <v>2</v>
      </c>
      <c r="J5951" s="13">
        <v>1169.5899999999999</v>
      </c>
      <c r="K5951" s="13">
        <v>0</v>
      </c>
      <c r="L5951" s="13">
        <v>0</v>
      </c>
      <c r="M5951" s="13">
        <v>5.0000000000000004E-6</v>
      </c>
    </row>
    <row r="5952" spans="1:13" ht="15">
      <c r="A5952" s="13"/>
      <c r="B5952" s="13" t="s">
        <v>5849</v>
      </c>
      <c r="C5952" s="13" t="s">
        <v>16</v>
      </c>
      <c r="D5952" s="13" t="s">
        <v>54</v>
      </c>
      <c r="E5952" s="13">
        <v>34.17</v>
      </c>
      <c r="F5952" s="13">
        <v>1</v>
      </c>
      <c r="G5952" s="13">
        <v>594.29999999999995</v>
      </c>
      <c r="H5952" s="13">
        <v>1186.586</v>
      </c>
      <c r="I5952" s="13">
        <v>2</v>
      </c>
      <c r="J5952" s="13">
        <v>1185.585</v>
      </c>
      <c r="K5952" s="13">
        <v>1.0009999999999999</v>
      </c>
      <c r="L5952" s="13">
        <v>0</v>
      </c>
      <c r="M5952" s="13">
        <v>1.8E-3</v>
      </c>
    </row>
    <row r="5953" spans="1:13" ht="15">
      <c r="A5953" s="13" t="s">
        <v>1819</v>
      </c>
      <c r="B5953" s="13">
        <v>2</v>
      </c>
      <c r="C5953" s="13"/>
      <c r="D5953" s="13"/>
      <c r="E5953" s="13"/>
      <c r="F5953" s="13">
        <v>2</v>
      </c>
      <c r="G5953" s="13"/>
      <c r="H5953" s="13"/>
      <c r="I5953" s="13"/>
      <c r="J5953" s="13"/>
      <c r="K5953" s="13"/>
      <c r="L5953" s="13"/>
      <c r="M5953" s="13"/>
    </row>
    <row r="5954" spans="1:13" ht="15">
      <c r="A5954" s="13"/>
      <c r="B5954" s="13" t="s">
        <v>5850</v>
      </c>
      <c r="C5954" s="13"/>
      <c r="D5954" s="13"/>
      <c r="E5954" s="13">
        <v>41.72</v>
      </c>
      <c r="F5954" s="13">
        <v>1</v>
      </c>
      <c r="G5954" s="13">
        <v>515.27700000000004</v>
      </c>
      <c r="H5954" s="13">
        <v>1028.539</v>
      </c>
      <c r="I5954" s="13">
        <v>2</v>
      </c>
      <c r="J5954" s="13">
        <v>1028.539</v>
      </c>
      <c r="K5954" s="13">
        <v>0</v>
      </c>
      <c r="L5954" s="13">
        <v>0</v>
      </c>
      <c r="M5954" s="13">
        <v>1.2E-4</v>
      </c>
    </row>
    <row r="5955" spans="1:13" ht="15">
      <c r="A5955" s="13"/>
      <c r="B5955" s="13" t="s">
        <v>8960</v>
      </c>
      <c r="C5955" s="13"/>
      <c r="D5955" s="13"/>
      <c r="E5955" s="13">
        <v>31.99</v>
      </c>
      <c r="F5955" s="13">
        <v>1</v>
      </c>
      <c r="G5955" s="13">
        <v>440.26299999999998</v>
      </c>
      <c r="H5955" s="13">
        <v>878.51199999999994</v>
      </c>
      <c r="I5955" s="13">
        <v>2</v>
      </c>
      <c r="J5955" s="13">
        <v>878.51099999999997</v>
      </c>
      <c r="K5955" s="13">
        <v>0</v>
      </c>
      <c r="L5955" s="13">
        <v>0</v>
      </c>
      <c r="M5955" s="13">
        <v>3.5000000000000001E-3</v>
      </c>
    </row>
    <row r="5956" spans="1:13" ht="15">
      <c r="A5956" s="13" t="s">
        <v>1387</v>
      </c>
      <c r="B5956" s="13">
        <v>2</v>
      </c>
      <c r="C5956" s="13"/>
      <c r="D5956" s="13"/>
      <c r="E5956" s="13"/>
      <c r="F5956" s="13">
        <v>2</v>
      </c>
      <c r="G5956" s="13"/>
      <c r="H5956" s="13"/>
      <c r="I5956" s="13"/>
      <c r="J5956" s="13"/>
      <c r="K5956" s="13"/>
      <c r="L5956" s="13"/>
      <c r="M5956" s="13"/>
    </row>
    <row r="5957" spans="1:13" ht="15">
      <c r="A5957" s="13"/>
      <c r="B5957" s="13" t="s">
        <v>5477</v>
      </c>
      <c r="C5957" s="13"/>
      <c r="D5957" s="13"/>
      <c r="E5957" s="13">
        <v>31.62</v>
      </c>
      <c r="F5957" s="13">
        <v>1</v>
      </c>
      <c r="G5957" s="13">
        <v>510.60300000000001</v>
      </c>
      <c r="H5957" s="13">
        <v>1528.787</v>
      </c>
      <c r="I5957" s="13">
        <v>3</v>
      </c>
      <c r="J5957" s="13">
        <v>1528.7850000000001</v>
      </c>
      <c r="K5957" s="13">
        <v>2E-3</v>
      </c>
      <c r="L5957" s="13">
        <v>1</v>
      </c>
      <c r="M5957" s="13">
        <v>1.8E-3</v>
      </c>
    </row>
    <row r="5958" spans="1:13" ht="15">
      <c r="A5958" s="13"/>
      <c r="B5958" s="13" t="s">
        <v>7166</v>
      </c>
      <c r="C5958" s="13" t="s">
        <v>18</v>
      </c>
      <c r="D5958" s="13" t="s">
        <v>97</v>
      </c>
      <c r="E5958" s="13">
        <v>27.12</v>
      </c>
      <c r="F5958" s="13">
        <v>1</v>
      </c>
      <c r="G5958" s="13">
        <v>477.29300000000001</v>
      </c>
      <c r="H5958" s="13">
        <v>952.57100000000003</v>
      </c>
      <c r="I5958" s="13">
        <v>2</v>
      </c>
      <c r="J5958" s="13">
        <v>952.57100000000003</v>
      </c>
      <c r="K5958" s="13">
        <v>0</v>
      </c>
      <c r="L5958" s="13">
        <v>0</v>
      </c>
      <c r="M5958" s="13">
        <v>4.0000000000000001E-3</v>
      </c>
    </row>
    <row r="5959" spans="1:13" ht="15">
      <c r="A5959" s="13" t="s">
        <v>1236</v>
      </c>
      <c r="B5959" s="13">
        <v>2</v>
      </c>
      <c r="C5959" s="13"/>
      <c r="D5959" s="13"/>
      <c r="E5959" s="13"/>
      <c r="F5959" s="13">
        <v>3</v>
      </c>
      <c r="G5959" s="13"/>
      <c r="H5959" s="13"/>
      <c r="I5959" s="13"/>
      <c r="J5959" s="13"/>
      <c r="K5959" s="13"/>
      <c r="L5959" s="13"/>
      <c r="M5959" s="13"/>
    </row>
    <row r="5960" spans="1:13" ht="15">
      <c r="A5960" s="13"/>
      <c r="B5960" s="13" t="s">
        <v>5479</v>
      </c>
      <c r="C5960" s="13" t="s">
        <v>91</v>
      </c>
      <c r="D5960" s="13" t="s">
        <v>2539</v>
      </c>
      <c r="E5960" s="13">
        <v>36.82</v>
      </c>
      <c r="F5960" s="13">
        <v>1</v>
      </c>
      <c r="G5960" s="13">
        <v>438.23599999999999</v>
      </c>
      <c r="H5960" s="13">
        <v>874.45799999999997</v>
      </c>
      <c r="I5960" s="13">
        <v>2</v>
      </c>
      <c r="J5960" s="13">
        <v>874.45799999999997</v>
      </c>
      <c r="K5960" s="13">
        <v>-1E-3</v>
      </c>
      <c r="L5960" s="13">
        <v>0</v>
      </c>
      <c r="M5960" s="13">
        <v>1.6999999999999999E-3</v>
      </c>
    </row>
    <row r="5961" spans="1:13" ht="15" collapsed="1">
      <c r="A5961" s="13"/>
      <c r="B5961" s="13" t="s">
        <v>5480</v>
      </c>
      <c r="C5961" s="13"/>
      <c r="D5961" s="13"/>
      <c r="E5961" s="13">
        <v>32.81</v>
      </c>
      <c r="F5961" s="13">
        <v>2</v>
      </c>
      <c r="G5961" s="13">
        <v>566.33399999999995</v>
      </c>
      <c r="H5961" s="13">
        <v>1130.653</v>
      </c>
      <c r="I5961" s="13">
        <v>2</v>
      </c>
      <c r="J5961" s="13">
        <v>1130.652</v>
      </c>
      <c r="K5961" s="13">
        <v>1E-3</v>
      </c>
      <c r="L5961" s="13">
        <v>0</v>
      </c>
      <c r="M5961" s="13">
        <v>3.3E-3</v>
      </c>
    </row>
    <row r="5962" spans="1:13" ht="15">
      <c r="A5962" s="13" t="s">
        <v>9964</v>
      </c>
      <c r="B5962" s="13">
        <v>2</v>
      </c>
      <c r="C5962" s="13"/>
      <c r="D5962" s="13"/>
      <c r="E5962" s="13"/>
      <c r="F5962" s="13">
        <v>2</v>
      </c>
      <c r="G5962" s="13"/>
      <c r="H5962" s="13"/>
      <c r="I5962" s="13"/>
      <c r="J5962" s="13"/>
      <c r="K5962" s="13"/>
      <c r="L5962" s="13"/>
      <c r="M5962" s="13"/>
    </row>
    <row r="5963" spans="1:13" ht="15">
      <c r="A5963" s="13"/>
      <c r="B5963" s="13" t="s">
        <v>10514</v>
      </c>
      <c r="C5963" s="13"/>
      <c r="D5963" s="13"/>
      <c r="E5963" s="13">
        <v>22.15</v>
      </c>
      <c r="F5963" s="13">
        <v>1</v>
      </c>
      <c r="G5963" s="13">
        <v>596.80200000000002</v>
      </c>
      <c r="H5963" s="13">
        <v>1191.5899999999999</v>
      </c>
      <c r="I5963" s="13">
        <v>2</v>
      </c>
      <c r="J5963" s="13">
        <v>1191.5920000000001</v>
      </c>
      <c r="K5963" s="13">
        <v>-3.0000000000000001E-3</v>
      </c>
      <c r="L5963" s="13">
        <v>0</v>
      </c>
      <c r="M5963" s="13">
        <v>8.3999999999999995E-3</v>
      </c>
    </row>
    <row r="5964" spans="1:13" ht="15">
      <c r="A5964" s="13"/>
      <c r="B5964" s="13" t="s">
        <v>10515</v>
      </c>
      <c r="C5964" s="13"/>
      <c r="D5964" s="13"/>
      <c r="E5964" s="13">
        <v>21.96</v>
      </c>
      <c r="F5964" s="13">
        <v>1</v>
      </c>
      <c r="G5964" s="13">
        <v>545.81600000000003</v>
      </c>
      <c r="H5964" s="13">
        <v>1089.6179999999999</v>
      </c>
      <c r="I5964" s="13">
        <v>2</v>
      </c>
      <c r="J5964" s="13">
        <v>1089.6179999999999</v>
      </c>
      <c r="K5964" s="13">
        <v>0</v>
      </c>
      <c r="L5964" s="13">
        <v>0</v>
      </c>
      <c r="M5964" s="13">
        <v>8.8000000000000005E-3</v>
      </c>
    </row>
    <row r="5965" spans="1:13" ht="15">
      <c r="A5965" s="13" t="s">
        <v>1238</v>
      </c>
      <c r="B5965" s="13">
        <v>2</v>
      </c>
      <c r="C5965" s="13"/>
      <c r="D5965" s="13"/>
      <c r="E5965" s="13"/>
      <c r="F5965" s="13">
        <v>3</v>
      </c>
      <c r="G5965" s="13"/>
      <c r="H5965" s="13"/>
      <c r="I5965" s="13"/>
      <c r="J5965" s="13"/>
      <c r="K5965" s="13"/>
      <c r="L5965" s="13"/>
      <c r="M5965" s="13"/>
    </row>
    <row r="5966" spans="1:13" ht="15">
      <c r="A5966" s="13"/>
      <c r="B5966" s="13" t="s">
        <v>9738</v>
      </c>
      <c r="C5966" s="13"/>
      <c r="D5966" s="13"/>
      <c r="E5966" s="13">
        <v>46.98</v>
      </c>
      <c r="F5966" s="13">
        <v>1</v>
      </c>
      <c r="G5966" s="13">
        <v>497.755</v>
      </c>
      <c r="H5966" s="13">
        <v>993.495</v>
      </c>
      <c r="I5966" s="13">
        <v>2</v>
      </c>
      <c r="J5966" s="13">
        <v>993.495</v>
      </c>
      <c r="K5966" s="13">
        <v>0</v>
      </c>
      <c r="L5966" s="13">
        <v>0</v>
      </c>
      <c r="M5966" s="13">
        <v>3.8999999999999999E-5</v>
      </c>
    </row>
    <row r="5967" spans="1:13" ht="15" collapsed="1">
      <c r="A5967" s="13"/>
      <c r="B5967" s="13" t="s">
        <v>5484</v>
      </c>
      <c r="C5967" s="13"/>
      <c r="D5967" s="13"/>
      <c r="E5967" s="13">
        <v>41.75</v>
      </c>
      <c r="F5967" s="13">
        <v>2</v>
      </c>
      <c r="G5967" s="13">
        <v>509.947</v>
      </c>
      <c r="H5967" s="13">
        <v>1526.819</v>
      </c>
      <c r="I5967" s="13">
        <v>3</v>
      </c>
      <c r="J5967" s="13">
        <v>1526.819</v>
      </c>
      <c r="K5967" s="13">
        <v>0</v>
      </c>
      <c r="L5967" s="13">
        <v>1</v>
      </c>
      <c r="M5967" s="13">
        <v>1.2E-4</v>
      </c>
    </row>
    <row r="5968" spans="1:13" ht="15">
      <c r="A5968" s="13" t="s">
        <v>7930</v>
      </c>
      <c r="B5968" s="13">
        <v>2</v>
      </c>
      <c r="C5968" s="13"/>
      <c r="D5968" s="13"/>
      <c r="E5968" s="13"/>
      <c r="F5968" s="13">
        <v>3</v>
      </c>
      <c r="G5968" s="13"/>
      <c r="H5968" s="13"/>
      <c r="I5968" s="13"/>
      <c r="J5968" s="13"/>
      <c r="K5968" s="13"/>
      <c r="L5968" s="13"/>
      <c r="M5968" s="13"/>
    </row>
    <row r="5969" spans="1:13" ht="15">
      <c r="A5969" s="13"/>
      <c r="B5969" s="13" t="s">
        <v>9092</v>
      </c>
      <c r="C5969" s="13"/>
      <c r="D5969" s="13"/>
      <c r="E5969" s="13">
        <v>48.05</v>
      </c>
      <c r="F5969" s="13">
        <v>1</v>
      </c>
      <c r="G5969" s="13">
        <v>673.34400000000005</v>
      </c>
      <c r="H5969" s="13">
        <v>1344.673</v>
      </c>
      <c r="I5969" s="13">
        <v>2</v>
      </c>
      <c r="J5969" s="13">
        <v>1344.671</v>
      </c>
      <c r="K5969" s="13">
        <v>2E-3</v>
      </c>
      <c r="L5969" s="13">
        <v>0</v>
      </c>
      <c r="M5969" s="13">
        <v>3.1000000000000001E-5</v>
      </c>
    </row>
    <row r="5970" spans="1:13" ht="15">
      <c r="A5970" s="13"/>
      <c r="B5970" s="13" t="s">
        <v>9092</v>
      </c>
      <c r="C5970" s="13"/>
      <c r="D5970" s="13"/>
      <c r="E5970" s="13">
        <v>46.48</v>
      </c>
      <c r="F5970" s="13">
        <v>2</v>
      </c>
      <c r="G5970" s="13">
        <v>449.23200000000003</v>
      </c>
      <c r="H5970" s="13">
        <v>1344.673</v>
      </c>
      <c r="I5970" s="13">
        <v>3</v>
      </c>
      <c r="J5970" s="13">
        <v>1344.671</v>
      </c>
      <c r="K5970" s="13">
        <v>2E-3</v>
      </c>
      <c r="L5970" s="13">
        <v>0</v>
      </c>
      <c r="M5970" s="13">
        <v>4.3999999999999999E-5</v>
      </c>
    </row>
    <row r="5971" spans="1:13" ht="15">
      <c r="A5971" s="13" t="s">
        <v>6140</v>
      </c>
      <c r="B5971" s="13">
        <v>2</v>
      </c>
      <c r="C5971" s="13"/>
      <c r="D5971" s="13"/>
      <c r="E5971" s="13"/>
      <c r="F5971" s="13">
        <v>2</v>
      </c>
      <c r="G5971" s="13"/>
      <c r="H5971" s="13"/>
      <c r="I5971" s="13"/>
      <c r="J5971" s="13"/>
      <c r="K5971" s="13"/>
      <c r="L5971" s="13"/>
      <c r="M5971" s="13"/>
    </row>
    <row r="5972" spans="1:13" ht="15">
      <c r="A5972" s="13"/>
      <c r="B5972" s="13" t="s">
        <v>7304</v>
      </c>
      <c r="C5972" s="13"/>
      <c r="D5972" s="13"/>
      <c r="E5972" s="13">
        <v>25.97</v>
      </c>
      <c r="F5972" s="13">
        <v>1</v>
      </c>
      <c r="G5972" s="13">
        <v>532.79</v>
      </c>
      <c r="H5972" s="13">
        <v>1063.5650000000001</v>
      </c>
      <c r="I5972" s="13">
        <v>2</v>
      </c>
      <c r="J5972" s="13">
        <v>1062.5609999999999</v>
      </c>
      <c r="K5972" s="13">
        <v>1.004</v>
      </c>
      <c r="L5972" s="13">
        <v>0</v>
      </c>
      <c r="M5972" s="13">
        <v>7.0000000000000001E-3</v>
      </c>
    </row>
    <row r="5973" spans="1:13" ht="15">
      <c r="A5973" s="13"/>
      <c r="B5973" s="13" t="s">
        <v>7303</v>
      </c>
      <c r="C5973" s="13"/>
      <c r="D5973" s="13"/>
      <c r="E5973" s="13">
        <v>23.68</v>
      </c>
      <c r="F5973" s="13">
        <v>1</v>
      </c>
      <c r="G5973" s="13">
        <v>526.26400000000001</v>
      </c>
      <c r="H5973" s="13">
        <v>1050.5139999999999</v>
      </c>
      <c r="I5973" s="13">
        <v>2</v>
      </c>
      <c r="J5973" s="13">
        <v>1050.5129999999999</v>
      </c>
      <c r="K5973" s="13">
        <v>1E-3</v>
      </c>
      <c r="L5973" s="13">
        <v>0</v>
      </c>
      <c r="M5973" s="13">
        <v>6.0000000000000001E-3</v>
      </c>
    </row>
    <row r="5974" spans="1:13" ht="15">
      <c r="A5974" s="13" t="s">
        <v>8080</v>
      </c>
      <c r="B5974" s="13">
        <v>2</v>
      </c>
      <c r="C5974" s="13"/>
      <c r="D5974" s="13"/>
      <c r="E5974" s="13"/>
      <c r="F5974" s="13">
        <v>2</v>
      </c>
      <c r="G5974" s="13"/>
      <c r="H5974" s="13"/>
      <c r="I5974" s="13"/>
      <c r="J5974" s="13"/>
      <c r="K5974" s="13"/>
      <c r="L5974" s="13"/>
      <c r="M5974" s="13"/>
    </row>
    <row r="5975" spans="1:13" ht="15">
      <c r="A5975" s="13"/>
      <c r="B5975" s="13" t="s">
        <v>9258</v>
      </c>
      <c r="C5975" s="13"/>
      <c r="D5975" s="13"/>
      <c r="E5975" s="13">
        <v>51.91</v>
      </c>
      <c r="F5975" s="13">
        <v>1</v>
      </c>
      <c r="G5975" s="13">
        <v>435.79199999999997</v>
      </c>
      <c r="H5975" s="13">
        <v>869.57</v>
      </c>
      <c r="I5975" s="13">
        <v>2</v>
      </c>
      <c r="J5975" s="13">
        <v>869.57</v>
      </c>
      <c r="K5975" s="13">
        <v>0</v>
      </c>
      <c r="L5975" s="13">
        <v>0</v>
      </c>
      <c r="M5975" s="13">
        <v>1.5E-5</v>
      </c>
    </row>
    <row r="5976" spans="1:13" ht="15" collapsed="1">
      <c r="A5976" s="13"/>
      <c r="B5976" s="13" t="s">
        <v>9886</v>
      </c>
      <c r="C5976" s="13"/>
      <c r="D5976" s="13"/>
      <c r="E5976" s="13">
        <v>32.840000000000003</v>
      </c>
      <c r="F5976" s="13">
        <v>1</v>
      </c>
      <c r="G5976" s="13">
        <v>578.81500000000005</v>
      </c>
      <c r="H5976" s="13">
        <v>1155.615</v>
      </c>
      <c r="I5976" s="13">
        <v>2</v>
      </c>
      <c r="J5976" s="13">
        <v>1155.614</v>
      </c>
      <c r="K5976" s="13">
        <v>2E-3</v>
      </c>
      <c r="L5976" s="13">
        <v>0</v>
      </c>
      <c r="M5976" s="13">
        <v>2.3E-3</v>
      </c>
    </row>
    <row r="5977" spans="1:13" ht="15">
      <c r="A5977" s="13" t="s">
        <v>9431</v>
      </c>
      <c r="B5977" s="13">
        <v>2</v>
      </c>
      <c r="C5977" s="13"/>
      <c r="D5977" s="13"/>
      <c r="E5977" s="13"/>
      <c r="F5977" s="13">
        <v>2</v>
      </c>
      <c r="G5977" s="13"/>
      <c r="H5977" s="13"/>
      <c r="I5977" s="13"/>
      <c r="J5977" s="13"/>
      <c r="K5977" s="13"/>
      <c r="L5977" s="13"/>
      <c r="M5977" s="13"/>
    </row>
    <row r="5978" spans="1:13" ht="15">
      <c r="A5978" s="13"/>
      <c r="B5978" s="13" t="s">
        <v>10516</v>
      </c>
      <c r="C5978" s="13"/>
      <c r="D5978" s="13"/>
      <c r="E5978" s="13">
        <v>57.77</v>
      </c>
      <c r="F5978" s="13">
        <v>1</v>
      </c>
      <c r="G5978" s="13">
        <v>600</v>
      </c>
      <c r="H5978" s="13">
        <v>1796.9780000000001</v>
      </c>
      <c r="I5978" s="13">
        <v>3</v>
      </c>
      <c r="J5978" s="13">
        <v>1796.9780000000001</v>
      </c>
      <c r="K5978" s="13">
        <v>-1E-3</v>
      </c>
      <c r="L5978" s="13">
        <v>0</v>
      </c>
      <c r="M5978" s="13">
        <v>3.8E-6</v>
      </c>
    </row>
    <row r="5979" spans="1:13" ht="15" collapsed="1">
      <c r="A5979" s="13"/>
      <c r="B5979" s="13" t="s">
        <v>9888</v>
      </c>
      <c r="C5979" s="13"/>
      <c r="D5979" s="13"/>
      <c r="E5979" s="13">
        <v>37.75</v>
      </c>
      <c r="F5979" s="13">
        <v>1</v>
      </c>
      <c r="G5979" s="13">
        <v>596.67200000000003</v>
      </c>
      <c r="H5979" s="13">
        <v>1786.9949999999999</v>
      </c>
      <c r="I5979" s="13">
        <v>3</v>
      </c>
      <c r="J5979" s="13">
        <v>1786.9939999999999</v>
      </c>
      <c r="K5979" s="13">
        <v>1E-3</v>
      </c>
      <c r="L5979" s="13">
        <v>0</v>
      </c>
      <c r="M5979" s="13">
        <v>9.3999999999999997E-4</v>
      </c>
    </row>
    <row r="5980" spans="1:13" ht="15">
      <c r="A5980" s="13" t="s">
        <v>1839</v>
      </c>
      <c r="B5980" s="13">
        <v>2</v>
      </c>
      <c r="C5980" s="13"/>
      <c r="D5980" s="13"/>
      <c r="E5980" s="13"/>
      <c r="F5980" s="13">
        <v>2</v>
      </c>
      <c r="G5980" s="13"/>
      <c r="H5980" s="13"/>
      <c r="I5980" s="13"/>
      <c r="J5980" s="13"/>
      <c r="K5980" s="13"/>
      <c r="L5980" s="13"/>
      <c r="M5980" s="13"/>
    </row>
    <row r="5981" spans="1:13" ht="15">
      <c r="A5981" s="13"/>
      <c r="B5981" s="13" t="s">
        <v>5858</v>
      </c>
      <c r="C5981" s="13"/>
      <c r="D5981" s="13"/>
      <c r="E5981" s="13">
        <v>39.57</v>
      </c>
      <c r="F5981" s="13">
        <v>1</v>
      </c>
      <c r="G5981" s="13">
        <v>618.37400000000002</v>
      </c>
      <c r="H5981" s="13">
        <v>1234.7329999999999</v>
      </c>
      <c r="I5981" s="13">
        <v>2</v>
      </c>
      <c r="J5981" s="13">
        <v>1234.7329999999999</v>
      </c>
      <c r="K5981" s="13">
        <v>1E-3</v>
      </c>
      <c r="L5981" s="13">
        <v>0</v>
      </c>
      <c r="M5981" s="13">
        <v>3.6000000000000002E-4</v>
      </c>
    </row>
    <row r="5982" spans="1:13" ht="15">
      <c r="A5982" s="13"/>
      <c r="B5982" s="13" t="s">
        <v>9804</v>
      </c>
      <c r="C5982" s="13"/>
      <c r="D5982" s="13"/>
      <c r="E5982" s="13">
        <v>25.45</v>
      </c>
      <c r="F5982" s="13">
        <v>1</v>
      </c>
      <c r="G5982" s="13">
        <v>712.87</v>
      </c>
      <c r="H5982" s="13">
        <v>1423.7260000000001</v>
      </c>
      <c r="I5982" s="13">
        <v>2</v>
      </c>
      <c r="J5982" s="13">
        <v>1423.7270000000001</v>
      </c>
      <c r="K5982" s="13">
        <v>-1E-3</v>
      </c>
      <c r="L5982" s="13">
        <v>0</v>
      </c>
      <c r="M5982" s="13">
        <v>9.1999999999999998E-3</v>
      </c>
    </row>
    <row r="5983" spans="1:13" ht="15">
      <c r="A5983" s="13" t="s">
        <v>1843</v>
      </c>
      <c r="B5983" s="13">
        <v>2</v>
      </c>
      <c r="C5983" s="13"/>
      <c r="D5983" s="13"/>
      <c r="E5983" s="13"/>
      <c r="F5983" s="13">
        <v>2</v>
      </c>
      <c r="G5983" s="13"/>
      <c r="H5983" s="13"/>
      <c r="I5983" s="13"/>
      <c r="J5983" s="13"/>
      <c r="K5983" s="13"/>
      <c r="L5983" s="13"/>
      <c r="M5983" s="13"/>
    </row>
    <row r="5984" spans="1:13" ht="15">
      <c r="A5984" s="13"/>
      <c r="B5984" s="13" t="s">
        <v>5860</v>
      </c>
      <c r="C5984" s="13"/>
      <c r="D5984" s="13"/>
      <c r="E5984" s="13">
        <v>36.49</v>
      </c>
      <c r="F5984" s="13">
        <v>1</v>
      </c>
      <c r="G5984" s="13">
        <v>399.26600000000002</v>
      </c>
      <c r="H5984" s="13">
        <v>796.51700000000005</v>
      </c>
      <c r="I5984" s="13">
        <v>2</v>
      </c>
      <c r="J5984" s="13">
        <v>796.51700000000005</v>
      </c>
      <c r="K5984" s="13">
        <v>0</v>
      </c>
      <c r="L5984" s="13">
        <v>0</v>
      </c>
      <c r="M5984" s="13">
        <v>2.2000000000000001E-4</v>
      </c>
    </row>
    <row r="5985" spans="1:13" ht="15">
      <c r="A5985" s="13"/>
      <c r="B5985" s="13" t="s">
        <v>10517</v>
      </c>
      <c r="C5985" s="13"/>
      <c r="D5985" s="13"/>
      <c r="E5985" s="13">
        <v>31.95</v>
      </c>
      <c r="F5985" s="13">
        <v>1</v>
      </c>
      <c r="G5985" s="13">
        <v>507.93299999999999</v>
      </c>
      <c r="H5985" s="13">
        <v>1520.777</v>
      </c>
      <c r="I5985" s="13">
        <v>3</v>
      </c>
      <c r="J5985" s="13">
        <v>1520.7760000000001</v>
      </c>
      <c r="K5985" s="13">
        <v>1E-3</v>
      </c>
      <c r="L5985" s="13">
        <v>0</v>
      </c>
      <c r="M5985" s="13">
        <v>1.5E-3</v>
      </c>
    </row>
    <row r="5986" spans="1:13" ht="15">
      <c r="A5986" s="13" t="s">
        <v>9385</v>
      </c>
      <c r="B5986" s="13">
        <v>2</v>
      </c>
      <c r="C5986" s="13"/>
      <c r="D5986" s="13"/>
      <c r="E5986" s="13"/>
      <c r="F5986" s="13">
        <v>3</v>
      </c>
      <c r="G5986" s="13"/>
      <c r="H5986" s="13"/>
      <c r="I5986" s="13"/>
      <c r="J5986" s="13"/>
      <c r="K5986" s="13"/>
      <c r="L5986" s="13"/>
      <c r="M5986" s="13"/>
    </row>
    <row r="5987" spans="1:13" ht="15">
      <c r="A5987" s="13"/>
      <c r="B5987" s="13" t="s">
        <v>9805</v>
      </c>
      <c r="C5987" s="13"/>
      <c r="D5987" s="13"/>
      <c r="E5987" s="13">
        <v>35.07</v>
      </c>
      <c r="F5987" s="13">
        <v>2</v>
      </c>
      <c r="G5987" s="13">
        <v>552.97199999999998</v>
      </c>
      <c r="H5987" s="13">
        <v>1655.895</v>
      </c>
      <c r="I5987" s="13">
        <v>3</v>
      </c>
      <c r="J5987" s="13">
        <v>1655.8879999999999</v>
      </c>
      <c r="K5987" s="13">
        <v>7.0000000000000001E-3</v>
      </c>
      <c r="L5987" s="13">
        <v>0</v>
      </c>
      <c r="M5987" s="13">
        <v>2.2000000000000001E-3</v>
      </c>
    </row>
    <row r="5988" spans="1:13" ht="15" collapsed="1">
      <c r="A5988" s="13"/>
      <c r="B5988" s="13" t="s">
        <v>10518</v>
      </c>
      <c r="C5988" s="13"/>
      <c r="D5988" s="13"/>
      <c r="E5988" s="13">
        <v>32.47</v>
      </c>
      <c r="F5988" s="13">
        <v>1</v>
      </c>
      <c r="G5988" s="13">
        <v>877.452</v>
      </c>
      <c r="H5988" s="13">
        <v>1752.8889999999999</v>
      </c>
      <c r="I5988" s="13">
        <v>2</v>
      </c>
      <c r="J5988" s="13">
        <v>1751.873</v>
      </c>
      <c r="K5988" s="13">
        <v>1.016</v>
      </c>
      <c r="L5988" s="13">
        <v>0</v>
      </c>
      <c r="M5988" s="13">
        <v>8.9999999999999998E-4</v>
      </c>
    </row>
    <row r="5989" spans="1:13" ht="15">
      <c r="A5989" s="13" t="s">
        <v>1847</v>
      </c>
      <c r="B5989" s="13">
        <v>2</v>
      </c>
      <c r="C5989" s="13"/>
      <c r="D5989" s="13"/>
      <c r="E5989" s="13"/>
      <c r="F5989" s="13">
        <v>2</v>
      </c>
      <c r="G5989" s="13"/>
      <c r="H5989" s="13"/>
      <c r="I5989" s="13"/>
      <c r="J5989" s="13"/>
      <c r="K5989" s="13"/>
      <c r="L5989" s="13"/>
      <c r="M5989" s="13"/>
    </row>
    <row r="5990" spans="1:13" ht="15">
      <c r="A5990" s="13"/>
      <c r="B5990" s="13" t="s">
        <v>10519</v>
      </c>
      <c r="C5990" s="13"/>
      <c r="D5990" s="13"/>
      <c r="E5990" s="13">
        <v>54.8</v>
      </c>
      <c r="F5990" s="13">
        <v>1</v>
      </c>
      <c r="G5990" s="13">
        <v>603.33199999999999</v>
      </c>
      <c r="H5990" s="13">
        <v>1204.6500000000001</v>
      </c>
      <c r="I5990" s="13">
        <v>2</v>
      </c>
      <c r="J5990" s="13">
        <v>1204.6489999999999</v>
      </c>
      <c r="K5990" s="13">
        <v>1E-3</v>
      </c>
      <c r="L5990" s="13">
        <v>0</v>
      </c>
      <c r="M5990" s="13">
        <v>2.5000000000000001E-5</v>
      </c>
    </row>
    <row r="5991" spans="1:13" ht="15" collapsed="1">
      <c r="A5991" s="13"/>
      <c r="B5991" s="13" t="s">
        <v>10520</v>
      </c>
      <c r="C5991" s="13"/>
      <c r="D5991" s="13"/>
      <c r="E5991" s="13">
        <v>29.4</v>
      </c>
      <c r="F5991" s="13">
        <v>1</v>
      </c>
      <c r="G5991" s="13">
        <v>548.75900000000001</v>
      </c>
      <c r="H5991" s="13">
        <v>1095.5029999999999</v>
      </c>
      <c r="I5991" s="13">
        <v>2</v>
      </c>
      <c r="J5991" s="13">
        <v>1095.502</v>
      </c>
      <c r="K5991" s="13">
        <v>1E-3</v>
      </c>
      <c r="L5991" s="13">
        <v>0</v>
      </c>
      <c r="M5991" s="13">
        <v>3.8E-3</v>
      </c>
    </row>
    <row r="5992" spans="1:13" ht="15">
      <c r="A5992" s="13" t="s">
        <v>6292</v>
      </c>
      <c r="B5992" s="13">
        <v>2</v>
      </c>
      <c r="C5992" s="13"/>
      <c r="D5992" s="13"/>
      <c r="E5992" s="13"/>
      <c r="F5992" s="13">
        <v>2</v>
      </c>
      <c r="G5992" s="13"/>
      <c r="H5992" s="13"/>
      <c r="I5992" s="13"/>
      <c r="J5992" s="13"/>
      <c r="K5992" s="13"/>
      <c r="L5992" s="13"/>
      <c r="M5992" s="13"/>
    </row>
    <row r="5993" spans="1:13" ht="15">
      <c r="A5993" s="13"/>
      <c r="B5993" s="13" t="s">
        <v>7863</v>
      </c>
      <c r="C5993" s="13"/>
      <c r="D5993" s="13"/>
      <c r="E5993" s="13">
        <v>27.9</v>
      </c>
      <c r="F5993" s="13">
        <v>1</v>
      </c>
      <c r="G5993" s="13">
        <v>446.75</v>
      </c>
      <c r="H5993" s="13">
        <v>891.48500000000001</v>
      </c>
      <c r="I5993" s="13">
        <v>2</v>
      </c>
      <c r="J5993" s="13">
        <v>891.48500000000001</v>
      </c>
      <c r="K5993" s="13">
        <v>0</v>
      </c>
      <c r="L5993" s="13">
        <v>0</v>
      </c>
      <c r="M5993" s="13">
        <v>4.4999999999999997E-3</v>
      </c>
    </row>
    <row r="5994" spans="1:13" ht="15" collapsed="1">
      <c r="A5994" s="13"/>
      <c r="B5994" s="13" t="s">
        <v>9807</v>
      </c>
      <c r="C5994" s="13"/>
      <c r="D5994" s="13"/>
      <c r="E5994" s="13">
        <v>20.84</v>
      </c>
      <c r="F5994" s="13">
        <v>1</v>
      </c>
      <c r="G5994" s="13">
        <v>400.85300000000001</v>
      </c>
      <c r="H5994" s="13">
        <v>1199.538</v>
      </c>
      <c r="I5994" s="13">
        <v>3</v>
      </c>
      <c r="J5994" s="13">
        <v>1199.539</v>
      </c>
      <c r="K5994" s="13">
        <v>-1E-3</v>
      </c>
      <c r="L5994" s="13">
        <v>0</v>
      </c>
      <c r="M5994" s="13">
        <v>1.6E-2</v>
      </c>
    </row>
    <row r="5995" spans="1:13" ht="15">
      <c r="A5995" s="13" t="s">
        <v>9437</v>
      </c>
      <c r="B5995" s="13">
        <v>2</v>
      </c>
      <c r="C5995" s="13"/>
      <c r="D5995" s="13"/>
      <c r="E5995" s="13"/>
      <c r="F5995" s="13">
        <v>2</v>
      </c>
      <c r="G5995" s="13"/>
      <c r="H5995" s="13"/>
      <c r="I5995" s="13"/>
      <c r="J5995" s="13"/>
      <c r="K5995" s="13"/>
      <c r="L5995" s="13"/>
      <c r="M5995" s="13"/>
    </row>
    <row r="5996" spans="1:13" ht="15">
      <c r="A5996" s="13"/>
      <c r="B5996" s="13" t="s">
        <v>9892</v>
      </c>
      <c r="C5996" s="13"/>
      <c r="D5996" s="13"/>
      <c r="E5996" s="13">
        <v>39.35</v>
      </c>
      <c r="F5996" s="13">
        <v>1</v>
      </c>
      <c r="G5996" s="13">
        <v>599.82299999999998</v>
      </c>
      <c r="H5996" s="13">
        <v>1197.6320000000001</v>
      </c>
      <c r="I5996" s="13">
        <v>2</v>
      </c>
      <c r="J5996" s="13">
        <v>1197.6310000000001</v>
      </c>
      <c r="K5996" s="13">
        <v>0</v>
      </c>
      <c r="L5996" s="13">
        <v>0</v>
      </c>
      <c r="M5996" s="13">
        <v>2.5000000000000001E-4</v>
      </c>
    </row>
    <row r="5997" spans="1:13" ht="15">
      <c r="A5997" s="13"/>
      <c r="B5997" s="13" t="s">
        <v>10521</v>
      </c>
      <c r="C5997" s="13"/>
      <c r="D5997" s="13"/>
      <c r="E5997" s="13">
        <v>35.14</v>
      </c>
      <c r="F5997" s="13">
        <v>1</v>
      </c>
      <c r="G5997" s="13">
        <v>589.29</v>
      </c>
      <c r="H5997" s="13">
        <v>1176.566</v>
      </c>
      <c r="I5997" s="13">
        <v>2</v>
      </c>
      <c r="J5997" s="13">
        <v>1176.5640000000001</v>
      </c>
      <c r="K5997" s="13">
        <v>2E-3</v>
      </c>
      <c r="L5997" s="13">
        <v>0</v>
      </c>
      <c r="M5997" s="13">
        <v>1.4E-3</v>
      </c>
    </row>
    <row r="5998" spans="1:13" ht="15">
      <c r="A5998" s="13" t="s">
        <v>1859</v>
      </c>
      <c r="B5998" s="13">
        <v>2</v>
      </c>
      <c r="C5998" s="13"/>
      <c r="D5998" s="13"/>
      <c r="E5998" s="13"/>
      <c r="F5998" s="13">
        <v>3</v>
      </c>
      <c r="G5998" s="13"/>
      <c r="H5998" s="13"/>
      <c r="I5998" s="13"/>
      <c r="J5998" s="13"/>
      <c r="K5998" s="13"/>
      <c r="L5998" s="13"/>
      <c r="M5998" s="13"/>
    </row>
    <row r="5999" spans="1:13" ht="15" collapsed="1">
      <c r="A5999" s="13"/>
      <c r="B5999" s="13" t="s">
        <v>5868</v>
      </c>
      <c r="C5999" s="13"/>
      <c r="D5999" s="13"/>
      <c r="E5999" s="13">
        <v>34.85</v>
      </c>
      <c r="F5999" s="13">
        <v>2</v>
      </c>
      <c r="G5999" s="13">
        <v>593.78099999999995</v>
      </c>
      <c r="H5999" s="13">
        <v>1185.547</v>
      </c>
      <c r="I5999" s="13">
        <v>2</v>
      </c>
      <c r="J5999" s="13">
        <v>1185.549</v>
      </c>
      <c r="K5999" s="13">
        <v>-2E-3</v>
      </c>
      <c r="L5999" s="13">
        <v>0</v>
      </c>
      <c r="M5999" s="13">
        <v>6.8999999999999997E-4</v>
      </c>
    </row>
    <row r="6000" spans="1:13" ht="15">
      <c r="A6000" s="13"/>
      <c r="B6000" s="13" t="s">
        <v>10522</v>
      </c>
      <c r="C6000" s="13"/>
      <c r="D6000" s="13"/>
      <c r="E6000" s="13">
        <v>22.17</v>
      </c>
      <c r="F6000" s="13">
        <v>1</v>
      </c>
      <c r="G6000" s="13">
        <v>431.75599999999997</v>
      </c>
      <c r="H6000" s="13">
        <v>861.49699999999996</v>
      </c>
      <c r="I6000" s="13">
        <v>2</v>
      </c>
      <c r="J6000" s="13">
        <v>861.49599999999998</v>
      </c>
      <c r="K6000" s="13">
        <v>1E-3</v>
      </c>
      <c r="L6000" s="13">
        <v>0</v>
      </c>
      <c r="M6000" s="13">
        <v>2.4E-2</v>
      </c>
    </row>
    <row r="6001" spans="1:13" ht="15">
      <c r="A6001" s="13" t="s">
        <v>7580</v>
      </c>
      <c r="B6001" s="13">
        <v>2</v>
      </c>
      <c r="C6001" s="13"/>
      <c r="D6001" s="13"/>
      <c r="E6001" s="13"/>
      <c r="F6001" s="13">
        <v>2</v>
      </c>
      <c r="G6001" s="13"/>
      <c r="H6001" s="13"/>
      <c r="I6001" s="13"/>
      <c r="J6001" s="13"/>
      <c r="K6001" s="13"/>
      <c r="L6001" s="13"/>
      <c r="M6001" s="13"/>
    </row>
    <row r="6002" spans="1:13" ht="15">
      <c r="A6002" s="13"/>
      <c r="B6002" s="13" t="s">
        <v>10523</v>
      </c>
      <c r="C6002" s="13"/>
      <c r="D6002" s="13"/>
      <c r="E6002" s="13">
        <v>22.22</v>
      </c>
      <c r="F6002" s="13">
        <v>1</v>
      </c>
      <c r="G6002" s="13">
        <v>630.69500000000005</v>
      </c>
      <c r="H6002" s="13">
        <v>1889.0640000000001</v>
      </c>
      <c r="I6002" s="13">
        <v>3</v>
      </c>
      <c r="J6002" s="13">
        <v>1889.0619999999999</v>
      </c>
      <c r="K6002" s="13">
        <v>2E-3</v>
      </c>
      <c r="L6002" s="13">
        <v>0</v>
      </c>
      <c r="M6002" s="13">
        <v>2.5999999999999999E-2</v>
      </c>
    </row>
    <row r="6003" spans="1:13" ht="15">
      <c r="A6003" s="13"/>
      <c r="B6003" s="13" t="s">
        <v>7864</v>
      </c>
      <c r="C6003" s="13"/>
      <c r="D6003" s="13"/>
      <c r="E6003" s="13">
        <v>22.14</v>
      </c>
      <c r="F6003" s="13">
        <v>1</v>
      </c>
      <c r="G6003" s="13">
        <v>516.93499999999995</v>
      </c>
      <c r="H6003" s="13">
        <v>1547.7829999999999</v>
      </c>
      <c r="I6003" s="13">
        <v>3</v>
      </c>
      <c r="J6003" s="13">
        <v>1547.7829999999999</v>
      </c>
      <c r="K6003" s="13">
        <v>0</v>
      </c>
      <c r="L6003" s="13">
        <v>0</v>
      </c>
      <c r="M6003" s="13">
        <v>8.3999999999999995E-3</v>
      </c>
    </row>
    <row r="6004" spans="1:13" ht="15">
      <c r="A6004" s="13" t="s">
        <v>1867</v>
      </c>
      <c r="B6004" s="13">
        <v>2</v>
      </c>
      <c r="C6004" s="13"/>
      <c r="D6004" s="13"/>
      <c r="E6004" s="13"/>
      <c r="F6004" s="13">
        <v>2</v>
      </c>
      <c r="G6004" s="13"/>
      <c r="H6004" s="13"/>
      <c r="I6004" s="13"/>
      <c r="J6004" s="13"/>
      <c r="K6004" s="13"/>
      <c r="L6004" s="13"/>
      <c r="M6004" s="13"/>
    </row>
    <row r="6005" spans="1:13" ht="15" collapsed="1">
      <c r="A6005" s="13"/>
      <c r="B6005" s="13" t="s">
        <v>5872</v>
      </c>
      <c r="C6005" s="13"/>
      <c r="D6005" s="13"/>
      <c r="E6005" s="13">
        <v>35.85</v>
      </c>
      <c r="F6005" s="13">
        <v>1</v>
      </c>
      <c r="G6005" s="13">
        <v>414.76299999999998</v>
      </c>
      <c r="H6005" s="13">
        <v>827.51099999999997</v>
      </c>
      <c r="I6005" s="13">
        <v>2</v>
      </c>
      <c r="J6005" s="13">
        <v>827.51199999999994</v>
      </c>
      <c r="K6005" s="13">
        <v>0</v>
      </c>
      <c r="L6005" s="13">
        <v>0</v>
      </c>
      <c r="M6005" s="13">
        <v>1.2999999999999999E-3</v>
      </c>
    </row>
    <row r="6006" spans="1:13" ht="15">
      <c r="A6006" s="13"/>
      <c r="B6006" s="13" t="s">
        <v>9100</v>
      </c>
      <c r="C6006" s="13"/>
      <c r="D6006" s="13"/>
      <c r="E6006" s="13">
        <v>24.31</v>
      </c>
      <c r="F6006" s="13">
        <v>1</v>
      </c>
      <c r="G6006" s="13">
        <v>431.75</v>
      </c>
      <c r="H6006" s="13">
        <v>861.48599999999999</v>
      </c>
      <c r="I6006" s="13">
        <v>2</v>
      </c>
      <c r="J6006" s="13">
        <v>861.48599999999999</v>
      </c>
      <c r="K6006" s="13">
        <v>0</v>
      </c>
      <c r="L6006" s="13">
        <v>0</v>
      </c>
      <c r="M6006" s="13">
        <v>2.1000000000000001E-2</v>
      </c>
    </row>
    <row r="6007" spans="1:13" ht="15">
      <c r="A6007" s="13" t="s">
        <v>7932</v>
      </c>
      <c r="B6007" s="13">
        <v>2</v>
      </c>
      <c r="C6007" s="13"/>
      <c r="D6007" s="13"/>
      <c r="E6007" s="13"/>
      <c r="F6007" s="13">
        <v>2</v>
      </c>
      <c r="G6007" s="13"/>
      <c r="H6007" s="13"/>
      <c r="I6007" s="13"/>
      <c r="J6007" s="13"/>
      <c r="K6007" s="13"/>
      <c r="L6007" s="13"/>
      <c r="M6007" s="13"/>
    </row>
    <row r="6008" spans="1:13" ht="15" collapsed="1">
      <c r="A6008" s="13"/>
      <c r="B6008" s="13" t="s">
        <v>9895</v>
      </c>
      <c r="C6008" s="13"/>
      <c r="D6008" s="13"/>
      <c r="E6008" s="13">
        <v>35.130000000000003</v>
      </c>
      <c r="F6008" s="13">
        <v>1</v>
      </c>
      <c r="G6008" s="13">
        <v>411.24799999999999</v>
      </c>
      <c r="H6008" s="13">
        <v>820.48099999999999</v>
      </c>
      <c r="I6008" s="13">
        <v>2</v>
      </c>
      <c r="J6008" s="13">
        <v>820.48099999999999</v>
      </c>
      <c r="K6008" s="13">
        <v>0</v>
      </c>
      <c r="L6008" s="13">
        <v>0</v>
      </c>
      <c r="M6008" s="13">
        <v>1.1999999999999999E-3</v>
      </c>
    </row>
    <row r="6009" spans="1:13" ht="15">
      <c r="A6009" s="13"/>
      <c r="B6009" s="13" t="s">
        <v>10524</v>
      </c>
      <c r="C6009" s="13"/>
      <c r="D6009" s="13"/>
      <c r="E6009" s="13">
        <v>27.99</v>
      </c>
      <c r="F6009" s="13">
        <v>1</v>
      </c>
      <c r="G6009" s="13">
        <v>414.76799999999997</v>
      </c>
      <c r="H6009" s="13">
        <v>827.52200000000005</v>
      </c>
      <c r="I6009" s="13">
        <v>2</v>
      </c>
      <c r="J6009" s="13">
        <v>827.52300000000002</v>
      </c>
      <c r="K6009" s="13">
        <v>0</v>
      </c>
      <c r="L6009" s="13">
        <v>0</v>
      </c>
      <c r="M6009" s="13">
        <v>1.0999999999999999E-2</v>
      </c>
    </row>
    <row r="6010" spans="1:13" ht="15">
      <c r="A6010" s="13" t="s">
        <v>9966</v>
      </c>
      <c r="B6010" s="13">
        <v>2</v>
      </c>
      <c r="C6010" s="13"/>
      <c r="D6010" s="13"/>
      <c r="E6010" s="13"/>
      <c r="F6010" s="13">
        <v>2</v>
      </c>
      <c r="G6010" s="13"/>
      <c r="H6010" s="13"/>
      <c r="I6010" s="13"/>
      <c r="J6010" s="13"/>
      <c r="K6010" s="13"/>
      <c r="L6010" s="13"/>
      <c r="M6010" s="13"/>
    </row>
    <row r="6011" spans="1:13" ht="15">
      <c r="A6011" s="13"/>
      <c r="B6011" s="13" t="s">
        <v>10525</v>
      </c>
      <c r="C6011" s="13"/>
      <c r="D6011" s="13"/>
      <c r="E6011" s="13">
        <v>35.89</v>
      </c>
      <c r="F6011" s="13">
        <v>1</v>
      </c>
      <c r="G6011" s="13">
        <v>660.86199999999997</v>
      </c>
      <c r="H6011" s="13">
        <v>1319.7090000000001</v>
      </c>
      <c r="I6011" s="13">
        <v>2</v>
      </c>
      <c r="J6011" s="13">
        <v>1319.7080000000001</v>
      </c>
      <c r="K6011" s="13">
        <v>0</v>
      </c>
      <c r="L6011" s="13">
        <v>0</v>
      </c>
      <c r="M6011" s="13">
        <v>6.8000000000000005E-4</v>
      </c>
    </row>
    <row r="6012" spans="1:13" ht="15">
      <c r="A6012" s="13"/>
      <c r="B6012" s="13" t="s">
        <v>10525</v>
      </c>
      <c r="C6012" s="13"/>
      <c r="D6012" s="13"/>
      <c r="E6012" s="13">
        <v>25.59</v>
      </c>
      <c r="F6012" s="13">
        <v>1</v>
      </c>
      <c r="G6012" s="13">
        <v>440.91</v>
      </c>
      <c r="H6012" s="13">
        <v>1319.7080000000001</v>
      </c>
      <c r="I6012" s="13">
        <v>3</v>
      </c>
      <c r="J6012" s="13">
        <v>1319.7080000000001</v>
      </c>
      <c r="K6012" s="13">
        <v>-1E-3</v>
      </c>
      <c r="L6012" s="13">
        <v>0</v>
      </c>
      <c r="M6012" s="13">
        <v>4.0000000000000001E-3</v>
      </c>
    </row>
    <row r="6013" spans="1:13" ht="15">
      <c r="A6013" s="13" t="s">
        <v>1871</v>
      </c>
      <c r="B6013" s="13">
        <v>2</v>
      </c>
      <c r="C6013" s="13"/>
      <c r="D6013" s="13"/>
      <c r="E6013" s="13"/>
      <c r="F6013" s="13">
        <v>2</v>
      </c>
      <c r="G6013" s="13"/>
      <c r="H6013" s="13"/>
      <c r="I6013" s="13"/>
      <c r="J6013" s="13"/>
      <c r="K6013" s="13"/>
      <c r="L6013" s="13"/>
      <c r="M6013" s="13"/>
    </row>
    <row r="6014" spans="1:13" ht="15">
      <c r="A6014" s="13"/>
      <c r="B6014" s="13" t="s">
        <v>10526</v>
      </c>
      <c r="C6014" s="13"/>
      <c r="D6014" s="13"/>
      <c r="E6014" s="13">
        <v>32.729999999999997</v>
      </c>
      <c r="F6014" s="13">
        <v>1</v>
      </c>
      <c r="G6014" s="13">
        <v>615.76599999999996</v>
      </c>
      <c r="H6014" s="13">
        <v>1229.518</v>
      </c>
      <c r="I6014" s="13">
        <v>2</v>
      </c>
      <c r="J6014" s="13">
        <v>1229.518</v>
      </c>
      <c r="K6014" s="13">
        <v>1E-3</v>
      </c>
      <c r="L6014" s="13">
        <v>0</v>
      </c>
      <c r="M6014" s="13">
        <v>5.2999999999999998E-4</v>
      </c>
    </row>
    <row r="6015" spans="1:13" ht="15">
      <c r="A6015" s="13"/>
      <c r="B6015" s="13" t="s">
        <v>5874</v>
      </c>
      <c r="C6015" s="13"/>
      <c r="D6015" s="13"/>
      <c r="E6015" s="13">
        <v>27.27</v>
      </c>
      <c r="F6015" s="13">
        <v>1</v>
      </c>
      <c r="G6015" s="13">
        <v>484.28500000000003</v>
      </c>
      <c r="H6015" s="13">
        <v>966.55600000000004</v>
      </c>
      <c r="I6015" s="13">
        <v>2</v>
      </c>
      <c r="J6015" s="13">
        <v>966.55399999999997</v>
      </c>
      <c r="K6015" s="13">
        <v>2E-3</v>
      </c>
      <c r="L6015" s="13">
        <v>0</v>
      </c>
      <c r="M6015" s="13">
        <v>5.4000000000000003E-3</v>
      </c>
    </row>
    <row r="6016" spans="1:13" ht="15">
      <c r="A6016" s="13" t="s">
        <v>6300</v>
      </c>
      <c r="B6016" s="13">
        <v>2</v>
      </c>
      <c r="C6016" s="13"/>
      <c r="D6016" s="13"/>
      <c r="E6016" s="13"/>
      <c r="F6016" s="13">
        <v>2</v>
      </c>
      <c r="G6016" s="13"/>
      <c r="H6016" s="13"/>
      <c r="I6016" s="13"/>
      <c r="J6016" s="13"/>
      <c r="K6016" s="13"/>
      <c r="L6016" s="13"/>
      <c r="M6016" s="13"/>
    </row>
    <row r="6017" spans="1:13" ht="15">
      <c r="A6017" s="13"/>
      <c r="B6017" s="13" t="s">
        <v>7451</v>
      </c>
      <c r="C6017" s="13"/>
      <c r="D6017" s="13"/>
      <c r="E6017" s="13">
        <v>66.92</v>
      </c>
      <c r="F6017" s="13">
        <v>1</v>
      </c>
      <c r="G6017" s="13">
        <v>697.39</v>
      </c>
      <c r="H6017" s="13">
        <v>1392.7660000000001</v>
      </c>
      <c r="I6017" s="13">
        <v>2</v>
      </c>
      <c r="J6017" s="13">
        <v>1392.7650000000001</v>
      </c>
      <c r="K6017" s="13">
        <v>1E-3</v>
      </c>
      <c r="L6017" s="13">
        <v>0</v>
      </c>
      <c r="M6017" s="13">
        <v>9.9999999999999995E-7</v>
      </c>
    </row>
    <row r="6018" spans="1:13" ht="15" collapsed="1">
      <c r="A6018" s="13"/>
      <c r="B6018" s="13" t="s">
        <v>10527</v>
      </c>
      <c r="C6018" s="13"/>
      <c r="D6018" s="13"/>
      <c r="E6018" s="13">
        <v>25.42</v>
      </c>
      <c r="F6018" s="13">
        <v>1</v>
      </c>
      <c r="G6018" s="13">
        <v>593.84500000000003</v>
      </c>
      <c r="H6018" s="13">
        <v>1185.675</v>
      </c>
      <c r="I6018" s="13">
        <v>2</v>
      </c>
      <c r="J6018" s="13">
        <v>1185.6759999999999</v>
      </c>
      <c r="K6018" s="13">
        <v>0</v>
      </c>
      <c r="L6018" s="13">
        <v>0</v>
      </c>
      <c r="M6018" s="13">
        <v>4.3E-3</v>
      </c>
    </row>
    <row r="6019" spans="1:13" ht="15">
      <c r="A6019" s="13" t="s">
        <v>1413</v>
      </c>
      <c r="B6019" s="13">
        <v>2</v>
      </c>
      <c r="C6019" s="13"/>
      <c r="D6019" s="13"/>
      <c r="E6019" s="13"/>
      <c r="F6019" s="13">
        <v>4</v>
      </c>
      <c r="G6019" s="13"/>
      <c r="H6019" s="13"/>
      <c r="I6019" s="13"/>
      <c r="J6019" s="13"/>
      <c r="K6019" s="13"/>
      <c r="L6019" s="13"/>
      <c r="M6019" s="13"/>
    </row>
    <row r="6020" spans="1:13" ht="15" collapsed="1">
      <c r="A6020" s="13"/>
      <c r="B6020" s="13" t="s">
        <v>7179</v>
      </c>
      <c r="C6020" s="13"/>
      <c r="D6020" s="13"/>
      <c r="E6020" s="13">
        <v>76.37</v>
      </c>
      <c r="F6020" s="13">
        <v>2</v>
      </c>
      <c r="G6020" s="13">
        <v>654.37699999999995</v>
      </c>
      <c r="H6020" s="13">
        <v>1960.1089999999999</v>
      </c>
      <c r="I6020" s="13">
        <v>3</v>
      </c>
      <c r="J6020" s="13">
        <v>1959.104</v>
      </c>
      <c r="K6020" s="13">
        <v>1.0049999999999999</v>
      </c>
      <c r="L6020" s="13">
        <v>0</v>
      </c>
      <c r="M6020" s="13">
        <v>6.2999999999999995E-8</v>
      </c>
    </row>
    <row r="6021" spans="1:13" ht="15">
      <c r="A6021" s="13"/>
      <c r="B6021" s="13" t="s">
        <v>5513</v>
      </c>
      <c r="C6021" s="13"/>
      <c r="D6021" s="13"/>
      <c r="E6021" s="13">
        <v>47.48</v>
      </c>
      <c r="F6021" s="13">
        <v>2</v>
      </c>
      <c r="G6021" s="13">
        <v>459.78699999999998</v>
      </c>
      <c r="H6021" s="13">
        <v>917.56</v>
      </c>
      <c r="I6021" s="13">
        <v>2</v>
      </c>
      <c r="J6021" s="13">
        <v>917.55899999999997</v>
      </c>
      <c r="K6021" s="13">
        <v>2E-3</v>
      </c>
      <c r="L6021" s="13">
        <v>0</v>
      </c>
      <c r="M6021" s="13">
        <v>4.6999999999999997E-5</v>
      </c>
    </row>
    <row r="6022" spans="1:13" ht="15">
      <c r="A6022" s="13" t="s">
        <v>6304</v>
      </c>
      <c r="B6022" s="13">
        <v>2</v>
      </c>
      <c r="C6022" s="13"/>
      <c r="D6022" s="13"/>
      <c r="E6022" s="13"/>
      <c r="F6022" s="13">
        <v>2</v>
      </c>
      <c r="G6022" s="13"/>
      <c r="H6022" s="13"/>
      <c r="I6022" s="13"/>
      <c r="J6022" s="13"/>
      <c r="K6022" s="13"/>
      <c r="L6022" s="13"/>
      <c r="M6022" s="13"/>
    </row>
    <row r="6023" spans="1:13" ht="15">
      <c r="A6023" s="13"/>
      <c r="B6023" s="13" t="s">
        <v>9187</v>
      </c>
      <c r="C6023" s="13"/>
      <c r="D6023" s="13"/>
      <c r="E6023" s="13">
        <v>25.66</v>
      </c>
      <c r="F6023" s="13">
        <v>1</v>
      </c>
      <c r="G6023" s="13">
        <v>506.28</v>
      </c>
      <c r="H6023" s="13">
        <v>1010.546</v>
      </c>
      <c r="I6023" s="13">
        <v>2</v>
      </c>
      <c r="J6023" s="13">
        <v>1010.547</v>
      </c>
      <c r="K6023" s="13">
        <v>-1E-3</v>
      </c>
      <c r="L6023" s="13">
        <v>0</v>
      </c>
      <c r="M6023" s="13">
        <v>0.01</v>
      </c>
    </row>
    <row r="6024" spans="1:13" ht="15" collapsed="1">
      <c r="A6024" s="13"/>
      <c r="B6024" s="13" t="s">
        <v>10528</v>
      </c>
      <c r="C6024" s="13"/>
      <c r="D6024" s="13"/>
      <c r="E6024" s="13">
        <v>23.41</v>
      </c>
      <c r="F6024" s="13">
        <v>1</v>
      </c>
      <c r="G6024" s="13">
        <v>564.32399999999996</v>
      </c>
      <c r="H6024" s="13">
        <v>1126.634</v>
      </c>
      <c r="I6024" s="13">
        <v>2</v>
      </c>
      <c r="J6024" s="13">
        <v>1126.635</v>
      </c>
      <c r="K6024" s="13">
        <v>-1E-3</v>
      </c>
      <c r="L6024" s="13">
        <v>0</v>
      </c>
      <c r="M6024" s="13">
        <v>6.4000000000000003E-3</v>
      </c>
    </row>
    <row r="6025" spans="1:13" ht="15">
      <c r="A6025" s="13" t="s">
        <v>9447</v>
      </c>
      <c r="B6025" s="13">
        <v>2</v>
      </c>
      <c r="C6025" s="13"/>
      <c r="D6025" s="13"/>
      <c r="E6025" s="13"/>
      <c r="F6025" s="13">
        <v>2</v>
      </c>
      <c r="G6025" s="13"/>
      <c r="H6025" s="13"/>
      <c r="I6025" s="13"/>
      <c r="J6025" s="13"/>
      <c r="K6025" s="13"/>
      <c r="L6025" s="13"/>
      <c r="M6025" s="13"/>
    </row>
    <row r="6026" spans="1:13" ht="15">
      <c r="A6026" s="13"/>
      <c r="B6026" s="13" t="s">
        <v>9899</v>
      </c>
      <c r="C6026" s="13"/>
      <c r="D6026" s="13"/>
      <c r="E6026" s="13">
        <v>25.47</v>
      </c>
      <c r="F6026" s="13">
        <v>1</v>
      </c>
      <c r="G6026" s="13">
        <v>518.31799999999998</v>
      </c>
      <c r="H6026" s="13">
        <v>1551.932</v>
      </c>
      <c r="I6026" s="13">
        <v>3</v>
      </c>
      <c r="J6026" s="13">
        <v>1550.9280000000001</v>
      </c>
      <c r="K6026" s="13">
        <v>1.004</v>
      </c>
      <c r="L6026" s="13">
        <v>0</v>
      </c>
      <c r="M6026" s="13">
        <v>6.7999999999999996E-3</v>
      </c>
    </row>
    <row r="6027" spans="1:13" ht="15">
      <c r="A6027" s="13"/>
      <c r="B6027" s="13" t="s">
        <v>10529</v>
      </c>
      <c r="C6027" s="13"/>
      <c r="D6027" s="13"/>
      <c r="E6027" s="13">
        <v>23.2</v>
      </c>
      <c r="F6027" s="13">
        <v>1</v>
      </c>
      <c r="G6027" s="13">
        <v>640.33199999999999</v>
      </c>
      <c r="H6027" s="13">
        <v>1278.6479999999999</v>
      </c>
      <c r="I6027" s="13">
        <v>2</v>
      </c>
      <c r="J6027" s="13">
        <v>1278.646</v>
      </c>
      <c r="K6027" s="13">
        <v>3.0000000000000001E-3</v>
      </c>
      <c r="L6027" s="13">
        <v>0</v>
      </c>
      <c r="M6027" s="13">
        <v>6.7000000000000002E-3</v>
      </c>
    </row>
    <row r="6028" spans="1:13" ht="15">
      <c r="A6028" s="13" t="s">
        <v>1875</v>
      </c>
      <c r="B6028" s="13">
        <v>2</v>
      </c>
      <c r="C6028" s="13"/>
      <c r="D6028" s="13"/>
      <c r="E6028" s="13"/>
      <c r="F6028" s="13">
        <v>3</v>
      </c>
      <c r="G6028" s="13"/>
      <c r="H6028" s="13"/>
      <c r="I6028" s="13"/>
      <c r="J6028" s="13"/>
      <c r="K6028" s="13"/>
      <c r="L6028" s="13"/>
      <c r="M6028" s="13"/>
    </row>
    <row r="6029" spans="1:13" ht="15">
      <c r="A6029" s="13"/>
      <c r="B6029" s="13" t="s">
        <v>9900</v>
      </c>
      <c r="C6029" s="13"/>
      <c r="D6029" s="13"/>
      <c r="E6029" s="13">
        <v>47.62</v>
      </c>
      <c r="F6029" s="13">
        <v>2</v>
      </c>
      <c r="G6029" s="13">
        <v>486.78699999999998</v>
      </c>
      <c r="H6029" s="13">
        <v>971.55899999999997</v>
      </c>
      <c r="I6029" s="13">
        <v>2</v>
      </c>
      <c r="J6029" s="13">
        <v>971.55899999999997</v>
      </c>
      <c r="K6029" s="13">
        <v>1E-3</v>
      </c>
      <c r="L6029" s="13">
        <v>0</v>
      </c>
      <c r="M6029" s="13">
        <v>1.7000000000000001E-4</v>
      </c>
    </row>
    <row r="6030" spans="1:13" ht="15" collapsed="1">
      <c r="A6030" s="13"/>
      <c r="B6030" s="13" t="s">
        <v>10530</v>
      </c>
      <c r="C6030" s="13"/>
      <c r="D6030" s="13"/>
      <c r="E6030" s="13">
        <v>34.49</v>
      </c>
      <c r="F6030" s="13">
        <v>1</v>
      </c>
      <c r="G6030" s="13">
        <v>566.34400000000005</v>
      </c>
      <c r="H6030" s="13">
        <v>1130.674</v>
      </c>
      <c r="I6030" s="13">
        <v>2</v>
      </c>
      <c r="J6030" s="13">
        <v>1130.673</v>
      </c>
      <c r="K6030" s="13">
        <v>1E-3</v>
      </c>
      <c r="L6030" s="13">
        <v>0</v>
      </c>
      <c r="M6030" s="13">
        <v>1.5E-3</v>
      </c>
    </row>
    <row r="6031" spans="1:13" ht="15">
      <c r="A6031" s="13" t="s">
        <v>6308</v>
      </c>
      <c r="B6031" s="13">
        <v>2</v>
      </c>
      <c r="C6031" s="13"/>
      <c r="D6031" s="13"/>
      <c r="E6031" s="13"/>
      <c r="F6031" s="13">
        <v>4</v>
      </c>
      <c r="G6031" s="13"/>
      <c r="H6031" s="13"/>
      <c r="I6031" s="13"/>
      <c r="J6031" s="13"/>
      <c r="K6031" s="13"/>
      <c r="L6031" s="13"/>
      <c r="M6031" s="13"/>
    </row>
    <row r="6032" spans="1:13" ht="15">
      <c r="A6032" s="13"/>
      <c r="B6032" s="13" t="s">
        <v>7455</v>
      </c>
      <c r="C6032" s="13"/>
      <c r="D6032" s="13"/>
      <c r="E6032" s="13">
        <v>28.04</v>
      </c>
      <c r="F6032" s="13">
        <v>3</v>
      </c>
      <c r="G6032" s="13">
        <v>489.59199999999998</v>
      </c>
      <c r="H6032" s="13">
        <v>1465.7529999999999</v>
      </c>
      <c r="I6032" s="13">
        <v>3</v>
      </c>
      <c r="J6032" s="13">
        <v>1465.752</v>
      </c>
      <c r="K6032" s="13">
        <v>0</v>
      </c>
      <c r="L6032" s="13">
        <v>0</v>
      </c>
      <c r="M6032" s="13">
        <v>2.3E-3</v>
      </c>
    </row>
    <row r="6033" spans="1:13" ht="15" collapsed="1">
      <c r="A6033" s="13"/>
      <c r="B6033" s="13" t="s">
        <v>10531</v>
      </c>
      <c r="C6033" s="13"/>
      <c r="D6033" s="13"/>
      <c r="E6033" s="13">
        <v>24.13</v>
      </c>
      <c r="F6033" s="13">
        <v>1</v>
      </c>
      <c r="G6033" s="13">
        <v>547.29700000000003</v>
      </c>
      <c r="H6033" s="13">
        <v>1638.87</v>
      </c>
      <c r="I6033" s="13">
        <v>3</v>
      </c>
      <c r="J6033" s="13">
        <v>1638.8689999999999</v>
      </c>
      <c r="K6033" s="13">
        <v>1E-3</v>
      </c>
      <c r="L6033" s="13">
        <v>0</v>
      </c>
      <c r="M6033" s="13">
        <v>5.5999999999999999E-3</v>
      </c>
    </row>
    <row r="6034" spans="1:13" ht="15">
      <c r="A6034" s="13" t="s">
        <v>1877</v>
      </c>
      <c r="B6034" s="13">
        <v>2</v>
      </c>
      <c r="C6034" s="13"/>
      <c r="D6034" s="13"/>
      <c r="E6034" s="13"/>
      <c r="F6034" s="13">
        <v>2</v>
      </c>
      <c r="G6034" s="13"/>
      <c r="H6034" s="13"/>
      <c r="I6034" s="13"/>
      <c r="J6034" s="13"/>
      <c r="K6034" s="13"/>
      <c r="L6034" s="13"/>
      <c r="M6034" s="13"/>
    </row>
    <row r="6035" spans="1:13" ht="15" collapsed="1">
      <c r="A6035" s="13"/>
      <c r="B6035" s="13" t="s">
        <v>10532</v>
      </c>
      <c r="C6035" s="13"/>
      <c r="D6035" s="13"/>
      <c r="E6035" s="13">
        <v>44.01</v>
      </c>
      <c r="F6035" s="13">
        <v>1</v>
      </c>
      <c r="G6035" s="13">
        <v>616.36900000000003</v>
      </c>
      <c r="H6035" s="13">
        <v>1230.723</v>
      </c>
      <c r="I6035" s="13">
        <v>2</v>
      </c>
      <c r="J6035" s="13">
        <v>1230.722</v>
      </c>
      <c r="K6035" s="13">
        <v>1E-3</v>
      </c>
      <c r="L6035" s="13">
        <v>0</v>
      </c>
      <c r="M6035" s="13">
        <v>1.8000000000000001E-4</v>
      </c>
    </row>
    <row r="6036" spans="1:13" ht="15">
      <c r="A6036" s="13"/>
      <c r="B6036" s="13" t="s">
        <v>5876</v>
      </c>
      <c r="C6036" s="13"/>
      <c r="D6036" s="13"/>
      <c r="E6036" s="13">
        <v>36.22</v>
      </c>
      <c r="F6036" s="13">
        <v>1</v>
      </c>
      <c r="G6036" s="13">
        <v>393.26</v>
      </c>
      <c r="H6036" s="13">
        <v>784.50599999999997</v>
      </c>
      <c r="I6036" s="13">
        <v>2</v>
      </c>
      <c r="J6036" s="13">
        <v>784.50599999999997</v>
      </c>
      <c r="K6036" s="13">
        <v>0</v>
      </c>
      <c r="L6036" s="13">
        <v>0</v>
      </c>
      <c r="M6036" s="13">
        <v>1.1999999999999999E-3</v>
      </c>
    </row>
    <row r="6037" spans="1:13" ht="15">
      <c r="A6037" s="13" t="s">
        <v>1421</v>
      </c>
      <c r="B6037" s="13">
        <v>2</v>
      </c>
      <c r="C6037" s="13"/>
      <c r="D6037" s="13"/>
      <c r="E6037" s="13"/>
      <c r="F6037" s="13">
        <v>2</v>
      </c>
      <c r="G6037" s="13"/>
      <c r="H6037" s="13"/>
      <c r="I6037" s="13"/>
      <c r="J6037" s="13"/>
      <c r="K6037" s="13"/>
      <c r="L6037" s="13"/>
      <c r="M6037" s="13"/>
    </row>
    <row r="6038" spans="1:13" ht="15">
      <c r="A6038" s="13"/>
      <c r="B6038" s="13" t="s">
        <v>5518</v>
      </c>
      <c r="C6038" s="13"/>
      <c r="D6038" s="13"/>
      <c r="E6038" s="13">
        <v>52.61</v>
      </c>
      <c r="F6038" s="13">
        <v>1</v>
      </c>
      <c r="G6038" s="13">
        <v>558.78399999999999</v>
      </c>
      <c r="H6038" s="13">
        <v>1115.5530000000001</v>
      </c>
      <c r="I6038" s="13">
        <v>2</v>
      </c>
      <c r="J6038" s="13">
        <v>1115.5530000000001</v>
      </c>
      <c r="K6038" s="13">
        <v>-1E-3</v>
      </c>
      <c r="L6038" s="13">
        <v>0</v>
      </c>
      <c r="M6038" s="13">
        <v>2.0000000000000002E-5</v>
      </c>
    </row>
    <row r="6039" spans="1:13" ht="15" collapsed="1">
      <c r="A6039" s="13"/>
      <c r="B6039" s="13" t="s">
        <v>5519</v>
      </c>
      <c r="C6039" s="13"/>
      <c r="D6039" s="13"/>
      <c r="E6039" s="13">
        <v>44.63</v>
      </c>
      <c r="F6039" s="13">
        <v>1</v>
      </c>
      <c r="G6039" s="13">
        <v>508.274</v>
      </c>
      <c r="H6039" s="13">
        <v>1014.534</v>
      </c>
      <c r="I6039" s="13">
        <v>2</v>
      </c>
      <c r="J6039" s="13">
        <v>1014.535</v>
      </c>
      <c r="K6039" s="13">
        <v>0</v>
      </c>
      <c r="L6039" s="13">
        <v>0</v>
      </c>
      <c r="M6039" s="13">
        <v>2.0000000000000001E-4</v>
      </c>
    </row>
    <row r="6040" spans="1:13" ht="15">
      <c r="A6040" s="13" t="s">
        <v>1427</v>
      </c>
      <c r="B6040" s="13">
        <v>2</v>
      </c>
      <c r="C6040" s="13"/>
      <c r="D6040" s="13"/>
      <c r="E6040" s="13"/>
      <c r="F6040" s="13">
        <v>3</v>
      </c>
      <c r="G6040" s="13"/>
      <c r="H6040" s="13"/>
      <c r="I6040" s="13"/>
      <c r="J6040" s="13"/>
      <c r="K6040" s="13"/>
      <c r="L6040" s="13"/>
      <c r="M6040" s="13"/>
    </row>
    <row r="6041" spans="1:13" ht="15">
      <c r="A6041" s="13"/>
      <c r="B6041" s="13" t="s">
        <v>5527</v>
      </c>
      <c r="C6041" s="13"/>
      <c r="D6041" s="13"/>
      <c r="E6041" s="13">
        <v>48.38</v>
      </c>
      <c r="F6041" s="13">
        <v>1</v>
      </c>
      <c r="G6041" s="13">
        <v>553.79499999999996</v>
      </c>
      <c r="H6041" s="13">
        <v>1105.576</v>
      </c>
      <c r="I6041" s="13">
        <v>2</v>
      </c>
      <c r="J6041" s="13">
        <v>1105.577</v>
      </c>
      <c r="K6041" s="13">
        <v>-1E-3</v>
      </c>
      <c r="L6041" s="13">
        <v>0</v>
      </c>
      <c r="M6041" s="13">
        <v>2.9E-5</v>
      </c>
    </row>
    <row r="6042" spans="1:13" ht="15" collapsed="1">
      <c r="A6042" s="13"/>
      <c r="B6042" s="13" t="s">
        <v>5526</v>
      </c>
      <c r="C6042" s="13"/>
      <c r="D6042" s="13"/>
      <c r="E6042" s="13">
        <v>38.04</v>
      </c>
      <c r="F6042" s="13">
        <v>2</v>
      </c>
      <c r="G6042" s="13">
        <v>566.26599999999996</v>
      </c>
      <c r="H6042" s="13">
        <v>1130.5170000000001</v>
      </c>
      <c r="I6042" s="13">
        <v>2</v>
      </c>
      <c r="J6042" s="13">
        <v>1130.5150000000001</v>
      </c>
      <c r="K6042" s="13">
        <v>2E-3</v>
      </c>
      <c r="L6042" s="13">
        <v>0</v>
      </c>
      <c r="M6042" s="13">
        <v>2.9999999999999997E-4</v>
      </c>
    </row>
    <row r="6043" spans="1:13" ht="15">
      <c r="A6043" s="13" t="s">
        <v>1887</v>
      </c>
      <c r="B6043" s="13">
        <v>2</v>
      </c>
      <c r="C6043" s="13"/>
      <c r="D6043" s="13"/>
      <c r="E6043" s="13"/>
      <c r="F6043" s="13">
        <v>2</v>
      </c>
      <c r="G6043" s="13"/>
      <c r="H6043" s="13"/>
      <c r="I6043" s="13"/>
      <c r="J6043" s="13"/>
      <c r="K6043" s="13"/>
      <c r="L6043" s="13"/>
      <c r="M6043" s="13"/>
    </row>
    <row r="6044" spans="1:13" ht="15">
      <c r="A6044" s="13"/>
      <c r="B6044" s="13" t="s">
        <v>10300</v>
      </c>
      <c r="C6044" s="13"/>
      <c r="D6044" s="13"/>
      <c r="E6044" s="13">
        <v>34.65</v>
      </c>
      <c r="F6044" s="13">
        <v>1</v>
      </c>
      <c r="G6044" s="13">
        <v>429.22899999999998</v>
      </c>
      <c r="H6044" s="13">
        <v>856.44299999999998</v>
      </c>
      <c r="I6044" s="13">
        <v>2</v>
      </c>
      <c r="J6044" s="13">
        <v>856.44399999999996</v>
      </c>
      <c r="K6044" s="13">
        <v>-1E-3</v>
      </c>
      <c r="L6044" s="13">
        <v>0</v>
      </c>
      <c r="M6044" s="13">
        <v>1.1999999999999999E-3</v>
      </c>
    </row>
    <row r="6045" spans="1:13" ht="15">
      <c r="A6045" s="13"/>
      <c r="B6045" s="13" t="s">
        <v>5880</v>
      </c>
      <c r="C6045" s="13"/>
      <c r="D6045" s="13"/>
      <c r="E6045" s="13">
        <v>27.42</v>
      </c>
      <c r="F6045" s="13">
        <v>1</v>
      </c>
      <c r="G6045" s="13">
        <v>511.78100000000001</v>
      </c>
      <c r="H6045" s="13">
        <v>1021.547</v>
      </c>
      <c r="I6045" s="13">
        <v>2</v>
      </c>
      <c r="J6045" s="13">
        <v>1021.544</v>
      </c>
      <c r="K6045" s="13">
        <v>3.0000000000000001E-3</v>
      </c>
      <c r="L6045" s="13">
        <v>0</v>
      </c>
      <c r="M6045" s="13">
        <v>1.2999999999999999E-2</v>
      </c>
    </row>
    <row r="6046" spans="1:13" ht="15">
      <c r="A6046" s="13" t="s">
        <v>6180</v>
      </c>
      <c r="B6046" s="13">
        <v>2</v>
      </c>
      <c r="C6046" s="13"/>
      <c r="D6046" s="13"/>
      <c r="E6046" s="13"/>
      <c r="F6046" s="13">
        <v>3</v>
      </c>
      <c r="G6046" s="13"/>
      <c r="H6046" s="13"/>
      <c r="I6046" s="13"/>
      <c r="J6046" s="13"/>
      <c r="K6046" s="13"/>
      <c r="L6046" s="13"/>
      <c r="M6046" s="13"/>
    </row>
    <row r="6047" spans="1:13" ht="15">
      <c r="A6047" s="13"/>
      <c r="B6047" s="13" t="s">
        <v>7461</v>
      </c>
      <c r="C6047" s="13"/>
      <c r="D6047" s="13"/>
      <c r="E6047" s="13">
        <v>54.51</v>
      </c>
      <c r="F6047" s="13">
        <v>1</v>
      </c>
      <c r="G6047" s="13">
        <v>815.44</v>
      </c>
      <c r="H6047" s="13">
        <v>1628.865</v>
      </c>
      <c r="I6047" s="13">
        <v>2</v>
      </c>
      <c r="J6047" s="13">
        <v>1628.8620000000001</v>
      </c>
      <c r="K6047" s="13">
        <v>3.0000000000000001E-3</v>
      </c>
      <c r="L6047" s="13">
        <v>0</v>
      </c>
      <c r="M6047" s="13">
        <v>1.2999999999999999E-5</v>
      </c>
    </row>
    <row r="6048" spans="1:13" ht="15" collapsed="1">
      <c r="A6048" s="13"/>
      <c r="B6048" s="13" t="s">
        <v>7461</v>
      </c>
      <c r="C6048" s="13"/>
      <c r="D6048" s="13"/>
      <c r="E6048" s="13">
        <v>43.69</v>
      </c>
      <c r="F6048" s="13">
        <v>2</v>
      </c>
      <c r="G6048" s="13">
        <v>543.96100000000001</v>
      </c>
      <c r="H6048" s="13">
        <v>1628.8620000000001</v>
      </c>
      <c r="I6048" s="13">
        <v>3</v>
      </c>
      <c r="J6048" s="13">
        <v>1628.8620000000001</v>
      </c>
      <c r="K6048" s="13">
        <v>0</v>
      </c>
      <c r="L6048" s="13">
        <v>0</v>
      </c>
      <c r="M6048" s="13">
        <v>8.0000000000000007E-5</v>
      </c>
    </row>
    <row r="6049" spans="1:13" ht="15">
      <c r="A6049" s="13" t="s">
        <v>6316</v>
      </c>
      <c r="B6049" s="13">
        <v>2</v>
      </c>
      <c r="C6049" s="13"/>
      <c r="D6049" s="13"/>
      <c r="E6049" s="13"/>
      <c r="F6049" s="13">
        <v>2</v>
      </c>
      <c r="G6049" s="13"/>
      <c r="H6049" s="13"/>
      <c r="I6049" s="13"/>
      <c r="J6049" s="13"/>
      <c r="K6049" s="13"/>
      <c r="L6049" s="13"/>
      <c r="M6049" s="13"/>
    </row>
    <row r="6050" spans="1:13" ht="15">
      <c r="A6050" s="13"/>
      <c r="B6050" s="13" t="s">
        <v>10533</v>
      </c>
      <c r="C6050" s="13"/>
      <c r="D6050" s="13"/>
      <c r="E6050" s="13">
        <v>37.5</v>
      </c>
      <c r="F6050" s="13">
        <v>1</v>
      </c>
      <c r="G6050" s="13">
        <v>597.66600000000005</v>
      </c>
      <c r="H6050" s="13">
        <v>1789.9760000000001</v>
      </c>
      <c r="I6050" s="13">
        <v>3</v>
      </c>
      <c r="J6050" s="13">
        <v>1789.9760000000001</v>
      </c>
      <c r="K6050" s="13">
        <v>0</v>
      </c>
      <c r="L6050" s="13">
        <v>0</v>
      </c>
      <c r="M6050" s="13">
        <v>2.9999999999999997E-4</v>
      </c>
    </row>
    <row r="6051" spans="1:13" ht="15">
      <c r="A6051" s="13"/>
      <c r="B6051" s="13" t="s">
        <v>7462</v>
      </c>
      <c r="C6051" s="13"/>
      <c r="D6051" s="13"/>
      <c r="E6051" s="13">
        <v>29.6</v>
      </c>
      <c r="F6051" s="13">
        <v>1</v>
      </c>
      <c r="G6051" s="13">
        <v>590.28800000000001</v>
      </c>
      <c r="H6051" s="13">
        <v>1178.5609999999999</v>
      </c>
      <c r="I6051" s="13">
        <v>2</v>
      </c>
      <c r="J6051" s="13">
        <v>1177.5619999999999</v>
      </c>
      <c r="K6051" s="13">
        <v>0.999</v>
      </c>
      <c r="L6051" s="13">
        <v>0</v>
      </c>
      <c r="M6051" s="13">
        <v>3.3E-3</v>
      </c>
    </row>
    <row r="6052" spans="1:13" ht="15">
      <c r="A6052" s="13" t="s">
        <v>1895</v>
      </c>
      <c r="B6052" s="13">
        <v>2</v>
      </c>
      <c r="C6052" s="13"/>
      <c r="D6052" s="13"/>
      <c r="E6052" s="13"/>
      <c r="F6052" s="13">
        <v>2</v>
      </c>
      <c r="G6052" s="13"/>
      <c r="H6052" s="13"/>
      <c r="I6052" s="13"/>
      <c r="J6052" s="13"/>
      <c r="K6052" s="13"/>
      <c r="L6052" s="13"/>
      <c r="M6052" s="13"/>
    </row>
    <row r="6053" spans="1:13" ht="15" collapsed="1">
      <c r="A6053" s="13"/>
      <c r="B6053" s="13" t="s">
        <v>6755</v>
      </c>
      <c r="C6053" s="13"/>
      <c r="D6053" s="13"/>
      <c r="E6053" s="13">
        <v>24.52</v>
      </c>
      <c r="F6053" s="13">
        <v>1</v>
      </c>
      <c r="G6053" s="13">
        <v>460.26499999999999</v>
      </c>
      <c r="H6053" s="13">
        <v>1377.7729999999999</v>
      </c>
      <c r="I6053" s="13">
        <v>3</v>
      </c>
      <c r="J6053" s="13">
        <v>1377.7729999999999</v>
      </c>
      <c r="K6053" s="13">
        <v>0</v>
      </c>
      <c r="L6053" s="13">
        <v>1</v>
      </c>
      <c r="M6053" s="13">
        <v>5.0000000000000001E-3</v>
      </c>
    </row>
    <row r="6054" spans="1:13" ht="15">
      <c r="A6054" s="13"/>
      <c r="B6054" s="13" t="s">
        <v>10534</v>
      </c>
      <c r="C6054" s="13"/>
      <c r="D6054" s="13"/>
      <c r="E6054" s="13">
        <v>20.75</v>
      </c>
      <c r="F6054" s="13">
        <v>1</v>
      </c>
      <c r="G6054" s="13">
        <v>496.94400000000002</v>
      </c>
      <c r="H6054" s="13">
        <v>1487.8109999999999</v>
      </c>
      <c r="I6054" s="13">
        <v>3</v>
      </c>
      <c r="J6054" s="13">
        <v>1486.8030000000001</v>
      </c>
      <c r="K6054" s="13">
        <v>1.008</v>
      </c>
      <c r="L6054" s="13">
        <v>0</v>
      </c>
      <c r="M6054" s="13">
        <v>1.0999999999999999E-2</v>
      </c>
    </row>
    <row r="6055" spans="1:13" ht="15">
      <c r="A6055" s="13" t="s">
        <v>1897</v>
      </c>
      <c r="B6055" s="13">
        <v>2</v>
      </c>
      <c r="C6055" s="13"/>
      <c r="D6055" s="13"/>
      <c r="E6055" s="13"/>
      <c r="F6055" s="13">
        <v>2</v>
      </c>
      <c r="G6055" s="13"/>
      <c r="H6055" s="13"/>
      <c r="I6055" s="13"/>
      <c r="J6055" s="13"/>
      <c r="K6055" s="13"/>
      <c r="L6055" s="13"/>
      <c r="M6055" s="13"/>
    </row>
    <row r="6056" spans="1:13" ht="15">
      <c r="A6056" s="13"/>
      <c r="B6056" s="13" t="s">
        <v>5882</v>
      </c>
      <c r="C6056" s="13"/>
      <c r="D6056" s="13"/>
      <c r="E6056" s="13">
        <v>57.86</v>
      </c>
      <c r="F6056" s="13">
        <v>1</v>
      </c>
      <c r="G6056" s="13">
        <v>463.29500000000002</v>
      </c>
      <c r="H6056" s="13">
        <v>924.57600000000002</v>
      </c>
      <c r="I6056" s="13">
        <v>2</v>
      </c>
      <c r="J6056" s="13">
        <v>924.57600000000002</v>
      </c>
      <c r="K6056" s="13">
        <v>0</v>
      </c>
      <c r="L6056" s="13">
        <v>0</v>
      </c>
      <c r="M6056" s="13">
        <v>2.6000000000000001E-6</v>
      </c>
    </row>
    <row r="6057" spans="1:13" ht="15">
      <c r="A6057" s="13"/>
      <c r="B6057" s="13" t="s">
        <v>7324</v>
      </c>
      <c r="C6057" s="13"/>
      <c r="D6057" s="13"/>
      <c r="E6057" s="13">
        <v>37.22</v>
      </c>
      <c r="F6057" s="13">
        <v>1</v>
      </c>
      <c r="G6057" s="13">
        <v>425.27600000000001</v>
      </c>
      <c r="H6057" s="13">
        <v>848.53700000000003</v>
      </c>
      <c r="I6057" s="13">
        <v>2</v>
      </c>
      <c r="J6057" s="13">
        <v>848.53700000000003</v>
      </c>
      <c r="K6057" s="13">
        <v>0</v>
      </c>
      <c r="L6057" s="13">
        <v>0</v>
      </c>
      <c r="M6057" s="13">
        <v>2.7999999999999998E-4</v>
      </c>
    </row>
    <row r="6058" spans="1:13" ht="15">
      <c r="A6058" s="13" t="s">
        <v>9968</v>
      </c>
      <c r="B6058" s="13">
        <v>2</v>
      </c>
      <c r="C6058" s="13"/>
      <c r="D6058" s="13"/>
      <c r="E6058" s="13"/>
      <c r="F6058" s="13">
        <v>2</v>
      </c>
      <c r="G6058" s="13"/>
      <c r="H6058" s="13"/>
      <c r="I6058" s="13"/>
      <c r="J6058" s="13"/>
      <c r="K6058" s="13"/>
      <c r="L6058" s="13"/>
      <c r="M6058" s="13"/>
    </row>
    <row r="6059" spans="1:13" ht="15" collapsed="1">
      <c r="A6059" s="13"/>
      <c r="B6059" s="13" t="s">
        <v>10535</v>
      </c>
      <c r="C6059" s="13"/>
      <c r="D6059" s="13"/>
      <c r="E6059" s="13">
        <v>39.53</v>
      </c>
      <c r="F6059" s="13">
        <v>1</v>
      </c>
      <c r="G6059" s="13">
        <v>527.30799999999999</v>
      </c>
      <c r="H6059" s="13">
        <v>1052.6020000000001</v>
      </c>
      <c r="I6059" s="13">
        <v>2</v>
      </c>
      <c r="J6059" s="13">
        <v>1052.6020000000001</v>
      </c>
      <c r="K6059" s="13">
        <v>0</v>
      </c>
      <c r="L6059" s="13">
        <v>0</v>
      </c>
      <c r="M6059" s="13">
        <v>4.8000000000000001E-4</v>
      </c>
    </row>
    <row r="6060" spans="1:13" ht="15">
      <c r="A6060" s="13"/>
      <c r="B6060" s="13" t="s">
        <v>10536</v>
      </c>
      <c r="C6060" s="13"/>
      <c r="D6060" s="13"/>
      <c r="E6060" s="13">
        <v>23.63</v>
      </c>
      <c r="F6060" s="13">
        <v>1</v>
      </c>
      <c r="G6060" s="13">
        <v>623.33699999999999</v>
      </c>
      <c r="H6060" s="13">
        <v>1244.6600000000001</v>
      </c>
      <c r="I6060" s="13">
        <v>2</v>
      </c>
      <c r="J6060" s="13">
        <v>1244.6610000000001</v>
      </c>
      <c r="K6060" s="13">
        <v>-2E-3</v>
      </c>
      <c r="L6060" s="13">
        <v>0</v>
      </c>
      <c r="M6060" s="13">
        <v>6.1000000000000004E-3</v>
      </c>
    </row>
    <row r="6061" spans="1:13" ht="15">
      <c r="A6061" s="13" t="s">
        <v>8138</v>
      </c>
      <c r="B6061" s="13">
        <v>2</v>
      </c>
      <c r="C6061" s="13"/>
      <c r="D6061" s="13"/>
      <c r="E6061" s="13"/>
      <c r="F6061" s="13">
        <v>2</v>
      </c>
      <c r="G6061" s="13"/>
      <c r="H6061" s="13"/>
      <c r="I6061" s="13"/>
      <c r="J6061" s="13"/>
      <c r="K6061" s="13"/>
      <c r="L6061" s="13"/>
      <c r="M6061" s="13"/>
    </row>
    <row r="6062" spans="1:13" ht="15">
      <c r="A6062" s="13"/>
      <c r="B6062" s="13" t="s">
        <v>9293</v>
      </c>
      <c r="C6062" s="13"/>
      <c r="D6062" s="13"/>
      <c r="E6062" s="13">
        <v>61.26</v>
      </c>
      <c r="F6062" s="13">
        <v>1</v>
      </c>
      <c r="G6062" s="13">
        <v>508.28800000000001</v>
      </c>
      <c r="H6062" s="13">
        <v>1014.561</v>
      </c>
      <c r="I6062" s="13">
        <v>2</v>
      </c>
      <c r="J6062" s="13">
        <v>1014.56</v>
      </c>
      <c r="K6062" s="13">
        <v>1E-3</v>
      </c>
      <c r="L6062" s="13">
        <v>0</v>
      </c>
      <c r="M6062" s="13">
        <v>1.7999999999999999E-6</v>
      </c>
    </row>
    <row r="6063" spans="1:13" ht="15" collapsed="1">
      <c r="A6063" s="13"/>
      <c r="B6063" s="13" t="s">
        <v>9814</v>
      </c>
      <c r="C6063" s="13"/>
      <c r="D6063" s="13"/>
      <c r="E6063" s="13">
        <v>29.56</v>
      </c>
      <c r="F6063" s="13">
        <v>1</v>
      </c>
      <c r="G6063" s="13">
        <v>552.29700000000003</v>
      </c>
      <c r="H6063" s="13">
        <v>1102.58</v>
      </c>
      <c r="I6063" s="13">
        <v>2</v>
      </c>
      <c r="J6063" s="13">
        <v>1102.577</v>
      </c>
      <c r="K6063" s="13">
        <v>3.0000000000000001E-3</v>
      </c>
      <c r="L6063" s="13">
        <v>0</v>
      </c>
      <c r="M6063" s="13">
        <v>1.6999999999999999E-3</v>
      </c>
    </row>
    <row r="6064" spans="1:13" ht="15">
      <c r="A6064" s="13" t="s">
        <v>1623</v>
      </c>
      <c r="B6064" s="13">
        <v>2</v>
      </c>
      <c r="C6064" s="13"/>
      <c r="D6064" s="13"/>
      <c r="E6064" s="13"/>
      <c r="F6064" s="13">
        <v>2</v>
      </c>
      <c r="G6064" s="13"/>
      <c r="H6064" s="13"/>
      <c r="I6064" s="13"/>
      <c r="J6064" s="13"/>
      <c r="K6064" s="13"/>
      <c r="L6064" s="13"/>
      <c r="M6064" s="13"/>
    </row>
    <row r="6065" spans="1:13" ht="15" collapsed="1">
      <c r="A6065" s="13"/>
      <c r="B6065" s="13" t="s">
        <v>5885</v>
      </c>
      <c r="C6065" s="13"/>
      <c r="D6065" s="13"/>
      <c r="E6065" s="13">
        <v>40.29</v>
      </c>
      <c r="F6065" s="13">
        <v>1</v>
      </c>
      <c r="G6065" s="13">
        <v>484.33100000000002</v>
      </c>
      <c r="H6065" s="13">
        <v>966.64800000000002</v>
      </c>
      <c r="I6065" s="13">
        <v>2</v>
      </c>
      <c r="J6065" s="13">
        <v>966.64800000000002</v>
      </c>
      <c r="K6065" s="13">
        <v>0</v>
      </c>
      <c r="L6065" s="13">
        <v>0</v>
      </c>
      <c r="M6065" s="13">
        <v>9.3999999999999994E-5</v>
      </c>
    </row>
    <row r="6066" spans="1:13" ht="15">
      <c r="A6066" s="13"/>
      <c r="B6066" s="13" t="s">
        <v>10537</v>
      </c>
      <c r="C6066" s="13"/>
      <c r="D6066" s="13"/>
      <c r="E6066" s="13">
        <v>20.94</v>
      </c>
      <c r="F6066" s="13">
        <v>1</v>
      </c>
      <c r="G6066" s="13">
        <v>401.23099999999999</v>
      </c>
      <c r="H6066" s="13">
        <v>1200.671</v>
      </c>
      <c r="I6066" s="13">
        <v>3</v>
      </c>
      <c r="J6066" s="13">
        <v>1200.673</v>
      </c>
      <c r="K6066" s="13">
        <v>-1E-3</v>
      </c>
      <c r="L6066" s="13">
        <v>0</v>
      </c>
      <c r="M6066" s="13">
        <v>1.0999999999999999E-2</v>
      </c>
    </row>
    <row r="6067" spans="1:13" ht="15">
      <c r="A6067" s="13" t="s">
        <v>6326</v>
      </c>
      <c r="B6067" s="13">
        <v>2</v>
      </c>
      <c r="C6067" s="13"/>
      <c r="D6067" s="13"/>
      <c r="E6067" s="13"/>
      <c r="F6067" s="13">
        <v>2</v>
      </c>
      <c r="G6067" s="13"/>
      <c r="H6067" s="13"/>
      <c r="I6067" s="13"/>
      <c r="J6067" s="13"/>
      <c r="K6067" s="13"/>
      <c r="L6067" s="13"/>
      <c r="M6067" s="13"/>
    </row>
    <row r="6068" spans="1:13" ht="15">
      <c r="A6068" s="13"/>
      <c r="B6068" s="13" t="s">
        <v>7466</v>
      </c>
      <c r="C6068" s="13"/>
      <c r="D6068" s="13"/>
      <c r="E6068" s="13">
        <v>61</v>
      </c>
      <c r="F6068" s="13">
        <v>1</v>
      </c>
      <c r="G6068" s="13">
        <v>583.31500000000005</v>
      </c>
      <c r="H6068" s="13">
        <v>1164.615</v>
      </c>
      <c r="I6068" s="13">
        <v>2</v>
      </c>
      <c r="J6068" s="13">
        <v>1164.614</v>
      </c>
      <c r="K6068" s="13">
        <v>1E-3</v>
      </c>
      <c r="L6068" s="13">
        <v>0</v>
      </c>
      <c r="M6068" s="13">
        <v>3.9999999999999998E-6</v>
      </c>
    </row>
    <row r="6069" spans="1:13" ht="15">
      <c r="A6069" s="13"/>
      <c r="B6069" s="13" t="s">
        <v>10538</v>
      </c>
      <c r="C6069" s="13"/>
      <c r="D6069" s="13"/>
      <c r="E6069" s="13">
        <v>32.01</v>
      </c>
      <c r="F6069" s="13">
        <v>1</v>
      </c>
      <c r="G6069" s="13">
        <v>460.62599999999998</v>
      </c>
      <c r="H6069" s="13">
        <v>1378.855</v>
      </c>
      <c r="I6069" s="13">
        <v>3</v>
      </c>
      <c r="J6069" s="13">
        <v>1378.855</v>
      </c>
      <c r="K6069" s="13">
        <v>0</v>
      </c>
      <c r="L6069" s="13">
        <v>0</v>
      </c>
      <c r="M6069" s="13">
        <v>1E-3</v>
      </c>
    </row>
    <row r="6070" spans="1:13" ht="15">
      <c r="A6070" s="13" t="s">
        <v>9453</v>
      </c>
      <c r="B6070" s="13">
        <v>2</v>
      </c>
      <c r="C6070" s="13"/>
      <c r="D6070" s="13"/>
      <c r="E6070" s="13"/>
      <c r="F6070" s="13">
        <v>2</v>
      </c>
      <c r="G6070" s="13"/>
      <c r="H6070" s="13"/>
      <c r="I6070" s="13"/>
      <c r="J6070" s="13"/>
      <c r="K6070" s="13"/>
      <c r="L6070" s="13"/>
      <c r="M6070" s="13"/>
    </row>
    <row r="6071" spans="1:13" ht="15">
      <c r="A6071" s="13"/>
      <c r="B6071" s="13" t="s">
        <v>9906</v>
      </c>
      <c r="C6071" s="13"/>
      <c r="D6071" s="13"/>
      <c r="E6071" s="13">
        <v>37.4</v>
      </c>
      <c r="F6071" s="13">
        <v>1</v>
      </c>
      <c r="G6071" s="13">
        <v>613.78499999999997</v>
      </c>
      <c r="H6071" s="13">
        <v>1225.5550000000001</v>
      </c>
      <c r="I6071" s="13">
        <v>2</v>
      </c>
      <c r="J6071" s="13">
        <v>1225.5550000000001</v>
      </c>
      <c r="K6071" s="13">
        <v>0</v>
      </c>
      <c r="L6071" s="13">
        <v>0</v>
      </c>
      <c r="M6071" s="13">
        <v>3.5E-4</v>
      </c>
    </row>
    <row r="6072" spans="1:13" ht="15">
      <c r="A6072" s="13"/>
      <c r="B6072" s="13" t="s">
        <v>10539</v>
      </c>
      <c r="C6072" s="13"/>
      <c r="D6072" s="13"/>
      <c r="E6072" s="13">
        <v>33.36</v>
      </c>
      <c r="F6072" s="13">
        <v>1</v>
      </c>
      <c r="G6072" s="13">
        <v>667.35900000000004</v>
      </c>
      <c r="H6072" s="13">
        <v>1332.704</v>
      </c>
      <c r="I6072" s="13">
        <v>2</v>
      </c>
      <c r="J6072" s="13">
        <v>1332.704</v>
      </c>
      <c r="K6072" s="13">
        <v>0</v>
      </c>
      <c r="L6072" s="13">
        <v>0</v>
      </c>
      <c r="M6072" s="13">
        <v>9.8999999999999999E-4</v>
      </c>
    </row>
    <row r="6073" spans="1:13" ht="15">
      <c r="A6073" s="13" t="s">
        <v>1132</v>
      </c>
      <c r="B6073" s="13">
        <v>2</v>
      </c>
      <c r="C6073" s="13"/>
      <c r="D6073" s="13"/>
      <c r="E6073" s="13"/>
      <c r="F6073" s="13">
        <v>3</v>
      </c>
      <c r="G6073" s="13"/>
      <c r="H6073" s="13"/>
      <c r="I6073" s="13"/>
      <c r="J6073" s="13"/>
      <c r="K6073" s="13"/>
      <c r="L6073" s="13"/>
      <c r="M6073" s="13"/>
    </row>
    <row r="6074" spans="1:13" ht="15">
      <c r="A6074" s="13"/>
      <c r="B6074" s="13" t="s">
        <v>5129</v>
      </c>
      <c r="C6074" s="13"/>
      <c r="D6074" s="13"/>
      <c r="E6074" s="13">
        <v>46.45</v>
      </c>
      <c r="F6074" s="13">
        <v>2</v>
      </c>
      <c r="G6074" s="13">
        <v>521.27200000000005</v>
      </c>
      <c r="H6074" s="13">
        <v>1040.53</v>
      </c>
      <c r="I6074" s="13">
        <v>2</v>
      </c>
      <c r="J6074" s="13">
        <v>1040.529</v>
      </c>
      <c r="K6074" s="13">
        <v>1E-3</v>
      </c>
      <c r="L6074" s="13">
        <v>0</v>
      </c>
      <c r="M6074" s="13">
        <v>1.1E-4</v>
      </c>
    </row>
    <row r="6075" spans="1:13" ht="15" collapsed="1">
      <c r="A6075" s="13"/>
      <c r="B6075" s="13" t="s">
        <v>5130</v>
      </c>
      <c r="C6075" s="13"/>
      <c r="D6075" s="13"/>
      <c r="E6075" s="13">
        <v>31.41</v>
      </c>
      <c r="F6075" s="13">
        <v>1</v>
      </c>
      <c r="G6075" s="13">
        <v>583.61900000000003</v>
      </c>
      <c r="H6075" s="13">
        <v>1747.835</v>
      </c>
      <c r="I6075" s="13">
        <v>3</v>
      </c>
      <c r="J6075" s="13">
        <v>1747.8340000000001</v>
      </c>
      <c r="K6075" s="13">
        <v>1E-3</v>
      </c>
      <c r="L6075" s="13">
        <v>0</v>
      </c>
      <c r="M6075" s="13">
        <v>3.0000000000000001E-3</v>
      </c>
    </row>
    <row r="6076" spans="1:13" ht="15">
      <c r="A6076" s="13" t="s">
        <v>1909</v>
      </c>
      <c r="B6076" s="13">
        <v>2</v>
      </c>
      <c r="C6076" s="13"/>
      <c r="D6076" s="13"/>
      <c r="E6076" s="13"/>
      <c r="F6076" s="13">
        <v>3</v>
      </c>
      <c r="G6076" s="13"/>
      <c r="H6076" s="13"/>
      <c r="I6076" s="13"/>
      <c r="J6076" s="13"/>
      <c r="K6076" s="13"/>
      <c r="L6076" s="13"/>
      <c r="M6076" s="13"/>
    </row>
    <row r="6077" spans="1:13" ht="15">
      <c r="A6077" s="13"/>
      <c r="B6077" s="13" t="s">
        <v>5889</v>
      </c>
      <c r="C6077" s="13"/>
      <c r="D6077" s="13"/>
      <c r="E6077" s="13">
        <v>41.48</v>
      </c>
      <c r="F6077" s="13">
        <v>1</v>
      </c>
      <c r="G6077" s="13">
        <v>601.33000000000004</v>
      </c>
      <c r="H6077" s="13">
        <v>1200.646</v>
      </c>
      <c r="I6077" s="13">
        <v>2</v>
      </c>
      <c r="J6077" s="13">
        <v>1200.646</v>
      </c>
      <c r="K6077" s="13">
        <v>0</v>
      </c>
      <c r="L6077" s="13">
        <v>0</v>
      </c>
      <c r="M6077" s="13">
        <v>1.2999999999999999E-4</v>
      </c>
    </row>
    <row r="6078" spans="1:13" ht="15">
      <c r="A6078" s="13"/>
      <c r="B6078" s="13" t="s">
        <v>9127</v>
      </c>
      <c r="C6078" s="13"/>
      <c r="D6078" s="13"/>
      <c r="E6078" s="13">
        <v>38.08</v>
      </c>
      <c r="F6078" s="13">
        <v>2</v>
      </c>
      <c r="G6078" s="13">
        <v>572.31100000000004</v>
      </c>
      <c r="H6078" s="13">
        <v>1142.6079999999999</v>
      </c>
      <c r="I6078" s="13">
        <v>2</v>
      </c>
      <c r="J6078" s="13">
        <v>1142.6079999999999</v>
      </c>
      <c r="K6078" s="13">
        <v>0</v>
      </c>
      <c r="L6078" s="13">
        <v>0</v>
      </c>
      <c r="M6078" s="13">
        <v>2.7E-4</v>
      </c>
    </row>
    <row r="6079" spans="1:13" ht="15">
      <c r="A6079" s="13" t="s">
        <v>6332</v>
      </c>
      <c r="B6079" s="13">
        <v>2</v>
      </c>
      <c r="C6079" s="13"/>
      <c r="D6079" s="13"/>
      <c r="E6079" s="13"/>
      <c r="F6079" s="13">
        <v>3</v>
      </c>
      <c r="G6079" s="13"/>
      <c r="H6079" s="13"/>
      <c r="I6079" s="13"/>
      <c r="J6079" s="13"/>
      <c r="K6079" s="13"/>
      <c r="L6079" s="13"/>
      <c r="M6079" s="13"/>
    </row>
    <row r="6080" spans="1:13" ht="15" collapsed="1">
      <c r="A6080" s="13"/>
      <c r="B6080" s="13" t="s">
        <v>7470</v>
      </c>
      <c r="C6080" s="13"/>
      <c r="D6080" s="13"/>
      <c r="E6080" s="13">
        <v>42.32</v>
      </c>
      <c r="F6080" s="13">
        <v>2</v>
      </c>
      <c r="G6080" s="13">
        <v>577.64599999999996</v>
      </c>
      <c r="H6080" s="13">
        <v>1729.915</v>
      </c>
      <c r="I6080" s="13">
        <v>3</v>
      </c>
      <c r="J6080" s="13">
        <v>1729.915</v>
      </c>
      <c r="K6080" s="13">
        <v>0</v>
      </c>
      <c r="L6080" s="13">
        <v>0</v>
      </c>
      <c r="M6080" s="13">
        <v>1.1E-4</v>
      </c>
    </row>
    <row r="6081" spans="1:13" ht="15">
      <c r="A6081" s="13"/>
      <c r="B6081" s="13" t="s">
        <v>9301</v>
      </c>
      <c r="C6081" s="13"/>
      <c r="D6081" s="13"/>
      <c r="E6081" s="13">
        <v>30.17</v>
      </c>
      <c r="F6081" s="13">
        <v>1</v>
      </c>
      <c r="G6081" s="13">
        <v>536.31100000000004</v>
      </c>
      <c r="H6081" s="13">
        <v>1070.607</v>
      </c>
      <c r="I6081" s="13">
        <v>2</v>
      </c>
      <c r="J6081" s="13">
        <v>1070.6079999999999</v>
      </c>
      <c r="K6081" s="13">
        <v>-1E-3</v>
      </c>
      <c r="L6081" s="13">
        <v>0</v>
      </c>
      <c r="M6081" s="13">
        <v>8.0000000000000002E-3</v>
      </c>
    </row>
    <row r="6082" spans="1:13" ht="15">
      <c r="A6082" s="13" t="s">
        <v>1441</v>
      </c>
      <c r="B6082" s="13">
        <v>2</v>
      </c>
      <c r="C6082" s="13"/>
      <c r="D6082" s="13"/>
      <c r="E6082" s="13"/>
      <c r="F6082" s="13">
        <v>3</v>
      </c>
      <c r="G6082" s="13"/>
      <c r="H6082" s="13"/>
      <c r="I6082" s="13"/>
      <c r="J6082" s="13"/>
      <c r="K6082" s="13"/>
      <c r="L6082" s="13"/>
      <c r="M6082" s="13"/>
    </row>
    <row r="6083" spans="1:13" ht="15">
      <c r="A6083" s="13"/>
      <c r="B6083" s="13" t="s">
        <v>5542</v>
      </c>
      <c r="C6083" s="13"/>
      <c r="D6083" s="13"/>
      <c r="E6083" s="13">
        <v>33.29</v>
      </c>
      <c r="F6083" s="13">
        <v>1</v>
      </c>
      <c r="G6083" s="13">
        <v>395.23599999999999</v>
      </c>
      <c r="H6083" s="13">
        <v>788.45799999999997</v>
      </c>
      <c r="I6083" s="13">
        <v>2</v>
      </c>
      <c r="J6083" s="13">
        <v>788.45799999999997</v>
      </c>
      <c r="K6083" s="13">
        <v>0</v>
      </c>
      <c r="L6083" s="13">
        <v>0</v>
      </c>
      <c r="M6083" s="13">
        <v>7.9000000000000001E-4</v>
      </c>
    </row>
    <row r="6084" spans="1:13" ht="15" collapsed="1">
      <c r="A6084" s="13"/>
      <c r="B6084" s="13" t="s">
        <v>5541</v>
      </c>
      <c r="C6084" s="13"/>
      <c r="D6084" s="13"/>
      <c r="E6084" s="13">
        <v>29.58</v>
      </c>
      <c r="F6084" s="13">
        <v>2</v>
      </c>
      <c r="G6084" s="13">
        <v>574.81399999999996</v>
      </c>
      <c r="H6084" s="13">
        <v>1147.6130000000001</v>
      </c>
      <c r="I6084" s="13">
        <v>2</v>
      </c>
      <c r="J6084" s="13">
        <v>1147.6130000000001</v>
      </c>
      <c r="K6084" s="13">
        <v>1E-3</v>
      </c>
      <c r="L6084" s="13">
        <v>0</v>
      </c>
      <c r="M6084" s="13">
        <v>1.6999999999999999E-3</v>
      </c>
    </row>
    <row r="6085" spans="1:13" ht="15">
      <c r="A6085" s="13" t="s">
        <v>6154</v>
      </c>
      <c r="B6085" s="13">
        <v>2</v>
      </c>
      <c r="C6085" s="13"/>
      <c r="D6085" s="13"/>
      <c r="E6085" s="13"/>
      <c r="F6085" s="13">
        <v>3</v>
      </c>
      <c r="G6085" s="13"/>
      <c r="H6085" s="13"/>
      <c r="I6085" s="13"/>
      <c r="J6085" s="13"/>
      <c r="K6085" s="13"/>
      <c r="L6085" s="13"/>
      <c r="M6085" s="13"/>
    </row>
    <row r="6086" spans="1:13" ht="15">
      <c r="A6086" s="13"/>
      <c r="B6086" s="13" t="s">
        <v>9306</v>
      </c>
      <c r="C6086" s="13"/>
      <c r="D6086" s="13"/>
      <c r="E6086" s="13">
        <v>35.44</v>
      </c>
      <c r="F6086" s="13">
        <v>2</v>
      </c>
      <c r="G6086" s="13">
        <v>467.92500000000001</v>
      </c>
      <c r="H6086" s="13">
        <v>1400.752</v>
      </c>
      <c r="I6086" s="13">
        <v>3</v>
      </c>
      <c r="J6086" s="13">
        <v>1400.751</v>
      </c>
      <c r="K6086" s="13">
        <v>1E-3</v>
      </c>
      <c r="L6086" s="13">
        <v>0</v>
      </c>
      <c r="M6086" s="13">
        <v>2E-3</v>
      </c>
    </row>
    <row r="6087" spans="1:13" ht="15">
      <c r="A6087" s="13"/>
      <c r="B6087" s="13" t="s">
        <v>7331</v>
      </c>
      <c r="C6087" s="13"/>
      <c r="D6087" s="13"/>
      <c r="E6087" s="13">
        <v>21.12</v>
      </c>
      <c r="F6087" s="13">
        <v>1</v>
      </c>
      <c r="G6087" s="13">
        <v>661.02599999999995</v>
      </c>
      <c r="H6087" s="13">
        <v>1980.056</v>
      </c>
      <c r="I6087" s="13">
        <v>3</v>
      </c>
      <c r="J6087" s="13">
        <v>1979.048</v>
      </c>
      <c r="K6087" s="13">
        <v>1.0089999999999999</v>
      </c>
      <c r="L6087" s="13">
        <v>0</v>
      </c>
      <c r="M6087" s="13">
        <v>1.4999999999999999E-2</v>
      </c>
    </row>
    <row r="6088" spans="1:13" ht="15">
      <c r="A6088" s="13" t="s">
        <v>7948</v>
      </c>
      <c r="B6088" s="13">
        <v>2</v>
      </c>
      <c r="C6088" s="13"/>
      <c r="D6088" s="13"/>
      <c r="E6088" s="13"/>
      <c r="F6088" s="13">
        <v>2</v>
      </c>
      <c r="G6088" s="13"/>
      <c r="H6088" s="13"/>
      <c r="I6088" s="13"/>
      <c r="J6088" s="13"/>
      <c r="K6088" s="13"/>
      <c r="L6088" s="13"/>
      <c r="M6088" s="13"/>
    </row>
    <row r="6089" spans="1:13" ht="15">
      <c r="A6089" s="13"/>
      <c r="B6089" s="13" t="s">
        <v>9134</v>
      </c>
      <c r="C6089" s="13"/>
      <c r="D6089" s="13"/>
      <c r="E6089" s="13">
        <v>36.93</v>
      </c>
      <c r="F6089" s="13">
        <v>1</v>
      </c>
      <c r="G6089" s="13">
        <v>566.80999999999995</v>
      </c>
      <c r="H6089" s="13">
        <v>1131.606</v>
      </c>
      <c r="I6089" s="13">
        <v>2</v>
      </c>
      <c r="J6089" s="13">
        <v>1131.607</v>
      </c>
      <c r="K6089" s="13">
        <v>-1E-3</v>
      </c>
      <c r="L6089" s="13">
        <v>0</v>
      </c>
      <c r="M6089" s="13">
        <v>8.4999999999999995E-4</v>
      </c>
    </row>
    <row r="6090" spans="1:13" ht="15">
      <c r="A6090" s="13"/>
      <c r="B6090" s="13" t="s">
        <v>9135</v>
      </c>
      <c r="C6090" s="13"/>
      <c r="D6090" s="13"/>
      <c r="E6090" s="13">
        <v>36.76</v>
      </c>
      <c r="F6090" s="13">
        <v>1</v>
      </c>
      <c r="G6090" s="13">
        <v>524.27599999999995</v>
      </c>
      <c r="H6090" s="13">
        <v>1569.8050000000001</v>
      </c>
      <c r="I6090" s="13">
        <v>3</v>
      </c>
      <c r="J6090" s="13">
        <v>1569.8040000000001</v>
      </c>
      <c r="K6090" s="13">
        <v>1E-3</v>
      </c>
      <c r="L6090" s="13">
        <v>0</v>
      </c>
      <c r="M6090" s="13">
        <v>3.6000000000000002E-4</v>
      </c>
    </row>
    <row r="6091" spans="1:13" ht="15">
      <c r="A6091" s="13" t="s">
        <v>1256</v>
      </c>
      <c r="B6091" s="13">
        <v>2</v>
      </c>
      <c r="C6091" s="13"/>
      <c r="D6091" s="13"/>
      <c r="E6091" s="13"/>
      <c r="F6091" s="13">
        <v>5</v>
      </c>
      <c r="G6091" s="13"/>
      <c r="H6091" s="13"/>
      <c r="I6091" s="13"/>
      <c r="J6091" s="13"/>
      <c r="K6091" s="13"/>
      <c r="L6091" s="13"/>
      <c r="M6091" s="13"/>
    </row>
    <row r="6092" spans="1:13" ht="15">
      <c r="A6092" s="13"/>
      <c r="B6092" s="13" t="s">
        <v>5547</v>
      </c>
      <c r="C6092" s="13"/>
      <c r="D6092" s="13"/>
      <c r="E6092" s="13">
        <v>35.29</v>
      </c>
      <c r="F6092" s="13">
        <v>4</v>
      </c>
      <c r="G6092" s="13">
        <v>423.77600000000001</v>
      </c>
      <c r="H6092" s="13">
        <v>845.53700000000003</v>
      </c>
      <c r="I6092" s="13">
        <v>2</v>
      </c>
      <c r="J6092" s="13">
        <v>845.53700000000003</v>
      </c>
      <c r="K6092" s="13">
        <v>0</v>
      </c>
      <c r="L6092" s="13">
        <v>0</v>
      </c>
      <c r="M6092" s="13">
        <v>4.2999999999999999E-4</v>
      </c>
    </row>
    <row r="6093" spans="1:13" ht="15">
      <c r="A6093" s="13"/>
      <c r="B6093" s="13" t="s">
        <v>5548</v>
      </c>
      <c r="C6093" s="13" t="s">
        <v>16</v>
      </c>
      <c r="D6093" s="13" t="s">
        <v>153</v>
      </c>
      <c r="E6093" s="13">
        <v>22.89</v>
      </c>
      <c r="F6093" s="13">
        <v>1</v>
      </c>
      <c r="G6093" s="13">
        <v>430.738</v>
      </c>
      <c r="H6093" s="13">
        <v>859.46199999999999</v>
      </c>
      <c r="I6093" s="13">
        <v>2</v>
      </c>
      <c r="J6093" s="13">
        <v>859.46299999999997</v>
      </c>
      <c r="K6093" s="13">
        <v>-1E-3</v>
      </c>
      <c r="L6093" s="13">
        <v>0</v>
      </c>
      <c r="M6093" s="13">
        <v>3.5999999999999997E-2</v>
      </c>
    </row>
    <row r="6094" spans="1:13" ht="15">
      <c r="A6094" s="13" t="s">
        <v>1931</v>
      </c>
      <c r="B6094" s="13">
        <v>2</v>
      </c>
      <c r="C6094" s="13"/>
      <c r="D6094" s="13"/>
      <c r="E6094" s="13"/>
      <c r="F6094" s="13">
        <v>4</v>
      </c>
      <c r="G6094" s="13"/>
      <c r="H6094" s="13"/>
      <c r="I6094" s="13"/>
      <c r="J6094" s="13"/>
      <c r="K6094" s="13"/>
      <c r="L6094" s="13"/>
      <c r="M6094" s="13"/>
    </row>
    <row r="6095" spans="1:13" ht="15">
      <c r="A6095" s="13"/>
      <c r="B6095" s="13" t="s">
        <v>8990</v>
      </c>
      <c r="C6095" s="13"/>
      <c r="D6095" s="13"/>
      <c r="E6095" s="13">
        <v>52.65</v>
      </c>
      <c r="F6095" s="13">
        <v>2</v>
      </c>
      <c r="G6095" s="13">
        <v>552.85500000000002</v>
      </c>
      <c r="H6095" s="13">
        <v>1103.6959999999999</v>
      </c>
      <c r="I6095" s="13">
        <v>2</v>
      </c>
      <c r="J6095" s="13">
        <v>1103.6949999999999</v>
      </c>
      <c r="K6095" s="13">
        <v>0</v>
      </c>
      <c r="L6095" s="13">
        <v>0</v>
      </c>
      <c r="M6095" s="13">
        <v>6.1999999999999999E-6</v>
      </c>
    </row>
    <row r="6096" spans="1:13" ht="15">
      <c r="A6096" s="13"/>
      <c r="B6096" s="13" t="s">
        <v>7332</v>
      </c>
      <c r="C6096" s="13"/>
      <c r="D6096" s="13"/>
      <c r="E6096" s="13">
        <v>38.53</v>
      </c>
      <c r="F6096" s="13">
        <v>2</v>
      </c>
      <c r="G6096" s="13">
        <v>595</v>
      </c>
      <c r="H6096" s="13">
        <v>1781.979</v>
      </c>
      <c r="I6096" s="13">
        <v>3</v>
      </c>
      <c r="J6096" s="13">
        <v>1780.9760000000001</v>
      </c>
      <c r="K6096" s="13">
        <v>1.004</v>
      </c>
      <c r="L6096" s="13">
        <v>0</v>
      </c>
      <c r="M6096" s="13">
        <v>2.4000000000000001E-4</v>
      </c>
    </row>
    <row r="6097" spans="1:13" ht="15">
      <c r="A6097" s="13" t="s">
        <v>9461</v>
      </c>
      <c r="B6097" s="13">
        <v>2</v>
      </c>
      <c r="C6097" s="13"/>
      <c r="D6097" s="13"/>
      <c r="E6097" s="13"/>
      <c r="F6097" s="13">
        <v>2</v>
      </c>
      <c r="G6097" s="13"/>
      <c r="H6097" s="13"/>
      <c r="I6097" s="13"/>
      <c r="J6097" s="13"/>
      <c r="K6097" s="13"/>
      <c r="L6097" s="13"/>
      <c r="M6097" s="13"/>
    </row>
    <row r="6098" spans="1:13" ht="15" collapsed="1">
      <c r="A6098" s="13"/>
      <c r="B6098" s="13" t="s">
        <v>10540</v>
      </c>
      <c r="C6098" s="13"/>
      <c r="D6098" s="13"/>
      <c r="E6098" s="13">
        <v>29.75</v>
      </c>
      <c r="F6098" s="13">
        <v>1</v>
      </c>
      <c r="G6098" s="13">
        <v>494.779</v>
      </c>
      <c r="H6098" s="13">
        <v>987.54300000000001</v>
      </c>
      <c r="I6098" s="13">
        <v>2</v>
      </c>
      <c r="J6098" s="13">
        <v>987.54200000000003</v>
      </c>
      <c r="K6098" s="13">
        <v>1E-3</v>
      </c>
      <c r="L6098" s="13">
        <v>0</v>
      </c>
      <c r="M6098" s="13">
        <v>9.4000000000000004E-3</v>
      </c>
    </row>
    <row r="6099" spans="1:13" ht="15">
      <c r="A6099" s="13"/>
      <c r="B6099" s="13" t="s">
        <v>10541</v>
      </c>
      <c r="C6099" s="13"/>
      <c r="D6099" s="13"/>
      <c r="E6099" s="13">
        <v>28.31</v>
      </c>
      <c r="F6099" s="13">
        <v>1</v>
      </c>
      <c r="G6099" s="13">
        <v>463.29500000000002</v>
      </c>
      <c r="H6099" s="13">
        <v>924.57600000000002</v>
      </c>
      <c r="I6099" s="13">
        <v>2</v>
      </c>
      <c r="J6099" s="13">
        <v>924.57600000000002</v>
      </c>
      <c r="K6099" s="13">
        <v>1E-3</v>
      </c>
      <c r="L6099" s="13">
        <v>0</v>
      </c>
      <c r="M6099" s="13">
        <v>2.3999999999999998E-3</v>
      </c>
    </row>
    <row r="6100" spans="1:13" ht="15">
      <c r="A6100" s="13" t="s">
        <v>1937</v>
      </c>
      <c r="B6100" s="13">
        <v>2</v>
      </c>
      <c r="C6100" s="13"/>
      <c r="D6100" s="13"/>
      <c r="E6100" s="13"/>
      <c r="F6100" s="13">
        <v>3</v>
      </c>
      <c r="G6100" s="13"/>
      <c r="H6100" s="13"/>
      <c r="I6100" s="13"/>
      <c r="J6100" s="13"/>
      <c r="K6100" s="13"/>
      <c r="L6100" s="13"/>
      <c r="M6100" s="13"/>
    </row>
    <row r="6101" spans="1:13" ht="15">
      <c r="A6101" s="13"/>
      <c r="B6101" s="13" t="s">
        <v>5900</v>
      </c>
      <c r="C6101" s="13"/>
      <c r="D6101" s="13"/>
      <c r="E6101" s="13">
        <v>55.44</v>
      </c>
      <c r="F6101" s="13">
        <v>2</v>
      </c>
      <c r="G6101" s="13">
        <v>617.32799999999997</v>
      </c>
      <c r="H6101" s="13">
        <v>1232.6410000000001</v>
      </c>
      <c r="I6101" s="13">
        <v>2</v>
      </c>
      <c r="J6101" s="13">
        <v>1232.6400000000001</v>
      </c>
      <c r="K6101" s="13">
        <v>1E-3</v>
      </c>
      <c r="L6101" s="13">
        <v>0</v>
      </c>
      <c r="M6101" s="13">
        <v>9.2E-6</v>
      </c>
    </row>
    <row r="6102" spans="1:13" ht="15">
      <c r="A6102" s="13"/>
      <c r="B6102" s="13" t="s">
        <v>8865</v>
      </c>
      <c r="C6102" s="13"/>
      <c r="D6102" s="13"/>
      <c r="E6102" s="13">
        <v>27.24</v>
      </c>
      <c r="F6102" s="13">
        <v>1</v>
      </c>
      <c r="G6102" s="13">
        <v>426.24700000000001</v>
      </c>
      <c r="H6102" s="13">
        <v>850.48</v>
      </c>
      <c r="I6102" s="13">
        <v>2</v>
      </c>
      <c r="J6102" s="13">
        <v>850.48</v>
      </c>
      <c r="K6102" s="13">
        <v>0</v>
      </c>
      <c r="L6102" s="13">
        <v>0</v>
      </c>
      <c r="M6102" s="13">
        <v>0.01</v>
      </c>
    </row>
    <row r="6103" spans="1:13" ht="15">
      <c r="A6103" s="13" t="s">
        <v>1943</v>
      </c>
      <c r="B6103" s="13">
        <v>2</v>
      </c>
      <c r="C6103" s="13"/>
      <c r="D6103" s="13"/>
      <c r="E6103" s="13"/>
      <c r="F6103" s="13">
        <v>2</v>
      </c>
      <c r="G6103" s="13"/>
      <c r="H6103" s="13"/>
      <c r="I6103" s="13"/>
      <c r="J6103" s="13"/>
      <c r="K6103" s="13"/>
      <c r="L6103" s="13"/>
      <c r="M6103" s="13"/>
    </row>
    <row r="6104" spans="1:13" ht="15" collapsed="1">
      <c r="A6104" s="13"/>
      <c r="B6104" s="13" t="s">
        <v>7333</v>
      </c>
      <c r="C6104" s="13"/>
      <c r="D6104" s="13"/>
      <c r="E6104" s="13">
        <v>31.22</v>
      </c>
      <c r="F6104" s="13">
        <v>1</v>
      </c>
      <c r="G6104" s="13">
        <v>424.73500000000001</v>
      </c>
      <c r="H6104" s="13">
        <v>847.45500000000004</v>
      </c>
      <c r="I6104" s="13">
        <v>2</v>
      </c>
      <c r="J6104" s="13">
        <v>847.45500000000004</v>
      </c>
      <c r="K6104" s="13">
        <v>0</v>
      </c>
      <c r="L6104" s="13">
        <v>0</v>
      </c>
      <c r="M6104" s="13">
        <v>7.1999999999999998E-3</v>
      </c>
    </row>
    <row r="6105" spans="1:13" ht="15">
      <c r="A6105" s="13"/>
      <c r="B6105" s="13" t="s">
        <v>5903</v>
      </c>
      <c r="C6105" s="13"/>
      <c r="D6105" s="13"/>
      <c r="E6105" s="13">
        <v>30.75</v>
      </c>
      <c r="F6105" s="13">
        <v>1</v>
      </c>
      <c r="G6105" s="13">
        <v>407.76100000000002</v>
      </c>
      <c r="H6105" s="13">
        <v>813.50699999999995</v>
      </c>
      <c r="I6105" s="13">
        <v>2</v>
      </c>
      <c r="J6105" s="13">
        <v>813.50699999999995</v>
      </c>
      <c r="K6105" s="13">
        <v>0</v>
      </c>
      <c r="L6105" s="13">
        <v>0</v>
      </c>
      <c r="M6105" s="13">
        <v>5.4000000000000003E-3</v>
      </c>
    </row>
    <row r="6106" spans="1:13" ht="15">
      <c r="A6106" s="13" t="s">
        <v>1257</v>
      </c>
      <c r="B6106" s="13">
        <v>2</v>
      </c>
      <c r="C6106" s="13"/>
      <c r="D6106" s="13"/>
      <c r="E6106" s="13"/>
      <c r="F6106" s="13">
        <v>2</v>
      </c>
      <c r="G6106" s="13"/>
      <c r="H6106" s="13"/>
      <c r="I6106" s="13"/>
      <c r="J6106" s="13"/>
      <c r="K6106" s="13"/>
      <c r="L6106" s="13"/>
      <c r="M6106" s="13"/>
    </row>
    <row r="6107" spans="1:13" ht="15">
      <c r="A6107" s="13"/>
      <c r="B6107" s="13" t="s">
        <v>5557</v>
      </c>
      <c r="C6107" s="13"/>
      <c r="D6107" s="13"/>
      <c r="E6107" s="13">
        <v>33.130000000000003</v>
      </c>
      <c r="F6107" s="13">
        <v>1</v>
      </c>
      <c r="G6107" s="13">
        <v>623.29100000000005</v>
      </c>
      <c r="H6107" s="13">
        <v>1244.568</v>
      </c>
      <c r="I6107" s="13">
        <v>2</v>
      </c>
      <c r="J6107" s="13">
        <v>1244.567</v>
      </c>
      <c r="K6107" s="13">
        <v>1E-3</v>
      </c>
      <c r="L6107" s="13">
        <v>0</v>
      </c>
      <c r="M6107" s="13">
        <v>8.8000000000000003E-4</v>
      </c>
    </row>
    <row r="6108" spans="1:13" ht="15">
      <c r="A6108" s="13"/>
      <c r="B6108" s="13" t="s">
        <v>5558</v>
      </c>
      <c r="C6108" s="13"/>
      <c r="D6108" s="13"/>
      <c r="E6108" s="13">
        <v>30.94</v>
      </c>
      <c r="F6108" s="13">
        <v>1</v>
      </c>
      <c r="G6108" s="13">
        <v>529.81200000000001</v>
      </c>
      <c r="H6108" s="13">
        <v>1057.6089999999999</v>
      </c>
      <c r="I6108" s="13">
        <v>2</v>
      </c>
      <c r="J6108" s="13">
        <v>1057.607</v>
      </c>
      <c r="K6108" s="13">
        <v>2E-3</v>
      </c>
      <c r="L6108" s="13">
        <v>0</v>
      </c>
      <c r="M6108" s="13">
        <v>1.2999999999999999E-3</v>
      </c>
    </row>
    <row r="6109" spans="1:13" ht="15">
      <c r="A6109" s="13" t="s">
        <v>7950</v>
      </c>
      <c r="B6109" s="13">
        <v>2</v>
      </c>
      <c r="C6109" s="13"/>
      <c r="D6109" s="13"/>
      <c r="E6109" s="13"/>
      <c r="F6109" s="13">
        <v>2</v>
      </c>
      <c r="G6109" s="13"/>
      <c r="H6109" s="13"/>
      <c r="I6109" s="13"/>
      <c r="J6109" s="13"/>
      <c r="K6109" s="13"/>
      <c r="L6109" s="13"/>
      <c r="M6109" s="13"/>
    </row>
    <row r="6110" spans="1:13" ht="15">
      <c r="A6110" s="13"/>
      <c r="B6110" s="13" t="s">
        <v>9139</v>
      </c>
      <c r="C6110" s="13"/>
      <c r="D6110" s="13"/>
      <c r="E6110" s="13">
        <v>27.65</v>
      </c>
      <c r="F6110" s="13">
        <v>1</v>
      </c>
      <c r="G6110" s="13">
        <v>594.81200000000001</v>
      </c>
      <c r="H6110" s="13">
        <v>1187.6079999999999</v>
      </c>
      <c r="I6110" s="13">
        <v>2</v>
      </c>
      <c r="J6110" s="13">
        <v>1187.6089999999999</v>
      </c>
      <c r="K6110" s="13">
        <v>0</v>
      </c>
      <c r="L6110" s="13">
        <v>0</v>
      </c>
      <c r="M6110" s="13">
        <v>2.5999999999999999E-3</v>
      </c>
    </row>
    <row r="6111" spans="1:13" ht="15" collapsed="1">
      <c r="A6111" s="13"/>
      <c r="B6111" s="13" t="s">
        <v>9140</v>
      </c>
      <c r="C6111" s="13"/>
      <c r="D6111" s="13"/>
      <c r="E6111" s="13">
        <v>25.19</v>
      </c>
      <c r="F6111" s="13">
        <v>1</v>
      </c>
      <c r="G6111" s="13">
        <v>640.351</v>
      </c>
      <c r="H6111" s="13">
        <v>1278.6869999999999</v>
      </c>
      <c r="I6111" s="13">
        <v>2</v>
      </c>
      <c r="J6111" s="13">
        <v>1278.6890000000001</v>
      </c>
      <c r="K6111" s="13">
        <v>-2E-3</v>
      </c>
      <c r="L6111" s="13">
        <v>0</v>
      </c>
      <c r="M6111" s="13">
        <v>1.2E-2</v>
      </c>
    </row>
    <row r="6112" spans="1:13" ht="15">
      <c r="A6112" s="13" t="s">
        <v>9958</v>
      </c>
      <c r="B6112" s="13">
        <v>2</v>
      </c>
      <c r="C6112" s="13"/>
      <c r="D6112" s="13"/>
      <c r="E6112" s="13"/>
      <c r="F6112" s="13">
        <v>3</v>
      </c>
      <c r="G6112" s="13"/>
      <c r="H6112" s="13"/>
      <c r="I6112" s="13"/>
      <c r="J6112" s="13"/>
      <c r="K6112" s="13"/>
      <c r="L6112" s="13"/>
      <c r="M6112" s="13"/>
    </row>
    <row r="6113" spans="1:13" ht="15" collapsed="1">
      <c r="A6113" s="13"/>
      <c r="B6113" s="13" t="s">
        <v>10542</v>
      </c>
      <c r="C6113" s="13"/>
      <c r="D6113" s="13"/>
      <c r="E6113" s="13">
        <v>35.22</v>
      </c>
      <c r="F6113" s="13">
        <v>2</v>
      </c>
      <c r="G6113" s="13">
        <v>731.06899999999996</v>
      </c>
      <c r="H6113" s="13">
        <v>2190.1860000000001</v>
      </c>
      <c r="I6113" s="13">
        <v>3</v>
      </c>
      <c r="J6113" s="13">
        <v>2189.1840000000002</v>
      </c>
      <c r="K6113" s="13">
        <v>1.002</v>
      </c>
      <c r="L6113" s="13">
        <v>0</v>
      </c>
      <c r="M6113" s="13">
        <v>1.9E-3</v>
      </c>
    </row>
    <row r="6114" spans="1:13" ht="15">
      <c r="A6114" s="13"/>
      <c r="B6114" s="13" t="s">
        <v>10543</v>
      </c>
      <c r="C6114" s="13"/>
      <c r="D6114" s="13"/>
      <c r="E6114" s="13">
        <v>21.74</v>
      </c>
      <c r="F6114" s="13">
        <v>1</v>
      </c>
      <c r="G6114" s="13">
        <v>460.911</v>
      </c>
      <c r="H6114" s="13">
        <v>1379.712</v>
      </c>
      <c r="I6114" s="13">
        <v>3</v>
      </c>
      <c r="J6114" s="13">
        <v>1379.712</v>
      </c>
      <c r="K6114" s="13">
        <v>1E-3</v>
      </c>
      <c r="L6114" s="13">
        <v>0</v>
      </c>
      <c r="M6114" s="13">
        <v>9.1000000000000004E-3</v>
      </c>
    </row>
    <row r="6115" spans="1:13" ht="15">
      <c r="A6115" s="13" t="s">
        <v>6354</v>
      </c>
      <c r="B6115" s="13">
        <v>2</v>
      </c>
      <c r="C6115" s="13"/>
      <c r="D6115" s="13"/>
      <c r="E6115" s="13"/>
      <c r="F6115" s="13">
        <v>2</v>
      </c>
      <c r="G6115" s="13"/>
      <c r="H6115" s="13"/>
      <c r="I6115" s="13"/>
      <c r="J6115" s="13"/>
      <c r="K6115" s="13"/>
      <c r="L6115" s="13"/>
      <c r="M6115" s="13"/>
    </row>
    <row r="6116" spans="1:13" ht="15">
      <c r="A6116" s="13"/>
      <c r="B6116" s="13" t="s">
        <v>9755</v>
      </c>
      <c r="C6116" s="13"/>
      <c r="D6116" s="13"/>
      <c r="E6116" s="13">
        <v>32.979999999999997</v>
      </c>
      <c r="F6116" s="13">
        <v>1</v>
      </c>
      <c r="G6116" s="13">
        <v>421.75799999999998</v>
      </c>
      <c r="H6116" s="13">
        <v>841.50199999999995</v>
      </c>
      <c r="I6116" s="13">
        <v>2</v>
      </c>
      <c r="J6116" s="13">
        <v>841.50199999999995</v>
      </c>
      <c r="K6116" s="13">
        <v>0</v>
      </c>
      <c r="L6116" s="13">
        <v>0</v>
      </c>
      <c r="M6116" s="13">
        <v>2.0999999999999999E-3</v>
      </c>
    </row>
    <row r="6117" spans="1:13" ht="15">
      <c r="A6117" s="13"/>
      <c r="B6117" s="13" t="s">
        <v>7821</v>
      </c>
      <c r="C6117" s="13"/>
      <c r="D6117" s="13"/>
      <c r="E6117" s="13">
        <v>31.8</v>
      </c>
      <c r="F6117" s="13">
        <v>1</v>
      </c>
      <c r="G6117" s="13">
        <v>422.26799999999997</v>
      </c>
      <c r="H6117" s="13">
        <v>842.52099999999996</v>
      </c>
      <c r="I6117" s="13">
        <v>2</v>
      </c>
      <c r="J6117" s="13">
        <v>842.52300000000002</v>
      </c>
      <c r="K6117" s="13">
        <v>-2E-3</v>
      </c>
      <c r="L6117" s="13">
        <v>0</v>
      </c>
      <c r="M6117" s="13">
        <v>5.7999999999999996E-3</v>
      </c>
    </row>
    <row r="6118" spans="1:13" ht="15">
      <c r="A6118" s="13" t="s">
        <v>1961</v>
      </c>
      <c r="B6118" s="13">
        <v>2</v>
      </c>
      <c r="C6118" s="13"/>
      <c r="D6118" s="13"/>
      <c r="E6118" s="13"/>
      <c r="F6118" s="13">
        <v>2</v>
      </c>
      <c r="G6118" s="13"/>
      <c r="H6118" s="13"/>
      <c r="I6118" s="13"/>
      <c r="J6118" s="13"/>
      <c r="K6118" s="13"/>
      <c r="L6118" s="13"/>
      <c r="M6118" s="13"/>
    </row>
    <row r="6119" spans="1:13" ht="15">
      <c r="A6119" s="13"/>
      <c r="B6119" s="13" t="s">
        <v>5911</v>
      </c>
      <c r="C6119" s="13"/>
      <c r="D6119" s="13"/>
      <c r="E6119" s="13">
        <v>27.78</v>
      </c>
      <c r="F6119" s="13">
        <v>1</v>
      </c>
      <c r="G6119" s="13">
        <v>540.31100000000004</v>
      </c>
      <c r="H6119" s="13">
        <v>1078.6079999999999</v>
      </c>
      <c r="I6119" s="13">
        <v>2</v>
      </c>
      <c r="J6119" s="13">
        <v>1078.606</v>
      </c>
      <c r="K6119" s="13">
        <v>1E-3</v>
      </c>
      <c r="L6119" s="13">
        <v>0</v>
      </c>
      <c r="M6119" s="13">
        <v>5.7999999999999996E-3</v>
      </c>
    </row>
    <row r="6120" spans="1:13" ht="15" collapsed="1">
      <c r="A6120" s="13"/>
      <c r="B6120" s="13" t="s">
        <v>7483</v>
      </c>
      <c r="C6120" s="13"/>
      <c r="D6120" s="13"/>
      <c r="E6120" s="13">
        <v>22.27</v>
      </c>
      <c r="F6120" s="13">
        <v>1</v>
      </c>
      <c r="G6120" s="13">
        <v>508.28</v>
      </c>
      <c r="H6120" s="13">
        <v>1014.546</v>
      </c>
      <c r="I6120" s="13">
        <v>2</v>
      </c>
      <c r="J6120" s="13">
        <v>1014.546</v>
      </c>
      <c r="K6120" s="13">
        <v>0</v>
      </c>
      <c r="L6120" s="13">
        <v>0</v>
      </c>
      <c r="M6120" s="13">
        <v>4.1000000000000002E-2</v>
      </c>
    </row>
    <row r="6121" spans="1:13" ht="15">
      <c r="A6121" s="13" t="s">
        <v>6362</v>
      </c>
      <c r="B6121" s="13">
        <v>2</v>
      </c>
      <c r="C6121" s="13"/>
      <c r="D6121" s="13"/>
      <c r="E6121" s="13"/>
      <c r="F6121" s="13">
        <v>3</v>
      </c>
      <c r="G6121" s="13"/>
      <c r="H6121" s="13"/>
      <c r="I6121" s="13"/>
      <c r="J6121" s="13"/>
      <c r="K6121" s="13"/>
      <c r="L6121" s="13"/>
      <c r="M6121" s="13"/>
    </row>
    <row r="6122" spans="1:13" ht="15">
      <c r="A6122" s="13"/>
      <c r="B6122" s="13" t="s">
        <v>9315</v>
      </c>
      <c r="C6122" s="13"/>
      <c r="D6122" s="13"/>
      <c r="E6122" s="13">
        <v>45.41</v>
      </c>
      <c r="F6122" s="13">
        <v>2</v>
      </c>
      <c r="G6122" s="13">
        <v>581.28899999999999</v>
      </c>
      <c r="H6122" s="13">
        <v>1740.845</v>
      </c>
      <c r="I6122" s="13">
        <v>3</v>
      </c>
      <c r="J6122" s="13">
        <v>1740.8510000000001</v>
      </c>
      <c r="K6122" s="13">
        <v>-6.0000000000000001E-3</v>
      </c>
      <c r="L6122" s="13">
        <v>0</v>
      </c>
      <c r="M6122" s="13">
        <v>1E-4</v>
      </c>
    </row>
    <row r="6123" spans="1:13" ht="15">
      <c r="A6123" s="13"/>
      <c r="B6123" s="13" t="s">
        <v>10544</v>
      </c>
      <c r="C6123" s="13"/>
      <c r="D6123" s="13"/>
      <c r="E6123" s="13">
        <v>41.33</v>
      </c>
      <c r="F6123" s="13">
        <v>1</v>
      </c>
      <c r="G6123" s="13">
        <v>692.85400000000004</v>
      </c>
      <c r="H6123" s="13">
        <v>1383.692</v>
      </c>
      <c r="I6123" s="13">
        <v>2</v>
      </c>
      <c r="J6123" s="13">
        <v>1383.692</v>
      </c>
      <c r="K6123" s="13">
        <v>0</v>
      </c>
      <c r="L6123" s="13">
        <v>0</v>
      </c>
      <c r="M6123" s="13">
        <v>1.3999999999999999E-4</v>
      </c>
    </row>
    <row r="6124" spans="1:13" ht="15">
      <c r="A6124" s="13" t="s">
        <v>1461</v>
      </c>
      <c r="B6124" s="13">
        <v>2</v>
      </c>
      <c r="C6124" s="13"/>
      <c r="D6124" s="13"/>
      <c r="E6124" s="13"/>
      <c r="F6124" s="13">
        <v>4</v>
      </c>
      <c r="G6124" s="13"/>
      <c r="H6124" s="13"/>
      <c r="I6124" s="13"/>
      <c r="J6124" s="13"/>
      <c r="K6124" s="13"/>
      <c r="L6124" s="13"/>
      <c r="M6124" s="13"/>
    </row>
    <row r="6125" spans="1:13" ht="15">
      <c r="A6125" s="13"/>
      <c r="B6125" s="13" t="s">
        <v>5569</v>
      </c>
      <c r="C6125" s="13"/>
      <c r="D6125" s="13"/>
      <c r="E6125" s="13">
        <v>42.52</v>
      </c>
      <c r="F6125" s="13">
        <v>2</v>
      </c>
      <c r="G6125" s="13">
        <v>494.28100000000001</v>
      </c>
      <c r="H6125" s="13">
        <v>1479.8209999999999</v>
      </c>
      <c r="I6125" s="13">
        <v>3</v>
      </c>
      <c r="J6125" s="13">
        <v>1479.8230000000001</v>
      </c>
      <c r="K6125" s="13">
        <v>-3.0000000000000001E-3</v>
      </c>
      <c r="L6125" s="13">
        <v>0</v>
      </c>
      <c r="M6125" s="13">
        <v>2.5000000000000001E-4</v>
      </c>
    </row>
    <row r="6126" spans="1:13" ht="15">
      <c r="A6126" s="13"/>
      <c r="B6126" s="13" t="s">
        <v>5570</v>
      </c>
      <c r="C6126" s="13"/>
      <c r="D6126" s="13"/>
      <c r="E6126" s="13">
        <v>29.81</v>
      </c>
      <c r="F6126" s="13">
        <v>2</v>
      </c>
      <c r="G6126" s="13">
        <v>461.73399999999998</v>
      </c>
      <c r="H6126" s="13">
        <v>921.45399999999995</v>
      </c>
      <c r="I6126" s="13">
        <v>2</v>
      </c>
      <c r="J6126" s="13">
        <v>921.45600000000002</v>
      </c>
      <c r="K6126" s="13">
        <v>-2E-3</v>
      </c>
      <c r="L6126" s="13">
        <v>0</v>
      </c>
      <c r="M6126" s="13">
        <v>4.5999999999999999E-3</v>
      </c>
    </row>
    <row r="6127" spans="1:13" ht="15">
      <c r="A6127" s="13" t="s">
        <v>6366</v>
      </c>
      <c r="B6127" s="13">
        <v>2</v>
      </c>
      <c r="C6127" s="13"/>
      <c r="D6127" s="13"/>
      <c r="E6127" s="13"/>
      <c r="F6127" s="13">
        <v>2</v>
      </c>
      <c r="G6127" s="13"/>
      <c r="H6127" s="13"/>
      <c r="I6127" s="13"/>
      <c r="J6127" s="13"/>
      <c r="K6127" s="13"/>
      <c r="L6127" s="13"/>
      <c r="M6127" s="13"/>
    </row>
    <row r="6128" spans="1:13" ht="15">
      <c r="A6128" s="13"/>
      <c r="B6128" s="13" t="s">
        <v>9147</v>
      </c>
      <c r="C6128" s="13"/>
      <c r="D6128" s="13"/>
      <c r="E6128" s="13">
        <v>39.36</v>
      </c>
      <c r="F6128" s="13">
        <v>1</v>
      </c>
      <c r="G6128" s="13">
        <v>431.91</v>
      </c>
      <c r="H6128" s="13">
        <v>1292.7090000000001</v>
      </c>
      <c r="I6128" s="13">
        <v>3</v>
      </c>
      <c r="J6128" s="13">
        <v>1292.7090000000001</v>
      </c>
      <c r="K6128" s="13">
        <v>0</v>
      </c>
      <c r="L6128" s="13">
        <v>0</v>
      </c>
      <c r="M6128" s="13">
        <v>2.0000000000000001E-4</v>
      </c>
    </row>
    <row r="6129" spans="1:13" ht="15" collapsed="1">
      <c r="A6129" s="13"/>
      <c r="B6129" s="13" t="s">
        <v>7485</v>
      </c>
      <c r="C6129" s="13"/>
      <c r="D6129" s="13"/>
      <c r="E6129" s="13">
        <v>25.08</v>
      </c>
      <c r="F6129" s="13">
        <v>1</v>
      </c>
      <c r="G6129" s="13">
        <v>549.25900000000001</v>
      </c>
      <c r="H6129" s="13">
        <v>1096.5029999999999</v>
      </c>
      <c r="I6129" s="13">
        <v>2</v>
      </c>
      <c r="J6129" s="13">
        <v>1096.5039999999999</v>
      </c>
      <c r="K6129" s="13">
        <v>-1E-3</v>
      </c>
      <c r="L6129" s="13">
        <v>0</v>
      </c>
      <c r="M6129" s="13">
        <v>8.2000000000000007E-3</v>
      </c>
    </row>
    <row r="6130" spans="1:13" ht="15">
      <c r="A6130" s="13" t="s">
        <v>7905</v>
      </c>
      <c r="B6130" s="13">
        <v>2</v>
      </c>
      <c r="C6130" s="13"/>
      <c r="D6130" s="13"/>
      <c r="E6130" s="13"/>
      <c r="F6130" s="13">
        <v>2</v>
      </c>
      <c r="G6130" s="13"/>
      <c r="H6130" s="13"/>
      <c r="I6130" s="13"/>
      <c r="J6130" s="13"/>
      <c r="K6130" s="13"/>
      <c r="L6130" s="13"/>
      <c r="M6130" s="13"/>
    </row>
    <row r="6131" spans="1:13" ht="15">
      <c r="A6131" s="13"/>
      <c r="B6131" s="13" t="s">
        <v>10545</v>
      </c>
      <c r="C6131" s="13"/>
      <c r="D6131" s="13"/>
      <c r="E6131" s="13">
        <v>27.4</v>
      </c>
      <c r="F6131" s="13">
        <v>1</v>
      </c>
      <c r="G6131" s="13">
        <v>504.61099999999999</v>
      </c>
      <c r="H6131" s="13">
        <v>1510.8119999999999</v>
      </c>
      <c r="I6131" s="13">
        <v>3</v>
      </c>
      <c r="J6131" s="13">
        <v>1509.808</v>
      </c>
      <c r="K6131" s="13">
        <v>1.004</v>
      </c>
      <c r="L6131" s="13">
        <v>0</v>
      </c>
      <c r="M6131" s="13">
        <v>2.7000000000000001E-3</v>
      </c>
    </row>
    <row r="6132" spans="1:13" ht="15">
      <c r="A6132" s="13"/>
      <c r="B6132" s="13" t="s">
        <v>10546</v>
      </c>
      <c r="C6132" s="13"/>
      <c r="D6132" s="13"/>
      <c r="E6132" s="13">
        <v>26.69</v>
      </c>
      <c r="F6132" s="13">
        <v>1</v>
      </c>
      <c r="G6132" s="13">
        <v>558.29399999999998</v>
      </c>
      <c r="H6132" s="13">
        <v>1114.5730000000001</v>
      </c>
      <c r="I6132" s="13">
        <v>2</v>
      </c>
      <c r="J6132" s="13">
        <v>1114.569</v>
      </c>
      <c r="K6132" s="13">
        <v>4.0000000000000001E-3</v>
      </c>
      <c r="L6132" s="13">
        <v>0</v>
      </c>
      <c r="M6132" s="13">
        <v>8.6E-3</v>
      </c>
    </row>
    <row r="6133" spans="1:13" ht="15">
      <c r="A6133" s="13" t="s">
        <v>1469</v>
      </c>
      <c r="B6133" s="13">
        <v>2</v>
      </c>
      <c r="C6133" s="13"/>
      <c r="D6133" s="13"/>
      <c r="E6133" s="13"/>
      <c r="F6133" s="13">
        <v>3</v>
      </c>
      <c r="G6133" s="13"/>
      <c r="H6133" s="13"/>
      <c r="I6133" s="13"/>
      <c r="J6133" s="13"/>
      <c r="K6133" s="13"/>
      <c r="L6133" s="13"/>
      <c r="M6133" s="13"/>
    </row>
    <row r="6134" spans="1:13" ht="15" collapsed="1">
      <c r="A6134" s="13"/>
      <c r="B6134" s="13" t="s">
        <v>5577</v>
      </c>
      <c r="C6134" s="13"/>
      <c r="D6134" s="13"/>
      <c r="E6134" s="13">
        <v>48.34</v>
      </c>
      <c r="F6134" s="13">
        <v>2</v>
      </c>
      <c r="G6134" s="13">
        <v>608.83799999999997</v>
      </c>
      <c r="H6134" s="13">
        <v>1215.662</v>
      </c>
      <c r="I6134" s="13">
        <v>2</v>
      </c>
      <c r="J6134" s="13">
        <v>1215.6610000000001</v>
      </c>
      <c r="K6134" s="13">
        <v>1E-3</v>
      </c>
      <c r="L6134" s="13">
        <v>0</v>
      </c>
      <c r="M6134" s="13">
        <v>2.9E-5</v>
      </c>
    </row>
    <row r="6135" spans="1:13" ht="15">
      <c r="A6135" s="13"/>
      <c r="B6135" s="13" t="s">
        <v>5577</v>
      </c>
      <c r="C6135" s="13"/>
      <c r="D6135" s="13"/>
      <c r="E6135" s="13">
        <v>46.57</v>
      </c>
      <c r="F6135" s="13">
        <v>1</v>
      </c>
      <c r="G6135" s="13">
        <v>406.22800000000001</v>
      </c>
      <c r="H6135" s="13">
        <v>1215.662</v>
      </c>
      <c r="I6135" s="13">
        <v>3</v>
      </c>
      <c r="J6135" s="13">
        <v>1215.6610000000001</v>
      </c>
      <c r="K6135" s="13">
        <v>1E-3</v>
      </c>
      <c r="L6135" s="13">
        <v>0</v>
      </c>
      <c r="M6135" s="13">
        <v>6.3E-5</v>
      </c>
    </row>
    <row r="6136" spans="1:13" ht="15">
      <c r="A6136" s="13" t="s">
        <v>8168</v>
      </c>
      <c r="B6136" s="13">
        <v>2</v>
      </c>
      <c r="C6136" s="13"/>
      <c r="D6136" s="13"/>
      <c r="E6136" s="13"/>
      <c r="F6136" s="13">
        <v>2</v>
      </c>
      <c r="G6136" s="13"/>
      <c r="H6136" s="13"/>
      <c r="I6136" s="13"/>
      <c r="J6136" s="13"/>
      <c r="K6136" s="13"/>
      <c r="L6136" s="13"/>
      <c r="M6136" s="13"/>
    </row>
    <row r="6137" spans="1:13" ht="15">
      <c r="A6137" s="13"/>
      <c r="B6137" s="13" t="s">
        <v>9826</v>
      </c>
      <c r="C6137" s="13"/>
      <c r="D6137" s="13"/>
      <c r="E6137" s="13">
        <v>33.78</v>
      </c>
      <c r="F6137" s="13">
        <v>1</v>
      </c>
      <c r="G6137" s="13">
        <v>699.86699999999996</v>
      </c>
      <c r="H6137" s="13">
        <v>1397.7190000000001</v>
      </c>
      <c r="I6137" s="13">
        <v>2</v>
      </c>
      <c r="J6137" s="13">
        <v>1397.7190000000001</v>
      </c>
      <c r="K6137" s="13">
        <v>0</v>
      </c>
      <c r="L6137" s="13">
        <v>0</v>
      </c>
      <c r="M6137" s="13">
        <v>6.8000000000000005E-4</v>
      </c>
    </row>
    <row r="6138" spans="1:13" ht="15">
      <c r="A6138" s="13"/>
      <c r="B6138" s="13" t="s">
        <v>9316</v>
      </c>
      <c r="C6138" s="13"/>
      <c r="D6138" s="13"/>
      <c r="E6138" s="13">
        <v>26.06</v>
      </c>
      <c r="F6138" s="13">
        <v>1</v>
      </c>
      <c r="G6138" s="13">
        <v>515.78</v>
      </c>
      <c r="H6138" s="13">
        <v>1029.546</v>
      </c>
      <c r="I6138" s="13">
        <v>2</v>
      </c>
      <c r="J6138" s="13">
        <v>1029.5450000000001</v>
      </c>
      <c r="K6138" s="13">
        <v>1E-3</v>
      </c>
      <c r="L6138" s="13">
        <v>0</v>
      </c>
      <c r="M6138" s="13">
        <v>3.5999999999999999E-3</v>
      </c>
    </row>
    <row r="6139" spans="1:13" ht="15">
      <c r="A6139" s="13" t="s">
        <v>1629</v>
      </c>
      <c r="B6139" s="13">
        <v>2</v>
      </c>
      <c r="C6139" s="13"/>
      <c r="D6139" s="13"/>
      <c r="E6139" s="13"/>
      <c r="F6139" s="13">
        <v>3</v>
      </c>
      <c r="G6139" s="13"/>
      <c r="H6139" s="13"/>
      <c r="I6139" s="13"/>
      <c r="J6139" s="13"/>
      <c r="K6139" s="13"/>
      <c r="L6139" s="13"/>
      <c r="M6139" s="13"/>
    </row>
    <row r="6140" spans="1:13" ht="15">
      <c r="A6140" s="13"/>
      <c r="B6140" s="13" t="s">
        <v>5919</v>
      </c>
      <c r="C6140" s="13"/>
      <c r="D6140" s="13"/>
      <c r="E6140" s="13">
        <v>37.78</v>
      </c>
      <c r="F6140" s="13">
        <v>2</v>
      </c>
      <c r="G6140" s="13">
        <v>537.79700000000003</v>
      </c>
      <c r="H6140" s="13">
        <v>1073.579</v>
      </c>
      <c r="I6140" s="13">
        <v>2</v>
      </c>
      <c r="J6140" s="13">
        <v>1073.579</v>
      </c>
      <c r="K6140" s="13">
        <v>0</v>
      </c>
      <c r="L6140" s="13">
        <v>0</v>
      </c>
      <c r="M6140" s="13">
        <v>2.9E-4</v>
      </c>
    </row>
    <row r="6141" spans="1:13" ht="15">
      <c r="A6141" s="13"/>
      <c r="B6141" s="13" t="s">
        <v>9007</v>
      </c>
      <c r="C6141" s="13"/>
      <c r="D6141" s="13"/>
      <c r="E6141" s="13">
        <v>29.29</v>
      </c>
      <c r="F6141" s="13">
        <v>1</v>
      </c>
      <c r="G6141" s="13">
        <v>505.27800000000002</v>
      </c>
      <c r="H6141" s="13">
        <v>1512.8119999999999</v>
      </c>
      <c r="I6141" s="13">
        <v>3</v>
      </c>
      <c r="J6141" s="13">
        <v>1511.81</v>
      </c>
      <c r="K6141" s="13">
        <v>1.0029999999999999</v>
      </c>
      <c r="L6141" s="13">
        <v>0</v>
      </c>
      <c r="M6141" s="13">
        <v>2E-3</v>
      </c>
    </row>
    <row r="6142" spans="1:13" ht="15">
      <c r="A6142" s="13" t="s">
        <v>6376</v>
      </c>
      <c r="B6142" s="13">
        <v>2</v>
      </c>
      <c r="C6142" s="13"/>
      <c r="D6142" s="13"/>
      <c r="E6142" s="13"/>
      <c r="F6142" s="13">
        <v>2</v>
      </c>
      <c r="G6142" s="13"/>
      <c r="H6142" s="13"/>
      <c r="I6142" s="13"/>
      <c r="J6142" s="13"/>
      <c r="K6142" s="13"/>
      <c r="L6142" s="13"/>
      <c r="M6142" s="13"/>
    </row>
    <row r="6143" spans="1:13" ht="15">
      <c r="A6143" s="13"/>
      <c r="B6143" s="13" t="s">
        <v>7492</v>
      </c>
      <c r="C6143" s="13"/>
      <c r="D6143" s="13"/>
      <c r="E6143" s="13">
        <v>46.17</v>
      </c>
      <c r="F6143" s="13">
        <v>1</v>
      </c>
      <c r="G6143" s="13">
        <v>596.33199999999999</v>
      </c>
      <c r="H6143" s="13">
        <v>1190.6489999999999</v>
      </c>
      <c r="I6143" s="13">
        <v>2</v>
      </c>
      <c r="J6143" s="13">
        <v>1190.6510000000001</v>
      </c>
      <c r="K6143" s="13">
        <v>-1E-3</v>
      </c>
      <c r="L6143" s="13">
        <v>0</v>
      </c>
      <c r="M6143" s="13">
        <v>4.6999999999999997E-5</v>
      </c>
    </row>
    <row r="6144" spans="1:13" ht="15" collapsed="1">
      <c r="A6144" s="13"/>
      <c r="B6144" s="13" t="s">
        <v>7827</v>
      </c>
      <c r="C6144" s="13"/>
      <c r="D6144" s="13"/>
      <c r="E6144" s="13">
        <v>36.229999999999997</v>
      </c>
      <c r="F6144" s="13">
        <v>1</v>
      </c>
      <c r="G6144" s="13">
        <v>400.75599999999997</v>
      </c>
      <c r="H6144" s="13">
        <v>799.49599999999998</v>
      </c>
      <c r="I6144" s="13">
        <v>2</v>
      </c>
      <c r="J6144" s="13">
        <v>799.49599999999998</v>
      </c>
      <c r="K6144" s="13">
        <v>1E-3</v>
      </c>
      <c r="L6144" s="13">
        <v>0</v>
      </c>
      <c r="M6144" s="13">
        <v>2.2000000000000001E-3</v>
      </c>
    </row>
    <row r="6145" spans="1:13" ht="15">
      <c r="A6145" s="13" t="s">
        <v>1981</v>
      </c>
      <c r="B6145" s="13">
        <v>2</v>
      </c>
      <c r="C6145" s="13"/>
      <c r="D6145" s="13"/>
      <c r="E6145" s="13"/>
      <c r="F6145" s="13">
        <v>3</v>
      </c>
      <c r="G6145" s="13"/>
      <c r="H6145" s="13"/>
      <c r="I6145" s="13"/>
      <c r="J6145" s="13"/>
      <c r="K6145" s="13"/>
      <c r="L6145" s="13"/>
      <c r="M6145" s="13"/>
    </row>
    <row r="6146" spans="1:13" ht="15">
      <c r="A6146" s="13"/>
      <c r="B6146" s="13" t="s">
        <v>5922</v>
      </c>
      <c r="C6146" s="13"/>
      <c r="D6146" s="13"/>
      <c r="E6146" s="13">
        <v>44.93</v>
      </c>
      <c r="F6146" s="13">
        <v>2</v>
      </c>
      <c r="G6146" s="13">
        <v>525.303</v>
      </c>
      <c r="H6146" s="13">
        <v>1048.5920000000001</v>
      </c>
      <c r="I6146" s="13">
        <v>2</v>
      </c>
      <c r="J6146" s="13">
        <v>1048.5920000000001</v>
      </c>
      <c r="K6146" s="13">
        <v>0</v>
      </c>
      <c r="L6146" s="13">
        <v>0</v>
      </c>
      <c r="M6146" s="13">
        <v>8.1000000000000004E-5</v>
      </c>
    </row>
    <row r="6147" spans="1:13" ht="15">
      <c r="A6147" s="13"/>
      <c r="B6147" s="13" t="s">
        <v>8876</v>
      </c>
      <c r="C6147" s="13"/>
      <c r="D6147" s="13"/>
      <c r="E6147" s="13">
        <v>23.14</v>
      </c>
      <c r="F6147" s="13">
        <v>1</v>
      </c>
      <c r="G6147" s="13">
        <v>393.57</v>
      </c>
      <c r="H6147" s="13">
        <v>1177.6890000000001</v>
      </c>
      <c r="I6147" s="13">
        <v>3</v>
      </c>
      <c r="J6147" s="13">
        <v>1176.6869999999999</v>
      </c>
      <c r="K6147" s="13">
        <v>1.002</v>
      </c>
      <c r="L6147" s="13">
        <v>1</v>
      </c>
      <c r="M6147" s="13">
        <v>1.4E-2</v>
      </c>
    </row>
    <row r="6148" spans="1:13" ht="15">
      <c r="A6148" s="13" t="s">
        <v>1983</v>
      </c>
      <c r="B6148" s="13">
        <v>2</v>
      </c>
      <c r="C6148" s="13"/>
      <c r="D6148" s="13"/>
      <c r="E6148" s="13"/>
      <c r="F6148" s="13">
        <v>3</v>
      </c>
      <c r="G6148" s="13"/>
      <c r="H6148" s="13"/>
      <c r="I6148" s="13"/>
      <c r="J6148" s="13"/>
      <c r="K6148" s="13"/>
      <c r="L6148" s="13"/>
      <c r="M6148" s="13"/>
    </row>
    <row r="6149" spans="1:13" ht="15">
      <c r="A6149" s="13"/>
      <c r="B6149" s="13" t="s">
        <v>7342</v>
      </c>
      <c r="C6149" s="13"/>
      <c r="D6149" s="13"/>
      <c r="E6149" s="13">
        <v>55.28</v>
      </c>
      <c r="F6149" s="13">
        <v>2</v>
      </c>
      <c r="G6149" s="13">
        <v>547.31100000000004</v>
      </c>
      <c r="H6149" s="13">
        <v>1638.9110000000001</v>
      </c>
      <c r="I6149" s="13">
        <v>3</v>
      </c>
      <c r="J6149" s="13">
        <v>1638.9090000000001</v>
      </c>
      <c r="K6149" s="13">
        <v>2E-3</v>
      </c>
      <c r="L6149" s="13">
        <v>0</v>
      </c>
      <c r="M6149" s="13">
        <v>1.2999999999999999E-5</v>
      </c>
    </row>
    <row r="6150" spans="1:13" ht="15">
      <c r="A6150" s="13"/>
      <c r="B6150" s="13" t="s">
        <v>5923</v>
      </c>
      <c r="C6150" s="13"/>
      <c r="D6150" s="13"/>
      <c r="E6150" s="13">
        <v>23.81</v>
      </c>
      <c r="F6150" s="13">
        <v>1</v>
      </c>
      <c r="G6150" s="13">
        <v>435.25599999999997</v>
      </c>
      <c r="H6150" s="13">
        <v>868.49800000000005</v>
      </c>
      <c r="I6150" s="13">
        <v>2</v>
      </c>
      <c r="J6150" s="13">
        <v>868.50199999999995</v>
      </c>
      <c r="K6150" s="13">
        <v>-4.0000000000000001E-3</v>
      </c>
      <c r="L6150" s="13">
        <v>0</v>
      </c>
      <c r="M6150" s="13">
        <v>1.2E-2</v>
      </c>
    </row>
    <row r="6151" spans="1:13" ht="15">
      <c r="A6151" s="13" t="s">
        <v>1985</v>
      </c>
      <c r="B6151" s="13">
        <v>2</v>
      </c>
      <c r="C6151" s="13"/>
      <c r="D6151" s="13"/>
      <c r="E6151" s="13"/>
      <c r="F6151" s="13">
        <v>2</v>
      </c>
      <c r="G6151" s="13"/>
      <c r="H6151" s="13"/>
      <c r="I6151" s="13"/>
      <c r="J6151" s="13"/>
      <c r="K6151" s="13"/>
      <c r="L6151" s="13"/>
      <c r="M6151" s="13"/>
    </row>
    <row r="6152" spans="1:13" ht="15">
      <c r="A6152" s="13"/>
      <c r="B6152" s="13" t="s">
        <v>5924</v>
      </c>
      <c r="C6152" s="13"/>
      <c r="D6152" s="13"/>
      <c r="E6152" s="13">
        <v>44.77</v>
      </c>
      <c r="F6152" s="13">
        <v>1</v>
      </c>
      <c r="G6152" s="13">
        <v>628.37400000000002</v>
      </c>
      <c r="H6152" s="13">
        <v>1254.7339999999999</v>
      </c>
      <c r="I6152" s="13">
        <v>2</v>
      </c>
      <c r="J6152" s="13">
        <v>1254.7339999999999</v>
      </c>
      <c r="K6152" s="13">
        <v>0</v>
      </c>
      <c r="L6152" s="13">
        <v>0</v>
      </c>
      <c r="M6152" s="13">
        <v>7.7999999999999999E-5</v>
      </c>
    </row>
    <row r="6153" spans="1:13" ht="15">
      <c r="A6153" s="13"/>
      <c r="B6153" s="13" t="s">
        <v>10547</v>
      </c>
      <c r="C6153" s="13"/>
      <c r="D6153" s="13"/>
      <c r="E6153" s="13">
        <v>31.7</v>
      </c>
      <c r="F6153" s="13">
        <v>1</v>
      </c>
      <c r="G6153" s="13">
        <v>444.75200000000001</v>
      </c>
      <c r="H6153" s="13">
        <v>887.49</v>
      </c>
      <c r="I6153" s="13">
        <v>2</v>
      </c>
      <c r="J6153" s="13">
        <v>887.49</v>
      </c>
      <c r="K6153" s="13">
        <v>0</v>
      </c>
      <c r="L6153" s="13">
        <v>0</v>
      </c>
      <c r="M6153" s="13">
        <v>5.7999999999999996E-3</v>
      </c>
    </row>
    <row r="6154" spans="1:13" ht="15">
      <c r="A6154" s="13" t="s">
        <v>6160</v>
      </c>
      <c r="B6154" s="13">
        <v>2</v>
      </c>
      <c r="C6154" s="13"/>
      <c r="D6154" s="13"/>
      <c r="E6154" s="13"/>
      <c r="F6154" s="13">
        <v>2</v>
      </c>
      <c r="G6154" s="13"/>
      <c r="H6154" s="13"/>
      <c r="I6154" s="13"/>
      <c r="J6154" s="13"/>
      <c r="K6154" s="13"/>
      <c r="L6154" s="13"/>
      <c r="M6154" s="13"/>
    </row>
    <row r="6155" spans="1:13" ht="15">
      <c r="A6155" s="13"/>
      <c r="B6155" s="13" t="s">
        <v>7343</v>
      </c>
      <c r="C6155" s="13"/>
      <c r="D6155" s="13"/>
      <c r="E6155" s="13">
        <v>38.130000000000003</v>
      </c>
      <c r="F6155" s="13">
        <v>1</v>
      </c>
      <c r="G6155" s="13">
        <v>566.31899999999996</v>
      </c>
      <c r="H6155" s="13">
        <v>1130.624</v>
      </c>
      <c r="I6155" s="13">
        <v>2</v>
      </c>
      <c r="J6155" s="13">
        <v>1130.6300000000001</v>
      </c>
      <c r="K6155" s="13">
        <v>-5.0000000000000001E-3</v>
      </c>
      <c r="L6155" s="13">
        <v>0</v>
      </c>
      <c r="M6155" s="13">
        <v>2.7E-4</v>
      </c>
    </row>
    <row r="6156" spans="1:13" ht="15">
      <c r="A6156" s="13"/>
      <c r="B6156" s="13" t="s">
        <v>7344</v>
      </c>
      <c r="C6156" s="13"/>
      <c r="D6156" s="13"/>
      <c r="E6156" s="13">
        <v>29.34</v>
      </c>
      <c r="F6156" s="13">
        <v>1</v>
      </c>
      <c r="G6156" s="13">
        <v>516.77700000000004</v>
      </c>
      <c r="H6156" s="13">
        <v>1031.539</v>
      </c>
      <c r="I6156" s="13">
        <v>2</v>
      </c>
      <c r="J6156" s="13">
        <v>1031.54</v>
      </c>
      <c r="K6156" s="13">
        <v>-1E-3</v>
      </c>
      <c r="L6156" s="13">
        <v>0</v>
      </c>
      <c r="M6156" s="13">
        <v>2.2000000000000001E-3</v>
      </c>
    </row>
    <row r="6157" spans="1:13" ht="15">
      <c r="A6157" s="13" t="s">
        <v>7954</v>
      </c>
      <c r="B6157" s="13">
        <v>2</v>
      </c>
      <c r="C6157" s="13"/>
      <c r="D6157" s="13"/>
      <c r="E6157" s="13"/>
      <c r="F6157" s="13">
        <v>2</v>
      </c>
      <c r="G6157" s="13"/>
      <c r="H6157" s="13"/>
      <c r="I6157" s="13"/>
      <c r="J6157" s="13"/>
      <c r="K6157" s="13"/>
      <c r="L6157" s="13"/>
      <c r="M6157" s="13"/>
    </row>
    <row r="6158" spans="1:13" ht="15">
      <c r="A6158" s="13"/>
      <c r="B6158" s="13" t="s">
        <v>9151</v>
      </c>
      <c r="C6158" s="13"/>
      <c r="D6158" s="13"/>
      <c r="E6158" s="13">
        <v>30.85</v>
      </c>
      <c r="F6158" s="13">
        <v>1</v>
      </c>
      <c r="G6158" s="13">
        <v>662.87800000000004</v>
      </c>
      <c r="H6158" s="13">
        <v>1323.742</v>
      </c>
      <c r="I6158" s="13">
        <v>2</v>
      </c>
      <c r="J6158" s="13">
        <v>1323.74</v>
      </c>
      <c r="K6158" s="13">
        <v>2E-3</v>
      </c>
      <c r="L6158" s="13">
        <v>0</v>
      </c>
      <c r="M6158" s="13">
        <v>1.2999999999999999E-3</v>
      </c>
    </row>
    <row r="6159" spans="1:13" ht="15" collapsed="1">
      <c r="A6159" s="13"/>
      <c r="B6159" s="13" t="s">
        <v>10548</v>
      </c>
      <c r="C6159" s="13"/>
      <c r="D6159" s="13"/>
      <c r="E6159" s="13">
        <v>27.82</v>
      </c>
      <c r="F6159" s="13">
        <v>1</v>
      </c>
      <c r="G6159" s="13">
        <v>512.75099999999998</v>
      </c>
      <c r="H6159" s="13">
        <v>1023.4880000000001</v>
      </c>
      <c r="I6159" s="13">
        <v>2</v>
      </c>
      <c r="J6159" s="13">
        <v>1023.487</v>
      </c>
      <c r="K6159" s="13">
        <v>1E-3</v>
      </c>
      <c r="L6159" s="13">
        <v>0</v>
      </c>
      <c r="M6159" s="13">
        <v>6.1000000000000004E-3</v>
      </c>
    </row>
    <row r="6160" spans="1:13" ht="15">
      <c r="A6160" s="13" t="s">
        <v>1989</v>
      </c>
      <c r="B6160" s="13">
        <v>2</v>
      </c>
      <c r="C6160" s="13"/>
      <c r="D6160" s="13"/>
      <c r="E6160" s="13"/>
      <c r="F6160" s="13">
        <v>2</v>
      </c>
      <c r="G6160" s="13"/>
      <c r="H6160" s="13"/>
      <c r="I6160" s="13"/>
      <c r="J6160" s="13"/>
      <c r="K6160" s="13"/>
      <c r="L6160" s="13"/>
      <c r="M6160" s="13"/>
    </row>
    <row r="6161" spans="1:13" ht="15">
      <c r="A6161" s="13"/>
      <c r="B6161" s="13" t="s">
        <v>7345</v>
      </c>
      <c r="C6161" s="13"/>
      <c r="D6161" s="13"/>
      <c r="E6161" s="13">
        <v>26.24</v>
      </c>
      <c r="F6161" s="13">
        <v>1</v>
      </c>
      <c r="G6161" s="13">
        <v>690.84</v>
      </c>
      <c r="H6161" s="13">
        <v>1379.665</v>
      </c>
      <c r="I6161" s="13">
        <v>2</v>
      </c>
      <c r="J6161" s="13">
        <v>1379.664</v>
      </c>
      <c r="K6161" s="13">
        <v>1E-3</v>
      </c>
      <c r="L6161" s="13">
        <v>0</v>
      </c>
      <c r="M6161" s="13">
        <v>1.0999999999999999E-2</v>
      </c>
    </row>
    <row r="6162" spans="1:13" ht="15">
      <c r="A6162" s="13"/>
      <c r="B6162" s="13" t="s">
        <v>5926</v>
      </c>
      <c r="C6162" s="13"/>
      <c r="D6162" s="13"/>
      <c r="E6162" s="13">
        <v>23.44</v>
      </c>
      <c r="F6162" s="13">
        <v>1</v>
      </c>
      <c r="G6162" s="13">
        <v>490.27800000000002</v>
      </c>
      <c r="H6162" s="13">
        <v>1467.8130000000001</v>
      </c>
      <c r="I6162" s="13">
        <v>3</v>
      </c>
      <c r="J6162" s="13">
        <v>1466.809</v>
      </c>
      <c r="K6162" s="13">
        <v>1.004</v>
      </c>
      <c r="L6162" s="13">
        <v>0</v>
      </c>
      <c r="M6162" s="13">
        <v>6.3E-3</v>
      </c>
    </row>
    <row r="6163" spans="1:13" ht="15">
      <c r="A6163" s="13" t="s">
        <v>1993</v>
      </c>
      <c r="B6163" s="13">
        <v>2</v>
      </c>
      <c r="C6163" s="13"/>
      <c r="D6163" s="13"/>
      <c r="E6163" s="13"/>
      <c r="F6163" s="13">
        <v>2</v>
      </c>
      <c r="G6163" s="13"/>
      <c r="H6163" s="13"/>
      <c r="I6163" s="13"/>
      <c r="J6163" s="13"/>
      <c r="K6163" s="13"/>
      <c r="L6163" s="13"/>
      <c r="M6163" s="13"/>
    </row>
    <row r="6164" spans="1:13" ht="15">
      <c r="A6164" s="13"/>
      <c r="B6164" s="13" t="s">
        <v>7493</v>
      </c>
      <c r="C6164" s="13"/>
      <c r="D6164" s="13"/>
      <c r="E6164" s="13">
        <v>29.34</v>
      </c>
      <c r="F6164" s="13">
        <v>1</v>
      </c>
      <c r="G6164" s="13">
        <v>420.57499999999999</v>
      </c>
      <c r="H6164" s="13">
        <v>1258.704</v>
      </c>
      <c r="I6164" s="13">
        <v>3</v>
      </c>
      <c r="J6164" s="13">
        <v>1258.703</v>
      </c>
      <c r="K6164" s="13">
        <v>0</v>
      </c>
      <c r="L6164" s="13">
        <v>0</v>
      </c>
      <c r="M6164" s="13">
        <v>2.8999999999999998E-3</v>
      </c>
    </row>
    <row r="6165" spans="1:13" ht="15" collapsed="1">
      <c r="A6165" s="13"/>
      <c r="B6165" s="13" t="s">
        <v>8878</v>
      </c>
      <c r="C6165" s="13"/>
      <c r="D6165" s="13"/>
      <c r="E6165" s="13">
        <v>27.38</v>
      </c>
      <c r="F6165" s="13">
        <v>1</v>
      </c>
      <c r="G6165" s="13">
        <v>503.77</v>
      </c>
      <c r="H6165" s="13">
        <v>1005.525</v>
      </c>
      <c r="I6165" s="13">
        <v>2</v>
      </c>
      <c r="J6165" s="13">
        <v>1005.524</v>
      </c>
      <c r="K6165" s="13">
        <v>1E-3</v>
      </c>
      <c r="L6165" s="13">
        <v>0</v>
      </c>
      <c r="M6165" s="13">
        <v>2.7000000000000001E-3</v>
      </c>
    </row>
    <row r="6166" spans="1:13" ht="15">
      <c r="A6166" s="13" t="s">
        <v>940</v>
      </c>
      <c r="B6166" s="13">
        <v>2</v>
      </c>
      <c r="C6166" s="13"/>
      <c r="D6166" s="13"/>
      <c r="E6166" s="13"/>
      <c r="F6166" s="13">
        <v>2</v>
      </c>
      <c r="G6166" s="13"/>
      <c r="H6166" s="13"/>
      <c r="I6166" s="13"/>
      <c r="J6166" s="13"/>
      <c r="K6166" s="13"/>
      <c r="L6166" s="13"/>
      <c r="M6166" s="13"/>
    </row>
    <row r="6167" spans="1:13" ht="15" collapsed="1">
      <c r="A6167" s="13"/>
      <c r="B6167" s="13" t="s">
        <v>9008</v>
      </c>
      <c r="C6167" s="13"/>
      <c r="D6167" s="13"/>
      <c r="E6167" s="13">
        <v>27.47</v>
      </c>
      <c r="F6167" s="13">
        <v>1</v>
      </c>
      <c r="G6167" s="13">
        <v>686.86599999999999</v>
      </c>
      <c r="H6167" s="13">
        <v>1371.7170000000001</v>
      </c>
      <c r="I6167" s="13">
        <v>2</v>
      </c>
      <c r="J6167" s="13">
        <v>1371.7149999999999</v>
      </c>
      <c r="K6167" s="13">
        <v>2E-3</v>
      </c>
      <c r="L6167" s="13">
        <v>0</v>
      </c>
      <c r="M6167" s="13">
        <v>6.0000000000000001E-3</v>
      </c>
    </row>
    <row r="6168" spans="1:13" ht="15">
      <c r="A6168" s="13"/>
      <c r="B6168" s="13" t="s">
        <v>9009</v>
      </c>
      <c r="C6168" s="13"/>
      <c r="D6168" s="13"/>
      <c r="E6168" s="13">
        <v>22.74</v>
      </c>
      <c r="F6168" s="13">
        <v>1</v>
      </c>
      <c r="G6168" s="13">
        <v>515.29200000000003</v>
      </c>
      <c r="H6168" s="13">
        <v>1028.57</v>
      </c>
      <c r="I6168" s="13">
        <v>2</v>
      </c>
      <c r="J6168" s="13">
        <v>1028.569</v>
      </c>
      <c r="K6168" s="13">
        <v>1E-3</v>
      </c>
      <c r="L6168" s="13">
        <v>0</v>
      </c>
      <c r="M6168" s="13">
        <v>1.4999999999999999E-2</v>
      </c>
    </row>
    <row r="6169" spans="1:13" ht="15">
      <c r="A6169" s="13" t="s">
        <v>1633</v>
      </c>
      <c r="B6169" s="13">
        <v>2</v>
      </c>
      <c r="C6169" s="13"/>
      <c r="D6169" s="13"/>
      <c r="E6169" s="13"/>
      <c r="F6169" s="13">
        <v>3</v>
      </c>
      <c r="G6169" s="13"/>
      <c r="H6169" s="13"/>
      <c r="I6169" s="13"/>
      <c r="J6169" s="13"/>
      <c r="K6169" s="13"/>
      <c r="L6169" s="13"/>
      <c r="M6169" s="13"/>
    </row>
    <row r="6170" spans="1:13" ht="15">
      <c r="A6170" s="13"/>
      <c r="B6170" s="13" t="s">
        <v>10549</v>
      </c>
      <c r="C6170" s="13"/>
      <c r="D6170" s="13"/>
      <c r="E6170" s="13">
        <v>34.76</v>
      </c>
      <c r="F6170" s="13">
        <v>1</v>
      </c>
      <c r="G6170" s="13">
        <v>506.58699999999999</v>
      </c>
      <c r="H6170" s="13">
        <v>1516.739</v>
      </c>
      <c r="I6170" s="13">
        <v>3</v>
      </c>
      <c r="J6170" s="13">
        <v>1515.7360000000001</v>
      </c>
      <c r="K6170" s="13">
        <v>1.0029999999999999</v>
      </c>
      <c r="L6170" s="13">
        <v>0</v>
      </c>
      <c r="M6170" s="13">
        <v>1.2999999999999999E-3</v>
      </c>
    </row>
    <row r="6171" spans="1:13" ht="15">
      <c r="A6171" s="13"/>
      <c r="B6171" s="13" t="s">
        <v>7346</v>
      </c>
      <c r="C6171" s="13"/>
      <c r="D6171" s="13"/>
      <c r="E6171" s="13">
        <v>27.15</v>
      </c>
      <c r="F6171" s="13">
        <v>2</v>
      </c>
      <c r="G6171" s="13">
        <v>696.702</v>
      </c>
      <c r="H6171" s="13">
        <v>2087.0839999999998</v>
      </c>
      <c r="I6171" s="13">
        <v>3</v>
      </c>
      <c r="J6171" s="13">
        <v>2086.0810000000001</v>
      </c>
      <c r="K6171" s="13">
        <v>1.004</v>
      </c>
      <c r="L6171" s="13">
        <v>0</v>
      </c>
      <c r="M6171" s="13">
        <v>2.8E-3</v>
      </c>
    </row>
    <row r="6172" spans="1:13" ht="15">
      <c r="A6172" s="13" t="s">
        <v>6380</v>
      </c>
      <c r="B6172" s="13">
        <v>2</v>
      </c>
      <c r="C6172" s="13"/>
      <c r="D6172" s="13"/>
      <c r="E6172" s="13"/>
      <c r="F6172" s="13">
        <v>2</v>
      </c>
      <c r="G6172" s="13"/>
      <c r="H6172" s="13"/>
      <c r="I6172" s="13"/>
      <c r="J6172" s="13"/>
      <c r="K6172" s="13"/>
      <c r="L6172" s="13"/>
      <c r="M6172" s="13"/>
    </row>
    <row r="6173" spans="1:13" ht="15">
      <c r="A6173" s="13"/>
      <c r="B6173" s="13" t="s">
        <v>7494</v>
      </c>
      <c r="C6173" s="13"/>
      <c r="D6173" s="13"/>
      <c r="E6173" s="13">
        <v>28.9</v>
      </c>
      <c r="F6173" s="13">
        <v>1</v>
      </c>
      <c r="G6173" s="13">
        <v>491.8</v>
      </c>
      <c r="H6173" s="13">
        <v>981.58600000000001</v>
      </c>
      <c r="I6173" s="13">
        <v>2</v>
      </c>
      <c r="J6173" s="13">
        <v>981.58600000000001</v>
      </c>
      <c r="K6173" s="13">
        <v>0</v>
      </c>
      <c r="L6173" s="13">
        <v>0</v>
      </c>
      <c r="M6173" s="13">
        <v>3.8999999999999998E-3</v>
      </c>
    </row>
    <row r="6174" spans="1:13" ht="15">
      <c r="A6174" s="13"/>
      <c r="B6174" s="13" t="s">
        <v>10550</v>
      </c>
      <c r="C6174" s="13"/>
      <c r="D6174" s="13"/>
      <c r="E6174" s="13">
        <v>24.66</v>
      </c>
      <c r="F6174" s="13">
        <v>1</v>
      </c>
      <c r="G6174" s="13">
        <v>626.31200000000001</v>
      </c>
      <c r="H6174" s="13">
        <v>1250.6089999999999</v>
      </c>
      <c r="I6174" s="13">
        <v>2</v>
      </c>
      <c r="J6174" s="13">
        <v>1250.6079999999999</v>
      </c>
      <c r="K6174" s="13">
        <v>2E-3</v>
      </c>
      <c r="L6174" s="13">
        <v>0</v>
      </c>
      <c r="M6174" s="13">
        <v>0.01</v>
      </c>
    </row>
    <row r="6175" spans="1:13" ht="15">
      <c r="A6175" s="13" t="s">
        <v>9960</v>
      </c>
      <c r="B6175" s="13">
        <v>2</v>
      </c>
      <c r="C6175" s="13"/>
      <c r="D6175" s="13"/>
      <c r="E6175" s="13"/>
      <c r="F6175" s="13">
        <v>3</v>
      </c>
      <c r="G6175" s="13"/>
      <c r="H6175" s="13"/>
      <c r="I6175" s="13"/>
      <c r="J6175" s="13"/>
      <c r="K6175" s="13"/>
      <c r="L6175" s="13"/>
      <c r="M6175" s="13"/>
    </row>
    <row r="6176" spans="1:13" ht="15">
      <c r="A6176" s="13"/>
      <c r="B6176" s="13" t="s">
        <v>10551</v>
      </c>
      <c r="C6176" s="13"/>
      <c r="D6176" s="13"/>
      <c r="E6176" s="13">
        <v>48.29</v>
      </c>
      <c r="F6176" s="13">
        <v>2</v>
      </c>
      <c r="G6176" s="13">
        <v>539.62599999999998</v>
      </c>
      <c r="H6176" s="13">
        <v>1615.856</v>
      </c>
      <c r="I6176" s="13">
        <v>3</v>
      </c>
      <c r="J6176" s="13">
        <v>1614.8520000000001</v>
      </c>
      <c r="K6176" s="13">
        <v>1.004</v>
      </c>
      <c r="L6176" s="13">
        <v>0</v>
      </c>
      <c r="M6176" s="13">
        <v>4.6999999999999997E-5</v>
      </c>
    </row>
    <row r="6177" spans="1:13" ht="15">
      <c r="A6177" s="13"/>
      <c r="B6177" s="13" t="s">
        <v>10551</v>
      </c>
      <c r="C6177" s="13"/>
      <c r="D6177" s="13"/>
      <c r="E6177" s="13">
        <v>43.08</v>
      </c>
      <c r="F6177" s="13">
        <v>1</v>
      </c>
      <c r="G6177" s="13">
        <v>808.43600000000004</v>
      </c>
      <c r="H6177" s="13">
        <v>1614.856</v>
      </c>
      <c r="I6177" s="13">
        <v>2</v>
      </c>
      <c r="J6177" s="13">
        <v>1614.8520000000001</v>
      </c>
      <c r="K6177" s="13">
        <v>5.0000000000000001E-3</v>
      </c>
      <c r="L6177" s="13">
        <v>0</v>
      </c>
      <c r="M6177" s="13">
        <v>2.9999999999999997E-4</v>
      </c>
    </row>
    <row r="6178" spans="1:13" ht="15">
      <c r="A6178" s="13" t="s">
        <v>6382</v>
      </c>
      <c r="B6178" s="13">
        <v>2</v>
      </c>
      <c r="C6178" s="13"/>
      <c r="D6178" s="13"/>
      <c r="E6178" s="13"/>
      <c r="F6178" s="13">
        <v>2</v>
      </c>
      <c r="G6178" s="13"/>
      <c r="H6178" s="13"/>
      <c r="I6178" s="13"/>
      <c r="J6178" s="13"/>
      <c r="K6178" s="13"/>
      <c r="L6178" s="13"/>
      <c r="M6178" s="13"/>
    </row>
    <row r="6179" spans="1:13" ht="15">
      <c r="A6179" s="13"/>
      <c r="B6179" s="13" t="s">
        <v>7495</v>
      </c>
      <c r="C6179" s="13"/>
      <c r="D6179" s="13"/>
      <c r="E6179" s="13">
        <v>29.09</v>
      </c>
      <c r="F6179" s="13">
        <v>1</v>
      </c>
      <c r="G6179" s="13">
        <v>570.01</v>
      </c>
      <c r="H6179" s="13">
        <v>1707.008</v>
      </c>
      <c r="I6179" s="13">
        <v>3</v>
      </c>
      <c r="J6179" s="13">
        <v>1707.008</v>
      </c>
      <c r="K6179" s="13">
        <v>-1E-3</v>
      </c>
      <c r="L6179" s="13">
        <v>0</v>
      </c>
      <c r="M6179" s="13">
        <v>3.2000000000000002E-3</v>
      </c>
    </row>
    <row r="6180" spans="1:13" ht="15">
      <c r="A6180" s="13"/>
      <c r="B6180" s="13" t="s">
        <v>8880</v>
      </c>
      <c r="C6180" s="13"/>
      <c r="D6180" s="13"/>
      <c r="E6180" s="13">
        <v>25.6</v>
      </c>
      <c r="F6180" s="13">
        <v>1</v>
      </c>
      <c r="G6180" s="13">
        <v>385.55500000000001</v>
      </c>
      <c r="H6180" s="13">
        <v>1153.644</v>
      </c>
      <c r="I6180" s="13">
        <v>3</v>
      </c>
      <c r="J6180" s="13">
        <v>1153.645</v>
      </c>
      <c r="K6180" s="13">
        <v>-2E-3</v>
      </c>
      <c r="L6180" s="13">
        <v>0</v>
      </c>
      <c r="M6180" s="13">
        <v>1.2E-2</v>
      </c>
    </row>
    <row r="6181" spans="1:13" ht="15">
      <c r="A6181" s="13" t="s">
        <v>7958</v>
      </c>
      <c r="B6181" s="13">
        <v>2</v>
      </c>
      <c r="C6181" s="13"/>
      <c r="D6181" s="13"/>
      <c r="E6181" s="13"/>
      <c r="F6181" s="13">
        <v>2</v>
      </c>
      <c r="G6181" s="13"/>
      <c r="H6181" s="13"/>
      <c r="I6181" s="13"/>
      <c r="J6181" s="13"/>
      <c r="K6181" s="13"/>
      <c r="L6181" s="13"/>
      <c r="M6181" s="13"/>
    </row>
    <row r="6182" spans="1:13" ht="15">
      <c r="A6182" s="13"/>
      <c r="B6182" s="13" t="s">
        <v>9155</v>
      </c>
      <c r="C6182" s="13"/>
      <c r="D6182" s="13"/>
      <c r="E6182" s="13">
        <v>54.47</v>
      </c>
      <c r="F6182" s="13">
        <v>1</v>
      </c>
      <c r="G6182" s="13">
        <v>555.78800000000001</v>
      </c>
      <c r="H6182" s="13">
        <v>1109.5619999999999</v>
      </c>
      <c r="I6182" s="13">
        <v>2</v>
      </c>
      <c r="J6182" s="13">
        <v>1109.56</v>
      </c>
      <c r="K6182" s="13">
        <v>1E-3</v>
      </c>
      <c r="L6182" s="13">
        <v>0</v>
      </c>
      <c r="M6182" s="13">
        <v>1.9000000000000001E-5</v>
      </c>
    </row>
    <row r="6183" spans="1:13" ht="15">
      <c r="A6183" s="13"/>
      <c r="B6183" s="13" t="s">
        <v>9156</v>
      </c>
      <c r="C6183" s="13"/>
      <c r="D6183" s="13"/>
      <c r="E6183" s="13">
        <v>28.69</v>
      </c>
      <c r="F6183" s="13">
        <v>1</v>
      </c>
      <c r="G6183" s="13">
        <v>572.62699999999995</v>
      </c>
      <c r="H6183" s="13">
        <v>1714.8589999999999</v>
      </c>
      <c r="I6183" s="13">
        <v>3</v>
      </c>
      <c r="J6183" s="13">
        <v>1714.856</v>
      </c>
      <c r="K6183" s="13">
        <v>3.0000000000000001E-3</v>
      </c>
      <c r="L6183" s="13">
        <v>0</v>
      </c>
      <c r="M6183" s="13">
        <v>2E-3</v>
      </c>
    </row>
    <row r="6184" spans="1:13" ht="15">
      <c r="A6184" s="13" t="s">
        <v>9970</v>
      </c>
      <c r="B6184" s="13">
        <v>2</v>
      </c>
      <c r="C6184" s="13"/>
      <c r="D6184" s="13"/>
      <c r="E6184" s="13"/>
      <c r="F6184" s="13">
        <v>2</v>
      </c>
      <c r="G6184" s="13"/>
      <c r="H6184" s="13"/>
      <c r="I6184" s="13"/>
      <c r="J6184" s="13"/>
      <c r="K6184" s="13"/>
      <c r="L6184" s="13"/>
      <c r="M6184" s="13"/>
    </row>
    <row r="6185" spans="1:13" ht="15" collapsed="1">
      <c r="A6185" s="13"/>
      <c r="B6185" s="13" t="s">
        <v>10552</v>
      </c>
      <c r="C6185" s="13"/>
      <c r="D6185" s="13"/>
      <c r="E6185" s="13">
        <v>35.81</v>
      </c>
      <c r="F6185" s="13">
        <v>1</v>
      </c>
      <c r="G6185" s="13">
        <v>573.83600000000001</v>
      </c>
      <c r="H6185" s="13">
        <v>1145.6559999999999</v>
      </c>
      <c r="I6185" s="13">
        <v>2</v>
      </c>
      <c r="J6185" s="13">
        <v>1145.6559999999999</v>
      </c>
      <c r="K6185" s="13">
        <v>1E-3</v>
      </c>
      <c r="L6185" s="13">
        <v>0</v>
      </c>
      <c r="M6185" s="13">
        <v>4.4000000000000002E-4</v>
      </c>
    </row>
    <row r="6186" spans="1:13" ht="15">
      <c r="A6186" s="13"/>
      <c r="B6186" s="13" t="s">
        <v>10553</v>
      </c>
      <c r="C6186" s="13"/>
      <c r="D6186" s="13"/>
      <c r="E6186" s="13">
        <v>29.01</v>
      </c>
      <c r="F6186" s="13">
        <v>1</v>
      </c>
      <c r="G6186" s="13">
        <v>616.83600000000001</v>
      </c>
      <c r="H6186" s="13">
        <v>1231.6569999999999</v>
      </c>
      <c r="I6186" s="13">
        <v>2</v>
      </c>
      <c r="J6186" s="13">
        <v>1231.6559999999999</v>
      </c>
      <c r="K6186" s="13">
        <v>1E-3</v>
      </c>
      <c r="L6186" s="13">
        <v>0</v>
      </c>
      <c r="M6186" s="13">
        <v>1.9E-3</v>
      </c>
    </row>
    <row r="6187" spans="1:13" ht="15">
      <c r="A6187" s="13" t="s">
        <v>1481</v>
      </c>
      <c r="B6187" s="13">
        <v>2</v>
      </c>
      <c r="C6187" s="13"/>
      <c r="D6187" s="13"/>
      <c r="E6187" s="13"/>
      <c r="F6187" s="13">
        <v>2</v>
      </c>
      <c r="G6187" s="13"/>
      <c r="H6187" s="13"/>
      <c r="I6187" s="13"/>
      <c r="J6187" s="13"/>
      <c r="K6187" s="13"/>
      <c r="L6187" s="13"/>
      <c r="M6187" s="13"/>
    </row>
    <row r="6188" spans="1:13" ht="15">
      <c r="A6188" s="13"/>
      <c r="B6188" s="13" t="s">
        <v>5592</v>
      </c>
      <c r="C6188" s="13"/>
      <c r="D6188" s="13"/>
      <c r="E6188" s="13">
        <v>36.33</v>
      </c>
      <c r="F6188" s="13">
        <v>1</v>
      </c>
      <c r="G6188" s="13">
        <v>429.56799999999998</v>
      </c>
      <c r="H6188" s="13">
        <v>1285.682</v>
      </c>
      <c r="I6188" s="13">
        <v>3</v>
      </c>
      <c r="J6188" s="13">
        <v>1285.682</v>
      </c>
      <c r="K6188" s="13">
        <v>0</v>
      </c>
      <c r="L6188" s="13">
        <v>0</v>
      </c>
      <c r="M6188" s="13">
        <v>3.8999999999999999E-4</v>
      </c>
    </row>
    <row r="6189" spans="1:13" ht="15" collapsed="1">
      <c r="A6189" s="13"/>
      <c r="B6189" s="13" t="s">
        <v>5593</v>
      </c>
      <c r="C6189" s="13"/>
      <c r="D6189" s="13"/>
      <c r="E6189" s="13">
        <v>28.57</v>
      </c>
      <c r="F6189" s="13">
        <v>1</v>
      </c>
      <c r="G6189" s="13">
        <v>570.79</v>
      </c>
      <c r="H6189" s="13">
        <v>1139.5650000000001</v>
      </c>
      <c r="I6189" s="13">
        <v>2</v>
      </c>
      <c r="J6189" s="13">
        <v>1139.5640000000001</v>
      </c>
      <c r="K6189" s="13">
        <v>1E-3</v>
      </c>
      <c r="L6189" s="13">
        <v>0</v>
      </c>
      <c r="M6189" s="13">
        <v>2.0999999999999999E-3</v>
      </c>
    </row>
    <row r="6190" spans="1:13" ht="15">
      <c r="A6190" s="13" t="s">
        <v>2017</v>
      </c>
      <c r="B6190" s="13">
        <v>2</v>
      </c>
      <c r="C6190" s="13"/>
      <c r="D6190" s="13"/>
      <c r="E6190" s="13"/>
      <c r="F6190" s="13">
        <v>2</v>
      </c>
      <c r="G6190" s="13"/>
      <c r="H6190" s="13"/>
      <c r="I6190" s="13"/>
      <c r="J6190" s="13"/>
      <c r="K6190" s="13"/>
      <c r="L6190" s="13"/>
      <c r="M6190" s="13"/>
    </row>
    <row r="6191" spans="1:13" ht="15">
      <c r="A6191" s="13"/>
      <c r="B6191" s="13" t="s">
        <v>9159</v>
      </c>
      <c r="C6191" s="13"/>
      <c r="D6191" s="13"/>
      <c r="E6191" s="13">
        <v>33.92</v>
      </c>
      <c r="F6191" s="13">
        <v>1</v>
      </c>
      <c r="G6191" s="13">
        <v>580.81100000000004</v>
      </c>
      <c r="H6191" s="13">
        <v>1159.6079999999999</v>
      </c>
      <c r="I6191" s="13">
        <v>2</v>
      </c>
      <c r="J6191" s="13">
        <v>1159.6079999999999</v>
      </c>
      <c r="K6191" s="13">
        <v>-1E-3</v>
      </c>
      <c r="L6191" s="13">
        <v>0</v>
      </c>
      <c r="M6191" s="13">
        <v>1E-3</v>
      </c>
    </row>
    <row r="6192" spans="1:13" ht="15" collapsed="1">
      <c r="A6192" s="13"/>
      <c r="B6192" s="13" t="s">
        <v>5936</v>
      </c>
      <c r="C6192" s="13"/>
      <c r="D6192" s="13"/>
      <c r="E6192" s="13">
        <v>27.5</v>
      </c>
      <c r="F6192" s="13">
        <v>1</v>
      </c>
      <c r="G6192" s="13">
        <v>598.81899999999996</v>
      </c>
      <c r="H6192" s="13">
        <v>1195.624</v>
      </c>
      <c r="I6192" s="13">
        <v>2</v>
      </c>
      <c r="J6192" s="13">
        <v>1195.624</v>
      </c>
      <c r="K6192" s="13">
        <v>1E-3</v>
      </c>
      <c r="L6192" s="13">
        <v>0</v>
      </c>
      <c r="M6192" s="13">
        <v>2.5999999999999999E-3</v>
      </c>
    </row>
    <row r="6193" spans="1:13" ht="15">
      <c r="A6193" s="13" t="s">
        <v>1086</v>
      </c>
      <c r="B6193" s="13">
        <v>2</v>
      </c>
      <c r="C6193" s="13"/>
      <c r="D6193" s="13"/>
      <c r="E6193" s="13"/>
      <c r="F6193" s="13">
        <v>3</v>
      </c>
      <c r="G6193" s="13"/>
      <c r="H6193" s="13"/>
      <c r="I6193" s="13"/>
      <c r="J6193" s="13"/>
      <c r="K6193" s="13"/>
      <c r="L6193" s="13"/>
      <c r="M6193" s="13"/>
    </row>
    <row r="6194" spans="1:13" ht="15" collapsed="1">
      <c r="A6194" s="13"/>
      <c r="B6194" s="13" t="s">
        <v>5600</v>
      </c>
      <c r="C6194" s="13"/>
      <c r="D6194" s="13"/>
      <c r="E6194" s="13">
        <v>57.61</v>
      </c>
      <c r="F6194" s="13">
        <v>2</v>
      </c>
      <c r="G6194" s="13">
        <v>420.78699999999998</v>
      </c>
      <c r="H6194" s="13">
        <v>839.55899999999997</v>
      </c>
      <c r="I6194" s="13">
        <v>2</v>
      </c>
      <c r="J6194" s="13">
        <v>839.55899999999997</v>
      </c>
      <c r="K6194" s="13">
        <v>0</v>
      </c>
      <c r="L6194" s="13">
        <v>0</v>
      </c>
      <c r="M6194" s="13">
        <v>1.9999999999999999E-6</v>
      </c>
    </row>
    <row r="6195" spans="1:13" ht="15">
      <c r="A6195" s="13"/>
      <c r="B6195" s="13" t="s">
        <v>5601</v>
      </c>
      <c r="C6195" s="13"/>
      <c r="D6195" s="13"/>
      <c r="E6195" s="13">
        <v>39.770000000000003</v>
      </c>
      <c r="F6195" s="13">
        <v>1</v>
      </c>
      <c r="G6195" s="13">
        <v>492.31599999999997</v>
      </c>
      <c r="H6195" s="13">
        <v>982.61599999999999</v>
      </c>
      <c r="I6195" s="13">
        <v>2</v>
      </c>
      <c r="J6195" s="13">
        <v>982.61699999999996</v>
      </c>
      <c r="K6195" s="13">
        <v>-1E-3</v>
      </c>
      <c r="L6195" s="13">
        <v>0</v>
      </c>
      <c r="M6195" s="13">
        <v>2.2000000000000001E-4</v>
      </c>
    </row>
    <row r="6196" spans="1:13" ht="15">
      <c r="A6196" s="13" t="s">
        <v>2025</v>
      </c>
      <c r="B6196" s="13">
        <v>2</v>
      </c>
      <c r="C6196" s="13"/>
      <c r="D6196" s="13"/>
      <c r="E6196" s="13"/>
      <c r="F6196" s="13">
        <v>3</v>
      </c>
      <c r="G6196" s="13"/>
      <c r="H6196" s="13"/>
      <c r="I6196" s="13"/>
      <c r="J6196" s="13"/>
      <c r="K6196" s="13"/>
      <c r="L6196" s="13"/>
      <c r="M6196" s="13"/>
    </row>
    <row r="6197" spans="1:13" ht="15" collapsed="1">
      <c r="A6197" s="13"/>
      <c r="B6197" s="13" t="s">
        <v>5940</v>
      </c>
      <c r="C6197" s="13"/>
      <c r="D6197" s="13"/>
      <c r="E6197" s="13">
        <v>44.4</v>
      </c>
      <c r="F6197" s="13">
        <v>2</v>
      </c>
      <c r="G6197" s="13">
        <v>559.31700000000001</v>
      </c>
      <c r="H6197" s="13">
        <v>1116.6189999999999</v>
      </c>
      <c r="I6197" s="13">
        <v>2</v>
      </c>
      <c r="J6197" s="13">
        <v>1116.6179999999999</v>
      </c>
      <c r="K6197" s="13">
        <v>1E-3</v>
      </c>
      <c r="L6197" s="13">
        <v>0</v>
      </c>
      <c r="M6197" s="13">
        <v>6.8999999999999997E-5</v>
      </c>
    </row>
    <row r="6198" spans="1:13" ht="15">
      <c r="A6198" s="13"/>
      <c r="B6198" s="13" t="s">
        <v>7349</v>
      </c>
      <c r="C6198" s="13"/>
      <c r="D6198" s="13"/>
      <c r="E6198" s="13">
        <v>21.28</v>
      </c>
      <c r="F6198" s="13">
        <v>1</v>
      </c>
      <c r="G6198" s="13">
        <v>568.97199999999998</v>
      </c>
      <c r="H6198" s="13">
        <v>1703.895</v>
      </c>
      <c r="I6198" s="13">
        <v>3</v>
      </c>
      <c r="J6198" s="13">
        <v>1703.895</v>
      </c>
      <c r="K6198" s="13">
        <v>-1E-3</v>
      </c>
      <c r="L6198" s="13">
        <v>1</v>
      </c>
      <c r="M6198" s="13">
        <v>0.01</v>
      </c>
    </row>
    <row r="6199" spans="1:13" ht="15">
      <c r="A6199" s="13" t="s">
        <v>2027</v>
      </c>
      <c r="B6199" s="13">
        <v>2</v>
      </c>
      <c r="C6199" s="13"/>
      <c r="D6199" s="13"/>
      <c r="E6199" s="13"/>
      <c r="F6199" s="13">
        <v>2</v>
      </c>
      <c r="G6199" s="13"/>
      <c r="H6199" s="13"/>
      <c r="I6199" s="13"/>
      <c r="J6199" s="13"/>
      <c r="K6199" s="13"/>
      <c r="L6199" s="13"/>
      <c r="M6199" s="13"/>
    </row>
    <row r="6200" spans="1:13" ht="15">
      <c r="A6200" s="13"/>
      <c r="B6200" s="13" t="s">
        <v>10554</v>
      </c>
      <c r="C6200" s="13"/>
      <c r="D6200" s="13"/>
      <c r="E6200" s="13">
        <v>44</v>
      </c>
      <c r="F6200" s="13">
        <v>1</v>
      </c>
      <c r="G6200" s="13">
        <v>561.32100000000003</v>
      </c>
      <c r="H6200" s="13">
        <v>1680.941</v>
      </c>
      <c r="I6200" s="13">
        <v>3</v>
      </c>
      <c r="J6200" s="13">
        <v>1680.941</v>
      </c>
      <c r="K6200" s="13">
        <v>0</v>
      </c>
      <c r="L6200" s="13">
        <v>0</v>
      </c>
      <c r="M6200" s="13">
        <v>7.4999999999999993E-5</v>
      </c>
    </row>
    <row r="6201" spans="1:13" ht="15" collapsed="1">
      <c r="A6201" s="13"/>
      <c r="B6201" s="13" t="s">
        <v>7872</v>
      </c>
      <c r="C6201" s="13" t="s">
        <v>18</v>
      </c>
      <c r="D6201" s="13" t="s">
        <v>126</v>
      </c>
      <c r="E6201" s="13">
        <v>25.35</v>
      </c>
      <c r="F6201" s="13">
        <v>1</v>
      </c>
      <c r="G6201" s="13">
        <v>461.74200000000002</v>
      </c>
      <c r="H6201" s="13">
        <v>921.46900000000005</v>
      </c>
      <c r="I6201" s="13">
        <v>2</v>
      </c>
      <c r="J6201" s="13">
        <v>921.471</v>
      </c>
      <c r="K6201" s="13">
        <v>-2E-3</v>
      </c>
      <c r="L6201" s="13">
        <v>0</v>
      </c>
      <c r="M6201" s="13">
        <v>1.7000000000000001E-2</v>
      </c>
    </row>
    <row r="6202" spans="1:13" ht="15">
      <c r="A6202" s="13" t="s">
        <v>8216</v>
      </c>
      <c r="B6202" s="13">
        <v>2</v>
      </c>
      <c r="C6202" s="13"/>
      <c r="D6202" s="13"/>
      <c r="E6202" s="13"/>
      <c r="F6202" s="13">
        <v>2</v>
      </c>
      <c r="G6202" s="13"/>
      <c r="H6202" s="13"/>
      <c r="I6202" s="13"/>
      <c r="J6202" s="13"/>
      <c r="K6202" s="13"/>
      <c r="L6202" s="13"/>
      <c r="M6202" s="13"/>
    </row>
    <row r="6203" spans="1:13" ht="15" collapsed="1">
      <c r="A6203" s="13"/>
      <c r="B6203" s="13" t="s">
        <v>10555</v>
      </c>
      <c r="C6203" s="13"/>
      <c r="D6203" s="13"/>
      <c r="E6203" s="13">
        <v>29.44</v>
      </c>
      <c r="F6203" s="13">
        <v>1</v>
      </c>
      <c r="G6203" s="13">
        <v>582.95799999999997</v>
      </c>
      <c r="H6203" s="13">
        <v>1745.8530000000001</v>
      </c>
      <c r="I6203" s="13">
        <v>3</v>
      </c>
      <c r="J6203" s="13">
        <v>1745.8579999999999</v>
      </c>
      <c r="K6203" s="13">
        <v>-5.0000000000000001E-3</v>
      </c>
      <c r="L6203" s="13">
        <v>1</v>
      </c>
      <c r="M6203" s="13">
        <v>5.7000000000000002E-3</v>
      </c>
    </row>
    <row r="6204" spans="1:13" ht="15">
      <c r="A6204" s="13"/>
      <c r="B6204" s="13" t="s">
        <v>9930</v>
      </c>
      <c r="C6204" s="13"/>
      <c r="D6204" s="13"/>
      <c r="E6204" s="13">
        <v>28.36</v>
      </c>
      <c r="F6204" s="13">
        <v>1</v>
      </c>
      <c r="G6204" s="13">
        <v>442.57299999999998</v>
      </c>
      <c r="H6204" s="13">
        <v>1324.6959999999999</v>
      </c>
      <c r="I6204" s="13">
        <v>3</v>
      </c>
      <c r="J6204" s="13">
        <v>1324.6890000000001</v>
      </c>
      <c r="K6204" s="13">
        <v>7.0000000000000001E-3</v>
      </c>
      <c r="L6204" s="13">
        <v>0</v>
      </c>
      <c r="M6204" s="13">
        <v>6.6E-3</v>
      </c>
    </row>
    <row r="6205" spans="1:13" ht="15">
      <c r="A6205" s="13" t="s">
        <v>6390</v>
      </c>
      <c r="B6205" s="13">
        <v>2</v>
      </c>
      <c r="C6205" s="13"/>
      <c r="D6205" s="13"/>
      <c r="E6205" s="13"/>
      <c r="F6205" s="13">
        <v>3</v>
      </c>
      <c r="G6205" s="13"/>
      <c r="H6205" s="13"/>
      <c r="I6205" s="13"/>
      <c r="J6205" s="13"/>
      <c r="K6205" s="13"/>
      <c r="L6205" s="13"/>
      <c r="M6205" s="13"/>
    </row>
    <row r="6206" spans="1:13" ht="15">
      <c r="A6206" s="13"/>
      <c r="B6206" s="13" t="s">
        <v>7500</v>
      </c>
      <c r="C6206" s="13"/>
      <c r="D6206" s="13"/>
      <c r="E6206" s="13">
        <v>34.770000000000003</v>
      </c>
      <c r="F6206" s="13">
        <v>1</v>
      </c>
      <c r="G6206" s="13">
        <v>601.84299999999996</v>
      </c>
      <c r="H6206" s="13">
        <v>1201.671</v>
      </c>
      <c r="I6206" s="13">
        <v>2</v>
      </c>
      <c r="J6206" s="13">
        <v>1201.671</v>
      </c>
      <c r="K6206" s="13">
        <v>0</v>
      </c>
      <c r="L6206" s="13">
        <v>0</v>
      </c>
      <c r="M6206" s="13">
        <v>5.5000000000000003E-4</v>
      </c>
    </row>
    <row r="6207" spans="1:13" ht="15" collapsed="1">
      <c r="A6207" s="13"/>
      <c r="B6207" s="13" t="s">
        <v>10556</v>
      </c>
      <c r="C6207" s="13"/>
      <c r="D6207" s="13"/>
      <c r="E6207" s="13">
        <v>24.45</v>
      </c>
      <c r="F6207" s="13">
        <v>2</v>
      </c>
      <c r="G6207" s="13">
        <v>540.95699999999999</v>
      </c>
      <c r="H6207" s="13">
        <v>1619.85</v>
      </c>
      <c r="I6207" s="13">
        <v>3</v>
      </c>
      <c r="J6207" s="13">
        <v>1619.8520000000001</v>
      </c>
      <c r="K6207" s="13">
        <v>-2E-3</v>
      </c>
      <c r="L6207" s="13">
        <v>0</v>
      </c>
      <c r="M6207" s="13">
        <v>5.1000000000000004E-3</v>
      </c>
    </row>
    <row r="6208" spans="1:13" ht="15">
      <c r="A6208" s="13" t="s">
        <v>1635</v>
      </c>
      <c r="B6208" s="13">
        <v>2</v>
      </c>
      <c r="C6208" s="13"/>
      <c r="D6208" s="13"/>
      <c r="E6208" s="13"/>
      <c r="F6208" s="13">
        <v>3</v>
      </c>
      <c r="G6208" s="13"/>
      <c r="H6208" s="13"/>
      <c r="I6208" s="13"/>
      <c r="J6208" s="13"/>
      <c r="K6208" s="13"/>
      <c r="L6208" s="13"/>
      <c r="M6208" s="13"/>
    </row>
    <row r="6209" spans="1:13" ht="15" collapsed="1">
      <c r="A6209" s="13"/>
      <c r="B6209" s="13" t="s">
        <v>5945</v>
      </c>
      <c r="C6209" s="13"/>
      <c r="D6209" s="13"/>
      <c r="E6209" s="13">
        <v>38.83</v>
      </c>
      <c r="F6209" s="13">
        <v>2</v>
      </c>
      <c r="G6209" s="13">
        <v>424.26799999999997</v>
      </c>
      <c r="H6209" s="13">
        <v>846.52200000000005</v>
      </c>
      <c r="I6209" s="13">
        <v>2</v>
      </c>
      <c r="J6209" s="13">
        <v>846.52099999999996</v>
      </c>
      <c r="K6209" s="13">
        <v>0</v>
      </c>
      <c r="L6209" s="13">
        <v>0</v>
      </c>
      <c r="M6209" s="13">
        <v>3.8000000000000002E-4</v>
      </c>
    </row>
    <row r="6210" spans="1:13" ht="15">
      <c r="A6210" s="13"/>
      <c r="B6210" s="13" t="s">
        <v>9021</v>
      </c>
      <c r="C6210" s="13"/>
      <c r="D6210" s="13"/>
      <c r="E6210" s="13">
        <v>24.74</v>
      </c>
      <c r="F6210" s="13">
        <v>1</v>
      </c>
      <c r="G6210" s="13">
        <v>634.37599999999998</v>
      </c>
      <c r="H6210" s="13">
        <v>1900.107</v>
      </c>
      <c r="I6210" s="13">
        <v>3</v>
      </c>
      <c r="J6210" s="13">
        <v>1899.098</v>
      </c>
      <c r="K6210" s="13">
        <v>1.0089999999999999</v>
      </c>
      <c r="L6210" s="13">
        <v>0</v>
      </c>
      <c r="M6210" s="13">
        <v>9.4000000000000004E-3</v>
      </c>
    </row>
    <row r="6211" spans="1:13" ht="15">
      <c r="A6211" s="13" t="s">
        <v>8218</v>
      </c>
      <c r="B6211" s="13">
        <v>2</v>
      </c>
      <c r="C6211" s="13"/>
      <c r="D6211" s="13"/>
      <c r="E6211" s="13"/>
      <c r="F6211" s="13">
        <v>2</v>
      </c>
      <c r="G6211" s="13"/>
      <c r="H6211" s="13"/>
      <c r="I6211" s="13"/>
      <c r="J6211" s="13"/>
      <c r="K6211" s="13"/>
      <c r="L6211" s="13"/>
      <c r="M6211" s="13"/>
    </row>
    <row r="6212" spans="1:13" ht="15">
      <c r="A6212" s="13"/>
      <c r="B6212" s="13" t="s">
        <v>10557</v>
      </c>
      <c r="C6212" s="13"/>
      <c r="D6212" s="13"/>
      <c r="E6212" s="13">
        <v>24.05</v>
      </c>
      <c r="F6212" s="13">
        <v>1</v>
      </c>
      <c r="G6212" s="13">
        <v>636.84299999999996</v>
      </c>
      <c r="H6212" s="13">
        <v>1271.672</v>
      </c>
      <c r="I6212" s="13">
        <v>2</v>
      </c>
      <c r="J6212" s="13">
        <v>1271.672</v>
      </c>
      <c r="K6212" s="13">
        <v>0</v>
      </c>
      <c r="L6212" s="13">
        <v>0</v>
      </c>
      <c r="M6212" s="13">
        <v>5.4999999999999997E-3</v>
      </c>
    </row>
    <row r="6213" spans="1:13" ht="15" collapsed="1">
      <c r="A6213" s="13"/>
      <c r="B6213" s="13" t="s">
        <v>9346</v>
      </c>
      <c r="C6213" s="13"/>
      <c r="D6213" s="13"/>
      <c r="E6213" s="13">
        <v>24.04</v>
      </c>
      <c r="F6213" s="13">
        <v>1</v>
      </c>
      <c r="G6213" s="13">
        <v>425.74200000000002</v>
      </c>
      <c r="H6213" s="13">
        <v>849.47</v>
      </c>
      <c r="I6213" s="13">
        <v>2</v>
      </c>
      <c r="J6213" s="13">
        <v>849.471</v>
      </c>
      <c r="K6213" s="13">
        <v>-1E-3</v>
      </c>
      <c r="L6213" s="13">
        <v>0</v>
      </c>
      <c r="M6213" s="13">
        <v>2.1000000000000001E-2</v>
      </c>
    </row>
    <row r="6214" spans="1:13" ht="15">
      <c r="A6214" s="13" t="s">
        <v>8220</v>
      </c>
      <c r="B6214" s="13">
        <v>2</v>
      </c>
      <c r="C6214" s="13"/>
      <c r="D6214" s="13"/>
      <c r="E6214" s="13"/>
      <c r="F6214" s="13">
        <v>2</v>
      </c>
      <c r="G6214" s="13"/>
      <c r="H6214" s="13"/>
      <c r="I6214" s="13"/>
      <c r="J6214" s="13"/>
      <c r="K6214" s="13"/>
      <c r="L6214" s="13"/>
      <c r="M6214" s="13"/>
    </row>
    <row r="6215" spans="1:13" ht="15" collapsed="1">
      <c r="A6215" s="13"/>
      <c r="B6215" s="13" t="s">
        <v>9347</v>
      </c>
      <c r="C6215" s="13"/>
      <c r="D6215" s="13"/>
      <c r="E6215" s="13">
        <v>28.12</v>
      </c>
      <c r="F6215" s="13">
        <v>1</v>
      </c>
      <c r="G6215" s="13">
        <v>611.78899999999999</v>
      </c>
      <c r="H6215" s="13">
        <v>1221.5630000000001</v>
      </c>
      <c r="I6215" s="13">
        <v>2</v>
      </c>
      <c r="J6215" s="13">
        <v>1221.5630000000001</v>
      </c>
      <c r="K6215" s="13">
        <v>0</v>
      </c>
      <c r="L6215" s="13">
        <v>0</v>
      </c>
      <c r="M6215" s="13">
        <v>4.4999999999999997E-3</v>
      </c>
    </row>
    <row r="6216" spans="1:13" ht="15">
      <c r="A6216" s="13"/>
      <c r="B6216" s="13" t="s">
        <v>10558</v>
      </c>
      <c r="C6216" s="13"/>
      <c r="D6216" s="13"/>
      <c r="E6216" s="13">
        <v>21.97</v>
      </c>
      <c r="F6216" s="13">
        <v>1</v>
      </c>
      <c r="G6216" s="13">
        <v>564.30899999999997</v>
      </c>
      <c r="H6216" s="13">
        <v>1126.604</v>
      </c>
      <c r="I6216" s="13">
        <v>2</v>
      </c>
      <c r="J6216" s="13">
        <v>1126.6020000000001</v>
      </c>
      <c r="K6216" s="13">
        <v>2E-3</v>
      </c>
      <c r="L6216" s="13">
        <v>0</v>
      </c>
      <c r="M6216" s="13">
        <v>8.6999999999999994E-3</v>
      </c>
    </row>
    <row r="6217" spans="1:13" ht="15">
      <c r="A6217" s="13" t="s">
        <v>1637</v>
      </c>
      <c r="B6217" s="13">
        <v>2</v>
      </c>
      <c r="C6217" s="13"/>
      <c r="D6217" s="13"/>
      <c r="E6217" s="13"/>
      <c r="F6217" s="13">
        <v>4</v>
      </c>
      <c r="G6217" s="13"/>
      <c r="H6217" s="13"/>
      <c r="I6217" s="13"/>
      <c r="J6217" s="13"/>
      <c r="K6217" s="13"/>
      <c r="L6217" s="13"/>
      <c r="M6217" s="13"/>
    </row>
    <row r="6218" spans="1:13" ht="15">
      <c r="A6218" s="13"/>
      <c r="B6218" s="13" t="s">
        <v>7350</v>
      </c>
      <c r="C6218" s="13"/>
      <c r="D6218" s="13"/>
      <c r="E6218" s="13">
        <v>64.430000000000007</v>
      </c>
      <c r="F6218" s="13">
        <v>2</v>
      </c>
      <c r="G6218" s="13">
        <v>559.81399999999996</v>
      </c>
      <c r="H6218" s="13">
        <v>1117.614</v>
      </c>
      <c r="I6218" s="13">
        <v>2</v>
      </c>
      <c r="J6218" s="13">
        <v>1117.6130000000001</v>
      </c>
      <c r="K6218" s="13">
        <v>0</v>
      </c>
      <c r="L6218" s="13">
        <v>0</v>
      </c>
      <c r="M6218" s="13">
        <v>1.5E-6</v>
      </c>
    </row>
    <row r="6219" spans="1:13" ht="15">
      <c r="A6219" s="13"/>
      <c r="B6219" s="13" t="s">
        <v>5947</v>
      </c>
      <c r="C6219" s="13"/>
      <c r="D6219" s="13"/>
      <c r="E6219" s="13">
        <v>54.67</v>
      </c>
      <c r="F6219" s="13">
        <v>2</v>
      </c>
      <c r="G6219" s="13">
        <v>505.267</v>
      </c>
      <c r="H6219" s="13">
        <v>1512.779</v>
      </c>
      <c r="I6219" s="13">
        <v>3</v>
      </c>
      <c r="J6219" s="13">
        <v>1512.778</v>
      </c>
      <c r="K6219" s="13">
        <v>0</v>
      </c>
      <c r="L6219" s="13">
        <v>0</v>
      </c>
      <c r="M6219" s="13">
        <v>7.5000000000000002E-6</v>
      </c>
    </row>
    <row r="6220" spans="1:13" ht="15">
      <c r="A6220" s="13" t="s">
        <v>7960</v>
      </c>
      <c r="B6220" s="13">
        <v>2</v>
      </c>
      <c r="C6220" s="13"/>
      <c r="D6220" s="13"/>
      <c r="E6220" s="13"/>
      <c r="F6220" s="13">
        <v>2</v>
      </c>
      <c r="G6220" s="13"/>
      <c r="H6220" s="13"/>
      <c r="I6220" s="13"/>
      <c r="J6220" s="13"/>
      <c r="K6220" s="13"/>
      <c r="L6220" s="13"/>
      <c r="M6220" s="13"/>
    </row>
    <row r="6221" spans="1:13" ht="15">
      <c r="A6221" s="13"/>
      <c r="B6221" s="13" t="s">
        <v>9161</v>
      </c>
      <c r="C6221" s="13"/>
      <c r="D6221" s="13"/>
      <c r="E6221" s="13">
        <v>43.66</v>
      </c>
      <c r="F6221" s="13">
        <v>1</v>
      </c>
      <c r="G6221" s="13">
        <v>624.82299999999998</v>
      </c>
      <c r="H6221" s="13">
        <v>1247.6320000000001</v>
      </c>
      <c r="I6221" s="13">
        <v>2</v>
      </c>
      <c r="J6221" s="13">
        <v>1247.6300000000001</v>
      </c>
      <c r="K6221" s="13">
        <v>2E-3</v>
      </c>
      <c r="L6221" s="13">
        <v>0</v>
      </c>
      <c r="M6221" s="13">
        <v>1.2999999999999999E-4</v>
      </c>
    </row>
    <row r="6222" spans="1:13" ht="15" collapsed="1">
      <c r="A6222" s="13"/>
      <c r="B6222" s="13" t="s">
        <v>9162</v>
      </c>
      <c r="C6222" s="13"/>
      <c r="D6222" s="13"/>
      <c r="E6222" s="13">
        <v>29.74</v>
      </c>
      <c r="F6222" s="13">
        <v>1</v>
      </c>
      <c r="G6222" s="13">
        <v>400.74799999999999</v>
      </c>
      <c r="H6222" s="13">
        <v>799.48099999999999</v>
      </c>
      <c r="I6222" s="13">
        <v>2</v>
      </c>
      <c r="J6222" s="13">
        <v>799.48</v>
      </c>
      <c r="K6222" s="13">
        <v>1E-3</v>
      </c>
      <c r="L6222" s="13">
        <v>0</v>
      </c>
      <c r="M6222" s="13">
        <v>4.8999999999999998E-3</v>
      </c>
    </row>
    <row r="6223" spans="1:13" ht="15">
      <c r="A6223" s="13" t="s">
        <v>1491</v>
      </c>
      <c r="B6223" s="13">
        <v>2</v>
      </c>
      <c r="C6223" s="13"/>
      <c r="D6223" s="13"/>
      <c r="E6223" s="13"/>
      <c r="F6223" s="13">
        <v>2</v>
      </c>
      <c r="G6223" s="13"/>
      <c r="H6223" s="13"/>
      <c r="I6223" s="13"/>
      <c r="J6223" s="13"/>
      <c r="K6223" s="13"/>
      <c r="L6223" s="13"/>
      <c r="M6223" s="13"/>
    </row>
    <row r="6224" spans="1:13" ht="15" collapsed="1">
      <c r="A6224" s="13"/>
      <c r="B6224" s="13" t="s">
        <v>5608</v>
      </c>
      <c r="C6224" s="13"/>
      <c r="D6224" s="13"/>
      <c r="E6224" s="13">
        <v>49.43</v>
      </c>
      <c r="F6224" s="13">
        <v>1</v>
      </c>
      <c r="G6224" s="13">
        <v>581.82600000000002</v>
      </c>
      <c r="H6224" s="13">
        <v>1161.6369999999999</v>
      </c>
      <c r="I6224" s="13">
        <v>2</v>
      </c>
      <c r="J6224" s="13">
        <v>1161.6389999999999</v>
      </c>
      <c r="K6224" s="13">
        <v>-3.0000000000000001E-3</v>
      </c>
      <c r="L6224" s="13">
        <v>0</v>
      </c>
      <c r="M6224" s="13">
        <v>6.0000000000000002E-5</v>
      </c>
    </row>
    <row r="6225" spans="1:13" ht="15">
      <c r="A6225" s="13"/>
      <c r="B6225" s="13" t="s">
        <v>7832</v>
      </c>
      <c r="C6225" s="13"/>
      <c r="D6225" s="13"/>
      <c r="E6225" s="13">
        <v>42</v>
      </c>
      <c r="F6225" s="13">
        <v>1</v>
      </c>
      <c r="G6225" s="13">
        <v>494.8</v>
      </c>
      <c r="H6225" s="13">
        <v>987.58600000000001</v>
      </c>
      <c r="I6225" s="13">
        <v>2</v>
      </c>
      <c r="J6225" s="13">
        <v>987.58699999999999</v>
      </c>
      <c r="K6225" s="13">
        <v>0</v>
      </c>
      <c r="L6225" s="13">
        <v>0</v>
      </c>
      <c r="M6225" s="13">
        <v>1.2E-4</v>
      </c>
    </row>
    <row r="6226" spans="1:13" ht="15">
      <c r="A6226" s="13" t="s">
        <v>7606</v>
      </c>
      <c r="B6226" s="13">
        <v>2</v>
      </c>
      <c r="C6226" s="13"/>
      <c r="D6226" s="13"/>
      <c r="E6226" s="13"/>
      <c r="F6226" s="13">
        <v>2</v>
      </c>
      <c r="G6226" s="13"/>
      <c r="H6226" s="13"/>
      <c r="I6226" s="13"/>
      <c r="J6226" s="13"/>
      <c r="K6226" s="13"/>
      <c r="L6226" s="13"/>
      <c r="M6226" s="13"/>
    </row>
    <row r="6227" spans="1:13" ht="15" collapsed="1">
      <c r="A6227" s="13"/>
      <c r="B6227" s="13" t="s">
        <v>10559</v>
      </c>
      <c r="C6227" s="13"/>
      <c r="D6227" s="13"/>
      <c r="E6227" s="13">
        <v>38.49</v>
      </c>
      <c r="F6227" s="13">
        <v>1</v>
      </c>
      <c r="G6227" s="13">
        <v>542.63</v>
      </c>
      <c r="H6227" s="13">
        <v>1624.867</v>
      </c>
      <c r="I6227" s="13">
        <v>3</v>
      </c>
      <c r="J6227" s="13">
        <v>1624.867</v>
      </c>
      <c r="K6227" s="13">
        <v>0</v>
      </c>
      <c r="L6227" s="13">
        <v>0</v>
      </c>
      <c r="M6227" s="13">
        <v>3.3E-4</v>
      </c>
    </row>
    <row r="6228" spans="1:13" ht="15">
      <c r="A6228" s="13"/>
      <c r="B6228" s="13" t="s">
        <v>7877</v>
      </c>
      <c r="C6228" s="13"/>
      <c r="D6228" s="13"/>
      <c r="E6228" s="13">
        <v>22.38</v>
      </c>
      <c r="F6228" s="13">
        <v>1</v>
      </c>
      <c r="G6228" s="13">
        <v>407.74299999999999</v>
      </c>
      <c r="H6228" s="13">
        <v>813.471</v>
      </c>
      <c r="I6228" s="13">
        <v>2</v>
      </c>
      <c r="J6228" s="13">
        <v>813.471</v>
      </c>
      <c r="K6228" s="13">
        <v>0</v>
      </c>
      <c r="L6228" s="13">
        <v>0</v>
      </c>
      <c r="M6228" s="13">
        <v>3.1E-2</v>
      </c>
    </row>
    <row r="6229" spans="1:13" ht="15">
      <c r="A6229" s="13" t="s">
        <v>6402</v>
      </c>
      <c r="B6229" s="13">
        <v>2</v>
      </c>
      <c r="C6229" s="13"/>
      <c r="D6229" s="13"/>
      <c r="E6229" s="13"/>
      <c r="F6229" s="13">
        <v>2</v>
      </c>
      <c r="G6229" s="13"/>
      <c r="H6229" s="13"/>
      <c r="I6229" s="13"/>
      <c r="J6229" s="13"/>
      <c r="K6229" s="13"/>
      <c r="L6229" s="13"/>
      <c r="M6229" s="13"/>
    </row>
    <row r="6230" spans="1:13" ht="15">
      <c r="A6230" s="13"/>
      <c r="B6230" s="13" t="s">
        <v>7505</v>
      </c>
      <c r="C6230" s="13"/>
      <c r="D6230" s="13"/>
      <c r="E6230" s="13">
        <v>51.95</v>
      </c>
      <c r="F6230" s="13">
        <v>1</v>
      </c>
      <c r="G6230" s="13">
        <v>798.92399999999998</v>
      </c>
      <c r="H6230" s="13">
        <v>1595.8330000000001</v>
      </c>
      <c r="I6230" s="13">
        <v>2</v>
      </c>
      <c r="J6230" s="13">
        <v>1595.8309999999999</v>
      </c>
      <c r="K6230" s="13">
        <v>2E-3</v>
      </c>
      <c r="L6230" s="13">
        <v>0</v>
      </c>
      <c r="M6230" s="13">
        <v>1.2999999999999999E-5</v>
      </c>
    </row>
    <row r="6231" spans="1:13" ht="15">
      <c r="A6231" s="13"/>
      <c r="B6231" s="13" t="s">
        <v>10560</v>
      </c>
      <c r="C6231" s="13"/>
      <c r="D6231" s="13"/>
      <c r="E6231" s="13">
        <v>28.68</v>
      </c>
      <c r="F6231" s="13">
        <v>1</v>
      </c>
      <c r="G6231" s="13">
        <v>617.80700000000002</v>
      </c>
      <c r="H6231" s="13">
        <v>1233.5989999999999</v>
      </c>
      <c r="I6231" s="13">
        <v>2</v>
      </c>
      <c r="J6231" s="13">
        <v>1233.5989999999999</v>
      </c>
      <c r="K6231" s="13">
        <v>0</v>
      </c>
      <c r="L6231" s="13">
        <v>0</v>
      </c>
      <c r="M6231" s="13">
        <v>6.7999999999999996E-3</v>
      </c>
    </row>
    <row r="6232" spans="1:13" ht="15">
      <c r="A6232" s="13" t="s">
        <v>2043</v>
      </c>
      <c r="B6232" s="13">
        <v>2</v>
      </c>
      <c r="C6232" s="13"/>
      <c r="D6232" s="13"/>
      <c r="E6232" s="13"/>
      <c r="F6232" s="13">
        <v>2</v>
      </c>
      <c r="G6232" s="13"/>
      <c r="H6232" s="13"/>
      <c r="I6232" s="13"/>
      <c r="J6232" s="13"/>
      <c r="K6232" s="13"/>
      <c r="L6232" s="13"/>
      <c r="M6232" s="13"/>
    </row>
    <row r="6233" spans="1:13" ht="15">
      <c r="A6233" s="13"/>
      <c r="B6233" s="13" t="s">
        <v>9168</v>
      </c>
      <c r="C6233" s="13"/>
      <c r="D6233" s="13"/>
      <c r="E6233" s="13">
        <v>34.33</v>
      </c>
      <c r="F6233" s="13">
        <v>1</v>
      </c>
      <c r="G6233" s="13">
        <v>455.76100000000002</v>
      </c>
      <c r="H6233" s="13">
        <v>909.50699999999995</v>
      </c>
      <c r="I6233" s="13">
        <v>2</v>
      </c>
      <c r="J6233" s="13">
        <v>909.50699999999995</v>
      </c>
      <c r="K6233" s="13">
        <v>0</v>
      </c>
      <c r="L6233" s="13">
        <v>0</v>
      </c>
      <c r="M6233" s="13">
        <v>1.2999999999999999E-3</v>
      </c>
    </row>
    <row r="6234" spans="1:13" ht="15">
      <c r="A6234" s="13"/>
      <c r="B6234" s="13" t="s">
        <v>5950</v>
      </c>
      <c r="C6234" s="13"/>
      <c r="D6234" s="13"/>
      <c r="E6234" s="13">
        <v>27.96</v>
      </c>
      <c r="F6234" s="13">
        <v>1</v>
      </c>
      <c r="G6234" s="13">
        <v>599.98400000000004</v>
      </c>
      <c r="H6234" s="13">
        <v>1796.931</v>
      </c>
      <c r="I6234" s="13">
        <v>3</v>
      </c>
      <c r="J6234" s="13">
        <v>1796.931</v>
      </c>
      <c r="K6234" s="13">
        <v>0</v>
      </c>
      <c r="L6234" s="13">
        <v>0</v>
      </c>
      <c r="M6234" s="13">
        <v>6.3E-3</v>
      </c>
    </row>
    <row r="6235" spans="1:13" ht="15">
      <c r="A6235" s="13" t="s">
        <v>9972</v>
      </c>
      <c r="B6235" s="13">
        <v>2</v>
      </c>
      <c r="C6235" s="13"/>
      <c r="D6235" s="13"/>
      <c r="E6235" s="13"/>
      <c r="F6235" s="13">
        <v>2</v>
      </c>
      <c r="G6235" s="13"/>
      <c r="H6235" s="13"/>
      <c r="I6235" s="13"/>
      <c r="J6235" s="13"/>
      <c r="K6235" s="13"/>
      <c r="L6235" s="13"/>
      <c r="M6235" s="13"/>
    </row>
    <row r="6236" spans="1:13" ht="15">
      <c r="A6236" s="13"/>
      <c r="B6236" s="13" t="s">
        <v>10561</v>
      </c>
      <c r="C6236" s="13"/>
      <c r="D6236" s="13"/>
      <c r="E6236" s="13">
        <v>24.8</v>
      </c>
      <c r="F6236" s="13">
        <v>1</v>
      </c>
      <c r="G6236" s="13">
        <v>533.24599999999998</v>
      </c>
      <c r="H6236" s="13">
        <v>1064.4780000000001</v>
      </c>
      <c r="I6236" s="13">
        <v>2</v>
      </c>
      <c r="J6236" s="13">
        <v>1064.4770000000001</v>
      </c>
      <c r="K6236" s="13">
        <v>0</v>
      </c>
      <c r="L6236" s="13">
        <v>0</v>
      </c>
      <c r="M6236" s="13">
        <v>5.0000000000000001E-3</v>
      </c>
    </row>
    <row r="6237" spans="1:13" ht="15">
      <c r="A6237" s="13"/>
      <c r="B6237" s="13" t="s">
        <v>10562</v>
      </c>
      <c r="C6237" s="13"/>
      <c r="D6237" s="13"/>
      <c r="E6237" s="13">
        <v>22.02</v>
      </c>
      <c r="F6237" s="13">
        <v>1</v>
      </c>
      <c r="G6237" s="13">
        <v>628.32399999999996</v>
      </c>
      <c r="H6237" s="13">
        <v>1254.6320000000001</v>
      </c>
      <c r="I6237" s="13">
        <v>2</v>
      </c>
      <c r="J6237" s="13">
        <v>1254.636</v>
      </c>
      <c r="K6237" s="13">
        <v>-3.0000000000000001E-3</v>
      </c>
      <c r="L6237" s="13">
        <v>0</v>
      </c>
      <c r="M6237" s="13">
        <v>2.7E-2</v>
      </c>
    </row>
    <row r="6238" spans="1:13" ht="15">
      <c r="A6238" s="13" t="s">
        <v>7914</v>
      </c>
      <c r="B6238" s="13">
        <v>2</v>
      </c>
      <c r="C6238" s="13"/>
      <c r="D6238" s="13"/>
      <c r="E6238" s="13"/>
      <c r="F6238" s="13">
        <v>3</v>
      </c>
      <c r="G6238" s="13"/>
      <c r="H6238" s="13"/>
      <c r="I6238" s="13"/>
      <c r="J6238" s="13"/>
      <c r="K6238" s="13"/>
      <c r="L6238" s="13"/>
      <c r="M6238" s="13"/>
    </row>
    <row r="6239" spans="1:13" ht="15">
      <c r="A6239" s="13"/>
      <c r="B6239" s="13" t="s">
        <v>9175</v>
      </c>
      <c r="C6239" s="13"/>
      <c r="D6239" s="13"/>
      <c r="E6239" s="13">
        <v>46.62</v>
      </c>
      <c r="F6239" s="13">
        <v>1</v>
      </c>
      <c r="G6239" s="13">
        <v>458.73200000000003</v>
      </c>
      <c r="H6239" s="13">
        <v>915.44899999999996</v>
      </c>
      <c r="I6239" s="13">
        <v>2</v>
      </c>
      <c r="J6239" s="13">
        <v>915.44899999999996</v>
      </c>
      <c r="K6239" s="13">
        <v>0</v>
      </c>
      <c r="L6239" s="13">
        <v>0</v>
      </c>
      <c r="M6239" s="13">
        <v>6.2000000000000003E-5</v>
      </c>
    </row>
    <row r="6240" spans="1:13" ht="15">
      <c r="A6240" s="13"/>
      <c r="B6240" s="13" t="s">
        <v>9176</v>
      </c>
      <c r="C6240" s="13"/>
      <c r="D6240" s="13"/>
      <c r="E6240" s="13">
        <v>37.08</v>
      </c>
      <c r="F6240" s="13">
        <v>2</v>
      </c>
      <c r="G6240" s="13">
        <v>594.32399999999996</v>
      </c>
      <c r="H6240" s="13">
        <v>1186.634</v>
      </c>
      <c r="I6240" s="13">
        <v>2</v>
      </c>
      <c r="J6240" s="13">
        <v>1186.635</v>
      </c>
      <c r="K6240" s="13">
        <v>0</v>
      </c>
      <c r="L6240" s="13">
        <v>0</v>
      </c>
      <c r="M6240" s="13">
        <v>3.3E-4</v>
      </c>
    </row>
    <row r="6241" spans="1:13" ht="15">
      <c r="A6241" s="13" t="s">
        <v>8232</v>
      </c>
      <c r="B6241" s="13">
        <v>2</v>
      </c>
      <c r="C6241" s="13"/>
      <c r="D6241" s="13"/>
      <c r="E6241" s="13"/>
      <c r="F6241" s="13">
        <v>3</v>
      </c>
      <c r="G6241" s="13"/>
      <c r="H6241" s="13"/>
      <c r="I6241" s="13"/>
      <c r="J6241" s="13"/>
      <c r="K6241" s="13"/>
      <c r="L6241" s="13"/>
      <c r="M6241" s="13"/>
    </row>
    <row r="6242" spans="1:13" ht="15">
      <c r="A6242" s="13"/>
      <c r="B6242" s="13" t="s">
        <v>9762</v>
      </c>
      <c r="C6242" s="13"/>
      <c r="D6242" s="13"/>
      <c r="E6242" s="13">
        <v>43.14</v>
      </c>
      <c r="F6242" s="13">
        <v>2</v>
      </c>
      <c r="G6242" s="13">
        <v>600.34900000000005</v>
      </c>
      <c r="H6242" s="13">
        <v>1198.683</v>
      </c>
      <c r="I6242" s="13">
        <v>2</v>
      </c>
      <c r="J6242" s="13">
        <v>1198.681</v>
      </c>
      <c r="K6242" s="13">
        <v>2E-3</v>
      </c>
      <c r="L6242" s="13">
        <v>0</v>
      </c>
      <c r="M6242" s="13">
        <v>1.8000000000000001E-4</v>
      </c>
    </row>
    <row r="6243" spans="1:13" ht="15">
      <c r="A6243" s="13"/>
      <c r="B6243" s="13" t="s">
        <v>9357</v>
      </c>
      <c r="C6243" s="13"/>
      <c r="D6243" s="13"/>
      <c r="E6243" s="13">
        <v>31.36</v>
      </c>
      <c r="F6243" s="13">
        <v>1</v>
      </c>
      <c r="G6243" s="13">
        <v>474.75700000000001</v>
      </c>
      <c r="H6243" s="13">
        <v>947.5</v>
      </c>
      <c r="I6243" s="13">
        <v>2</v>
      </c>
      <c r="J6243" s="13">
        <v>947.5</v>
      </c>
      <c r="K6243" s="13">
        <v>1E-3</v>
      </c>
      <c r="L6243" s="13">
        <v>0</v>
      </c>
      <c r="M6243" s="13">
        <v>6.1000000000000004E-3</v>
      </c>
    </row>
    <row r="6244" spans="1:13" ht="15">
      <c r="A6244" s="13" t="s">
        <v>2053</v>
      </c>
      <c r="B6244" s="13">
        <v>2</v>
      </c>
      <c r="C6244" s="13"/>
      <c r="D6244" s="13"/>
      <c r="E6244" s="13"/>
      <c r="F6244" s="13">
        <v>2</v>
      </c>
      <c r="G6244" s="13"/>
      <c r="H6244" s="13"/>
      <c r="I6244" s="13"/>
      <c r="J6244" s="13"/>
      <c r="K6244" s="13"/>
      <c r="L6244" s="13"/>
      <c r="M6244" s="13"/>
    </row>
    <row r="6245" spans="1:13" ht="15">
      <c r="A6245" s="13"/>
      <c r="B6245" s="13" t="s">
        <v>5953</v>
      </c>
      <c r="C6245" s="13"/>
      <c r="D6245" s="13"/>
      <c r="E6245" s="13">
        <v>33.61</v>
      </c>
      <c r="F6245" s="13">
        <v>1</v>
      </c>
      <c r="G6245" s="13">
        <v>598.99599999999998</v>
      </c>
      <c r="H6245" s="13">
        <v>1793.9670000000001</v>
      </c>
      <c r="I6245" s="13">
        <v>3</v>
      </c>
      <c r="J6245" s="13">
        <v>1793.9680000000001</v>
      </c>
      <c r="K6245" s="13">
        <v>0</v>
      </c>
      <c r="L6245" s="13">
        <v>0</v>
      </c>
      <c r="M6245" s="13">
        <v>1.9E-3</v>
      </c>
    </row>
    <row r="6246" spans="1:13" ht="15">
      <c r="A6246" s="13"/>
      <c r="B6246" s="13" t="s">
        <v>5953</v>
      </c>
      <c r="C6246" s="13"/>
      <c r="D6246" s="13"/>
      <c r="E6246" s="13">
        <v>25.28</v>
      </c>
      <c r="F6246" s="13">
        <v>1</v>
      </c>
      <c r="G6246" s="13">
        <v>449.74900000000002</v>
      </c>
      <c r="H6246" s="13">
        <v>1794.9670000000001</v>
      </c>
      <c r="I6246" s="13">
        <v>4</v>
      </c>
      <c r="J6246" s="13">
        <v>1793.9680000000001</v>
      </c>
      <c r="K6246" s="13">
        <v>1</v>
      </c>
      <c r="L6246" s="13">
        <v>0</v>
      </c>
      <c r="M6246" s="13">
        <v>4.3E-3</v>
      </c>
    </row>
    <row r="6247" spans="1:13" ht="15">
      <c r="A6247" s="13" t="s">
        <v>2061</v>
      </c>
      <c r="B6247" s="13">
        <v>2</v>
      </c>
      <c r="C6247" s="13"/>
      <c r="D6247" s="13"/>
      <c r="E6247" s="13"/>
      <c r="F6247" s="13">
        <v>3</v>
      </c>
      <c r="G6247" s="13"/>
      <c r="H6247" s="13"/>
      <c r="I6247" s="13"/>
      <c r="J6247" s="13"/>
      <c r="K6247" s="13"/>
      <c r="L6247" s="13"/>
      <c r="M6247" s="13"/>
    </row>
    <row r="6248" spans="1:13" ht="15">
      <c r="A6248" s="13"/>
      <c r="B6248" s="13" t="s">
        <v>5957</v>
      </c>
      <c r="C6248" s="13"/>
      <c r="D6248" s="13"/>
      <c r="E6248" s="13">
        <v>53.08</v>
      </c>
      <c r="F6248" s="13">
        <v>2</v>
      </c>
      <c r="G6248" s="13">
        <v>613.87199999999996</v>
      </c>
      <c r="H6248" s="13">
        <v>1225.729</v>
      </c>
      <c r="I6248" s="13">
        <v>2</v>
      </c>
      <c r="J6248" s="13">
        <v>1225.7280000000001</v>
      </c>
      <c r="K6248" s="13">
        <v>0</v>
      </c>
      <c r="L6248" s="13">
        <v>0</v>
      </c>
      <c r="M6248" s="13">
        <v>2.3E-5</v>
      </c>
    </row>
    <row r="6249" spans="1:13" ht="15">
      <c r="A6249" s="13"/>
      <c r="B6249" s="13" t="s">
        <v>10563</v>
      </c>
      <c r="C6249" s="13"/>
      <c r="D6249" s="13"/>
      <c r="E6249" s="13">
        <v>26.62</v>
      </c>
      <c r="F6249" s="13">
        <v>1</v>
      </c>
      <c r="G6249" s="13">
        <v>427.89499999999998</v>
      </c>
      <c r="H6249" s="13">
        <v>1280.663</v>
      </c>
      <c r="I6249" s="13">
        <v>3</v>
      </c>
      <c r="J6249" s="13">
        <v>1280.663</v>
      </c>
      <c r="K6249" s="13">
        <v>0</v>
      </c>
      <c r="L6249" s="13">
        <v>0</v>
      </c>
      <c r="M6249" s="13">
        <v>3.2000000000000002E-3</v>
      </c>
    </row>
    <row r="6250" spans="1:13" ht="15">
      <c r="A6250" s="13" t="s">
        <v>2065</v>
      </c>
      <c r="B6250" s="13">
        <v>2</v>
      </c>
      <c r="C6250" s="13"/>
      <c r="D6250" s="13"/>
      <c r="E6250" s="13"/>
      <c r="F6250" s="13">
        <v>2</v>
      </c>
      <c r="G6250" s="13"/>
      <c r="H6250" s="13"/>
      <c r="I6250" s="13"/>
      <c r="J6250" s="13"/>
      <c r="K6250" s="13"/>
      <c r="L6250" s="13"/>
      <c r="M6250" s="13"/>
    </row>
    <row r="6251" spans="1:13" ht="15" collapsed="1">
      <c r="A6251" s="13"/>
      <c r="B6251" s="13" t="s">
        <v>5959</v>
      </c>
      <c r="C6251" s="13"/>
      <c r="D6251" s="13"/>
      <c r="E6251" s="13">
        <v>37.6</v>
      </c>
      <c r="F6251" s="13">
        <v>1</v>
      </c>
      <c r="G6251" s="13">
        <v>609.30100000000004</v>
      </c>
      <c r="H6251" s="13">
        <v>1216.587</v>
      </c>
      <c r="I6251" s="13">
        <v>2</v>
      </c>
      <c r="J6251" s="13">
        <v>1216.5840000000001</v>
      </c>
      <c r="K6251" s="13">
        <v>3.0000000000000001E-3</v>
      </c>
      <c r="L6251" s="13">
        <v>0</v>
      </c>
      <c r="M6251" s="13">
        <v>7.3999999999999999E-4</v>
      </c>
    </row>
    <row r="6252" spans="1:13" ht="15">
      <c r="A6252" s="13"/>
      <c r="B6252" s="13" t="s">
        <v>9840</v>
      </c>
      <c r="C6252" s="13"/>
      <c r="D6252" s="13"/>
      <c r="E6252" s="13">
        <v>37.08</v>
      </c>
      <c r="F6252" s="13">
        <v>1</v>
      </c>
      <c r="G6252" s="13">
        <v>403.25</v>
      </c>
      <c r="H6252" s="13">
        <v>804.48599999999999</v>
      </c>
      <c r="I6252" s="13">
        <v>2</v>
      </c>
      <c r="J6252" s="13">
        <v>804.48599999999999</v>
      </c>
      <c r="K6252" s="13">
        <v>0</v>
      </c>
      <c r="L6252" s="13">
        <v>0</v>
      </c>
      <c r="M6252" s="13">
        <v>6.7000000000000002E-4</v>
      </c>
    </row>
    <row r="6253" spans="1:13" ht="15">
      <c r="A6253" s="13" t="s">
        <v>1513</v>
      </c>
      <c r="B6253" s="13">
        <v>2</v>
      </c>
      <c r="C6253" s="13"/>
      <c r="D6253" s="13"/>
      <c r="E6253" s="13"/>
      <c r="F6253" s="13">
        <v>2</v>
      </c>
      <c r="G6253" s="13"/>
      <c r="H6253" s="13"/>
      <c r="I6253" s="13"/>
      <c r="J6253" s="13"/>
      <c r="K6253" s="13"/>
      <c r="L6253" s="13"/>
      <c r="M6253" s="13"/>
    </row>
    <row r="6254" spans="1:13" ht="15">
      <c r="A6254" s="13"/>
      <c r="B6254" s="13" t="s">
        <v>5628</v>
      </c>
      <c r="C6254" s="13"/>
      <c r="D6254" s="13"/>
      <c r="E6254" s="13">
        <v>49.28</v>
      </c>
      <c r="F6254" s="13">
        <v>1</v>
      </c>
      <c r="G6254" s="13">
        <v>422.91899999999998</v>
      </c>
      <c r="H6254" s="13">
        <v>1265.7339999999999</v>
      </c>
      <c r="I6254" s="13">
        <v>3</v>
      </c>
      <c r="J6254" s="13">
        <v>1265.7339999999999</v>
      </c>
      <c r="K6254" s="13">
        <v>0</v>
      </c>
      <c r="L6254" s="13">
        <v>0</v>
      </c>
      <c r="M6254" s="13">
        <v>4.0000000000000003E-5</v>
      </c>
    </row>
    <row r="6255" spans="1:13" ht="15">
      <c r="A6255" s="13"/>
      <c r="B6255" s="13" t="s">
        <v>7223</v>
      </c>
      <c r="C6255" s="13"/>
      <c r="D6255" s="13"/>
      <c r="E6255" s="13">
        <v>30.23</v>
      </c>
      <c r="F6255" s="13">
        <v>1</v>
      </c>
      <c r="G6255" s="13">
        <v>472.762</v>
      </c>
      <c r="H6255" s="13">
        <v>943.50900000000001</v>
      </c>
      <c r="I6255" s="13">
        <v>2</v>
      </c>
      <c r="J6255" s="13">
        <v>943.50900000000001</v>
      </c>
      <c r="K6255" s="13">
        <v>0</v>
      </c>
      <c r="L6255" s="13">
        <v>0</v>
      </c>
      <c r="M6255" s="13">
        <v>1.5E-3</v>
      </c>
    </row>
    <row r="6256" spans="1:13" ht="15">
      <c r="A6256" s="13" t="s">
        <v>6092</v>
      </c>
      <c r="B6256" s="13">
        <v>2</v>
      </c>
      <c r="C6256" s="13"/>
      <c r="D6256" s="13"/>
      <c r="E6256" s="13"/>
      <c r="F6256" s="13">
        <v>7</v>
      </c>
      <c r="G6256" s="13"/>
      <c r="H6256" s="13"/>
      <c r="I6256" s="13"/>
      <c r="J6256" s="13"/>
      <c r="K6256" s="13"/>
      <c r="L6256" s="13"/>
      <c r="M6256" s="13"/>
    </row>
    <row r="6257" spans="1:13" ht="15">
      <c r="A6257" s="13"/>
      <c r="B6257" s="13" t="s">
        <v>7516</v>
      </c>
      <c r="C6257" s="13"/>
      <c r="D6257" s="13"/>
      <c r="E6257" s="13">
        <v>50.98</v>
      </c>
      <c r="F6257" s="13">
        <v>5</v>
      </c>
      <c r="G6257" s="13">
        <v>594.64800000000002</v>
      </c>
      <c r="H6257" s="13">
        <v>1780.922</v>
      </c>
      <c r="I6257" s="13">
        <v>3</v>
      </c>
      <c r="J6257" s="13">
        <v>1780.921</v>
      </c>
      <c r="K6257" s="13">
        <v>1E-3</v>
      </c>
      <c r="L6257" s="13">
        <v>0</v>
      </c>
      <c r="M6257" s="13">
        <v>1.7E-5</v>
      </c>
    </row>
    <row r="6258" spans="1:13" ht="15" collapsed="1">
      <c r="A6258" s="13"/>
      <c r="B6258" s="13" t="s">
        <v>9178</v>
      </c>
      <c r="C6258" s="13"/>
      <c r="D6258" s="13"/>
      <c r="E6258" s="13">
        <v>29.94</v>
      </c>
      <c r="F6258" s="13">
        <v>2</v>
      </c>
      <c r="G6258" s="13">
        <v>500.75900000000001</v>
      </c>
      <c r="H6258" s="13">
        <v>999.50300000000004</v>
      </c>
      <c r="I6258" s="13">
        <v>2</v>
      </c>
      <c r="J6258" s="13">
        <v>999.50300000000004</v>
      </c>
      <c r="K6258" s="13">
        <v>0</v>
      </c>
      <c r="L6258" s="13">
        <v>0</v>
      </c>
      <c r="M6258" s="13">
        <v>2.8E-3</v>
      </c>
    </row>
    <row r="6259" spans="1:13" ht="15">
      <c r="A6259" s="13" t="s">
        <v>9974</v>
      </c>
      <c r="B6259" s="13">
        <v>2</v>
      </c>
      <c r="C6259" s="13"/>
      <c r="D6259" s="13"/>
      <c r="E6259" s="13"/>
      <c r="F6259" s="13">
        <v>2</v>
      </c>
      <c r="G6259" s="13"/>
      <c r="H6259" s="13"/>
      <c r="I6259" s="13"/>
      <c r="J6259" s="13"/>
      <c r="K6259" s="13"/>
      <c r="L6259" s="13"/>
      <c r="M6259" s="13"/>
    </row>
    <row r="6260" spans="1:13" ht="15" collapsed="1">
      <c r="A6260" s="13"/>
      <c r="B6260" s="13" t="s">
        <v>10564</v>
      </c>
      <c r="C6260" s="13"/>
      <c r="D6260" s="13"/>
      <c r="E6260" s="13">
        <v>33.97</v>
      </c>
      <c r="F6260" s="13">
        <v>1</v>
      </c>
      <c r="G6260" s="13">
        <v>724.72799999999995</v>
      </c>
      <c r="H6260" s="13">
        <v>2171.163</v>
      </c>
      <c r="I6260" s="13">
        <v>3</v>
      </c>
      <c r="J6260" s="13">
        <v>2170.1590000000001</v>
      </c>
      <c r="K6260" s="13">
        <v>1.004</v>
      </c>
      <c r="L6260" s="13">
        <v>0</v>
      </c>
      <c r="M6260" s="13">
        <v>1.9E-3</v>
      </c>
    </row>
    <row r="6261" spans="1:13" ht="15">
      <c r="A6261" s="13"/>
      <c r="B6261" s="13" t="s">
        <v>10565</v>
      </c>
      <c r="C6261" s="13"/>
      <c r="D6261" s="13"/>
      <c r="E6261" s="13">
        <v>23.46</v>
      </c>
      <c r="F6261" s="13">
        <v>1</v>
      </c>
      <c r="G6261" s="13">
        <v>407.76</v>
      </c>
      <c r="H6261" s="13">
        <v>813.50599999999997</v>
      </c>
      <c r="I6261" s="13">
        <v>2</v>
      </c>
      <c r="J6261" s="13">
        <v>813.50699999999995</v>
      </c>
      <c r="K6261" s="13">
        <v>-1E-3</v>
      </c>
      <c r="L6261" s="13">
        <v>0</v>
      </c>
      <c r="M6261" s="13">
        <v>2.9000000000000001E-2</v>
      </c>
    </row>
    <row r="6262" spans="1:13" ht="15">
      <c r="A6262" s="13" t="s">
        <v>6164</v>
      </c>
      <c r="B6262" s="13">
        <v>2</v>
      </c>
      <c r="C6262" s="13"/>
      <c r="D6262" s="13"/>
      <c r="E6262" s="13"/>
      <c r="F6262" s="13">
        <v>2</v>
      </c>
      <c r="G6262" s="13"/>
      <c r="H6262" s="13"/>
      <c r="I6262" s="13"/>
      <c r="J6262" s="13"/>
      <c r="K6262" s="13"/>
      <c r="L6262" s="13"/>
      <c r="M6262" s="13"/>
    </row>
    <row r="6263" spans="1:13" ht="15">
      <c r="A6263" s="13"/>
      <c r="B6263" s="13" t="s">
        <v>7361</v>
      </c>
      <c r="C6263" s="13"/>
      <c r="D6263" s="13"/>
      <c r="E6263" s="13">
        <v>60.35</v>
      </c>
      <c r="F6263" s="13">
        <v>1</v>
      </c>
      <c r="G6263" s="13">
        <v>416.91899999999998</v>
      </c>
      <c r="H6263" s="13">
        <v>1247.7339999999999</v>
      </c>
      <c r="I6263" s="13">
        <v>3</v>
      </c>
      <c r="J6263" s="13">
        <v>1247.7349999999999</v>
      </c>
      <c r="K6263" s="13">
        <v>-1E-3</v>
      </c>
      <c r="L6263" s="13">
        <v>0</v>
      </c>
      <c r="M6263" s="13">
        <v>2.7E-6</v>
      </c>
    </row>
    <row r="6264" spans="1:13" ht="15">
      <c r="A6264" s="13"/>
      <c r="B6264" s="13" t="s">
        <v>7362</v>
      </c>
      <c r="C6264" s="13"/>
      <c r="D6264" s="13"/>
      <c r="E6264" s="13">
        <v>44.15</v>
      </c>
      <c r="F6264" s="13">
        <v>1</v>
      </c>
      <c r="G6264" s="13">
        <v>577.29899999999998</v>
      </c>
      <c r="H6264" s="13">
        <v>1152.5830000000001</v>
      </c>
      <c r="I6264" s="13">
        <v>2</v>
      </c>
      <c r="J6264" s="13">
        <v>1152.5820000000001</v>
      </c>
      <c r="K6264" s="13">
        <v>2E-3</v>
      </c>
      <c r="L6264" s="13">
        <v>0</v>
      </c>
      <c r="M6264" s="13">
        <v>1.6000000000000001E-4</v>
      </c>
    </row>
    <row r="6265" spans="1:13" ht="15">
      <c r="A6265" s="13" t="s">
        <v>7612</v>
      </c>
      <c r="B6265" s="13">
        <v>2</v>
      </c>
      <c r="C6265" s="13"/>
      <c r="D6265" s="13"/>
      <c r="E6265" s="13"/>
      <c r="F6265" s="13">
        <v>2</v>
      </c>
      <c r="G6265" s="13"/>
      <c r="H6265" s="13"/>
      <c r="I6265" s="13"/>
      <c r="J6265" s="13"/>
      <c r="K6265" s="13"/>
      <c r="L6265" s="13"/>
      <c r="M6265" s="13"/>
    </row>
    <row r="6266" spans="1:13" ht="15" collapsed="1">
      <c r="A6266" s="13"/>
      <c r="B6266" s="13" t="s">
        <v>7880</v>
      </c>
      <c r="C6266" s="13"/>
      <c r="D6266" s="13"/>
      <c r="E6266" s="13">
        <v>29.56</v>
      </c>
      <c r="F6266" s="13">
        <v>1</v>
      </c>
      <c r="G6266" s="13">
        <v>631.86500000000001</v>
      </c>
      <c r="H6266" s="13">
        <v>1261.7159999999999</v>
      </c>
      <c r="I6266" s="13">
        <v>2</v>
      </c>
      <c r="J6266" s="13">
        <v>1261.7180000000001</v>
      </c>
      <c r="K6266" s="13">
        <v>-2E-3</v>
      </c>
      <c r="L6266" s="13">
        <v>0</v>
      </c>
      <c r="M6266" s="13">
        <v>1.6999999999999999E-3</v>
      </c>
    </row>
    <row r="6267" spans="1:13" ht="15">
      <c r="A6267" s="13"/>
      <c r="B6267" s="13" t="s">
        <v>10566</v>
      </c>
      <c r="C6267" s="13"/>
      <c r="D6267" s="13"/>
      <c r="E6267" s="13">
        <v>26.16</v>
      </c>
      <c r="F6267" s="13">
        <v>1</v>
      </c>
      <c r="G6267" s="13">
        <v>449.57600000000002</v>
      </c>
      <c r="H6267" s="13">
        <v>1345.7070000000001</v>
      </c>
      <c r="I6267" s="13">
        <v>3</v>
      </c>
      <c r="J6267" s="13">
        <v>1345.7090000000001</v>
      </c>
      <c r="K6267" s="13">
        <v>-2E-3</v>
      </c>
      <c r="L6267" s="13">
        <v>1</v>
      </c>
      <c r="M6267" s="13">
        <v>3.5000000000000001E-3</v>
      </c>
    </row>
    <row r="6268" spans="1:13" ht="15">
      <c r="A6268" s="13" t="s">
        <v>2085</v>
      </c>
      <c r="B6268" s="13">
        <v>2</v>
      </c>
      <c r="C6268" s="13"/>
      <c r="D6268" s="13"/>
      <c r="E6268" s="13"/>
      <c r="F6268" s="13">
        <v>2</v>
      </c>
      <c r="G6268" s="13"/>
      <c r="H6268" s="13"/>
      <c r="I6268" s="13"/>
      <c r="J6268" s="13"/>
      <c r="K6268" s="13"/>
      <c r="L6268" s="13"/>
      <c r="M6268" s="13"/>
    </row>
    <row r="6269" spans="1:13" ht="15">
      <c r="A6269" s="13"/>
      <c r="B6269" s="13" t="s">
        <v>7224</v>
      </c>
      <c r="C6269" s="13"/>
      <c r="D6269" s="13"/>
      <c r="E6269" s="13">
        <v>34.04</v>
      </c>
      <c r="F6269" s="13">
        <v>1</v>
      </c>
      <c r="G6269" s="13">
        <v>452.238</v>
      </c>
      <c r="H6269" s="13">
        <v>902.46100000000001</v>
      </c>
      <c r="I6269" s="13">
        <v>2</v>
      </c>
      <c r="J6269" s="13">
        <v>902.46100000000001</v>
      </c>
      <c r="K6269" s="13">
        <v>0</v>
      </c>
      <c r="L6269" s="13">
        <v>0</v>
      </c>
      <c r="M6269" s="13">
        <v>8.8999999999999995E-4</v>
      </c>
    </row>
    <row r="6270" spans="1:13" ht="15">
      <c r="A6270" s="13"/>
      <c r="B6270" s="13" t="s">
        <v>5964</v>
      </c>
      <c r="C6270" s="13"/>
      <c r="D6270" s="13"/>
      <c r="E6270" s="13">
        <v>22.24</v>
      </c>
      <c r="F6270" s="13">
        <v>1</v>
      </c>
      <c r="G6270" s="13">
        <v>388.21</v>
      </c>
      <c r="H6270" s="13">
        <v>774.40499999999997</v>
      </c>
      <c r="I6270" s="13">
        <v>2</v>
      </c>
      <c r="J6270" s="13">
        <v>774.40599999999995</v>
      </c>
      <c r="K6270" s="13">
        <v>-1E-3</v>
      </c>
      <c r="L6270" s="13">
        <v>0</v>
      </c>
      <c r="M6270" s="13">
        <v>4.3999999999999997E-2</v>
      </c>
    </row>
    <row r="6271" spans="1:13" ht="15">
      <c r="A6271" s="13" t="s">
        <v>1527</v>
      </c>
      <c r="B6271" s="13">
        <v>2</v>
      </c>
      <c r="C6271" s="13"/>
      <c r="D6271" s="13"/>
      <c r="E6271" s="13"/>
      <c r="F6271" s="13">
        <v>3</v>
      </c>
      <c r="G6271" s="13"/>
      <c r="H6271" s="13"/>
      <c r="I6271" s="13"/>
      <c r="J6271" s="13"/>
      <c r="K6271" s="13"/>
      <c r="L6271" s="13"/>
      <c r="M6271" s="13"/>
    </row>
    <row r="6272" spans="1:13" ht="15" collapsed="1">
      <c r="A6272" s="13"/>
      <c r="B6272" s="13" t="s">
        <v>6970</v>
      </c>
      <c r="C6272" s="13"/>
      <c r="D6272" s="13"/>
      <c r="E6272" s="13">
        <v>35.82</v>
      </c>
      <c r="F6272" s="13">
        <v>2</v>
      </c>
      <c r="G6272" s="13">
        <v>516.78800000000001</v>
      </c>
      <c r="H6272" s="13">
        <v>1031.5609999999999</v>
      </c>
      <c r="I6272" s="13">
        <v>2</v>
      </c>
      <c r="J6272" s="13">
        <v>1031.5609999999999</v>
      </c>
      <c r="K6272" s="13">
        <v>0</v>
      </c>
      <c r="L6272" s="13">
        <v>0</v>
      </c>
      <c r="M6272" s="13">
        <v>9.1E-4</v>
      </c>
    </row>
    <row r="6273" spans="1:13" ht="15">
      <c r="A6273" s="13"/>
      <c r="B6273" s="13" t="s">
        <v>5641</v>
      </c>
      <c r="C6273" s="13"/>
      <c r="D6273" s="13"/>
      <c r="E6273" s="13">
        <v>28.23</v>
      </c>
      <c r="F6273" s="13">
        <v>1</v>
      </c>
      <c r="G6273" s="13">
        <v>451.21899999999999</v>
      </c>
      <c r="H6273" s="13">
        <v>900.423</v>
      </c>
      <c r="I6273" s="13">
        <v>2</v>
      </c>
      <c r="J6273" s="13">
        <v>900.423</v>
      </c>
      <c r="K6273" s="13">
        <v>0</v>
      </c>
      <c r="L6273" s="13">
        <v>0</v>
      </c>
      <c r="M6273" s="13">
        <v>2.8E-3</v>
      </c>
    </row>
    <row r="6274" spans="1:13" ht="15">
      <c r="A6274" s="13" t="s">
        <v>285</v>
      </c>
      <c r="B6274" s="13">
        <v>2</v>
      </c>
      <c r="C6274" s="13"/>
      <c r="D6274" s="13"/>
      <c r="E6274" s="13"/>
      <c r="F6274" s="13">
        <v>5</v>
      </c>
      <c r="G6274" s="13"/>
      <c r="H6274" s="13"/>
      <c r="I6274" s="13"/>
      <c r="J6274" s="13"/>
      <c r="K6274" s="13"/>
      <c r="L6274" s="13"/>
      <c r="M6274" s="13"/>
    </row>
    <row r="6275" spans="1:13" ht="15">
      <c r="A6275" s="13"/>
      <c r="B6275" s="13" t="s">
        <v>3706</v>
      </c>
      <c r="C6275" s="13"/>
      <c r="D6275" s="13"/>
      <c r="E6275" s="13">
        <v>46.65</v>
      </c>
      <c r="F6275" s="13">
        <v>4</v>
      </c>
      <c r="G6275" s="13">
        <v>706.95</v>
      </c>
      <c r="H6275" s="13">
        <v>1411.885</v>
      </c>
      <c r="I6275" s="13">
        <v>2</v>
      </c>
      <c r="J6275" s="13">
        <v>1410.8810000000001</v>
      </c>
      <c r="K6275" s="13">
        <v>1.004</v>
      </c>
      <c r="L6275" s="13">
        <v>0</v>
      </c>
      <c r="M6275" s="13">
        <v>2.1999999999999999E-5</v>
      </c>
    </row>
    <row r="6276" spans="1:13" ht="15">
      <c r="A6276" s="13"/>
      <c r="B6276" s="13" t="s">
        <v>3707</v>
      </c>
      <c r="C6276" s="13"/>
      <c r="D6276" s="13"/>
      <c r="E6276" s="13">
        <v>32.6</v>
      </c>
      <c r="F6276" s="13">
        <v>1</v>
      </c>
      <c r="G6276" s="13">
        <v>620.33299999999997</v>
      </c>
      <c r="H6276" s="13">
        <v>1238.6510000000001</v>
      </c>
      <c r="I6276" s="13">
        <v>2</v>
      </c>
      <c r="J6276" s="13">
        <v>1238.6510000000001</v>
      </c>
      <c r="K6276" s="13">
        <v>0</v>
      </c>
      <c r="L6276" s="13">
        <v>0</v>
      </c>
      <c r="M6276" s="13">
        <v>1E-3</v>
      </c>
    </row>
    <row r="6277" spans="1:13" ht="15">
      <c r="A6277" s="13" t="s">
        <v>701</v>
      </c>
      <c r="B6277" s="13">
        <v>2</v>
      </c>
      <c r="C6277" s="13"/>
      <c r="D6277" s="13"/>
      <c r="E6277" s="13"/>
      <c r="F6277" s="13">
        <v>5</v>
      </c>
      <c r="G6277" s="13"/>
      <c r="H6277" s="13"/>
      <c r="I6277" s="13"/>
      <c r="J6277" s="13"/>
      <c r="K6277" s="13"/>
      <c r="L6277" s="13"/>
      <c r="M6277" s="13"/>
    </row>
    <row r="6278" spans="1:13" ht="15">
      <c r="A6278" s="13"/>
      <c r="B6278" s="13" t="s">
        <v>7686</v>
      </c>
      <c r="C6278" s="13"/>
      <c r="D6278" s="13"/>
      <c r="E6278" s="13">
        <v>39.119999999999997</v>
      </c>
      <c r="F6278" s="13">
        <v>3</v>
      </c>
      <c r="G6278" s="13">
        <v>594.83600000000001</v>
      </c>
      <c r="H6278" s="13">
        <v>1187.6569999999999</v>
      </c>
      <c r="I6278" s="13">
        <v>2</v>
      </c>
      <c r="J6278" s="13">
        <v>1187.655</v>
      </c>
      <c r="K6278" s="13">
        <v>2E-3</v>
      </c>
      <c r="L6278" s="13">
        <v>0</v>
      </c>
      <c r="M6278" s="13">
        <v>2.1000000000000001E-4</v>
      </c>
    </row>
    <row r="6279" spans="1:13" ht="15" collapsed="1">
      <c r="A6279" s="13"/>
      <c r="B6279" s="13" t="s">
        <v>6878</v>
      </c>
      <c r="C6279" s="13"/>
      <c r="D6279" s="13"/>
      <c r="E6279" s="13">
        <v>34.15</v>
      </c>
      <c r="F6279" s="13">
        <v>2</v>
      </c>
      <c r="G6279" s="13">
        <v>712.94</v>
      </c>
      <c r="H6279" s="13">
        <v>1423.865</v>
      </c>
      <c r="I6279" s="13">
        <v>2</v>
      </c>
      <c r="J6279" s="13">
        <v>1423.865</v>
      </c>
      <c r="K6279" s="13">
        <v>0</v>
      </c>
      <c r="L6279" s="13">
        <v>0</v>
      </c>
      <c r="M6279" s="13">
        <v>6.4999999999999997E-4</v>
      </c>
    </row>
    <row r="6280" spans="1:13" ht="15">
      <c r="A6280" s="13" t="s">
        <v>342</v>
      </c>
      <c r="B6280" s="13">
        <v>2</v>
      </c>
      <c r="C6280" s="13"/>
      <c r="D6280" s="13"/>
      <c r="E6280" s="13"/>
      <c r="F6280" s="13">
        <v>2</v>
      </c>
      <c r="G6280" s="13"/>
      <c r="H6280" s="13"/>
      <c r="I6280" s="13"/>
      <c r="J6280" s="13"/>
      <c r="K6280" s="13"/>
      <c r="L6280" s="13"/>
      <c r="M6280" s="13"/>
    </row>
    <row r="6281" spans="1:13" ht="15" collapsed="1">
      <c r="A6281" s="13"/>
      <c r="B6281" s="13" t="s">
        <v>3447</v>
      </c>
      <c r="C6281" s="13"/>
      <c r="D6281" s="13"/>
      <c r="E6281" s="13">
        <v>59.92</v>
      </c>
      <c r="F6281" s="13">
        <v>1</v>
      </c>
      <c r="G6281" s="13">
        <v>605.80899999999997</v>
      </c>
      <c r="H6281" s="13">
        <v>1209.604</v>
      </c>
      <c r="I6281" s="13">
        <v>2</v>
      </c>
      <c r="J6281" s="13">
        <v>1209.6030000000001</v>
      </c>
      <c r="K6281" s="13">
        <v>1E-3</v>
      </c>
      <c r="L6281" s="13">
        <v>0</v>
      </c>
      <c r="M6281" s="13">
        <v>4.8999999999999997E-6</v>
      </c>
    </row>
    <row r="6282" spans="1:13" ht="15">
      <c r="A6282" s="13"/>
      <c r="B6282" s="13" t="s">
        <v>3449</v>
      </c>
      <c r="C6282" s="13"/>
      <c r="D6282" s="13"/>
      <c r="E6282" s="13">
        <v>46.78</v>
      </c>
      <c r="F6282" s="13">
        <v>1</v>
      </c>
      <c r="G6282" s="13">
        <v>501.267</v>
      </c>
      <c r="H6282" s="13">
        <v>1000.519</v>
      </c>
      <c r="I6282" s="13">
        <v>2</v>
      </c>
      <c r="J6282" s="13">
        <v>1000.519</v>
      </c>
      <c r="K6282" s="13">
        <v>0</v>
      </c>
      <c r="L6282" s="13">
        <v>0</v>
      </c>
      <c r="M6282" s="13">
        <v>8.2000000000000001E-5</v>
      </c>
    </row>
    <row r="6283" spans="1:13" ht="15">
      <c r="A6283" s="13" t="s">
        <v>1530</v>
      </c>
      <c r="B6283" s="13">
        <v>2</v>
      </c>
      <c r="C6283" s="13"/>
      <c r="D6283" s="13"/>
      <c r="E6283" s="13"/>
      <c r="F6283" s="13">
        <v>2</v>
      </c>
      <c r="G6283" s="13"/>
      <c r="H6283" s="13"/>
      <c r="I6283" s="13"/>
      <c r="J6283" s="13"/>
      <c r="K6283" s="13"/>
      <c r="L6283" s="13"/>
      <c r="M6283" s="13"/>
    </row>
    <row r="6284" spans="1:13" ht="15">
      <c r="A6284" s="13"/>
      <c r="B6284" s="13" t="s">
        <v>5643</v>
      </c>
      <c r="C6284" s="13"/>
      <c r="D6284" s="13"/>
      <c r="E6284" s="13">
        <v>27.94</v>
      </c>
      <c r="F6284" s="13">
        <v>1</v>
      </c>
      <c r="G6284" s="13">
        <v>418.55399999999997</v>
      </c>
      <c r="H6284" s="13">
        <v>1252.6410000000001</v>
      </c>
      <c r="I6284" s="13">
        <v>3</v>
      </c>
      <c r="J6284" s="13">
        <v>1252.6410000000001</v>
      </c>
      <c r="K6284" s="13">
        <v>0</v>
      </c>
      <c r="L6284" s="13">
        <v>0</v>
      </c>
      <c r="M6284" s="13">
        <v>9.4999999999999998E-3</v>
      </c>
    </row>
    <row r="6285" spans="1:13" ht="15">
      <c r="A6285" s="13"/>
      <c r="B6285" s="13" t="s">
        <v>5643</v>
      </c>
      <c r="C6285" s="13"/>
      <c r="D6285" s="13"/>
      <c r="E6285" s="13">
        <v>21.49</v>
      </c>
      <c r="F6285" s="13">
        <v>1</v>
      </c>
      <c r="G6285" s="13">
        <v>627.32799999999997</v>
      </c>
      <c r="H6285" s="13">
        <v>1252.6410000000001</v>
      </c>
      <c r="I6285" s="13">
        <v>2</v>
      </c>
      <c r="J6285" s="13">
        <v>1252.6410000000001</v>
      </c>
      <c r="K6285" s="13">
        <v>0</v>
      </c>
      <c r="L6285" s="13">
        <v>0</v>
      </c>
      <c r="M6285" s="13">
        <v>9.5999999999999992E-3</v>
      </c>
    </row>
    <row r="6286" spans="1:13" ht="15">
      <c r="A6286" s="13" t="s">
        <v>702</v>
      </c>
      <c r="B6286" s="13">
        <v>2</v>
      </c>
      <c r="C6286" s="13"/>
      <c r="D6286" s="13"/>
      <c r="E6286" s="13"/>
      <c r="F6286" s="13">
        <v>2</v>
      </c>
      <c r="G6286" s="13"/>
      <c r="H6286" s="13"/>
      <c r="I6286" s="13"/>
      <c r="J6286" s="13"/>
      <c r="K6286" s="13"/>
      <c r="L6286" s="13"/>
      <c r="M6286" s="13"/>
    </row>
    <row r="6287" spans="1:13" ht="15" collapsed="1">
      <c r="A6287" s="13"/>
      <c r="B6287" s="13" t="s">
        <v>4462</v>
      </c>
      <c r="C6287" s="13"/>
      <c r="D6287" s="13"/>
      <c r="E6287" s="13">
        <v>27.62</v>
      </c>
      <c r="F6287" s="13">
        <v>1</v>
      </c>
      <c r="G6287" s="13">
        <v>556.298</v>
      </c>
      <c r="H6287" s="13">
        <v>1110.5820000000001</v>
      </c>
      <c r="I6287" s="13">
        <v>2</v>
      </c>
      <c r="J6287" s="13">
        <v>1110.5820000000001</v>
      </c>
      <c r="K6287" s="13">
        <v>0</v>
      </c>
      <c r="L6287" s="13">
        <v>0</v>
      </c>
      <c r="M6287" s="13">
        <v>7.4000000000000003E-3</v>
      </c>
    </row>
    <row r="6288" spans="1:13" ht="15">
      <c r="A6288" s="13"/>
      <c r="B6288" s="13" t="s">
        <v>6744</v>
      </c>
      <c r="C6288" s="13"/>
      <c r="D6288" s="13"/>
      <c r="E6288" s="13">
        <v>26.55</v>
      </c>
      <c r="F6288" s="13">
        <v>1</v>
      </c>
      <c r="G6288" s="13">
        <v>479.75200000000001</v>
      </c>
      <c r="H6288" s="13">
        <v>957.48900000000003</v>
      </c>
      <c r="I6288" s="13">
        <v>2</v>
      </c>
      <c r="J6288" s="13">
        <v>957.48800000000006</v>
      </c>
      <c r="K6288" s="13">
        <v>1E-3</v>
      </c>
      <c r="L6288" s="13">
        <v>0</v>
      </c>
      <c r="M6288" s="13">
        <v>9.1000000000000004E-3</v>
      </c>
    </row>
    <row r="6289" spans="1:13" ht="15">
      <c r="A6289" s="13" t="s">
        <v>596</v>
      </c>
      <c r="B6289" s="13">
        <v>2</v>
      </c>
      <c r="C6289" s="13"/>
      <c r="D6289" s="13"/>
      <c r="E6289" s="13"/>
      <c r="F6289" s="13">
        <v>2</v>
      </c>
      <c r="G6289" s="13"/>
      <c r="H6289" s="13"/>
      <c r="I6289" s="13"/>
      <c r="J6289" s="13"/>
      <c r="K6289" s="13"/>
      <c r="L6289" s="13"/>
      <c r="M6289" s="13"/>
    </row>
    <row r="6290" spans="1:13" ht="15">
      <c r="A6290" s="13"/>
      <c r="B6290" s="13" t="s">
        <v>4814</v>
      </c>
      <c r="C6290" s="13"/>
      <c r="D6290" s="13"/>
      <c r="E6290" s="13">
        <v>41.17</v>
      </c>
      <c r="F6290" s="13">
        <v>1</v>
      </c>
      <c r="G6290" s="13">
        <v>593.97799999999995</v>
      </c>
      <c r="H6290" s="13">
        <v>1778.913</v>
      </c>
      <c r="I6290" s="13">
        <v>3</v>
      </c>
      <c r="J6290" s="13">
        <v>1778.912</v>
      </c>
      <c r="K6290" s="13">
        <v>1E-3</v>
      </c>
      <c r="L6290" s="13">
        <v>0</v>
      </c>
      <c r="M6290" s="13">
        <v>1.3999999999999999E-4</v>
      </c>
    </row>
    <row r="6291" spans="1:13" ht="15" collapsed="1">
      <c r="A6291" s="13"/>
      <c r="B6291" s="13" t="s">
        <v>4817</v>
      </c>
      <c r="C6291" s="13"/>
      <c r="D6291" s="13"/>
      <c r="E6291" s="13">
        <v>26.57</v>
      </c>
      <c r="F6291" s="13">
        <v>1</v>
      </c>
      <c r="G6291" s="13">
        <v>543.33199999999999</v>
      </c>
      <c r="H6291" s="13">
        <v>1084.6479999999999</v>
      </c>
      <c r="I6291" s="13">
        <v>2</v>
      </c>
      <c r="J6291" s="13">
        <v>1084.6489999999999</v>
      </c>
      <c r="K6291" s="13">
        <v>-1E-3</v>
      </c>
      <c r="L6291" s="13">
        <v>1</v>
      </c>
      <c r="M6291" s="13">
        <v>9.9000000000000008E-3</v>
      </c>
    </row>
    <row r="6292" spans="1:13" ht="15">
      <c r="A6292" s="13" t="s">
        <v>1531</v>
      </c>
      <c r="B6292" s="13">
        <v>2</v>
      </c>
      <c r="C6292" s="13"/>
      <c r="D6292" s="13"/>
      <c r="E6292" s="13"/>
      <c r="F6292" s="13">
        <v>3</v>
      </c>
      <c r="G6292" s="13"/>
      <c r="H6292" s="13"/>
      <c r="I6292" s="13"/>
      <c r="J6292" s="13"/>
      <c r="K6292" s="13"/>
      <c r="L6292" s="13"/>
      <c r="M6292" s="13"/>
    </row>
    <row r="6293" spans="1:13" ht="15">
      <c r="A6293" s="13"/>
      <c r="B6293" s="13" t="s">
        <v>7086</v>
      </c>
      <c r="C6293" s="13"/>
      <c r="D6293" s="13"/>
      <c r="E6293" s="13">
        <v>51.96</v>
      </c>
      <c r="F6293" s="13">
        <v>2</v>
      </c>
      <c r="G6293" s="13">
        <v>755.95100000000002</v>
      </c>
      <c r="H6293" s="13">
        <v>1509.8879999999999</v>
      </c>
      <c r="I6293" s="13">
        <v>2</v>
      </c>
      <c r="J6293" s="13">
        <v>1509.8879999999999</v>
      </c>
      <c r="K6293" s="13">
        <v>0</v>
      </c>
      <c r="L6293" s="13">
        <v>0</v>
      </c>
      <c r="M6293" s="13">
        <v>2.0999999999999999E-5</v>
      </c>
    </row>
    <row r="6294" spans="1:13" ht="15">
      <c r="A6294" s="13"/>
      <c r="B6294" s="13" t="s">
        <v>7086</v>
      </c>
      <c r="C6294" s="13"/>
      <c r="D6294" s="13"/>
      <c r="E6294" s="13">
        <v>34.06</v>
      </c>
      <c r="F6294" s="13">
        <v>1</v>
      </c>
      <c r="G6294" s="13">
        <v>504.303</v>
      </c>
      <c r="H6294" s="13">
        <v>1509.8879999999999</v>
      </c>
      <c r="I6294" s="13">
        <v>3</v>
      </c>
      <c r="J6294" s="13">
        <v>1509.8879999999999</v>
      </c>
      <c r="K6294" s="13">
        <v>1E-3</v>
      </c>
      <c r="L6294" s="13">
        <v>0</v>
      </c>
      <c r="M6294" s="13">
        <v>1.2999999999999999E-3</v>
      </c>
    </row>
    <row r="6295" spans="1:13" ht="15">
      <c r="A6295" s="13" t="s">
        <v>2090</v>
      </c>
      <c r="B6295" s="13">
        <v>2</v>
      </c>
      <c r="C6295" s="13"/>
      <c r="D6295" s="13"/>
      <c r="E6295" s="13"/>
      <c r="F6295" s="13">
        <v>2</v>
      </c>
      <c r="G6295" s="13"/>
      <c r="H6295" s="13"/>
      <c r="I6295" s="13"/>
      <c r="J6295" s="13"/>
      <c r="K6295" s="13"/>
      <c r="L6295" s="13"/>
      <c r="M6295" s="13"/>
    </row>
    <row r="6296" spans="1:13" ht="15">
      <c r="A6296" s="13"/>
      <c r="B6296" s="13" t="s">
        <v>5968</v>
      </c>
      <c r="C6296" s="13"/>
      <c r="D6296" s="13"/>
      <c r="E6296" s="13">
        <v>55.83</v>
      </c>
      <c r="F6296" s="13">
        <v>1</v>
      </c>
      <c r="G6296" s="13">
        <v>568.29899999999998</v>
      </c>
      <c r="H6296" s="13">
        <v>1134.5830000000001</v>
      </c>
      <c r="I6296" s="13">
        <v>2</v>
      </c>
      <c r="J6296" s="13">
        <v>1134.5820000000001</v>
      </c>
      <c r="K6296" s="13">
        <v>1E-3</v>
      </c>
      <c r="L6296" s="13">
        <v>0</v>
      </c>
      <c r="M6296" s="13">
        <v>5.8000000000000004E-6</v>
      </c>
    </row>
    <row r="6297" spans="1:13" ht="15">
      <c r="A6297" s="13"/>
      <c r="B6297" s="13" t="s">
        <v>10567</v>
      </c>
      <c r="C6297" s="13" t="s">
        <v>16</v>
      </c>
      <c r="D6297" s="13" t="s">
        <v>40</v>
      </c>
      <c r="E6297" s="13">
        <v>24.92</v>
      </c>
      <c r="F6297" s="13">
        <v>1</v>
      </c>
      <c r="G6297" s="13">
        <v>546.274</v>
      </c>
      <c r="H6297" s="13">
        <v>1090.5340000000001</v>
      </c>
      <c r="I6297" s="13">
        <v>2</v>
      </c>
      <c r="J6297" s="13">
        <v>1090.5329999999999</v>
      </c>
      <c r="K6297" s="13">
        <v>1E-3</v>
      </c>
      <c r="L6297" s="13">
        <v>0</v>
      </c>
      <c r="M6297" s="13">
        <v>1.6E-2</v>
      </c>
    </row>
    <row r="6298" spans="1:13" ht="15">
      <c r="A6298" s="13" t="s">
        <v>869</v>
      </c>
      <c r="B6298" s="13">
        <v>2</v>
      </c>
      <c r="C6298" s="13"/>
      <c r="D6298" s="13"/>
      <c r="E6298" s="13"/>
      <c r="F6298" s="13">
        <v>2</v>
      </c>
      <c r="G6298" s="13"/>
      <c r="H6298" s="13"/>
      <c r="I6298" s="13"/>
      <c r="J6298" s="13"/>
      <c r="K6298" s="13"/>
      <c r="L6298" s="13"/>
      <c r="M6298" s="13"/>
    </row>
    <row r="6299" spans="1:13" ht="15" collapsed="1">
      <c r="A6299" s="13"/>
      <c r="B6299" s="13" t="s">
        <v>5223</v>
      </c>
      <c r="C6299" s="13"/>
      <c r="D6299" s="13"/>
      <c r="E6299" s="13">
        <v>40.94</v>
      </c>
      <c r="F6299" s="13">
        <v>1</v>
      </c>
      <c r="G6299" s="13">
        <v>575.29100000000005</v>
      </c>
      <c r="H6299" s="13">
        <v>1148.567</v>
      </c>
      <c r="I6299" s="13">
        <v>2</v>
      </c>
      <c r="J6299" s="13">
        <v>1148.567</v>
      </c>
      <c r="K6299" s="13">
        <v>-1E-3</v>
      </c>
      <c r="L6299" s="13">
        <v>0</v>
      </c>
      <c r="M6299" s="13">
        <v>4.2000000000000002E-4</v>
      </c>
    </row>
    <row r="6300" spans="1:13" ht="15">
      <c r="A6300" s="13"/>
      <c r="B6300" s="13" t="s">
        <v>5224</v>
      </c>
      <c r="C6300" s="13"/>
      <c r="D6300" s="13"/>
      <c r="E6300" s="13">
        <v>24.25</v>
      </c>
      <c r="F6300" s="13">
        <v>1</v>
      </c>
      <c r="G6300" s="13">
        <v>474.29199999999997</v>
      </c>
      <c r="H6300" s="13">
        <v>946.57</v>
      </c>
      <c r="I6300" s="13">
        <v>2</v>
      </c>
      <c r="J6300" s="13">
        <v>946.57</v>
      </c>
      <c r="K6300" s="13">
        <v>0</v>
      </c>
      <c r="L6300" s="13">
        <v>0</v>
      </c>
      <c r="M6300" s="13">
        <v>1.2E-2</v>
      </c>
    </row>
    <row r="6301" spans="1:13" ht="15">
      <c r="A6301" s="13" t="s">
        <v>624</v>
      </c>
      <c r="B6301" s="13">
        <v>2</v>
      </c>
      <c r="C6301" s="13"/>
      <c r="D6301" s="13"/>
      <c r="E6301" s="13"/>
      <c r="F6301" s="13">
        <v>2</v>
      </c>
      <c r="G6301" s="13"/>
      <c r="H6301" s="13"/>
      <c r="I6301" s="13"/>
      <c r="J6301" s="13"/>
      <c r="K6301" s="13"/>
      <c r="L6301" s="13"/>
      <c r="M6301" s="13"/>
    </row>
    <row r="6302" spans="1:13" ht="15" collapsed="1">
      <c r="A6302" s="13"/>
      <c r="B6302" s="13" t="s">
        <v>4193</v>
      </c>
      <c r="C6302" s="13"/>
      <c r="D6302" s="13"/>
      <c r="E6302" s="13">
        <v>38.979999999999997</v>
      </c>
      <c r="F6302" s="13">
        <v>1</v>
      </c>
      <c r="G6302" s="13">
        <v>555.79899999999998</v>
      </c>
      <c r="H6302" s="13">
        <v>1109.5840000000001</v>
      </c>
      <c r="I6302" s="13">
        <v>2</v>
      </c>
      <c r="J6302" s="13">
        <v>1109.5830000000001</v>
      </c>
      <c r="K6302" s="13">
        <v>1E-3</v>
      </c>
      <c r="L6302" s="13">
        <v>0</v>
      </c>
      <c r="M6302" s="13">
        <v>2.2000000000000001E-4</v>
      </c>
    </row>
    <row r="6303" spans="1:13" ht="15">
      <c r="A6303" s="13"/>
      <c r="B6303" s="13" t="s">
        <v>4194</v>
      </c>
      <c r="C6303" s="13"/>
      <c r="D6303" s="13"/>
      <c r="E6303" s="13">
        <v>27.42</v>
      </c>
      <c r="F6303" s="13">
        <v>1</v>
      </c>
      <c r="G6303" s="13">
        <v>597.32500000000005</v>
      </c>
      <c r="H6303" s="13">
        <v>1192.636</v>
      </c>
      <c r="I6303" s="13">
        <v>2</v>
      </c>
      <c r="J6303" s="13">
        <v>1192.634</v>
      </c>
      <c r="K6303" s="13">
        <v>2E-3</v>
      </c>
      <c r="L6303" s="13">
        <v>0</v>
      </c>
      <c r="M6303" s="13">
        <v>1.9E-2</v>
      </c>
    </row>
    <row r="6304" spans="1:13" ht="15">
      <c r="A6304" s="13" t="s">
        <v>1641</v>
      </c>
      <c r="B6304" s="13">
        <v>2</v>
      </c>
      <c r="C6304" s="13"/>
      <c r="D6304" s="13"/>
      <c r="E6304" s="13"/>
      <c r="F6304" s="13">
        <v>2</v>
      </c>
      <c r="G6304" s="13"/>
      <c r="H6304" s="13"/>
      <c r="I6304" s="13"/>
      <c r="J6304" s="13"/>
      <c r="K6304" s="13"/>
      <c r="L6304" s="13"/>
      <c r="M6304" s="13"/>
    </row>
    <row r="6305" spans="1:13" ht="15">
      <c r="A6305" s="13"/>
      <c r="B6305" s="13" t="s">
        <v>5973</v>
      </c>
      <c r="C6305" s="13"/>
      <c r="D6305" s="13"/>
      <c r="E6305" s="13">
        <v>21.71</v>
      </c>
      <c r="F6305" s="13">
        <v>1</v>
      </c>
      <c r="G6305" s="13">
        <v>402.26</v>
      </c>
      <c r="H6305" s="13">
        <v>802.50599999999997</v>
      </c>
      <c r="I6305" s="13">
        <v>2</v>
      </c>
      <c r="J6305" s="13">
        <v>802.50699999999995</v>
      </c>
      <c r="K6305" s="13">
        <v>0</v>
      </c>
      <c r="L6305" s="13">
        <v>0</v>
      </c>
      <c r="M6305" s="13">
        <v>1.2E-2</v>
      </c>
    </row>
    <row r="6306" spans="1:13" ht="15">
      <c r="A6306" s="13"/>
      <c r="B6306" s="13" t="s">
        <v>7364</v>
      </c>
      <c r="C6306" s="13"/>
      <c r="D6306" s="13"/>
      <c r="E6306" s="13">
        <v>21.31</v>
      </c>
      <c r="F6306" s="13">
        <v>1</v>
      </c>
      <c r="G6306" s="13">
        <v>567.96</v>
      </c>
      <c r="H6306" s="13">
        <v>1700.857</v>
      </c>
      <c r="I6306" s="13">
        <v>3</v>
      </c>
      <c r="J6306" s="13">
        <v>1699.8530000000001</v>
      </c>
      <c r="K6306" s="13">
        <v>1.004</v>
      </c>
      <c r="L6306" s="13">
        <v>0</v>
      </c>
      <c r="M6306" s="13">
        <v>0.01</v>
      </c>
    </row>
    <row r="6307" spans="1:13" ht="15">
      <c r="A6307" s="13" t="s">
        <v>1170</v>
      </c>
      <c r="B6307" s="13">
        <v>2</v>
      </c>
      <c r="C6307" s="13"/>
      <c r="D6307" s="13"/>
      <c r="E6307" s="13"/>
      <c r="F6307" s="13">
        <v>2</v>
      </c>
      <c r="G6307" s="13"/>
      <c r="H6307" s="13"/>
      <c r="I6307" s="13"/>
      <c r="J6307" s="13"/>
      <c r="K6307" s="13"/>
      <c r="L6307" s="13"/>
      <c r="M6307" s="13"/>
    </row>
    <row r="6308" spans="1:13" ht="15" collapsed="1">
      <c r="A6308" s="13"/>
      <c r="B6308" s="13" t="s">
        <v>5225</v>
      </c>
      <c r="C6308" s="13"/>
      <c r="D6308" s="13"/>
      <c r="E6308" s="13">
        <v>25.11</v>
      </c>
      <c r="F6308" s="13">
        <v>1</v>
      </c>
      <c r="G6308" s="13">
        <v>554.77800000000002</v>
      </c>
      <c r="H6308" s="13">
        <v>1107.5409999999999</v>
      </c>
      <c r="I6308" s="13">
        <v>2</v>
      </c>
      <c r="J6308" s="13">
        <v>1107.538</v>
      </c>
      <c r="K6308" s="13">
        <v>2E-3</v>
      </c>
      <c r="L6308" s="13">
        <v>0</v>
      </c>
      <c r="M6308" s="13">
        <v>1.4999999999999999E-2</v>
      </c>
    </row>
    <row r="6309" spans="1:13" ht="15">
      <c r="A6309" s="13"/>
      <c r="B6309" s="13" t="s">
        <v>6880</v>
      </c>
      <c r="C6309" s="13"/>
      <c r="D6309" s="13"/>
      <c r="E6309" s="13">
        <v>22.44</v>
      </c>
      <c r="F6309" s="13">
        <v>1</v>
      </c>
      <c r="G6309" s="13">
        <v>690.39700000000005</v>
      </c>
      <c r="H6309" s="13">
        <v>1378.78</v>
      </c>
      <c r="I6309" s="13">
        <v>2</v>
      </c>
      <c r="J6309" s="13">
        <v>1378.7860000000001</v>
      </c>
      <c r="K6309" s="13">
        <v>-6.0000000000000001E-3</v>
      </c>
      <c r="L6309" s="13">
        <v>0</v>
      </c>
      <c r="M6309" s="13">
        <v>2.7E-2</v>
      </c>
    </row>
    <row r="6310" spans="1:13" ht="15">
      <c r="A6310" s="13" t="s">
        <v>287</v>
      </c>
      <c r="B6310" s="13">
        <v>2</v>
      </c>
      <c r="C6310" s="13"/>
      <c r="D6310" s="13"/>
      <c r="E6310" s="13"/>
      <c r="F6310" s="13">
        <v>5</v>
      </c>
      <c r="G6310" s="13"/>
      <c r="H6310" s="13"/>
      <c r="I6310" s="13"/>
      <c r="J6310" s="13"/>
      <c r="K6310" s="13"/>
      <c r="L6310" s="13"/>
      <c r="M6310" s="13"/>
    </row>
    <row r="6311" spans="1:13" ht="15">
      <c r="A6311" s="13"/>
      <c r="B6311" s="13" t="s">
        <v>3915</v>
      </c>
      <c r="C6311" s="13"/>
      <c r="D6311" s="13"/>
      <c r="E6311" s="13">
        <v>34.82</v>
      </c>
      <c r="F6311" s="13">
        <v>4</v>
      </c>
      <c r="G6311" s="13">
        <v>431.59399999999999</v>
      </c>
      <c r="H6311" s="13">
        <v>1291.76</v>
      </c>
      <c r="I6311" s="13">
        <v>3</v>
      </c>
      <c r="J6311" s="13">
        <v>1291.761</v>
      </c>
      <c r="K6311" s="13">
        <v>-2E-3</v>
      </c>
      <c r="L6311" s="13">
        <v>0</v>
      </c>
      <c r="M6311" s="13">
        <v>1.2999999999999999E-3</v>
      </c>
    </row>
    <row r="6312" spans="1:13" ht="15">
      <c r="A6312" s="13"/>
      <c r="B6312" s="13" t="s">
        <v>3919</v>
      </c>
      <c r="C6312" s="13"/>
      <c r="D6312" s="13"/>
      <c r="E6312" s="13">
        <v>21.31</v>
      </c>
      <c r="F6312" s="13">
        <v>1</v>
      </c>
      <c r="G6312" s="13">
        <v>412.53800000000001</v>
      </c>
      <c r="H6312" s="13">
        <v>1234.5940000000001</v>
      </c>
      <c r="I6312" s="13">
        <v>3</v>
      </c>
      <c r="J6312" s="13">
        <v>1234.5940000000001</v>
      </c>
      <c r="K6312" s="13">
        <v>-1E-3</v>
      </c>
      <c r="L6312" s="13">
        <v>1</v>
      </c>
      <c r="M6312" s="13">
        <v>3.1E-2</v>
      </c>
    </row>
    <row r="6313" spans="1:13" ht="15">
      <c r="A6313" s="13" t="s">
        <v>1171</v>
      </c>
      <c r="B6313" s="13">
        <v>2</v>
      </c>
      <c r="C6313" s="13"/>
      <c r="D6313" s="13"/>
      <c r="E6313" s="13"/>
      <c r="F6313" s="13">
        <v>2</v>
      </c>
      <c r="G6313" s="13"/>
      <c r="H6313" s="13"/>
      <c r="I6313" s="13"/>
      <c r="J6313" s="13"/>
      <c r="K6313" s="13"/>
      <c r="L6313" s="13"/>
      <c r="M6313" s="13"/>
    </row>
    <row r="6314" spans="1:13" ht="15">
      <c r="A6314" s="13"/>
      <c r="B6314" s="13" t="s">
        <v>5230</v>
      </c>
      <c r="C6314" s="13"/>
      <c r="D6314" s="13"/>
      <c r="E6314" s="13">
        <v>46.6</v>
      </c>
      <c r="F6314" s="13">
        <v>1</v>
      </c>
      <c r="G6314" s="13">
        <v>481.77</v>
      </c>
      <c r="H6314" s="13">
        <v>961.52499999999998</v>
      </c>
      <c r="I6314" s="13">
        <v>2</v>
      </c>
      <c r="J6314" s="13">
        <v>961.52300000000002</v>
      </c>
      <c r="K6314" s="13">
        <v>1E-3</v>
      </c>
      <c r="L6314" s="13">
        <v>0</v>
      </c>
      <c r="M6314" s="13">
        <v>4.3000000000000002E-5</v>
      </c>
    </row>
    <row r="6315" spans="1:13" ht="15" collapsed="1">
      <c r="A6315" s="13"/>
      <c r="B6315" s="13" t="s">
        <v>7366</v>
      </c>
      <c r="C6315" s="13"/>
      <c r="D6315" s="13"/>
      <c r="E6315" s="13">
        <v>33.229999999999997</v>
      </c>
      <c r="F6315" s="13">
        <v>1</v>
      </c>
      <c r="G6315" s="13">
        <v>460.74299999999999</v>
      </c>
      <c r="H6315" s="13">
        <v>919.47199999999998</v>
      </c>
      <c r="I6315" s="13">
        <v>2</v>
      </c>
      <c r="J6315" s="13">
        <v>919.476</v>
      </c>
      <c r="K6315" s="13">
        <v>-4.0000000000000001E-3</v>
      </c>
      <c r="L6315" s="13">
        <v>0</v>
      </c>
      <c r="M6315" s="13">
        <v>7.6999999999999996E-4</v>
      </c>
    </row>
    <row r="6316" spans="1:13" ht="15">
      <c r="A6316" s="13" t="s">
        <v>960</v>
      </c>
      <c r="B6316" s="13">
        <v>2</v>
      </c>
      <c r="C6316" s="13"/>
      <c r="D6316" s="13"/>
      <c r="E6316" s="13"/>
      <c r="F6316" s="13">
        <v>3</v>
      </c>
      <c r="G6316" s="13"/>
      <c r="H6316" s="13"/>
      <c r="I6316" s="13"/>
      <c r="J6316" s="13"/>
      <c r="K6316" s="13"/>
      <c r="L6316" s="13"/>
      <c r="M6316" s="13"/>
    </row>
    <row r="6317" spans="1:13" ht="15">
      <c r="A6317" s="13"/>
      <c r="B6317" s="13" t="s">
        <v>4828</v>
      </c>
      <c r="C6317" s="13"/>
      <c r="D6317" s="13"/>
      <c r="E6317" s="13">
        <v>34.369999999999997</v>
      </c>
      <c r="F6317" s="13">
        <v>1</v>
      </c>
      <c r="G6317" s="13">
        <v>514.803</v>
      </c>
      <c r="H6317" s="13">
        <v>1027.5909999999999</v>
      </c>
      <c r="I6317" s="13">
        <v>2</v>
      </c>
      <c r="J6317" s="13">
        <v>1027.5909999999999</v>
      </c>
      <c r="K6317" s="13">
        <v>0</v>
      </c>
      <c r="L6317" s="13">
        <v>0</v>
      </c>
      <c r="M6317" s="13">
        <v>5.9999999999999995E-4</v>
      </c>
    </row>
    <row r="6318" spans="1:13" ht="15">
      <c r="A6318" s="13"/>
      <c r="B6318" s="13" t="s">
        <v>6878</v>
      </c>
      <c r="C6318" s="13"/>
      <c r="D6318" s="13"/>
      <c r="E6318" s="13">
        <v>34.15</v>
      </c>
      <c r="F6318" s="13">
        <v>2</v>
      </c>
      <c r="G6318" s="13">
        <v>712.94</v>
      </c>
      <c r="H6318" s="13">
        <v>1423.865</v>
      </c>
      <c r="I6318" s="13">
        <v>2</v>
      </c>
      <c r="J6318" s="13">
        <v>1423.865</v>
      </c>
      <c r="K6318" s="13">
        <v>0</v>
      </c>
      <c r="L6318" s="13">
        <v>0</v>
      </c>
      <c r="M6318" s="13">
        <v>6.4999999999999997E-4</v>
      </c>
    </row>
    <row r="6319" spans="1:13" ht="15">
      <c r="A6319" s="13" t="s">
        <v>363</v>
      </c>
      <c r="B6319" s="13">
        <v>2</v>
      </c>
      <c r="C6319" s="13"/>
      <c r="D6319" s="13"/>
      <c r="E6319" s="13"/>
      <c r="F6319" s="13">
        <v>2</v>
      </c>
      <c r="G6319" s="13"/>
      <c r="H6319" s="13"/>
      <c r="I6319" s="13"/>
      <c r="J6319" s="13"/>
      <c r="K6319" s="13"/>
      <c r="L6319" s="13"/>
      <c r="M6319" s="13"/>
    </row>
    <row r="6320" spans="1:13" ht="15" collapsed="1">
      <c r="A6320" s="13"/>
      <c r="B6320" s="13" t="s">
        <v>3466</v>
      </c>
      <c r="C6320" s="13"/>
      <c r="D6320" s="13"/>
      <c r="E6320" s="13">
        <v>34.869999999999997</v>
      </c>
      <c r="F6320" s="13">
        <v>1</v>
      </c>
      <c r="G6320" s="13">
        <v>602.80700000000002</v>
      </c>
      <c r="H6320" s="13">
        <v>1203.5989999999999</v>
      </c>
      <c r="I6320" s="13">
        <v>2</v>
      </c>
      <c r="J6320" s="13">
        <v>1203.598</v>
      </c>
      <c r="K6320" s="13">
        <v>1E-3</v>
      </c>
      <c r="L6320" s="13">
        <v>0</v>
      </c>
      <c r="M6320" s="13">
        <v>5.4000000000000001E-4</v>
      </c>
    </row>
    <row r="6321" spans="1:13" ht="15">
      <c r="A6321" s="13"/>
      <c r="B6321" s="13" t="s">
        <v>3468</v>
      </c>
      <c r="C6321" s="13"/>
      <c r="D6321" s="13"/>
      <c r="E6321" s="13">
        <v>23.44</v>
      </c>
      <c r="F6321" s="13">
        <v>1</v>
      </c>
      <c r="G6321" s="13">
        <v>534.279</v>
      </c>
      <c r="H6321" s="13">
        <v>1599.816</v>
      </c>
      <c r="I6321" s="13">
        <v>3</v>
      </c>
      <c r="J6321" s="13">
        <v>1598.8150000000001</v>
      </c>
      <c r="K6321" s="13">
        <v>1.0009999999999999</v>
      </c>
      <c r="L6321" s="13">
        <v>0</v>
      </c>
      <c r="M6321" s="13">
        <v>6.3E-3</v>
      </c>
    </row>
    <row r="6322" spans="1:13" ht="15">
      <c r="A6322" s="13" t="s">
        <v>1536</v>
      </c>
      <c r="B6322" s="13">
        <v>2</v>
      </c>
      <c r="C6322" s="13"/>
      <c r="D6322" s="13"/>
      <c r="E6322" s="13"/>
      <c r="F6322" s="13">
        <v>2</v>
      </c>
      <c r="G6322" s="13"/>
      <c r="H6322" s="13"/>
      <c r="I6322" s="13"/>
      <c r="J6322" s="13"/>
      <c r="K6322" s="13"/>
      <c r="L6322" s="13"/>
      <c r="M6322" s="13"/>
    </row>
    <row r="6323" spans="1:13" ht="15">
      <c r="A6323" s="13"/>
      <c r="B6323" s="13" t="s">
        <v>7368</v>
      </c>
      <c r="C6323" s="13"/>
      <c r="D6323" s="13"/>
      <c r="E6323" s="13">
        <v>52.91</v>
      </c>
      <c r="F6323" s="13">
        <v>1</v>
      </c>
      <c r="G6323" s="13">
        <v>575</v>
      </c>
      <c r="H6323" s="13">
        <v>1721.979</v>
      </c>
      <c r="I6323" s="13">
        <v>3</v>
      </c>
      <c r="J6323" s="13">
        <v>1720.9760000000001</v>
      </c>
      <c r="K6323" s="13">
        <v>1.0029999999999999</v>
      </c>
      <c r="L6323" s="13">
        <v>0</v>
      </c>
      <c r="M6323" s="13">
        <v>1.9000000000000001E-5</v>
      </c>
    </row>
    <row r="6324" spans="1:13" ht="15">
      <c r="A6324" s="13"/>
      <c r="B6324" s="13" t="s">
        <v>5653</v>
      </c>
      <c r="C6324" s="13"/>
      <c r="D6324" s="13"/>
      <c r="E6324" s="13">
        <v>26.64</v>
      </c>
      <c r="F6324" s="13">
        <v>1</v>
      </c>
      <c r="G6324" s="13">
        <v>611.30799999999999</v>
      </c>
      <c r="H6324" s="13">
        <v>1220.6010000000001</v>
      </c>
      <c r="I6324" s="13">
        <v>2</v>
      </c>
      <c r="J6324" s="13">
        <v>1220.604</v>
      </c>
      <c r="K6324" s="13">
        <v>-2E-3</v>
      </c>
      <c r="L6324" s="13">
        <v>0</v>
      </c>
      <c r="M6324" s="13">
        <v>0.01</v>
      </c>
    </row>
    <row r="6325" spans="1:13" ht="15">
      <c r="A6325" s="13" t="s">
        <v>962</v>
      </c>
      <c r="B6325" s="13">
        <v>2</v>
      </c>
      <c r="C6325" s="13"/>
      <c r="D6325" s="13"/>
      <c r="E6325" s="13"/>
      <c r="F6325" s="13">
        <v>2</v>
      </c>
      <c r="G6325" s="13"/>
      <c r="H6325" s="13"/>
      <c r="I6325" s="13"/>
      <c r="J6325" s="13"/>
      <c r="K6325" s="13"/>
      <c r="L6325" s="13"/>
      <c r="M6325" s="13"/>
    </row>
    <row r="6326" spans="1:13" ht="15" collapsed="1">
      <c r="A6326" s="13"/>
      <c r="B6326" s="13" t="s">
        <v>4835</v>
      </c>
      <c r="C6326" s="13"/>
      <c r="D6326" s="13"/>
      <c r="E6326" s="13">
        <v>40.729999999999997</v>
      </c>
      <c r="F6326" s="13">
        <v>1</v>
      </c>
      <c r="G6326" s="13">
        <v>501.28399999999999</v>
      </c>
      <c r="H6326" s="13">
        <v>1500.8309999999999</v>
      </c>
      <c r="I6326" s="13">
        <v>3</v>
      </c>
      <c r="J6326" s="13">
        <v>1500.83</v>
      </c>
      <c r="K6326" s="13">
        <v>1E-3</v>
      </c>
      <c r="L6326" s="13">
        <v>0</v>
      </c>
      <c r="M6326" s="13">
        <v>1.4999999999999999E-4</v>
      </c>
    </row>
    <row r="6327" spans="1:13" ht="15">
      <c r="A6327" s="13"/>
      <c r="B6327" s="13" t="s">
        <v>4837</v>
      </c>
      <c r="C6327" s="13"/>
      <c r="D6327" s="13"/>
      <c r="E6327" s="13">
        <v>34.409999999999997</v>
      </c>
      <c r="F6327" s="13">
        <v>1</v>
      </c>
      <c r="G6327" s="13">
        <v>443.90199999999999</v>
      </c>
      <c r="H6327" s="13">
        <v>1328.683</v>
      </c>
      <c r="I6327" s="13">
        <v>3</v>
      </c>
      <c r="J6327" s="13">
        <v>1328.684</v>
      </c>
      <c r="K6327" s="13">
        <v>0</v>
      </c>
      <c r="L6327" s="13">
        <v>0</v>
      </c>
      <c r="M6327" s="13">
        <v>5.9000000000000003E-4</v>
      </c>
    </row>
    <row r="6328" spans="1:13" ht="15">
      <c r="A6328" s="13" t="s">
        <v>1173</v>
      </c>
      <c r="B6328" s="13">
        <v>2</v>
      </c>
      <c r="C6328" s="13"/>
      <c r="D6328" s="13"/>
      <c r="E6328" s="13"/>
      <c r="F6328" s="13">
        <v>2</v>
      </c>
      <c r="G6328" s="13"/>
      <c r="H6328" s="13"/>
      <c r="I6328" s="13"/>
      <c r="J6328" s="13"/>
      <c r="K6328" s="13"/>
      <c r="L6328" s="13"/>
      <c r="M6328" s="13"/>
    </row>
    <row r="6329" spans="1:13" ht="15">
      <c r="A6329" s="13"/>
      <c r="B6329" s="13" t="s">
        <v>5234</v>
      </c>
      <c r="C6329" s="13"/>
      <c r="D6329" s="13"/>
      <c r="E6329" s="13">
        <v>33.11</v>
      </c>
      <c r="F6329" s="13">
        <v>1</v>
      </c>
      <c r="G6329" s="13">
        <v>416.767</v>
      </c>
      <c r="H6329" s="13">
        <v>831.52</v>
      </c>
      <c r="I6329" s="13">
        <v>2</v>
      </c>
      <c r="J6329" s="13">
        <v>831.52200000000005</v>
      </c>
      <c r="K6329" s="13">
        <v>-2E-3</v>
      </c>
      <c r="L6329" s="13">
        <v>0</v>
      </c>
      <c r="M6329" s="13">
        <v>4.8999999999999998E-4</v>
      </c>
    </row>
    <row r="6330" spans="1:13" ht="15">
      <c r="A6330" s="13"/>
      <c r="B6330" s="13" t="s">
        <v>5233</v>
      </c>
      <c r="C6330" s="13"/>
      <c r="D6330" s="13"/>
      <c r="E6330" s="13">
        <v>21.03</v>
      </c>
      <c r="F6330" s="13">
        <v>1</v>
      </c>
      <c r="G6330" s="13">
        <v>733.44299999999998</v>
      </c>
      <c r="H6330" s="13">
        <v>1464.8710000000001</v>
      </c>
      <c r="I6330" s="13">
        <v>2</v>
      </c>
      <c r="J6330" s="13">
        <v>1464.866</v>
      </c>
      <c r="K6330" s="13">
        <v>4.0000000000000001E-3</v>
      </c>
      <c r="L6330" s="13">
        <v>0</v>
      </c>
      <c r="M6330" s="13">
        <v>1.2999999999999999E-2</v>
      </c>
    </row>
    <row r="6331" spans="1:13" ht="15">
      <c r="A6331" s="13" t="s">
        <v>1045</v>
      </c>
      <c r="B6331" s="13">
        <v>2</v>
      </c>
      <c r="C6331" s="13"/>
      <c r="D6331" s="13"/>
      <c r="E6331" s="13"/>
      <c r="F6331" s="13">
        <v>2</v>
      </c>
      <c r="G6331" s="13"/>
      <c r="H6331" s="13"/>
      <c r="I6331" s="13"/>
      <c r="J6331" s="13"/>
      <c r="K6331" s="13"/>
      <c r="L6331" s="13"/>
      <c r="M6331" s="13"/>
    </row>
    <row r="6332" spans="1:13" ht="15">
      <c r="A6332" s="13"/>
      <c r="B6332" s="13" t="s">
        <v>5235</v>
      </c>
      <c r="C6332" s="13"/>
      <c r="D6332" s="13"/>
      <c r="E6332" s="13">
        <v>51.25</v>
      </c>
      <c r="F6332" s="13">
        <v>1</v>
      </c>
      <c r="G6332" s="13">
        <v>417.59899999999999</v>
      </c>
      <c r="H6332" s="13">
        <v>1249.7760000000001</v>
      </c>
      <c r="I6332" s="13">
        <v>3</v>
      </c>
      <c r="J6332" s="13">
        <v>1249.7760000000001</v>
      </c>
      <c r="K6332" s="13">
        <v>0</v>
      </c>
      <c r="L6332" s="13">
        <v>0</v>
      </c>
      <c r="M6332" s="13">
        <v>7.5000000000000002E-6</v>
      </c>
    </row>
    <row r="6333" spans="1:13" ht="15">
      <c r="A6333" s="13"/>
      <c r="B6333" s="13" t="s">
        <v>5235</v>
      </c>
      <c r="C6333" s="13"/>
      <c r="D6333" s="13"/>
      <c r="E6333" s="13">
        <v>28.42</v>
      </c>
      <c r="F6333" s="13">
        <v>1</v>
      </c>
      <c r="G6333" s="13">
        <v>625.89499999999998</v>
      </c>
      <c r="H6333" s="13">
        <v>1249.7750000000001</v>
      </c>
      <c r="I6333" s="13">
        <v>2</v>
      </c>
      <c r="J6333" s="13">
        <v>1249.7760000000001</v>
      </c>
      <c r="K6333" s="13">
        <v>-1E-3</v>
      </c>
      <c r="L6333" s="13">
        <v>0</v>
      </c>
      <c r="M6333" s="13">
        <v>1.4E-3</v>
      </c>
    </row>
    <row r="6334" spans="1:13" ht="15">
      <c r="A6334" s="13" t="s">
        <v>703</v>
      </c>
      <c r="B6334" s="13">
        <v>2</v>
      </c>
      <c r="C6334" s="13"/>
      <c r="D6334" s="13"/>
      <c r="E6334" s="13"/>
      <c r="F6334" s="13">
        <v>3</v>
      </c>
      <c r="G6334" s="13"/>
      <c r="H6334" s="13"/>
      <c r="I6334" s="13"/>
      <c r="J6334" s="13"/>
      <c r="K6334" s="13"/>
      <c r="L6334" s="13"/>
      <c r="M6334" s="13"/>
    </row>
    <row r="6335" spans="1:13" ht="15">
      <c r="A6335" s="13"/>
      <c r="B6335" s="13" t="s">
        <v>4471</v>
      </c>
      <c r="C6335" s="13"/>
      <c r="D6335" s="13"/>
      <c r="E6335" s="13">
        <v>27.26</v>
      </c>
      <c r="F6335" s="13">
        <v>2</v>
      </c>
      <c r="G6335" s="13">
        <v>600.34</v>
      </c>
      <c r="H6335" s="13">
        <v>1198.665</v>
      </c>
      <c r="I6335" s="13">
        <v>2</v>
      </c>
      <c r="J6335" s="13">
        <v>1198.6669999999999</v>
      </c>
      <c r="K6335" s="13">
        <v>-2E-3</v>
      </c>
      <c r="L6335" s="13">
        <v>0</v>
      </c>
      <c r="M6335" s="13">
        <v>2.8E-3</v>
      </c>
    </row>
    <row r="6336" spans="1:13" ht="15" collapsed="1">
      <c r="A6336" s="13"/>
      <c r="B6336" s="13" t="s">
        <v>4472</v>
      </c>
      <c r="C6336" s="13"/>
      <c r="D6336" s="13"/>
      <c r="E6336" s="13">
        <v>22.96</v>
      </c>
      <c r="F6336" s="13">
        <v>1</v>
      </c>
      <c r="G6336" s="13">
        <v>579.75599999999997</v>
      </c>
      <c r="H6336" s="13">
        <v>1157.498</v>
      </c>
      <c r="I6336" s="13">
        <v>2</v>
      </c>
      <c r="J6336" s="13">
        <v>1157.5</v>
      </c>
      <c r="K6336" s="13">
        <v>-1E-3</v>
      </c>
      <c r="L6336" s="13">
        <v>0</v>
      </c>
      <c r="M6336" s="13">
        <v>5.1000000000000004E-3</v>
      </c>
    </row>
    <row r="6337" spans="1:13" ht="15">
      <c r="A6337" s="13" t="s">
        <v>659</v>
      </c>
      <c r="B6337" s="13">
        <v>2</v>
      </c>
      <c r="C6337" s="13"/>
      <c r="D6337" s="13"/>
      <c r="E6337" s="13"/>
      <c r="F6337" s="13">
        <v>2</v>
      </c>
      <c r="G6337" s="13"/>
      <c r="H6337" s="13"/>
      <c r="I6337" s="13"/>
      <c r="J6337" s="13"/>
      <c r="K6337" s="13"/>
      <c r="L6337" s="13"/>
      <c r="M6337" s="13"/>
    </row>
    <row r="6338" spans="1:13" ht="15">
      <c r="A6338" s="13"/>
      <c r="B6338" s="13" t="s">
        <v>4838</v>
      </c>
      <c r="C6338" s="13"/>
      <c r="D6338" s="13"/>
      <c r="E6338" s="13">
        <v>63.8</v>
      </c>
      <c r="F6338" s="13">
        <v>1</v>
      </c>
      <c r="G6338" s="13">
        <v>542.80899999999997</v>
      </c>
      <c r="H6338" s="13">
        <v>1083.604</v>
      </c>
      <c r="I6338" s="13">
        <v>2</v>
      </c>
      <c r="J6338" s="13">
        <v>1083.604</v>
      </c>
      <c r="K6338" s="13">
        <v>0</v>
      </c>
      <c r="L6338" s="13">
        <v>0</v>
      </c>
      <c r="M6338" s="13">
        <v>1.7999999999999999E-6</v>
      </c>
    </row>
    <row r="6339" spans="1:13" ht="15">
      <c r="A6339" s="13"/>
      <c r="B6339" s="13" t="s">
        <v>4839</v>
      </c>
      <c r="C6339" s="13"/>
      <c r="D6339" s="13"/>
      <c r="E6339" s="13">
        <v>25.6</v>
      </c>
      <c r="F6339" s="13">
        <v>1</v>
      </c>
      <c r="G6339" s="13">
        <v>604.34299999999996</v>
      </c>
      <c r="H6339" s="13">
        <v>1206.671</v>
      </c>
      <c r="I6339" s="13">
        <v>2</v>
      </c>
      <c r="J6339" s="13">
        <v>1206.6759999999999</v>
      </c>
      <c r="K6339" s="13">
        <v>-5.0000000000000001E-3</v>
      </c>
      <c r="L6339" s="13">
        <v>0</v>
      </c>
      <c r="M6339" s="13">
        <v>4.0000000000000001E-3</v>
      </c>
    </row>
    <row r="6340" spans="1:13" ht="15">
      <c r="A6340" s="13" t="s">
        <v>575</v>
      </c>
      <c r="B6340" s="13">
        <v>2</v>
      </c>
      <c r="C6340" s="13"/>
      <c r="D6340" s="13"/>
      <c r="E6340" s="13"/>
      <c r="F6340" s="13">
        <v>3</v>
      </c>
      <c r="G6340" s="13"/>
      <c r="H6340" s="13"/>
      <c r="I6340" s="13"/>
      <c r="J6340" s="13"/>
      <c r="K6340" s="13"/>
      <c r="L6340" s="13"/>
      <c r="M6340" s="13"/>
    </row>
    <row r="6341" spans="1:13" ht="15" collapsed="1">
      <c r="A6341" s="13"/>
      <c r="B6341" s="13" t="s">
        <v>4199</v>
      </c>
      <c r="C6341" s="13"/>
      <c r="D6341" s="13"/>
      <c r="E6341" s="13">
        <v>46.57</v>
      </c>
      <c r="F6341" s="13">
        <v>2</v>
      </c>
      <c r="G6341" s="13">
        <v>626.86599999999999</v>
      </c>
      <c r="H6341" s="13">
        <v>1251.7180000000001</v>
      </c>
      <c r="I6341" s="13">
        <v>2</v>
      </c>
      <c r="J6341" s="13">
        <v>1251.7190000000001</v>
      </c>
      <c r="K6341" s="13">
        <v>-1E-3</v>
      </c>
      <c r="L6341" s="13">
        <v>0</v>
      </c>
      <c r="M6341" s="13">
        <v>8.2000000000000001E-5</v>
      </c>
    </row>
    <row r="6342" spans="1:13" ht="15">
      <c r="A6342" s="13"/>
      <c r="B6342" s="13" t="s">
        <v>6800</v>
      </c>
      <c r="C6342" s="13"/>
      <c r="D6342" s="13"/>
      <c r="E6342" s="13">
        <v>26.94</v>
      </c>
      <c r="F6342" s="13">
        <v>1</v>
      </c>
      <c r="G6342" s="13">
        <v>442.58</v>
      </c>
      <c r="H6342" s="13">
        <v>1324.7180000000001</v>
      </c>
      <c r="I6342" s="13">
        <v>3</v>
      </c>
      <c r="J6342" s="13">
        <v>1324.7170000000001</v>
      </c>
      <c r="K6342" s="13">
        <v>0</v>
      </c>
      <c r="L6342" s="13">
        <v>0</v>
      </c>
      <c r="M6342" s="13">
        <v>3.0000000000000001E-3</v>
      </c>
    </row>
    <row r="6343" spans="1:13" ht="15">
      <c r="A6343" s="13" t="s">
        <v>963</v>
      </c>
      <c r="B6343" s="13">
        <v>2</v>
      </c>
      <c r="C6343" s="13"/>
      <c r="D6343" s="13"/>
      <c r="E6343" s="13"/>
      <c r="F6343" s="13">
        <v>2</v>
      </c>
      <c r="G6343" s="13"/>
      <c r="H6343" s="13"/>
      <c r="I6343" s="13"/>
      <c r="J6343" s="13"/>
      <c r="K6343" s="13"/>
      <c r="L6343" s="13"/>
      <c r="M6343" s="13"/>
    </row>
    <row r="6344" spans="1:13" ht="15">
      <c r="A6344" s="13"/>
      <c r="B6344" s="13" t="s">
        <v>7699</v>
      </c>
      <c r="C6344" s="13"/>
      <c r="D6344" s="13"/>
      <c r="E6344" s="13">
        <v>29.93</v>
      </c>
      <c r="F6344" s="13">
        <v>1</v>
      </c>
      <c r="G6344" s="13">
        <v>482.75900000000001</v>
      </c>
      <c r="H6344" s="13">
        <v>963.50300000000004</v>
      </c>
      <c r="I6344" s="13">
        <v>2</v>
      </c>
      <c r="J6344" s="13">
        <v>963.50300000000004</v>
      </c>
      <c r="K6344" s="13">
        <v>0</v>
      </c>
      <c r="L6344" s="13">
        <v>0</v>
      </c>
      <c r="M6344" s="13">
        <v>1.6000000000000001E-3</v>
      </c>
    </row>
    <row r="6345" spans="1:13" ht="15">
      <c r="A6345" s="13"/>
      <c r="B6345" s="13" t="s">
        <v>4849</v>
      </c>
      <c r="C6345" s="13"/>
      <c r="D6345" s="13"/>
      <c r="E6345" s="13">
        <v>23.85</v>
      </c>
      <c r="F6345" s="13">
        <v>1</v>
      </c>
      <c r="G6345" s="13">
        <v>561.79399999999998</v>
      </c>
      <c r="H6345" s="13">
        <v>1121.5740000000001</v>
      </c>
      <c r="I6345" s="13">
        <v>2</v>
      </c>
      <c r="J6345" s="13">
        <v>1121.5719999999999</v>
      </c>
      <c r="K6345" s="13">
        <v>2E-3</v>
      </c>
      <c r="L6345" s="13">
        <v>0</v>
      </c>
      <c r="M6345" s="13">
        <v>8.3000000000000001E-3</v>
      </c>
    </row>
    <row r="6346" spans="1:13" ht="15">
      <c r="A6346" s="13" t="s">
        <v>477</v>
      </c>
      <c r="B6346" s="13">
        <v>2</v>
      </c>
      <c r="C6346" s="13"/>
      <c r="D6346" s="13"/>
      <c r="E6346" s="13"/>
      <c r="F6346" s="13">
        <v>2</v>
      </c>
      <c r="G6346" s="13"/>
      <c r="H6346" s="13"/>
      <c r="I6346" s="13"/>
      <c r="J6346" s="13"/>
      <c r="K6346" s="13"/>
      <c r="L6346" s="13"/>
      <c r="M6346" s="13"/>
    </row>
    <row r="6347" spans="1:13" ht="15" collapsed="1">
      <c r="A6347" s="13"/>
      <c r="B6347" s="13" t="s">
        <v>3725</v>
      </c>
      <c r="C6347" s="13"/>
      <c r="D6347" s="13"/>
      <c r="E6347" s="13">
        <v>26.17</v>
      </c>
      <c r="F6347" s="13">
        <v>1</v>
      </c>
      <c r="G6347" s="13">
        <v>596.98400000000004</v>
      </c>
      <c r="H6347" s="13">
        <v>1787.9290000000001</v>
      </c>
      <c r="I6347" s="13">
        <v>3</v>
      </c>
      <c r="J6347" s="13">
        <v>1787.931</v>
      </c>
      <c r="K6347" s="13">
        <v>-2E-3</v>
      </c>
      <c r="L6347" s="13">
        <v>0</v>
      </c>
      <c r="M6347" s="13">
        <v>3.5000000000000001E-3</v>
      </c>
    </row>
    <row r="6348" spans="1:13" ht="15">
      <c r="A6348" s="13"/>
      <c r="B6348" s="13" t="s">
        <v>3723</v>
      </c>
      <c r="C6348" s="13"/>
      <c r="D6348" s="13"/>
      <c r="E6348" s="13">
        <v>21.01</v>
      </c>
      <c r="F6348" s="13">
        <v>1</v>
      </c>
      <c r="G6348" s="13">
        <v>520.27800000000002</v>
      </c>
      <c r="H6348" s="13">
        <v>1557.8109999999999</v>
      </c>
      <c r="I6348" s="13">
        <v>3</v>
      </c>
      <c r="J6348" s="13">
        <v>1556.8050000000001</v>
      </c>
      <c r="K6348" s="13">
        <v>1.006</v>
      </c>
      <c r="L6348" s="13">
        <v>0</v>
      </c>
      <c r="M6348" s="13">
        <v>1.0999999999999999E-2</v>
      </c>
    </row>
    <row r="6349" spans="1:13" ht="15">
      <c r="A6349" s="13" t="s">
        <v>1537</v>
      </c>
      <c r="B6349" s="13">
        <v>2</v>
      </c>
      <c r="C6349" s="13"/>
      <c r="D6349" s="13"/>
      <c r="E6349" s="13"/>
      <c r="F6349" s="13">
        <v>2</v>
      </c>
      <c r="G6349" s="13"/>
      <c r="H6349" s="13"/>
      <c r="I6349" s="13"/>
      <c r="J6349" s="13"/>
      <c r="K6349" s="13"/>
      <c r="L6349" s="13"/>
      <c r="M6349" s="13"/>
    </row>
    <row r="6350" spans="1:13" ht="15">
      <c r="A6350" s="13"/>
      <c r="B6350" s="13" t="s">
        <v>7791</v>
      </c>
      <c r="C6350" s="13"/>
      <c r="D6350" s="13"/>
      <c r="E6350" s="13">
        <v>35.47</v>
      </c>
      <c r="F6350" s="13">
        <v>1</v>
      </c>
      <c r="G6350" s="13">
        <v>599.28599999999994</v>
      </c>
      <c r="H6350" s="13">
        <v>1196.558</v>
      </c>
      <c r="I6350" s="13">
        <v>2</v>
      </c>
      <c r="J6350" s="13">
        <v>1196.5609999999999</v>
      </c>
      <c r="K6350" s="13">
        <v>-4.0000000000000001E-3</v>
      </c>
      <c r="L6350" s="13">
        <v>0</v>
      </c>
      <c r="M6350" s="13">
        <v>7.7999999999999999E-4</v>
      </c>
    </row>
    <row r="6351" spans="1:13" ht="15">
      <c r="A6351" s="13"/>
      <c r="B6351" s="13" t="s">
        <v>7087</v>
      </c>
      <c r="C6351" s="13"/>
      <c r="D6351" s="13"/>
      <c r="E6351" s="13">
        <v>24.73</v>
      </c>
      <c r="F6351" s="13">
        <v>1</v>
      </c>
      <c r="G6351" s="13">
        <v>660.81500000000005</v>
      </c>
      <c r="H6351" s="13">
        <v>1319.615</v>
      </c>
      <c r="I6351" s="13">
        <v>2</v>
      </c>
      <c r="J6351" s="13">
        <v>1319.6179999999999</v>
      </c>
      <c r="K6351" s="13">
        <v>-3.0000000000000001E-3</v>
      </c>
      <c r="L6351" s="13">
        <v>0</v>
      </c>
      <c r="M6351" s="13">
        <v>1.0999999999999999E-2</v>
      </c>
    </row>
    <row r="6352" spans="1:13" ht="15">
      <c r="A6352" s="13" t="s">
        <v>964</v>
      </c>
      <c r="B6352" s="13">
        <v>2</v>
      </c>
      <c r="C6352" s="13"/>
      <c r="D6352" s="13"/>
      <c r="E6352" s="13"/>
      <c r="F6352" s="13">
        <v>2</v>
      </c>
      <c r="G6352" s="13"/>
      <c r="H6352" s="13"/>
      <c r="I6352" s="13"/>
      <c r="J6352" s="13"/>
      <c r="K6352" s="13"/>
      <c r="L6352" s="13"/>
      <c r="M6352" s="13"/>
    </row>
    <row r="6353" spans="1:13" ht="15" collapsed="1">
      <c r="A6353" s="13"/>
      <c r="B6353" s="13" t="s">
        <v>4852</v>
      </c>
      <c r="C6353" s="13"/>
      <c r="D6353" s="13"/>
      <c r="E6353" s="13">
        <v>26.13</v>
      </c>
      <c r="F6353" s="13">
        <v>1</v>
      </c>
      <c r="G6353" s="13">
        <v>790.96400000000006</v>
      </c>
      <c r="H6353" s="13">
        <v>1579.914</v>
      </c>
      <c r="I6353" s="13">
        <v>2</v>
      </c>
      <c r="J6353" s="13">
        <v>1578.9090000000001</v>
      </c>
      <c r="K6353" s="13">
        <v>1.0049999999999999</v>
      </c>
      <c r="L6353" s="13">
        <v>0</v>
      </c>
      <c r="M6353" s="13">
        <v>8.0000000000000002E-3</v>
      </c>
    </row>
    <row r="6354" spans="1:13" ht="15">
      <c r="A6354" s="13"/>
      <c r="B6354" s="13" t="s">
        <v>4853</v>
      </c>
      <c r="C6354" s="13"/>
      <c r="D6354" s="13"/>
      <c r="E6354" s="13">
        <v>23.84</v>
      </c>
      <c r="F6354" s="13">
        <v>1</v>
      </c>
      <c r="G6354" s="13">
        <v>529.76099999999997</v>
      </c>
      <c r="H6354" s="13">
        <v>1057.5070000000001</v>
      </c>
      <c r="I6354" s="13">
        <v>2</v>
      </c>
      <c r="J6354" s="13">
        <v>1057.508</v>
      </c>
      <c r="K6354" s="13">
        <v>-1E-3</v>
      </c>
      <c r="L6354" s="13">
        <v>0</v>
      </c>
      <c r="M6354" s="13">
        <v>7.6E-3</v>
      </c>
    </row>
    <row r="6355" spans="1:13" ht="15">
      <c r="A6355" s="13" t="s">
        <v>590</v>
      </c>
      <c r="B6355" s="13">
        <v>2</v>
      </c>
      <c r="C6355" s="13"/>
      <c r="D6355" s="13"/>
      <c r="E6355" s="13"/>
      <c r="F6355" s="13">
        <v>2</v>
      </c>
      <c r="G6355" s="13"/>
      <c r="H6355" s="13"/>
      <c r="I6355" s="13"/>
      <c r="J6355" s="13"/>
      <c r="K6355" s="13"/>
      <c r="L6355" s="13"/>
      <c r="M6355" s="13"/>
    </row>
    <row r="6356" spans="1:13" ht="15">
      <c r="A6356" s="13"/>
      <c r="B6356" s="13" t="s">
        <v>4487</v>
      </c>
      <c r="C6356" s="13"/>
      <c r="D6356" s="13"/>
      <c r="E6356" s="13">
        <v>27.29</v>
      </c>
      <c r="F6356" s="13">
        <v>1</v>
      </c>
      <c r="G6356" s="13">
        <v>495.27499999999998</v>
      </c>
      <c r="H6356" s="13">
        <v>1482.8040000000001</v>
      </c>
      <c r="I6356" s="13">
        <v>3</v>
      </c>
      <c r="J6356" s="13">
        <v>1482.8040000000001</v>
      </c>
      <c r="K6356" s="13">
        <v>0</v>
      </c>
      <c r="L6356" s="13">
        <v>0</v>
      </c>
      <c r="M6356" s="13">
        <v>0.01</v>
      </c>
    </row>
    <row r="6357" spans="1:13" ht="15">
      <c r="A6357" s="13"/>
      <c r="B6357" s="13" t="s">
        <v>4487</v>
      </c>
      <c r="C6357" s="13"/>
      <c r="D6357" s="13"/>
      <c r="E6357" s="13">
        <v>22.84</v>
      </c>
      <c r="F6357" s="13">
        <v>1</v>
      </c>
      <c r="G6357" s="13">
        <v>742.41</v>
      </c>
      <c r="H6357" s="13">
        <v>1482.8050000000001</v>
      </c>
      <c r="I6357" s="13">
        <v>2</v>
      </c>
      <c r="J6357" s="13">
        <v>1482.8040000000001</v>
      </c>
      <c r="K6357" s="13">
        <v>1E-3</v>
      </c>
      <c r="L6357" s="13">
        <v>0</v>
      </c>
      <c r="M6357" s="13">
        <v>9.5999999999999992E-3</v>
      </c>
    </row>
    <row r="6358" spans="1:13" ht="15">
      <c r="A6358" s="13" t="s">
        <v>1047</v>
      </c>
      <c r="B6358" s="13">
        <v>2</v>
      </c>
      <c r="C6358" s="13"/>
      <c r="D6358" s="13"/>
      <c r="E6358" s="13"/>
      <c r="F6358" s="13">
        <v>2</v>
      </c>
      <c r="G6358" s="13"/>
      <c r="H6358" s="13"/>
      <c r="I6358" s="13"/>
      <c r="J6358" s="13"/>
      <c r="K6358" s="13"/>
      <c r="L6358" s="13"/>
      <c r="M6358" s="13"/>
    </row>
    <row r="6359" spans="1:13" ht="15">
      <c r="A6359" s="13"/>
      <c r="B6359" s="13" t="s">
        <v>5238</v>
      </c>
      <c r="C6359" s="13" t="s">
        <v>91</v>
      </c>
      <c r="D6359" s="13" t="s">
        <v>163</v>
      </c>
      <c r="E6359" s="13">
        <v>50.39</v>
      </c>
      <c r="F6359" s="13">
        <v>1</v>
      </c>
      <c r="G6359" s="13">
        <v>620.84900000000005</v>
      </c>
      <c r="H6359" s="13">
        <v>1239.683</v>
      </c>
      <c r="I6359" s="13">
        <v>2</v>
      </c>
      <c r="J6359" s="13">
        <v>1239.682</v>
      </c>
      <c r="K6359" s="13">
        <v>1E-3</v>
      </c>
      <c r="L6359" s="13">
        <v>0</v>
      </c>
      <c r="M6359" s="13">
        <v>1.9000000000000001E-5</v>
      </c>
    </row>
    <row r="6360" spans="1:13" ht="15" collapsed="1">
      <c r="A6360" s="13"/>
      <c r="B6360" s="13" t="s">
        <v>5240</v>
      </c>
      <c r="C6360" s="13"/>
      <c r="D6360" s="13"/>
      <c r="E6360" s="13">
        <v>24.83</v>
      </c>
      <c r="F6360" s="13">
        <v>1</v>
      </c>
      <c r="G6360" s="13">
        <v>553.78899999999999</v>
      </c>
      <c r="H6360" s="13">
        <v>1105.5640000000001</v>
      </c>
      <c r="I6360" s="13">
        <v>2</v>
      </c>
      <c r="J6360" s="13">
        <v>1105.566</v>
      </c>
      <c r="K6360" s="13">
        <v>-1E-3</v>
      </c>
      <c r="L6360" s="13">
        <v>0</v>
      </c>
      <c r="M6360" s="13">
        <v>4.7999999999999996E-3</v>
      </c>
    </row>
    <row r="6361" spans="1:13" ht="15">
      <c r="A6361" s="13" t="s">
        <v>626</v>
      </c>
      <c r="B6361" s="13">
        <v>2</v>
      </c>
      <c r="C6361" s="13"/>
      <c r="D6361" s="13"/>
      <c r="E6361" s="13"/>
      <c r="F6361" s="13">
        <v>4</v>
      </c>
      <c r="G6361" s="13"/>
      <c r="H6361" s="13"/>
      <c r="I6361" s="13"/>
      <c r="J6361" s="13"/>
      <c r="K6361" s="13"/>
      <c r="L6361" s="13"/>
      <c r="M6361" s="13"/>
    </row>
    <row r="6362" spans="1:13" ht="15" collapsed="1">
      <c r="A6362" s="13"/>
      <c r="B6362" s="13" t="s">
        <v>4202</v>
      </c>
      <c r="C6362" s="13"/>
      <c r="D6362" s="13"/>
      <c r="E6362" s="13">
        <v>41.33</v>
      </c>
      <c r="F6362" s="13">
        <v>3</v>
      </c>
      <c r="G6362" s="13">
        <v>544.298</v>
      </c>
      <c r="H6362" s="13">
        <v>1086.5820000000001</v>
      </c>
      <c r="I6362" s="13">
        <v>2</v>
      </c>
      <c r="J6362" s="13">
        <v>1086.5820000000001</v>
      </c>
      <c r="K6362" s="13">
        <v>0</v>
      </c>
      <c r="L6362" s="13">
        <v>0</v>
      </c>
      <c r="M6362" s="13">
        <v>6.0999999999999997E-4</v>
      </c>
    </row>
    <row r="6363" spans="1:13" ht="15">
      <c r="A6363" s="13"/>
      <c r="B6363" s="13" t="s">
        <v>4203</v>
      </c>
      <c r="C6363" s="13"/>
      <c r="D6363" s="13"/>
      <c r="E6363" s="13">
        <v>31.49</v>
      </c>
      <c r="F6363" s="13">
        <v>1</v>
      </c>
      <c r="G6363" s="13">
        <v>455.90600000000001</v>
      </c>
      <c r="H6363" s="13">
        <v>1364.6959999999999</v>
      </c>
      <c r="I6363" s="13">
        <v>3</v>
      </c>
      <c r="J6363" s="13">
        <v>1364.6949999999999</v>
      </c>
      <c r="K6363" s="13">
        <v>1E-3</v>
      </c>
      <c r="L6363" s="13">
        <v>0</v>
      </c>
      <c r="M6363" s="13">
        <v>1.1000000000000001E-3</v>
      </c>
    </row>
    <row r="6364" spans="1:13" ht="15">
      <c r="A6364" s="13" t="s">
        <v>1538</v>
      </c>
      <c r="B6364" s="13">
        <v>2</v>
      </c>
      <c r="C6364" s="13"/>
      <c r="D6364" s="13"/>
      <c r="E6364" s="13"/>
      <c r="F6364" s="13">
        <v>2</v>
      </c>
      <c r="G6364" s="13"/>
      <c r="H6364" s="13"/>
      <c r="I6364" s="13"/>
      <c r="J6364" s="13"/>
      <c r="K6364" s="13"/>
      <c r="L6364" s="13"/>
      <c r="M6364" s="13"/>
    </row>
    <row r="6365" spans="1:13" ht="15" collapsed="1">
      <c r="A6365" s="13"/>
      <c r="B6365" s="13" t="s">
        <v>7757</v>
      </c>
      <c r="C6365" s="13"/>
      <c r="D6365" s="13"/>
      <c r="E6365" s="13">
        <v>32.72</v>
      </c>
      <c r="F6365" s="13">
        <v>1</v>
      </c>
      <c r="G6365" s="13">
        <v>457.27699999999999</v>
      </c>
      <c r="H6365" s="13">
        <v>912.53899999999999</v>
      </c>
      <c r="I6365" s="13">
        <v>2</v>
      </c>
      <c r="J6365" s="13">
        <v>912.53899999999999</v>
      </c>
      <c r="K6365" s="13">
        <v>0</v>
      </c>
      <c r="L6365" s="13">
        <v>0</v>
      </c>
      <c r="M6365" s="13">
        <v>2.5999999999999999E-3</v>
      </c>
    </row>
    <row r="6366" spans="1:13" ht="15">
      <c r="A6366" s="13"/>
      <c r="B6366" s="13" t="s">
        <v>10568</v>
      </c>
      <c r="C6366" s="13"/>
      <c r="D6366" s="13"/>
      <c r="E6366" s="13">
        <v>29.72</v>
      </c>
      <c r="F6366" s="13">
        <v>1</v>
      </c>
      <c r="G6366" s="13">
        <v>594.32500000000005</v>
      </c>
      <c r="H6366" s="13">
        <v>1186.636</v>
      </c>
      <c r="I6366" s="13">
        <v>2</v>
      </c>
      <c r="J6366" s="13">
        <v>1186.635</v>
      </c>
      <c r="K6366" s="13">
        <v>1E-3</v>
      </c>
      <c r="L6366" s="13">
        <v>0</v>
      </c>
      <c r="M6366" s="13">
        <v>1.6000000000000001E-3</v>
      </c>
    </row>
    <row r="6367" spans="1:13" ht="15">
      <c r="A6367" s="13" t="s">
        <v>592</v>
      </c>
      <c r="B6367" s="13">
        <v>2</v>
      </c>
      <c r="C6367" s="13"/>
      <c r="D6367" s="13"/>
      <c r="E6367" s="13"/>
      <c r="F6367" s="13">
        <v>3</v>
      </c>
      <c r="G6367" s="13"/>
      <c r="H6367" s="13"/>
      <c r="I6367" s="13"/>
      <c r="J6367" s="13"/>
      <c r="K6367" s="13"/>
      <c r="L6367" s="13"/>
      <c r="M6367" s="13"/>
    </row>
    <row r="6368" spans="1:13" ht="15">
      <c r="A6368" s="13"/>
      <c r="B6368" s="13" t="s">
        <v>4491</v>
      </c>
      <c r="C6368" s="13"/>
      <c r="D6368" s="13"/>
      <c r="E6368" s="13">
        <v>51.44</v>
      </c>
      <c r="F6368" s="13">
        <v>2</v>
      </c>
      <c r="G6368" s="13">
        <v>593.32100000000003</v>
      </c>
      <c r="H6368" s="13">
        <v>1184.6279999999999</v>
      </c>
      <c r="I6368" s="13">
        <v>2</v>
      </c>
      <c r="J6368" s="13">
        <v>1184.6289999999999</v>
      </c>
      <c r="K6368" s="13">
        <v>-1E-3</v>
      </c>
      <c r="L6368" s="13">
        <v>0</v>
      </c>
      <c r="M6368" s="13">
        <v>1.5E-5</v>
      </c>
    </row>
    <row r="6369" spans="1:13" ht="15">
      <c r="A6369" s="13"/>
      <c r="B6369" s="13" t="s">
        <v>4492</v>
      </c>
      <c r="C6369" s="13"/>
      <c r="D6369" s="13"/>
      <c r="E6369" s="13">
        <v>30.64</v>
      </c>
      <c r="F6369" s="13">
        <v>1</v>
      </c>
      <c r="G6369" s="13">
        <v>458.76900000000001</v>
      </c>
      <c r="H6369" s="13">
        <v>915.524</v>
      </c>
      <c r="I6369" s="13">
        <v>2</v>
      </c>
      <c r="J6369" s="13">
        <v>915.52099999999996</v>
      </c>
      <c r="K6369" s="13">
        <v>3.0000000000000001E-3</v>
      </c>
      <c r="L6369" s="13">
        <v>0</v>
      </c>
      <c r="M6369" s="13">
        <v>7.1999999999999998E-3</v>
      </c>
    </row>
    <row r="6370" spans="1:13" ht="15">
      <c r="A6370" s="13" t="s">
        <v>705</v>
      </c>
      <c r="B6370" s="13">
        <v>2</v>
      </c>
      <c r="C6370" s="13"/>
      <c r="D6370" s="13"/>
      <c r="E6370" s="13"/>
      <c r="F6370" s="13">
        <v>2</v>
      </c>
      <c r="G6370" s="13"/>
      <c r="H6370" s="13"/>
      <c r="I6370" s="13"/>
      <c r="J6370" s="13"/>
      <c r="K6370" s="13"/>
      <c r="L6370" s="13"/>
      <c r="M6370" s="13"/>
    </row>
    <row r="6371" spans="1:13" ht="15">
      <c r="A6371" s="13"/>
      <c r="B6371" s="13" t="s">
        <v>4494</v>
      </c>
      <c r="C6371" s="13"/>
      <c r="D6371" s="13"/>
      <c r="E6371" s="13">
        <v>38.26</v>
      </c>
      <c r="F6371" s="13">
        <v>1</v>
      </c>
      <c r="G6371" s="13">
        <v>616.35699999999997</v>
      </c>
      <c r="H6371" s="13">
        <v>1230.6990000000001</v>
      </c>
      <c r="I6371" s="13">
        <v>2</v>
      </c>
      <c r="J6371" s="13">
        <v>1230.6969999999999</v>
      </c>
      <c r="K6371" s="13">
        <v>2E-3</v>
      </c>
      <c r="L6371" s="13">
        <v>0</v>
      </c>
      <c r="M6371" s="13">
        <v>1E-3</v>
      </c>
    </row>
    <row r="6372" spans="1:13" ht="15">
      <c r="A6372" s="13"/>
      <c r="B6372" s="13" t="s">
        <v>4495</v>
      </c>
      <c r="C6372" s="13"/>
      <c r="D6372" s="13"/>
      <c r="E6372" s="13">
        <v>23.38</v>
      </c>
      <c r="F6372" s="13">
        <v>1</v>
      </c>
      <c r="G6372" s="13">
        <v>527.798</v>
      </c>
      <c r="H6372" s="13">
        <v>1053.5820000000001</v>
      </c>
      <c r="I6372" s="13">
        <v>2</v>
      </c>
      <c r="J6372" s="13">
        <v>1053.5820000000001</v>
      </c>
      <c r="K6372" s="13">
        <v>0</v>
      </c>
      <c r="L6372" s="13">
        <v>0</v>
      </c>
      <c r="M6372" s="13">
        <v>1.7000000000000001E-2</v>
      </c>
    </row>
    <row r="6373" spans="1:13" ht="15">
      <c r="A6373" s="13" t="s">
        <v>337</v>
      </c>
      <c r="B6373" s="13">
        <v>2</v>
      </c>
      <c r="C6373" s="13"/>
      <c r="D6373" s="13"/>
      <c r="E6373" s="13"/>
      <c r="F6373" s="13">
        <v>2</v>
      </c>
      <c r="G6373" s="13"/>
      <c r="H6373" s="13"/>
      <c r="I6373" s="13"/>
      <c r="J6373" s="13"/>
      <c r="K6373" s="13"/>
      <c r="L6373" s="13"/>
      <c r="M6373" s="13"/>
    </row>
    <row r="6374" spans="1:13" ht="15">
      <c r="A6374" s="13"/>
      <c r="B6374" s="13" t="s">
        <v>3023</v>
      </c>
      <c r="C6374" s="13"/>
      <c r="D6374" s="13"/>
      <c r="E6374" s="13">
        <v>32.25</v>
      </c>
      <c r="F6374" s="13">
        <v>1</v>
      </c>
      <c r="G6374" s="13">
        <v>526.29499999999996</v>
      </c>
      <c r="H6374" s="13">
        <v>1050.575</v>
      </c>
      <c r="I6374" s="13">
        <v>2</v>
      </c>
      <c r="J6374" s="13">
        <v>1050.575</v>
      </c>
      <c r="K6374" s="13">
        <v>0</v>
      </c>
      <c r="L6374" s="13">
        <v>0</v>
      </c>
      <c r="M6374" s="13">
        <v>1.5E-3</v>
      </c>
    </row>
    <row r="6375" spans="1:13" ht="15">
      <c r="A6375" s="13"/>
      <c r="B6375" s="13" t="s">
        <v>3024</v>
      </c>
      <c r="C6375" s="13"/>
      <c r="D6375" s="13"/>
      <c r="E6375" s="13">
        <v>22.14</v>
      </c>
      <c r="F6375" s="13">
        <v>1</v>
      </c>
      <c r="G6375" s="13">
        <v>460.72899999999998</v>
      </c>
      <c r="H6375" s="13">
        <v>919.44299999999998</v>
      </c>
      <c r="I6375" s="13">
        <v>2</v>
      </c>
      <c r="J6375" s="13">
        <v>919.44299999999998</v>
      </c>
      <c r="K6375" s="13">
        <v>0</v>
      </c>
      <c r="L6375" s="13">
        <v>0</v>
      </c>
      <c r="M6375" s="13">
        <v>2.8000000000000001E-2</v>
      </c>
    </row>
    <row r="6376" spans="1:13" ht="15">
      <c r="A6376" s="13" t="s">
        <v>376</v>
      </c>
      <c r="B6376" s="13">
        <v>2</v>
      </c>
      <c r="C6376" s="13"/>
      <c r="D6376" s="13"/>
      <c r="E6376" s="13"/>
      <c r="F6376" s="13">
        <v>5</v>
      </c>
      <c r="G6376" s="13"/>
      <c r="H6376" s="13"/>
      <c r="I6376" s="13"/>
      <c r="J6376" s="13"/>
      <c r="K6376" s="13"/>
      <c r="L6376" s="13"/>
      <c r="M6376" s="13"/>
    </row>
    <row r="6377" spans="1:13" ht="15">
      <c r="A6377" s="13"/>
      <c r="B6377" s="13" t="s">
        <v>4207</v>
      </c>
      <c r="C6377" s="13"/>
      <c r="D6377" s="13"/>
      <c r="E6377" s="13">
        <v>51.55</v>
      </c>
      <c r="F6377" s="13">
        <v>3</v>
      </c>
      <c r="G6377" s="13">
        <v>473.91399999999999</v>
      </c>
      <c r="H6377" s="13">
        <v>1418.72</v>
      </c>
      <c r="I6377" s="13">
        <v>3</v>
      </c>
      <c r="J6377" s="13">
        <v>1418.7190000000001</v>
      </c>
      <c r="K6377" s="13">
        <v>1E-3</v>
      </c>
      <c r="L6377" s="13">
        <v>0</v>
      </c>
      <c r="M6377" s="13">
        <v>5.0000000000000002E-5</v>
      </c>
    </row>
    <row r="6378" spans="1:13" ht="15" collapsed="1">
      <c r="A6378" s="13"/>
      <c r="B6378" s="13" t="s">
        <v>4209</v>
      </c>
      <c r="C6378" s="13"/>
      <c r="D6378" s="13"/>
      <c r="E6378" s="13">
        <v>51.4</v>
      </c>
      <c r="F6378" s="13">
        <v>2</v>
      </c>
      <c r="G6378" s="13">
        <v>506.79300000000001</v>
      </c>
      <c r="H6378" s="13">
        <v>1011.572</v>
      </c>
      <c r="I6378" s="13">
        <v>2</v>
      </c>
      <c r="J6378" s="13">
        <v>1011.571</v>
      </c>
      <c r="K6378" s="13">
        <v>0</v>
      </c>
      <c r="L6378" s="13">
        <v>0</v>
      </c>
      <c r="M6378" s="13">
        <v>3.0000000000000001E-5</v>
      </c>
    </row>
    <row r="6379" spans="1:13" ht="15">
      <c r="A6379" s="13" t="s">
        <v>706</v>
      </c>
      <c r="B6379" s="13">
        <v>2</v>
      </c>
      <c r="C6379" s="13"/>
      <c r="D6379" s="13"/>
      <c r="E6379" s="13"/>
      <c r="F6379" s="13">
        <v>2</v>
      </c>
      <c r="G6379" s="13"/>
      <c r="H6379" s="13"/>
      <c r="I6379" s="13"/>
      <c r="J6379" s="13"/>
      <c r="K6379" s="13"/>
      <c r="L6379" s="13"/>
      <c r="M6379" s="13"/>
    </row>
    <row r="6380" spans="1:13" ht="15">
      <c r="A6380" s="13"/>
      <c r="B6380" s="13" t="s">
        <v>4497</v>
      </c>
      <c r="C6380" s="13"/>
      <c r="D6380" s="13"/>
      <c r="E6380" s="13">
        <v>31.17</v>
      </c>
      <c r="F6380" s="13">
        <v>1</v>
      </c>
      <c r="G6380" s="13">
        <v>424.75299999999999</v>
      </c>
      <c r="H6380" s="13">
        <v>847.49099999999999</v>
      </c>
      <c r="I6380" s="13">
        <v>2</v>
      </c>
      <c r="J6380" s="13">
        <v>847.49199999999996</v>
      </c>
      <c r="K6380" s="13">
        <v>-1E-3</v>
      </c>
      <c r="L6380" s="13">
        <v>0</v>
      </c>
      <c r="M6380" s="13">
        <v>3.8999999999999998E-3</v>
      </c>
    </row>
    <row r="6381" spans="1:13" ht="15">
      <c r="A6381" s="13"/>
      <c r="B6381" s="13" t="s">
        <v>4498</v>
      </c>
      <c r="C6381" s="13"/>
      <c r="D6381" s="13"/>
      <c r="E6381" s="13">
        <v>27.32</v>
      </c>
      <c r="F6381" s="13">
        <v>1</v>
      </c>
      <c r="G6381" s="13">
        <v>630.32399999999996</v>
      </c>
      <c r="H6381" s="13">
        <v>1258.6320000000001</v>
      </c>
      <c r="I6381" s="13">
        <v>2</v>
      </c>
      <c r="J6381" s="13">
        <v>1258.634</v>
      </c>
      <c r="K6381" s="13">
        <v>-2E-3</v>
      </c>
      <c r="L6381" s="13">
        <v>0</v>
      </c>
      <c r="M6381" s="13">
        <v>2.7000000000000001E-3</v>
      </c>
    </row>
    <row r="6382" spans="1:13" ht="15">
      <c r="A6382" s="13" t="s">
        <v>502</v>
      </c>
      <c r="B6382" s="13">
        <v>2</v>
      </c>
      <c r="C6382" s="13"/>
      <c r="D6382" s="13"/>
      <c r="E6382" s="13"/>
      <c r="F6382" s="13">
        <v>3</v>
      </c>
      <c r="G6382" s="13"/>
      <c r="H6382" s="13"/>
      <c r="I6382" s="13"/>
      <c r="J6382" s="13"/>
      <c r="K6382" s="13"/>
      <c r="L6382" s="13"/>
      <c r="M6382" s="13"/>
    </row>
    <row r="6383" spans="1:13" ht="15">
      <c r="A6383" s="13"/>
      <c r="B6383" s="13" t="s">
        <v>4499</v>
      </c>
      <c r="C6383" s="13"/>
      <c r="D6383" s="13"/>
      <c r="E6383" s="13">
        <v>49.58</v>
      </c>
      <c r="F6383" s="13">
        <v>2</v>
      </c>
      <c r="G6383" s="13">
        <v>622.30700000000002</v>
      </c>
      <c r="H6383" s="13">
        <v>1242.5999999999999</v>
      </c>
      <c r="I6383" s="13">
        <v>2</v>
      </c>
      <c r="J6383" s="13">
        <v>1242.5989999999999</v>
      </c>
      <c r="K6383" s="13">
        <v>0</v>
      </c>
      <c r="L6383" s="13">
        <v>0</v>
      </c>
      <c r="M6383" s="13">
        <v>4.3999999999999999E-5</v>
      </c>
    </row>
    <row r="6384" spans="1:13" ht="15">
      <c r="A6384" s="13"/>
      <c r="B6384" s="13" t="s">
        <v>4500</v>
      </c>
      <c r="C6384" s="13"/>
      <c r="D6384" s="13"/>
      <c r="E6384" s="13">
        <v>39.369999999999997</v>
      </c>
      <c r="F6384" s="13">
        <v>1</v>
      </c>
      <c r="G6384" s="13">
        <v>384.916</v>
      </c>
      <c r="H6384" s="13">
        <v>1151.7280000000001</v>
      </c>
      <c r="I6384" s="13">
        <v>3</v>
      </c>
      <c r="J6384" s="13">
        <v>1151.7280000000001</v>
      </c>
      <c r="K6384" s="13">
        <v>0</v>
      </c>
      <c r="L6384" s="13">
        <v>1</v>
      </c>
      <c r="M6384" s="13">
        <v>1.2E-4</v>
      </c>
    </row>
    <row r="6385" spans="1:13" ht="15">
      <c r="A6385" s="13" t="s">
        <v>667</v>
      </c>
      <c r="B6385" s="13">
        <v>2</v>
      </c>
      <c r="C6385" s="13"/>
      <c r="D6385" s="13"/>
      <c r="E6385" s="13"/>
      <c r="F6385" s="13">
        <v>3</v>
      </c>
      <c r="G6385" s="13"/>
      <c r="H6385" s="13"/>
      <c r="I6385" s="13"/>
      <c r="J6385" s="13"/>
      <c r="K6385" s="13"/>
      <c r="L6385" s="13"/>
      <c r="M6385" s="13"/>
    </row>
    <row r="6386" spans="1:13" ht="15">
      <c r="A6386" s="13"/>
      <c r="B6386" s="13" t="s">
        <v>5665</v>
      </c>
      <c r="C6386" s="13"/>
      <c r="D6386" s="13"/>
      <c r="E6386" s="13">
        <v>38.71</v>
      </c>
      <c r="F6386" s="13">
        <v>1</v>
      </c>
      <c r="G6386" s="13">
        <v>582.98</v>
      </c>
      <c r="H6386" s="13">
        <v>1745.92</v>
      </c>
      <c r="I6386" s="13">
        <v>3</v>
      </c>
      <c r="J6386" s="13">
        <v>1745.92</v>
      </c>
      <c r="K6386" s="13">
        <v>0</v>
      </c>
      <c r="L6386" s="13">
        <v>0</v>
      </c>
      <c r="M6386" s="13">
        <v>2.3000000000000001E-4</v>
      </c>
    </row>
    <row r="6387" spans="1:13" ht="15" collapsed="1">
      <c r="A6387" s="13"/>
      <c r="B6387" s="13" t="s">
        <v>5666</v>
      </c>
      <c r="C6387" s="13"/>
      <c r="D6387" s="13"/>
      <c r="E6387" s="13">
        <v>24.47</v>
      </c>
      <c r="F6387" s="13">
        <v>2</v>
      </c>
      <c r="G6387" s="13">
        <v>472.596</v>
      </c>
      <c r="H6387" s="13">
        <v>1414.7650000000001</v>
      </c>
      <c r="I6387" s="13">
        <v>3</v>
      </c>
      <c r="J6387" s="13">
        <v>1414.761</v>
      </c>
      <c r="K6387" s="13">
        <v>4.0000000000000001E-3</v>
      </c>
      <c r="L6387" s="13">
        <v>0</v>
      </c>
      <c r="M6387" s="13">
        <v>5.1000000000000004E-3</v>
      </c>
    </row>
    <row r="6388" spans="1:13" ht="15">
      <c r="A6388" s="13" t="s">
        <v>681</v>
      </c>
      <c r="B6388" s="13">
        <v>2</v>
      </c>
      <c r="C6388" s="13"/>
      <c r="D6388" s="13"/>
      <c r="E6388" s="13"/>
      <c r="F6388" s="13">
        <v>3</v>
      </c>
      <c r="G6388" s="13"/>
      <c r="H6388" s="13"/>
      <c r="I6388" s="13"/>
      <c r="J6388" s="13"/>
      <c r="K6388" s="13"/>
      <c r="L6388" s="13"/>
      <c r="M6388" s="13"/>
    </row>
    <row r="6389" spans="1:13" ht="15">
      <c r="A6389" s="13"/>
      <c r="B6389" s="13" t="s">
        <v>4212</v>
      </c>
      <c r="C6389" s="13"/>
      <c r="D6389" s="13"/>
      <c r="E6389" s="13">
        <v>42.21</v>
      </c>
      <c r="F6389" s="13">
        <v>1</v>
      </c>
      <c r="G6389" s="13">
        <v>404.23399999999998</v>
      </c>
      <c r="H6389" s="13">
        <v>806.45299999999997</v>
      </c>
      <c r="I6389" s="13">
        <v>2</v>
      </c>
      <c r="J6389" s="13">
        <v>806.45399999999995</v>
      </c>
      <c r="K6389" s="13">
        <v>0</v>
      </c>
      <c r="L6389" s="13">
        <v>0</v>
      </c>
      <c r="M6389" s="13">
        <v>2.5999999999999998E-4</v>
      </c>
    </row>
    <row r="6390" spans="1:13" ht="15" collapsed="1">
      <c r="A6390" s="13"/>
      <c r="B6390" s="13" t="s">
        <v>4211</v>
      </c>
      <c r="C6390" s="13"/>
      <c r="D6390" s="13"/>
      <c r="E6390" s="13">
        <v>38.33</v>
      </c>
      <c r="F6390" s="13">
        <v>2</v>
      </c>
      <c r="G6390" s="13">
        <v>483.28399999999999</v>
      </c>
      <c r="H6390" s="13">
        <v>1446.8309999999999</v>
      </c>
      <c r="I6390" s="13">
        <v>3</v>
      </c>
      <c r="J6390" s="13">
        <v>1446.8309999999999</v>
      </c>
      <c r="K6390" s="13">
        <v>0</v>
      </c>
      <c r="L6390" s="13">
        <v>0</v>
      </c>
      <c r="M6390" s="13">
        <v>6.8999999999999997E-4</v>
      </c>
    </row>
    <row r="6391" spans="1:13" ht="15">
      <c r="A6391" s="13" t="s">
        <v>832</v>
      </c>
      <c r="B6391" s="13">
        <v>2</v>
      </c>
      <c r="C6391" s="13"/>
      <c r="D6391" s="13"/>
      <c r="E6391" s="13"/>
      <c r="F6391" s="13">
        <v>2</v>
      </c>
      <c r="G6391" s="13"/>
      <c r="H6391" s="13"/>
      <c r="I6391" s="13"/>
      <c r="J6391" s="13"/>
      <c r="K6391" s="13"/>
      <c r="L6391" s="13"/>
      <c r="M6391" s="13"/>
    </row>
    <row r="6392" spans="1:13" ht="15" collapsed="1">
      <c r="A6392" s="13"/>
      <c r="B6392" s="13" t="s">
        <v>4861</v>
      </c>
      <c r="C6392" s="13"/>
      <c r="D6392" s="13"/>
      <c r="E6392" s="13">
        <v>31.88</v>
      </c>
      <c r="F6392" s="13">
        <v>1</v>
      </c>
      <c r="G6392" s="13">
        <v>525.77700000000004</v>
      </c>
      <c r="H6392" s="13">
        <v>1049.54</v>
      </c>
      <c r="I6392" s="13">
        <v>2</v>
      </c>
      <c r="J6392" s="13">
        <v>1049.539</v>
      </c>
      <c r="K6392" s="13">
        <v>0</v>
      </c>
      <c r="L6392" s="13">
        <v>0</v>
      </c>
      <c r="M6392" s="13">
        <v>3.7000000000000002E-3</v>
      </c>
    </row>
    <row r="6393" spans="1:13" ht="15">
      <c r="A6393" s="13"/>
      <c r="B6393" s="13" t="s">
        <v>4862</v>
      </c>
      <c r="C6393" s="13"/>
      <c r="D6393" s="13"/>
      <c r="E6393" s="13">
        <v>28.16</v>
      </c>
      <c r="F6393" s="13">
        <v>1</v>
      </c>
      <c r="G6393" s="13">
        <v>597.38499999999999</v>
      </c>
      <c r="H6393" s="13">
        <v>1192.7550000000001</v>
      </c>
      <c r="I6393" s="13">
        <v>2</v>
      </c>
      <c r="J6393" s="13">
        <v>1192.7539999999999</v>
      </c>
      <c r="K6393" s="13">
        <v>0</v>
      </c>
      <c r="L6393" s="13">
        <v>0</v>
      </c>
      <c r="M6393" s="13">
        <v>1.5E-3</v>
      </c>
    </row>
    <row r="6394" spans="1:13" ht="15">
      <c r="A6394" s="13" t="s">
        <v>731</v>
      </c>
      <c r="B6394" s="13">
        <v>2</v>
      </c>
      <c r="C6394" s="13"/>
      <c r="D6394" s="13"/>
      <c r="E6394" s="13"/>
      <c r="F6394" s="13">
        <v>2</v>
      </c>
      <c r="G6394" s="13"/>
      <c r="H6394" s="13"/>
      <c r="I6394" s="13"/>
      <c r="J6394" s="13"/>
      <c r="K6394" s="13"/>
      <c r="L6394" s="13"/>
      <c r="M6394" s="13"/>
    </row>
    <row r="6395" spans="1:13" ht="15">
      <c r="A6395" s="13"/>
      <c r="B6395" s="13" t="s">
        <v>6752</v>
      </c>
      <c r="C6395" s="13"/>
      <c r="D6395" s="13"/>
      <c r="E6395" s="13">
        <v>27.5</v>
      </c>
      <c r="F6395" s="13">
        <v>1</v>
      </c>
      <c r="G6395" s="13">
        <v>678.85599999999999</v>
      </c>
      <c r="H6395" s="13">
        <v>1355.6980000000001</v>
      </c>
      <c r="I6395" s="13">
        <v>2</v>
      </c>
      <c r="J6395" s="13">
        <v>1355.6969999999999</v>
      </c>
      <c r="K6395" s="13">
        <v>1E-3</v>
      </c>
      <c r="L6395" s="13">
        <v>0</v>
      </c>
      <c r="M6395" s="13">
        <v>2.5999999999999999E-3</v>
      </c>
    </row>
    <row r="6396" spans="1:13" ht="15">
      <c r="A6396" s="13"/>
      <c r="B6396" s="13" t="s">
        <v>4864</v>
      </c>
      <c r="C6396" s="13"/>
      <c r="D6396" s="13"/>
      <c r="E6396" s="13">
        <v>26.95</v>
      </c>
      <c r="F6396" s="13">
        <v>1</v>
      </c>
      <c r="G6396" s="13">
        <v>407.24400000000003</v>
      </c>
      <c r="H6396" s="13">
        <v>812.47299999999996</v>
      </c>
      <c r="I6396" s="13">
        <v>2</v>
      </c>
      <c r="J6396" s="13">
        <v>812.476</v>
      </c>
      <c r="K6396" s="13">
        <v>-3.0000000000000001E-3</v>
      </c>
      <c r="L6396" s="13">
        <v>0</v>
      </c>
      <c r="M6396" s="13">
        <v>9.1000000000000004E-3</v>
      </c>
    </row>
    <row r="6397" spans="1:13" ht="15">
      <c r="A6397" s="13" t="s">
        <v>967</v>
      </c>
      <c r="B6397" s="13">
        <v>2</v>
      </c>
      <c r="C6397" s="13"/>
      <c r="D6397" s="13"/>
      <c r="E6397" s="13"/>
      <c r="F6397" s="13">
        <v>2</v>
      </c>
      <c r="G6397" s="13"/>
      <c r="H6397" s="13"/>
      <c r="I6397" s="13"/>
      <c r="J6397" s="13"/>
      <c r="K6397" s="13"/>
      <c r="L6397" s="13"/>
      <c r="M6397" s="13"/>
    </row>
    <row r="6398" spans="1:13" ht="15" collapsed="1">
      <c r="A6398" s="13"/>
      <c r="B6398" s="13" t="s">
        <v>4867</v>
      </c>
      <c r="C6398" s="13"/>
      <c r="D6398" s="13"/>
      <c r="E6398" s="13">
        <v>53.55</v>
      </c>
      <c r="F6398" s="13">
        <v>1</v>
      </c>
      <c r="G6398" s="13">
        <v>425.25700000000001</v>
      </c>
      <c r="H6398" s="13">
        <v>848.49900000000002</v>
      </c>
      <c r="I6398" s="13">
        <v>2</v>
      </c>
      <c r="J6398" s="13">
        <v>848.50099999999998</v>
      </c>
      <c r="K6398" s="13">
        <v>-1E-3</v>
      </c>
      <c r="L6398" s="13">
        <v>0</v>
      </c>
      <c r="M6398" s="13">
        <v>2.5000000000000001E-5</v>
      </c>
    </row>
    <row r="6399" spans="1:13" ht="15">
      <c r="A6399" s="13"/>
      <c r="B6399" s="13" t="s">
        <v>4868</v>
      </c>
      <c r="C6399" s="13"/>
      <c r="D6399" s="13"/>
      <c r="E6399" s="13">
        <v>41.06</v>
      </c>
      <c r="F6399" s="13">
        <v>1</v>
      </c>
      <c r="G6399" s="13">
        <v>716.37699999999995</v>
      </c>
      <c r="H6399" s="13">
        <v>1430.739</v>
      </c>
      <c r="I6399" s="13">
        <v>2</v>
      </c>
      <c r="J6399" s="13">
        <v>1430.7439999999999</v>
      </c>
      <c r="K6399" s="13">
        <v>-5.0000000000000001E-3</v>
      </c>
      <c r="L6399" s="13">
        <v>0</v>
      </c>
      <c r="M6399" s="13">
        <v>1.3999999999999999E-4</v>
      </c>
    </row>
    <row r="6400" spans="1:13" ht="15">
      <c r="A6400" s="13" t="s">
        <v>519</v>
      </c>
      <c r="B6400" s="13">
        <v>2</v>
      </c>
      <c r="C6400" s="13"/>
      <c r="D6400" s="13"/>
      <c r="E6400" s="13"/>
      <c r="F6400" s="13">
        <v>2</v>
      </c>
      <c r="G6400" s="13"/>
      <c r="H6400" s="13"/>
      <c r="I6400" s="13"/>
      <c r="J6400" s="13"/>
      <c r="K6400" s="13"/>
      <c r="L6400" s="13"/>
      <c r="M6400" s="13"/>
    </row>
    <row r="6401" spans="1:13" ht="15">
      <c r="A6401" s="13"/>
      <c r="B6401" s="13" t="s">
        <v>3948</v>
      </c>
      <c r="C6401" s="13"/>
      <c r="D6401" s="13"/>
      <c r="E6401" s="13">
        <v>38.97</v>
      </c>
      <c r="F6401" s="13">
        <v>1</v>
      </c>
      <c r="G6401" s="13">
        <v>615.27599999999995</v>
      </c>
      <c r="H6401" s="13">
        <v>1228.538</v>
      </c>
      <c r="I6401" s="13">
        <v>2</v>
      </c>
      <c r="J6401" s="13">
        <v>1228.5360000000001</v>
      </c>
      <c r="K6401" s="13">
        <v>2E-3</v>
      </c>
      <c r="L6401" s="13">
        <v>0</v>
      </c>
      <c r="M6401" s="13">
        <v>1.8000000000000001E-4</v>
      </c>
    </row>
    <row r="6402" spans="1:13" ht="15">
      <c r="A6402" s="13"/>
      <c r="B6402" s="13" t="s">
        <v>6804</v>
      </c>
      <c r="C6402" s="13"/>
      <c r="D6402" s="13"/>
      <c r="E6402" s="13">
        <v>34.31</v>
      </c>
      <c r="F6402" s="13">
        <v>1</v>
      </c>
      <c r="G6402" s="13">
        <v>596.327</v>
      </c>
      <c r="H6402" s="13">
        <v>1190.6389999999999</v>
      </c>
      <c r="I6402" s="13">
        <v>2</v>
      </c>
      <c r="J6402" s="13">
        <v>1190.6410000000001</v>
      </c>
      <c r="K6402" s="13">
        <v>-2E-3</v>
      </c>
      <c r="L6402" s="13">
        <v>0</v>
      </c>
      <c r="M6402" s="13">
        <v>6.0999999999999997E-4</v>
      </c>
    </row>
    <row r="6403" spans="1:13" ht="15">
      <c r="A6403" s="13" t="s">
        <v>871</v>
      </c>
      <c r="B6403" s="13">
        <v>2</v>
      </c>
      <c r="C6403" s="13"/>
      <c r="D6403" s="13"/>
      <c r="E6403" s="13"/>
      <c r="F6403" s="13">
        <v>2</v>
      </c>
      <c r="G6403" s="13"/>
      <c r="H6403" s="13"/>
      <c r="I6403" s="13"/>
      <c r="J6403" s="13"/>
      <c r="K6403" s="13"/>
      <c r="L6403" s="13"/>
      <c r="M6403" s="13"/>
    </row>
    <row r="6404" spans="1:13" ht="15">
      <c r="A6404" s="13"/>
      <c r="B6404" s="13" t="s">
        <v>5251</v>
      </c>
      <c r="C6404" s="13"/>
      <c r="D6404" s="13"/>
      <c r="E6404" s="13">
        <v>44.74</v>
      </c>
      <c r="F6404" s="13">
        <v>1</v>
      </c>
      <c r="G6404" s="13">
        <v>566.798</v>
      </c>
      <c r="H6404" s="13">
        <v>1131.5809999999999</v>
      </c>
      <c r="I6404" s="13">
        <v>2</v>
      </c>
      <c r="J6404" s="13">
        <v>1131.5809999999999</v>
      </c>
      <c r="K6404" s="13">
        <v>0</v>
      </c>
      <c r="L6404" s="13">
        <v>0</v>
      </c>
      <c r="M6404" s="13">
        <v>1.3999999999999999E-4</v>
      </c>
    </row>
    <row r="6405" spans="1:13" ht="15">
      <c r="A6405" s="13"/>
      <c r="B6405" s="13" t="s">
        <v>5252</v>
      </c>
      <c r="C6405" s="13"/>
      <c r="D6405" s="13"/>
      <c r="E6405" s="13">
        <v>32.01</v>
      </c>
      <c r="F6405" s="13">
        <v>1</v>
      </c>
      <c r="G6405" s="13">
        <v>525.78300000000002</v>
      </c>
      <c r="H6405" s="13">
        <v>1049.5509999999999</v>
      </c>
      <c r="I6405" s="13">
        <v>2</v>
      </c>
      <c r="J6405" s="13">
        <v>1049.5509999999999</v>
      </c>
      <c r="K6405" s="13">
        <v>1E-3</v>
      </c>
      <c r="L6405" s="13">
        <v>0</v>
      </c>
      <c r="M6405" s="13">
        <v>1.1000000000000001E-3</v>
      </c>
    </row>
    <row r="6406" spans="1:13" ht="15">
      <c r="A6406" s="13" t="s">
        <v>538</v>
      </c>
      <c r="B6406" s="13">
        <v>2</v>
      </c>
      <c r="C6406" s="13"/>
      <c r="D6406" s="13"/>
      <c r="E6406" s="13"/>
      <c r="F6406" s="13">
        <v>2</v>
      </c>
      <c r="G6406" s="13"/>
      <c r="H6406" s="13"/>
      <c r="I6406" s="13"/>
      <c r="J6406" s="13"/>
      <c r="K6406" s="13"/>
      <c r="L6406" s="13"/>
      <c r="M6406" s="13"/>
    </row>
    <row r="6407" spans="1:13" ht="15" collapsed="1">
      <c r="A6407" s="13"/>
      <c r="B6407" s="13" t="s">
        <v>4505</v>
      </c>
      <c r="C6407" s="13"/>
      <c r="D6407" s="13"/>
      <c r="E6407" s="13">
        <v>32</v>
      </c>
      <c r="F6407" s="13">
        <v>1</v>
      </c>
      <c r="G6407" s="13">
        <v>433.25099999999998</v>
      </c>
      <c r="H6407" s="13">
        <v>1296.731</v>
      </c>
      <c r="I6407" s="13">
        <v>3</v>
      </c>
      <c r="J6407" s="13">
        <v>1296.73</v>
      </c>
      <c r="K6407" s="13">
        <v>1E-3</v>
      </c>
      <c r="L6407" s="13">
        <v>0</v>
      </c>
      <c r="M6407" s="13">
        <v>2.7000000000000001E-3</v>
      </c>
    </row>
    <row r="6408" spans="1:13" ht="15">
      <c r="A6408" s="13"/>
      <c r="B6408" s="13" t="s">
        <v>6973</v>
      </c>
      <c r="C6408" s="13"/>
      <c r="D6408" s="13"/>
      <c r="E6408" s="13">
        <v>30.78</v>
      </c>
      <c r="F6408" s="13">
        <v>1</v>
      </c>
      <c r="G6408" s="13">
        <v>574.25599999999997</v>
      </c>
      <c r="H6408" s="13">
        <v>1146.498</v>
      </c>
      <c r="I6408" s="13">
        <v>2</v>
      </c>
      <c r="J6408" s="13">
        <v>1146.498</v>
      </c>
      <c r="K6408" s="13">
        <v>0</v>
      </c>
      <c r="L6408" s="13">
        <v>0</v>
      </c>
      <c r="M6408" s="13">
        <v>8.4000000000000003E-4</v>
      </c>
    </row>
    <row r="6409" spans="1:13" ht="15">
      <c r="A6409" s="13" t="s">
        <v>969</v>
      </c>
      <c r="B6409" s="13">
        <v>2</v>
      </c>
      <c r="C6409" s="13"/>
      <c r="D6409" s="13"/>
      <c r="E6409" s="13"/>
      <c r="F6409" s="13">
        <v>2</v>
      </c>
      <c r="G6409" s="13"/>
      <c r="H6409" s="13"/>
      <c r="I6409" s="13"/>
      <c r="J6409" s="13"/>
      <c r="K6409" s="13"/>
      <c r="L6409" s="13"/>
      <c r="M6409" s="13"/>
    </row>
    <row r="6410" spans="1:13" ht="15">
      <c r="A6410" s="13"/>
      <c r="B6410" s="13" t="s">
        <v>4874</v>
      </c>
      <c r="C6410" s="13"/>
      <c r="D6410" s="13"/>
      <c r="E6410" s="13">
        <v>52.64</v>
      </c>
      <c r="F6410" s="13">
        <v>1</v>
      </c>
      <c r="G6410" s="13">
        <v>459.26900000000001</v>
      </c>
      <c r="H6410" s="13">
        <v>1374.7860000000001</v>
      </c>
      <c r="I6410" s="13">
        <v>3</v>
      </c>
      <c r="J6410" s="13">
        <v>1374.787</v>
      </c>
      <c r="K6410" s="13">
        <v>-1E-3</v>
      </c>
      <c r="L6410" s="13">
        <v>0</v>
      </c>
      <c r="M6410" s="13">
        <v>1.2E-5</v>
      </c>
    </row>
    <row r="6411" spans="1:13" ht="15" collapsed="1">
      <c r="A6411" s="13"/>
      <c r="B6411" s="13" t="s">
        <v>4875</v>
      </c>
      <c r="C6411" s="13"/>
      <c r="D6411" s="13"/>
      <c r="E6411" s="13">
        <v>23.13</v>
      </c>
      <c r="F6411" s="13">
        <v>1</v>
      </c>
      <c r="G6411" s="13">
        <v>604.35799999999995</v>
      </c>
      <c r="H6411" s="13">
        <v>1206.701</v>
      </c>
      <c r="I6411" s="13">
        <v>2</v>
      </c>
      <c r="J6411" s="13">
        <v>1206.6969999999999</v>
      </c>
      <c r="K6411" s="13">
        <v>4.0000000000000001E-3</v>
      </c>
      <c r="L6411" s="13">
        <v>0</v>
      </c>
      <c r="M6411" s="13">
        <v>1.2999999999999999E-2</v>
      </c>
    </row>
    <row r="6412" spans="1:13" ht="15">
      <c r="A6412" s="13" t="s">
        <v>1180</v>
      </c>
      <c r="B6412" s="13">
        <v>2</v>
      </c>
      <c r="C6412" s="13"/>
      <c r="D6412" s="13"/>
      <c r="E6412" s="13"/>
      <c r="F6412" s="13">
        <v>2</v>
      </c>
      <c r="G6412" s="13"/>
      <c r="H6412" s="13"/>
      <c r="I6412" s="13"/>
      <c r="J6412" s="13"/>
      <c r="K6412" s="13"/>
      <c r="L6412" s="13"/>
      <c r="M6412" s="13"/>
    </row>
    <row r="6413" spans="1:13" ht="15" collapsed="1">
      <c r="A6413" s="13"/>
      <c r="B6413" s="13" t="s">
        <v>5262</v>
      </c>
      <c r="C6413" s="13"/>
      <c r="D6413" s="13"/>
      <c r="E6413" s="13">
        <v>34.450000000000003</v>
      </c>
      <c r="F6413" s="13">
        <v>1</v>
      </c>
      <c r="G6413" s="13">
        <v>570.80999999999995</v>
      </c>
      <c r="H6413" s="13">
        <v>1139.606</v>
      </c>
      <c r="I6413" s="13">
        <v>2</v>
      </c>
      <c r="J6413" s="13">
        <v>1139.605</v>
      </c>
      <c r="K6413" s="13">
        <v>2E-3</v>
      </c>
      <c r="L6413" s="13">
        <v>0</v>
      </c>
      <c r="M6413" s="13">
        <v>5.9000000000000003E-4</v>
      </c>
    </row>
    <row r="6414" spans="1:13" ht="15">
      <c r="A6414" s="13"/>
      <c r="B6414" s="13" t="s">
        <v>5263</v>
      </c>
      <c r="C6414" s="13"/>
      <c r="D6414" s="13"/>
      <c r="E6414" s="13">
        <v>25.56</v>
      </c>
      <c r="F6414" s="13">
        <v>1</v>
      </c>
      <c r="G6414" s="13">
        <v>555.83000000000004</v>
      </c>
      <c r="H6414" s="13">
        <v>1109.646</v>
      </c>
      <c r="I6414" s="13">
        <v>2</v>
      </c>
      <c r="J6414" s="13">
        <v>1109.644</v>
      </c>
      <c r="K6414" s="13">
        <v>1E-3</v>
      </c>
      <c r="L6414" s="13">
        <v>0</v>
      </c>
      <c r="M6414" s="13">
        <v>6.4999999999999997E-3</v>
      </c>
    </row>
    <row r="6415" spans="1:13" ht="15">
      <c r="A6415" s="13" t="s">
        <v>889</v>
      </c>
      <c r="B6415" s="13">
        <v>2</v>
      </c>
      <c r="C6415" s="13"/>
      <c r="D6415" s="13"/>
      <c r="E6415" s="13"/>
      <c r="F6415" s="13">
        <v>4</v>
      </c>
      <c r="G6415" s="13"/>
      <c r="H6415" s="13"/>
      <c r="I6415" s="13"/>
      <c r="J6415" s="13"/>
      <c r="K6415" s="13"/>
      <c r="L6415" s="13"/>
      <c r="M6415" s="13"/>
    </row>
    <row r="6416" spans="1:13" ht="15">
      <c r="A6416" s="13"/>
      <c r="B6416" s="13" t="s">
        <v>5680</v>
      </c>
      <c r="C6416" s="13"/>
      <c r="D6416" s="13"/>
      <c r="E6416" s="13">
        <v>70.11</v>
      </c>
      <c r="F6416" s="13">
        <v>2</v>
      </c>
      <c r="G6416" s="13">
        <v>539.28899999999999</v>
      </c>
      <c r="H6416" s="13">
        <v>1076.5630000000001</v>
      </c>
      <c r="I6416" s="13">
        <v>2</v>
      </c>
      <c r="J6416" s="13">
        <v>1076.5609999999999</v>
      </c>
      <c r="K6416" s="13">
        <v>1E-3</v>
      </c>
      <c r="L6416" s="13">
        <v>0</v>
      </c>
      <c r="M6416" s="13">
        <v>2.7000000000000001E-7</v>
      </c>
    </row>
    <row r="6417" spans="1:13" ht="15">
      <c r="A6417" s="13"/>
      <c r="B6417" s="13" t="s">
        <v>5679</v>
      </c>
      <c r="C6417" s="13"/>
      <c r="D6417" s="13"/>
      <c r="E6417" s="13">
        <v>61.75</v>
      </c>
      <c r="F6417" s="13">
        <v>2</v>
      </c>
      <c r="G6417" s="13">
        <v>583.30799999999999</v>
      </c>
      <c r="H6417" s="13">
        <v>1164.6020000000001</v>
      </c>
      <c r="I6417" s="13">
        <v>2</v>
      </c>
      <c r="J6417" s="13">
        <v>1164.6030000000001</v>
      </c>
      <c r="K6417" s="13">
        <v>-1E-3</v>
      </c>
      <c r="L6417" s="13">
        <v>0</v>
      </c>
      <c r="M6417" s="13">
        <v>1.5999999999999999E-6</v>
      </c>
    </row>
    <row r="6418" spans="1:13" ht="15">
      <c r="A6418" s="13" t="s">
        <v>457</v>
      </c>
      <c r="B6418" s="13">
        <v>2</v>
      </c>
      <c r="C6418" s="13"/>
      <c r="D6418" s="13"/>
      <c r="E6418" s="13"/>
      <c r="F6418" s="13">
        <v>2</v>
      </c>
      <c r="G6418" s="13"/>
      <c r="H6418" s="13"/>
      <c r="I6418" s="13"/>
      <c r="J6418" s="13"/>
      <c r="K6418" s="13"/>
      <c r="L6418" s="13"/>
      <c r="M6418" s="13"/>
    </row>
    <row r="6419" spans="1:13" ht="15" collapsed="1">
      <c r="A6419" s="13"/>
      <c r="B6419" s="13" t="s">
        <v>4230</v>
      </c>
      <c r="C6419" s="13"/>
      <c r="D6419" s="13"/>
      <c r="E6419" s="13">
        <v>42.99</v>
      </c>
      <c r="F6419" s="13">
        <v>1</v>
      </c>
      <c r="G6419" s="13">
        <v>549.31299999999999</v>
      </c>
      <c r="H6419" s="13">
        <v>1096.6110000000001</v>
      </c>
      <c r="I6419" s="13">
        <v>2</v>
      </c>
      <c r="J6419" s="13">
        <v>1096.6130000000001</v>
      </c>
      <c r="K6419" s="13">
        <v>-2E-3</v>
      </c>
      <c r="L6419" s="13">
        <v>0</v>
      </c>
      <c r="M6419" s="13">
        <v>9.2999999999999997E-5</v>
      </c>
    </row>
    <row r="6420" spans="1:13" ht="15">
      <c r="A6420" s="13"/>
      <c r="B6420" s="13" t="s">
        <v>4229</v>
      </c>
      <c r="C6420" s="13"/>
      <c r="D6420" s="13"/>
      <c r="E6420" s="13">
        <v>37.56</v>
      </c>
      <c r="F6420" s="13">
        <v>1</v>
      </c>
      <c r="G6420" s="13">
        <v>527.32299999999998</v>
      </c>
      <c r="H6420" s="13">
        <v>1052.6320000000001</v>
      </c>
      <c r="I6420" s="13">
        <v>2</v>
      </c>
      <c r="J6420" s="13">
        <v>1052.634</v>
      </c>
      <c r="K6420" s="13">
        <v>-2E-3</v>
      </c>
      <c r="L6420" s="13">
        <v>0</v>
      </c>
      <c r="M6420" s="13">
        <v>5.1999999999999995E-4</v>
      </c>
    </row>
    <row r="6421" spans="1:13" ht="15">
      <c r="A6421" s="13" t="s">
        <v>642</v>
      </c>
      <c r="B6421" s="13">
        <v>2</v>
      </c>
      <c r="C6421" s="13"/>
      <c r="D6421" s="13"/>
      <c r="E6421" s="13"/>
      <c r="F6421" s="13">
        <v>2</v>
      </c>
      <c r="G6421" s="13"/>
      <c r="H6421" s="13"/>
      <c r="I6421" s="13"/>
      <c r="J6421" s="13"/>
      <c r="K6421" s="13"/>
      <c r="L6421" s="13"/>
      <c r="M6421" s="13"/>
    </row>
    <row r="6422" spans="1:13" ht="15">
      <c r="A6422" s="13"/>
      <c r="B6422" s="13" t="s">
        <v>4512</v>
      </c>
      <c r="C6422" s="13" t="s">
        <v>91</v>
      </c>
      <c r="D6422" s="13" t="s">
        <v>176</v>
      </c>
      <c r="E6422" s="13">
        <v>38.659999999999997</v>
      </c>
      <c r="F6422" s="13">
        <v>1</v>
      </c>
      <c r="G6422" s="13">
        <v>540.28499999999997</v>
      </c>
      <c r="H6422" s="13">
        <v>1078.5550000000001</v>
      </c>
      <c r="I6422" s="13">
        <v>2</v>
      </c>
      <c r="J6422" s="13">
        <v>1078.5550000000001</v>
      </c>
      <c r="K6422" s="13">
        <v>1E-3</v>
      </c>
      <c r="L6422" s="13">
        <v>0</v>
      </c>
      <c r="M6422" s="13">
        <v>2.4000000000000001E-4</v>
      </c>
    </row>
    <row r="6423" spans="1:13" ht="15" collapsed="1">
      <c r="A6423" s="13"/>
      <c r="B6423" s="13" t="s">
        <v>4510</v>
      </c>
      <c r="C6423" s="13"/>
      <c r="D6423" s="13"/>
      <c r="E6423" s="13">
        <v>36.049999999999997</v>
      </c>
      <c r="F6423" s="13">
        <v>1</v>
      </c>
      <c r="G6423" s="13">
        <v>622.67499999999995</v>
      </c>
      <c r="H6423" s="13">
        <v>1865.0039999999999</v>
      </c>
      <c r="I6423" s="13">
        <v>3</v>
      </c>
      <c r="J6423" s="13">
        <v>1865.0050000000001</v>
      </c>
      <c r="K6423" s="13">
        <v>-1E-3</v>
      </c>
      <c r="L6423" s="13">
        <v>0</v>
      </c>
      <c r="M6423" s="13">
        <v>4.2000000000000002E-4</v>
      </c>
    </row>
    <row r="6424" spans="1:13" ht="15">
      <c r="A6424" s="13" t="s">
        <v>833</v>
      </c>
      <c r="B6424" s="13">
        <v>2</v>
      </c>
      <c r="C6424" s="13"/>
      <c r="D6424" s="13"/>
      <c r="E6424" s="13"/>
      <c r="F6424" s="13">
        <v>2</v>
      </c>
      <c r="G6424" s="13"/>
      <c r="H6424" s="13"/>
      <c r="I6424" s="13"/>
      <c r="J6424" s="13"/>
      <c r="K6424" s="13"/>
      <c r="L6424" s="13"/>
      <c r="M6424" s="13"/>
    </row>
    <row r="6425" spans="1:13" ht="15">
      <c r="A6425" s="13"/>
      <c r="B6425" s="13" t="s">
        <v>4883</v>
      </c>
      <c r="C6425" s="13"/>
      <c r="D6425" s="13"/>
      <c r="E6425" s="13">
        <v>33.14</v>
      </c>
      <c r="F6425" s="13">
        <v>1</v>
      </c>
      <c r="G6425" s="13">
        <v>599.83699999999999</v>
      </c>
      <c r="H6425" s="13">
        <v>1197.6590000000001</v>
      </c>
      <c r="I6425" s="13">
        <v>2</v>
      </c>
      <c r="J6425" s="13">
        <v>1197.6600000000001</v>
      </c>
      <c r="K6425" s="13">
        <v>-1E-3</v>
      </c>
      <c r="L6425" s="13">
        <v>0</v>
      </c>
      <c r="M6425" s="13">
        <v>1E-3</v>
      </c>
    </row>
    <row r="6426" spans="1:13" ht="15">
      <c r="A6426" s="13"/>
      <c r="B6426" s="13" t="s">
        <v>4882</v>
      </c>
      <c r="C6426" s="13"/>
      <c r="D6426" s="13"/>
      <c r="E6426" s="13">
        <v>25.01</v>
      </c>
      <c r="F6426" s="13">
        <v>1</v>
      </c>
      <c r="G6426" s="13">
        <v>453.75599999999997</v>
      </c>
      <c r="H6426" s="13">
        <v>905.49699999999996</v>
      </c>
      <c r="I6426" s="13">
        <v>2</v>
      </c>
      <c r="J6426" s="13">
        <v>905.49699999999996</v>
      </c>
      <c r="K6426" s="13">
        <v>0</v>
      </c>
      <c r="L6426" s="13">
        <v>0</v>
      </c>
      <c r="M6426" s="13">
        <v>4.4999999999999997E-3</v>
      </c>
    </row>
    <row r="6427" spans="1:13" ht="15">
      <c r="A6427" s="13" t="s">
        <v>1555</v>
      </c>
      <c r="B6427" s="13">
        <v>2</v>
      </c>
      <c r="C6427" s="13"/>
      <c r="D6427" s="13"/>
      <c r="E6427" s="13"/>
      <c r="F6427" s="13">
        <v>2</v>
      </c>
      <c r="G6427" s="13"/>
      <c r="H6427" s="13"/>
      <c r="I6427" s="13"/>
      <c r="J6427" s="13"/>
      <c r="K6427" s="13"/>
      <c r="L6427" s="13"/>
      <c r="M6427" s="13"/>
    </row>
    <row r="6428" spans="1:13" ht="15" collapsed="1">
      <c r="A6428" s="13"/>
      <c r="B6428" s="13" t="s">
        <v>7376</v>
      </c>
      <c r="C6428" s="13"/>
      <c r="D6428" s="13"/>
      <c r="E6428" s="13">
        <v>34.840000000000003</v>
      </c>
      <c r="F6428" s="13">
        <v>1</v>
      </c>
      <c r="G6428" s="13">
        <v>628.88599999999997</v>
      </c>
      <c r="H6428" s="13">
        <v>1255.7560000000001</v>
      </c>
      <c r="I6428" s="13">
        <v>2</v>
      </c>
      <c r="J6428" s="13">
        <v>1255.7570000000001</v>
      </c>
      <c r="K6428" s="13">
        <v>-1E-3</v>
      </c>
      <c r="L6428" s="13">
        <v>0</v>
      </c>
      <c r="M6428" s="13">
        <v>5.4000000000000001E-4</v>
      </c>
    </row>
    <row r="6429" spans="1:13" ht="15">
      <c r="A6429" s="13"/>
      <c r="B6429" s="13" t="s">
        <v>5683</v>
      </c>
      <c r="C6429" s="13"/>
      <c r="D6429" s="13"/>
      <c r="E6429" s="13">
        <v>22</v>
      </c>
      <c r="F6429" s="13">
        <v>1</v>
      </c>
      <c r="G6429" s="13">
        <v>602.98599999999999</v>
      </c>
      <c r="H6429" s="13">
        <v>1805.9349999999999</v>
      </c>
      <c r="I6429" s="13">
        <v>3</v>
      </c>
      <c r="J6429" s="13">
        <v>1804.932</v>
      </c>
      <c r="K6429" s="13">
        <v>1.0029999999999999</v>
      </c>
      <c r="L6429" s="13">
        <v>0</v>
      </c>
      <c r="M6429" s="13">
        <v>8.6E-3</v>
      </c>
    </row>
    <row r="6430" spans="1:13" ht="15">
      <c r="A6430" s="13" t="s">
        <v>872</v>
      </c>
      <c r="B6430" s="13">
        <v>2</v>
      </c>
      <c r="C6430" s="13"/>
      <c r="D6430" s="13"/>
      <c r="E6430" s="13"/>
      <c r="F6430" s="13">
        <v>2</v>
      </c>
      <c r="G6430" s="13"/>
      <c r="H6430" s="13"/>
      <c r="I6430" s="13"/>
      <c r="J6430" s="13"/>
      <c r="K6430" s="13"/>
      <c r="L6430" s="13"/>
      <c r="M6430" s="13"/>
    </row>
    <row r="6431" spans="1:13" ht="15">
      <c r="A6431" s="13"/>
      <c r="B6431" s="13" t="s">
        <v>5267</v>
      </c>
      <c r="C6431" s="13"/>
      <c r="D6431" s="13"/>
      <c r="E6431" s="13">
        <v>38.020000000000003</v>
      </c>
      <c r="F6431" s="13">
        <v>1</v>
      </c>
      <c r="G6431" s="13">
        <v>551.81500000000005</v>
      </c>
      <c r="H6431" s="13">
        <v>1101.615</v>
      </c>
      <c r="I6431" s="13">
        <v>2</v>
      </c>
      <c r="J6431" s="13">
        <v>1101.614</v>
      </c>
      <c r="K6431" s="13">
        <v>1E-3</v>
      </c>
      <c r="L6431" s="13">
        <v>0</v>
      </c>
      <c r="M6431" s="13">
        <v>6.8000000000000005E-4</v>
      </c>
    </row>
    <row r="6432" spans="1:13" ht="15">
      <c r="A6432" s="13"/>
      <c r="B6432" s="13" t="s">
        <v>6975</v>
      </c>
      <c r="C6432" s="13"/>
      <c r="D6432" s="13"/>
      <c r="E6432" s="13">
        <v>29.13</v>
      </c>
      <c r="F6432" s="13">
        <v>1</v>
      </c>
      <c r="G6432" s="13">
        <v>760.94100000000003</v>
      </c>
      <c r="H6432" s="13">
        <v>1519.8679999999999</v>
      </c>
      <c r="I6432" s="13">
        <v>2</v>
      </c>
      <c r="J6432" s="13">
        <v>1519.8720000000001</v>
      </c>
      <c r="K6432" s="13">
        <v>-4.0000000000000001E-3</v>
      </c>
      <c r="L6432" s="13">
        <v>0</v>
      </c>
      <c r="M6432" s="13">
        <v>1.9E-3</v>
      </c>
    </row>
    <row r="6433" spans="1:13" ht="15">
      <c r="A6433" s="13" t="s">
        <v>734</v>
      </c>
      <c r="B6433" s="13">
        <v>2</v>
      </c>
      <c r="C6433" s="13"/>
      <c r="D6433" s="13"/>
      <c r="E6433" s="13"/>
      <c r="F6433" s="13">
        <v>2</v>
      </c>
      <c r="G6433" s="13"/>
      <c r="H6433" s="13"/>
      <c r="I6433" s="13"/>
      <c r="J6433" s="13"/>
      <c r="K6433" s="13"/>
      <c r="L6433" s="13"/>
      <c r="M6433" s="13"/>
    </row>
    <row r="6434" spans="1:13" ht="15" collapsed="1">
      <c r="A6434" s="13"/>
      <c r="B6434" s="13" t="s">
        <v>4884</v>
      </c>
      <c r="C6434" s="13"/>
      <c r="D6434" s="13"/>
      <c r="E6434" s="13">
        <v>56.01</v>
      </c>
      <c r="F6434" s="13">
        <v>1</v>
      </c>
      <c r="G6434" s="13">
        <v>572.81500000000005</v>
      </c>
      <c r="H6434" s="13">
        <v>1143.615</v>
      </c>
      <c r="I6434" s="13">
        <v>2</v>
      </c>
      <c r="J6434" s="13">
        <v>1143.614</v>
      </c>
      <c r="K6434" s="13">
        <v>1E-3</v>
      </c>
      <c r="L6434" s="13">
        <v>0</v>
      </c>
      <c r="M6434" s="13">
        <v>1.5E-5</v>
      </c>
    </row>
    <row r="6435" spans="1:13" ht="15">
      <c r="A6435" s="13"/>
      <c r="B6435" s="13" t="s">
        <v>4885</v>
      </c>
      <c r="C6435" s="13"/>
      <c r="D6435" s="13"/>
      <c r="E6435" s="13">
        <v>27.07</v>
      </c>
      <c r="F6435" s="13">
        <v>1</v>
      </c>
      <c r="G6435" s="13">
        <v>504.75900000000001</v>
      </c>
      <c r="H6435" s="13">
        <v>1007.503</v>
      </c>
      <c r="I6435" s="13">
        <v>2</v>
      </c>
      <c r="J6435" s="13">
        <v>1007.5</v>
      </c>
      <c r="K6435" s="13">
        <v>3.0000000000000001E-3</v>
      </c>
      <c r="L6435" s="13">
        <v>0</v>
      </c>
      <c r="M6435" s="13">
        <v>3.8999999999999998E-3</v>
      </c>
    </row>
    <row r="6436" spans="1:13" ht="15">
      <c r="A6436" s="13" t="s">
        <v>1053</v>
      </c>
      <c r="B6436" s="13">
        <v>2</v>
      </c>
      <c r="C6436" s="13"/>
      <c r="D6436" s="13"/>
      <c r="E6436" s="13"/>
      <c r="F6436" s="13">
        <v>4</v>
      </c>
      <c r="G6436" s="13"/>
      <c r="H6436" s="13"/>
      <c r="I6436" s="13"/>
      <c r="J6436" s="13"/>
      <c r="K6436" s="13"/>
      <c r="L6436" s="13"/>
      <c r="M6436" s="13"/>
    </row>
    <row r="6437" spans="1:13" ht="15">
      <c r="A6437" s="13"/>
      <c r="B6437" s="13" t="s">
        <v>5268</v>
      </c>
      <c r="C6437" s="13"/>
      <c r="D6437" s="13"/>
      <c r="E6437" s="13">
        <v>61.93</v>
      </c>
      <c r="F6437" s="13">
        <v>2</v>
      </c>
      <c r="G6437" s="13">
        <v>686.39599999999996</v>
      </c>
      <c r="H6437" s="13">
        <v>1370.777</v>
      </c>
      <c r="I6437" s="13">
        <v>2</v>
      </c>
      <c r="J6437" s="13">
        <v>1370.777</v>
      </c>
      <c r="K6437" s="13">
        <v>0</v>
      </c>
      <c r="L6437" s="13">
        <v>0</v>
      </c>
      <c r="M6437" s="13">
        <v>1.5999999999999999E-6</v>
      </c>
    </row>
    <row r="6438" spans="1:13" ht="15" collapsed="1">
      <c r="A6438" s="13"/>
      <c r="B6438" s="13" t="s">
        <v>5269</v>
      </c>
      <c r="C6438" s="13"/>
      <c r="D6438" s="13"/>
      <c r="E6438" s="13">
        <v>28.7</v>
      </c>
      <c r="F6438" s="13">
        <v>2</v>
      </c>
      <c r="G6438" s="13">
        <v>468.89100000000002</v>
      </c>
      <c r="H6438" s="13">
        <v>1403.652</v>
      </c>
      <c r="I6438" s="13">
        <v>3</v>
      </c>
      <c r="J6438" s="13">
        <v>1402.6479999999999</v>
      </c>
      <c r="K6438" s="13">
        <v>1.004</v>
      </c>
      <c r="L6438" s="13">
        <v>0</v>
      </c>
      <c r="M6438" s="13">
        <v>3.8E-3</v>
      </c>
    </row>
    <row r="6439" spans="1:13" ht="15">
      <c r="A6439" s="13" t="s">
        <v>453</v>
      </c>
      <c r="B6439" s="13">
        <v>2</v>
      </c>
      <c r="C6439" s="13"/>
      <c r="D6439" s="13"/>
      <c r="E6439" s="13"/>
      <c r="F6439" s="13">
        <v>2</v>
      </c>
      <c r="G6439" s="13"/>
      <c r="H6439" s="13"/>
      <c r="I6439" s="13"/>
      <c r="J6439" s="13"/>
      <c r="K6439" s="13"/>
      <c r="L6439" s="13"/>
      <c r="M6439" s="13"/>
    </row>
    <row r="6440" spans="1:13" ht="15" collapsed="1">
      <c r="A6440" s="13"/>
      <c r="B6440" s="13" t="s">
        <v>3958</v>
      </c>
      <c r="C6440" s="13"/>
      <c r="D6440" s="13"/>
      <c r="E6440" s="13">
        <v>24.18</v>
      </c>
      <c r="F6440" s="13">
        <v>1</v>
      </c>
      <c r="G6440" s="13">
        <v>657.80499999999995</v>
      </c>
      <c r="H6440" s="13">
        <v>1313.596</v>
      </c>
      <c r="I6440" s="13">
        <v>2</v>
      </c>
      <c r="J6440" s="13">
        <v>1313.596</v>
      </c>
      <c r="K6440" s="13">
        <v>0</v>
      </c>
      <c r="L6440" s="13">
        <v>0</v>
      </c>
      <c r="M6440" s="13">
        <v>8.9999999999999993E-3</v>
      </c>
    </row>
    <row r="6441" spans="1:13" ht="15">
      <c r="A6441" s="13"/>
      <c r="B6441" s="13" t="s">
        <v>3956</v>
      </c>
      <c r="C6441" s="13"/>
      <c r="D6441" s="13"/>
      <c r="E6441" s="13">
        <v>20.86</v>
      </c>
      <c r="F6441" s="13">
        <v>1</v>
      </c>
      <c r="G6441" s="13">
        <v>499.928</v>
      </c>
      <c r="H6441" s="13">
        <v>1496.761</v>
      </c>
      <c r="I6441" s="13">
        <v>3</v>
      </c>
      <c r="J6441" s="13">
        <v>1495.761</v>
      </c>
      <c r="K6441" s="13">
        <v>1.0009999999999999</v>
      </c>
      <c r="L6441" s="13">
        <v>0</v>
      </c>
      <c r="M6441" s="13">
        <v>1.6E-2</v>
      </c>
    </row>
    <row r="6442" spans="1:13" ht="15">
      <c r="A6442" s="13" t="s">
        <v>972</v>
      </c>
      <c r="B6442" s="13">
        <v>2</v>
      </c>
      <c r="C6442" s="13"/>
      <c r="D6442" s="13"/>
      <c r="E6442" s="13"/>
      <c r="F6442" s="13">
        <v>2</v>
      </c>
      <c r="G6442" s="13"/>
      <c r="H6442" s="13"/>
      <c r="I6442" s="13"/>
      <c r="J6442" s="13"/>
      <c r="K6442" s="13"/>
      <c r="L6442" s="13"/>
      <c r="M6442" s="13"/>
    </row>
    <row r="6443" spans="1:13" ht="15">
      <c r="A6443" s="13"/>
      <c r="B6443" s="13" t="s">
        <v>4889</v>
      </c>
      <c r="C6443" s="13"/>
      <c r="D6443" s="13"/>
      <c r="E6443" s="13">
        <v>44.6</v>
      </c>
      <c r="F6443" s="13">
        <v>1</v>
      </c>
      <c r="G6443" s="13">
        <v>511.78899999999999</v>
      </c>
      <c r="H6443" s="13">
        <v>1021.563</v>
      </c>
      <c r="I6443" s="13">
        <v>2</v>
      </c>
      <c r="J6443" s="13">
        <v>1021.563</v>
      </c>
      <c r="K6443" s="13">
        <v>0</v>
      </c>
      <c r="L6443" s="13">
        <v>0</v>
      </c>
      <c r="M6443" s="13">
        <v>1.1E-4</v>
      </c>
    </row>
    <row r="6444" spans="1:13" ht="15">
      <c r="A6444" s="13"/>
      <c r="B6444" s="13" t="s">
        <v>4890</v>
      </c>
      <c r="C6444" s="13"/>
      <c r="D6444" s="13"/>
      <c r="E6444" s="13">
        <v>23.56</v>
      </c>
      <c r="F6444" s="13">
        <v>1</v>
      </c>
      <c r="G6444" s="13">
        <v>570.32899999999995</v>
      </c>
      <c r="H6444" s="13">
        <v>1138.643</v>
      </c>
      <c r="I6444" s="13">
        <v>2</v>
      </c>
      <c r="J6444" s="13">
        <v>1138.646</v>
      </c>
      <c r="K6444" s="13">
        <v>-2E-3</v>
      </c>
      <c r="L6444" s="13">
        <v>0</v>
      </c>
      <c r="M6444" s="13">
        <v>0.02</v>
      </c>
    </row>
    <row r="6445" spans="1:13" ht="15">
      <c r="A6445" s="13" t="s">
        <v>1183</v>
      </c>
      <c r="B6445" s="13">
        <v>2</v>
      </c>
      <c r="C6445" s="13"/>
      <c r="D6445" s="13"/>
      <c r="E6445" s="13"/>
      <c r="F6445" s="13">
        <v>2</v>
      </c>
      <c r="G6445" s="13"/>
      <c r="H6445" s="13"/>
      <c r="I6445" s="13"/>
      <c r="J6445" s="13"/>
      <c r="K6445" s="13"/>
      <c r="L6445" s="13"/>
      <c r="M6445" s="13"/>
    </row>
    <row r="6446" spans="1:13" ht="15" collapsed="1">
      <c r="A6446" s="13"/>
      <c r="B6446" s="13" t="s">
        <v>6884</v>
      </c>
      <c r="C6446" s="13"/>
      <c r="D6446" s="13"/>
      <c r="E6446" s="13">
        <v>49.5</v>
      </c>
      <c r="F6446" s="13">
        <v>1</v>
      </c>
      <c r="G6446" s="13">
        <v>391.55200000000002</v>
      </c>
      <c r="H6446" s="13">
        <v>1171.635</v>
      </c>
      <c r="I6446" s="13">
        <v>3</v>
      </c>
      <c r="J6446" s="13">
        <v>1171.635</v>
      </c>
      <c r="K6446" s="13">
        <v>0</v>
      </c>
      <c r="L6446" s="13">
        <v>0</v>
      </c>
      <c r="M6446" s="13">
        <v>2.3E-5</v>
      </c>
    </row>
    <row r="6447" spans="1:13" ht="15">
      <c r="A6447" s="13"/>
      <c r="B6447" s="13" t="s">
        <v>6884</v>
      </c>
      <c r="C6447" s="13"/>
      <c r="D6447" s="13"/>
      <c r="E6447" s="13">
        <v>30.76</v>
      </c>
      <c r="F6447" s="13">
        <v>1</v>
      </c>
      <c r="G6447" s="13">
        <v>586.82299999999998</v>
      </c>
      <c r="H6447" s="13">
        <v>1171.6320000000001</v>
      </c>
      <c r="I6447" s="13">
        <v>2</v>
      </c>
      <c r="J6447" s="13">
        <v>1171.635</v>
      </c>
      <c r="K6447" s="13">
        <v>-3.0000000000000001E-3</v>
      </c>
      <c r="L6447" s="13">
        <v>0</v>
      </c>
      <c r="M6447" s="13">
        <v>1.2999999999999999E-3</v>
      </c>
    </row>
    <row r="6448" spans="1:13" ht="15">
      <c r="A6448" s="13" t="s">
        <v>393</v>
      </c>
      <c r="B6448" s="13">
        <v>2</v>
      </c>
      <c r="C6448" s="13"/>
      <c r="D6448" s="13"/>
      <c r="E6448" s="13"/>
      <c r="F6448" s="13">
        <v>3</v>
      </c>
      <c r="G6448" s="13"/>
      <c r="H6448" s="13"/>
      <c r="I6448" s="13"/>
      <c r="J6448" s="13"/>
      <c r="K6448" s="13"/>
      <c r="L6448" s="13"/>
      <c r="M6448" s="13"/>
    </row>
    <row r="6449" spans="1:13" ht="15">
      <c r="A6449" s="13"/>
      <c r="B6449" s="13" t="s">
        <v>3490</v>
      </c>
      <c r="C6449" s="13"/>
      <c r="D6449" s="13"/>
      <c r="E6449" s="13">
        <v>63.57</v>
      </c>
      <c r="F6449" s="13">
        <v>2</v>
      </c>
      <c r="G6449" s="13">
        <v>602.31500000000005</v>
      </c>
      <c r="H6449" s="13">
        <v>1202.615</v>
      </c>
      <c r="I6449" s="13">
        <v>2</v>
      </c>
      <c r="J6449" s="13">
        <v>1202.614</v>
      </c>
      <c r="K6449" s="13">
        <v>1E-3</v>
      </c>
      <c r="L6449" s="13">
        <v>0</v>
      </c>
      <c r="M6449" s="13">
        <v>1.1000000000000001E-6</v>
      </c>
    </row>
    <row r="6450" spans="1:13" ht="15">
      <c r="A6450" s="13"/>
      <c r="B6450" s="13" t="s">
        <v>3492</v>
      </c>
      <c r="C6450" s="13"/>
      <c r="D6450" s="13"/>
      <c r="E6450" s="13">
        <v>44.72</v>
      </c>
      <c r="F6450" s="13">
        <v>1</v>
      </c>
      <c r="G6450" s="13">
        <v>622.36199999999997</v>
      </c>
      <c r="H6450" s="13">
        <v>1242.7090000000001</v>
      </c>
      <c r="I6450" s="13">
        <v>2</v>
      </c>
      <c r="J6450" s="13">
        <v>1242.7080000000001</v>
      </c>
      <c r="K6450" s="13">
        <v>1E-3</v>
      </c>
      <c r="L6450" s="13">
        <v>0</v>
      </c>
      <c r="M6450" s="13">
        <v>6.3999999999999997E-5</v>
      </c>
    </row>
    <row r="6451" spans="1:13" ht="15">
      <c r="A6451" s="13" t="s">
        <v>873</v>
      </c>
      <c r="B6451" s="13">
        <v>2</v>
      </c>
      <c r="C6451" s="13"/>
      <c r="D6451" s="13"/>
      <c r="E6451" s="13"/>
      <c r="F6451" s="13">
        <v>3</v>
      </c>
      <c r="G6451" s="13"/>
      <c r="H6451" s="13"/>
      <c r="I6451" s="13"/>
      <c r="J6451" s="13"/>
      <c r="K6451" s="13"/>
      <c r="L6451" s="13"/>
      <c r="M6451" s="13"/>
    </row>
    <row r="6452" spans="1:13" ht="15">
      <c r="A6452" s="13"/>
      <c r="B6452" s="13" t="s">
        <v>5273</v>
      </c>
      <c r="C6452" s="13" t="s">
        <v>91</v>
      </c>
      <c r="D6452" s="13" t="s">
        <v>180</v>
      </c>
      <c r="E6452" s="13">
        <v>56.6</v>
      </c>
      <c r="F6452" s="13">
        <v>2</v>
      </c>
      <c r="G6452" s="13">
        <v>514.29300000000001</v>
      </c>
      <c r="H6452" s="13">
        <v>1026.5709999999999</v>
      </c>
      <c r="I6452" s="13">
        <v>2</v>
      </c>
      <c r="J6452" s="13">
        <v>1026.5709999999999</v>
      </c>
      <c r="K6452" s="13">
        <v>0</v>
      </c>
      <c r="L6452" s="13">
        <v>0</v>
      </c>
      <c r="M6452" s="13">
        <v>9.2E-6</v>
      </c>
    </row>
    <row r="6453" spans="1:13" ht="15">
      <c r="A6453" s="13"/>
      <c r="B6453" s="13" t="s">
        <v>5274</v>
      </c>
      <c r="C6453" s="13"/>
      <c r="D6453" s="13"/>
      <c r="E6453" s="13">
        <v>53.13</v>
      </c>
      <c r="F6453" s="13">
        <v>1</v>
      </c>
      <c r="G6453" s="13">
        <v>564.33799999999997</v>
      </c>
      <c r="H6453" s="13">
        <v>1126.662</v>
      </c>
      <c r="I6453" s="13">
        <v>2</v>
      </c>
      <c r="J6453" s="13">
        <v>1126.6600000000001</v>
      </c>
      <c r="K6453" s="13">
        <v>2E-3</v>
      </c>
      <c r="L6453" s="13">
        <v>0</v>
      </c>
      <c r="M6453" s="13">
        <v>1.1E-5</v>
      </c>
    </row>
    <row r="6454" spans="1:13" ht="15">
      <c r="A6454" s="13" t="s">
        <v>488</v>
      </c>
      <c r="B6454" s="13">
        <v>2</v>
      </c>
      <c r="C6454" s="13"/>
      <c r="D6454" s="13"/>
      <c r="E6454" s="13"/>
      <c r="F6454" s="13">
        <v>4</v>
      </c>
      <c r="G6454" s="13"/>
      <c r="H6454" s="13"/>
      <c r="I6454" s="13"/>
      <c r="J6454" s="13"/>
      <c r="K6454" s="13"/>
      <c r="L6454" s="13"/>
      <c r="M6454" s="13"/>
    </row>
    <row r="6455" spans="1:13" ht="15">
      <c r="A6455" s="13"/>
      <c r="B6455" s="13" t="s">
        <v>3968</v>
      </c>
      <c r="C6455" s="13"/>
      <c r="D6455" s="13"/>
      <c r="E6455" s="13">
        <v>47.09</v>
      </c>
      <c r="F6455" s="13">
        <v>3</v>
      </c>
      <c r="G6455" s="13">
        <v>512.928</v>
      </c>
      <c r="H6455" s="13">
        <v>1535.7629999999999</v>
      </c>
      <c r="I6455" s="13">
        <v>3</v>
      </c>
      <c r="J6455" s="13">
        <v>1535.7619999999999</v>
      </c>
      <c r="K6455" s="13">
        <v>1E-3</v>
      </c>
      <c r="L6455" s="13">
        <v>0</v>
      </c>
      <c r="M6455" s="13">
        <v>3.8000000000000002E-5</v>
      </c>
    </row>
    <row r="6456" spans="1:13" ht="15">
      <c r="A6456" s="13"/>
      <c r="B6456" s="13" t="s">
        <v>3970</v>
      </c>
      <c r="C6456" s="13"/>
      <c r="D6456" s="13"/>
      <c r="E6456" s="13">
        <v>21.75</v>
      </c>
      <c r="F6456" s="13">
        <v>1</v>
      </c>
      <c r="G6456" s="13">
        <v>617.80100000000004</v>
      </c>
      <c r="H6456" s="13">
        <v>1233.588</v>
      </c>
      <c r="I6456" s="13">
        <v>2</v>
      </c>
      <c r="J6456" s="13">
        <v>1233.588</v>
      </c>
      <c r="K6456" s="13">
        <v>0</v>
      </c>
      <c r="L6456" s="13">
        <v>0</v>
      </c>
      <c r="M6456" s="13">
        <v>2.3E-2</v>
      </c>
    </row>
    <row r="6457" spans="1:13" ht="15">
      <c r="A6457" s="13" t="s">
        <v>643</v>
      </c>
      <c r="B6457" s="13">
        <v>2</v>
      </c>
      <c r="C6457" s="13"/>
      <c r="D6457" s="13"/>
      <c r="E6457" s="13"/>
      <c r="F6457" s="13">
        <v>3</v>
      </c>
      <c r="G6457" s="13"/>
      <c r="H6457" s="13"/>
      <c r="I6457" s="13"/>
      <c r="J6457" s="13"/>
      <c r="K6457" s="13"/>
      <c r="L6457" s="13"/>
      <c r="M6457" s="13"/>
    </row>
    <row r="6458" spans="1:13" ht="15">
      <c r="A6458" s="13"/>
      <c r="B6458" s="13" t="s">
        <v>4513</v>
      </c>
      <c r="C6458" s="13"/>
      <c r="D6458" s="13"/>
      <c r="E6458" s="13">
        <v>46.07</v>
      </c>
      <c r="F6458" s="13">
        <v>2</v>
      </c>
      <c r="G6458" s="13">
        <v>522.32899999999995</v>
      </c>
      <c r="H6458" s="13">
        <v>1042.643</v>
      </c>
      <c r="I6458" s="13">
        <v>2</v>
      </c>
      <c r="J6458" s="13">
        <v>1042.643</v>
      </c>
      <c r="K6458" s="13">
        <v>0</v>
      </c>
      <c r="L6458" s="13">
        <v>0</v>
      </c>
      <c r="M6458" s="13">
        <v>1.1E-4</v>
      </c>
    </row>
    <row r="6459" spans="1:13" ht="15" collapsed="1">
      <c r="A6459" s="13"/>
      <c r="B6459" s="13" t="s">
        <v>4514</v>
      </c>
      <c r="C6459" s="13"/>
      <c r="D6459" s="13"/>
      <c r="E6459" s="13">
        <v>38.229999999999997</v>
      </c>
      <c r="F6459" s="13">
        <v>1</v>
      </c>
      <c r="G6459" s="13">
        <v>412.91500000000002</v>
      </c>
      <c r="H6459" s="13">
        <v>1235.7239999999999</v>
      </c>
      <c r="I6459" s="13">
        <v>3</v>
      </c>
      <c r="J6459" s="13">
        <v>1235.7239999999999</v>
      </c>
      <c r="K6459" s="13">
        <v>1E-3</v>
      </c>
      <c r="L6459" s="13">
        <v>0</v>
      </c>
      <c r="M6459" s="13">
        <v>3.8999999999999999E-4</v>
      </c>
    </row>
    <row r="6460" spans="1:13" ht="15">
      <c r="A6460" s="13" t="s">
        <v>875</v>
      </c>
      <c r="B6460" s="13">
        <v>2</v>
      </c>
      <c r="C6460" s="13"/>
      <c r="D6460" s="13"/>
      <c r="E6460" s="13"/>
      <c r="F6460" s="13">
        <v>3</v>
      </c>
      <c r="G6460" s="13"/>
      <c r="H6460" s="13"/>
      <c r="I6460" s="13"/>
      <c r="J6460" s="13"/>
      <c r="K6460" s="13"/>
      <c r="L6460" s="13"/>
      <c r="M6460" s="13"/>
    </row>
    <row r="6461" spans="1:13" ht="15">
      <c r="A6461" s="13"/>
      <c r="B6461" s="13" t="s">
        <v>5284</v>
      </c>
      <c r="C6461" s="13"/>
      <c r="D6461" s="13"/>
      <c r="E6461" s="13">
        <v>31.68</v>
      </c>
      <c r="F6461" s="13">
        <v>1</v>
      </c>
      <c r="G6461" s="13">
        <v>564.33699999999999</v>
      </c>
      <c r="H6461" s="13">
        <v>1126.6600000000001</v>
      </c>
      <c r="I6461" s="13">
        <v>2</v>
      </c>
      <c r="J6461" s="13">
        <v>1126.6600000000001</v>
      </c>
      <c r="K6461" s="13">
        <v>0</v>
      </c>
      <c r="L6461" s="13">
        <v>0</v>
      </c>
      <c r="M6461" s="13">
        <v>5.0000000000000001E-3</v>
      </c>
    </row>
    <row r="6462" spans="1:13" ht="15">
      <c r="A6462" s="13"/>
      <c r="B6462" s="13" t="s">
        <v>5285</v>
      </c>
      <c r="C6462" s="13"/>
      <c r="D6462" s="13"/>
      <c r="E6462" s="13">
        <v>26.22</v>
      </c>
      <c r="F6462" s="13">
        <v>2</v>
      </c>
      <c r="G6462" s="13">
        <v>563.95699999999999</v>
      </c>
      <c r="H6462" s="13">
        <v>1688.85</v>
      </c>
      <c r="I6462" s="13">
        <v>3</v>
      </c>
      <c r="J6462" s="13">
        <v>1688.848</v>
      </c>
      <c r="K6462" s="13">
        <v>2E-3</v>
      </c>
      <c r="L6462" s="13">
        <v>1</v>
      </c>
      <c r="M6462" s="13">
        <v>3.5000000000000001E-3</v>
      </c>
    </row>
    <row r="6463" spans="1:13" ht="15">
      <c r="A6463" s="13" t="s">
        <v>835</v>
      </c>
      <c r="B6463" s="13">
        <v>2</v>
      </c>
      <c r="C6463" s="13"/>
      <c r="D6463" s="13"/>
      <c r="E6463" s="13"/>
      <c r="F6463" s="13">
        <v>2</v>
      </c>
      <c r="G6463" s="13"/>
      <c r="H6463" s="13"/>
      <c r="I6463" s="13"/>
      <c r="J6463" s="13"/>
      <c r="K6463" s="13"/>
      <c r="L6463" s="13"/>
      <c r="M6463" s="13"/>
    </row>
    <row r="6464" spans="1:13" ht="15">
      <c r="A6464" s="13"/>
      <c r="B6464" s="13" t="s">
        <v>4898</v>
      </c>
      <c r="C6464" s="13"/>
      <c r="D6464" s="13"/>
      <c r="E6464" s="13">
        <v>35.53</v>
      </c>
      <c r="F6464" s="13">
        <v>1</v>
      </c>
      <c r="G6464" s="13">
        <v>615.38499999999999</v>
      </c>
      <c r="H6464" s="13">
        <v>1228.7550000000001</v>
      </c>
      <c r="I6464" s="13">
        <v>2</v>
      </c>
      <c r="J6464" s="13">
        <v>1228.7539999999999</v>
      </c>
      <c r="K6464" s="13">
        <v>0</v>
      </c>
      <c r="L6464" s="13">
        <v>0</v>
      </c>
      <c r="M6464" s="13">
        <v>6.4000000000000005E-4</v>
      </c>
    </row>
    <row r="6465" spans="1:13" ht="15">
      <c r="A6465" s="13"/>
      <c r="B6465" s="13" t="s">
        <v>4899</v>
      </c>
      <c r="C6465" s="13"/>
      <c r="D6465" s="13"/>
      <c r="E6465" s="13">
        <v>25.85</v>
      </c>
      <c r="F6465" s="13">
        <v>1</v>
      </c>
      <c r="G6465" s="13">
        <v>551.66499999999996</v>
      </c>
      <c r="H6465" s="13">
        <v>1651.972</v>
      </c>
      <c r="I6465" s="13">
        <v>3</v>
      </c>
      <c r="J6465" s="13">
        <v>1650.9670000000001</v>
      </c>
      <c r="K6465" s="13">
        <v>1.0049999999999999</v>
      </c>
      <c r="L6465" s="13">
        <v>0</v>
      </c>
      <c r="M6465" s="13">
        <v>4.3E-3</v>
      </c>
    </row>
    <row r="6466" spans="1:13" ht="15">
      <c r="A6466" s="13" t="s">
        <v>836</v>
      </c>
      <c r="B6466" s="13">
        <v>2</v>
      </c>
      <c r="C6466" s="13"/>
      <c r="D6466" s="13"/>
      <c r="E6466" s="13"/>
      <c r="F6466" s="13">
        <v>2</v>
      </c>
      <c r="G6466" s="13"/>
      <c r="H6466" s="13"/>
      <c r="I6466" s="13"/>
      <c r="J6466" s="13"/>
      <c r="K6466" s="13"/>
      <c r="L6466" s="13"/>
      <c r="M6466" s="13"/>
    </row>
    <row r="6467" spans="1:13" ht="15">
      <c r="A6467" s="13"/>
      <c r="B6467" s="13" t="s">
        <v>4901</v>
      </c>
      <c r="C6467" s="13"/>
      <c r="D6467" s="13"/>
      <c r="E6467" s="13">
        <v>30.42</v>
      </c>
      <c r="F6467" s="13">
        <v>1</v>
      </c>
      <c r="G6467" s="13">
        <v>498.25400000000002</v>
      </c>
      <c r="H6467" s="13">
        <v>1491.741</v>
      </c>
      <c r="I6467" s="13">
        <v>3</v>
      </c>
      <c r="J6467" s="13">
        <v>1491.739</v>
      </c>
      <c r="K6467" s="13">
        <v>2E-3</v>
      </c>
      <c r="L6467" s="13">
        <v>0</v>
      </c>
      <c r="M6467" s="13">
        <v>1.4E-3</v>
      </c>
    </row>
    <row r="6468" spans="1:13" ht="15">
      <c r="A6468" s="13"/>
      <c r="B6468" s="13" t="s">
        <v>4902</v>
      </c>
      <c r="C6468" s="13"/>
      <c r="D6468" s="13"/>
      <c r="E6468" s="13">
        <v>28.12</v>
      </c>
      <c r="F6468" s="13">
        <v>1</v>
      </c>
      <c r="G6468" s="13">
        <v>510.28</v>
      </c>
      <c r="H6468" s="13">
        <v>1018.546</v>
      </c>
      <c r="I6468" s="13">
        <v>2</v>
      </c>
      <c r="J6468" s="13">
        <v>1018.545</v>
      </c>
      <c r="K6468" s="13">
        <v>2E-3</v>
      </c>
      <c r="L6468" s="13">
        <v>0</v>
      </c>
      <c r="M6468" s="13">
        <v>9.7999999999999997E-3</v>
      </c>
    </row>
    <row r="6469" spans="1:13" ht="15">
      <c r="A6469" s="13" t="s">
        <v>295</v>
      </c>
      <c r="B6469" s="13">
        <v>2</v>
      </c>
      <c r="C6469" s="13"/>
      <c r="D6469" s="13"/>
      <c r="E6469" s="13"/>
      <c r="F6469" s="13">
        <v>3</v>
      </c>
      <c r="G6469" s="13"/>
      <c r="H6469" s="13"/>
      <c r="I6469" s="13"/>
      <c r="J6469" s="13"/>
      <c r="K6469" s="13"/>
      <c r="L6469" s="13"/>
      <c r="M6469" s="13"/>
    </row>
    <row r="6470" spans="1:13" ht="15">
      <c r="A6470" s="13"/>
      <c r="B6470" s="13" t="s">
        <v>3240</v>
      </c>
      <c r="C6470" s="13"/>
      <c r="D6470" s="13"/>
      <c r="E6470" s="13">
        <v>39.68</v>
      </c>
      <c r="F6470" s="13">
        <v>2</v>
      </c>
      <c r="G6470" s="13">
        <v>591.65700000000004</v>
      </c>
      <c r="H6470" s="13">
        <v>1771.9490000000001</v>
      </c>
      <c r="I6470" s="13">
        <v>3</v>
      </c>
      <c r="J6470" s="13">
        <v>1771.9469999999999</v>
      </c>
      <c r="K6470" s="13">
        <v>2E-3</v>
      </c>
      <c r="L6470" s="13">
        <v>0</v>
      </c>
      <c r="M6470" s="13">
        <v>1.9000000000000001E-4</v>
      </c>
    </row>
    <row r="6471" spans="1:13" ht="15" collapsed="1">
      <c r="A6471" s="13"/>
      <c r="B6471" s="13" t="s">
        <v>3241</v>
      </c>
      <c r="C6471" s="13"/>
      <c r="D6471" s="13"/>
      <c r="E6471" s="13">
        <v>29.5</v>
      </c>
      <c r="F6471" s="13">
        <v>1</v>
      </c>
      <c r="G6471" s="13">
        <v>592.78399999999999</v>
      </c>
      <c r="H6471" s="13">
        <v>1183.5530000000001</v>
      </c>
      <c r="I6471" s="13">
        <v>2</v>
      </c>
      <c r="J6471" s="13">
        <v>1183.5540000000001</v>
      </c>
      <c r="K6471" s="13">
        <v>-1E-3</v>
      </c>
      <c r="L6471" s="13">
        <v>0</v>
      </c>
      <c r="M6471" s="13">
        <v>3.8999999999999998E-3</v>
      </c>
    </row>
    <row r="6472" spans="1:13" ht="15">
      <c r="A6472" s="13" t="s">
        <v>514</v>
      </c>
      <c r="B6472" s="13">
        <v>2</v>
      </c>
      <c r="C6472" s="13"/>
      <c r="D6472" s="13"/>
      <c r="E6472" s="13"/>
      <c r="F6472" s="13">
        <v>2</v>
      </c>
      <c r="G6472" s="13"/>
      <c r="H6472" s="13"/>
      <c r="I6472" s="13"/>
      <c r="J6472" s="13"/>
      <c r="K6472" s="13"/>
      <c r="L6472" s="13"/>
      <c r="M6472" s="13"/>
    </row>
    <row r="6473" spans="1:13" ht="15">
      <c r="A6473" s="13"/>
      <c r="B6473" s="13" t="s">
        <v>3754</v>
      </c>
      <c r="C6473" s="13"/>
      <c r="D6473" s="13"/>
      <c r="E6473" s="13">
        <v>26.27</v>
      </c>
      <c r="F6473" s="13">
        <v>1</v>
      </c>
      <c r="G6473" s="13">
        <v>601.98299999999995</v>
      </c>
      <c r="H6473" s="13">
        <v>1802.9280000000001</v>
      </c>
      <c r="I6473" s="13">
        <v>3</v>
      </c>
      <c r="J6473" s="13">
        <v>1802.924</v>
      </c>
      <c r="K6473" s="13">
        <v>4.0000000000000001E-3</v>
      </c>
      <c r="L6473" s="13">
        <v>0</v>
      </c>
      <c r="M6473" s="13">
        <v>3.3999999999999998E-3</v>
      </c>
    </row>
    <row r="6474" spans="1:13" ht="15">
      <c r="A6474" s="13"/>
      <c r="B6474" s="13" t="s">
        <v>6755</v>
      </c>
      <c r="C6474" s="13"/>
      <c r="D6474" s="13"/>
      <c r="E6474" s="13">
        <v>24.52</v>
      </c>
      <c r="F6474" s="13">
        <v>1</v>
      </c>
      <c r="G6474" s="13">
        <v>460.26499999999999</v>
      </c>
      <c r="H6474" s="13">
        <v>1377.7729999999999</v>
      </c>
      <c r="I6474" s="13">
        <v>3</v>
      </c>
      <c r="J6474" s="13">
        <v>1377.7729999999999</v>
      </c>
      <c r="K6474" s="13">
        <v>0</v>
      </c>
      <c r="L6474" s="13">
        <v>1</v>
      </c>
      <c r="M6474" s="13">
        <v>5.0000000000000001E-3</v>
      </c>
    </row>
    <row r="6475" spans="1:13" ht="15">
      <c r="A6475" s="13" t="s">
        <v>1057</v>
      </c>
      <c r="B6475" s="13">
        <v>2</v>
      </c>
      <c r="C6475" s="13"/>
      <c r="D6475" s="13"/>
      <c r="E6475" s="13"/>
      <c r="F6475" s="13">
        <v>3</v>
      </c>
      <c r="G6475" s="13"/>
      <c r="H6475" s="13"/>
      <c r="I6475" s="13"/>
      <c r="J6475" s="13"/>
      <c r="K6475" s="13"/>
      <c r="L6475" s="13"/>
      <c r="M6475" s="13"/>
    </row>
    <row r="6476" spans="1:13" ht="15">
      <c r="A6476" s="13"/>
      <c r="B6476" s="13" t="s">
        <v>5289</v>
      </c>
      <c r="C6476" s="13"/>
      <c r="D6476" s="13"/>
      <c r="E6476" s="13">
        <v>34.409999999999997</v>
      </c>
      <c r="F6476" s="13">
        <v>1</v>
      </c>
      <c r="G6476" s="13">
        <v>457.24400000000003</v>
      </c>
      <c r="H6476" s="13">
        <v>912.47299999999996</v>
      </c>
      <c r="I6476" s="13">
        <v>2</v>
      </c>
      <c r="J6476" s="13">
        <v>912.471</v>
      </c>
      <c r="K6476" s="13">
        <v>2E-3</v>
      </c>
      <c r="L6476" s="13">
        <v>0</v>
      </c>
      <c r="M6476" s="13">
        <v>1.5E-3</v>
      </c>
    </row>
    <row r="6477" spans="1:13" ht="15">
      <c r="A6477" s="13"/>
      <c r="B6477" s="13" t="s">
        <v>5290</v>
      </c>
      <c r="C6477" s="13"/>
      <c r="D6477" s="13"/>
      <c r="E6477" s="13">
        <v>23.99</v>
      </c>
      <c r="F6477" s="13">
        <v>2</v>
      </c>
      <c r="G6477" s="13">
        <v>508.935</v>
      </c>
      <c r="H6477" s="13">
        <v>1523.7840000000001</v>
      </c>
      <c r="I6477" s="13">
        <v>3</v>
      </c>
      <c r="J6477" s="13">
        <v>1523.7829999999999</v>
      </c>
      <c r="K6477" s="13">
        <v>1E-3</v>
      </c>
      <c r="L6477" s="13">
        <v>1</v>
      </c>
      <c r="M6477" s="13">
        <v>6.3E-3</v>
      </c>
    </row>
    <row r="6478" spans="1:13" ht="15">
      <c r="A6478" s="13" t="s">
        <v>975</v>
      </c>
      <c r="B6478" s="13">
        <v>2</v>
      </c>
      <c r="C6478" s="13"/>
      <c r="D6478" s="13"/>
      <c r="E6478" s="13"/>
      <c r="F6478" s="13">
        <v>2</v>
      </c>
      <c r="G6478" s="13"/>
      <c r="H6478" s="13"/>
      <c r="I6478" s="13"/>
      <c r="J6478" s="13"/>
      <c r="K6478" s="13"/>
      <c r="L6478" s="13"/>
      <c r="M6478" s="13"/>
    </row>
    <row r="6479" spans="1:13" ht="15">
      <c r="A6479" s="13"/>
      <c r="B6479" s="13" t="s">
        <v>4910</v>
      </c>
      <c r="C6479" s="13"/>
      <c r="D6479" s="13"/>
      <c r="E6479" s="13">
        <v>34.42</v>
      </c>
      <c r="F6479" s="13">
        <v>1</v>
      </c>
      <c r="G6479" s="13">
        <v>674.86500000000001</v>
      </c>
      <c r="H6479" s="13">
        <v>1347.7149999999999</v>
      </c>
      <c r="I6479" s="13">
        <v>2</v>
      </c>
      <c r="J6479" s="13">
        <v>1347.7149999999999</v>
      </c>
      <c r="K6479" s="13">
        <v>0</v>
      </c>
      <c r="L6479" s="13">
        <v>0</v>
      </c>
      <c r="M6479" s="13">
        <v>5.9000000000000003E-4</v>
      </c>
    </row>
    <row r="6480" spans="1:13" ht="15">
      <c r="A6480" s="13"/>
      <c r="B6480" s="13" t="s">
        <v>4911</v>
      </c>
      <c r="C6480" s="13"/>
      <c r="D6480" s="13"/>
      <c r="E6480" s="13">
        <v>22.71</v>
      </c>
      <c r="F6480" s="13">
        <v>1</v>
      </c>
      <c r="G6480" s="13">
        <v>612.86900000000003</v>
      </c>
      <c r="H6480" s="13">
        <v>1223.723</v>
      </c>
      <c r="I6480" s="13">
        <v>2</v>
      </c>
      <c r="J6480" s="13">
        <v>1223.7239999999999</v>
      </c>
      <c r="K6480" s="13">
        <v>-1E-3</v>
      </c>
      <c r="L6480" s="13">
        <v>0</v>
      </c>
      <c r="M6480" s="13">
        <v>1.2999999999999999E-2</v>
      </c>
    </row>
    <row r="6481" spans="1:13" ht="15">
      <c r="A6481" s="13" t="s">
        <v>976</v>
      </c>
      <c r="B6481" s="13">
        <v>2</v>
      </c>
      <c r="C6481" s="13"/>
      <c r="D6481" s="13"/>
      <c r="E6481" s="13"/>
      <c r="F6481" s="13">
        <v>2</v>
      </c>
      <c r="G6481" s="13"/>
      <c r="H6481" s="13"/>
      <c r="I6481" s="13"/>
      <c r="J6481" s="13"/>
      <c r="K6481" s="13"/>
      <c r="L6481" s="13"/>
      <c r="M6481" s="13"/>
    </row>
    <row r="6482" spans="1:13" ht="15">
      <c r="A6482" s="13"/>
      <c r="B6482" s="13" t="s">
        <v>4917</v>
      </c>
      <c r="C6482" s="13"/>
      <c r="D6482" s="13"/>
      <c r="E6482" s="13">
        <v>26.72</v>
      </c>
      <c r="F6482" s="13">
        <v>1</v>
      </c>
      <c r="G6482" s="13">
        <v>471.803</v>
      </c>
      <c r="H6482" s="13">
        <v>941.59100000000001</v>
      </c>
      <c r="I6482" s="13">
        <v>2</v>
      </c>
      <c r="J6482" s="13">
        <v>941.59100000000001</v>
      </c>
      <c r="K6482" s="13">
        <v>0</v>
      </c>
      <c r="L6482" s="13">
        <v>0</v>
      </c>
      <c r="M6482" s="13">
        <v>7.9000000000000008E-3</v>
      </c>
    </row>
    <row r="6483" spans="1:13" ht="15">
      <c r="A6483" s="13"/>
      <c r="B6483" s="13" t="s">
        <v>10569</v>
      </c>
      <c r="C6483" s="13"/>
      <c r="D6483" s="13"/>
      <c r="E6483" s="13">
        <v>24.07</v>
      </c>
      <c r="F6483" s="13">
        <v>1</v>
      </c>
      <c r="G6483" s="13">
        <v>505.77100000000002</v>
      </c>
      <c r="H6483" s="13">
        <v>1009.527</v>
      </c>
      <c r="I6483" s="13">
        <v>2</v>
      </c>
      <c r="J6483" s="13">
        <v>1009.527</v>
      </c>
      <c r="K6483" s="13">
        <v>0</v>
      </c>
      <c r="L6483" s="13">
        <v>0</v>
      </c>
      <c r="M6483" s="13">
        <v>1.7999999999999999E-2</v>
      </c>
    </row>
    <row r="6484" spans="1:13" ht="15">
      <c r="A6484" s="13" t="s">
        <v>782</v>
      </c>
      <c r="B6484" s="13">
        <v>2</v>
      </c>
      <c r="C6484" s="13"/>
      <c r="D6484" s="13"/>
      <c r="E6484" s="13"/>
      <c r="F6484" s="13">
        <v>2</v>
      </c>
      <c r="G6484" s="13"/>
      <c r="H6484" s="13"/>
      <c r="I6484" s="13"/>
      <c r="J6484" s="13"/>
      <c r="K6484" s="13"/>
      <c r="L6484" s="13"/>
      <c r="M6484" s="13"/>
    </row>
    <row r="6485" spans="1:13" ht="15" collapsed="1">
      <c r="A6485" s="13"/>
      <c r="B6485" s="13" t="s">
        <v>9188</v>
      </c>
      <c r="C6485" s="13"/>
      <c r="D6485" s="13"/>
      <c r="E6485" s="13">
        <v>35.26</v>
      </c>
      <c r="F6485" s="13">
        <v>1</v>
      </c>
      <c r="G6485" s="13">
        <v>416.733</v>
      </c>
      <c r="H6485" s="13">
        <v>831.452</v>
      </c>
      <c r="I6485" s="13">
        <v>2</v>
      </c>
      <c r="J6485" s="13">
        <v>831.452</v>
      </c>
      <c r="K6485" s="13">
        <v>0</v>
      </c>
      <c r="L6485" s="13">
        <v>0</v>
      </c>
      <c r="M6485" s="13">
        <v>4.8999999999999998E-4</v>
      </c>
    </row>
    <row r="6486" spans="1:13" ht="15">
      <c r="A6486" s="13"/>
      <c r="B6486" s="13" t="s">
        <v>4524</v>
      </c>
      <c r="C6486" s="13"/>
      <c r="D6486" s="13"/>
      <c r="E6486" s="13">
        <v>32.29</v>
      </c>
      <c r="F6486" s="13">
        <v>1</v>
      </c>
      <c r="G6486" s="13">
        <v>410.58300000000003</v>
      </c>
      <c r="H6486" s="13">
        <v>1228.7270000000001</v>
      </c>
      <c r="I6486" s="13">
        <v>3</v>
      </c>
      <c r="J6486" s="13">
        <v>1228.729</v>
      </c>
      <c r="K6486" s="13">
        <v>-2E-3</v>
      </c>
      <c r="L6486" s="13">
        <v>0</v>
      </c>
      <c r="M6486" s="13">
        <v>9.3999999999999997E-4</v>
      </c>
    </row>
    <row r="6487" spans="1:13" ht="15">
      <c r="A6487" s="13" t="s">
        <v>480</v>
      </c>
      <c r="B6487" s="13">
        <v>2</v>
      </c>
      <c r="C6487" s="13"/>
      <c r="D6487" s="13"/>
      <c r="E6487" s="13"/>
      <c r="F6487" s="13">
        <v>3</v>
      </c>
      <c r="G6487" s="13"/>
      <c r="H6487" s="13"/>
      <c r="I6487" s="13"/>
      <c r="J6487" s="13"/>
      <c r="K6487" s="13"/>
      <c r="L6487" s="13"/>
      <c r="M6487" s="13"/>
    </row>
    <row r="6488" spans="1:13" ht="15">
      <c r="A6488" s="13"/>
      <c r="B6488" s="13" t="s">
        <v>3779</v>
      </c>
      <c r="C6488" s="13"/>
      <c r="D6488" s="13"/>
      <c r="E6488" s="13">
        <v>63.55</v>
      </c>
      <c r="F6488" s="13">
        <v>2</v>
      </c>
      <c r="G6488" s="13">
        <v>611.33399999999995</v>
      </c>
      <c r="H6488" s="13">
        <v>1220.653</v>
      </c>
      <c r="I6488" s="13">
        <v>2</v>
      </c>
      <c r="J6488" s="13">
        <v>1220.6510000000001</v>
      </c>
      <c r="K6488" s="13">
        <v>2E-3</v>
      </c>
      <c r="L6488" s="13">
        <v>0</v>
      </c>
      <c r="M6488" s="13">
        <v>1.1000000000000001E-6</v>
      </c>
    </row>
    <row r="6489" spans="1:13" ht="15">
      <c r="A6489" s="13"/>
      <c r="B6489" s="13" t="s">
        <v>3781</v>
      </c>
      <c r="C6489" s="13"/>
      <c r="D6489" s="13"/>
      <c r="E6489" s="13">
        <v>40.58</v>
      </c>
      <c r="F6489" s="13">
        <v>1</v>
      </c>
      <c r="G6489" s="13">
        <v>458.26100000000002</v>
      </c>
      <c r="H6489" s="13">
        <v>914.50699999999995</v>
      </c>
      <c r="I6489" s="13">
        <v>2</v>
      </c>
      <c r="J6489" s="13">
        <v>914.50699999999995</v>
      </c>
      <c r="K6489" s="13">
        <v>-1E-3</v>
      </c>
      <c r="L6489" s="13">
        <v>0</v>
      </c>
      <c r="M6489" s="13">
        <v>4.0000000000000002E-4</v>
      </c>
    </row>
    <row r="6490" spans="1:13" ht="15">
      <c r="A6490" s="13" t="s">
        <v>535</v>
      </c>
      <c r="B6490" s="13">
        <v>2</v>
      </c>
      <c r="C6490" s="13"/>
      <c r="D6490" s="13"/>
      <c r="E6490" s="13"/>
      <c r="F6490" s="13">
        <v>3</v>
      </c>
      <c r="G6490" s="13"/>
      <c r="H6490" s="13"/>
      <c r="I6490" s="13"/>
      <c r="J6490" s="13"/>
      <c r="K6490" s="13"/>
      <c r="L6490" s="13"/>
      <c r="M6490" s="13"/>
    </row>
    <row r="6491" spans="1:13" ht="15">
      <c r="A6491" s="13"/>
      <c r="B6491" s="13" t="s">
        <v>4262</v>
      </c>
      <c r="C6491" s="13"/>
      <c r="D6491" s="13"/>
      <c r="E6491" s="13">
        <v>36.92</v>
      </c>
      <c r="F6491" s="13">
        <v>2</v>
      </c>
      <c r="G6491" s="13">
        <v>553.96299999999997</v>
      </c>
      <c r="H6491" s="13">
        <v>1658.866</v>
      </c>
      <c r="I6491" s="13">
        <v>3</v>
      </c>
      <c r="J6491" s="13">
        <v>1658.867</v>
      </c>
      <c r="K6491" s="13">
        <v>-1E-3</v>
      </c>
      <c r="L6491" s="13">
        <v>0</v>
      </c>
      <c r="M6491" s="13">
        <v>3.6000000000000002E-4</v>
      </c>
    </row>
    <row r="6492" spans="1:13" ht="15">
      <c r="A6492" s="13"/>
      <c r="B6492" s="13" t="s">
        <v>4261</v>
      </c>
      <c r="C6492" s="13"/>
      <c r="D6492" s="13"/>
      <c r="E6492" s="13">
        <v>28.6</v>
      </c>
      <c r="F6492" s="13">
        <v>1</v>
      </c>
      <c r="G6492" s="13">
        <v>605.33299999999997</v>
      </c>
      <c r="H6492" s="13">
        <v>1812.9780000000001</v>
      </c>
      <c r="I6492" s="13">
        <v>3</v>
      </c>
      <c r="J6492" s="13">
        <v>1812.9770000000001</v>
      </c>
      <c r="K6492" s="13">
        <v>2E-3</v>
      </c>
      <c r="L6492" s="13">
        <v>0</v>
      </c>
      <c r="M6492" s="13">
        <v>2.0999999999999999E-3</v>
      </c>
    </row>
    <row r="6493" spans="1:13" ht="15">
      <c r="A6493" s="13" t="s">
        <v>840</v>
      </c>
      <c r="B6493" s="13">
        <v>2</v>
      </c>
      <c r="C6493" s="13"/>
      <c r="D6493" s="13"/>
      <c r="E6493" s="13"/>
      <c r="F6493" s="13">
        <v>2</v>
      </c>
      <c r="G6493" s="13"/>
      <c r="H6493" s="13"/>
      <c r="I6493" s="13"/>
      <c r="J6493" s="13"/>
      <c r="K6493" s="13"/>
      <c r="L6493" s="13"/>
      <c r="M6493" s="13"/>
    </row>
    <row r="6494" spans="1:13" ht="15">
      <c r="A6494" s="13"/>
      <c r="B6494" s="13" t="s">
        <v>4919</v>
      </c>
      <c r="C6494" s="13"/>
      <c r="D6494" s="13"/>
      <c r="E6494" s="13">
        <v>23.67</v>
      </c>
      <c r="F6494" s="13">
        <v>1</v>
      </c>
      <c r="G6494" s="13">
        <v>532.79</v>
      </c>
      <c r="H6494" s="13">
        <v>1063.5650000000001</v>
      </c>
      <c r="I6494" s="13">
        <v>2</v>
      </c>
      <c r="J6494" s="13">
        <v>1063.566</v>
      </c>
      <c r="K6494" s="13">
        <v>-1E-3</v>
      </c>
      <c r="L6494" s="13">
        <v>0</v>
      </c>
      <c r="M6494" s="13">
        <v>6.0000000000000001E-3</v>
      </c>
    </row>
    <row r="6495" spans="1:13" ht="15">
      <c r="A6495" s="13"/>
      <c r="B6495" s="13" t="s">
        <v>7094</v>
      </c>
      <c r="C6495" s="13"/>
      <c r="D6495" s="13"/>
      <c r="E6495" s="13">
        <v>20.99</v>
      </c>
      <c r="F6495" s="13">
        <v>1</v>
      </c>
      <c r="G6495" s="13">
        <v>616.35599999999999</v>
      </c>
      <c r="H6495" s="13">
        <v>1230.6969999999999</v>
      </c>
      <c r="I6495" s="13">
        <v>2</v>
      </c>
      <c r="J6495" s="13">
        <v>1230.6969999999999</v>
      </c>
      <c r="K6495" s="13">
        <v>0</v>
      </c>
      <c r="L6495" s="13">
        <v>0</v>
      </c>
      <c r="M6495" s="13">
        <v>1.0999999999999999E-2</v>
      </c>
    </row>
    <row r="6496" spans="1:13" ht="15">
      <c r="A6496" s="13" t="s">
        <v>1089</v>
      </c>
      <c r="B6496" s="13">
        <v>2</v>
      </c>
      <c r="C6496" s="13"/>
      <c r="D6496" s="13"/>
      <c r="E6496" s="13"/>
      <c r="F6496" s="13">
        <v>2</v>
      </c>
      <c r="G6496" s="13"/>
      <c r="H6496" s="13"/>
      <c r="I6496" s="13"/>
      <c r="J6496" s="13"/>
      <c r="K6496" s="13"/>
      <c r="L6496" s="13"/>
      <c r="M6496" s="13"/>
    </row>
    <row r="6497" spans="1:13" ht="15">
      <c r="A6497" s="13"/>
      <c r="B6497" s="13" t="s">
        <v>7095</v>
      </c>
      <c r="C6497" s="13"/>
      <c r="D6497" s="13"/>
      <c r="E6497" s="13">
        <v>43.52</v>
      </c>
      <c r="F6497" s="13">
        <v>1</v>
      </c>
      <c r="G6497" s="13">
        <v>588.82000000000005</v>
      </c>
      <c r="H6497" s="13">
        <v>1175.625</v>
      </c>
      <c r="I6497" s="13">
        <v>2</v>
      </c>
      <c r="J6497" s="13">
        <v>1175.626</v>
      </c>
      <c r="K6497" s="13">
        <v>-1E-3</v>
      </c>
      <c r="L6497" s="13">
        <v>0</v>
      </c>
      <c r="M6497" s="13">
        <v>8.2999999999999998E-5</v>
      </c>
    </row>
    <row r="6498" spans="1:13" ht="15" collapsed="1">
      <c r="A6498" s="13"/>
      <c r="B6498" s="13" t="s">
        <v>5703</v>
      </c>
      <c r="C6498" s="13"/>
      <c r="D6498" s="13"/>
      <c r="E6498" s="13">
        <v>20.79</v>
      </c>
      <c r="F6498" s="13">
        <v>1</v>
      </c>
      <c r="G6498" s="13">
        <v>590.00900000000001</v>
      </c>
      <c r="H6498" s="13">
        <v>1767.0060000000001</v>
      </c>
      <c r="I6498" s="13">
        <v>3</v>
      </c>
      <c r="J6498" s="13">
        <v>1766.0050000000001</v>
      </c>
      <c r="K6498" s="13">
        <v>1.0009999999999999</v>
      </c>
      <c r="L6498" s="13">
        <v>1</v>
      </c>
      <c r="M6498" s="13">
        <v>0.03</v>
      </c>
    </row>
    <row r="6499" spans="1:13" ht="15">
      <c r="A6499" s="13" t="s">
        <v>1567</v>
      </c>
      <c r="B6499" s="13">
        <v>2</v>
      </c>
      <c r="C6499" s="13"/>
      <c r="D6499" s="13"/>
      <c r="E6499" s="13"/>
      <c r="F6499" s="13">
        <v>2</v>
      </c>
      <c r="G6499" s="13"/>
      <c r="H6499" s="13"/>
      <c r="I6499" s="13"/>
      <c r="J6499" s="13"/>
      <c r="K6499" s="13"/>
      <c r="L6499" s="13"/>
      <c r="M6499" s="13"/>
    </row>
    <row r="6500" spans="1:13" ht="15">
      <c r="A6500" s="13"/>
      <c r="B6500" s="13" t="s">
        <v>5704</v>
      </c>
      <c r="C6500" s="13"/>
      <c r="D6500" s="13"/>
      <c r="E6500" s="13">
        <v>37.200000000000003</v>
      </c>
      <c r="F6500" s="13">
        <v>1</v>
      </c>
      <c r="G6500" s="13">
        <v>551.78599999999994</v>
      </c>
      <c r="H6500" s="13">
        <v>1101.558</v>
      </c>
      <c r="I6500" s="13">
        <v>2</v>
      </c>
      <c r="J6500" s="13">
        <v>1101.557</v>
      </c>
      <c r="K6500" s="13">
        <v>2E-3</v>
      </c>
      <c r="L6500" s="13">
        <v>0</v>
      </c>
      <c r="M6500" s="13">
        <v>1.2999999999999999E-3</v>
      </c>
    </row>
    <row r="6501" spans="1:13" ht="15" collapsed="1">
      <c r="A6501" s="13"/>
      <c r="B6501" s="13" t="s">
        <v>10570</v>
      </c>
      <c r="C6501" s="13"/>
      <c r="D6501" s="13"/>
      <c r="E6501" s="13">
        <v>23.29</v>
      </c>
      <c r="F6501" s="13">
        <v>1</v>
      </c>
      <c r="G6501" s="13">
        <v>716.87900000000002</v>
      </c>
      <c r="H6501" s="13">
        <v>1431.7439999999999</v>
      </c>
      <c r="I6501" s="13">
        <v>2</v>
      </c>
      <c r="J6501" s="13">
        <v>1430.741</v>
      </c>
      <c r="K6501" s="13">
        <v>1.0029999999999999</v>
      </c>
      <c r="L6501" s="13">
        <v>0</v>
      </c>
      <c r="M6501" s="13">
        <v>6.4999999999999997E-3</v>
      </c>
    </row>
    <row r="6502" spans="1:13" ht="15">
      <c r="A6502" s="13" t="s">
        <v>1651</v>
      </c>
      <c r="B6502" s="13">
        <v>2</v>
      </c>
      <c r="C6502" s="13"/>
      <c r="D6502" s="13"/>
      <c r="E6502" s="13"/>
      <c r="F6502" s="13">
        <v>3</v>
      </c>
      <c r="G6502" s="13"/>
      <c r="H6502" s="13"/>
      <c r="I6502" s="13"/>
      <c r="J6502" s="13"/>
      <c r="K6502" s="13"/>
      <c r="L6502" s="13"/>
      <c r="M6502" s="13"/>
    </row>
    <row r="6503" spans="1:13" ht="15">
      <c r="A6503" s="13"/>
      <c r="B6503" s="13" t="s">
        <v>7097</v>
      </c>
      <c r="C6503" s="13"/>
      <c r="D6503" s="13"/>
      <c r="E6503" s="13">
        <v>39.82</v>
      </c>
      <c r="F6503" s="13">
        <v>1</v>
      </c>
      <c r="G6503" s="13">
        <v>557.79100000000005</v>
      </c>
      <c r="H6503" s="13">
        <v>1113.568</v>
      </c>
      <c r="I6503" s="13">
        <v>2</v>
      </c>
      <c r="J6503" s="13">
        <v>1113.567</v>
      </c>
      <c r="K6503" s="13">
        <v>1E-3</v>
      </c>
      <c r="L6503" s="13">
        <v>0</v>
      </c>
      <c r="M6503" s="13">
        <v>4.2000000000000002E-4</v>
      </c>
    </row>
    <row r="6504" spans="1:13" ht="15">
      <c r="A6504" s="13"/>
      <c r="B6504" s="13" t="s">
        <v>6011</v>
      </c>
      <c r="C6504" s="13"/>
      <c r="D6504" s="13"/>
      <c r="E6504" s="13">
        <v>25.85</v>
      </c>
      <c r="F6504" s="13">
        <v>2</v>
      </c>
      <c r="G6504" s="13">
        <v>427.59399999999999</v>
      </c>
      <c r="H6504" s="13">
        <v>1279.76</v>
      </c>
      <c r="I6504" s="13">
        <v>3</v>
      </c>
      <c r="J6504" s="13">
        <v>1279.761</v>
      </c>
      <c r="K6504" s="13">
        <v>-1E-3</v>
      </c>
      <c r="L6504" s="13">
        <v>1</v>
      </c>
      <c r="M6504" s="13">
        <v>6.4000000000000003E-3</v>
      </c>
    </row>
    <row r="6505" spans="1:13" ht="15">
      <c r="A6505" s="13" t="s">
        <v>685</v>
      </c>
      <c r="B6505" s="13">
        <v>2</v>
      </c>
      <c r="C6505" s="13"/>
      <c r="D6505" s="13"/>
      <c r="E6505" s="13"/>
      <c r="F6505" s="13">
        <v>2</v>
      </c>
      <c r="G6505" s="13"/>
      <c r="H6505" s="13"/>
      <c r="I6505" s="13"/>
      <c r="J6505" s="13"/>
      <c r="K6505" s="13"/>
      <c r="L6505" s="13"/>
      <c r="M6505" s="13"/>
    </row>
    <row r="6506" spans="1:13" ht="15" collapsed="1">
      <c r="A6506" s="13"/>
      <c r="B6506" s="13" t="s">
        <v>4272</v>
      </c>
      <c r="C6506" s="13"/>
      <c r="D6506" s="13"/>
      <c r="E6506" s="13">
        <v>32.53</v>
      </c>
      <c r="F6506" s="13">
        <v>1</v>
      </c>
      <c r="G6506" s="13">
        <v>513.30399999999997</v>
      </c>
      <c r="H6506" s="13">
        <v>1024.5930000000001</v>
      </c>
      <c r="I6506" s="13">
        <v>2</v>
      </c>
      <c r="J6506" s="13">
        <v>1024.5920000000001</v>
      </c>
      <c r="K6506" s="13">
        <v>1E-3</v>
      </c>
      <c r="L6506" s="13">
        <v>0</v>
      </c>
      <c r="M6506" s="13">
        <v>2.0999999999999999E-3</v>
      </c>
    </row>
    <row r="6507" spans="1:13" ht="15">
      <c r="A6507" s="13"/>
      <c r="B6507" s="13" t="s">
        <v>4273</v>
      </c>
      <c r="C6507" s="13"/>
      <c r="D6507" s="13"/>
      <c r="E6507" s="13">
        <v>25.19</v>
      </c>
      <c r="F6507" s="13">
        <v>1</v>
      </c>
      <c r="G6507" s="13">
        <v>621.84400000000005</v>
      </c>
      <c r="H6507" s="13">
        <v>1241.674</v>
      </c>
      <c r="I6507" s="13">
        <v>2</v>
      </c>
      <c r="J6507" s="13">
        <v>1241.673</v>
      </c>
      <c r="K6507" s="13">
        <v>2E-3</v>
      </c>
      <c r="L6507" s="13">
        <v>0</v>
      </c>
      <c r="M6507" s="13">
        <v>4.3E-3</v>
      </c>
    </row>
    <row r="6508" spans="1:13" ht="15">
      <c r="A6508" s="13" t="s">
        <v>338</v>
      </c>
      <c r="B6508" s="13">
        <v>2</v>
      </c>
      <c r="C6508" s="13"/>
      <c r="D6508" s="13"/>
      <c r="E6508" s="13"/>
      <c r="F6508" s="13">
        <v>2</v>
      </c>
      <c r="G6508" s="13"/>
      <c r="H6508" s="13"/>
      <c r="I6508" s="13"/>
      <c r="J6508" s="13"/>
      <c r="K6508" s="13"/>
      <c r="L6508" s="13"/>
      <c r="M6508" s="13"/>
    </row>
    <row r="6509" spans="1:13" ht="15" collapsed="1">
      <c r="A6509" s="13"/>
      <c r="B6509" s="13" t="s">
        <v>3086</v>
      </c>
      <c r="C6509" s="13"/>
      <c r="D6509" s="13"/>
      <c r="E6509" s="13">
        <v>30.12</v>
      </c>
      <c r="F6509" s="13">
        <v>1</v>
      </c>
      <c r="G6509" s="13">
        <v>475.75799999999998</v>
      </c>
      <c r="H6509" s="13">
        <v>949.50099999999998</v>
      </c>
      <c r="I6509" s="13">
        <v>2</v>
      </c>
      <c r="J6509" s="13">
        <v>949.50199999999995</v>
      </c>
      <c r="K6509" s="13">
        <v>-1E-3</v>
      </c>
      <c r="L6509" s="13">
        <v>0</v>
      </c>
      <c r="M6509" s="13">
        <v>2.3999999999999998E-3</v>
      </c>
    </row>
    <row r="6510" spans="1:13" ht="15">
      <c r="A6510" s="13"/>
      <c r="B6510" s="13" t="s">
        <v>3087</v>
      </c>
      <c r="C6510" s="13"/>
      <c r="D6510" s="13"/>
      <c r="E6510" s="13">
        <v>26.3</v>
      </c>
      <c r="F6510" s="13">
        <v>1</v>
      </c>
      <c r="G6510" s="13">
        <v>426.60300000000001</v>
      </c>
      <c r="H6510" s="13">
        <v>1276.788</v>
      </c>
      <c r="I6510" s="13">
        <v>3</v>
      </c>
      <c r="J6510" s="13">
        <v>1276.787</v>
      </c>
      <c r="K6510" s="13">
        <v>1E-3</v>
      </c>
      <c r="L6510" s="13">
        <v>1</v>
      </c>
      <c r="M6510" s="13">
        <v>2.7000000000000001E-3</v>
      </c>
    </row>
    <row r="6511" spans="1:13" ht="15">
      <c r="A6511" s="13" t="s">
        <v>1190</v>
      </c>
      <c r="B6511" s="13">
        <v>2</v>
      </c>
      <c r="C6511" s="13"/>
      <c r="D6511" s="13"/>
      <c r="E6511" s="13"/>
      <c r="F6511" s="13">
        <v>2</v>
      </c>
      <c r="G6511" s="13"/>
      <c r="H6511" s="13"/>
      <c r="I6511" s="13"/>
      <c r="J6511" s="13"/>
      <c r="K6511" s="13"/>
      <c r="L6511" s="13"/>
      <c r="M6511" s="13"/>
    </row>
    <row r="6512" spans="1:13" ht="15">
      <c r="A6512" s="13"/>
      <c r="B6512" s="13" t="s">
        <v>5297</v>
      </c>
      <c r="C6512" s="13"/>
      <c r="D6512" s="13"/>
      <c r="E6512" s="13">
        <v>32.380000000000003</v>
      </c>
      <c r="F6512" s="13">
        <v>1</v>
      </c>
      <c r="G6512" s="13">
        <v>587.82600000000002</v>
      </c>
      <c r="H6512" s="13">
        <v>1173.6369999999999</v>
      </c>
      <c r="I6512" s="13">
        <v>2</v>
      </c>
      <c r="J6512" s="13">
        <v>1173.6389999999999</v>
      </c>
      <c r="K6512" s="13">
        <v>-2E-3</v>
      </c>
      <c r="L6512" s="13">
        <v>0</v>
      </c>
      <c r="M6512" s="13">
        <v>1.1000000000000001E-3</v>
      </c>
    </row>
    <row r="6513" spans="1:13" ht="15">
      <c r="A6513" s="13"/>
      <c r="B6513" s="13" t="s">
        <v>7794</v>
      </c>
      <c r="C6513" s="13"/>
      <c r="D6513" s="13"/>
      <c r="E6513" s="13">
        <v>30.29</v>
      </c>
      <c r="F6513" s="13">
        <v>1</v>
      </c>
      <c r="G6513" s="13">
        <v>776.46100000000001</v>
      </c>
      <c r="H6513" s="13">
        <v>1550.9069999999999</v>
      </c>
      <c r="I6513" s="13">
        <v>2</v>
      </c>
      <c r="J6513" s="13">
        <v>1550.903</v>
      </c>
      <c r="K6513" s="13">
        <v>4.0000000000000001E-3</v>
      </c>
      <c r="L6513" s="13">
        <v>0</v>
      </c>
      <c r="M6513" s="13">
        <v>2.5999999999999999E-3</v>
      </c>
    </row>
    <row r="6514" spans="1:13" ht="15">
      <c r="A6514" s="13" t="s">
        <v>1191</v>
      </c>
      <c r="B6514" s="13">
        <v>2</v>
      </c>
      <c r="C6514" s="13"/>
      <c r="D6514" s="13"/>
      <c r="E6514" s="13"/>
      <c r="F6514" s="13">
        <v>2</v>
      </c>
      <c r="G6514" s="13"/>
      <c r="H6514" s="13"/>
      <c r="I6514" s="13"/>
      <c r="J6514" s="13"/>
      <c r="K6514" s="13"/>
      <c r="L6514" s="13"/>
      <c r="M6514" s="13"/>
    </row>
    <row r="6515" spans="1:13" ht="15">
      <c r="A6515" s="13"/>
      <c r="B6515" s="13" t="s">
        <v>7384</v>
      </c>
      <c r="C6515" s="13"/>
      <c r="D6515" s="13"/>
      <c r="E6515" s="13">
        <v>36.14</v>
      </c>
      <c r="F6515" s="13">
        <v>1</v>
      </c>
      <c r="G6515" s="13">
        <v>607.84</v>
      </c>
      <c r="H6515" s="13">
        <v>1213.6659999999999</v>
      </c>
      <c r="I6515" s="13">
        <v>2</v>
      </c>
      <c r="J6515" s="13">
        <v>1213.6669999999999</v>
      </c>
      <c r="K6515" s="13">
        <v>-1E-3</v>
      </c>
      <c r="L6515" s="13">
        <v>0</v>
      </c>
      <c r="M6515" s="13">
        <v>4.0999999999999999E-4</v>
      </c>
    </row>
    <row r="6516" spans="1:13" ht="15" collapsed="1">
      <c r="A6516" s="13"/>
      <c r="B6516" s="13" t="s">
        <v>5298</v>
      </c>
      <c r="C6516" s="13"/>
      <c r="D6516" s="13"/>
      <c r="E6516" s="13">
        <v>22</v>
      </c>
      <c r="F6516" s="13">
        <v>1</v>
      </c>
      <c r="G6516" s="13">
        <v>442.74599999999998</v>
      </c>
      <c r="H6516" s="13">
        <v>883.47699999999998</v>
      </c>
      <c r="I6516" s="13">
        <v>2</v>
      </c>
      <c r="J6516" s="13">
        <v>883.476</v>
      </c>
      <c r="K6516" s="13">
        <v>1E-3</v>
      </c>
      <c r="L6516" s="13">
        <v>0</v>
      </c>
      <c r="M6516" s="13">
        <v>2.3E-2</v>
      </c>
    </row>
    <row r="6517" spans="1:13" ht="15">
      <c r="A6517" s="13" t="s">
        <v>1058</v>
      </c>
      <c r="B6517" s="13">
        <v>2</v>
      </c>
      <c r="C6517" s="13"/>
      <c r="D6517" s="13"/>
      <c r="E6517" s="13"/>
      <c r="F6517" s="13">
        <v>2</v>
      </c>
      <c r="G6517" s="13"/>
      <c r="H6517" s="13"/>
      <c r="I6517" s="13"/>
      <c r="J6517" s="13"/>
      <c r="K6517" s="13"/>
      <c r="L6517" s="13"/>
      <c r="M6517" s="13"/>
    </row>
    <row r="6518" spans="1:13" ht="15">
      <c r="A6518" s="13"/>
      <c r="B6518" s="13" t="s">
        <v>5300</v>
      </c>
      <c r="C6518" s="13"/>
      <c r="D6518" s="13"/>
      <c r="E6518" s="13">
        <v>35.270000000000003</v>
      </c>
      <c r="F6518" s="13">
        <v>1</v>
      </c>
      <c r="G6518" s="13">
        <v>401.22699999999998</v>
      </c>
      <c r="H6518" s="13">
        <v>800.43899999999996</v>
      </c>
      <c r="I6518" s="13">
        <v>2</v>
      </c>
      <c r="J6518" s="13">
        <v>800.43899999999996</v>
      </c>
      <c r="K6518" s="13">
        <v>0</v>
      </c>
      <c r="L6518" s="13">
        <v>0</v>
      </c>
      <c r="M6518" s="13">
        <v>1.9E-3</v>
      </c>
    </row>
    <row r="6519" spans="1:13" ht="15" collapsed="1">
      <c r="A6519" s="13"/>
      <c r="B6519" s="13" t="s">
        <v>5299</v>
      </c>
      <c r="C6519" s="13"/>
      <c r="D6519" s="13"/>
      <c r="E6519" s="13">
        <v>25.56</v>
      </c>
      <c r="F6519" s="13">
        <v>1</v>
      </c>
      <c r="G6519" s="13">
        <v>505.8</v>
      </c>
      <c r="H6519" s="13">
        <v>1009.586</v>
      </c>
      <c r="I6519" s="13">
        <v>2</v>
      </c>
      <c r="J6519" s="13">
        <v>1009.585</v>
      </c>
      <c r="K6519" s="13">
        <v>1E-3</v>
      </c>
      <c r="L6519" s="13">
        <v>0</v>
      </c>
      <c r="M6519" s="13">
        <v>6.8999999999999999E-3</v>
      </c>
    </row>
    <row r="6520" spans="1:13" ht="15">
      <c r="A6520" s="13" t="s">
        <v>708</v>
      </c>
      <c r="B6520" s="13">
        <v>2</v>
      </c>
      <c r="C6520" s="13"/>
      <c r="D6520" s="13"/>
      <c r="E6520" s="13"/>
      <c r="F6520" s="13">
        <v>2</v>
      </c>
      <c r="G6520" s="13"/>
      <c r="H6520" s="13"/>
      <c r="I6520" s="13"/>
      <c r="J6520" s="13"/>
      <c r="K6520" s="13"/>
      <c r="L6520" s="13"/>
      <c r="M6520" s="13"/>
    </row>
    <row r="6521" spans="1:13" ht="15">
      <c r="A6521" s="13"/>
      <c r="B6521" s="13" t="s">
        <v>4535</v>
      </c>
      <c r="C6521" s="13"/>
      <c r="D6521" s="13"/>
      <c r="E6521" s="13">
        <v>40.98</v>
      </c>
      <c r="F6521" s="13">
        <v>1</v>
      </c>
      <c r="G6521" s="13">
        <v>429.738</v>
      </c>
      <c r="H6521" s="13">
        <v>857.46</v>
      </c>
      <c r="I6521" s="13">
        <v>2</v>
      </c>
      <c r="J6521" s="13">
        <v>857.46100000000001</v>
      </c>
      <c r="K6521" s="13">
        <v>0</v>
      </c>
      <c r="L6521" s="13">
        <v>0</v>
      </c>
      <c r="M6521" s="13">
        <v>5.2999999999999998E-4</v>
      </c>
    </row>
    <row r="6522" spans="1:13" ht="15">
      <c r="A6522" s="13"/>
      <c r="B6522" s="13" t="s">
        <v>4536</v>
      </c>
      <c r="C6522" s="13"/>
      <c r="D6522" s="13"/>
      <c r="E6522" s="13">
        <v>34.78</v>
      </c>
      <c r="F6522" s="13">
        <v>1</v>
      </c>
      <c r="G6522" s="13">
        <v>478.74599999999998</v>
      </c>
      <c r="H6522" s="13">
        <v>955.476</v>
      </c>
      <c r="I6522" s="13">
        <v>2</v>
      </c>
      <c r="J6522" s="13">
        <v>955.476</v>
      </c>
      <c r="K6522" s="13">
        <v>0</v>
      </c>
      <c r="L6522" s="13">
        <v>0</v>
      </c>
      <c r="M6522" s="13">
        <v>9.6000000000000002E-4</v>
      </c>
    </row>
    <row r="6523" spans="1:13" ht="15">
      <c r="A6523" s="13" t="s">
        <v>540</v>
      </c>
      <c r="B6523" s="13">
        <v>2</v>
      </c>
      <c r="C6523" s="13"/>
      <c r="D6523" s="13"/>
      <c r="E6523" s="13"/>
      <c r="F6523" s="13">
        <v>3</v>
      </c>
      <c r="G6523" s="13"/>
      <c r="H6523" s="13"/>
      <c r="I6523" s="13"/>
      <c r="J6523" s="13"/>
      <c r="K6523" s="13"/>
      <c r="L6523" s="13"/>
      <c r="M6523" s="13"/>
    </row>
    <row r="6524" spans="1:13" ht="15">
      <c r="A6524" s="13"/>
      <c r="B6524" s="13" t="s">
        <v>4935</v>
      </c>
      <c r="C6524" s="13"/>
      <c r="D6524" s="13"/>
      <c r="E6524" s="13">
        <v>49.29</v>
      </c>
      <c r="F6524" s="13">
        <v>2</v>
      </c>
      <c r="G6524" s="13">
        <v>393.74</v>
      </c>
      <c r="H6524" s="13">
        <v>785.46400000000006</v>
      </c>
      <c r="I6524" s="13">
        <v>2</v>
      </c>
      <c r="J6524" s="13">
        <v>785.46500000000003</v>
      </c>
      <c r="K6524" s="13">
        <v>0</v>
      </c>
      <c r="L6524" s="13">
        <v>0</v>
      </c>
      <c r="M6524" s="13">
        <v>6.2000000000000003E-5</v>
      </c>
    </row>
    <row r="6525" spans="1:13" ht="15">
      <c r="A6525" s="13"/>
      <c r="B6525" s="13" t="s">
        <v>4934</v>
      </c>
      <c r="C6525" s="13"/>
      <c r="D6525" s="13"/>
      <c r="E6525" s="13">
        <v>32.57</v>
      </c>
      <c r="F6525" s="13">
        <v>1</v>
      </c>
      <c r="G6525" s="13">
        <v>540.61800000000005</v>
      </c>
      <c r="H6525" s="13">
        <v>1618.8309999999999</v>
      </c>
      <c r="I6525" s="13">
        <v>3</v>
      </c>
      <c r="J6525" s="13">
        <v>1618.8309999999999</v>
      </c>
      <c r="K6525" s="13">
        <v>0</v>
      </c>
      <c r="L6525" s="13">
        <v>0</v>
      </c>
      <c r="M6525" s="13">
        <v>8.8000000000000003E-4</v>
      </c>
    </row>
    <row r="6526" spans="1:13" ht="15">
      <c r="A6526" s="13" t="s">
        <v>709</v>
      </c>
      <c r="B6526" s="13">
        <v>2</v>
      </c>
      <c r="C6526" s="13"/>
      <c r="D6526" s="13"/>
      <c r="E6526" s="13"/>
      <c r="F6526" s="13">
        <v>2</v>
      </c>
      <c r="G6526" s="13"/>
      <c r="H6526" s="13"/>
      <c r="I6526" s="13"/>
      <c r="J6526" s="13"/>
      <c r="K6526" s="13"/>
      <c r="L6526" s="13"/>
      <c r="M6526" s="13"/>
    </row>
    <row r="6527" spans="1:13" ht="15">
      <c r="A6527" s="13"/>
      <c r="B6527" s="13" t="s">
        <v>4538</v>
      </c>
      <c r="C6527" s="13"/>
      <c r="D6527" s="13"/>
      <c r="E6527" s="13">
        <v>22.2</v>
      </c>
      <c r="F6527" s="13">
        <v>1</v>
      </c>
      <c r="G6527" s="13">
        <v>520.29499999999996</v>
      </c>
      <c r="H6527" s="13">
        <v>1038.575</v>
      </c>
      <c r="I6527" s="13">
        <v>2</v>
      </c>
      <c r="J6527" s="13">
        <v>1038.575</v>
      </c>
      <c r="K6527" s="13">
        <v>0</v>
      </c>
      <c r="L6527" s="13">
        <v>0</v>
      </c>
      <c r="M6527" s="13">
        <v>2.3E-2</v>
      </c>
    </row>
    <row r="6528" spans="1:13" ht="15">
      <c r="A6528" s="13"/>
      <c r="B6528" s="13" t="s">
        <v>4539</v>
      </c>
      <c r="C6528" s="13"/>
      <c r="D6528" s="13"/>
      <c r="E6528" s="13">
        <v>21.73</v>
      </c>
      <c r="F6528" s="13">
        <v>1</v>
      </c>
      <c r="G6528" s="13">
        <v>569.25</v>
      </c>
      <c r="H6528" s="13">
        <v>1136.4860000000001</v>
      </c>
      <c r="I6528" s="13">
        <v>2</v>
      </c>
      <c r="J6528" s="13">
        <v>1136.4849999999999</v>
      </c>
      <c r="K6528" s="13">
        <v>1E-3</v>
      </c>
      <c r="L6528" s="13">
        <v>0</v>
      </c>
      <c r="M6528" s="13">
        <v>6.7000000000000002E-3</v>
      </c>
    </row>
    <row r="6529" spans="1:13" ht="15">
      <c r="A6529" s="13" t="s">
        <v>611</v>
      </c>
      <c r="B6529" s="13">
        <v>2</v>
      </c>
      <c r="C6529" s="13"/>
      <c r="D6529" s="13"/>
      <c r="E6529" s="13"/>
      <c r="F6529" s="13">
        <v>2</v>
      </c>
      <c r="G6529" s="13"/>
      <c r="H6529" s="13"/>
      <c r="I6529" s="13"/>
      <c r="J6529" s="13"/>
      <c r="K6529" s="13"/>
      <c r="L6529" s="13"/>
      <c r="M6529" s="13"/>
    </row>
    <row r="6530" spans="1:13" ht="15" collapsed="1">
      <c r="A6530" s="13"/>
      <c r="B6530" s="13" t="s">
        <v>4003</v>
      </c>
      <c r="C6530" s="13"/>
      <c r="D6530" s="13"/>
      <c r="E6530" s="13">
        <v>28.16</v>
      </c>
      <c r="F6530" s="13">
        <v>1</v>
      </c>
      <c r="G6530" s="13">
        <v>459.91399999999999</v>
      </c>
      <c r="H6530" s="13">
        <v>1376.722</v>
      </c>
      <c r="I6530" s="13">
        <v>3</v>
      </c>
      <c r="J6530" s="13">
        <v>1376.72</v>
      </c>
      <c r="K6530" s="13">
        <v>2E-3</v>
      </c>
      <c r="L6530" s="13">
        <v>0</v>
      </c>
      <c r="M6530" s="13">
        <v>2.7000000000000001E-3</v>
      </c>
    </row>
    <row r="6531" spans="1:13" ht="15">
      <c r="A6531" s="13"/>
      <c r="B6531" s="13" t="s">
        <v>4004</v>
      </c>
      <c r="C6531" s="13"/>
      <c r="D6531" s="13"/>
      <c r="E6531" s="13">
        <v>24.97</v>
      </c>
      <c r="F6531" s="13">
        <v>1</v>
      </c>
      <c r="G6531" s="13">
        <v>540.27200000000005</v>
      </c>
      <c r="H6531" s="13">
        <v>1078.53</v>
      </c>
      <c r="I6531" s="13">
        <v>2</v>
      </c>
      <c r="J6531" s="13">
        <v>1078.529</v>
      </c>
      <c r="K6531" s="13">
        <v>1E-3</v>
      </c>
      <c r="L6531" s="13">
        <v>0</v>
      </c>
      <c r="M6531" s="13">
        <v>4.5999999999999999E-3</v>
      </c>
    </row>
    <row r="6532" spans="1:13" ht="15">
      <c r="A6532" s="13" t="s">
        <v>1574</v>
      </c>
      <c r="B6532" s="13">
        <v>2</v>
      </c>
      <c r="C6532" s="13"/>
      <c r="D6532" s="13"/>
      <c r="E6532" s="13"/>
      <c r="F6532" s="13">
        <v>2</v>
      </c>
      <c r="G6532" s="13"/>
      <c r="H6532" s="13"/>
      <c r="I6532" s="13"/>
      <c r="J6532" s="13"/>
      <c r="K6532" s="13"/>
      <c r="L6532" s="13"/>
      <c r="M6532" s="13"/>
    </row>
    <row r="6533" spans="1:13" ht="15">
      <c r="A6533" s="13"/>
      <c r="B6533" s="13" t="s">
        <v>5717</v>
      </c>
      <c r="C6533" s="13"/>
      <c r="D6533" s="13"/>
      <c r="E6533" s="13">
        <v>40.090000000000003</v>
      </c>
      <c r="F6533" s="13">
        <v>1</v>
      </c>
      <c r="G6533" s="13">
        <v>401.88799999999998</v>
      </c>
      <c r="H6533" s="13">
        <v>1202.6410000000001</v>
      </c>
      <c r="I6533" s="13">
        <v>3</v>
      </c>
      <c r="J6533" s="13">
        <v>1202.6410000000001</v>
      </c>
      <c r="K6533" s="13">
        <v>0</v>
      </c>
      <c r="L6533" s="13">
        <v>1</v>
      </c>
      <c r="M6533" s="13">
        <v>2.5000000000000001E-4</v>
      </c>
    </row>
    <row r="6534" spans="1:13" ht="15">
      <c r="A6534" s="13"/>
      <c r="B6534" s="13" t="s">
        <v>10571</v>
      </c>
      <c r="C6534" s="13"/>
      <c r="D6534" s="13"/>
      <c r="E6534" s="13">
        <v>22.08</v>
      </c>
      <c r="F6534" s="13">
        <v>1</v>
      </c>
      <c r="G6534" s="13">
        <v>753.71600000000001</v>
      </c>
      <c r="H6534" s="13">
        <v>2258.1260000000002</v>
      </c>
      <c r="I6534" s="13">
        <v>3</v>
      </c>
      <c r="J6534" s="13">
        <v>2257.127</v>
      </c>
      <c r="K6534" s="13">
        <v>1</v>
      </c>
      <c r="L6534" s="13">
        <v>0</v>
      </c>
      <c r="M6534" s="13">
        <v>9.2999999999999992E-3</v>
      </c>
    </row>
    <row r="6535" spans="1:13" ht="15">
      <c r="A6535" s="13" t="s">
        <v>876</v>
      </c>
      <c r="B6535" s="13">
        <v>2</v>
      </c>
      <c r="C6535" s="13"/>
      <c r="D6535" s="13"/>
      <c r="E6535" s="13"/>
      <c r="F6535" s="13">
        <v>2</v>
      </c>
      <c r="G6535" s="13"/>
      <c r="H6535" s="13"/>
      <c r="I6535" s="13"/>
      <c r="J6535" s="13"/>
      <c r="K6535" s="13"/>
      <c r="L6535" s="13"/>
      <c r="M6535" s="13"/>
    </row>
    <row r="6536" spans="1:13" ht="15">
      <c r="A6536" s="13"/>
      <c r="B6536" s="13" t="s">
        <v>7729</v>
      </c>
      <c r="C6536" s="13"/>
      <c r="D6536" s="13"/>
      <c r="E6536" s="13">
        <v>25.84</v>
      </c>
      <c r="F6536" s="13">
        <v>1</v>
      </c>
      <c r="G6536" s="13">
        <v>499.80399999999997</v>
      </c>
      <c r="H6536" s="13">
        <v>997.59199999999998</v>
      </c>
      <c r="I6536" s="13">
        <v>2</v>
      </c>
      <c r="J6536" s="13">
        <v>997.59199999999998</v>
      </c>
      <c r="K6536" s="13">
        <v>0</v>
      </c>
      <c r="L6536" s="13">
        <v>0</v>
      </c>
      <c r="M6536" s="13">
        <v>1.2E-2</v>
      </c>
    </row>
    <row r="6537" spans="1:13" ht="15">
      <c r="A6537" s="13"/>
      <c r="B6537" s="13" t="s">
        <v>5304</v>
      </c>
      <c r="C6537" s="13"/>
      <c r="D6537" s="13"/>
      <c r="E6537" s="13">
        <v>21.44</v>
      </c>
      <c r="F6537" s="13">
        <v>1</v>
      </c>
      <c r="G6537" s="13">
        <v>552.61900000000003</v>
      </c>
      <c r="H6537" s="13">
        <v>1654.835</v>
      </c>
      <c r="I6537" s="13">
        <v>3</v>
      </c>
      <c r="J6537" s="13">
        <v>1654.836</v>
      </c>
      <c r="K6537" s="13">
        <v>0</v>
      </c>
      <c r="L6537" s="13">
        <v>0</v>
      </c>
      <c r="M6537" s="13">
        <v>3.3000000000000002E-2</v>
      </c>
    </row>
    <row r="6538" spans="1:13" ht="15">
      <c r="A6538" s="13" t="s">
        <v>1059</v>
      </c>
      <c r="B6538" s="13">
        <v>2</v>
      </c>
      <c r="C6538" s="13"/>
      <c r="D6538" s="13"/>
      <c r="E6538" s="13"/>
      <c r="F6538" s="13">
        <v>2</v>
      </c>
      <c r="G6538" s="13"/>
      <c r="H6538" s="13"/>
      <c r="I6538" s="13"/>
      <c r="J6538" s="13"/>
      <c r="K6538" s="13"/>
      <c r="L6538" s="13"/>
      <c r="M6538" s="13"/>
    </row>
    <row r="6539" spans="1:13" ht="15">
      <c r="A6539" s="13"/>
      <c r="B6539" s="13" t="s">
        <v>5307</v>
      </c>
      <c r="C6539" s="13"/>
      <c r="D6539" s="13"/>
      <c r="E6539" s="13">
        <v>41.16</v>
      </c>
      <c r="F6539" s="13">
        <v>1</v>
      </c>
      <c r="G6539" s="13">
        <v>681.05399999999997</v>
      </c>
      <c r="H6539" s="13">
        <v>2040.1420000000001</v>
      </c>
      <c r="I6539" s="13">
        <v>3</v>
      </c>
      <c r="J6539" s="13">
        <v>2039.1420000000001</v>
      </c>
      <c r="K6539" s="13">
        <v>1</v>
      </c>
      <c r="L6539" s="13">
        <v>0</v>
      </c>
      <c r="M6539" s="13">
        <v>1.3999999999999999E-4</v>
      </c>
    </row>
    <row r="6540" spans="1:13" ht="15">
      <c r="A6540" s="13"/>
      <c r="B6540" s="13" t="s">
        <v>5306</v>
      </c>
      <c r="C6540" s="13"/>
      <c r="D6540" s="13"/>
      <c r="E6540" s="13">
        <v>38.69</v>
      </c>
      <c r="F6540" s="13">
        <v>1</v>
      </c>
      <c r="G6540" s="13">
        <v>570.327</v>
      </c>
      <c r="H6540" s="13">
        <v>1138.6400000000001</v>
      </c>
      <c r="I6540" s="13">
        <v>2</v>
      </c>
      <c r="J6540" s="13">
        <v>1137.633</v>
      </c>
      <c r="K6540" s="13">
        <v>1.0069999999999999</v>
      </c>
      <c r="L6540" s="13">
        <v>0</v>
      </c>
      <c r="M6540" s="13">
        <v>5.6999999999999998E-4</v>
      </c>
    </row>
    <row r="6541" spans="1:13" ht="15">
      <c r="A6541" s="13" t="s">
        <v>1653</v>
      </c>
      <c r="B6541" s="13">
        <v>2</v>
      </c>
      <c r="C6541" s="13"/>
      <c r="D6541" s="13"/>
      <c r="E6541" s="13"/>
      <c r="F6541" s="13">
        <v>2</v>
      </c>
      <c r="G6541" s="13"/>
      <c r="H6541" s="13"/>
      <c r="I6541" s="13"/>
      <c r="J6541" s="13"/>
      <c r="K6541" s="13"/>
      <c r="L6541" s="13"/>
      <c r="M6541" s="13"/>
    </row>
    <row r="6542" spans="1:13" ht="15">
      <c r="A6542" s="13"/>
      <c r="B6542" s="13" t="s">
        <v>6017</v>
      </c>
      <c r="C6542" s="13"/>
      <c r="D6542" s="13"/>
      <c r="E6542" s="13">
        <v>55.86</v>
      </c>
      <c r="F6542" s="13">
        <v>1</v>
      </c>
      <c r="G6542" s="13">
        <v>479.78800000000001</v>
      </c>
      <c r="H6542" s="13">
        <v>957.56100000000004</v>
      </c>
      <c r="I6542" s="13">
        <v>2</v>
      </c>
      <c r="J6542" s="13">
        <v>957.56100000000004</v>
      </c>
      <c r="K6542" s="13">
        <v>0</v>
      </c>
      <c r="L6542" s="13">
        <v>0</v>
      </c>
      <c r="M6542" s="13">
        <v>5.8000000000000004E-6</v>
      </c>
    </row>
    <row r="6543" spans="1:13" ht="15">
      <c r="A6543" s="13"/>
      <c r="B6543" s="13" t="s">
        <v>7389</v>
      </c>
      <c r="C6543" s="13"/>
      <c r="D6543" s="13"/>
      <c r="E6543" s="13">
        <v>21.53</v>
      </c>
      <c r="F6543" s="13">
        <v>1</v>
      </c>
      <c r="G6543" s="13">
        <v>505.822</v>
      </c>
      <c r="H6543" s="13">
        <v>1009.629</v>
      </c>
      <c r="I6543" s="13">
        <v>2</v>
      </c>
      <c r="J6543" s="13">
        <v>1009.628</v>
      </c>
      <c r="K6543" s="13">
        <v>1E-3</v>
      </c>
      <c r="L6543" s="13">
        <v>0</v>
      </c>
      <c r="M6543" s="13">
        <v>9.7999999999999997E-3</v>
      </c>
    </row>
    <row r="6544" spans="1:13" ht="15">
      <c r="A6544" s="13" t="s">
        <v>1576</v>
      </c>
      <c r="B6544" s="13">
        <v>2</v>
      </c>
      <c r="C6544" s="13"/>
      <c r="D6544" s="13"/>
      <c r="E6544" s="13"/>
      <c r="F6544" s="13">
        <v>3</v>
      </c>
      <c r="G6544" s="13"/>
      <c r="H6544" s="13"/>
      <c r="I6544" s="13"/>
      <c r="J6544" s="13"/>
      <c r="K6544" s="13"/>
      <c r="L6544" s="13"/>
      <c r="M6544" s="13"/>
    </row>
    <row r="6545" spans="1:13" ht="15">
      <c r="A6545" s="13"/>
      <c r="B6545" s="13" t="s">
        <v>5723</v>
      </c>
      <c r="C6545" s="13"/>
      <c r="D6545" s="13"/>
      <c r="E6545" s="13">
        <v>44.05</v>
      </c>
      <c r="F6545" s="13">
        <v>2</v>
      </c>
      <c r="G6545" s="13">
        <v>498.63600000000002</v>
      </c>
      <c r="H6545" s="13">
        <v>1492.8869999999999</v>
      </c>
      <c r="I6545" s="13">
        <v>3</v>
      </c>
      <c r="J6545" s="13">
        <v>1492.886</v>
      </c>
      <c r="K6545" s="13">
        <v>0</v>
      </c>
      <c r="L6545" s="13">
        <v>0</v>
      </c>
      <c r="M6545" s="13">
        <v>9.3999999999999994E-5</v>
      </c>
    </row>
    <row r="6546" spans="1:13" ht="15">
      <c r="A6546" s="13"/>
      <c r="B6546" s="13" t="s">
        <v>5723</v>
      </c>
      <c r="C6546" s="13"/>
      <c r="D6546" s="13"/>
      <c r="E6546" s="13">
        <v>30.27</v>
      </c>
      <c r="F6546" s="13">
        <v>1</v>
      </c>
      <c r="G6546" s="13">
        <v>747.45100000000002</v>
      </c>
      <c r="H6546" s="13">
        <v>1492.8869999999999</v>
      </c>
      <c r="I6546" s="13">
        <v>2</v>
      </c>
      <c r="J6546" s="13">
        <v>1492.886</v>
      </c>
      <c r="K6546" s="13">
        <v>1E-3</v>
      </c>
      <c r="L6546" s="13">
        <v>0</v>
      </c>
      <c r="M6546" s="13">
        <v>2.3E-3</v>
      </c>
    </row>
    <row r="6547" spans="1:13" ht="15">
      <c r="A6547" s="13" t="s">
        <v>1062</v>
      </c>
      <c r="B6547" s="13">
        <v>2</v>
      </c>
      <c r="C6547" s="13"/>
      <c r="D6547" s="13"/>
      <c r="E6547" s="13"/>
      <c r="F6547" s="13">
        <v>2</v>
      </c>
      <c r="G6547" s="13"/>
      <c r="H6547" s="13"/>
      <c r="I6547" s="13"/>
      <c r="J6547" s="13"/>
      <c r="K6547" s="13"/>
      <c r="L6547" s="13"/>
      <c r="M6547" s="13"/>
    </row>
    <row r="6548" spans="1:13" ht="15">
      <c r="A6548" s="13"/>
      <c r="B6548" s="13" t="s">
        <v>5311</v>
      </c>
      <c r="C6548" s="13"/>
      <c r="D6548" s="13"/>
      <c r="E6548" s="13">
        <v>43.86</v>
      </c>
      <c r="F6548" s="13">
        <v>1</v>
      </c>
      <c r="G6548" s="13">
        <v>468.25799999999998</v>
      </c>
      <c r="H6548" s="13">
        <v>934.50099999999998</v>
      </c>
      <c r="I6548" s="13">
        <v>2</v>
      </c>
      <c r="J6548" s="13">
        <v>934.50199999999995</v>
      </c>
      <c r="K6548" s="13">
        <v>-1E-3</v>
      </c>
      <c r="L6548" s="13">
        <v>0</v>
      </c>
      <c r="M6548" s="13">
        <v>1E-4</v>
      </c>
    </row>
    <row r="6549" spans="1:13" ht="15">
      <c r="A6549" s="13"/>
      <c r="B6549" s="13" t="s">
        <v>5312</v>
      </c>
      <c r="C6549" s="13"/>
      <c r="D6549" s="13"/>
      <c r="E6549" s="13">
        <v>34.46</v>
      </c>
      <c r="F6549" s="13">
        <v>1</v>
      </c>
      <c r="G6549" s="13">
        <v>605.33299999999997</v>
      </c>
      <c r="H6549" s="13">
        <v>1208.6510000000001</v>
      </c>
      <c r="I6549" s="13">
        <v>2</v>
      </c>
      <c r="J6549" s="13">
        <v>1208.6469999999999</v>
      </c>
      <c r="K6549" s="13">
        <v>4.0000000000000001E-3</v>
      </c>
      <c r="L6549" s="13">
        <v>0</v>
      </c>
      <c r="M6549" s="13">
        <v>5.9000000000000003E-4</v>
      </c>
    </row>
    <row r="6550" spans="1:13" ht="15">
      <c r="A6550" s="13" t="s">
        <v>686</v>
      </c>
      <c r="B6550" s="13">
        <v>2</v>
      </c>
      <c r="C6550" s="13"/>
      <c r="D6550" s="13"/>
      <c r="E6550" s="13"/>
      <c r="F6550" s="13">
        <v>2</v>
      </c>
      <c r="G6550" s="13"/>
      <c r="H6550" s="13"/>
      <c r="I6550" s="13"/>
      <c r="J6550" s="13"/>
      <c r="K6550" s="13"/>
      <c r="L6550" s="13"/>
      <c r="M6550" s="13"/>
    </row>
    <row r="6551" spans="1:13" ht="15">
      <c r="A6551" s="13"/>
      <c r="B6551" s="13" t="s">
        <v>4286</v>
      </c>
      <c r="C6551" s="13"/>
      <c r="D6551" s="13"/>
      <c r="E6551" s="13">
        <v>25.21</v>
      </c>
      <c r="F6551" s="13">
        <v>1</v>
      </c>
      <c r="G6551" s="13">
        <v>678.37599999999998</v>
      </c>
      <c r="H6551" s="13">
        <v>1354.7370000000001</v>
      </c>
      <c r="I6551" s="13">
        <v>2</v>
      </c>
      <c r="J6551" s="13">
        <v>1354.7460000000001</v>
      </c>
      <c r="K6551" s="13">
        <v>-8.9999999999999993E-3</v>
      </c>
      <c r="L6551" s="13">
        <v>0</v>
      </c>
      <c r="M6551" s="13">
        <v>9.1999999999999998E-3</v>
      </c>
    </row>
    <row r="6552" spans="1:13" ht="15">
      <c r="A6552" s="13"/>
      <c r="B6552" s="13" t="s">
        <v>4286</v>
      </c>
      <c r="C6552" s="13"/>
      <c r="D6552" s="13"/>
      <c r="E6552" s="13">
        <v>25.1</v>
      </c>
      <c r="F6552" s="13">
        <v>1</v>
      </c>
      <c r="G6552" s="13">
        <v>452.58800000000002</v>
      </c>
      <c r="H6552" s="13">
        <v>1354.7439999999999</v>
      </c>
      <c r="I6552" s="13">
        <v>3</v>
      </c>
      <c r="J6552" s="13">
        <v>1354.7460000000001</v>
      </c>
      <c r="K6552" s="13">
        <v>-2E-3</v>
      </c>
      <c r="L6552" s="13">
        <v>0</v>
      </c>
      <c r="M6552" s="13">
        <v>4.4000000000000003E-3</v>
      </c>
    </row>
    <row r="6553" spans="1:13" ht="15">
      <c r="A6553" s="13" t="s">
        <v>1092</v>
      </c>
      <c r="B6553" s="13">
        <v>2</v>
      </c>
      <c r="C6553" s="13"/>
      <c r="D6553" s="13"/>
      <c r="E6553" s="13"/>
      <c r="F6553" s="13">
        <v>2</v>
      </c>
      <c r="G6553" s="13"/>
      <c r="H6553" s="13"/>
      <c r="I6553" s="13"/>
      <c r="J6553" s="13"/>
      <c r="K6553" s="13"/>
      <c r="L6553" s="13"/>
      <c r="M6553" s="13"/>
    </row>
    <row r="6554" spans="1:13" ht="15" collapsed="1">
      <c r="A6554" s="13"/>
      <c r="B6554" s="13" t="s">
        <v>5729</v>
      </c>
      <c r="C6554" s="13"/>
      <c r="D6554" s="13"/>
      <c r="E6554" s="13">
        <v>33.270000000000003</v>
      </c>
      <c r="F6554" s="13">
        <v>1</v>
      </c>
      <c r="G6554" s="13">
        <v>470.76600000000002</v>
      </c>
      <c r="H6554" s="13">
        <v>939.51800000000003</v>
      </c>
      <c r="I6554" s="13">
        <v>2</v>
      </c>
      <c r="J6554" s="13">
        <v>939.51800000000003</v>
      </c>
      <c r="K6554" s="13">
        <v>0</v>
      </c>
      <c r="L6554" s="13">
        <v>0</v>
      </c>
      <c r="M6554" s="13">
        <v>1.6999999999999999E-3</v>
      </c>
    </row>
    <row r="6555" spans="1:13" ht="15">
      <c r="A6555" s="13"/>
      <c r="B6555" s="13" t="s">
        <v>5728</v>
      </c>
      <c r="C6555" s="13"/>
      <c r="D6555" s="13"/>
      <c r="E6555" s="13">
        <v>30.97</v>
      </c>
      <c r="F6555" s="13">
        <v>1</v>
      </c>
      <c r="G6555" s="13">
        <v>411.69799999999998</v>
      </c>
      <c r="H6555" s="13">
        <v>821.38199999999995</v>
      </c>
      <c r="I6555" s="13">
        <v>2</v>
      </c>
      <c r="J6555" s="13">
        <v>821.38199999999995</v>
      </c>
      <c r="K6555" s="13">
        <v>0</v>
      </c>
      <c r="L6555" s="13">
        <v>0</v>
      </c>
      <c r="M6555" s="13">
        <v>2.2000000000000001E-3</v>
      </c>
    </row>
    <row r="6556" spans="1:13" ht="15">
      <c r="A6556" s="13" t="s">
        <v>536</v>
      </c>
      <c r="B6556" s="13">
        <v>2</v>
      </c>
      <c r="C6556" s="13"/>
      <c r="D6556" s="13"/>
      <c r="E6556" s="13"/>
      <c r="F6556" s="13">
        <v>2</v>
      </c>
      <c r="G6556" s="13"/>
      <c r="H6556" s="13"/>
      <c r="I6556" s="13"/>
      <c r="J6556" s="13"/>
      <c r="K6556" s="13"/>
      <c r="L6556" s="13"/>
      <c r="M6556" s="13"/>
    </row>
    <row r="6557" spans="1:13" ht="15" collapsed="1">
      <c r="A6557" s="13"/>
      <c r="B6557" s="13" t="s">
        <v>4296</v>
      </c>
      <c r="C6557" s="13"/>
      <c r="D6557" s="13"/>
      <c r="E6557" s="13">
        <v>33.46</v>
      </c>
      <c r="F6557" s="13">
        <v>1</v>
      </c>
      <c r="G6557" s="13">
        <v>587.83299999999997</v>
      </c>
      <c r="H6557" s="13">
        <v>1173.6510000000001</v>
      </c>
      <c r="I6557" s="13">
        <v>2</v>
      </c>
      <c r="J6557" s="13">
        <v>1173.6510000000001</v>
      </c>
      <c r="K6557" s="13">
        <v>0</v>
      </c>
      <c r="L6557" s="13">
        <v>0</v>
      </c>
      <c r="M6557" s="13">
        <v>3.5000000000000001E-3</v>
      </c>
    </row>
    <row r="6558" spans="1:13" ht="15">
      <c r="A6558" s="13"/>
      <c r="B6558" s="13" t="s">
        <v>4295</v>
      </c>
      <c r="C6558" s="13"/>
      <c r="D6558" s="13"/>
      <c r="E6558" s="13">
        <v>21.02</v>
      </c>
      <c r="F6558" s="13">
        <v>1</v>
      </c>
      <c r="G6558" s="13">
        <v>615.99400000000003</v>
      </c>
      <c r="H6558" s="13">
        <v>1844.9590000000001</v>
      </c>
      <c r="I6558" s="13">
        <v>3</v>
      </c>
      <c r="J6558" s="13">
        <v>1844.963</v>
      </c>
      <c r="K6558" s="13">
        <v>-5.0000000000000001E-3</v>
      </c>
      <c r="L6558" s="13">
        <v>1</v>
      </c>
      <c r="M6558" s="13">
        <v>1.0999999999999999E-2</v>
      </c>
    </row>
    <row r="6559" spans="1:13" ht="15">
      <c r="A6559" s="13" t="s">
        <v>783</v>
      </c>
      <c r="B6559" s="13">
        <v>2</v>
      </c>
      <c r="C6559" s="13"/>
      <c r="D6559" s="13"/>
      <c r="E6559" s="13"/>
      <c r="F6559" s="13">
        <v>2</v>
      </c>
      <c r="G6559" s="13"/>
      <c r="H6559" s="13"/>
      <c r="I6559" s="13"/>
      <c r="J6559" s="13"/>
      <c r="K6559" s="13"/>
      <c r="L6559" s="13"/>
      <c r="M6559" s="13"/>
    </row>
    <row r="6560" spans="1:13" ht="15" collapsed="1">
      <c r="A6560" s="13"/>
      <c r="B6560" s="13" t="s">
        <v>4548</v>
      </c>
      <c r="C6560" s="13"/>
      <c r="D6560" s="13"/>
      <c r="E6560" s="13">
        <v>41.34</v>
      </c>
      <c r="F6560" s="13">
        <v>1</v>
      </c>
      <c r="G6560" s="13">
        <v>618.81100000000004</v>
      </c>
      <c r="H6560" s="13">
        <v>1235.607</v>
      </c>
      <c r="I6560" s="13">
        <v>2</v>
      </c>
      <c r="J6560" s="13">
        <v>1235.607</v>
      </c>
      <c r="K6560" s="13">
        <v>1E-3</v>
      </c>
      <c r="L6560" s="13">
        <v>0</v>
      </c>
      <c r="M6560" s="13">
        <v>1.2999999999999999E-4</v>
      </c>
    </row>
    <row r="6561" spans="1:13" ht="15">
      <c r="A6561" s="13"/>
      <c r="B6561" s="13" t="s">
        <v>10572</v>
      </c>
      <c r="C6561" s="13"/>
      <c r="D6561" s="13"/>
      <c r="E6561" s="13">
        <v>29</v>
      </c>
      <c r="F6561" s="13">
        <v>1</v>
      </c>
      <c r="G6561" s="13">
        <v>545.822</v>
      </c>
      <c r="H6561" s="13">
        <v>1089.6300000000001</v>
      </c>
      <c r="I6561" s="13">
        <v>2</v>
      </c>
      <c r="J6561" s="13">
        <v>1089.6289999999999</v>
      </c>
      <c r="K6561" s="13">
        <v>0</v>
      </c>
      <c r="L6561" s="13">
        <v>0</v>
      </c>
      <c r="M6561" s="13">
        <v>6.1999999999999998E-3</v>
      </c>
    </row>
    <row r="6562" spans="1:13" ht="15">
      <c r="A6562" s="13" t="s">
        <v>481</v>
      </c>
      <c r="B6562" s="13">
        <v>2</v>
      </c>
      <c r="C6562" s="13"/>
      <c r="D6562" s="13"/>
      <c r="E6562" s="13"/>
      <c r="F6562" s="13">
        <v>2</v>
      </c>
      <c r="G6562" s="13"/>
      <c r="H6562" s="13"/>
      <c r="I6562" s="13"/>
      <c r="J6562" s="13"/>
      <c r="K6562" s="13"/>
      <c r="L6562" s="13"/>
      <c r="M6562" s="13"/>
    </row>
    <row r="6563" spans="1:13" ht="15">
      <c r="A6563" s="13"/>
      <c r="B6563" s="13" t="s">
        <v>3803</v>
      </c>
      <c r="C6563" s="13"/>
      <c r="D6563" s="13"/>
      <c r="E6563" s="13">
        <v>40.729999999999997</v>
      </c>
      <c r="F6563" s="13">
        <v>1</v>
      </c>
      <c r="G6563" s="13">
        <v>427.74200000000002</v>
      </c>
      <c r="H6563" s="13">
        <v>853.46900000000005</v>
      </c>
      <c r="I6563" s="13">
        <v>2</v>
      </c>
      <c r="J6563" s="13">
        <v>853.47</v>
      </c>
      <c r="K6563" s="13">
        <v>-1E-3</v>
      </c>
      <c r="L6563" s="13">
        <v>0</v>
      </c>
      <c r="M6563" s="13">
        <v>2.9999999999999997E-4</v>
      </c>
    </row>
    <row r="6564" spans="1:13" ht="15">
      <c r="A6564" s="13"/>
      <c r="B6564" s="13" t="s">
        <v>3804</v>
      </c>
      <c r="C6564" s="13"/>
      <c r="D6564" s="13"/>
      <c r="E6564" s="13">
        <v>30.79</v>
      </c>
      <c r="F6564" s="13">
        <v>1</v>
      </c>
      <c r="G6564" s="13">
        <v>527.30600000000004</v>
      </c>
      <c r="H6564" s="13">
        <v>1052.598</v>
      </c>
      <c r="I6564" s="13">
        <v>2</v>
      </c>
      <c r="J6564" s="13">
        <v>1052.598</v>
      </c>
      <c r="K6564" s="13">
        <v>0</v>
      </c>
      <c r="L6564" s="13">
        <v>0</v>
      </c>
      <c r="M6564" s="13">
        <v>3.3999999999999998E-3</v>
      </c>
    </row>
    <row r="6565" spans="1:13" ht="15">
      <c r="A6565" s="13" t="s">
        <v>436</v>
      </c>
      <c r="B6565" s="13">
        <v>2</v>
      </c>
      <c r="C6565" s="13"/>
      <c r="D6565" s="13"/>
      <c r="E6565" s="13"/>
      <c r="F6565" s="13">
        <v>2</v>
      </c>
      <c r="G6565" s="13"/>
      <c r="H6565" s="13"/>
      <c r="I6565" s="13"/>
      <c r="J6565" s="13"/>
      <c r="K6565" s="13"/>
      <c r="L6565" s="13"/>
      <c r="M6565" s="13"/>
    </row>
    <row r="6566" spans="1:13" ht="15">
      <c r="A6566" s="13"/>
      <c r="B6566" s="13" t="s">
        <v>3406</v>
      </c>
      <c r="C6566" s="13"/>
      <c r="D6566" s="13"/>
      <c r="E6566" s="13">
        <v>36.200000000000003</v>
      </c>
      <c r="F6566" s="13">
        <v>1</v>
      </c>
      <c r="G6566" s="13">
        <v>595.84299999999996</v>
      </c>
      <c r="H6566" s="13">
        <v>1189.671</v>
      </c>
      <c r="I6566" s="13">
        <v>2</v>
      </c>
      <c r="J6566" s="13">
        <v>1189.671</v>
      </c>
      <c r="K6566" s="13">
        <v>1E-3</v>
      </c>
      <c r="L6566" s="13">
        <v>0</v>
      </c>
      <c r="M6566" s="13">
        <v>4.0999999999999999E-4</v>
      </c>
    </row>
    <row r="6567" spans="1:13" ht="15">
      <c r="A6567" s="13"/>
      <c r="B6567" s="13" t="s">
        <v>3404</v>
      </c>
      <c r="C6567" s="13"/>
      <c r="D6567" s="13"/>
      <c r="E6567" s="13">
        <v>27.08</v>
      </c>
      <c r="F6567" s="13">
        <v>1</v>
      </c>
      <c r="G6567" s="13">
        <v>557.80899999999997</v>
      </c>
      <c r="H6567" s="13">
        <v>1113.604</v>
      </c>
      <c r="I6567" s="13">
        <v>2</v>
      </c>
      <c r="J6567" s="13">
        <v>1113.6030000000001</v>
      </c>
      <c r="K6567" s="13">
        <v>1E-3</v>
      </c>
      <c r="L6567" s="13">
        <v>0</v>
      </c>
      <c r="M6567" s="13">
        <v>1.2999999999999999E-2</v>
      </c>
    </row>
    <row r="6568" spans="1:13" ht="15">
      <c r="A6568" s="13" t="s">
        <v>1583</v>
      </c>
      <c r="B6568" s="13">
        <v>2</v>
      </c>
      <c r="C6568" s="13"/>
      <c r="D6568" s="13"/>
      <c r="E6568" s="13"/>
      <c r="F6568" s="13">
        <v>2</v>
      </c>
      <c r="G6568" s="13"/>
      <c r="H6568" s="13"/>
      <c r="I6568" s="13"/>
      <c r="J6568" s="13"/>
      <c r="K6568" s="13"/>
      <c r="L6568" s="13"/>
      <c r="M6568" s="13"/>
    </row>
    <row r="6569" spans="1:13" ht="15">
      <c r="A6569" s="13"/>
      <c r="B6569" s="13" t="s">
        <v>5737</v>
      </c>
      <c r="C6569" s="13"/>
      <c r="D6569" s="13"/>
      <c r="E6569" s="13">
        <v>53.82</v>
      </c>
      <c r="F6569" s="13">
        <v>1</v>
      </c>
      <c r="G6569" s="13">
        <v>581.30999999999995</v>
      </c>
      <c r="H6569" s="13">
        <v>1160.605</v>
      </c>
      <c r="I6569" s="13">
        <v>2</v>
      </c>
      <c r="J6569" s="13">
        <v>1160.605</v>
      </c>
      <c r="K6569" s="13">
        <v>0</v>
      </c>
      <c r="L6569" s="13">
        <v>0</v>
      </c>
      <c r="M6569" s="13">
        <v>3.4E-5</v>
      </c>
    </row>
    <row r="6570" spans="1:13" ht="15">
      <c r="A6570" s="13"/>
      <c r="B6570" s="13" t="s">
        <v>5736</v>
      </c>
      <c r="C6570" s="13"/>
      <c r="D6570" s="13"/>
      <c r="E6570" s="13">
        <v>34.6</v>
      </c>
      <c r="F6570" s="13">
        <v>1</v>
      </c>
      <c r="G6570" s="13">
        <v>666.37400000000002</v>
      </c>
      <c r="H6570" s="13">
        <v>1330.7329999999999</v>
      </c>
      <c r="I6570" s="13">
        <v>2</v>
      </c>
      <c r="J6570" s="13">
        <v>1330.732</v>
      </c>
      <c r="K6570" s="13">
        <v>1E-3</v>
      </c>
      <c r="L6570" s="13">
        <v>0</v>
      </c>
      <c r="M6570" s="13">
        <v>5.6999999999999998E-4</v>
      </c>
    </row>
    <row r="6571" spans="1:13" ht="15">
      <c r="A6571" s="13" t="s">
        <v>785</v>
      </c>
      <c r="B6571" s="13">
        <v>2</v>
      </c>
      <c r="C6571" s="13"/>
      <c r="D6571" s="13"/>
      <c r="E6571" s="13"/>
      <c r="F6571" s="13">
        <v>2</v>
      </c>
      <c r="G6571" s="13"/>
      <c r="H6571" s="13"/>
      <c r="I6571" s="13"/>
      <c r="J6571" s="13"/>
      <c r="K6571" s="13"/>
      <c r="L6571" s="13"/>
      <c r="M6571" s="13"/>
    </row>
    <row r="6572" spans="1:13" ht="15">
      <c r="A6572" s="13"/>
      <c r="B6572" s="13" t="s">
        <v>6818</v>
      </c>
      <c r="C6572" s="13"/>
      <c r="D6572" s="13"/>
      <c r="E6572" s="13">
        <v>27.39</v>
      </c>
      <c r="F6572" s="13">
        <v>1</v>
      </c>
      <c r="G6572" s="13">
        <v>461.74299999999999</v>
      </c>
      <c r="H6572" s="13">
        <v>921.471</v>
      </c>
      <c r="I6572" s="13">
        <v>2</v>
      </c>
      <c r="J6572" s="13">
        <v>921.471</v>
      </c>
      <c r="K6572" s="13">
        <v>0</v>
      </c>
      <c r="L6572" s="13">
        <v>0</v>
      </c>
      <c r="M6572" s="13">
        <v>2.7000000000000001E-3</v>
      </c>
    </row>
    <row r="6573" spans="1:13" ht="15">
      <c r="A6573" s="13"/>
      <c r="B6573" s="13" t="s">
        <v>6817</v>
      </c>
      <c r="C6573" s="13"/>
      <c r="D6573" s="13"/>
      <c r="E6573" s="13">
        <v>21.52</v>
      </c>
      <c r="F6573" s="13">
        <v>1</v>
      </c>
      <c r="G6573" s="13">
        <v>723.02300000000002</v>
      </c>
      <c r="H6573" s="13">
        <v>2166.047</v>
      </c>
      <c r="I6573" s="13">
        <v>3</v>
      </c>
      <c r="J6573" s="13">
        <v>2166.0549999999998</v>
      </c>
      <c r="K6573" s="13">
        <v>-8.9999999999999993E-3</v>
      </c>
      <c r="L6573" s="13">
        <v>0</v>
      </c>
      <c r="M6573" s="13">
        <v>3.5000000000000003E-2</v>
      </c>
    </row>
    <row r="6574" spans="1:13" ht="15">
      <c r="A6574" s="13" t="s">
        <v>2150</v>
      </c>
      <c r="B6574" s="13">
        <v>2</v>
      </c>
      <c r="C6574" s="13"/>
      <c r="D6574" s="13"/>
      <c r="E6574" s="13"/>
      <c r="F6574" s="13">
        <v>2</v>
      </c>
      <c r="G6574" s="13"/>
      <c r="H6574" s="13"/>
      <c r="I6574" s="13"/>
      <c r="J6574" s="13"/>
      <c r="K6574" s="13"/>
      <c r="L6574" s="13"/>
      <c r="M6574" s="13"/>
    </row>
    <row r="6575" spans="1:13" ht="15">
      <c r="A6575" s="13"/>
      <c r="B6575" s="13" t="s">
        <v>6026</v>
      </c>
      <c r="C6575" s="13"/>
      <c r="D6575" s="13"/>
      <c r="E6575" s="13">
        <v>28.68</v>
      </c>
      <c r="F6575" s="13">
        <v>1</v>
      </c>
      <c r="G6575" s="13">
        <v>632.34199999999998</v>
      </c>
      <c r="H6575" s="13">
        <v>1262.6679999999999</v>
      </c>
      <c r="I6575" s="13">
        <v>2</v>
      </c>
      <c r="J6575" s="13">
        <v>1262.6659999999999</v>
      </c>
      <c r="K6575" s="13">
        <v>3.0000000000000001E-3</v>
      </c>
      <c r="L6575" s="13">
        <v>0</v>
      </c>
      <c r="M6575" s="13">
        <v>9.9000000000000008E-3</v>
      </c>
    </row>
    <row r="6576" spans="1:13" ht="15">
      <c r="A6576" s="13"/>
      <c r="B6576" s="13" t="s">
        <v>10573</v>
      </c>
      <c r="C6576" s="13"/>
      <c r="D6576" s="13"/>
      <c r="E6576" s="13">
        <v>25.83</v>
      </c>
      <c r="F6576" s="13">
        <v>1</v>
      </c>
      <c r="G6576" s="13">
        <v>510.79199999999997</v>
      </c>
      <c r="H6576" s="13">
        <v>1019.569</v>
      </c>
      <c r="I6576" s="13">
        <v>2</v>
      </c>
      <c r="J6576" s="13">
        <v>1019.5650000000001</v>
      </c>
      <c r="K6576" s="13">
        <v>4.0000000000000001E-3</v>
      </c>
      <c r="L6576" s="13">
        <v>0</v>
      </c>
      <c r="M6576" s="13">
        <v>5.1999999999999998E-3</v>
      </c>
    </row>
    <row r="6577" spans="1:13" ht="15">
      <c r="A6577" s="13" t="s">
        <v>1292</v>
      </c>
      <c r="B6577" s="13">
        <v>2</v>
      </c>
      <c r="C6577" s="13"/>
      <c r="D6577" s="13"/>
      <c r="E6577" s="13"/>
      <c r="F6577" s="13">
        <v>2</v>
      </c>
      <c r="G6577" s="13"/>
      <c r="H6577" s="13"/>
      <c r="I6577" s="13"/>
      <c r="J6577" s="13"/>
      <c r="K6577" s="13"/>
      <c r="L6577" s="13"/>
      <c r="M6577" s="13"/>
    </row>
    <row r="6578" spans="1:13" ht="15">
      <c r="A6578" s="13"/>
      <c r="B6578" s="13" t="s">
        <v>7103</v>
      </c>
      <c r="C6578" s="13"/>
      <c r="D6578" s="13"/>
      <c r="E6578" s="13">
        <v>35.979999999999997</v>
      </c>
      <c r="F6578" s="13">
        <v>1</v>
      </c>
      <c r="G6578" s="13">
        <v>471.75099999999998</v>
      </c>
      <c r="H6578" s="13">
        <v>941.48699999999997</v>
      </c>
      <c r="I6578" s="13">
        <v>2</v>
      </c>
      <c r="J6578" s="13">
        <v>941.48599999999999</v>
      </c>
      <c r="K6578" s="13">
        <v>1E-3</v>
      </c>
      <c r="L6578" s="13">
        <v>0</v>
      </c>
      <c r="M6578" s="13">
        <v>9.2000000000000003E-4</v>
      </c>
    </row>
    <row r="6579" spans="1:13" ht="15">
      <c r="A6579" s="13"/>
      <c r="B6579" s="13" t="s">
        <v>10574</v>
      </c>
      <c r="C6579" s="13"/>
      <c r="D6579" s="13"/>
      <c r="E6579" s="13">
        <v>22.27</v>
      </c>
      <c r="F6579" s="13">
        <v>1</v>
      </c>
      <c r="G6579" s="13">
        <v>632.84299999999996</v>
      </c>
      <c r="H6579" s="13">
        <v>1263.671</v>
      </c>
      <c r="I6579" s="13">
        <v>2</v>
      </c>
      <c r="J6579" s="13">
        <v>1263.671</v>
      </c>
      <c r="K6579" s="13">
        <v>0</v>
      </c>
      <c r="L6579" s="13">
        <v>0</v>
      </c>
      <c r="M6579" s="13">
        <v>8.2000000000000007E-3</v>
      </c>
    </row>
    <row r="6580" spans="1:13" ht="15">
      <c r="A6580" s="13" t="s">
        <v>848</v>
      </c>
      <c r="B6580" s="13">
        <v>2</v>
      </c>
      <c r="C6580" s="13"/>
      <c r="D6580" s="13"/>
      <c r="E6580" s="13"/>
      <c r="F6580" s="13">
        <v>2</v>
      </c>
      <c r="G6580" s="13"/>
      <c r="H6580" s="13"/>
      <c r="I6580" s="13"/>
      <c r="J6580" s="13"/>
      <c r="K6580" s="13"/>
      <c r="L6580" s="13"/>
      <c r="M6580" s="13"/>
    </row>
    <row r="6581" spans="1:13" ht="15" collapsed="1">
      <c r="A6581" s="13"/>
      <c r="B6581" s="13" t="s">
        <v>4966</v>
      </c>
      <c r="C6581" s="13"/>
      <c r="D6581" s="13"/>
      <c r="E6581" s="13">
        <v>28.72</v>
      </c>
      <c r="F6581" s="13">
        <v>1</v>
      </c>
      <c r="G6581" s="13">
        <v>485.23599999999999</v>
      </c>
      <c r="H6581" s="13">
        <v>968.45699999999999</v>
      </c>
      <c r="I6581" s="13">
        <v>2</v>
      </c>
      <c r="J6581" s="13">
        <v>968.46</v>
      </c>
      <c r="K6581" s="13">
        <v>-3.0000000000000001E-3</v>
      </c>
      <c r="L6581" s="13">
        <v>0</v>
      </c>
      <c r="M6581" s="13">
        <v>3.2000000000000002E-3</v>
      </c>
    </row>
    <row r="6582" spans="1:13" ht="15">
      <c r="A6582" s="13"/>
      <c r="B6582" s="13" t="s">
        <v>4967</v>
      </c>
      <c r="C6582" s="13"/>
      <c r="D6582" s="13"/>
      <c r="E6582" s="13">
        <v>24.29</v>
      </c>
      <c r="F6582" s="13">
        <v>1</v>
      </c>
      <c r="G6582" s="13">
        <v>532.75400000000002</v>
      </c>
      <c r="H6582" s="13">
        <v>1063.4939999999999</v>
      </c>
      <c r="I6582" s="13">
        <v>2</v>
      </c>
      <c r="J6582" s="13">
        <v>1063.4929999999999</v>
      </c>
      <c r="K6582" s="13">
        <v>1E-3</v>
      </c>
      <c r="L6582" s="13">
        <v>0</v>
      </c>
      <c r="M6582" s="13">
        <v>1.2E-2</v>
      </c>
    </row>
    <row r="6583" spans="1:13" ht="15">
      <c r="A6583" s="13" t="s">
        <v>1293</v>
      </c>
      <c r="B6583" s="13">
        <v>2</v>
      </c>
      <c r="C6583" s="13"/>
      <c r="D6583" s="13"/>
      <c r="E6583" s="13"/>
      <c r="F6583" s="13">
        <v>2</v>
      </c>
      <c r="G6583" s="13"/>
      <c r="H6583" s="13"/>
      <c r="I6583" s="13"/>
      <c r="J6583" s="13"/>
      <c r="K6583" s="13"/>
      <c r="L6583" s="13"/>
      <c r="M6583" s="13"/>
    </row>
    <row r="6584" spans="1:13" ht="15">
      <c r="A6584" s="13"/>
      <c r="B6584" s="13" t="s">
        <v>5739</v>
      </c>
      <c r="C6584" s="13"/>
      <c r="D6584" s="13"/>
      <c r="E6584" s="13">
        <v>28.34</v>
      </c>
      <c r="F6584" s="13">
        <v>1</v>
      </c>
      <c r="G6584" s="13">
        <v>384.22300000000001</v>
      </c>
      <c r="H6584" s="13">
        <v>1149.6479999999999</v>
      </c>
      <c r="I6584" s="13">
        <v>3</v>
      </c>
      <c r="J6584" s="13">
        <v>1149.6510000000001</v>
      </c>
      <c r="K6584" s="13">
        <v>-3.0000000000000001E-3</v>
      </c>
      <c r="L6584" s="13">
        <v>0</v>
      </c>
      <c r="M6584" s="13">
        <v>8.9999999999999993E-3</v>
      </c>
    </row>
    <row r="6585" spans="1:13" ht="15">
      <c r="A6585" s="13"/>
      <c r="B6585" s="13" t="s">
        <v>5740</v>
      </c>
      <c r="C6585" s="13"/>
      <c r="D6585" s="13"/>
      <c r="E6585" s="13">
        <v>21.68</v>
      </c>
      <c r="F6585" s="13">
        <v>1</v>
      </c>
      <c r="G6585" s="13">
        <v>514.29100000000005</v>
      </c>
      <c r="H6585" s="13">
        <v>1539.8520000000001</v>
      </c>
      <c r="I6585" s="13">
        <v>3</v>
      </c>
      <c r="J6585" s="13">
        <v>1538.846</v>
      </c>
      <c r="K6585" s="13">
        <v>1.006</v>
      </c>
      <c r="L6585" s="13">
        <v>0</v>
      </c>
      <c r="M6585" s="13">
        <v>1.2E-2</v>
      </c>
    </row>
    <row r="6586" spans="1:13" ht="15">
      <c r="A6586" s="13" t="s">
        <v>786</v>
      </c>
      <c r="B6586" s="13">
        <v>2</v>
      </c>
      <c r="C6586" s="13"/>
      <c r="D6586" s="13"/>
      <c r="E6586" s="13"/>
      <c r="F6586" s="13">
        <v>2</v>
      </c>
      <c r="G6586" s="13"/>
      <c r="H6586" s="13"/>
      <c r="I6586" s="13"/>
      <c r="J6586" s="13"/>
      <c r="K6586" s="13"/>
      <c r="L6586" s="13"/>
      <c r="M6586" s="13"/>
    </row>
    <row r="6587" spans="1:13" ht="15">
      <c r="A6587" s="13"/>
      <c r="B6587" s="13" t="s">
        <v>4565</v>
      </c>
      <c r="C6587" s="13"/>
      <c r="D6587" s="13"/>
      <c r="E6587" s="13">
        <v>28.09</v>
      </c>
      <c r="F6587" s="13">
        <v>1</v>
      </c>
      <c r="G6587" s="13">
        <v>390.20600000000002</v>
      </c>
      <c r="H6587" s="13">
        <v>778.39700000000005</v>
      </c>
      <c r="I6587" s="13">
        <v>2</v>
      </c>
      <c r="J6587" s="13">
        <v>778.39700000000005</v>
      </c>
      <c r="K6587" s="13">
        <v>0</v>
      </c>
      <c r="L6587" s="13">
        <v>0</v>
      </c>
      <c r="M6587" s="13">
        <v>2.3E-3</v>
      </c>
    </row>
    <row r="6588" spans="1:13" ht="15" collapsed="1">
      <c r="A6588" s="13"/>
      <c r="B6588" s="13" t="s">
        <v>4564</v>
      </c>
      <c r="C6588" s="13"/>
      <c r="D6588" s="13"/>
      <c r="E6588" s="13">
        <v>23.62</v>
      </c>
      <c r="F6588" s="13">
        <v>1</v>
      </c>
      <c r="G6588" s="13">
        <v>451.27</v>
      </c>
      <c r="H6588" s="13">
        <v>900.524</v>
      </c>
      <c r="I6588" s="13">
        <v>2</v>
      </c>
      <c r="J6588" s="13">
        <v>900.52200000000005</v>
      </c>
      <c r="K6588" s="13">
        <v>3.0000000000000001E-3</v>
      </c>
      <c r="L6588" s="13">
        <v>0</v>
      </c>
      <c r="M6588" s="13">
        <v>3.9E-2</v>
      </c>
    </row>
    <row r="6589" spans="1:13" ht="15">
      <c r="A6589" s="13" t="s">
        <v>1584</v>
      </c>
      <c r="B6589" s="13">
        <v>2</v>
      </c>
      <c r="C6589" s="13"/>
      <c r="D6589" s="13"/>
      <c r="E6589" s="13"/>
      <c r="F6589" s="13">
        <v>2</v>
      </c>
      <c r="G6589" s="13"/>
      <c r="H6589" s="13"/>
      <c r="I6589" s="13"/>
      <c r="J6589" s="13"/>
      <c r="K6589" s="13"/>
      <c r="L6589" s="13"/>
      <c r="M6589" s="13"/>
    </row>
    <row r="6590" spans="1:13" ht="15">
      <c r="A6590" s="13"/>
      <c r="B6590" s="13" t="s">
        <v>5742</v>
      </c>
      <c r="C6590" s="13"/>
      <c r="D6590" s="13"/>
      <c r="E6590" s="13">
        <v>40.76</v>
      </c>
      <c r="F6590" s="13">
        <v>1</v>
      </c>
      <c r="G6590" s="13">
        <v>594.31100000000004</v>
      </c>
      <c r="H6590" s="13">
        <v>1186.6079999999999</v>
      </c>
      <c r="I6590" s="13">
        <v>2</v>
      </c>
      <c r="J6590" s="13">
        <v>1186.6079999999999</v>
      </c>
      <c r="K6590" s="13">
        <v>0</v>
      </c>
      <c r="L6590" s="13">
        <v>0</v>
      </c>
      <c r="M6590" s="13">
        <v>1.4999999999999999E-4</v>
      </c>
    </row>
    <row r="6591" spans="1:13" ht="15">
      <c r="A6591" s="13"/>
      <c r="B6591" s="13" t="s">
        <v>5741</v>
      </c>
      <c r="C6591" s="13"/>
      <c r="D6591" s="13"/>
      <c r="E6591" s="13">
        <v>21.83</v>
      </c>
      <c r="F6591" s="13">
        <v>1</v>
      </c>
      <c r="G6591" s="13">
        <v>611.81200000000001</v>
      </c>
      <c r="H6591" s="13">
        <v>1221.6079999999999</v>
      </c>
      <c r="I6591" s="13">
        <v>2</v>
      </c>
      <c r="J6591" s="13">
        <v>1220.604</v>
      </c>
      <c r="K6591" s="13">
        <v>1.0049999999999999</v>
      </c>
      <c r="L6591" s="13">
        <v>0</v>
      </c>
      <c r="M6591" s="13">
        <v>8.9999999999999993E-3</v>
      </c>
    </row>
    <row r="6592" spans="1:13" ht="15">
      <c r="A6592" s="13" t="s">
        <v>1592</v>
      </c>
      <c r="B6592" s="13">
        <v>2</v>
      </c>
      <c r="C6592" s="13"/>
      <c r="D6592" s="13"/>
      <c r="E6592" s="13"/>
      <c r="F6592" s="13">
        <v>2</v>
      </c>
      <c r="G6592" s="13"/>
      <c r="H6592" s="13"/>
      <c r="I6592" s="13"/>
      <c r="J6592" s="13"/>
      <c r="K6592" s="13"/>
      <c r="L6592" s="13"/>
      <c r="M6592" s="13"/>
    </row>
    <row r="6593" spans="1:13" ht="15">
      <c r="A6593" s="13"/>
      <c r="B6593" s="13" t="s">
        <v>7247</v>
      </c>
      <c r="C6593" s="13"/>
      <c r="D6593" s="13"/>
      <c r="E6593" s="13">
        <v>28.34</v>
      </c>
      <c r="F6593" s="13">
        <v>1</v>
      </c>
      <c r="G6593" s="13">
        <v>618.68200000000002</v>
      </c>
      <c r="H6593" s="13">
        <v>1853.0239999999999</v>
      </c>
      <c r="I6593" s="13">
        <v>3</v>
      </c>
      <c r="J6593" s="13">
        <v>1852.0239999999999</v>
      </c>
      <c r="K6593" s="13">
        <v>1</v>
      </c>
      <c r="L6593" s="13">
        <v>0</v>
      </c>
      <c r="M6593" s="13">
        <v>2.2000000000000001E-3</v>
      </c>
    </row>
    <row r="6594" spans="1:13" ht="15">
      <c r="A6594" s="13"/>
      <c r="B6594" s="13" t="s">
        <v>7246</v>
      </c>
      <c r="C6594" s="13"/>
      <c r="D6594" s="13"/>
      <c r="E6594" s="13">
        <v>20.72</v>
      </c>
      <c r="F6594" s="13">
        <v>1</v>
      </c>
      <c r="G6594" s="13">
        <v>724.36300000000006</v>
      </c>
      <c r="H6594" s="13">
        <v>1446.712</v>
      </c>
      <c r="I6594" s="13">
        <v>2</v>
      </c>
      <c r="J6594" s="13">
        <v>1446.7139999999999</v>
      </c>
      <c r="K6594" s="13">
        <v>-2E-3</v>
      </c>
      <c r="L6594" s="13">
        <v>0</v>
      </c>
      <c r="M6594" s="13">
        <v>3.4000000000000002E-2</v>
      </c>
    </row>
    <row r="6595" spans="1:13" ht="15">
      <c r="A6595" s="13" t="s">
        <v>1199</v>
      </c>
      <c r="B6595" s="13">
        <v>2</v>
      </c>
      <c r="C6595" s="13"/>
      <c r="D6595" s="13"/>
      <c r="E6595" s="13"/>
      <c r="F6595" s="13">
        <v>2</v>
      </c>
      <c r="G6595" s="13"/>
      <c r="H6595" s="13"/>
      <c r="I6595" s="13"/>
      <c r="J6595" s="13"/>
      <c r="K6595" s="13"/>
      <c r="L6595" s="13"/>
      <c r="M6595" s="13"/>
    </row>
    <row r="6596" spans="1:13" ht="15">
      <c r="A6596" s="13"/>
      <c r="B6596" s="13" t="s">
        <v>5326</v>
      </c>
      <c r="C6596" s="13"/>
      <c r="D6596" s="13"/>
      <c r="E6596" s="13">
        <v>23.18</v>
      </c>
      <c r="F6596" s="13">
        <v>1</v>
      </c>
      <c r="G6596" s="13">
        <v>391.22</v>
      </c>
      <c r="H6596" s="13">
        <v>1170.6400000000001</v>
      </c>
      <c r="I6596" s="13">
        <v>3</v>
      </c>
      <c r="J6596" s="13">
        <v>1170.6400000000001</v>
      </c>
      <c r="K6596" s="13">
        <v>0</v>
      </c>
      <c r="L6596" s="13">
        <v>0</v>
      </c>
      <c r="M6596" s="13">
        <v>6.7000000000000002E-3</v>
      </c>
    </row>
    <row r="6597" spans="1:13" ht="15">
      <c r="A6597" s="13"/>
      <c r="B6597" s="13" t="s">
        <v>5326</v>
      </c>
      <c r="C6597" s="13"/>
      <c r="D6597" s="13"/>
      <c r="E6597" s="13">
        <v>21.33</v>
      </c>
      <c r="F6597" s="13">
        <v>1</v>
      </c>
      <c r="G6597" s="13">
        <v>586.83000000000004</v>
      </c>
      <c r="H6597" s="13">
        <v>1171.645</v>
      </c>
      <c r="I6597" s="13">
        <v>2</v>
      </c>
      <c r="J6597" s="13">
        <v>1170.6400000000001</v>
      </c>
      <c r="K6597" s="13">
        <v>1.006</v>
      </c>
      <c r="L6597" s="13">
        <v>0</v>
      </c>
      <c r="M6597" s="13">
        <v>0.01</v>
      </c>
    </row>
    <row r="6598" spans="1:13" ht="15">
      <c r="A6598" s="13" t="s">
        <v>988</v>
      </c>
      <c r="B6598" s="13">
        <v>2</v>
      </c>
      <c r="C6598" s="13"/>
      <c r="D6598" s="13"/>
      <c r="E6598" s="13"/>
      <c r="F6598" s="13">
        <v>2</v>
      </c>
      <c r="G6598" s="13"/>
      <c r="H6598" s="13"/>
      <c r="I6598" s="13"/>
      <c r="J6598" s="13"/>
      <c r="K6598" s="13"/>
      <c r="L6598" s="13"/>
      <c r="M6598" s="13"/>
    </row>
    <row r="6599" spans="1:13" ht="15">
      <c r="A6599" s="13"/>
      <c r="B6599" s="13" t="s">
        <v>4993</v>
      </c>
      <c r="C6599" s="13"/>
      <c r="D6599" s="13"/>
      <c r="E6599" s="13">
        <v>38.89</v>
      </c>
      <c r="F6599" s="13">
        <v>1</v>
      </c>
      <c r="G6599" s="13">
        <v>620.31399999999996</v>
      </c>
      <c r="H6599" s="13">
        <v>1238.614</v>
      </c>
      <c r="I6599" s="13">
        <v>2</v>
      </c>
      <c r="J6599" s="13">
        <v>1238.614</v>
      </c>
      <c r="K6599" s="13">
        <v>0</v>
      </c>
      <c r="L6599" s="13">
        <v>0</v>
      </c>
      <c r="M6599" s="13">
        <v>2.3000000000000001E-4</v>
      </c>
    </row>
    <row r="6600" spans="1:13" ht="15">
      <c r="A6600" s="13"/>
      <c r="B6600" s="13" t="s">
        <v>6905</v>
      </c>
      <c r="C6600" s="13"/>
      <c r="D6600" s="13"/>
      <c r="E6600" s="13">
        <v>22.31</v>
      </c>
      <c r="F6600" s="13">
        <v>1</v>
      </c>
      <c r="G6600" s="13">
        <v>599.34100000000001</v>
      </c>
      <c r="H6600" s="13">
        <v>1196.6679999999999</v>
      </c>
      <c r="I6600" s="13">
        <v>2</v>
      </c>
      <c r="J6600" s="13">
        <v>1196.6759999999999</v>
      </c>
      <c r="K6600" s="13">
        <v>-8.0000000000000002E-3</v>
      </c>
      <c r="L6600" s="13">
        <v>0</v>
      </c>
      <c r="M6600" s="13">
        <v>2.3E-2</v>
      </c>
    </row>
    <row r="6601" spans="1:13" ht="15">
      <c r="A6601" s="13" t="s">
        <v>1068</v>
      </c>
      <c r="B6601" s="13">
        <v>2</v>
      </c>
      <c r="C6601" s="13"/>
      <c r="D6601" s="13"/>
      <c r="E6601" s="13"/>
      <c r="F6601" s="13">
        <v>2</v>
      </c>
      <c r="G6601" s="13"/>
      <c r="H6601" s="13"/>
      <c r="I6601" s="13"/>
      <c r="J6601" s="13"/>
      <c r="K6601" s="13"/>
      <c r="L6601" s="13"/>
      <c r="M6601" s="13"/>
    </row>
    <row r="6602" spans="1:13" ht="15">
      <c r="A6602" s="13"/>
      <c r="B6602" s="13" t="s">
        <v>5328</v>
      </c>
      <c r="C6602" s="13"/>
      <c r="D6602" s="13"/>
      <c r="E6602" s="13">
        <v>50.18</v>
      </c>
      <c r="F6602" s="13">
        <v>1</v>
      </c>
      <c r="G6602" s="13">
        <v>611.77099999999996</v>
      </c>
      <c r="H6602" s="13">
        <v>1221.527</v>
      </c>
      <c r="I6602" s="13">
        <v>2</v>
      </c>
      <c r="J6602" s="13">
        <v>1221.5260000000001</v>
      </c>
      <c r="K6602" s="13">
        <v>1E-3</v>
      </c>
      <c r="L6602" s="13">
        <v>0</v>
      </c>
      <c r="M6602" s="13">
        <v>9.5999999999999996E-6</v>
      </c>
    </row>
    <row r="6603" spans="1:13" ht="15" collapsed="1">
      <c r="A6603" s="13"/>
      <c r="B6603" s="13" t="s">
        <v>5327</v>
      </c>
      <c r="C6603" s="13"/>
      <c r="D6603" s="13"/>
      <c r="E6603" s="13">
        <v>39.15</v>
      </c>
      <c r="F6603" s="13">
        <v>1</v>
      </c>
      <c r="G6603" s="13">
        <v>470.29700000000003</v>
      </c>
      <c r="H6603" s="13">
        <v>938.58</v>
      </c>
      <c r="I6603" s="13">
        <v>2</v>
      </c>
      <c r="J6603" s="13">
        <v>938.58</v>
      </c>
      <c r="K6603" s="13">
        <v>0</v>
      </c>
      <c r="L6603" s="13">
        <v>0</v>
      </c>
      <c r="M6603" s="13">
        <v>2.3000000000000001E-4</v>
      </c>
    </row>
    <row r="6604" spans="1:13" ht="15">
      <c r="A6604" s="13" t="s">
        <v>1201</v>
      </c>
      <c r="B6604" s="13">
        <v>2</v>
      </c>
      <c r="C6604" s="13"/>
      <c r="D6604" s="13"/>
      <c r="E6604" s="13"/>
      <c r="F6604" s="13">
        <v>2</v>
      </c>
      <c r="G6604" s="13"/>
      <c r="H6604" s="13"/>
      <c r="I6604" s="13"/>
      <c r="J6604" s="13"/>
      <c r="K6604" s="13"/>
      <c r="L6604" s="13"/>
      <c r="M6604" s="13"/>
    </row>
    <row r="6605" spans="1:13" ht="15" collapsed="1">
      <c r="A6605" s="13"/>
      <c r="B6605" s="13" t="s">
        <v>5330</v>
      </c>
      <c r="C6605" s="13"/>
      <c r="D6605" s="13"/>
      <c r="E6605" s="13">
        <v>26.87</v>
      </c>
      <c r="F6605" s="13">
        <v>1</v>
      </c>
      <c r="G6605" s="13">
        <v>508.31700000000001</v>
      </c>
      <c r="H6605" s="13">
        <v>1014.62</v>
      </c>
      <c r="I6605" s="13">
        <v>2</v>
      </c>
      <c r="J6605" s="13">
        <v>1014.623</v>
      </c>
      <c r="K6605" s="13">
        <v>-2E-3</v>
      </c>
      <c r="L6605" s="13">
        <v>0</v>
      </c>
      <c r="M6605" s="13">
        <v>9.9000000000000008E-3</v>
      </c>
    </row>
    <row r="6606" spans="1:13" ht="15">
      <c r="A6606" s="13"/>
      <c r="B6606" s="13" t="s">
        <v>7761</v>
      </c>
      <c r="C6606" s="13"/>
      <c r="D6606" s="13"/>
      <c r="E6606" s="13">
        <v>22.36</v>
      </c>
      <c r="F6606" s="13">
        <v>1</v>
      </c>
      <c r="G6606" s="13">
        <v>479.267</v>
      </c>
      <c r="H6606" s="13">
        <v>956.51900000000001</v>
      </c>
      <c r="I6606" s="13">
        <v>2</v>
      </c>
      <c r="J6606" s="13">
        <v>956.51900000000001</v>
      </c>
      <c r="K6606" s="13">
        <v>0</v>
      </c>
      <c r="L6606" s="13">
        <v>0</v>
      </c>
      <c r="M6606" s="13">
        <v>8.0000000000000002E-3</v>
      </c>
    </row>
    <row r="6607" spans="1:13" ht="15">
      <c r="A6607" s="13" t="s">
        <v>2162</v>
      </c>
      <c r="B6607" s="13">
        <v>2</v>
      </c>
      <c r="C6607" s="13"/>
      <c r="D6607" s="13"/>
      <c r="E6607" s="13"/>
      <c r="F6607" s="13">
        <v>2</v>
      </c>
      <c r="G6607" s="13"/>
      <c r="H6607" s="13"/>
      <c r="I6607" s="13"/>
      <c r="J6607" s="13"/>
      <c r="K6607" s="13"/>
      <c r="L6607" s="13"/>
      <c r="M6607" s="13"/>
    </row>
    <row r="6608" spans="1:13" ht="15">
      <c r="A6608" s="13"/>
      <c r="B6608" s="13" t="s">
        <v>7391</v>
      </c>
      <c r="C6608" s="13"/>
      <c r="D6608" s="13"/>
      <c r="E6608" s="13">
        <v>38.409999999999997</v>
      </c>
      <c r="F6608" s="13">
        <v>1</v>
      </c>
      <c r="G6608" s="13">
        <v>723.07100000000003</v>
      </c>
      <c r="H6608" s="13">
        <v>2166.1909999999998</v>
      </c>
      <c r="I6608" s="13">
        <v>3</v>
      </c>
      <c r="J6608" s="13">
        <v>2165.1689999999999</v>
      </c>
      <c r="K6608" s="13">
        <v>1.022</v>
      </c>
      <c r="L6608" s="13">
        <v>0</v>
      </c>
      <c r="M6608" s="13">
        <v>6.3000000000000003E-4</v>
      </c>
    </row>
    <row r="6609" spans="1:13" ht="15">
      <c r="A6609" s="13"/>
      <c r="B6609" s="13" t="s">
        <v>6040</v>
      </c>
      <c r="C6609" s="13"/>
      <c r="D6609" s="13"/>
      <c r="E6609" s="13">
        <v>22.74</v>
      </c>
      <c r="F6609" s="13">
        <v>1</v>
      </c>
      <c r="G6609" s="13">
        <v>414.28800000000001</v>
      </c>
      <c r="H6609" s="13">
        <v>826.56200000000001</v>
      </c>
      <c r="I6609" s="13">
        <v>2</v>
      </c>
      <c r="J6609" s="13">
        <v>826.56399999999996</v>
      </c>
      <c r="K6609" s="13">
        <v>-2E-3</v>
      </c>
      <c r="L6609" s="13">
        <v>0</v>
      </c>
      <c r="M6609" s="13">
        <v>7.4000000000000003E-3</v>
      </c>
    </row>
    <row r="6610" spans="1:13" ht="15">
      <c r="A6610" s="13" t="s">
        <v>2163</v>
      </c>
      <c r="B6610" s="13">
        <v>2</v>
      </c>
      <c r="C6610" s="13"/>
      <c r="D6610" s="13"/>
      <c r="E6610" s="13"/>
      <c r="F6610" s="13">
        <v>2</v>
      </c>
      <c r="G6610" s="13"/>
      <c r="H6610" s="13"/>
      <c r="I6610" s="13"/>
      <c r="J6610" s="13"/>
      <c r="K6610" s="13"/>
      <c r="L6610" s="13"/>
      <c r="M6610" s="13"/>
    </row>
    <row r="6611" spans="1:13" ht="15">
      <c r="A6611" s="13"/>
      <c r="B6611" s="13" t="s">
        <v>6042</v>
      </c>
      <c r="C6611" s="13"/>
      <c r="D6611" s="13"/>
      <c r="E6611" s="13">
        <v>44.44</v>
      </c>
      <c r="F6611" s="13">
        <v>1</v>
      </c>
      <c r="G6611" s="13">
        <v>550.31799999999998</v>
      </c>
      <c r="H6611" s="13">
        <v>1098.6220000000001</v>
      </c>
      <c r="I6611" s="13">
        <v>2</v>
      </c>
      <c r="J6611" s="13">
        <v>1098.6220000000001</v>
      </c>
      <c r="K6611" s="13">
        <v>0</v>
      </c>
      <c r="L6611" s="13">
        <v>0</v>
      </c>
      <c r="M6611" s="13">
        <v>6.7999999999999999E-5</v>
      </c>
    </row>
    <row r="6612" spans="1:13" ht="15">
      <c r="A6612" s="13"/>
      <c r="B6612" s="13" t="s">
        <v>7249</v>
      </c>
      <c r="C6612" s="13"/>
      <c r="D6612" s="13"/>
      <c r="E6612" s="13">
        <v>24.74</v>
      </c>
      <c r="F6612" s="13">
        <v>1</v>
      </c>
      <c r="G6612" s="13">
        <v>516.279</v>
      </c>
      <c r="H6612" s="13">
        <v>1030.5440000000001</v>
      </c>
      <c r="I6612" s="13">
        <v>2</v>
      </c>
      <c r="J6612" s="13">
        <v>1030.5450000000001</v>
      </c>
      <c r="K6612" s="13">
        <v>-1E-3</v>
      </c>
      <c r="L6612" s="13">
        <v>0</v>
      </c>
      <c r="M6612" s="13">
        <v>4.7999999999999996E-3</v>
      </c>
    </row>
    <row r="6613" spans="1:13" ht="15">
      <c r="A6613" s="13" t="s">
        <v>719</v>
      </c>
      <c r="B6613" s="13">
        <v>2</v>
      </c>
      <c r="C6613" s="13"/>
      <c r="D6613" s="13"/>
      <c r="E6613" s="13"/>
      <c r="F6613" s="13">
        <v>2</v>
      </c>
      <c r="G6613" s="13"/>
      <c r="H6613" s="13"/>
      <c r="I6613" s="13"/>
      <c r="J6613" s="13"/>
      <c r="K6613" s="13"/>
      <c r="L6613" s="13"/>
      <c r="M6613" s="13"/>
    </row>
    <row r="6614" spans="1:13" ht="15" collapsed="1">
      <c r="A6614" s="13"/>
      <c r="B6614" s="13" t="s">
        <v>4585</v>
      </c>
      <c r="C6614" s="13"/>
      <c r="D6614" s="13"/>
      <c r="E6614" s="13">
        <v>40.76</v>
      </c>
      <c r="F6614" s="13">
        <v>1</v>
      </c>
      <c r="G6614" s="13">
        <v>565.34</v>
      </c>
      <c r="H6614" s="13">
        <v>1128.665</v>
      </c>
      <c r="I6614" s="13">
        <v>2</v>
      </c>
      <c r="J6614" s="13">
        <v>1128.6659999999999</v>
      </c>
      <c r="K6614" s="13">
        <v>0</v>
      </c>
      <c r="L6614" s="13">
        <v>0</v>
      </c>
      <c r="M6614" s="13">
        <v>5.8E-4</v>
      </c>
    </row>
    <row r="6615" spans="1:13" ht="15">
      <c r="A6615" s="13"/>
      <c r="B6615" s="13" t="s">
        <v>10575</v>
      </c>
      <c r="C6615" s="13"/>
      <c r="D6615" s="13"/>
      <c r="E6615" s="13">
        <v>26.78</v>
      </c>
      <c r="F6615" s="13">
        <v>1</v>
      </c>
      <c r="G6615" s="13">
        <v>431.55700000000002</v>
      </c>
      <c r="H6615" s="13">
        <v>1291.6489999999999</v>
      </c>
      <c r="I6615" s="13">
        <v>3</v>
      </c>
      <c r="J6615" s="13">
        <v>1291.6559999999999</v>
      </c>
      <c r="K6615" s="13">
        <v>-7.0000000000000001E-3</v>
      </c>
      <c r="L6615" s="13">
        <v>0</v>
      </c>
      <c r="M6615" s="13">
        <v>3.5999999999999999E-3</v>
      </c>
    </row>
    <row r="6616" spans="1:13" ht="15">
      <c r="A6616" s="13" t="s">
        <v>438</v>
      </c>
      <c r="B6616" s="13">
        <v>2</v>
      </c>
      <c r="C6616" s="13"/>
      <c r="D6616" s="13"/>
      <c r="E6616" s="13"/>
      <c r="F6616" s="13">
        <v>2</v>
      </c>
      <c r="G6616" s="13"/>
      <c r="H6616" s="13"/>
      <c r="I6616" s="13"/>
      <c r="J6616" s="13"/>
      <c r="K6616" s="13"/>
      <c r="L6616" s="13"/>
      <c r="M6616" s="13"/>
    </row>
    <row r="6617" spans="1:13" ht="15">
      <c r="A6617" s="13"/>
      <c r="B6617" s="13" t="s">
        <v>3583</v>
      </c>
      <c r="C6617" s="13"/>
      <c r="D6617" s="13"/>
      <c r="E6617" s="13">
        <v>44.4</v>
      </c>
      <c r="F6617" s="13">
        <v>1</v>
      </c>
      <c r="G6617" s="13">
        <v>654.91600000000005</v>
      </c>
      <c r="H6617" s="13">
        <v>1307.818</v>
      </c>
      <c r="I6617" s="13">
        <v>2</v>
      </c>
      <c r="J6617" s="13">
        <v>1307.818</v>
      </c>
      <c r="K6617" s="13">
        <v>1E-3</v>
      </c>
      <c r="L6617" s="13">
        <v>0</v>
      </c>
      <c r="M6617" s="13">
        <v>3.6000000000000001E-5</v>
      </c>
    </row>
    <row r="6618" spans="1:13" ht="15">
      <c r="A6618" s="13"/>
      <c r="B6618" s="13" t="s">
        <v>3584</v>
      </c>
      <c r="C6618" s="13"/>
      <c r="D6618" s="13"/>
      <c r="E6618" s="13">
        <v>32.5</v>
      </c>
      <c r="F6618" s="13">
        <v>1</v>
      </c>
      <c r="G6618" s="13">
        <v>394.584</v>
      </c>
      <c r="H6618" s="13">
        <v>1180.729</v>
      </c>
      <c r="I6618" s="13">
        <v>3</v>
      </c>
      <c r="J6618" s="13">
        <v>1180.729</v>
      </c>
      <c r="K6618" s="13">
        <v>0</v>
      </c>
      <c r="L6618" s="13">
        <v>1</v>
      </c>
      <c r="M6618" s="13">
        <v>9.6000000000000002E-4</v>
      </c>
    </row>
    <row r="6619" spans="1:13" ht="15">
      <c r="A6619" s="13" t="s">
        <v>787</v>
      </c>
      <c r="B6619" s="13">
        <v>2</v>
      </c>
      <c r="C6619" s="13"/>
      <c r="D6619" s="13"/>
      <c r="E6619" s="13"/>
      <c r="F6619" s="13">
        <v>2</v>
      </c>
      <c r="G6619" s="13"/>
      <c r="H6619" s="13"/>
      <c r="I6619" s="13"/>
      <c r="J6619" s="13"/>
      <c r="K6619" s="13"/>
      <c r="L6619" s="13"/>
      <c r="M6619" s="13"/>
    </row>
    <row r="6620" spans="1:13" ht="15" collapsed="1">
      <c r="A6620" s="13"/>
      <c r="B6620" s="13" t="s">
        <v>9772</v>
      </c>
      <c r="C6620" s="13"/>
      <c r="D6620" s="13"/>
      <c r="E6620" s="13">
        <v>30.66</v>
      </c>
      <c r="F6620" s="13">
        <v>1</v>
      </c>
      <c r="G6620" s="13">
        <v>532.27700000000004</v>
      </c>
      <c r="H6620" s="13">
        <v>1062.539</v>
      </c>
      <c r="I6620" s="13">
        <v>2</v>
      </c>
      <c r="J6620" s="13">
        <v>1062.538</v>
      </c>
      <c r="K6620" s="13">
        <v>1E-3</v>
      </c>
      <c r="L6620" s="13">
        <v>0</v>
      </c>
      <c r="M6620" s="13">
        <v>1.2999999999999999E-3</v>
      </c>
    </row>
    <row r="6621" spans="1:13" ht="15">
      <c r="A6621" s="13"/>
      <c r="B6621" s="13" t="s">
        <v>4591</v>
      </c>
      <c r="C6621" s="13"/>
      <c r="D6621" s="13"/>
      <c r="E6621" s="13">
        <v>26.23</v>
      </c>
      <c r="F6621" s="13">
        <v>1</v>
      </c>
      <c r="G6621" s="13">
        <v>576.82299999999998</v>
      </c>
      <c r="H6621" s="13">
        <v>1151.6310000000001</v>
      </c>
      <c r="I6621" s="13">
        <v>2</v>
      </c>
      <c r="J6621" s="13">
        <v>1151.6300000000001</v>
      </c>
      <c r="K6621" s="13">
        <v>1E-3</v>
      </c>
      <c r="L6621" s="13">
        <v>0</v>
      </c>
      <c r="M6621" s="13">
        <v>1.0999999999999999E-2</v>
      </c>
    </row>
    <row r="6622" spans="1:13" ht="15">
      <c r="A6622" s="13" t="s">
        <v>788</v>
      </c>
      <c r="B6622" s="13">
        <v>2</v>
      </c>
      <c r="C6622" s="13"/>
      <c r="D6622" s="13"/>
      <c r="E6622" s="13"/>
      <c r="F6622" s="13">
        <v>2</v>
      </c>
      <c r="G6622" s="13"/>
      <c r="H6622" s="13"/>
      <c r="I6622" s="13"/>
      <c r="J6622" s="13"/>
      <c r="K6622" s="13"/>
      <c r="L6622" s="13"/>
      <c r="M6622" s="13"/>
    </row>
    <row r="6623" spans="1:13" ht="15">
      <c r="A6623" s="13"/>
      <c r="B6623" s="13" t="s">
        <v>4592</v>
      </c>
      <c r="C6623" s="13"/>
      <c r="D6623" s="13"/>
      <c r="E6623" s="13">
        <v>33.4</v>
      </c>
      <c r="F6623" s="13">
        <v>1</v>
      </c>
      <c r="G6623" s="13">
        <v>549.81200000000001</v>
      </c>
      <c r="H6623" s="13">
        <v>1097.6079999999999</v>
      </c>
      <c r="I6623" s="13">
        <v>2</v>
      </c>
      <c r="J6623" s="13">
        <v>1097.6079999999999</v>
      </c>
      <c r="K6623" s="13">
        <v>0</v>
      </c>
      <c r="L6623" s="13">
        <v>0</v>
      </c>
      <c r="M6623" s="13">
        <v>2.3E-3</v>
      </c>
    </row>
    <row r="6624" spans="1:13" ht="15">
      <c r="A6624" s="13"/>
      <c r="B6624" s="13" t="s">
        <v>4593</v>
      </c>
      <c r="C6624" s="13"/>
      <c r="D6624" s="13"/>
      <c r="E6624" s="13">
        <v>27.74</v>
      </c>
      <c r="F6624" s="13">
        <v>1</v>
      </c>
      <c r="G6624" s="13">
        <v>623.69500000000005</v>
      </c>
      <c r="H6624" s="13">
        <v>1868.0630000000001</v>
      </c>
      <c r="I6624" s="13">
        <v>3</v>
      </c>
      <c r="J6624" s="13">
        <v>1868.059</v>
      </c>
      <c r="K6624" s="13">
        <v>3.0000000000000001E-3</v>
      </c>
      <c r="L6624" s="13">
        <v>0</v>
      </c>
      <c r="M6624" s="13">
        <v>6.1000000000000004E-3</v>
      </c>
    </row>
    <row r="6625" spans="1:13" ht="15">
      <c r="A6625" s="13" t="s">
        <v>1598</v>
      </c>
      <c r="B6625" s="13">
        <v>2</v>
      </c>
      <c r="C6625" s="13"/>
      <c r="D6625" s="13"/>
      <c r="E6625" s="13"/>
      <c r="F6625" s="13">
        <v>3</v>
      </c>
      <c r="G6625" s="13"/>
      <c r="H6625" s="13"/>
      <c r="I6625" s="13"/>
      <c r="J6625" s="13"/>
      <c r="K6625" s="13"/>
      <c r="L6625" s="13"/>
      <c r="M6625" s="13"/>
    </row>
    <row r="6626" spans="1:13" ht="15">
      <c r="A6626" s="13"/>
      <c r="B6626" s="13" t="s">
        <v>5758</v>
      </c>
      <c r="C6626" s="13"/>
      <c r="D6626" s="13"/>
      <c r="E6626" s="13">
        <v>51.94</v>
      </c>
      <c r="F6626" s="13">
        <v>2</v>
      </c>
      <c r="G6626" s="13">
        <v>380.55</v>
      </c>
      <c r="H6626" s="13">
        <v>1138.6279999999999</v>
      </c>
      <c r="I6626" s="13">
        <v>3</v>
      </c>
      <c r="J6626" s="13">
        <v>1138.6279999999999</v>
      </c>
      <c r="K6626" s="13">
        <v>0</v>
      </c>
      <c r="L6626" s="13">
        <v>0</v>
      </c>
      <c r="M6626" s="13">
        <v>1.2999999999999999E-5</v>
      </c>
    </row>
    <row r="6627" spans="1:13" ht="15" collapsed="1">
      <c r="A6627" s="13"/>
      <c r="B6627" s="13" t="s">
        <v>5759</v>
      </c>
      <c r="C6627" s="13" t="s">
        <v>91</v>
      </c>
      <c r="D6627" s="13" t="s">
        <v>180</v>
      </c>
      <c r="E6627" s="13">
        <v>27.19</v>
      </c>
      <c r="F6627" s="13">
        <v>1</v>
      </c>
      <c r="G6627" s="13">
        <v>532.30399999999997</v>
      </c>
      <c r="H6627" s="13">
        <v>1062.5930000000001</v>
      </c>
      <c r="I6627" s="13">
        <v>2</v>
      </c>
      <c r="J6627" s="13">
        <v>1062.597</v>
      </c>
      <c r="K6627" s="13">
        <v>-4.0000000000000001E-3</v>
      </c>
      <c r="L6627" s="13">
        <v>0</v>
      </c>
      <c r="M6627" s="13">
        <v>2.8E-3</v>
      </c>
    </row>
    <row r="6628" spans="1:13" ht="15">
      <c r="A6628" s="13" t="s">
        <v>1601</v>
      </c>
      <c r="B6628" s="13">
        <v>2</v>
      </c>
      <c r="C6628" s="13"/>
      <c r="D6628" s="13"/>
      <c r="E6628" s="13"/>
      <c r="F6628" s="13">
        <v>2</v>
      </c>
      <c r="G6628" s="13"/>
      <c r="H6628" s="13"/>
      <c r="I6628" s="13"/>
      <c r="J6628" s="13"/>
      <c r="K6628" s="13"/>
      <c r="L6628" s="13"/>
      <c r="M6628" s="13"/>
    </row>
    <row r="6629" spans="1:13" ht="15">
      <c r="A6629" s="13"/>
      <c r="B6629" s="13" t="s">
        <v>5762</v>
      </c>
      <c r="C6629" s="13"/>
      <c r="D6629" s="13"/>
      <c r="E6629" s="13">
        <v>30.83</v>
      </c>
      <c r="F6629" s="13">
        <v>1</v>
      </c>
      <c r="G6629" s="13">
        <v>425.245</v>
      </c>
      <c r="H6629" s="13">
        <v>848.476</v>
      </c>
      <c r="I6629" s="13">
        <v>2</v>
      </c>
      <c r="J6629" s="13">
        <v>848.476</v>
      </c>
      <c r="K6629" s="13">
        <v>0</v>
      </c>
      <c r="L6629" s="13">
        <v>0</v>
      </c>
      <c r="M6629" s="13">
        <v>4.4000000000000003E-3</v>
      </c>
    </row>
    <row r="6630" spans="1:13" ht="15">
      <c r="A6630" s="13"/>
      <c r="B6630" s="13" t="s">
        <v>7251</v>
      </c>
      <c r="C6630" s="13"/>
      <c r="D6630" s="13"/>
      <c r="E6630" s="13">
        <v>24.44</v>
      </c>
      <c r="F6630" s="13">
        <v>1</v>
      </c>
      <c r="G6630" s="13">
        <v>660.32600000000002</v>
      </c>
      <c r="H6630" s="13">
        <v>1318.6369999999999</v>
      </c>
      <c r="I6630" s="13">
        <v>2</v>
      </c>
      <c r="J6630" s="13">
        <v>1318.644</v>
      </c>
      <c r="K6630" s="13">
        <v>-7.0000000000000001E-3</v>
      </c>
      <c r="L6630" s="13">
        <v>0</v>
      </c>
      <c r="M6630" s="13">
        <v>1.2999999999999999E-2</v>
      </c>
    </row>
    <row r="6631" spans="1:13" ht="15">
      <c r="A6631" s="13" t="s">
        <v>1602</v>
      </c>
      <c r="B6631" s="13">
        <v>2</v>
      </c>
      <c r="C6631" s="13"/>
      <c r="D6631" s="13"/>
      <c r="E6631" s="13"/>
      <c r="F6631" s="13">
        <v>2</v>
      </c>
      <c r="G6631" s="13"/>
      <c r="H6631" s="13"/>
      <c r="I6631" s="13"/>
      <c r="J6631" s="13"/>
      <c r="K6631" s="13"/>
      <c r="L6631" s="13"/>
      <c r="M6631" s="13"/>
    </row>
    <row r="6632" spans="1:13" ht="15">
      <c r="A6632" s="13"/>
      <c r="B6632" s="13" t="s">
        <v>5764</v>
      </c>
      <c r="C6632" s="13"/>
      <c r="D6632" s="13"/>
      <c r="E6632" s="13">
        <v>28.34</v>
      </c>
      <c r="F6632" s="13">
        <v>1</v>
      </c>
      <c r="G6632" s="13">
        <v>544.97900000000004</v>
      </c>
      <c r="H6632" s="13">
        <v>1631.915</v>
      </c>
      <c r="I6632" s="13">
        <v>3</v>
      </c>
      <c r="J6632" s="13">
        <v>1631.913</v>
      </c>
      <c r="K6632" s="13">
        <v>1E-3</v>
      </c>
      <c r="L6632" s="13">
        <v>0</v>
      </c>
      <c r="M6632" s="13">
        <v>2.2000000000000001E-3</v>
      </c>
    </row>
    <row r="6633" spans="1:13" ht="15">
      <c r="A6633" s="13"/>
      <c r="B6633" s="13" t="s">
        <v>6982</v>
      </c>
      <c r="C6633" s="13"/>
      <c r="D6633" s="13"/>
      <c r="E6633" s="13">
        <v>22.4</v>
      </c>
      <c r="F6633" s="13">
        <v>1</v>
      </c>
      <c r="G6633" s="13">
        <v>687.38800000000003</v>
      </c>
      <c r="H6633" s="13">
        <v>1372.7619999999999</v>
      </c>
      <c r="I6633" s="13">
        <v>2</v>
      </c>
      <c r="J6633" s="13">
        <v>1372.7639999999999</v>
      </c>
      <c r="K6633" s="13">
        <v>-1E-3</v>
      </c>
      <c r="L6633" s="13">
        <v>0</v>
      </c>
      <c r="M6633" s="13">
        <v>7.9000000000000008E-3</v>
      </c>
    </row>
    <row r="6634" spans="1:13" ht="15">
      <c r="A6634" s="13" t="s">
        <v>650</v>
      </c>
      <c r="B6634" s="13">
        <v>2</v>
      </c>
      <c r="C6634" s="13"/>
      <c r="D6634" s="13"/>
      <c r="E6634" s="13"/>
      <c r="F6634" s="13">
        <v>2</v>
      </c>
      <c r="G6634" s="13"/>
      <c r="H6634" s="13"/>
      <c r="I6634" s="13"/>
      <c r="J6634" s="13"/>
      <c r="K6634" s="13"/>
      <c r="L6634" s="13"/>
      <c r="M6634" s="13"/>
    </row>
    <row r="6635" spans="1:13" ht="15">
      <c r="A6635" s="13"/>
      <c r="B6635" s="13" t="s">
        <v>4599</v>
      </c>
      <c r="C6635" s="13"/>
      <c r="D6635" s="13"/>
      <c r="E6635" s="13">
        <v>24.69</v>
      </c>
      <c r="F6635" s="13">
        <v>1</v>
      </c>
      <c r="G6635" s="13">
        <v>396.56</v>
      </c>
      <c r="H6635" s="13">
        <v>1186.6569999999999</v>
      </c>
      <c r="I6635" s="13">
        <v>3</v>
      </c>
      <c r="J6635" s="13">
        <v>1186.6559999999999</v>
      </c>
      <c r="K6635" s="13">
        <v>1E-3</v>
      </c>
      <c r="L6635" s="13">
        <v>1</v>
      </c>
      <c r="M6635" s="13">
        <v>3.3000000000000002E-2</v>
      </c>
    </row>
    <row r="6636" spans="1:13" ht="15" collapsed="1">
      <c r="A6636" s="13"/>
      <c r="B6636" s="13" t="s">
        <v>4120</v>
      </c>
      <c r="C6636" s="13"/>
      <c r="D6636" s="13"/>
      <c r="E6636" s="13">
        <v>24.02</v>
      </c>
      <c r="F6636" s="13">
        <v>1</v>
      </c>
      <c r="G6636" s="13">
        <v>474.779</v>
      </c>
      <c r="H6636" s="13">
        <v>947.54399999999998</v>
      </c>
      <c r="I6636" s="13">
        <v>2</v>
      </c>
      <c r="J6636" s="13">
        <v>947.54399999999998</v>
      </c>
      <c r="K6636" s="13">
        <v>0</v>
      </c>
      <c r="L6636" s="13">
        <v>0</v>
      </c>
      <c r="M6636" s="13">
        <v>2.4E-2</v>
      </c>
    </row>
    <row r="6637" spans="1:13" ht="15">
      <c r="A6637" s="13" t="s">
        <v>1093</v>
      </c>
      <c r="B6637" s="13">
        <v>2</v>
      </c>
      <c r="C6637" s="13"/>
      <c r="D6637" s="13"/>
      <c r="E6637" s="13"/>
      <c r="F6637" s="13">
        <v>2</v>
      </c>
      <c r="G6637" s="13"/>
      <c r="H6637" s="13"/>
      <c r="I6637" s="13"/>
      <c r="J6637" s="13"/>
      <c r="K6637" s="13"/>
      <c r="L6637" s="13"/>
      <c r="M6637" s="13"/>
    </row>
    <row r="6638" spans="1:13" ht="15">
      <c r="A6638" s="13"/>
      <c r="B6638" s="13" t="s">
        <v>5770</v>
      </c>
      <c r="C6638" s="13"/>
      <c r="D6638" s="13"/>
      <c r="E6638" s="13">
        <v>34.86</v>
      </c>
      <c r="F6638" s="13">
        <v>1</v>
      </c>
      <c r="G6638" s="13">
        <v>488.79500000000002</v>
      </c>
      <c r="H6638" s="13">
        <v>975.57600000000002</v>
      </c>
      <c r="I6638" s="13">
        <v>2</v>
      </c>
      <c r="J6638" s="13">
        <v>975.57500000000005</v>
      </c>
      <c r="K6638" s="13">
        <v>1E-3</v>
      </c>
      <c r="L6638" s="13">
        <v>0</v>
      </c>
      <c r="M6638" s="13">
        <v>1.1000000000000001E-3</v>
      </c>
    </row>
    <row r="6639" spans="1:13" ht="15">
      <c r="A6639" s="13"/>
      <c r="B6639" s="13" t="s">
        <v>5771</v>
      </c>
      <c r="C6639" s="13"/>
      <c r="D6639" s="13"/>
      <c r="E6639" s="13">
        <v>32.47</v>
      </c>
      <c r="F6639" s="13">
        <v>1</v>
      </c>
      <c r="G6639" s="13">
        <v>499.29</v>
      </c>
      <c r="H6639" s="13">
        <v>996.56500000000005</v>
      </c>
      <c r="I6639" s="13">
        <v>2</v>
      </c>
      <c r="J6639" s="13">
        <v>996.56399999999996</v>
      </c>
      <c r="K6639" s="13">
        <v>0</v>
      </c>
      <c r="L6639" s="13">
        <v>0</v>
      </c>
      <c r="M6639" s="13">
        <v>2.3E-3</v>
      </c>
    </row>
    <row r="6640" spans="1:13" ht="15">
      <c r="A6640" s="13" t="s">
        <v>882</v>
      </c>
      <c r="B6640" s="13">
        <v>2</v>
      </c>
      <c r="C6640" s="13"/>
      <c r="D6640" s="13"/>
      <c r="E6640" s="13"/>
      <c r="F6640" s="13">
        <v>4</v>
      </c>
      <c r="G6640" s="13"/>
      <c r="H6640" s="13"/>
      <c r="I6640" s="13"/>
      <c r="J6640" s="13"/>
      <c r="K6640" s="13"/>
      <c r="L6640" s="13"/>
      <c r="M6640" s="13"/>
    </row>
    <row r="6641" spans="1:13" ht="15">
      <c r="A6641" s="13"/>
      <c r="B6641" s="13" t="s">
        <v>5344</v>
      </c>
      <c r="C6641" s="13"/>
      <c r="D6641" s="13"/>
      <c r="E6641" s="13">
        <v>49.82</v>
      </c>
      <c r="F6641" s="13">
        <v>2</v>
      </c>
      <c r="G6641" s="13">
        <v>542.34199999999998</v>
      </c>
      <c r="H6641" s="13">
        <v>1082.67</v>
      </c>
      <c r="I6641" s="13">
        <v>2</v>
      </c>
      <c r="J6641" s="13">
        <v>1082.67</v>
      </c>
      <c r="K6641" s="13">
        <v>0</v>
      </c>
      <c r="L6641" s="13">
        <v>0</v>
      </c>
      <c r="M6641" s="13">
        <v>3.8999999999999999E-5</v>
      </c>
    </row>
    <row r="6642" spans="1:13" ht="15">
      <c r="A6642" s="13"/>
      <c r="B6642" s="13" t="s">
        <v>5345</v>
      </c>
      <c r="C6642" s="13"/>
      <c r="D6642" s="13"/>
      <c r="E6642" s="13">
        <v>35.74</v>
      </c>
      <c r="F6642" s="13">
        <v>2</v>
      </c>
      <c r="G6642" s="13">
        <v>559.29300000000001</v>
      </c>
      <c r="H6642" s="13">
        <v>1116.5719999999999</v>
      </c>
      <c r="I6642" s="13">
        <v>2</v>
      </c>
      <c r="J6642" s="13">
        <v>1116.5719999999999</v>
      </c>
      <c r="K6642" s="13">
        <v>0</v>
      </c>
      <c r="L6642" s="13">
        <v>0</v>
      </c>
      <c r="M6642" s="13">
        <v>4.4000000000000002E-4</v>
      </c>
    </row>
    <row r="6643" spans="1:13" ht="15">
      <c r="A6643" s="13" t="s">
        <v>1206</v>
      </c>
      <c r="B6643" s="13">
        <v>2</v>
      </c>
      <c r="C6643" s="13"/>
      <c r="D6643" s="13"/>
      <c r="E6643" s="13"/>
      <c r="F6643" s="13">
        <v>2</v>
      </c>
      <c r="G6643" s="13"/>
      <c r="H6643" s="13"/>
      <c r="I6643" s="13"/>
      <c r="J6643" s="13"/>
      <c r="K6643" s="13"/>
      <c r="L6643" s="13"/>
      <c r="M6643" s="13"/>
    </row>
    <row r="6644" spans="1:13" ht="15">
      <c r="A6644" s="13"/>
      <c r="B6644" s="13" t="s">
        <v>5350</v>
      </c>
      <c r="C6644" s="13"/>
      <c r="D6644" s="13"/>
      <c r="E6644" s="13">
        <v>52.72</v>
      </c>
      <c r="F6644" s="13">
        <v>1</v>
      </c>
      <c r="G6644" s="13">
        <v>499.78500000000003</v>
      </c>
      <c r="H6644" s="13">
        <v>997.55600000000004</v>
      </c>
      <c r="I6644" s="13">
        <v>2</v>
      </c>
      <c r="J6644" s="13">
        <v>997.55600000000004</v>
      </c>
      <c r="K6644" s="13">
        <v>0</v>
      </c>
      <c r="L6644" s="13">
        <v>0</v>
      </c>
      <c r="M6644" s="13">
        <v>1.7E-5</v>
      </c>
    </row>
    <row r="6645" spans="1:13" ht="15">
      <c r="A6645" s="13"/>
      <c r="B6645" s="13" t="s">
        <v>5351</v>
      </c>
      <c r="C6645" s="13"/>
      <c r="D6645" s="13"/>
      <c r="E6645" s="13">
        <v>23.94</v>
      </c>
      <c r="F6645" s="13">
        <v>1</v>
      </c>
      <c r="G6645" s="13">
        <v>502.26299999999998</v>
      </c>
      <c r="H6645" s="13">
        <v>1002.511</v>
      </c>
      <c r="I6645" s="13">
        <v>2</v>
      </c>
      <c r="J6645" s="13">
        <v>1002.513</v>
      </c>
      <c r="K6645" s="13">
        <v>-3.0000000000000001E-3</v>
      </c>
      <c r="L6645" s="13">
        <v>0</v>
      </c>
      <c r="M6645" s="13">
        <v>5.7000000000000002E-3</v>
      </c>
    </row>
    <row r="6646" spans="1:13" ht="15">
      <c r="A6646" s="13" t="s">
        <v>1207</v>
      </c>
      <c r="B6646" s="13">
        <v>2</v>
      </c>
      <c r="C6646" s="13"/>
      <c r="D6646" s="13"/>
      <c r="E6646" s="13"/>
      <c r="F6646" s="13">
        <v>2</v>
      </c>
      <c r="G6646" s="13"/>
      <c r="H6646" s="13"/>
      <c r="I6646" s="13"/>
      <c r="J6646" s="13"/>
      <c r="K6646" s="13"/>
      <c r="L6646" s="13"/>
      <c r="M6646" s="13"/>
    </row>
    <row r="6647" spans="1:13" ht="15" collapsed="1">
      <c r="A6647" s="13"/>
      <c r="B6647" s="13" t="s">
        <v>5352</v>
      </c>
      <c r="C6647" s="13"/>
      <c r="D6647" s="13"/>
      <c r="E6647" s="13">
        <v>45.85</v>
      </c>
      <c r="F6647" s="13">
        <v>1</v>
      </c>
      <c r="G6647" s="13">
        <v>696.88800000000003</v>
      </c>
      <c r="H6647" s="13">
        <v>1391.761</v>
      </c>
      <c r="I6647" s="13">
        <v>2</v>
      </c>
      <c r="J6647" s="13">
        <v>1391.76</v>
      </c>
      <c r="K6647" s="13">
        <v>1E-3</v>
      </c>
      <c r="L6647" s="13">
        <v>0</v>
      </c>
      <c r="M6647" s="13">
        <v>1.4999999999999999E-4</v>
      </c>
    </row>
    <row r="6648" spans="1:13" ht="15">
      <c r="A6648" s="13"/>
      <c r="B6648" s="13" t="s">
        <v>7730</v>
      </c>
      <c r="C6648" s="13"/>
      <c r="D6648" s="13"/>
      <c r="E6648" s="13">
        <v>20.91</v>
      </c>
      <c r="F6648" s="13">
        <v>1</v>
      </c>
      <c r="G6648" s="13">
        <v>532.31100000000004</v>
      </c>
      <c r="H6648" s="13">
        <v>1593.9110000000001</v>
      </c>
      <c r="I6648" s="13">
        <v>3</v>
      </c>
      <c r="J6648" s="13">
        <v>1592.904</v>
      </c>
      <c r="K6648" s="13">
        <v>1.0069999999999999</v>
      </c>
      <c r="L6648" s="13">
        <v>0</v>
      </c>
      <c r="M6648" s="13">
        <v>3.5999999999999997E-2</v>
      </c>
    </row>
    <row r="6649" spans="1:13" ht="15">
      <c r="A6649" s="13" t="s">
        <v>662</v>
      </c>
      <c r="B6649" s="13">
        <v>2</v>
      </c>
      <c r="C6649" s="13"/>
      <c r="D6649" s="13"/>
      <c r="E6649" s="13"/>
      <c r="F6649" s="13">
        <v>4</v>
      </c>
      <c r="G6649" s="13"/>
      <c r="H6649" s="13"/>
      <c r="I6649" s="13"/>
      <c r="J6649" s="13"/>
      <c r="K6649" s="13"/>
      <c r="L6649" s="13"/>
      <c r="M6649" s="13"/>
    </row>
    <row r="6650" spans="1:13" ht="15">
      <c r="A6650" s="13"/>
      <c r="B6650" s="13" t="s">
        <v>5022</v>
      </c>
      <c r="C6650" s="13"/>
      <c r="D6650" s="13"/>
      <c r="E6650" s="13">
        <v>27.73</v>
      </c>
      <c r="F6650" s="13">
        <v>3</v>
      </c>
      <c r="G6650" s="13">
        <v>514.25699999999995</v>
      </c>
      <c r="H6650" s="13">
        <v>1539.75</v>
      </c>
      <c r="I6650" s="13">
        <v>3</v>
      </c>
      <c r="J6650" s="13">
        <v>1539.751</v>
      </c>
      <c r="K6650" s="13">
        <v>-1E-3</v>
      </c>
      <c r="L6650" s="13">
        <v>0</v>
      </c>
      <c r="M6650" s="13">
        <v>6.1999999999999998E-3</v>
      </c>
    </row>
    <row r="6651" spans="1:13" ht="15" collapsed="1">
      <c r="A6651" s="13"/>
      <c r="B6651" s="13" t="s">
        <v>5021</v>
      </c>
      <c r="C6651" s="13"/>
      <c r="D6651" s="13"/>
      <c r="E6651" s="13">
        <v>26.11</v>
      </c>
      <c r="F6651" s="13">
        <v>1</v>
      </c>
      <c r="G6651" s="13">
        <v>698.37199999999996</v>
      </c>
      <c r="H6651" s="13">
        <v>1394.729</v>
      </c>
      <c r="I6651" s="13">
        <v>2</v>
      </c>
      <c r="J6651" s="13">
        <v>1394.7270000000001</v>
      </c>
      <c r="K6651" s="13">
        <v>2E-3</v>
      </c>
      <c r="L6651" s="13">
        <v>0</v>
      </c>
      <c r="M6651" s="13">
        <v>3.5999999999999999E-3</v>
      </c>
    </row>
    <row r="6652" spans="1:13" ht="15">
      <c r="A6652" s="13" t="s">
        <v>1072</v>
      </c>
      <c r="B6652" s="13">
        <v>2</v>
      </c>
      <c r="C6652" s="13"/>
      <c r="D6652" s="13"/>
      <c r="E6652" s="13"/>
      <c r="F6652" s="13">
        <v>3</v>
      </c>
      <c r="G6652" s="13"/>
      <c r="H6652" s="13"/>
      <c r="I6652" s="13"/>
      <c r="J6652" s="13"/>
      <c r="K6652" s="13"/>
      <c r="L6652" s="13"/>
      <c r="M6652" s="13"/>
    </row>
    <row r="6653" spans="1:13" ht="15" collapsed="1">
      <c r="A6653" s="13"/>
      <c r="B6653" s="13" t="s">
        <v>5355</v>
      </c>
      <c r="C6653" s="13"/>
      <c r="D6653" s="13"/>
      <c r="E6653" s="13">
        <v>46.67</v>
      </c>
      <c r="F6653" s="13">
        <v>1</v>
      </c>
      <c r="G6653" s="13">
        <v>603.30600000000004</v>
      </c>
      <c r="H6653" s="13">
        <v>1204.597</v>
      </c>
      <c r="I6653" s="13">
        <v>2</v>
      </c>
      <c r="J6653" s="13">
        <v>1204.598</v>
      </c>
      <c r="K6653" s="13">
        <v>-1E-3</v>
      </c>
      <c r="L6653" s="13">
        <v>0</v>
      </c>
      <c r="M6653" s="13">
        <v>1.4999999999999999E-4</v>
      </c>
    </row>
    <row r="6654" spans="1:13" ht="15">
      <c r="A6654" s="13"/>
      <c r="B6654" s="13" t="s">
        <v>5356</v>
      </c>
      <c r="C6654" s="13"/>
      <c r="D6654" s="13"/>
      <c r="E6654" s="13">
        <v>33.69</v>
      </c>
      <c r="F6654" s="13">
        <v>2</v>
      </c>
      <c r="G6654" s="13">
        <v>571.30999999999995</v>
      </c>
      <c r="H6654" s="13">
        <v>1140.606</v>
      </c>
      <c r="I6654" s="13">
        <v>2</v>
      </c>
      <c r="J6654" s="13">
        <v>1140.604</v>
      </c>
      <c r="K6654" s="13">
        <v>2E-3</v>
      </c>
      <c r="L6654" s="13">
        <v>0</v>
      </c>
      <c r="M6654" s="13">
        <v>6.8999999999999997E-4</v>
      </c>
    </row>
    <row r="6655" spans="1:13" ht="15">
      <c r="A6655" s="13" t="s">
        <v>1299</v>
      </c>
      <c r="B6655" s="13">
        <v>2</v>
      </c>
      <c r="C6655" s="13"/>
      <c r="D6655" s="13"/>
      <c r="E6655" s="13"/>
      <c r="F6655" s="13">
        <v>3</v>
      </c>
      <c r="G6655" s="13"/>
      <c r="H6655" s="13"/>
      <c r="I6655" s="13"/>
      <c r="J6655" s="13"/>
      <c r="K6655" s="13"/>
      <c r="L6655" s="13"/>
      <c r="M6655" s="13"/>
    </row>
    <row r="6656" spans="1:13" ht="15">
      <c r="A6656" s="13"/>
      <c r="B6656" s="13" t="s">
        <v>5778</v>
      </c>
      <c r="C6656" s="13"/>
      <c r="D6656" s="13"/>
      <c r="E6656" s="13">
        <v>52.41</v>
      </c>
      <c r="F6656" s="13">
        <v>1</v>
      </c>
      <c r="G6656" s="13">
        <v>549.25</v>
      </c>
      <c r="H6656" s="13">
        <v>1096.4849999999999</v>
      </c>
      <c r="I6656" s="13">
        <v>2</v>
      </c>
      <c r="J6656" s="13">
        <v>1096.4860000000001</v>
      </c>
      <c r="K6656" s="13">
        <v>-1E-3</v>
      </c>
      <c r="L6656" s="13">
        <v>0</v>
      </c>
      <c r="M6656" s="13">
        <v>9.5000000000000005E-6</v>
      </c>
    </row>
    <row r="6657" spans="1:13" ht="15">
      <c r="A6657" s="13"/>
      <c r="B6657" s="13" t="s">
        <v>5777</v>
      </c>
      <c r="C6657" s="13"/>
      <c r="D6657" s="13"/>
      <c r="E6657" s="13">
        <v>35.380000000000003</v>
      </c>
      <c r="F6657" s="13">
        <v>2</v>
      </c>
      <c r="G6657" s="13">
        <v>494.62400000000002</v>
      </c>
      <c r="H6657" s="13">
        <v>1480.85</v>
      </c>
      <c r="I6657" s="13">
        <v>3</v>
      </c>
      <c r="J6657" s="13">
        <v>1480.85</v>
      </c>
      <c r="K6657" s="13">
        <v>0</v>
      </c>
      <c r="L6657" s="13">
        <v>0</v>
      </c>
      <c r="M6657" s="13">
        <v>1.1000000000000001E-3</v>
      </c>
    </row>
    <row r="6658" spans="1:13" ht="15">
      <c r="A6658" s="13" t="s">
        <v>140</v>
      </c>
      <c r="B6658" s="13">
        <v>1</v>
      </c>
      <c r="C6658" s="13"/>
      <c r="D6658" s="13"/>
      <c r="E6658" s="13"/>
      <c r="F6658" s="13">
        <v>4</v>
      </c>
      <c r="G6658" s="13"/>
      <c r="H6658" s="13"/>
      <c r="I6658" s="13"/>
      <c r="J6658" s="13"/>
      <c r="K6658" s="13"/>
      <c r="L6658" s="13"/>
      <c r="M6658" s="13"/>
    </row>
    <row r="6659" spans="1:13" ht="15">
      <c r="A6659" s="13"/>
      <c r="B6659" s="13" t="s">
        <v>70</v>
      </c>
      <c r="C6659" s="13"/>
      <c r="D6659" s="13"/>
      <c r="E6659" s="13">
        <v>38.17</v>
      </c>
      <c r="F6659" s="13">
        <v>4</v>
      </c>
      <c r="G6659" s="13">
        <v>421.75900000000001</v>
      </c>
      <c r="H6659" s="13">
        <v>841.50300000000004</v>
      </c>
      <c r="I6659" s="13">
        <v>2</v>
      </c>
      <c r="J6659" s="13">
        <v>841.50199999999995</v>
      </c>
      <c r="K6659" s="13">
        <v>0</v>
      </c>
      <c r="L6659" s="13">
        <v>0</v>
      </c>
      <c r="M6659" s="13">
        <v>6.3000000000000003E-4</v>
      </c>
    </row>
    <row r="6660" spans="1:13" ht="15">
      <c r="A6660" s="13" t="s">
        <v>9982</v>
      </c>
      <c r="B6660" s="13">
        <v>1</v>
      </c>
      <c r="C6660" s="13"/>
      <c r="D6660" s="13"/>
      <c r="E6660" s="13"/>
      <c r="F6660" s="13">
        <v>1</v>
      </c>
      <c r="G6660" s="13"/>
      <c r="H6660" s="13"/>
      <c r="I6660" s="13"/>
      <c r="J6660" s="13"/>
      <c r="K6660" s="13"/>
      <c r="L6660" s="13"/>
      <c r="M6660" s="13"/>
    </row>
    <row r="6661" spans="1:13" ht="15">
      <c r="A6661" s="13"/>
      <c r="B6661" s="13" t="s">
        <v>10576</v>
      </c>
      <c r="C6661" s="13"/>
      <c r="D6661" s="13"/>
      <c r="E6661" s="13">
        <v>28.63</v>
      </c>
      <c r="F6661" s="13">
        <v>1</v>
      </c>
      <c r="G6661" s="13">
        <v>624.851</v>
      </c>
      <c r="H6661" s="13">
        <v>1247.6869999999999</v>
      </c>
      <c r="I6661" s="13">
        <v>2</v>
      </c>
      <c r="J6661" s="13">
        <v>1247.6869999999999</v>
      </c>
      <c r="K6661" s="13">
        <v>0</v>
      </c>
      <c r="L6661" s="13">
        <v>0</v>
      </c>
      <c r="M6661" s="13">
        <v>2.0999999999999999E-3</v>
      </c>
    </row>
    <row r="6662" spans="1:13" ht="15">
      <c r="A6662" s="13" t="s">
        <v>6196</v>
      </c>
      <c r="B6662" s="13">
        <v>1</v>
      </c>
      <c r="C6662" s="13"/>
      <c r="D6662" s="13"/>
      <c r="E6662" s="13"/>
      <c r="F6662" s="13">
        <v>1</v>
      </c>
      <c r="G6662" s="13"/>
      <c r="H6662" s="13"/>
      <c r="I6662" s="13"/>
      <c r="J6662" s="13"/>
      <c r="K6662" s="13"/>
      <c r="L6662" s="13"/>
      <c r="M6662" s="13"/>
    </row>
    <row r="6663" spans="1:13" ht="15">
      <c r="A6663" s="13"/>
      <c r="B6663" s="13" t="s">
        <v>7396</v>
      </c>
      <c r="C6663" s="13"/>
      <c r="D6663" s="13"/>
      <c r="E6663" s="13">
        <v>48.73</v>
      </c>
      <c r="F6663" s="13">
        <v>1</v>
      </c>
      <c r="G6663" s="13">
        <v>557.32299999999998</v>
      </c>
      <c r="H6663" s="13">
        <v>1668.9459999999999</v>
      </c>
      <c r="I6663" s="13">
        <v>3</v>
      </c>
      <c r="J6663" s="13">
        <v>1668.9449999999999</v>
      </c>
      <c r="K6663" s="13">
        <v>1E-3</v>
      </c>
      <c r="L6663" s="13">
        <v>0</v>
      </c>
      <c r="M6663" s="13">
        <v>3.0000000000000001E-5</v>
      </c>
    </row>
    <row r="6664" spans="1:13" ht="15">
      <c r="A6664" s="13" t="s">
        <v>6198</v>
      </c>
      <c r="B6664" s="13">
        <v>1</v>
      </c>
      <c r="C6664" s="13"/>
      <c r="D6664" s="13"/>
      <c r="E6664" s="13"/>
      <c r="F6664" s="13">
        <v>1</v>
      </c>
      <c r="G6664" s="13"/>
      <c r="H6664" s="13"/>
      <c r="I6664" s="13"/>
      <c r="J6664" s="13"/>
      <c r="K6664" s="13"/>
      <c r="L6664" s="13"/>
      <c r="M6664" s="13"/>
    </row>
    <row r="6665" spans="1:13" ht="15">
      <c r="A6665" s="13"/>
      <c r="B6665" s="13" t="s">
        <v>7397</v>
      </c>
      <c r="C6665" s="13"/>
      <c r="D6665" s="13"/>
      <c r="E6665" s="13">
        <v>38.86</v>
      </c>
      <c r="F6665" s="13">
        <v>1</v>
      </c>
      <c r="G6665" s="13">
        <v>499.803</v>
      </c>
      <c r="H6665" s="13">
        <v>997.59199999999998</v>
      </c>
      <c r="I6665" s="13">
        <v>2</v>
      </c>
      <c r="J6665" s="13">
        <v>997.59199999999998</v>
      </c>
      <c r="K6665" s="13">
        <v>0</v>
      </c>
      <c r="L6665" s="13">
        <v>0</v>
      </c>
      <c r="M6665" s="13">
        <v>6.2E-4</v>
      </c>
    </row>
    <row r="6666" spans="1:13" ht="15">
      <c r="A6666" s="13" t="s">
        <v>9984</v>
      </c>
      <c r="B6666" s="13">
        <v>1</v>
      </c>
      <c r="C6666" s="13"/>
      <c r="D6666" s="13"/>
      <c r="E6666" s="13"/>
      <c r="F6666" s="13">
        <v>1</v>
      </c>
      <c r="G6666" s="13"/>
      <c r="H6666" s="13"/>
      <c r="I6666" s="13"/>
      <c r="J6666" s="13"/>
      <c r="K6666" s="13"/>
      <c r="L6666" s="13"/>
      <c r="M6666" s="13"/>
    </row>
    <row r="6667" spans="1:13" ht="15">
      <c r="A6667" s="13"/>
      <c r="B6667" s="13" t="s">
        <v>10577</v>
      </c>
      <c r="C6667" s="13"/>
      <c r="D6667" s="13"/>
      <c r="E6667" s="13">
        <v>31.08</v>
      </c>
      <c r="F6667" s="13">
        <v>1</v>
      </c>
      <c r="G6667" s="13">
        <v>648.36300000000006</v>
      </c>
      <c r="H6667" s="13">
        <v>1294.712</v>
      </c>
      <c r="I6667" s="13">
        <v>2</v>
      </c>
      <c r="J6667" s="13">
        <v>1294.7070000000001</v>
      </c>
      <c r="K6667" s="13">
        <v>5.0000000000000001E-3</v>
      </c>
      <c r="L6667" s="13">
        <v>0</v>
      </c>
      <c r="M6667" s="13">
        <v>1.1999999999999999E-3</v>
      </c>
    </row>
    <row r="6668" spans="1:13" ht="15">
      <c r="A6668" s="13" t="s">
        <v>6202</v>
      </c>
      <c r="B6668" s="13">
        <v>1</v>
      </c>
      <c r="C6668" s="13"/>
      <c r="D6668" s="13"/>
      <c r="E6668" s="13"/>
      <c r="F6668" s="13">
        <v>1</v>
      </c>
      <c r="G6668" s="13"/>
      <c r="H6668" s="13"/>
      <c r="I6668" s="13"/>
      <c r="J6668" s="13"/>
      <c r="K6668" s="13"/>
      <c r="L6668" s="13"/>
      <c r="M6668" s="13"/>
    </row>
    <row r="6669" spans="1:13" ht="15" collapsed="1">
      <c r="A6669" s="13"/>
      <c r="B6669" s="13" t="s">
        <v>9775</v>
      </c>
      <c r="C6669" s="13"/>
      <c r="D6669" s="13"/>
      <c r="E6669" s="13">
        <v>25.57</v>
      </c>
      <c r="F6669" s="13">
        <v>1</v>
      </c>
      <c r="G6669" s="13">
        <v>531.78700000000003</v>
      </c>
      <c r="H6669" s="13">
        <v>1061.56</v>
      </c>
      <c r="I6669" s="13">
        <v>2</v>
      </c>
      <c r="J6669" s="13">
        <v>1060.559</v>
      </c>
      <c r="K6669" s="13">
        <v>1.002</v>
      </c>
      <c r="L6669" s="13">
        <v>0</v>
      </c>
      <c r="M6669" s="13">
        <v>1.7000000000000001E-2</v>
      </c>
    </row>
    <row r="6670" spans="1:13" ht="15">
      <c r="A6670" s="13" t="s">
        <v>9986</v>
      </c>
      <c r="B6670" s="13">
        <v>1</v>
      </c>
      <c r="C6670" s="13"/>
      <c r="D6670" s="13"/>
      <c r="E6670" s="13"/>
      <c r="F6670" s="13">
        <v>1</v>
      </c>
      <c r="G6670" s="13"/>
      <c r="H6670" s="13"/>
      <c r="I6670" s="13"/>
      <c r="J6670" s="13"/>
      <c r="K6670" s="13"/>
      <c r="L6670" s="13"/>
      <c r="M6670" s="13"/>
    </row>
    <row r="6671" spans="1:13" ht="15">
      <c r="A6671" s="13"/>
      <c r="B6671" s="13" t="s">
        <v>10578</v>
      </c>
      <c r="C6671" s="13"/>
      <c r="D6671" s="13"/>
      <c r="E6671" s="13">
        <v>34.07</v>
      </c>
      <c r="F6671" s="13">
        <v>1</v>
      </c>
      <c r="G6671" s="13">
        <v>472.29</v>
      </c>
      <c r="H6671" s="13">
        <v>942.56500000000005</v>
      </c>
      <c r="I6671" s="13">
        <v>2</v>
      </c>
      <c r="J6671" s="13">
        <v>942.56500000000005</v>
      </c>
      <c r="K6671" s="13">
        <v>0</v>
      </c>
      <c r="L6671" s="13">
        <v>0</v>
      </c>
      <c r="M6671" s="13">
        <v>6.4000000000000005E-4</v>
      </c>
    </row>
    <row r="6672" spans="1:13" ht="15">
      <c r="A6672" s="13" t="s">
        <v>8000</v>
      </c>
      <c r="B6672" s="13">
        <v>1</v>
      </c>
      <c r="C6672" s="13"/>
      <c r="D6672" s="13"/>
      <c r="E6672" s="13"/>
      <c r="F6672" s="13">
        <v>1</v>
      </c>
      <c r="G6672" s="13"/>
      <c r="H6672" s="13"/>
      <c r="I6672" s="13"/>
      <c r="J6672" s="13"/>
      <c r="K6672" s="13"/>
      <c r="L6672" s="13"/>
      <c r="M6672" s="13"/>
    </row>
    <row r="6673" spans="1:13" ht="15">
      <c r="A6673" s="13"/>
      <c r="B6673" s="13" t="s">
        <v>9199</v>
      </c>
      <c r="C6673" s="13"/>
      <c r="D6673" s="13"/>
      <c r="E6673" s="13">
        <v>24.5</v>
      </c>
      <c r="F6673" s="13">
        <v>1</v>
      </c>
      <c r="G6673" s="13">
        <v>577.80200000000002</v>
      </c>
      <c r="H6673" s="13">
        <v>1153.5899999999999</v>
      </c>
      <c r="I6673" s="13">
        <v>2</v>
      </c>
      <c r="J6673" s="13">
        <v>1153.587</v>
      </c>
      <c r="K6673" s="13">
        <v>3.0000000000000001E-3</v>
      </c>
      <c r="L6673" s="13">
        <v>0</v>
      </c>
      <c r="M6673" s="13">
        <v>1.7000000000000001E-2</v>
      </c>
    </row>
    <row r="6674" spans="1:13" ht="15">
      <c r="A6674" s="13" t="s">
        <v>6210</v>
      </c>
      <c r="B6674" s="13">
        <v>1</v>
      </c>
      <c r="C6674" s="13"/>
      <c r="D6674" s="13"/>
      <c r="E6674" s="13"/>
      <c r="F6674" s="13">
        <v>1</v>
      </c>
      <c r="G6674" s="13"/>
      <c r="H6674" s="13"/>
      <c r="I6674" s="13"/>
      <c r="J6674" s="13"/>
      <c r="K6674" s="13"/>
      <c r="L6674" s="13"/>
      <c r="M6674" s="13"/>
    </row>
    <row r="6675" spans="1:13" ht="15">
      <c r="A6675" s="13"/>
      <c r="B6675" s="13" t="s">
        <v>7404</v>
      </c>
      <c r="C6675" s="13"/>
      <c r="D6675" s="13"/>
      <c r="E6675" s="13">
        <v>23.93</v>
      </c>
      <c r="F6675" s="13">
        <v>1</v>
      </c>
      <c r="G6675" s="13">
        <v>496.26</v>
      </c>
      <c r="H6675" s="13">
        <v>990.50400000000002</v>
      </c>
      <c r="I6675" s="13">
        <v>2</v>
      </c>
      <c r="J6675" s="13">
        <v>989.5</v>
      </c>
      <c r="K6675" s="13">
        <v>1.004</v>
      </c>
      <c r="L6675" s="13">
        <v>0</v>
      </c>
      <c r="M6675" s="13">
        <v>2.1000000000000001E-2</v>
      </c>
    </row>
    <row r="6676" spans="1:13" ht="15">
      <c r="A6676" s="13" t="s">
        <v>7550</v>
      </c>
      <c r="B6676" s="13">
        <v>1</v>
      </c>
      <c r="C6676" s="13"/>
      <c r="D6676" s="13"/>
      <c r="E6676" s="13"/>
      <c r="F6676" s="13">
        <v>1</v>
      </c>
      <c r="G6676" s="13"/>
      <c r="H6676" s="13"/>
      <c r="I6676" s="13"/>
      <c r="J6676" s="13"/>
      <c r="K6676" s="13"/>
      <c r="L6676" s="13"/>
      <c r="M6676" s="13"/>
    </row>
    <row r="6677" spans="1:13" ht="15">
      <c r="A6677" s="13"/>
      <c r="B6677" s="13" t="s">
        <v>7844</v>
      </c>
      <c r="C6677" s="13"/>
      <c r="D6677" s="13"/>
      <c r="E6677" s="13">
        <v>23.47</v>
      </c>
      <c r="F6677" s="13">
        <v>1</v>
      </c>
      <c r="G6677" s="13">
        <v>386.892</v>
      </c>
      <c r="H6677" s="13">
        <v>1157.655</v>
      </c>
      <c r="I6677" s="13">
        <v>3</v>
      </c>
      <c r="J6677" s="13">
        <v>1157.6559999999999</v>
      </c>
      <c r="K6677" s="13">
        <v>-1E-3</v>
      </c>
      <c r="L6677" s="13">
        <v>0</v>
      </c>
      <c r="M6677" s="13">
        <v>1.9E-2</v>
      </c>
    </row>
    <row r="6678" spans="1:13" ht="15">
      <c r="A6678" s="13" t="s">
        <v>9988</v>
      </c>
      <c r="B6678" s="13">
        <v>1</v>
      </c>
      <c r="C6678" s="13"/>
      <c r="D6678" s="13"/>
      <c r="E6678" s="13"/>
      <c r="F6678" s="13">
        <v>1</v>
      </c>
      <c r="G6678" s="13"/>
      <c r="H6678" s="13"/>
      <c r="I6678" s="13"/>
      <c r="J6678" s="13"/>
      <c r="K6678" s="13"/>
      <c r="L6678" s="13"/>
      <c r="M6678" s="13"/>
    </row>
    <row r="6679" spans="1:13" ht="15">
      <c r="A6679" s="13"/>
      <c r="B6679" s="13" t="s">
        <v>10579</v>
      </c>
      <c r="C6679" s="13"/>
      <c r="D6679" s="13"/>
      <c r="E6679" s="13">
        <v>26.95</v>
      </c>
      <c r="F6679" s="13">
        <v>1</v>
      </c>
      <c r="G6679" s="13">
        <v>555.26499999999999</v>
      </c>
      <c r="H6679" s="13">
        <v>1662.7739999999999</v>
      </c>
      <c r="I6679" s="13">
        <v>3</v>
      </c>
      <c r="J6679" s="13">
        <v>1662.7739999999999</v>
      </c>
      <c r="K6679" s="13">
        <v>0</v>
      </c>
      <c r="L6679" s="13">
        <v>0</v>
      </c>
      <c r="M6679" s="13">
        <v>4.5999999999999999E-3</v>
      </c>
    </row>
    <row r="6680" spans="1:13" ht="15">
      <c r="A6680" s="13" t="s">
        <v>9990</v>
      </c>
      <c r="B6680" s="13">
        <v>1</v>
      </c>
      <c r="C6680" s="13"/>
      <c r="D6680" s="13"/>
      <c r="E6680" s="13"/>
      <c r="F6680" s="13">
        <v>1</v>
      </c>
      <c r="G6680" s="13"/>
      <c r="H6680" s="13"/>
      <c r="I6680" s="13"/>
      <c r="J6680" s="13"/>
      <c r="K6680" s="13"/>
      <c r="L6680" s="13"/>
      <c r="M6680" s="13"/>
    </row>
    <row r="6681" spans="1:13" ht="15">
      <c r="A6681" s="13"/>
      <c r="B6681" s="13" t="s">
        <v>10580</v>
      </c>
      <c r="C6681" s="13"/>
      <c r="D6681" s="13"/>
      <c r="E6681" s="13">
        <v>22.4</v>
      </c>
      <c r="F6681" s="13">
        <v>1</v>
      </c>
      <c r="G6681" s="13">
        <v>691.40599999999995</v>
      </c>
      <c r="H6681" s="13">
        <v>1380.798</v>
      </c>
      <c r="I6681" s="13">
        <v>2</v>
      </c>
      <c r="J6681" s="13">
        <v>1380.798</v>
      </c>
      <c r="K6681" s="13">
        <v>0</v>
      </c>
      <c r="L6681" s="13">
        <v>0</v>
      </c>
      <c r="M6681" s="13">
        <v>2.4E-2</v>
      </c>
    </row>
    <row r="6682" spans="1:13" ht="15">
      <c r="A6682" s="13" t="s">
        <v>7552</v>
      </c>
      <c r="B6682" s="13">
        <v>1</v>
      </c>
      <c r="C6682" s="13"/>
      <c r="D6682" s="13"/>
      <c r="E6682" s="13"/>
      <c r="F6682" s="13">
        <v>1</v>
      </c>
      <c r="G6682" s="13"/>
      <c r="H6682" s="13"/>
      <c r="I6682" s="13"/>
      <c r="J6682" s="13"/>
      <c r="K6682" s="13"/>
      <c r="L6682" s="13"/>
      <c r="M6682" s="13"/>
    </row>
    <row r="6683" spans="1:13" ht="15" collapsed="1">
      <c r="A6683" s="13"/>
      <c r="B6683" s="13" t="s">
        <v>7845</v>
      </c>
      <c r="C6683" s="13"/>
      <c r="D6683" s="13"/>
      <c r="E6683" s="13">
        <v>36.840000000000003</v>
      </c>
      <c r="F6683" s="13">
        <v>1</v>
      </c>
      <c r="G6683" s="13">
        <v>471.59800000000001</v>
      </c>
      <c r="H6683" s="13">
        <v>1411.771</v>
      </c>
      <c r="I6683" s="13">
        <v>3</v>
      </c>
      <c r="J6683" s="13">
        <v>1411.771</v>
      </c>
      <c r="K6683" s="13">
        <v>0</v>
      </c>
      <c r="L6683" s="13">
        <v>0</v>
      </c>
      <c r="M6683" s="13">
        <v>7.7999999999999999E-4</v>
      </c>
    </row>
    <row r="6684" spans="1:13" ht="15">
      <c r="A6684" s="13" t="s">
        <v>6214</v>
      </c>
      <c r="B6684" s="13">
        <v>1</v>
      </c>
      <c r="C6684" s="13"/>
      <c r="D6684" s="13"/>
      <c r="E6684" s="13"/>
      <c r="F6684" s="13">
        <v>1</v>
      </c>
      <c r="G6684" s="13"/>
      <c r="H6684" s="13"/>
      <c r="I6684" s="13"/>
      <c r="J6684" s="13"/>
      <c r="K6684" s="13"/>
      <c r="L6684" s="13"/>
      <c r="M6684" s="13"/>
    </row>
    <row r="6685" spans="1:13" ht="15">
      <c r="A6685" s="13"/>
      <c r="B6685" s="13" t="s">
        <v>7406</v>
      </c>
      <c r="C6685" s="13"/>
      <c r="D6685" s="13"/>
      <c r="E6685" s="13">
        <v>43.74</v>
      </c>
      <c r="F6685" s="13">
        <v>1</v>
      </c>
      <c r="G6685" s="13">
        <v>640.31100000000004</v>
      </c>
      <c r="H6685" s="13">
        <v>1917.9110000000001</v>
      </c>
      <c r="I6685" s="13">
        <v>3</v>
      </c>
      <c r="J6685" s="13">
        <v>1917.9110000000001</v>
      </c>
      <c r="K6685" s="13">
        <v>0</v>
      </c>
      <c r="L6685" s="13">
        <v>0</v>
      </c>
      <c r="M6685" s="13">
        <v>1.2E-4</v>
      </c>
    </row>
    <row r="6686" spans="1:13" ht="15">
      <c r="A6686" s="13" t="s">
        <v>9397</v>
      </c>
      <c r="B6686" s="13">
        <v>1</v>
      </c>
      <c r="C6686" s="13"/>
      <c r="D6686" s="13"/>
      <c r="E6686" s="13"/>
      <c r="F6686" s="13">
        <v>1</v>
      </c>
      <c r="G6686" s="13"/>
      <c r="H6686" s="13"/>
      <c r="I6686" s="13"/>
      <c r="J6686" s="13"/>
      <c r="K6686" s="13"/>
      <c r="L6686" s="13"/>
      <c r="M6686" s="13"/>
    </row>
    <row r="6687" spans="1:13" ht="15">
      <c r="A6687" s="13"/>
      <c r="B6687" s="13" t="s">
        <v>9864</v>
      </c>
      <c r="C6687" s="13"/>
      <c r="D6687" s="13"/>
      <c r="E6687" s="13">
        <v>28.65</v>
      </c>
      <c r="F6687" s="13">
        <v>1</v>
      </c>
      <c r="G6687" s="13">
        <v>501.29</v>
      </c>
      <c r="H6687" s="13">
        <v>1500.8489999999999</v>
      </c>
      <c r="I6687" s="13">
        <v>3</v>
      </c>
      <c r="J6687" s="13">
        <v>1500.8510000000001</v>
      </c>
      <c r="K6687" s="13">
        <v>-2E-3</v>
      </c>
      <c r="L6687" s="13">
        <v>0</v>
      </c>
      <c r="M6687" s="13">
        <v>2.0999999999999999E-3</v>
      </c>
    </row>
    <row r="6688" spans="1:13" ht="15">
      <c r="A6688" s="13" t="s">
        <v>7976</v>
      </c>
      <c r="B6688" s="13">
        <v>1</v>
      </c>
      <c r="C6688" s="13"/>
      <c r="D6688" s="13"/>
      <c r="E6688" s="13"/>
      <c r="F6688" s="13">
        <v>1</v>
      </c>
      <c r="G6688" s="13"/>
      <c r="H6688" s="13"/>
      <c r="I6688" s="13"/>
      <c r="J6688" s="13"/>
      <c r="K6688" s="13"/>
      <c r="L6688" s="13"/>
      <c r="M6688" s="13"/>
    </row>
    <row r="6689" spans="1:13" ht="15">
      <c r="A6689" s="13"/>
      <c r="B6689" s="13" t="s">
        <v>9200</v>
      </c>
      <c r="C6689" s="13"/>
      <c r="D6689" s="13"/>
      <c r="E6689" s="13">
        <v>25.56</v>
      </c>
      <c r="F6689" s="13">
        <v>1</v>
      </c>
      <c r="G6689" s="13">
        <v>571.34199999999998</v>
      </c>
      <c r="H6689" s="13">
        <v>1140.6690000000001</v>
      </c>
      <c r="I6689" s="13">
        <v>2</v>
      </c>
      <c r="J6689" s="13">
        <v>1140.6690000000001</v>
      </c>
      <c r="K6689" s="13">
        <v>1E-3</v>
      </c>
      <c r="L6689" s="13">
        <v>0</v>
      </c>
      <c r="M6689" s="13">
        <v>6.1999999999999998E-3</v>
      </c>
    </row>
    <row r="6690" spans="1:13" ht="15">
      <c r="A6690" s="13" t="s">
        <v>9992</v>
      </c>
      <c r="B6690" s="13">
        <v>1</v>
      </c>
      <c r="C6690" s="13"/>
      <c r="D6690" s="13"/>
      <c r="E6690" s="13"/>
      <c r="F6690" s="13">
        <v>1</v>
      </c>
      <c r="G6690" s="13"/>
      <c r="H6690" s="13"/>
      <c r="I6690" s="13"/>
      <c r="J6690" s="13"/>
      <c r="K6690" s="13"/>
      <c r="L6690" s="13"/>
      <c r="M6690" s="13"/>
    </row>
    <row r="6691" spans="1:13" ht="15">
      <c r="A6691" s="13"/>
      <c r="B6691" s="13" t="s">
        <v>10581</v>
      </c>
      <c r="C6691" s="13"/>
      <c r="D6691" s="13"/>
      <c r="E6691" s="13">
        <v>21.12</v>
      </c>
      <c r="F6691" s="13">
        <v>1</v>
      </c>
      <c r="G6691" s="13">
        <v>475.26600000000002</v>
      </c>
      <c r="H6691" s="13">
        <v>948.51800000000003</v>
      </c>
      <c r="I6691" s="13">
        <v>2</v>
      </c>
      <c r="J6691" s="13">
        <v>948.51800000000003</v>
      </c>
      <c r="K6691" s="13">
        <v>0</v>
      </c>
      <c r="L6691" s="13">
        <v>0</v>
      </c>
      <c r="M6691" s="13">
        <v>2.8000000000000001E-2</v>
      </c>
    </row>
    <row r="6692" spans="1:13" ht="15">
      <c r="A6692" s="13" t="s">
        <v>1675</v>
      </c>
      <c r="B6692" s="13">
        <v>1</v>
      </c>
      <c r="C6692" s="13"/>
      <c r="D6692" s="13"/>
      <c r="E6692" s="13"/>
      <c r="F6692" s="13">
        <v>2</v>
      </c>
      <c r="G6692" s="13"/>
      <c r="H6692" s="13"/>
      <c r="I6692" s="13"/>
      <c r="J6692" s="13"/>
      <c r="K6692" s="13"/>
      <c r="L6692" s="13"/>
      <c r="M6692" s="13"/>
    </row>
    <row r="6693" spans="1:13" ht="15">
      <c r="A6693" s="13"/>
      <c r="B6693" s="13" t="s">
        <v>5787</v>
      </c>
      <c r="C6693" s="13"/>
      <c r="D6693" s="13"/>
      <c r="E6693" s="13">
        <v>57.06</v>
      </c>
      <c r="F6693" s="13">
        <v>2</v>
      </c>
      <c r="G6693" s="13">
        <v>682.86500000000001</v>
      </c>
      <c r="H6693" s="13">
        <v>1363.7149999999999</v>
      </c>
      <c r="I6693" s="13">
        <v>2</v>
      </c>
      <c r="J6693" s="13">
        <v>1363.7170000000001</v>
      </c>
      <c r="K6693" s="13">
        <v>-2E-3</v>
      </c>
      <c r="L6693" s="13">
        <v>0</v>
      </c>
      <c r="M6693" s="13">
        <v>5.1000000000000003E-6</v>
      </c>
    </row>
    <row r="6694" spans="1:13" ht="15">
      <c r="A6694" s="13" t="s">
        <v>7920</v>
      </c>
      <c r="B6694" s="13">
        <v>1</v>
      </c>
      <c r="C6694" s="13"/>
      <c r="D6694" s="13"/>
      <c r="E6694" s="13"/>
      <c r="F6694" s="13">
        <v>1</v>
      </c>
      <c r="G6694" s="13"/>
      <c r="H6694" s="13"/>
      <c r="I6694" s="13"/>
      <c r="J6694" s="13"/>
      <c r="K6694" s="13"/>
      <c r="L6694" s="13"/>
      <c r="M6694" s="13"/>
    </row>
    <row r="6695" spans="1:13" ht="15" collapsed="1">
      <c r="A6695" s="13"/>
      <c r="B6695" s="13" t="s">
        <v>9045</v>
      </c>
      <c r="C6695" s="13"/>
      <c r="D6695" s="13"/>
      <c r="E6695" s="13">
        <v>33.979999999999997</v>
      </c>
      <c r="F6695" s="13">
        <v>1</v>
      </c>
      <c r="G6695" s="13">
        <v>539.29100000000005</v>
      </c>
      <c r="H6695" s="13">
        <v>1076.567</v>
      </c>
      <c r="I6695" s="13">
        <v>2</v>
      </c>
      <c r="J6695" s="13">
        <v>1076.5650000000001</v>
      </c>
      <c r="K6695" s="13">
        <v>1E-3</v>
      </c>
      <c r="L6695" s="13">
        <v>0</v>
      </c>
      <c r="M6695" s="13">
        <v>1.2999999999999999E-3</v>
      </c>
    </row>
    <row r="6696" spans="1:13" ht="15">
      <c r="A6696" s="13" t="s">
        <v>7978</v>
      </c>
      <c r="B6696" s="13">
        <v>1</v>
      </c>
      <c r="C6696" s="13"/>
      <c r="D6696" s="13"/>
      <c r="E6696" s="13"/>
      <c r="F6696" s="13">
        <v>2</v>
      </c>
      <c r="G6696" s="13"/>
      <c r="H6696" s="13"/>
      <c r="I6696" s="13"/>
      <c r="J6696" s="13"/>
      <c r="K6696" s="13"/>
      <c r="L6696" s="13"/>
      <c r="M6696" s="13"/>
    </row>
    <row r="6697" spans="1:13" ht="15" collapsed="1">
      <c r="A6697" s="13"/>
      <c r="B6697" s="13" t="s">
        <v>9202</v>
      </c>
      <c r="C6697" s="13"/>
      <c r="D6697" s="13"/>
      <c r="E6697" s="13">
        <v>38.29</v>
      </c>
      <c r="F6697" s="13">
        <v>2</v>
      </c>
      <c r="G6697" s="13">
        <v>609.024</v>
      </c>
      <c r="H6697" s="13">
        <v>1824.0519999999999</v>
      </c>
      <c r="I6697" s="13">
        <v>3</v>
      </c>
      <c r="J6697" s="13">
        <v>1824.0509999999999</v>
      </c>
      <c r="K6697" s="13">
        <v>1E-3</v>
      </c>
      <c r="L6697" s="13">
        <v>1</v>
      </c>
      <c r="M6697" s="13">
        <v>4.6999999999999999E-4</v>
      </c>
    </row>
    <row r="6698" spans="1:13" ht="15">
      <c r="A6698" s="13" t="s">
        <v>7916</v>
      </c>
      <c r="B6698" s="13">
        <v>1</v>
      </c>
      <c r="C6698" s="13"/>
      <c r="D6698" s="13"/>
      <c r="E6698" s="13"/>
      <c r="F6698" s="13">
        <v>2</v>
      </c>
      <c r="G6698" s="13"/>
      <c r="H6698" s="13"/>
      <c r="I6698" s="13"/>
      <c r="J6698" s="13"/>
      <c r="K6698" s="13"/>
      <c r="L6698" s="13"/>
      <c r="M6698" s="13"/>
    </row>
    <row r="6699" spans="1:13" ht="15" collapsed="1">
      <c r="A6699" s="13"/>
      <c r="B6699" s="13" t="s">
        <v>9205</v>
      </c>
      <c r="C6699" s="13"/>
      <c r="D6699" s="13"/>
      <c r="E6699" s="13">
        <v>27.22</v>
      </c>
      <c r="F6699" s="13">
        <v>2</v>
      </c>
      <c r="G6699" s="13">
        <v>602.827</v>
      </c>
      <c r="H6699" s="13">
        <v>1203.6400000000001</v>
      </c>
      <c r="I6699" s="13">
        <v>2</v>
      </c>
      <c r="J6699" s="13">
        <v>1203.6400000000001</v>
      </c>
      <c r="K6699" s="13">
        <v>0</v>
      </c>
      <c r="L6699" s="13">
        <v>0</v>
      </c>
      <c r="M6699" s="13">
        <v>7.1000000000000004E-3</v>
      </c>
    </row>
    <row r="6700" spans="1:13" ht="15">
      <c r="A6700" s="13" t="s">
        <v>9994</v>
      </c>
      <c r="B6700" s="13">
        <v>1</v>
      </c>
      <c r="C6700" s="13"/>
      <c r="D6700" s="13"/>
      <c r="E6700" s="13"/>
      <c r="F6700" s="13">
        <v>1</v>
      </c>
      <c r="G6700" s="13"/>
      <c r="H6700" s="13"/>
      <c r="I6700" s="13"/>
      <c r="J6700" s="13"/>
      <c r="K6700" s="13"/>
      <c r="L6700" s="13"/>
      <c r="M6700" s="13"/>
    </row>
    <row r="6701" spans="1:13" ht="15" collapsed="1">
      <c r="A6701" s="13"/>
      <c r="B6701" s="13" t="s">
        <v>10582</v>
      </c>
      <c r="C6701" s="13"/>
      <c r="D6701" s="13"/>
      <c r="E6701" s="13">
        <v>30.07</v>
      </c>
      <c r="F6701" s="13">
        <v>1</v>
      </c>
      <c r="G6701" s="13">
        <v>623.34699999999998</v>
      </c>
      <c r="H6701" s="13">
        <v>1244.68</v>
      </c>
      <c r="I6701" s="13">
        <v>2</v>
      </c>
      <c r="J6701" s="13">
        <v>1243.6769999999999</v>
      </c>
      <c r="K6701" s="13">
        <v>1.0029999999999999</v>
      </c>
      <c r="L6701" s="13">
        <v>0</v>
      </c>
      <c r="M6701" s="13">
        <v>1.5E-3</v>
      </c>
    </row>
    <row r="6702" spans="1:13" ht="15">
      <c r="A6702" s="13" t="s">
        <v>9996</v>
      </c>
      <c r="B6702" s="13">
        <v>1</v>
      </c>
      <c r="C6702" s="13"/>
      <c r="D6702" s="13"/>
      <c r="E6702" s="13"/>
      <c r="F6702" s="13">
        <v>1</v>
      </c>
      <c r="G6702" s="13"/>
      <c r="H6702" s="13"/>
      <c r="I6702" s="13"/>
      <c r="J6702" s="13"/>
      <c r="K6702" s="13"/>
      <c r="L6702" s="13"/>
      <c r="M6702" s="13"/>
    </row>
    <row r="6703" spans="1:13" ht="15">
      <c r="A6703" s="13"/>
      <c r="B6703" s="13" t="s">
        <v>10583</v>
      </c>
      <c r="C6703" s="13"/>
      <c r="D6703" s="13"/>
      <c r="E6703" s="13">
        <v>24.76</v>
      </c>
      <c r="F6703" s="13">
        <v>1</v>
      </c>
      <c r="G6703" s="13">
        <v>479.28500000000003</v>
      </c>
      <c r="H6703" s="13">
        <v>956.55499999999995</v>
      </c>
      <c r="I6703" s="13">
        <v>2</v>
      </c>
      <c r="J6703" s="13">
        <v>956.55399999999997</v>
      </c>
      <c r="K6703" s="13">
        <v>1E-3</v>
      </c>
      <c r="L6703" s="13">
        <v>0</v>
      </c>
      <c r="M6703" s="13">
        <v>2.1999999999999999E-2</v>
      </c>
    </row>
    <row r="6704" spans="1:13" ht="15">
      <c r="A6704" s="13" t="s">
        <v>6220</v>
      </c>
      <c r="B6704" s="13">
        <v>1</v>
      </c>
      <c r="C6704" s="13"/>
      <c r="D6704" s="13"/>
      <c r="E6704" s="13"/>
      <c r="F6704" s="13">
        <v>1</v>
      </c>
      <c r="G6704" s="13"/>
      <c r="H6704" s="13"/>
      <c r="I6704" s="13"/>
      <c r="J6704" s="13"/>
      <c r="K6704" s="13"/>
      <c r="L6704" s="13"/>
      <c r="M6704" s="13"/>
    </row>
    <row r="6705" spans="1:13" ht="15" collapsed="1">
      <c r="A6705" s="13"/>
      <c r="B6705" s="13" t="s">
        <v>10584</v>
      </c>
      <c r="C6705" s="13"/>
      <c r="D6705" s="13"/>
      <c r="E6705" s="13">
        <v>25.87</v>
      </c>
      <c r="F6705" s="13">
        <v>1</v>
      </c>
      <c r="G6705" s="13">
        <v>487.78800000000001</v>
      </c>
      <c r="H6705" s="13">
        <v>973.56100000000004</v>
      </c>
      <c r="I6705" s="13">
        <v>2</v>
      </c>
      <c r="J6705" s="13">
        <v>973.56</v>
      </c>
      <c r="K6705" s="13">
        <v>1E-3</v>
      </c>
      <c r="L6705" s="13">
        <v>0</v>
      </c>
      <c r="M6705" s="13">
        <v>3.7000000000000002E-3</v>
      </c>
    </row>
    <row r="6706" spans="1:13" ht="15">
      <c r="A6706" s="13" t="s">
        <v>6222</v>
      </c>
      <c r="B6706" s="13">
        <v>1</v>
      </c>
      <c r="C6706" s="13"/>
      <c r="D6706" s="13"/>
      <c r="E6706" s="13"/>
      <c r="F6706" s="13">
        <v>1</v>
      </c>
      <c r="G6706" s="13"/>
      <c r="H6706" s="13"/>
      <c r="I6706" s="13"/>
      <c r="J6706" s="13"/>
      <c r="K6706" s="13"/>
      <c r="L6706" s="13"/>
      <c r="M6706" s="13"/>
    </row>
    <row r="6707" spans="1:13" ht="15">
      <c r="A6707" s="13"/>
      <c r="B6707" s="13" t="s">
        <v>7410</v>
      </c>
      <c r="C6707" s="13"/>
      <c r="D6707" s="13"/>
      <c r="E6707" s="13">
        <v>23.48</v>
      </c>
      <c r="F6707" s="13">
        <v>1</v>
      </c>
      <c r="G6707" s="13">
        <v>633.34100000000001</v>
      </c>
      <c r="H6707" s="13">
        <v>1264.6679999999999</v>
      </c>
      <c r="I6707" s="13">
        <v>2</v>
      </c>
      <c r="J6707" s="13">
        <v>1264.6659999999999</v>
      </c>
      <c r="K6707" s="13">
        <v>2E-3</v>
      </c>
      <c r="L6707" s="13">
        <v>0</v>
      </c>
      <c r="M6707" s="13">
        <v>6.3E-3</v>
      </c>
    </row>
    <row r="6708" spans="1:13" ht="15">
      <c r="A6708" s="13" t="s">
        <v>1689</v>
      </c>
      <c r="B6708" s="13">
        <v>1</v>
      </c>
      <c r="C6708" s="13"/>
      <c r="D6708" s="13"/>
      <c r="E6708" s="13"/>
      <c r="F6708" s="13">
        <v>1</v>
      </c>
      <c r="G6708" s="13"/>
      <c r="H6708" s="13"/>
      <c r="I6708" s="13"/>
      <c r="J6708" s="13"/>
      <c r="K6708" s="13"/>
      <c r="L6708" s="13"/>
      <c r="M6708" s="13"/>
    </row>
    <row r="6709" spans="1:13" ht="15">
      <c r="A6709" s="13"/>
      <c r="B6709" s="13" t="s">
        <v>9206</v>
      </c>
      <c r="C6709" s="13"/>
      <c r="D6709" s="13"/>
      <c r="E6709" s="13">
        <v>20.74</v>
      </c>
      <c r="F6709" s="13">
        <v>1</v>
      </c>
      <c r="G6709" s="13">
        <v>539.61699999999996</v>
      </c>
      <c r="H6709" s="13">
        <v>1615.83</v>
      </c>
      <c r="I6709" s="13">
        <v>3</v>
      </c>
      <c r="J6709" s="13">
        <v>1615.83</v>
      </c>
      <c r="K6709" s="13">
        <v>-1E-3</v>
      </c>
      <c r="L6709" s="13">
        <v>1</v>
      </c>
      <c r="M6709" s="13">
        <v>1.0999999999999999E-2</v>
      </c>
    </row>
    <row r="6710" spans="1:13" ht="15">
      <c r="A6710" s="13" t="s">
        <v>9998</v>
      </c>
      <c r="B6710" s="13">
        <v>1</v>
      </c>
      <c r="C6710" s="13"/>
      <c r="D6710" s="13"/>
      <c r="E6710" s="13"/>
      <c r="F6710" s="13">
        <v>1</v>
      </c>
      <c r="G6710" s="13"/>
      <c r="H6710" s="13"/>
      <c r="I6710" s="13"/>
      <c r="J6710" s="13"/>
      <c r="K6710" s="13"/>
      <c r="L6710" s="13"/>
      <c r="M6710" s="13"/>
    </row>
    <row r="6711" spans="1:13" ht="15">
      <c r="A6711" s="13"/>
      <c r="B6711" s="13" t="s">
        <v>10585</v>
      </c>
      <c r="C6711" s="13"/>
      <c r="D6711" s="13"/>
      <c r="E6711" s="13">
        <v>26.04</v>
      </c>
      <c r="F6711" s="13">
        <v>1</v>
      </c>
      <c r="G6711" s="13">
        <v>575.31600000000003</v>
      </c>
      <c r="H6711" s="13">
        <v>1148.6179999999999</v>
      </c>
      <c r="I6711" s="13">
        <v>2</v>
      </c>
      <c r="J6711" s="13">
        <v>1148.6189999999999</v>
      </c>
      <c r="K6711" s="13">
        <v>-1E-3</v>
      </c>
      <c r="L6711" s="13">
        <v>0</v>
      </c>
      <c r="M6711" s="13">
        <v>7.0000000000000001E-3</v>
      </c>
    </row>
    <row r="6712" spans="1:13" ht="15">
      <c r="A6712" s="13" t="s">
        <v>8010</v>
      </c>
      <c r="B6712" s="13">
        <v>1</v>
      </c>
      <c r="C6712" s="13"/>
      <c r="D6712" s="13"/>
      <c r="E6712" s="13"/>
      <c r="F6712" s="13">
        <v>1</v>
      </c>
      <c r="G6712" s="13"/>
      <c r="H6712" s="13"/>
      <c r="I6712" s="13"/>
      <c r="J6712" s="13"/>
      <c r="K6712" s="13"/>
      <c r="L6712" s="13"/>
      <c r="M6712" s="13"/>
    </row>
    <row r="6713" spans="1:13" ht="15">
      <c r="A6713" s="13"/>
      <c r="B6713" s="13" t="s">
        <v>9208</v>
      </c>
      <c r="C6713" s="13"/>
      <c r="D6713" s="13"/>
      <c r="E6713" s="13">
        <v>24.27</v>
      </c>
      <c r="F6713" s="13">
        <v>1</v>
      </c>
      <c r="G6713" s="13">
        <v>509.3</v>
      </c>
      <c r="H6713" s="13">
        <v>1016.5839999999999</v>
      </c>
      <c r="I6713" s="13">
        <v>2</v>
      </c>
      <c r="J6713" s="13">
        <v>1016.587</v>
      </c>
      <c r="K6713" s="13">
        <v>-2E-3</v>
      </c>
      <c r="L6713" s="13">
        <v>0</v>
      </c>
      <c r="M6713" s="13">
        <v>6.8999999999999999E-3</v>
      </c>
    </row>
    <row r="6714" spans="1:13" ht="15">
      <c r="A6714" s="13" t="s">
        <v>10000</v>
      </c>
      <c r="B6714" s="13">
        <v>1</v>
      </c>
      <c r="C6714" s="13"/>
      <c r="D6714" s="13"/>
      <c r="E6714" s="13"/>
      <c r="F6714" s="13">
        <v>1</v>
      </c>
      <c r="G6714" s="13"/>
      <c r="H6714" s="13"/>
      <c r="I6714" s="13"/>
      <c r="J6714" s="13"/>
      <c r="K6714" s="13"/>
      <c r="L6714" s="13"/>
      <c r="M6714" s="13"/>
    </row>
    <row r="6715" spans="1:13" ht="15">
      <c r="A6715" s="13"/>
      <c r="B6715" s="13" t="s">
        <v>10586</v>
      </c>
      <c r="C6715" s="13"/>
      <c r="D6715" s="13"/>
      <c r="E6715" s="13">
        <v>27.82</v>
      </c>
      <c r="F6715" s="13">
        <v>1</v>
      </c>
      <c r="G6715" s="13">
        <v>414.76499999999999</v>
      </c>
      <c r="H6715" s="13">
        <v>827.51499999999999</v>
      </c>
      <c r="I6715" s="13">
        <v>2</v>
      </c>
      <c r="J6715" s="13">
        <v>827.51199999999994</v>
      </c>
      <c r="K6715" s="13">
        <v>3.0000000000000001E-3</v>
      </c>
      <c r="L6715" s="13">
        <v>0</v>
      </c>
      <c r="M6715" s="13">
        <v>1.2999999999999999E-2</v>
      </c>
    </row>
    <row r="6716" spans="1:13" ht="15">
      <c r="A6716" s="13" t="s">
        <v>10002</v>
      </c>
      <c r="B6716" s="13">
        <v>1</v>
      </c>
      <c r="C6716" s="13"/>
      <c r="D6716" s="13"/>
      <c r="E6716" s="13"/>
      <c r="F6716" s="13">
        <v>1</v>
      </c>
      <c r="G6716" s="13"/>
      <c r="H6716" s="13"/>
      <c r="I6716" s="13"/>
      <c r="J6716" s="13"/>
      <c r="K6716" s="13"/>
      <c r="L6716" s="13"/>
      <c r="M6716" s="13"/>
    </row>
    <row r="6717" spans="1:13" ht="15">
      <c r="A6717" s="13"/>
      <c r="B6717" s="13" t="s">
        <v>10587</v>
      </c>
      <c r="C6717" s="13"/>
      <c r="D6717" s="13"/>
      <c r="E6717" s="13">
        <v>20.82</v>
      </c>
      <c r="F6717" s="13">
        <v>1</v>
      </c>
      <c r="G6717" s="13">
        <v>479.74200000000002</v>
      </c>
      <c r="H6717" s="13">
        <v>957.46900000000005</v>
      </c>
      <c r="I6717" s="13">
        <v>2</v>
      </c>
      <c r="J6717" s="13">
        <v>957.471</v>
      </c>
      <c r="K6717" s="13">
        <v>-2E-3</v>
      </c>
      <c r="L6717" s="13">
        <v>0</v>
      </c>
      <c r="M6717" s="13">
        <v>2.3E-2</v>
      </c>
    </row>
    <row r="6718" spans="1:13" ht="15">
      <c r="A6718" s="13" t="s">
        <v>7922</v>
      </c>
      <c r="B6718" s="13">
        <v>1</v>
      </c>
      <c r="C6718" s="13"/>
      <c r="D6718" s="13"/>
      <c r="E6718" s="13"/>
      <c r="F6718" s="13">
        <v>1</v>
      </c>
      <c r="G6718" s="13"/>
      <c r="H6718" s="13"/>
      <c r="I6718" s="13"/>
      <c r="J6718" s="13"/>
      <c r="K6718" s="13"/>
      <c r="L6718" s="13"/>
      <c r="M6718" s="13"/>
    </row>
    <row r="6719" spans="1:13" ht="15">
      <c r="A6719" s="13"/>
      <c r="B6719" s="13" t="s">
        <v>9049</v>
      </c>
      <c r="C6719" s="13"/>
      <c r="D6719" s="13"/>
      <c r="E6719" s="13">
        <v>25.45</v>
      </c>
      <c r="F6719" s="13">
        <v>1</v>
      </c>
      <c r="G6719" s="13">
        <v>428.767</v>
      </c>
      <c r="H6719" s="13">
        <v>855.52</v>
      </c>
      <c r="I6719" s="13">
        <v>2</v>
      </c>
      <c r="J6719" s="13">
        <v>855.51800000000003</v>
      </c>
      <c r="K6719" s="13">
        <v>2E-3</v>
      </c>
      <c r="L6719" s="13">
        <v>0</v>
      </c>
      <c r="M6719" s="13">
        <v>1.2E-2</v>
      </c>
    </row>
    <row r="6720" spans="1:13" ht="15">
      <c r="A6720" s="13" t="s">
        <v>8012</v>
      </c>
      <c r="B6720" s="13">
        <v>1</v>
      </c>
      <c r="C6720" s="13"/>
      <c r="D6720" s="13"/>
      <c r="E6720" s="13"/>
      <c r="F6720" s="13">
        <v>1</v>
      </c>
      <c r="G6720" s="13"/>
      <c r="H6720" s="13"/>
      <c r="I6720" s="13"/>
      <c r="J6720" s="13"/>
      <c r="K6720" s="13"/>
      <c r="L6720" s="13"/>
      <c r="M6720" s="13"/>
    </row>
    <row r="6721" spans="1:13" ht="15">
      <c r="A6721" s="13"/>
      <c r="B6721" s="13" t="s">
        <v>9209</v>
      </c>
      <c r="C6721" s="13"/>
      <c r="D6721" s="13"/>
      <c r="E6721" s="13">
        <v>26.4</v>
      </c>
      <c r="F6721" s="13">
        <v>1</v>
      </c>
      <c r="G6721" s="13">
        <v>644.35299999999995</v>
      </c>
      <c r="H6721" s="13">
        <v>1286.691</v>
      </c>
      <c r="I6721" s="13">
        <v>2</v>
      </c>
      <c r="J6721" s="13">
        <v>1286.6869999999999</v>
      </c>
      <c r="K6721" s="13">
        <v>4.0000000000000001E-3</v>
      </c>
      <c r="L6721" s="13">
        <v>0</v>
      </c>
      <c r="M6721" s="13">
        <v>3.3E-3</v>
      </c>
    </row>
    <row r="6722" spans="1:13" ht="15">
      <c r="A6722" s="13" t="s">
        <v>6224</v>
      </c>
      <c r="B6722" s="13">
        <v>1</v>
      </c>
      <c r="C6722" s="13"/>
      <c r="D6722" s="13"/>
      <c r="E6722" s="13"/>
      <c r="F6722" s="13">
        <v>1</v>
      </c>
      <c r="G6722" s="13"/>
      <c r="H6722" s="13"/>
      <c r="I6722" s="13"/>
      <c r="J6722" s="13"/>
      <c r="K6722" s="13"/>
      <c r="L6722" s="13"/>
      <c r="M6722" s="13"/>
    </row>
    <row r="6723" spans="1:13" ht="15">
      <c r="A6723" s="13"/>
      <c r="B6723" s="13" t="s">
        <v>7412</v>
      </c>
      <c r="C6723" s="13"/>
      <c r="D6723" s="13"/>
      <c r="E6723" s="13">
        <v>28.12</v>
      </c>
      <c r="F6723" s="13">
        <v>1</v>
      </c>
      <c r="G6723" s="13">
        <v>480.75900000000001</v>
      </c>
      <c r="H6723" s="13">
        <v>959.50300000000004</v>
      </c>
      <c r="I6723" s="13">
        <v>2</v>
      </c>
      <c r="J6723" s="13">
        <v>959.50400000000002</v>
      </c>
      <c r="K6723" s="13">
        <v>0</v>
      </c>
      <c r="L6723" s="13">
        <v>0</v>
      </c>
      <c r="M6723" s="13">
        <v>1.6E-2</v>
      </c>
    </row>
    <row r="6724" spans="1:13" ht="15">
      <c r="A6724" s="13" t="s">
        <v>10004</v>
      </c>
      <c r="B6724" s="13">
        <v>1</v>
      </c>
      <c r="C6724" s="13"/>
      <c r="D6724" s="13"/>
      <c r="E6724" s="13"/>
      <c r="F6724" s="13">
        <v>1</v>
      </c>
      <c r="G6724" s="13"/>
      <c r="H6724" s="13"/>
      <c r="I6724" s="13"/>
      <c r="J6724" s="13"/>
      <c r="K6724" s="13"/>
      <c r="L6724" s="13"/>
      <c r="M6724" s="13"/>
    </row>
    <row r="6725" spans="1:13" ht="15">
      <c r="A6725" s="13"/>
      <c r="B6725" s="13" t="s">
        <v>10588</v>
      </c>
      <c r="C6725" s="13"/>
      <c r="D6725" s="13"/>
      <c r="E6725" s="13">
        <v>31.77</v>
      </c>
      <c r="F6725" s="13">
        <v>1</v>
      </c>
      <c r="G6725" s="13">
        <v>587.81200000000001</v>
      </c>
      <c r="H6725" s="13">
        <v>1173.6089999999999</v>
      </c>
      <c r="I6725" s="13">
        <v>2</v>
      </c>
      <c r="J6725" s="13">
        <v>1173.606</v>
      </c>
      <c r="K6725" s="13">
        <v>3.0000000000000001E-3</v>
      </c>
      <c r="L6725" s="13">
        <v>0</v>
      </c>
      <c r="M6725" s="13">
        <v>3.0999999999999999E-3</v>
      </c>
    </row>
    <row r="6726" spans="1:13" ht="15">
      <c r="A6726" s="13" t="s">
        <v>10006</v>
      </c>
      <c r="B6726" s="13">
        <v>1</v>
      </c>
      <c r="C6726" s="13"/>
      <c r="D6726" s="13"/>
      <c r="E6726" s="13"/>
      <c r="F6726" s="13">
        <v>1</v>
      </c>
      <c r="G6726" s="13"/>
      <c r="H6726" s="13"/>
      <c r="I6726" s="13"/>
      <c r="J6726" s="13"/>
      <c r="K6726" s="13"/>
      <c r="L6726" s="13"/>
      <c r="M6726" s="13"/>
    </row>
    <row r="6727" spans="1:13" ht="15">
      <c r="A6727" s="13"/>
      <c r="B6727" s="13" t="s">
        <v>10589</v>
      </c>
      <c r="C6727" s="13"/>
      <c r="D6727" s="13"/>
      <c r="E6727" s="13">
        <v>31.46</v>
      </c>
      <c r="F6727" s="13">
        <v>1</v>
      </c>
      <c r="G6727" s="13">
        <v>491.82400000000001</v>
      </c>
      <c r="H6727" s="13">
        <v>981.63300000000004</v>
      </c>
      <c r="I6727" s="13">
        <v>2</v>
      </c>
      <c r="J6727" s="13">
        <v>981.63300000000004</v>
      </c>
      <c r="K6727" s="13">
        <v>0</v>
      </c>
      <c r="L6727" s="13">
        <v>0</v>
      </c>
      <c r="M6727" s="13">
        <v>1E-3</v>
      </c>
    </row>
    <row r="6728" spans="1:13" ht="15">
      <c r="A6728" s="13" t="s">
        <v>9381</v>
      </c>
      <c r="B6728" s="13">
        <v>1</v>
      </c>
      <c r="C6728" s="13"/>
      <c r="D6728" s="13"/>
      <c r="E6728" s="13"/>
      <c r="F6728" s="13">
        <v>1</v>
      </c>
      <c r="G6728" s="13"/>
      <c r="H6728" s="13"/>
      <c r="I6728" s="13"/>
      <c r="J6728" s="13"/>
      <c r="K6728" s="13"/>
      <c r="L6728" s="13"/>
      <c r="M6728" s="13"/>
    </row>
    <row r="6729" spans="1:13" ht="15">
      <c r="A6729" s="13"/>
      <c r="B6729" s="13" t="s">
        <v>9672</v>
      </c>
      <c r="C6729" s="13"/>
      <c r="D6729" s="13"/>
      <c r="E6729" s="13">
        <v>24.19</v>
      </c>
      <c r="F6729" s="13">
        <v>1</v>
      </c>
      <c r="G6729" s="13">
        <v>487.74299999999999</v>
      </c>
      <c r="H6729" s="13">
        <v>973.471</v>
      </c>
      <c r="I6729" s="13">
        <v>2</v>
      </c>
      <c r="J6729" s="13">
        <v>973.47199999999998</v>
      </c>
      <c r="K6729" s="13">
        <v>-1E-3</v>
      </c>
      <c r="L6729" s="13">
        <v>0</v>
      </c>
      <c r="M6729" s="13">
        <v>1.0999999999999999E-2</v>
      </c>
    </row>
    <row r="6730" spans="1:13" ht="15">
      <c r="A6730" s="13" t="s">
        <v>10008</v>
      </c>
      <c r="B6730" s="13">
        <v>1</v>
      </c>
      <c r="C6730" s="13"/>
      <c r="D6730" s="13"/>
      <c r="E6730" s="13"/>
      <c r="F6730" s="13">
        <v>1</v>
      </c>
      <c r="G6730" s="13"/>
      <c r="H6730" s="13"/>
      <c r="I6730" s="13"/>
      <c r="J6730" s="13"/>
      <c r="K6730" s="13"/>
      <c r="L6730" s="13"/>
      <c r="M6730" s="13"/>
    </row>
    <row r="6731" spans="1:13" ht="15">
      <c r="A6731" s="13"/>
      <c r="B6731" s="13" t="s">
        <v>10590</v>
      </c>
      <c r="C6731" s="13"/>
      <c r="D6731" s="13"/>
      <c r="E6731" s="13">
        <v>21.76</v>
      </c>
      <c r="F6731" s="13">
        <v>1</v>
      </c>
      <c r="G6731" s="13">
        <v>526.80899999999997</v>
      </c>
      <c r="H6731" s="13">
        <v>1051.604</v>
      </c>
      <c r="I6731" s="13">
        <v>2</v>
      </c>
      <c r="J6731" s="13">
        <v>1051.6030000000001</v>
      </c>
      <c r="K6731" s="13">
        <v>1E-3</v>
      </c>
      <c r="L6731" s="13">
        <v>0</v>
      </c>
      <c r="M6731" s="13">
        <v>1.9E-2</v>
      </c>
    </row>
    <row r="6732" spans="1:13" ht="15">
      <c r="A6732" s="13" t="s">
        <v>9403</v>
      </c>
      <c r="B6732" s="13">
        <v>1</v>
      </c>
      <c r="C6732" s="13"/>
      <c r="D6732" s="13"/>
      <c r="E6732" s="13"/>
      <c r="F6732" s="13">
        <v>1</v>
      </c>
      <c r="G6732" s="13"/>
      <c r="H6732" s="13"/>
      <c r="I6732" s="13"/>
      <c r="J6732" s="13"/>
      <c r="K6732" s="13"/>
      <c r="L6732" s="13"/>
      <c r="M6732" s="13"/>
    </row>
    <row r="6733" spans="1:13" ht="15">
      <c r="A6733" s="13"/>
      <c r="B6733" s="13" t="s">
        <v>9868</v>
      </c>
      <c r="C6733" s="13"/>
      <c r="D6733" s="13"/>
      <c r="E6733" s="13">
        <v>51.16</v>
      </c>
      <c r="F6733" s="13">
        <v>1</v>
      </c>
      <c r="G6733" s="13">
        <v>619.80399999999997</v>
      </c>
      <c r="H6733" s="13">
        <v>1237.5940000000001</v>
      </c>
      <c r="I6733" s="13">
        <v>2</v>
      </c>
      <c r="J6733" s="13">
        <v>1237.6010000000001</v>
      </c>
      <c r="K6733" s="13">
        <v>-7.0000000000000001E-3</v>
      </c>
      <c r="L6733" s="13">
        <v>0</v>
      </c>
      <c r="M6733" s="13">
        <v>3.0000000000000001E-5</v>
      </c>
    </row>
    <row r="6734" spans="1:13" ht="15">
      <c r="A6734" s="13" t="s">
        <v>10010</v>
      </c>
      <c r="B6734" s="13">
        <v>1</v>
      </c>
      <c r="C6734" s="13"/>
      <c r="D6734" s="13"/>
      <c r="E6734" s="13"/>
      <c r="F6734" s="13">
        <v>1</v>
      </c>
      <c r="G6734" s="13"/>
      <c r="H6734" s="13"/>
      <c r="I6734" s="13"/>
      <c r="J6734" s="13"/>
      <c r="K6734" s="13"/>
      <c r="L6734" s="13"/>
      <c r="M6734" s="13"/>
    </row>
    <row r="6735" spans="1:13" ht="15">
      <c r="A6735" s="13"/>
      <c r="B6735" s="13" t="s">
        <v>10591</v>
      </c>
      <c r="C6735" s="13"/>
      <c r="D6735" s="13"/>
      <c r="E6735" s="13">
        <v>22.5</v>
      </c>
      <c r="F6735" s="13">
        <v>1</v>
      </c>
      <c r="G6735" s="13">
        <v>724.89099999999996</v>
      </c>
      <c r="H6735" s="13">
        <v>1447.768</v>
      </c>
      <c r="I6735" s="13">
        <v>2</v>
      </c>
      <c r="J6735" s="13">
        <v>1447.7670000000001</v>
      </c>
      <c r="K6735" s="13">
        <v>1E-3</v>
      </c>
      <c r="L6735" s="13">
        <v>0</v>
      </c>
      <c r="M6735" s="13">
        <v>7.7999999999999996E-3</v>
      </c>
    </row>
    <row r="6736" spans="1:13" ht="15">
      <c r="A6736" s="13" t="s">
        <v>1705</v>
      </c>
      <c r="B6736" s="13">
        <v>1</v>
      </c>
      <c r="C6736" s="13"/>
      <c r="D6736" s="13"/>
      <c r="E6736" s="13"/>
      <c r="F6736" s="13">
        <v>1</v>
      </c>
      <c r="G6736" s="13"/>
      <c r="H6736" s="13"/>
      <c r="I6736" s="13"/>
      <c r="J6736" s="13"/>
      <c r="K6736" s="13"/>
      <c r="L6736" s="13"/>
      <c r="M6736" s="13"/>
    </row>
    <row r="6737" spans="1:13" ht="15">
      <c r="A6737" s="13"/>
      <c r="B6737" s="13" t="s">
        <v>9211</v>
      </c>
      <c r="C6737" s="13"/>
      <c r="D6737" s="13"/>
      <c r="E6737" s="13">
        <v>36.35</v>
      </c>
      <c r="F6737" s="13">
        <v>1</v>
      </c>
      <c r="G6737" s="13">
        <v>606.84699999999998</v>
      </c>
      <c r="H6737" s="13">
        <v>1211.6790000000001</v>
      </c>
      <c r="I6737" s="13">
        <v>2</v>
      </c>
      <c r="J6737" s="13">
        <v>1211.6759999999999</v>
      </c>
      <c r="K6737" s="13">
        <v>3.0000000000000001E-3</v>
      </c>
      <c r="L6737" s="13">
        <v>0</v>
      </c>
      <c r="M6737" s="13">
        <v>1.1000000000000001E-3</v>
      </c>
    </row>
    <row r="6738" spans="1:13" ht="15">
      <c r="A6738" s="13" t="s">
        <v>6120</v>
      </c>
      <c r="B6738" s="13">
        <v>1</v>
      </c>
      <c r="C6738" s="13"/>
      <c r="D6738" s="13"/>
      <c r="E6738" s="13"/>
      <c r="F6738" s="13">
        <v>1</v>
      </c>
      <c r="G6738" s="13"/>
      <c r="H6738" s="13"/>
      <c r="I6738" s="13"/>
      <c r="J6738" s="13"/>
      <c r="K6738" s="13"/>
      <c r="L6738" s="13"/>
      <c r="M6738" s="13"/>
    </row>
    <row r="6739" spans="1:13" ht="15">
      <c r="A6739" s="13"/>
      <c r="B6739" s="13" t="s">
        <v>7266</v>
      </c>
      <c r="C6739" s="13"/>
      <c r="D6739" s="13"/>
      <c r="E6739" s="13">
        <v>40.46</v>
      </c>
      <c r="F6739" s="13">
        <v>1</v>
      </c>
      <c r="G6739" s="13">
        <v>602.85299999999995</v>
      </c>
      <c r="H6739" s="13">
        <v>1203.691</v>
      </c>
      <c r="I6739" s="13">
        <v>2</v>
      </c>
      <c r="J6739" s="13">
        <v>1203.69</v>
      </c>
      <c r="K6739" s="13">
        <v>1E-3</v>
      </c>
      <c r="L6739" s="13">
        <v>0</v>
      </c>
      <c r="M6739" s="13">
        <v>1.6000000000000001E-4</v>
      </c>
    </row>
    <row r="6740" spans="1:13" ht="15">
      <c r="A6740" s="13" t="s">
        <v>1713</v>
      </c>
      <c r="B6740" s="13">
        <v>1</v>
      </c>
      <c r="C6740" s="13"/>
      <c r="D6740" s="13"/>
      <c r="E6740" s="13"/>
      <c r="F6740" s="13">
        <v>2</v>
      </c>
      <c r="G6740" s="13"/>
      <c r="H6740" s="13"/>
      <c r="I6740" s="13"/>
      <c r="J6740" s="13"/>
      <c r="K6740" s="13"/>
      <c r="L6740" s="13"/>
      <c r="M6740" s="13"/>
    </row>
    <row r="6741" spans="1:13" ht="15">
      <c r="A6741" s="13"/>
      <c r="B6741" s="13" t="s">
        <v>5803</v>
      </c>
      <c r="C6741" s="13"/>
      <c r="D6741" s="13"/>
      <c r="E6741" s="13">
        <v>35.9</v>
      </c>
      <c r="F6741" s="13">
        <v>2</v>
      </c>
      <c r="G6741" s="13">
        <v>426.23500000000001</v>
      </c>
      <c r="H6741" s="13">
        <v>850.45500000000004</v>
      </c>
      <c r="I6741" s="13">
        <v>2</v>
      </c>
      <c r="J6741" s="13">
        <v>850.45500000000004</v>
      </c>
      <c r="K6741" s="13">
        <v>1E-3</v>
      </c>
      <c r="L6741" s="13">
        <v>0</v>
      </c>
      <c r="M6741" s="13">
        <v>1.9E-3</v>
      </c>
    </row>
    <row r="6742" spans="1:13" ht="15">
      <c r="A6742" s="13" t="s">
        <v>9405</v>
      </c>
      <c r="B6742" s="13">
        <v>1</v>
      </c>
      <c r="C6742" s="13"/>
      <c r="D6742" s="13"/>
      <c r="E6742" s="13"/>
      <c r="F6742" s="13">
        <v>1</v>
      </c>
      <c r="G6742" s="13"/>
      <c r="H6742" s="13"/>
      <c r="I6742" s="13"/>
      <c r="J6742" s="13"/>
      <c r="K6742" s="13"/>
      <c r="L6742" s="13"/>
      <c r="M6742" s="13"/>
    </row>
    <row r="6743" spans="1:13" ht="15">
      <c r="A6743" s="13"/>
      <c r="B6743" s="13" t="s">
        <v>9869</v>
      </c>
      <c r="C6743" s="13"/>
      <c r="D6743" s="13"/>
      <c r="E6743" s="13">
        <v>24.07</v>
      </c>
      <c r="F6743" s="13">
        <v>1</v>
      </c>
      <c r="G6743" s="13">
        <v>564.822</v>
      </c>
      <c r="H6743" s="13">
        <v>1127.6289999999999</v>
      </c>
      <c r="I6743" s="13">
        <v>2</v>
      </c>
      <c r="J6743" s="13">
        <v>1127.6300000000001</v>
      </c>
      <c r="K6743" s="13">
        <v>-1E-3</v>
      </c>
      <c r="L6743" s="13">
        <v>0</v>
      </c>
      <c r="M6743" s="13">
        <v>5.4999999999999997E-3</v>
      </c>
    </row>
    <row r="6744" spans="1:13" ht="15">
      <c r="A6744" s="13" t="s">
        <v>10012</v>
      </c>
      <c r="B6744" s="13">
        <v>1</v>
      </c>
      <c r="C6744" s="13"/>
      <c r="D6744" s="13"/>
      <c r="E6744" s="13"/>
      <c r="F6744" s="13">
        <v>1</v>
      </c>
      <c r="G6744" s="13"/>
      <c r="H6744" s="13"/>
      <c r="I6744" s="13"/>
      <c r="J6744" s="13"/>
      <c r="K6744" s="13"/>
      <c r="L6744" s="13"/>
      <c r="M6744" s="13"/>
    </row>
    <row r="6745" spans="1:13" ht="15" collapsed="1">
      <c r="A6745" s="13"/>
      <c r="B6745" s="13" t="s">
        <v>10592</v>
      </c>
      <c r="C6745" s="13"/>
      <c r="D6745" s="13"/>
      <c r="E6745" s="13">
        <v>25.38</v>
      </c>
      <c r="F6745" s="13">
        <v>1</v>
      </c>
      <c r="G6745" s="13">
        <v>394.25599999999997</v>
      </c>
      <c r="H6745" s="13">
        <v>786.49800000000005</v>
      </c>
      <c r="I6745" s="13">
        <v>2</v>
      </c>
      <c r="J6745" s="13">
        <v>785.50099999999998</v>
      </c>
      <c r="K6745" s="13">
        <v>0.997</v>
      </c>
      <c r="L6745" s="13">
        <v>0</v>
      </c>
      <c r="M6745" s="13">
        <v>1.7000000000000001E-2</v>
      </c>
    </row>
    <row r="6746" spans="1:13" ht="15">
      <c r="A6746" s="13" t="s">
        <v>10014</v>
      </c>
      <c r="B6746" s="13">
        <v>1</v>
      </c>
      <c r="C6746" s="13"/>
      <c r="D6746" s="13"/>
      <c r="E6746" s="13"/>
      <c r="F6746" s="13">
        <v>1</v>
      </c>
      <c r="G6746" s="13"/>
      <c r="H6746" s="13"/>
      <c r="I6746" s="13"/>
      <c r="J6746" s="13"/>
      <c r="K6746" s="13"/>
      <c r="L6746" s="13"/>
      <c r="M6746" s="13"/>
    </row>
    <row r="6747" spans="1:13" ht="15">
      <c r="A6747" s="13"/>
      <c r="B6747" s="13" t="s">
        <v>10593</v>
      </c>
      <c r="C6747" s="13"/>
      <c r="D6747" s="13"/>
      <c r="E6747" s="13">
        <v>22.25</v>
      </c>
      <c r="F6747" s="13">
        <v>1</v>
      </c>
      <c r="G6747" s="13">
        <v>569.78399999999999</v>
      </c>
      <c r="H6747" s="13">
        <v>1137.5530000000001</v>
      </c>
      <c r="I6747" s="13">
        <v>2</v>
      </c>
      <c r="J6747" s="13">
        <v>1137.557</v>
      </c>
      <c r="K6747" s="13">
        <v>-3.0000000000000001E-3</v>
      </c>
      <c r="L6747" s="13">
        <v>0</v>
      </c>
      <c r="M6747" s="13">
        <v>2.4E-2</v>
      </c>
    </row>
    <row r="6748" spans="1:13" ht="15">
      <c r="A6748" s="13" t="s">
        <v>8018</v>
      </c>
      <c r="B6748" s="13">
        <v>1</v>
      </c>
      <c r="C6748" s="13"/>
      <c r="D6748" s="13"/>
      <c r="E6748" s="13"/>
      <c r="F6748" s="13">
        <v>1</v>
      </c>
      <c r="G6748" s="13"/>
      <c r="H6748" s="13"/>
      <c r="I6748" s="13"/>
      <c r="J6748" s="13"/>
      <c r="K6748" s="13"/>
      <c r="L6748" s="13"/>
      <c r="M6748" s="13"/>
    </row>
    <row r="6749" spans="1:13" ht="15">
      <c r="A6749" s="13"/>
      <c r="B6749" s="13" t="s">
        <v>9214</v>
      </c>
      <c r="C6749" s="13"/>
      <c r="D6749" s="13"/>
      <c r="E6749" s="13">
        <v>26.41</v>
      </c>
      <c r="F6749" s="13">
        <v>1</v>
      </c>
      <c r="G6749" s="13">
        <v>594.80600000000004</v>
      </c>
      <c r="H6749" s="13">
        <v>1187.596</v>
      </c>
      <c r="I6749" s="13">
        <v>2</v>
      </c>
      <c r="J6749" s="13">
        <v>1187.598</v>
      </c>
      <c r="K6749" s="13">
        <v>-1E-3</v>
      </c>
      <c r="L6749" s="13">
        <v>0</v>
      </c>
      <c r="M6749" s="13">
        <v>3.3E-3</v>
      </c>
    </row>
    <row r="6750" spans="1:13" ht="15">
      <c r="A6750" s="13" t="s">
        <v>8020</v>
      </c>
      <c r="B6750" s="13">
        <v>1</v>
      </c>
      <c r="C6750" s="13"/>
      <c r="D6750" s="13"/>
      <c r="E6750" s="13"/>
      <c r="F6750" s="13">
        <v>1</v>
      </c>
      <c r="G6750" s="13"/>
      <c r="H6750" s="13"/>
      <c r="I6750" s="13"/>
      <c r="J6750" s="13"/>
      <c r="K6750" s="13"/>
      <c r="L6750" s="13"/>
      <c r="M6750" s="13"/>
    </row>
    <row r="6751" spans="1:13" ht="15">
      <c r="A6751" s="13"/>
      <c r="B6751" s="13" t="s">
        <v>9215</v>
      </c>
      <c r="C6751" s="13"/>
      <c r="D6751" s="13"/>
      <c r="E6751" s="13">
        <v>25.39</v>
      </c>
      <c r="F6751" s="13">
        <v>1</v>
      </c>
      <c r="G6751" s="13">
        <v>551.27</v>
      </c>
      <c r="H6751" s="13">
        <v>1100.5250000000001</v>
      </c>
      <c r="I6751" s="13">
        <v>2</v>
      </c>
      <c r="J6751" s="13">
        <v>1100.5250000000001</v>
      </c>
      <c r="K6751" s="13">
        <v>0</v>
      </c>
      <c r="L6751" s="13">
        <v>0</v>
      </c>
      <c r="M6751" s="13">
        <v>0.01</v>
      </c>
    </row>
    <row r="6752" spans="1:13" ht="15">
      <c r="A6752" s="13" t="s">
        <v>9976</v>
      </c>
      <c r="B6752" s="13">
        <v>1</v>
      </c>
      <c r="C6752" s="13"/>
      <c r="D6752" s="13"/>
      <c r="E6752" s="13"/>
      <c r="F6752" s="13">
        <v>2</v>
      </c>
      <c r="G6752" s="13"/>
      <c r="H6752" s="13"/>
      <c r="I6752" s="13"/>
      <c r="J6752" s="13"/>
      <c r="K6752" s="13"/>
      <c r="L6752" s="13"/>
      <c r="M6752" s="13"/>
    </row>
    <row r="6753" spans="1:13" ht="15">
      <c r="A6753" s="13"/>
      <c r="B6753" s="13" t="s">
        <v>10594</v>
      </c>
      <c r="C6753" s="13"/>
      <c r="D6753" s="13"/>
      <c r="E6753" s="13">
        <v>49.42</v>
      </c>
      <c r="F6753" s="13">
        <v>2</v>
      </c>
      <c r="G6753" s="13">
        <v>546.33000000000004</v>
      </c>
      <c r="H6753" s="13">
        <v>1635.9670000000001</v>
      </c>
      <c r="I6753" s="13">
        <v>3</v>
      </c>
      <c r="J6753" s="13">
        <v>1635.9670000000001</v>
      </c>
      <c r="K6753" s="13">
        <v>0</v>
      </c>
      <c r="L6753" s="13">
        <v>0</v>
      </c>
      <c r="M6753" s="13">
        <v>1.9000000000000001E-5</v>
      </c>
    </row>
    <row r="6754" spans="1:13" ht="15">
      <c r="A6754" s="13" t="s">
        <v>7564</v>
      </c>
      <c r="B6754" s="13">
        <v>1</v>
      </c>
      <c r="C6754" s="13"/>
      <c r="D6754" s="13"/>
      <c r="E6754" s="13"/>
      <c r="F6754" s="13">
        <v>1</v>
      </c>
      <c r="G6754" s="13"/>
      <c r="H6754" s="13"/>
      <c r="I6754" s="13"/>
      <c r="J6754" s="13"/>
      <c r="K6754" s="13"/>
      <c r="L6754" s="13"/>
      <c r="M6754" s="13"/>
    </row>
    <row r="6755" spans="1:13" ht="15">
      <c r="A6755" s="13"/>
      <c r="B6755" s="13" t="s">
        <v>7851</v>
      </c>
      <c r="C6755" s="13"/>
      <c r="D6755" s="13"/>
      <c r="E6755" s="13">
        <v>24.51</v>
      </c>
      <c r="F6755" s="13">
        <v>1</v>
      </c>
      <c r="G6755" s="13">
        <v>713.37300000000005</v>
      </c>
      <c r="H6755" s="13">
        <v>1424.731</v>
      </c>
      <c r="I6755" s="13">
        <v>2</v>
      </c>
      <c r="J6755" s="13">
        <v>1424.73</v>
      </c>
      <c r="K6755" s="13">
        <v>1E-3</v>
      </c>
      <c r="L6755" s="13">
        <v>0</v>
      </c>
      <c r="M6755" s="13">
        <v>1.4999999999999999E-2</v>
      </c>
    </row>
    <row r="6756" spans="1:13" ht="15">
      <c r="A6756" s="13" t="s">
        <v>8028</v>
      </c>
      <c r="B6756" s="13">
        <v>1</v>
      </c>
      <c r="C6756" s="13"/>
      <c r="D6756" s="13"/>
      <c r="E6756" s="13"/>
      <c r="F6756" s="13">
        <v>1</v>
      </c>
      <c r="G6756" s="13"/>
      <c r="H6756" s="13"/>
      <c r="I6756" s="13"/>
      <c r="J6756" s="13"/>
      <c r="K6756" s="13"/>
      <c r="L6756" s="13"/>
      <c r="M6756" s="13"/>
    </row>
    <row r="6757" spans="1:13" ht="15" collapsed="1">
      <c r="A6757" s="13"/>
      <c r="B6757" s="13" t="s">
        <v>10595</v>
      </c>
      <c r="C6757" s="13"/>
      <c r="D6757" s="13"/>
      <c r="E6757" s="13">
        <v>22.56</v>
      </c>
      <c r="F6757" s="13">
        <v>1</v>
      </c>
      <c r="G6757" s="13">
        <v>622.88400000000001</v>
      </c>
      <c r="H6757" s="13">
        <v>1243.7539999999999</v>
      </c>
      <c r="I6757" s="13">
        <v>2</v>
      </c>
      <c r="J6757" s="13">
        <v>1243.7539999999999</v>
      </c>
      <c r="K6757" s="13">
        <v>0</v>
      </c>
      <c r="L6757" s="13">
        <v>0</v>
      </c>
      <c r="M6757" s="13">
        <v>0.01</v>
      </c>
    </row>
    <row r="6758" spans="1:13" ht="15">
      <c r="A6758" s="13" t="s">
        <v>9407</v>
      </c>
      <c r="B6758" s="13">
        <v>1</v>
      </c>
      <c r="C6758" s="13"/>
      <c r="D6758" s="13"/>
      <c r="E6758" s="13"/>
      <c r="F6758" s="13">
        <v>1</v>
      </c>
      <c r="G6758" s="13"/>
      <c r="H6758" s="13"/>
      <c r="I6758" s="13"/>
      <c r="J6758" s="13"/>
      <c r="K6758" s="13"/>
      <c r="L6758" s="13"/>
      <c r="M6758" s="13"/>
    </row>
    <row r="6759" spans="1:13" ht="15">
      <c r="A6759" s="13"/>
      <c r="B6759" s="13" t="s">
        <v>9872</v>
      </c>
      <c r="C6759" s="13"/>
      <c r="D6759" s="13"/>
      <c r="E6759" s="13">
        <v>37.130000000000003</v>
      </c>
      <c r="F6759" s="13">
        <v>1</v>
      </c>
      <c r="G6759" s="13">
        <v>587.31799999999998</v>
      </c>
      <c r="H6759" s="13">
        <v>1172.6210000000001</v>
      </c>
      <c r="I6759" s="13">
        <v>2</v>
      </c>
      <c r="J6759" s="13">
        <v>1172.6189999999999</v>
      </c>
      <c r="K6759" s="13">
        <v>2E-3</v>
      </c>
      <c r="L6759" s="13">
        <v>0</v>
      </c>
      <c r="M6759" s="13">
        <v>3.3E-4</v>
      </c>
    </row>
    <row r="6760" spans="1:13" ht="15">
      <c r="A6760" s="13" t="s">
        <v>10016</v>
      </c>
      <c r="B6760" s="13">
        <v>1</v>
      </c>
      <c r="C6760" s="13"/>
      <c r="D6760" s="13"/>
      <c r="E6760" s="13"/>
      <c r="F6760" s="13">
        <v>1</v>
      </c>
      <c r="G6760" s="13"/>
      <c r="H6760" s="13"/>
      <c r="I6760" s="13"/>
      <c r="J6760" s="13"/>
      <c r="K6760" s="13"/>
      <c r="L6760" s="13"/>
      <c r="M6760" s="13"/>
    </row>
    <row r="6761" spans="1:13" ht="15">
      <c r="A6761" s="13"/>
      <c r="B6761" s="13" t="s">
        <v>10596</v>
      </c>
      <c r="C6761" s="13"/>
      <c r="D6761" s="13"/>
      <c r="E6761" s="13">
        <v>21.8</v>
      </c>
      <c r="F6761" s="13">
        <v>1</v>
      </c>
      <c r="G6761" s="13">
        <v>587.375</v>
      </c>
      <c r="H6761" s="13">
        <v>1172.7360000000001</v>
      </c>
      <c r="I6761" s="13">
        <v>2</v>
      </c>
      <c r="J6761" s="13">
        <v>1171.7329999999999</v>
      </c>
      <c r="K6761" s="13">
        <v>1.0029999999999999</v>
      </c>
      <c r="L6761" s="13">
        <v>0</v>
      </c>
      <c r="M6761" s="13">
        <v>1.0999999999999999E-2</v>
      </c>
    </row>
    <row r="6762" spans="1:13" ht="15">
      <c r="A6762" s="13" t="s">
        <v>1727</v>
      </c>
      <c r="B6762" s="13">
        <v>1</v>
      </c>
      <c r="C6762" s="13"/>
      <c r="D6762" s="13"/>
      <c r="E6762" s="13"/>
      <c r="F6762" s="13">
        <v>1</v>
      </c>
      <c r="G6762" s="13"/>
      <c r="H6762" s="13"/>
      <c r="I6762" s="13"/>
      <c r="J6762" s="13"/>
      <c r="K6762" s="13"/>
      <c r="L6762" s="13"/>
      <c r="M6762" s="13"/>
    </row>
    <row r="6763" spans="1:13" ht="15">
      <c r="A6763" s="13"/>
      <c r="B6763" s="13" t="s">
        <v>7852</v>
      </c>
      <c r="C6763" s="13"/>
      <c r="D6763" s="13"/>
      <c r="E6763" s="13">
        <v>45.81</v>
      </c>
      <c r="F6763" s="13">
        <v>1</v>
      </c>
      <c r="G6763" s="13">
        <v>643.37</v>
      </c>
      <c r="H6763" s="13">
        <v>1284.7239999999999</v>
      </c>
      <c r="I6763" s="13">
        <v>2</v>
      </c>
      <c r="J6763" s="13">
        <v>1284.729</v>
      </c>
      <c r="K6763" s="13">
        <v>-4.0000000000000001E-3</v>
      </c>
      <c r="L6763" s="13">
        <v>0</v>
      </c>
      <c r="M6763" s="13">
        <v>5.1E-5</v>
      </c>
    </row>
    <row r="6764" spans="1:13" ht="15">
      <c r="A6764" s="13" t="s">
        <v>6234</v>
      </c>
      <c r="B6764" s="13">
        <v>1</v>
      </c>
      <c r="C6764" s="13"/>
      <c r="D6764" s="13"/>
      <c r="E6764" s="13"/>
      <c r="F6764" s="13">
        <v>1</v>
      </c>
      <c r="G6764" s="13"/>
      <c r="H6764" s="13"/>
      <c r="I6764" s="13"/>
      <c r="J6764" s="13"/>
      <c r="K6764" s="13"/>
      <c r="L6764" s="13"/>
      <c r="M6764" s="13"/>
    </row>
    <row r="6765" spans="1:13" ht="15" collapsed="1">
      <c r="A6765" s="13"/>
      <c r="B6765" s="13" t="s">
        <v>7418</v>
      </c>
      <c r="C6765" s="13"/>
      <c r="D6765" s="13"/>
      <c r="E6765" s="13">
        <v>28.45</v>
      </c>
      <c r="F6765" s="13">
        <v>1</v>
      </c>
      <c r="G6765" s="13">
        <v>560.32500000000005</v>
      </c>
      <c r="H6765" s="13">
        <v>1118.635</v>
      </c>
      <c r="I6765" s="13">
        <v>2</v>
      </c>
      <c r="J6765" s="13">
        <v>1118.634</v>
      </c>
      <c r="K6765" s="13">
        <v>1E-3</v>
      </c>
      <c r="L6765" s="13">
        <v>0</v>
      </c>
      <c r="M6765" s="13">
        <v>3.5999999999999999E-3</v>
      </c>
    </row>
    <row r="6766" spans="1:13" ht="15">
      <c r="A6766" s="13" t="s">
        <v>8032</v>
      </c>
      <c r="B6766" s="13">
        <v>1</v>
      </c>
      <c r="C6766" s="13"/>
      <c r="D6766" s="13"/>
      <c r="E6766" s="13"/>
      <c r="F6766" s="13">
        <v>1</v>
      </c>
      <c r="G6766" s="13"/>
      <c r="H6766" s="13"/>
      <c r="I6766" s="13"/>
      <c r="J6766" s="13"/>
      <c r="K6766" s="13"/>
      <c r="L6766" s="13"/>
      <c r="M6766" s="13"/>
    </row>
    <row r="6767" spans="1:13" ht="15" collapsed="1">
      <c r="A6767" s="13"/>
      <c r="B6767" s="13" t="s">
        <v>9222</v>
      </c>
      <c r="C6767" s="13"/>
      <c r="D6767" s="13"/>
      <c r="E6767" s="13">
        <v>22.2</v>
      </c>
      <c r="F6767" s="13">
        <v>1</v>
      </c>
      <c r="G6767" s="13">
        <v>613.29</v>
      </c>
      <c r="H6767" s="13">
        <v>1224.5650000000001</v>
      </c>
      <c r="I6767" s="13">
        <v>2</v>
      </c>
      <c r="J6767" s="13">
        <v>1224.5619999999999</v>
      </c>
      <c r="K6767" s="13">
        <v>3.0000000000000001E-3</v>
      </c>
      <c r="L6767" s="13">
        <v>0</v>
      </c>
      <c r="M6767" s="13">
        <v>1.0999999999999999E-2</v>
      </c>
    </row>
    <row r="6768" spans="1:13" ht="15">
      <c r="A6768" s="13" t="s">
        <v>7910</v>
      </c>
      <c r="B6768" s="13">
        <v>1</v>
      </c>
      <c r="C6768" s="13"/>
      <c r="D6768" s="13"/>
      <c r="E6768" s="13"/>
      <c r="F6768" s="13">
        <v>1</v>
      </c>
      <c r="G6768" s="13"/>
      <c r="H6768" s="13"/>
      <c r="I6768" s="13"/>
      <c r="J6768" s="13"/>
      <c r="K6768" s="13"/>
      <c r="L6768" s="13"/>
      <c r="M6768" s="13"/>
    </row>
    <row r="6769" spans="1:13" ht="15" collapsed="1">
      <c r="A6769" s="13"/>
      <c r="B6769" s="13" t="s">
        <v>9067</v>
      </c>
      <c r="C6769" s="13"/>
      <c r="D6769" s="13"/>
      <c r="E6769" s="13">
        <v>34.36</v>
      </c>
      <c r="F6769" s="13">
        <v>1</v>
      </c>
      <c r="G6769" s="13">
        <v>521.971</v>
      </c>
      <c r="H6769" s="13">
        <v>1562.89</v>
      </c>
      <c r="I6769" s="13">
        <v>3</v>
      </c>
      <c r="J6769" s="13">
        <v>1562.8889999999999</v>
      </c>
      <c r="K6769" s="13">
        <v>1E-3</v>
      </c>
      <c r="L6769" s="13">
        <v>0</v>
      </c>
      <c r="M6769" s="13">
        <v>1.2999999999999999E-3</v>
      </c>
    </row>
    <row r="6770" spans="1:13" ht="15">
      <c r="A6770" s="13" t="s">
        <v>8036</v>
      </c>
      <c r="B6770" s="13">
        <v>1</v>
      </c>
      <c r="C6770" s="13"/>
      <c r="D6770" s="13"/>
      <c r="E6770" s="13"/>
      <c r="F6770" s="13">
        <v>1</v>
      </c>
      <c r="G6770" s="13"/>
      <c r="H6770" s="13"/>
      <c r="I6770" s="13"/>
      <c r="J6770" s="13"/>
      <c r="K6770" s="13"/>
      <c r="L6770" s="13"/>
      <c r="M6770" s="13"/>
    </row>
    <row r="6771" spans="1:13" ht="15">
      <c r="A6771" s="13"/>
      <c r="B6771" s="13" t="s">
        <v>9224</v>
      </c>
      <c r="C6771" s="13"/>
      <c r="D6771" s="13"/>
      <c r="E6771" s="13">
        <v>25.66</v>
      </c>
      <c r="F6771" s="13">
        <v>1</v>
      </c>
      <c r="G6771" s="13">
        <v>531.303</v>
      </c>
      <c r="H6771" s="13">
        <v>1060.5920000000001</v>
      </c>
      <c r="I6771" s="13">
        <v>2</v>
      </c>
      <c r="J6771" s="13">
        <v>1060.5920000000001</v>
      </c>
      <c r="K6771" s="13">
        <v>0</v>
      </c>
      <c r="L6771" s="13">
        <v>0</v>
      </c>
      <c r="M6771" s="13">
        <v>3.8999999999999998E-3</v>
      </c>
    </row>
    <row r="6772" spans="1:13" ht="15">
      <c r="A6772" s="13" t="s">
        <v>8038</v>
      </c>
      <c r="B6772" s="13">
        <v>1</v>
      </c>
      <c r="C6772" s="13"/>
      <c r="D6772" s="13"/>
      <c r="E6772" s="13"/>
      <c r="F6772" s="13">
        <v>1</v>
      </c>
      <c r="G6772" s="13"/>
      <c r="H6772" s="13"/>
      <c r="I6772" s="13"/>
      <c r="J6772" s="13"/>
      <c r="K6772" s="13"/>
      <c r="L6772" s="13"/>
      <c r="M6772" s="13"/>
    </row>
    <row r="6773" spans="1:13" ht="15">
      <c r="A6773" s="13"/>
      <c r="B6773" s="13" t="s">
        <v>9225</v>
      </c>
      <c r="C6773" s="13"/>
      <c r="D6773" s="13"/>
      <c r="E6773" s="13">
        <v>31.67</v>
      </c>
      <c r="F6773" s="13">
        <v>1</v>
      </c>
      <c r="G6773" s="13">
        <v>574.82100000000003</v>
      </c>
      <c r="H6773" s="13">
        <v>1147.6279999999999</v>
      </c>
      <c r="I6773" s="13">
        <v>2</v>
      </c>
      <c r="J6773" s="13">
        <v>1147.6279999999999</v>
      </c>
      <c r="K6773" s="13">
        <v>0</v>
      </c>
      <c r="L6773" s="13">
        <v>0</v>
      </c>
      <c r="M6773" s="13">
        <v>5.1000000000000004E-3</v>
      </c>
    </row>
    <row r="6774" spans="1:13" ht="15">
      <c r="A6774" s="13" t="s">
        <v>1735</v>
      </c>
      <c r="B6774" s="13">
        <v>1</v>
      </c>
      <c r="C6774" s="13"/>
      <c r="D6774" s="13"/>
      <c r="E6774" s="13"/>
      <c r="F6774" s="13">
        <v>1</v>
      </c>
      <c r="G6774" s="13"/>
      <c r="H6774" s="13"/>
      <c r="I6774" s="13"/>
      <c r="J6774" s="13"/>
      <c r="K6774" s="13"/>
      <c r="L6774" s="13"/>
      <c r="M6774" s="13"/>
    </row>
    <row r="6775" spans="1:13" ht="15">
      <c r="A6775" s="13"/>
      <c r="B6775" s="13" t="s">
        <v>8934</v>
      </c>
      <c r="C6775" s="13"/>
      <c r="D6775" s="13"/>
      <c r="E6775" s="13">
        <v>20.74</v>
      </c>
      <c r="F6775" s="13">
        <v>1</v>
      </c>
      <c r="G6775" s="13">
        <v>449.25400000000002</v>
      </c>
      <c r="H6775" s="13">
        <v>1344.741</v>
      </c>
      <c r="I6775" s="13">
        <v>3</v>
      </c>
      <c r="J6775" s="13">
        <v>1344.74</v>
      </c>
      <c r="K6775" s="13">
        <v>1E-3</v>
      </c>
      <c r="L6775" s="13">
        <v>0</v>
      </c>
      <c r="M6775" s="13">
        <v>4.2999999999999997E-2</v>
      </c>
    </row>
    <row r="6776" spans="1:13" ht="15">
      <c r="A6776" s="13" t="s">
        <v>1104</v>
      </c>
      <c r="B6776" s="13">
        <v>1</v>
      </c>
      <c r="C6776" s="13"/>
      <c r="D6776" s="13"/>
      <c r="E6776" s="13"/>
      <c r="F6776" s="13">
        <v>1</v>
      </c>
      <c r="G6776" s="13"/>
      <c r="H6776" s="13"/>
      <c r="I6776" s="13"/>
      <c r="J6776" s="13"/>
      <c r="K6776" s="13"/>
      <c r="L6776" s="13"/>
      <c r="M6776" s="13"/>
    </row>
    <row r="6777" spans="1:13" ht="15">
      <c r="A6777" s="13"/>
      <c r="B6777" s="13" t="s">
        <v>5059</v>
      </c>
      <c r="C6777" s="13"/>
      <c r="D6777" s="13"/>
      <c r="E6777" s="13">
        <v>50.23</v>
      </c>
      <c r="F6777" s="13">
        <v>1</v>
      </c>
      <c r="G6777" s="13">
        <v>510.25700000000001</v>
      </c>
      <c r="H6777" s="13">
        <v>1018.5</v>
      </c>
      <c r="I6777" s="13">
        <v>2</v>
      </c>
      <c r="J6777" s="13">
        <v>1018.5</v>
      </c>
      <c r="K6777" s="13">
        <v>0</v>
      </c>
      <c r="L6777" s="13">
        <v>0</v>
      </c>
      <c r="M6777" s="13">
        <v>4.0000000000000003E-5</v>
      </c>
    </row>
    <row r="6778" spans="1:13" ht="15">
      <c r="A6778" s="13" t="s">
        <v>1741</v>
      </c>
      <c r="B6778" s="13">
        <v>1</v>
      </c>
      <c r="C6778" s="13"/>
      <c r="D6778" s="13"/>
      <c r="E6778" s="13"/>
      <c r="F6778" s="13">
        <v>2</v>
      </c>
      <c r="G6778" s="13"/>
      <c r="H6778" s="13"/>
      <c r="I6778" s="13"/>
      <c r="J6778" s="13"/>
      <c r="K6778" s="13"/>
      <c r="L6778" s="13"/>
      <c r="M6778" s="13"/>
    </row>
    <row r="6779" spans="1:13" ht="15" collapsed="1">
      <c r="A6779" s="13"/>
      <c r="B6779" s="13" t="s">
        <v>5813</v>
      </c>
      <c r="C6779" s="13"/>
      <c r="D6779" s="13"/>
      <c r="E6779" s="13">
        <v>37.19</v>
      </c>
      <c r="F6779" s="13">
        <v>2</v>
      </c>
      <c r="G6779" s="13">
        <v>521.33199999999999</v>
      </c>
      <c r="H6779" s="13">
        <v>1040.6489999999999</v>
      </c>
      <c r="I6779" s="13">
        <v>2</v>
      </c>
      <c r="J6779" s="13">
        <v>1040.6479999999999</v>
      </c>
      <c r="K6779" s="13">
        <v>1E-3</v>
      </c>
      <c r="L6779" s="13">
        <v>0</v>
      </c>
      <c r="M6779" s="13">
        <v>6.0999999999999997E-4</v>
      </c>
    </row>
    <row r="6780" spans="1:13" ht="15">
      <c r="A6780" s="13" t="s">
        <v>9413</v>
      </c>
      <c r="B6780" s="13">
        <v>1</v>
      </c>
      <c r="C6780" s="13"/>
      <c r="D6780" s="13"/>
      <c r="E6780" s="13"/>
      <c r="F6780" s="13">
        <v>2</v>
      </c>
      <c r="G6780" s="13"/>
      <c r="H6780" s="13"/>
      <c r="I6780" s="13"/>
      <c r="J6780" s="13"/>
      <c r="K6780" s="13"/>
      <c r="L6780" s="13"/>
      <c r="M6780" s="13"/>
    </row>
    <row r="6781" spans="1:13" ht="15">
      <c r="A6781" s="13"/>
      <c r="B6781" s="13" t="s">
        <v>9875</v>
      </c>
      <c r="C6781" s="13"/>
      <c r="D6781" s="13"/>
      <c r="E6781" s="13">
        <v>43.29</v>
      </c>
      <c r="F6781" s="13">
        <v>2</v>
      </c>
      <c r="G6781" s="13">
        <v>617.97799999999995</v>
      </c>
      <c r="H6781" s="13">
        <v>1850.914</v>
      </c>
      <c r="I6781" s="13">
        <v>3</v>
      </c>
      <c r="J6781" s="13">
        <v>1850.9159999999999</v>
      </c>
      <c r="K6781" s="13">
        <v>-3.0000000000000001E-3</v>
      </c>
      <c r="L6781" s="13">
        <v>0</v>
      </c>
      <c r="M6781" s="13">
        <v>2.3000000000000001E-4</v>
      </c>
    </row>
    <row r="6782" spans="1:13" ht="15">
      <c r="A6782" s="13" t="s">
        <v>7566</v>
      </c>
      <c r="B6782" s="13">
        <v>1</v>
      </c>
      <c r="C6782" s="13"/>
      <c r="D6782" s="13"/>
      <c r="E6782" s="13"/>
      <c r="F6782" s="13">
        <v>1</v>
      </c>
      <c r="G6782" s="13"/>
      <c r="H6782" s="13"/>
      <c r="I6782" s="13"/>
      <c r="J6782" s="13"/>
      <c r="K6782" s="13"/>
      <c r="L6782" s="13"/>
      <c r="M6782" s="13"/>
    </row>
    <row r="6783" spans="1:13" ht="15">
      <c r="A6783" s="13"/>
      <c r="B6783" s="13" t="s">
        <v>7854</v>
      </c>
      <c r="C6783" s="13"/>
      <c r="D6783" s="13"/>
      <c r="E6783" s="13">
        <v>30.11</v>
      </c>
      <c r="F6783" s="13">
        <v>1</v>
      </c>
      <c r="G6783" s="13">
        <v>405.29599999999999</v>
      </c>
      <c r="H6783" s="13">
        <v>808.57799999999997</v>
      </c>
      <c r="I6783" s="13">
        <v>2</v>
      </c>
      <c r="J6783" s="13">
        <v>808.57899999999995</v>
      </c>
      <c r="K6783" s="13">
        <v>-1E-3</v>
      </c>
      <c r="L6783" s="13">
        <v>0</v>
      </c>
      <c r="M6783" s="13">
        <v>9.7000000000000005E-4</v>
      </c>
    </row>
    <row r="6784" spans="1:13" ht="15">
      <c r="A6784" s="13" t="s">
        <v>8042</v>
      </c>
      <c r="B6784" s="13">
        <v>1</v>
      </c>
      <c r="C6784" s="13"/>
      <c r="D6784" s="13"/>
      <c r="E6784" s="13"/>
      <c r="F6784" s="13">
        <v>1</v>
      </c>
      <c r="G6784" s="13"/>
      <c r="H6784" s="13"/>
      <c r="I6784" s="13"/>
      <c r="J6784" s="13"/>
      <c r="K6784" s="13"/>
      <c r="L6784" s="13"/>
      <c r="M6784" s="13"/>
    </row>
    <row r="6785" spans="1:13" ht="15">
      <c r="A6785" s="13"/>
      <c r="B6785" s="13" t="s">
        <v>9227</v>
      </c>
      <c r="C6785" s="13"/>
      <c r="D6785" s="13"/>
      <c r="E6785" s="13">
        <v>45.44</v>
      </c>
      <c r="F6785" s="13">
        <v>1</v>
      </c>
      <c r="G6785" s="13">
        <v>622.34799999999996</v>
      </c>
      <c r="H6785" s="13">
        <v>1242.682</v>
      </c>
      <c r="I6785" s="13">
        <v>2</v>
      </c>
      <c r="J6785" s="13">
        <v>1242.682</v>
      </c>
      <c r="K6785" s="13">
        <v>0</v>
      </c>
      <c r="L6785" s="13">
        <v>0</v>
      </c>
      <c r="M6785" s="13">
        <v>5.5000000000000002E-5</v>
      </c>
    </row>
    <row r="6786" spans="1:13" ht="15">
      <c r="A6786" s="13" t="s">
        <v>8044</v>
      </c>
      <c r="B6786" s="13">
        <v>1</v>
      </c>
      <c r="C6786" s="13"/>
      <c r="D6786" s="13"/>
      <c r="E6786" s="13"/>
      <c r="F6786" s="13">
        <v>1</v>
      </c>
      <c r="G6786" s="13"/>
      <c r="H6786" s="13"/>
      <c r="I6786" s="13"/>
      <c r="J6786" s="13"/>
      <c r="K6786" s="13"/>
      <c r="L6786" s="13"/>
      <c r="M6786" s="13"/>
    </row>
    <row r="6787" spans="1:13" ht="15">
      <c r="A6787" s="13"/>
      <c r="B6787" s="13" t="s">
        <v>9228</v>
      </c>
      <c r="C6787" s="13"/>
      <c r="D6787" s="13"/>
      <c r="E6787" s="13">
        <v>25.23</v>
      </c>
      <c r="F6787" s="13">
        <v>1</v>
      </c>
      <c r="G6787" s="13">
        <v>533.29</v>
      </c>
      <c r="H6787" s="13">
        <v>1064.566</v>
      </c>
      <c r="I6787" s="13">
        <v>2</v>
      </c>
      <c r="J6787" s="13">
        <v>1064.5650000000001</v>
      </c>
      <c r="K6787" s="13">
        <v>1E-3</v>
      </c>
      <c r="L6787" s="13">
        <v>0</v>
      </c>
      <c r="M6787" s="13">
        <v>4.3E-3</v>
      </c>
    </row>
    <row r="6788" spans="1:13" ht="15">
      <c r="A6788" s="13" t="s">
        <v>1222</v>
      </c>
      <c r="B6788" s="13">
        <v>1</v>
      </c>
      <c r="C6788" s="13"/>
      <c r="D6788" s="13"/>
      <c r="E6788" s="13"/>
      <c r="F6788" s="13">
        <v>1</v>
      </c>
      <c r="G6788" s="13"/>
      <c r="H6788" s="13"/>
      <c r="I6788" s="13"/>
      <c r="J6788" s="13"/>
      <c r="K6788" s="13"/>
      <c r="L6788" s="13"/>
      <c r="M6788" s="13"/>
    </row>
    <row r="6789" spans="1:13" ht="15">
      <c r="A6789" s="13"/>
      <c r="B6789" s="13" t="s">
        <v>7811</v>
      </c>
      <c r="C6789" s="13"/>
      <c r="D6789" s="13"/>
      <c r="E6789" s="13">
        <v>40.840000000000003</v>
      </c>
      <c r="F6789" s="13">
        <v>1</v>
      </c>
      <c r="G6789" s="13">
        <v>614.33299999999997</v>
      </c>
      <c r="H6789" s="13">
        <v>1226.652</v>
      </c>
      <c r="I6789" s="13">
        <v>2</v>
      </c>
      <c r="J6789" s="13">
        <v>1226.6510000000001</v>
      </c>
      <c r="K6789" s="13">
        <v>1E-3</v>
      </c>
      <c r="L6789" s="13">
        <v>0</v>
      </c>
      <c r="M6789" s="13">
        <v>1.4999999999999999E-4</v>
      </c>
    </row>
    <row r="6790" spans="1:13" ht="15">
      <c r="A6790" s="13" t="s">
        <v>1611</v>
      </c>
      <c r="B6790" s="13">
        <v>1</v>
      </c>
      <c r="C6790" s="13"/>
      <c r="D6790" s="13"/>
      <c r="E6790" s="13"/>
      <c r="F6790" s="13">
        <v>1</v>
      </c>
      <c r="G6790" s="13"/>
      <c r="H6790" s="13"/>
      <c r="I6790" s="13"/>
      <c r="J6790" s="13"/>
      <c r="K6790" s="13"/>
      <c r="L6790" s="13"/>
      <c r="M6790" s="13"/>
    </row>
    <row r="6791" spans="1:13" ht="15">
      <c r="A6791" s="13"/>
      <c r="B6791" s="13" t="s">
        <v>5815</v>
      </c>
      <c r="C6791" s="13"/>
      <c r="D6791" s="13"/>
      <c r="E6791" s="13">
        <v>21.59</v>
      </c>
      <c r="F6791" s="13">
        <v>1</v>
      </c>
      <c r="G6791" s="13">
        <v>407.26299999999998</v>
      </c>
      <c r="H6791" s="13">
        <v>812.51199999999994</v>
      </c>
      <c r="I6791" s="13">
        <v>2</v>
      </c>
      <c r="J6791" s="13">
        <v>812.51199999999994</v>
      </c>
      <c r="K6791" s="13">
        <v>0</v>
      </c>
      <c r="L6791" s="13">
        <v>0</v>
      </c>
      <c r="M6791" s="13">
        <v>2.3E-2</v>
      </c>
    </row>
    <row r="6792" spans="1:13" ht="15">
      <c r="A6792" s="13" t="s">
        <v>8048</v>
      </c>
      <c r="B6792" s="13">
        <v>1</v>
      </c>
      <c r="C6792" s="13"/>
      <c r="D6792" s="13"/>
      <c r="E6792" s="13"/>
      <c r="F6792" s="13">
        <v>1</v>
      </c>
      <c r="G6792" s="13"/>
      <c r="H6792" s="13"/>
      <c r="I6792" s="13"/>
      <c r="J6792" s="13"/>
      <c r="K6792" s="13"/>
      <c r="L6792" s="13"/>
      <c r="M6792" s="13"/>
    </row>
    <row r="6793" spans="1:13" ht="15">
      <c r="A6793" s="13"/>
      <c r="B6793" s="13" t="s">
        <v>9231</v>
      </c>
      <c r="C6793" s="13"/>
      <c r="D6793" s="13"/>
      <c r="E6793" s="13">
        <v>35.25</v>
      </c>
      <c r="F6793" s="13">
        <v>1</v>
      </c>
      <c r="G6793" s="13">
        <v>477.22899999999998</v>
      </c>
      <c r="H6793" s="13">
        <v>952.44399999999996</v>
      </c>
      <c r="I6793" s="13">
        <v>2</v>
      </c>
      <c r="J6793" s="13">
        <v>952.44399999999996</v>
      </c>
      <c r="K6793" s="13">
        <v>0</v>
      </c>
      <c r="L6793" s="13">
        <v>0</v>
      </c>
      <c r="M6793" s="13">
        <v>8.8000000000000003E-4</v>
      </c>
    </row>
    <row r="6794" spans="1:13" ht="15">
      <c r="A6794" s="13" t="s">
        <v>6246</v>
      </c>
      <c r="B6794" s="13">
        <v>1</v>
      </c>
      <c r="C6794" s="13"/>
      <c r="D6794" s="13"/>
      <c r="E6794" s="13"/>
      <c r="F6794" s="13">
        <v>1</v>
      </c>
      <c r="G6794" s="13"/>
      <c r="H6794" s="13"/>
      <c r="I6794" s="13"/>
      <c r="J6794" s="13"/>
      <c r="K6794" s="13"/>
      <c r="L6794" s="13"/>
      <c r="M6794" s="13"/>
    </row>
    <row r="6795" spans="1:13" ht="15">
      <c r="A6795" s="13"/>
      <c r="B6795" s="13" t="s">
        <v>7425</v>
      </c>
      <c r="C6795" s="13"/>
      <c r="D6795" s="13"/>
      <c r="E6795" s="13">
        <v>29.67</v>
      </c>
      <c r="F6795" s="13">
        <v>1</v>
      </c>
      <c r="G6795" s="13">
        <v>470.81400000000002</v>
      </c>
      <c r="H6795" s="13">
        <v>939.61199999999997</v>
      </c>
      <c r="I6795" s="13">
        <v>2</v>
      </c>
      <c r="J6795" s="13">
        <v>939.61199999999997</v>
      </c>
      <c r="K6795" s="13">
        <v>1E-3</v>
      </c>
      <c r="L6795" s="13">
        <v>0</v>
      </c>
      <c r="M6795" s="13">
        <v>1.1000000000000001E-3</v>
      </c>
    </row>
    <row r="6796" spans="1:13" ht="15">
      <c r="A6796" s="13" t="s">
        <v>8052</v>
      </c>
      <c r="B6796" s="13">
        <v>1</v>
      </c>
      <c r="C6796" s="13"/>
      <c r="D6796" s="13"/>
      <c r="E6796" s="13"/>
      <c r="F6796" s="13">
        <v>1</v>
      </c>
      <c r="G6796" s="13"/>
      <c r="H6796" s="13"/>
      <c r="I6796" s="13"/>
      <c r="J6796" s="13"/>
      <c r="K6796" s="13"/>
      <c r="L6796" s="13"/>
      <c r="M6796" s="13"/>
    </row>
    <row r="6797" spans="1:13" ht="15">
      <c r="A6797" s="13"/>
      <c r="B6797" s="13" t="s">
        <v>10597</v>
      </c>
      <c r="C6797" s="13"/>
      <c r="D6797" s="13"/>
      <c r="E6797" s="13">
        <v>29.23</v>
      </c>
      <c r="F6797" s="13">
        <v>1</v>
      </c>
      <c r="G6797" s="13">
        <v>414.76799999999997</v>
      </c>
      <c r="H6797" s="13">
        <v>827.52200000000005</v>
      </c>
      <c r="I6797" s="13">
        <v>2</v>
      </c>
      <c r="J6797" s="13">
        <v>827.52300000000002</v>
      </c>
      <c r="K6797" s="13">
        <v>-1E-3</v>
      </c>
      <c r="L6797" s="13">
        <v>0</v>
      </c>
      <c r="M6797" s="13">
        <v>7.9000000000000008E-3</v>
      </c>
    </row>
    <row r="6798" spans="1:13" ht="15">
      <c r="A6798" s="13" t="s">
        <v>6248</v>
      </c>
      <c r="B6798" s="13">
        <v>1</v>
      </c>
      <c r="C6798" s="13"/>
      <c r="D6798" s="13"/>
      <c r="E6798" s="13"/>
      <c r="F6798" s="13">
        <v>1</v>
      </c>
      <c r="G6798" s="13"/>
      <c r="H6798" s="13"/>
      <c r="I6798" s="13"/>
      <c r="J6798" s="13"/>
      <c r="K6798" s="13"/>
      <c r="L6798" s="13"/>
      <c r="M6798" s="13"/>
    </row>
    <row r="6799" spans="1:13" ht="15">
      <c r="A6799" s="13"/>
      <c r="B6799" s="13" t="s">
        <v>7426</v>
      </c>
      <c r="C6799" s="13"/>
      <c r="D6799" s="13"/>
      <c r="E6799" s="13">
        <v>34.29</v>
      </c>
      <c r="F6799" s="13">
        <v>1</v>
      </c>
      <c r="G6799" s="13">
        <v>564.81600000000003</v>
      </c>
      <c r="H6799" s="13">
        <v>1127.6179999999999</v>
      </c>
      <c r="I6799" s="13">
        <v>2</v>
      </c>
      <c r="J6799" s="13">
        <v>1127.6189999999999</v>
      </c>
      <c r="K6799" s="13">
        <v>-1E-3</v>
      </c>
      <c r="L6799" s="13">
        <v>0</v>
      </c>
      <c r="M6799" s="13">
        <v>2.2000000000000001E-3</v>
      </c>
    </row>
    <row r="6800" spans="1:13" ht="15">
      <c r="A6800" s="13" t="s">
        <v>10018</v>
      </c>
      <c r="B6800" s="13">
        <v>1</v>
      </c>
      <c r="C6800" s="13"/>
      <c r="D6800" s="13"/>
      <c r="E6800" s="13"/>
      <c r="F6800" s="13">
        <v>1</v>
      </c>
      <c r="G6800" s="13"/>
      <c r="H6800" s="13"/>
      <c r="I6800" s="13"/>
      <c r="J6800" s="13"/>
      <c r="K6800" s="13"/>
      <c r="L6800" s="13"/>
      <c r="M6800" s="13"/>
    </row>
    <row r="6801" spans="1:13" ht="15" collapsed="1">
      <c r="A6801" s="13"/>
      <c r="B6801" s="13" t="s">
        <v>10598</v>
      </c>
      <c r="C6801" s="13"/>
      <c r="D6801" s="13"/>
      <c r="E6801" s="13">
        <v>23.61</v>
      </c>
      <c r="F6801" s="13">
        <v>1</v>
      </c>
      <c r="G6801" s="13">
        <v>657.30399999999997</v>
      </c>
      <c r="H6801" s="13">
        <v>1312.5940000000001</v>
      </c>
      <c r="I6801" s="13">
        <v>2</v>
      </c>
      <c r="J6801" s="13">
        <v>1312.5940000000001</v>
      </c>
      <c r="K6801" s="13">
        <v>0</v>
      </c>
      <c r="L6801" s="13">
        <v>0</v>
      </c>
      <c r="M6801" s="13">
        <v>1.2999999999999999E-2</v>
      </c>
    </row>
    <row r="6802" spans="1:13" ht="15">
      <c r="A6802" s="13" t="s">
        <v>9417</v>
      </c>
      <c r="B6802" s="13">
        <v>1</v>
      </c>
      <c r="C6802" s="13"/>
      <c r="D6802" s="13"/>
      <c r="E6802" s="13"/>
      <c r="F6802" s="13">
        <v>1</v>
      </c>
      <c r="G6802" s="13"/>
      <c r="H6802" s="13"/>
      <c r="I6802" s="13"/>
      <c r="J6802" s="13"/>
      <c r="K6802" s="13"/>
      <c r="L6802" s="13"/>
      <c r="M6802" s="13"/>
    </row>
    <row r="6803" spans="1:13" ht="15">
      <c r="A6803" s="13"/>
      <c r="B6803" s="13" t="s">
        <v>9878</v>
      </c>
      <c r="C6803" s="13"/>
      <c r="D6803" s="13"/>
      <c r="E6803" s="13">
        <v>21.61</v>
      </c>
      <c r="F6803" s="13">
        <v>1</v>
      </c>
      <c r="G6803" s="13">
        <v>765.93899999999996</v>
      </c>
      <c r="H6803" s="13">
        <v>1529.8630000000001</v>
      </c>
      <c r="I6803" s="13">
        <v>2</v>
      </c>
      <c r="J6803" s="13">
        <v>1529.8530000000001</v>
      </c>
      <c r="K6803" s="13">
        <v>0.01</v>
      </c>
      <c r="L6803" s="13">
        <v>0</v>
      </c>
      <c r="M6803" s="13">
        <v>9.4000000000000004E-3</v>
      </c>
    </row>
    <row r="6804" spans="1:13" ht="15">
      <c r="A6804" s="13" t="s">
        <v>6252</v>
      </c>
      <c r="B6804" s="13">
        <v>1</v>
      </c>
      <c r="C6804" s="13"/>
      <c r="D6804" s="13"/>
      <c r="E6804" s="13"/>
      <c r="F6804" s="13">
        <v>1</v>
      </c>
      <c r="G6804" s="13"/>
      <c r="H6804" s="13"/>
      <c r="I6804" s="13"/>
      <c r="J6804" s="13"/>
      <c r="K6804" s="13"/>
      <c r="L6804" s="13"/>
      <c r="M6804" s="13"/>
    </row>
    <row r="6805" spans="1:13" ht="15">
      <c r="A6805" s="13"/>
      <c r="B6805" s="13" t="s">
        <v>7429</v>
      </c>
      <c r="C6805" s="13"/>
      <c r="D6805" s="13"/>
      <c r="E6805" s="13">
        <v>34.94</v>
      </c>
      <c r="F6805" s="13">
        <v>1</v>
      </c>
      <c r="G6805" s="13">
        <v>479.28500000000003</v>
      </c>
      <c r="H6805" s="13">
        <v>956.55499999999995</v>
      </c>
      <c r="I6805" s="13">
        <v>2</v>
      </c>
      <c r="J6805" s="13">
        <v>956.55399999999997</v>
      </c>
      <c r="K6805" s="13">
        <v>1E-3</v>
      </c>
      <c r="L6805" s="13">
        <v>0</v>
      </c>
      <c r="M6805" s="13">
        <v>2.0999999999999999E-3</v>
      </c>
    </row>
    <row r="6806" spans="1:13" ht="15">
      <c r="A6806" s="13" t="s">
        <v>7899</v>
      </c>
      <c r="B6806" s="13">
        <v>1</v>
      </c>
      <c r="C6806" s="13"/>
      <c r="D6806" s="13"/>
      <c r="E6806" s="13"/>
      <c r="F6806" s="13">
        <v>1</v>
      </c>
      <c r="G6806" s="13"/>
      <c r="H6806" s="13"/>
      <c r="I6806" s="13"/>
      <c r="J6806" s="13"/>
      <c r="K6806" s="13"/>
      <c r="L6806" s="13"/>
      <c r="M6806" s="13"/>
    </row>
    <row r="6807" spans="1:13" ht="15">
      <c r="A6807" s="13"/>
      <c r="B6807" s="13" t="s">
        <v>8942</v>
      </c>
      <c r="C6807" s="13"/>
      <c r="D6807" s="13"/>
      <c r="E6807" s="13">
        <v>22.92</v>
      </c>
      <c r="F6807" s="13">
        <v>1</v>
      </c>
      <c r="G6807" s="13">
        <v>420.23399999999998</v>
      </c>
      <c r="H6807" s="13">
        <v>838.45399999999995</v>
      </c>
      <c r="I6807" s="13">
        <v>2</v>
      </c>
      <c r="J6807" s="13">
        <v>838.45500000000004</v>
      </c>
      <c r="K6807" s="13">
        <v>0</v>
      </c>
      <c r="L6807" s="13">
        <v>0</v>
      </c>
      <c r="M6807" s="13">
        <v>1.2E-2</v>
      </c>
    </row>
    <row r="6808" spans="1:13" ht="15">
      <c r="A6808" s="13" t="s">
        <v>9389</v>
      </c>
      <c r="B6808" s="13">
        <v>1</v>
      </c>
      <c r="C6808" s="13"/>
      <c r="D6808" s="13"/>
      <c r="E6808" s="13"/>
      <c r="F6808" s="13">
        <v>1</v>
      </c>
      <c r="G6808" s="13"/>
      <c r="H6808" s="13"/>
      <c r="I6808" s="13"/>
      <c r="J6808" s="13"/>
      <c r="K6808" s="13"/>
      <c r="L6808" s="13"/>
      <c r="M6808" s="13"/>
    </row>
    <row r="6809" spans="1:13" ht="15">
      <c r="A6809" s="13"/>
      <c r="B6809" s="13" t="s">
        <v>9789</v>
      </c>
      <c r="C6809" s="13"/>
      <c r="D6809" s="13"/>
      <c r="E6809" s="13">
        <v>26.85</v>
      </c>
      <c r="F6809" s="13">
        <v>1</v>
      </c>
      <c r="G6809" s="13">
        <v>580.30799999999999</v>
      </c>
      <c r="H6809" s="13">
        <v>1158.6010000000001</v>
      </c>
      <c r="I6809" s="13">
        <v>2</v>
      </c>
      <c r="J6809" s="13">
        <v>1158.5989999999999</v>
      </c>
      <c r="K6809" s="13">
        <v>2E-3</v>
      </c>
      <c r="L6809" s="13">
        <v>0</v>
      </c>
      <c r="M6809" s="13">
        <v>3.0000000000000001E-3</v>
      </c>
    </row>
    <row r="6810" spans="1:13" ht="15">
      <c r="A6810" s="13" t="s">
        <v>6103</v>
      </c>
      <c r="B6810" s="13">
        <v>1</v>
      </c>
      <c r="C6810" s="13"/>
      <c r="D6810" s="13"/>
      <c r="E6810" s="13"/>
      <c r="F6810" s="13">
        <v>1</v>
      </c>
      <c r="G6810" s="13"/>
      <c r="H6810" s="13"/>
      <c r="I6810" s="13"/>
      <c r="J6810" s="13"/>
      <c r="K6810" s="13"/>
      <c r="L6810" s="13"/>
      <c r="M6810" s="13"/>
    </row>
    <row r="6811" spans="1:13" ht="15">
      <c r="A6811" s="13"/>
      <c r="B6811" s="13" t="s">
        <v>7290</v>
      </c>
      <c r="C6811" s="13"/>
      <c r="D6811" s="13"/>
      <c r="E6811" s="13">
        <v>36.74</v>
      </c>
      <c r="F6811" s="13">
        <v>1</v>
      </c>
      <c r="G6811" s="13">
        <v>852.92399999999998</v>
      </c>
      <c r="H6811" s="13">
        <v>1703.8330000000001</v>
      </c>
      <c r="I6811" s="13">
        <v>2</v>
      </c>
      <c r="J6811" s="13">
        <v>1703.829</v>
      </c>
      <c r="K6811" s="13">
        <v>4.0000000000000001E-3</v>
      </c>
      <c r="L6811" s="13">
        <v>0</v>
      </c>
      <c r="M6811" s="13">
        <v>9.3999999999999997E-4</v>
      </c>
    </row>
    <row r="6812" spans="1:13" ht="15">
      <c r="A6812" s="13" t="s">
        <v>7570</v>
      </c>
      <c r="B6812" s="13">
        <v>1</v>
      </c>
      <c r="C6812" s="13"/>
      <c r="D6812" s="13"/>
      <c r="E6812" s="13"/>
      <c r="F6812" s="13">
        <v>1</v>
      </c>
      <c r="G6812" s="13"/>
      <c r="H6812" s="13"/>
      <c r="I6812" s="13"/>
      <c r="J6812" s="13"/>
      <c r="K6812" s="13"/>
      <c r="L6812" s="13"/>
      <c r="M6812" s="13"/>
    </row>
    <row r="6813" spans="1:13" ht="15">
      <c r="A6813" s="13"/>
      <c r="B6813" s="13" t="s">
        <v>7855</v>
      </c>
      <c r="C6813" s="13"/>
      <c r="D6813" s="13"/>
      <c r="E6813" s="13">
        <v>24.99</v>
      </c>
      <c r="F6813" s="13">
        <v>1</v>
      </c>
      <c r="G6813" s="13">
        <v>702.05</v>
      </c>
      <c r="H6813" s="13">
        <v>2103.1289999999999</v>
      </c>
      <c r="I6813" s="13">
        <v>3</v>
      </c>
      <c r="J6813" s="13">
        <v>2102.1260000000002</v>
      </c>
      <c r="K6813" s="13">
        <v>1.0029999999999999</v>
      </c>
      <c r="L6813" s="13">
        <v>0</v>
      </c>
      <c r="M6813" s="13">
        <v>4.4999999999999997E-3</v>
      </c>
    </row>
    <row r="6814" spans="1:13" ht="15">
      <c r="A6814" s="13" t="s">
        <v>10020</v>
      </c>
      <c r="B6814" s="13">
        <v>1</v>
      </c>
      <c r="C6814" s="13"/>
      <c r="D6814" s="13"/>
      <c r="E6814" s="13"/>
      <c r="F6814" s="13">
        <v>1</v>
      </c>
      <c r="G6814" s="13"/>
      <c r="H6814" s="13"/>
      <c r="I6814" s="13"/>
      <c r="J6814" s="13"/>
      <c r="K6814" s="13"/>
      <c r="L6814" s="13"/>
      <c r="M6814" s="13"/>
    </row>
    <row r="6815" spans="1:13" ht="15">
      <c r="A6815" s="13"/>
      <c r="B6815" s="13" t="s">
        <v>10599</v>
      </c>
      <c r="C6815" s="13"/>
      <c r="D6815" s="13"/>
      <c r="E6815" s="13">
        <v>24.38</v>
      </c>
      <c r="F6815" s="13">
        <v>1</v>
      </c>
      <c r="G6815" s="13">
        <v>593.65</v>
      </c>
      <c r="H6815" s="13">
        <v>1777.9280000000001</v>
      </c>
      <c r="I6815" s="13">
        <v>3</v>
      </c>
      <c r="J6815" s="13">
        <v>1776.9259999999999</v>
      </c>
      <c r="K6815" s="13">
        <v>1.002</v>
      </c>
      <c r="L6815" s="13">
        <v>0</v>
      </c>
      <c r="M6815" s="13">
        <v>5.1999999999999998E-3</v>
      </c>
    </row>
    <row r="6816" spans="1:13" ht="15">
      <c r="A6816" s="13" t="s">
        <v>6256</v>
      </c>
      <c r="B6816" s="13">
        <v>1</v>
      </c>
      <c r="C6816" s="13"/>
      <c r="D6816" s="13"/>
      <c r="E6816" s="13"/>
      <c r="F6816" s="13">
        <v>1</v>
      </c>
      <c r="G6816" s="13"/>
      <c r="H6816" s="13"/>
      <c r="I6816" s="13"/>
      <c r="J6816" s="13"/>
      <c r="K6816" s="13"/>
      <c r="L6816" s="13"/>
      <c r="M6816" s="13"/>
    </row>
    <row r="6817" spans="1:13" ht="15">
      <c r="A6817" s="13"/>
      <c r="B6817" s="13" t="s">
        <v>7432</v>
      </c>
      <c r="C6817" s="13"/>
      <c r="D6817" s="13"/>
      <c r="E6817" s="13">
        <v>31.79</v>
      </c>
      <c r="F6817" s="13">
        <v>1</v>
      </c>
      <c r="G6817" s="13">
        <v>614.39499999999998</v>
      </c>
      <c r="H6817" s="13">
        <v>1226.7760000000001</v>
      </c>
      <c r="I6817" s="13">
        <v>2</v>
      </c>
      <c r="J6817" s="13">
        <v>1226.7750000000001</v>
      </c>
      <c r="K6817" s="13">
        <v>1E-3</v>
      </c>
      <c r="L6817" s="13">
        <v>0</v>
      </c>
      <c r="M6817" s="13">
        <v>7.2999999999999996E-4</v>
      </c>
    </row>
    <row r="6818" spans="1:13" ht="15">
      <c r="A6818" s="13" t="s">
        <v>1615</v>
      </c>
      <c r="B6818" s="13">
        <v>1</v>
      </c>
      <c r="C6818" s="13"/>
      <c r="D6818" s="13"/>
      <c r="E6818" s="13"/>
      <c r="F6818" s="13">
        <v>2</v>
      </c>
      <c r="G6818" s="13"/>
      <c r="H6818" s="13"/>
      <c r="I6818" s="13"/>
      <c r="J6818" s="13"/>
      <c r="K6818" s="13"/>
      <c r="L6818" s="13"/>
      <c r="M6818" s="13"/>
    </row>
    <row r="6819" spans="1:13" ht="15">
      <c r="A6819" s="13"/>
      <c r="B6819" s="13" t="s">
        <v>5831</v>
      </c>
      <c r="C6819" s="13"/>
      <c r="D6819" s="13"/>
      <c r="E6819" s="13">
        <v>28.79</v>
      </c>
      <c r="F6819" s="13">
        <v>2</v>
      </c>
      <c r="G6819" s="13">
        <v>620.37400000000002</v>
      </c>
      <c r="H6819" s="13">
        <v>1858.1</v>
      </c>
      <c r="I6819" s="13">
        <v>3</v>
      </c>
      <c r="J6819" s="13">
        <v>1858.104</v>
      </c>
      <c r="K6819" s="13">
        <v>-4.0000000000000001E-3</v>
      </c>
      <c r="L6819" s="13">
        <v>0</v>
      </c>
      <c r="M6819" s="13">
        <v>1.6999999999999999E-3</v>
      </c>
    </row>
    <row r="6820" spans="1:13" ht="15">
      <c r="A6820" s="13" t="s">
        <v>6258</v>
      </c>
      <c r="B6820" s="13">
        <v>1</v>
      </c>
      <c r="C6820" s="13"/>
      <c r="D6820" s="13"/>
      <c r="E6820" s="13"/>
      <c r="F6820" s="13">
        <v>1</v>
      </c>
      <c r="G6820" s="13"/>
      <c r="H6820" s="13"/>
      <c r="I6820" s="13"/>
      <c r="J6820" s="13"/>
      <c r="K6820" s="13"/>
      <c r="L6820" s="13"/>
      <c r="M6820" s="13"/>
    </row>
    <row r="6821" spans="1:13" ht="15">
      <c r="A6821" s="13"/>
      <c r="B6821" s="13" t="s">
        <v>7433</v>
      </c>
      <c r="C6821" s="13"/>
      <c r="D6821" s="13"/>
      <c r="E6821" s="13">
        <v>34.340000000000003</v>
      </c>
      <c r="F6821" s="13">
        <v>1</v>
      </c>
      <c r="G6821" s="13">
        <v>467.27699999999999</v>
      </c>
      <c r="H6821" s="13">
        <v>1398.81</v>
      </c>
      <c r="I6821" s="13">
        <v>3</v>
      </c>
      <c r="J6821" s="13">
        <v>1398.808</v>
      </c>
      <c r="K6821" s="13">
        <v>2E-3</v>
      </c>
      <c r="L6821" s="13">
        <v>1</v>
      </c>
      <c r="M6821" s="13">
        <v>5.9999999999999995E-4</v>
      </c>
    </row>
    <row r="6822" spans="1:13" ht="15">
      <c r="A6822" s="13" t="s">
        <v>10022</v>
      </c>
      <c r="B6822" s="13">
        <v>1</v>
      </c>
      <c r="C6822" s="13"/>
      <c r="D6822" s="13"/>
      <c r="E6822" s="13"/>
      <c r="F6822" s="13">
        <v>1</v>
      </c>
      <c r="G6822" s="13"/>
      <c r="H6822" s="13"/>
      <c r="I6822" s="13"/>
      <c r="J6822" s="13"/>
      <c r="K6822" s="13"/>
      <c r="L6822" s="13"/>
      <c r="M6822" s="13"/>
    </row>
    <row r="6823" spans="1:13" ht="15">
      <c r="A6823" s="13"/>
      <c r="B6823" s="13" t="s">
        <v>10600</v>
      </c>
      <c r="C6823" s="13"/>
      <c r="D6823" s="13"/>
      <c r="E6823" s="13">
        <v>27.5</v>
      </c>
      <c r="F6823" s="13">
        <v>1</v>
      </c>
      <c r="G6823" s="13">
        <v>792.471</v>
      </c>
      <c r="H6823" s="13">
        <v>1582.9280000000001</v>
      </c>
      <c r="I6823" s="13">
        <v>2</v>
      </c>
      <c r="J6823" s="13">
        <v>1581.924</v>
      </c>
      <c r="K6823" s="13">
        <v>1.004</v>
      </c>
      <c r="L6823" s="13">
        <v>0</v>
      </c>
      <c r="M6823" s="13">
        <v>6.6E-3</v>
      </c>
    </row>
    <row r="6824" spans="1:13" ht="15">
      <c r="A6824" s="13" t="s">
        <v>1789</v>
      </c>
      <c r="B6824" s="13">
        <v>1</v>
      </c>
      <c r="C6824" s="13"/>
      <c r="D6824" s="13"/>
      <c r="E6824" s="13"/>
      <c r="F6824" s="13">
        <v>1</v>
      </c>
      <c r="G6824" s="13"/>
      <c r="H6824" s="13"/>
      <c r="I6824" s="13"/>
      <c r="J6824" s="13"/>
      <c r="K6824" s="13"/>
      <c r="L6824" s="13"/>
      <c r="M6824" s="13"/>
    </row>
    <row r="6825" spans="1:13" ht="15">
      <c r="A6825" s="13"/>
      <c r="B6825" s="13" t="s">
        <v>9795</v>
      </c>
      <c r="C6825" s="13"/>
      <c r="D6825" s="13"/>
      <c r="E6825" s="13">
        <v>36.15</v>
      </c>
      <c r="F6825" s="13">
        <v>1</v>
      </c>
      <c r="G6825" s="13">
        <v>539.79600000000005</v>
      </c>
      <c r="H6825" s="13">
        <v>1077.576</v>
      </c>
      <c r="I6825" s="13">
        <v>2</v>
      </c>
      <c r="J6825" s="13">
        <v>1077.5740000000001</v>
      </c>
      <c r="K6825" s="13">
        <v>2E-3</v>
      </c>
      <c r="L6825" s="13">
        <v>0</v>
      </c>
      <c r="M6825" s="13">
        <v>2E-3</v>
      </c>
    </row>
    <row r="6826" spans="1:13" ht="15">
      <c r="A6826" s="13" t="s">
        <v>8060</v>
      </c>
      <c r="B6826" s="13">
        <v>1</v>
      </c>
      <c r="C6826" s="13"/>
      <c r="D6826" s="13"/>
      <c r="E6826" s="13"/>
      <c r="F6826" s="13">
        <v>1</v>
      </c>
      <c r="G6826" s="13"/>
      <c r="H6826" s="13"/>
      <c r="I6826" s="13"/>
      <c r="J6826" s="13"/>
      <c r="K6826" s="13"/>
      <c r="L6826" s="13"/>
      <c r="M6826" s="13"/>
    </row>
    <row r="6827" spans="1:13" ht="15">
      <c r="A6827" s="13"/>
      <c r="B6827" s="13" t="s">
        <v>9242</v>
      </c>
      <c r="C6827" s="13"/>
      <c r="D6827" s="13"/>
      <c r="E6827" s="13">
        <v>23.13</v>
      </c>
      <c r="F6827" s="13">
        <v>1</v>
      </c>
      <c r="G6827" s="13">
        <v>552.82399999999996</v>
      </c>
      <c r="H6827" s="13">
        <v>1103.634</v>
      </c>
      <c r="I6827" s="13">
        <v>2</v>
      </c>
      <c r="J6827" s="13">
        <v>1103.634</v>
      </c>
      <c r="K6827" s="13">
        <v>0</v>
      </c>
      <c r="L6827" s="13">
        <v>0</v>
      </c>
      <c r="M6827" s="13">
        <v>1.7999999999999999E-2</v>
      </c>
    </row>
    <row r="6828" spans="1:13" ht="15">
      <c r="A6828" s="13" t="s">
        <v>8062</v>
      </c>
      <c r="B6828" s="13">
        <v>1</v>
      </c>
      <c r="C6828" s="13"/>
      <c r="D6828" s="13"/>
      <c r="E6828" s="13"/>
      <c r="F6828" s="13">
        <v>1</v>
      </c>
      <c r="G6828" s="13"/>
      <c r="H6828" s="13"/>
      <c r="I6828" s="13"/>
      <c r="J6828" s="13"/>
      <c r="K6828" s="13"/>
      <c r="L6828" s="13"/>
      <c r="M6828" s="13"/>
    </row>
    <row r="6829" spans="1:13" ht="15">
      <c r="A6829" s="13"/>
      <c r="B6829" s="13" t="s">
        <v>9243</v>
      </c>
      <c r="C6829" s="13"/>
      <c r="D6829" s="13"/>
      <c r="E6829" s="13">
        <v>69.39</v>
      </c>
      <c r="F6829" s="13">
        <v>1</v>
      </c>
      <c r="G6829" s="13">
        <v>586.33900000000006</v>
      </c>
      <c r="H6829" s="13">
        <v>1170.663</v>
      </c>
      <c r="I6829" s="13">
        <v>2</v>
      </c>
      <c r="J6829" s="13">
        <v>1170.6610000000001</v>
      </c>
      <c r="K6829" s="13">
        <v>2E-3</v>
      </c>
      <c r="L6829" s="13">
        <v>0</v>
      </c>
      <c r="M6829" s="13">
        <v>6.9999999999999997E-7</v>
      </c>
    </row>
    <row r="6830" spans="1:13" ht="15">
      <c r="A6830" s="13" t="s">
        <v>1361</v>
      </c>
      <c r="B6830" s="13">
        <v>1</v>
      </c>
      <c r="C6830" s="13"/>
      <c r="D6830" s="13"/>
      <c r="E6830" s="13"/>
      <c r="F6830" s="13">
        <v>1</v>
      </c>
      <c r="G6830" s="13"/>
      <c r="H6830" s="13"/>
      <c r="I6830" s="13"/>
      <c r="J6830" s="13"/>
      <c r="K6830" s="13"/>
      <c r="L6830" s="13"/>
      <c r="M6830" s="13"/>
    </row>
    <row r="6831" spans="1:13" ht="15">
      <c r="A6831" s="13"/>
      <c r="B6831" s="13" t="s">
        <v>5438</v>
      </c>
      <c r="C6831" s="13"/>
      <c r="D6831" s="13"/>
      <c r="E6831" s="13">
        <v>57.69</v>
      </c>
      <c r="F6831" s="13">
        <v>1</v>
      </c>
      <c r="G6831" s="13">
        <v>548.29899999999998</v>
      </c>
      <c r="H6831" s="13">
        <v>1641.874</v>
      </c>
      <c r="I6831" s="13">
        <v>3</v>
      </c>
      <c r="J6831" s="13">
        <v>1641.873</v>
      </c>
      <c r="K6831" s="13">
        <v>1E-3</v>
      </c>
      <c r="L6831" s="13">
        <v>0</v>
      </c>
      <c r="M6831" s="13">
        <v>5.0000000000000004E-6</v>
      </c>
    </row>
    <row r="6832" spans="1:13" ht="15">
      <c r="A6832" s="13" t="s">
        <v>10024</v>
      </c>
      <c r="B6832" s="13">
        <v>1</v>
      </c>
      <c r="C6832" s="13"/>
      <c r="D6832" s="13"/>
      <c r="E6832" s="13"/>
      <c r="F6832" s="13">
        <v>1</v>
      </c>
      <c r="G6832" s="13"/>
      <c r="H6832" s="13"/>
      <c r="I6832" s="13"/>
      <c r="J6832" s="13"/>
      <c r="K6832" s="13"/>
      <c r="L6832" s="13"/>
      <c r="M6832" s="13"/>
    </row>
    <row r="6833" spans="1:13" ht="15">
      <c r="A6833" s="13"/>
      <c r="B6833" s="13" t="s">
        <v>10601</v>
      </c>
      <c r="C6833" s="13"/>
      <c r="D6833" s="13"/>
      <c r="E6833" s="13">
        <v>37.869999999999997</v>
      </c>
      <c r="F6833" s="13">
        <v>1</v>
      </c>
      <c r="G6833" s="13">
        <v>734.39</v>
      </c>
      <c r="H6833" s="13">
        <v>2200.1480000000001</v>
      </c>
      <c r="I6833" s="13">
        <v>3</v>
      </c>
      <c r="J6833" s="13">
        <v>2199.15</v>
      </c>
      <c r="K6833" s="13">
        <v>0.998</v>
      </c>
      <c r="L6833" s="13">
        <v>0</v>
      </c>
      <c r="M6833" s="13">
        <v>2.7999999999999998E-4</v>
      </c>
    </row>
    <row r="6834" spans="1:13" ht="15">
      <c r="A6834" s="13" t="s">
        <v>8068</v>
      </c>
      <c r="B6834" s="13">
        <v>1</v>
      </c>
      <c r="C6834" s="13"/>
      <c r="D6834" s="13"/>
      <c r="E6834" s="13"/>
      <c r="F6834" s="13">
        <v>1</v>
      </c>
      <c r="G6834" s="13"/>
      <c r="H6834" s="13"/>
      <c r="I6834" s="13"/>
      <c r="J6834" s="13"/>
      <c r="K6834" s="13"/>
      <c r="L6834" s="13"/>
      <c r="M6834" s="13"/>
    </row>
    <row r="6835" spans="1:13" ht="15" collapsed="1">
      <c r="A6835" s="13"/>
      <c r="B6835" s="13" t="s">
        <v>9248</v>
      </c>
      <c r="C6835" s="13"/>
      <c r="D6835" s="13"/>
      <c r="E6835" s="13">
        <v>24.57</v>
      </c>
      <c r="F6835" s="13">
        <v>1</v>
      </c>
      <c r="G6835" s="13">
        <v>515.29300000000001</v>
      </c>
      <c r="H6835" s="13">
        <v>1028.5719999999999</v>
      </c>
      <c r="I6835" s="13">
        <v>2</v>
      </c>
      <c r="J6835" s="13">
        <v>1028.575</v>
      </c>
      <c r="K6835" s="13">
        <v>-4.0000000000000001E-3</v>
      </c>
      <c r="L6835" s="13">
        <v>0</v>
      </c>
      <c r="M6835" s="13">
        <v>2.5999999999999999E-2</v>
      </c>
    </row>
    <row r="6836" spans="1:13" ht="15">
      <c r="A6836" s="13" t="s">
        <v>6262</v>
      </c>
      <c r="B6836" s="13">
        <v>1</v>
      </c>
      <c r="C6836" s="13"/>
      <c r="D6836" s="13"/>
      <c r="E6836" s="13"/>
      <c r="F6836" s="13">
        <v>1</v>
      </c>
      <c r="G6836" s="13"/>
      <c r="H6836" s="13"/>
      <c r="I6836" s="13"/>
      <c r="J6836" s="13"/>
      <c r="K6836" s="13"/>
      <c r="L6836" s="13"/>
      <c r="M6836" s="13"/>
    </row>
    <row r="6837" spans="1:13" ht="15">
      <c r="A6837" s="13"/>
      <c r="B6837" s="13" t="s">
        <v>9249</v>
      </c>
      <c r="C6837" s="13"/>
      <c r="D6837" s="13"/>
      <c r="E6837" s="13">
        <v>36.479999999999997</v>
      </c>
      <c r="F6837" s="13">
        <v>1</v>
      </c>
      <c r="G6837" s="13">
        <v>614.65499999999997</v>
      </c>
      <c r="H6837" s="13">
        <v>1840.944</v>
      </c>
      <c r="I6837" s="13">
        <v>3</v>
      </c>
      <c r="J6837" s="13">
        <v>1840.943</v>
      </c>
      <c r="K6837" s="13">
        <v>1E-3</v>
      </c>
      <c r="L6837" s="13">
        <v>0</v>
      </c>
      <c r="M6837" s="13">
        <v>3.8000000000000002E-4</v>
      </c>
    </row>
    <row r="6838" spans="1:13" ht="15">
      <c r="A6838" s="13" t="s">
        <v>10026</v>
      </c>
      <c r="B6838" s="13">
        <v>1</v>
      </c>
      <c r="C6838" s="13"/>
      <c r="D6838" s="13"/>
      <c r="E6838" s="13"/>
      <c r="F6838" s="13">
        <v>1</v>
      </c>
      <c r="G6838" s="13"/>
      <c r="H6838" s="13"/>
      <c r="I6838" s="13"/>
      <c r="J6838" s="13"/>
      <c r="K6838" s="13"/>
      <c r="L6838" s="13"/>
      <c r="M6838" s="13"/>
    </row>
    <row r="6839" spans="1:13" ht="15">
      <c r="A6839" s="13"/>
      <c r="B6839" s="13" t="s">
        <v>10602</v>
      </c>
      <c r="C6839" s="13"/>
      <c r="D6839" s="13"/>
      <c r="E6839" s="13">
        <v>20.97</v>
      </c>
      <c r="F6839" s="13">
        <v>1</v>
      </c>
      <c r="G6839" s="13">
        <v>389.887</v>
      </c>
      <c r="H6839" s="13">
        <v>1166.6400000000001</v>
      </c>
      <c r="I6839" s="13">
        <v>3</v>
      </c>
      <c r="J6839" s="13">
        <v>1166.6410000000001</v>
      </c>
      <c r="K6839" s="13">
        <v>-1E-3</v>
      </c>
      <c r="L6839" s="13">
        <v>0</v>
      </c>
      <c r="M6839" s="13">
        <v>2.5999999999999999E-2</v>
      </c>
    </row>
    <row r="6840" spans="1:13" ht="15">
      <c r="A6840" s="13" t="s">
        <v>10028</v>
      </c>
      <c r="B6840" s="13">
        <v>1</v>
      </c>
      <c r="C6840" s="13"/>
      <c r="D6840" s="13"/>
      <c r="E6840" s="13"/>
      <c r="F6840" s="13">
        <v>1</v>
      </c>
      <c r="G6840" s="13"/>
      <c r="H6840" s="13"/>
      <c r="I6840" s="13"/>
      <c r="J6840" s="13"/>
      <c r="K6840" s="13"/>
      <c r="L6840" s="13"/>
      <c r="M6840" s="13"/>
    </row>
    <row r="6841" spans="1:13" ht="15" collapsed="1">
      <c r="A6841" s="13"/>
      <c r="B6841" s="13" t="s">
        <v>10603</v>
      </c>
      <c r="C6841" s="13"/>
      <c r="D6841" s="13"/>
      <c r="E6841" s="13">
        <v>24.33</v>
      </c>
      <c r="F6841" s="13">
        <v>1</v>
      </c>
      <c r="G6841" s="13">
        <v>589.83399999999995</v>
      </c>
      <c r="H6841" s="13">
        <v>1177.654</v>
      </c>
      <c r="I6841" s="13">
        <v>2</v>
      </c>
      <c r="J6841" s="13">
        <v>1176.6500000000001</v>
      </c>
      <c r="K6841" s="13">
        <v>1.004</v>
      </c>
      <c r="L6841" s="13">
        <v>0</v>
      </c>
      <c r="M6841" s="13">
        <v>5.1999999999999998E-3</v>
      </c>
    </row>
    <row r="6842" spans="1:13" ht="15">
      <c r="A6842" s="13" t="s">
        <v>9419</v>
      </c>
      <c r="B6842" s="13">
        <v>1</v>
      </c>
      <c r="C6842" s="13"/>
      <c r="D6842" s="13"/>
      <c r="E6842" s="13"/>
      <c r="F6842" s="13">
        <v>1</v>
      </c>
      <c r="G6842" s="13"/>
      <c r="H6842" s="13"/>
      <c r="I6842" s="13"/>
      <c r="J6842" s="13"/>
      <c r="K6842" s="13"/>
      <c r="L6842" s="13"/>
      <c r="M6842" s="13"/>
    </row>
    <row r="6843" spans="1:13" ht="15">
      <c r="A6843" s="13"/>
      <c r="B6843" s="13" t="s">
        <v>9879</v>
      </c>
      <c r="C6843" s="13"/>
      <c r="D6843" s="13"/>
      <c r="E6843" s="13">
        <v>31.12</v>
      </c>
      <c r="F6843" s="13">
        <v>1</v>
      </c>
      <c r="G6843" s="13">
        <v>573.29399999999998</v>
      </c>
      <c r="H6843" s="13">
        <v>1144.5730000000001</v>
      </c>
      <c r="I6843" s="13">
        <v>2</v>
      </c>
      <c r="J6843" s="13">
        <v>1144.5719999999999</v>
      </c>
      <c r="K6843" s="13">
        <v>1E-3</v>
      </c>
      <c r="L6843" s="13">
        <v>0</v>
      </c>
      <c r="M6843" s="13">
        <v>1.1999999999999999E-3</v>
      </c>
    </row>
    <row r="6844" spans="1:13" ht="15">
      <c r="A6844" s="13" t="s">
        <v>8072</v>
      </c>
      <c r="B6844" s="13">
        <v>1</v>
      </c>
      <c r="C6844" s="13"/>
      <c r="D6844" s="13"/>
      <c r="E6844" s="13"/>
      <c r="F6844" s="13">
        <v>1</v>
      </c>
      <c r="G6844" s="13"/>
      <c r="H6844" s="13"/>
      <c r="I6844" s="13"/>
      <c r="J6844" s="13"/>
      <c r="K6844" s="13"/>
      <c r="L6844" s="13"/>
      <c r="M6844" s="13"/>
    </row>
    <row r="6845" spans="1:13" ht="15">
      <c r="A6845" s="13"/>
      <c r="B6845" s="13" t="s">
        <v>9251</v>
      </c>
      <c r="C6845" s="13"/>
      <c r="D6845" s="13"/>
      <c r="E6845" s="13">
        <v>46.23</v>
      </c>
      <c r="F6845" s="13">
        <v>1</v>
      </c>
      <c r="G6845" s="13">
        <v>612.322</v>
      </c>
      <c r="H6845" s="13">
        <v>1222.6300000000001</v>
      </c>
      <c r="I6845" s="13">
        <v>2</v>
      </c>
      <c r="J6845" s="13">
        <v>1222.6310000000001</v>
      </c>
      <c r="K6845" s="13">
        <v>0</v>
      </c>
      <c r="L6845" s="13">
        <v>0</v>
      </c>
      <c r="M6845" s="13">
        <v>4.6E-5</v>
      </c>
    </row>
    <row r="6846" spans="1:13" ht="15">
      <c r="A6846" s="13" t="s">
        <v>7926</v>
      </c>
      <c r="B6846" s="13">
        <v>1</v>
      </c>
      <c r="C6846" s="13"/>
      <c r="D6846" s="13"/>
      <c r="E6846" s="13"/>
      <c r="F6846" s="13">
        <v>1</v>
      </c>
      <c r="G6846" s="13"/>
      <c r="H6846" s="13"/>
      <c r="I6846" s="13"/>
      <c r="J6846" s="13"/>
      <c r="K6846" s="13"/>
      <c r="L6846" s="13"/>
      <c r="M6846" s="13"/>
    </row>
    <row r="6847" spans="1:13" ht="15">
      <c r="A6847" s="13"/>
      <c r="B6847" s="13" t="s">
        <v>9081</v>
      </c>
      <c r="C6847" s="13"/>
      <c r="D6847" s="13"/>
      <c r="E6847" s="13">
        <v>36.93</v>
      </c>
      <c r="F6847" s="13">
        <v>1</v>
      </c>
      <c r="G6847" s="13">
        <v>510.28100000000001</v>
      </c>
      <c r="H6847" s="13">
        <v>1018.547</v>
      </c>
      <c r="I6847" s="13">
        <v>2</v>
      </c>
      <c r="J6847" s="13">
        <v>1018.545</v>
      </c>
      <c r="K6847" s="13">
        <v>2E-3</v>
      </c>
      <c r="L6847" s="13">
        <v>0</v>
      </c>
      <c r="M6847" s="13">
        <v>1.5E-3</v>
      </c>
    </row>
    <row r="6848" spans="1:13" ht="15">
      <c r="A6848" s="13" t="s">
        <v>9421</v>
      </c>
      <c r="B6848" s="13">
        <v>1</v>
      </c>
      <c r="C6848" s="13"/>
      <c r="D6848" s="13"/>
      <c r="E6848" s="13"/>
      <c r="F6848" s="13">
        <v>1</v>
      </c>
      <c r="G6848" s="13"/>
      <c r="H6848" s="13"/>
      <c r="I6848" s="13"/>
      <c r="J6848" s="13"/>
      <c r="K6848" s="13"/>
      <c r="L6848" s="13"/>
      <c r="M6848" s="13"/>
    </row>
    <row r="6849" spans="1:13" ht="15">
      <c r="A6849" s="13"/>
      <c r="B6849" s="13" t="s">
        <v>9880</v>
      </c>
      <c r="C6849" s="13"/>
      <c r="D6849" s="13"/>
      <c r="E6849" s="13">
        <v>32.700000000000003</v>
      </c>
      <c r="F6849" s="13">
        <v>1</v>
      </c>
      <c r="G6849" s="13">
        <v>436.26600000000002</v>
      </c>
      <c r="H6849" s="13">
        <v>870.51800000000003</v>
      </c>
      <c r="I6849" s="13">
        <v>2</v>
      </c>
      <c r="J6849" s="13">
        <v>870.51700000000005</v>
      </c>
      <c r="K6849" s="13">
        <v>0</v>
      </c>
      <c r="L6849" s="13">
        <v>0</v>
      </c>
      <c r="M6849" s="13">
        <v>2.5000000000000001E-3</v>
      </c>
    </row>
    <row r="6850" spans="1:13" ht="15">
      <c r="A6850" s="13" t="s">
        <v>1230</v>
      </c>
      <c r="B6850" s="13">
        <v>1</v>
      </c>
      <c r="C6850" s="13"/>
      <c r="D6850" s="13"/>
      <c r="E6850" s="13"/>
      <c r="F6850" s="13">
        <v>2</v>
      </c>
      <c r="G6850" s="13"/>
      <c r="H6850" s="13"/>
      <c r="I6850" s="13"/>
      <c r="J6850" s="13"/>
      <c r="K6850" s="13"/>
      <c r="L6850" s="13"/>
      <c r="M6850" s="13"/>
    </row>
    <row r="6851" spans="1:13" ht="15">
      <c r="A6851" s="13"/>
      <c r="B6851" s="13" t="s">
        <v>5448</v>
      </c>
      <c r="C6851" s="13"/>
      <c r="D6851" s="13"/>
      <c r="E6851" s="13">
        <v>65.650000000000006</v>
      </c>
      <c r="F6851" s="13">
        <v>2</v>
      </c>
      <c r="G6851" s="13">
        <v>627.875</v>
      </c>
      <c r="H6851" s="13">
        <v>1253.7349999999999</v>
      </c>
      <c r="I6851" s="13">
        <v>2</v>
      </c>
      <c r="J6851" s="13">
        <v>1253.7339999999999</v>
      </c>
      <c r="K6851" s="13">
        <v>0</v>
      </c>
      <c r="L6851" s="13">
        <v>0</v>
      </c>
      <c r="M6851" s="13">
        <v>1.3E-6</v>
      </c>
    </row>
    <row r="6852" spans="1:13" ht="15">
      <c r="A6852" s="13" t="s">
        <v>7576</v>
      </c>
      <c r="B6852" s="13">
        <v>1</v>
      </c>
      <c r="C6852" s="13"/>
      <c r="D6852" s="13"/>
      <c r="E6852" s="13"/>
      <c r="F6852" s="13">
        <v>1</v>
      </c>
      <c r="G6852" s="13"/>
      <c r="H6852" s="13"/>
      <c r="I6852" s="13"/>
      <c r="J6852" s="13"/>
      <c r="K6852" s="13"/>
      <c r="L6852" s="13"/>
      <c r="M6852" s="13"/>
    </row>
    <row r="6853" spans="1:13" ht="15">
      <c r="A6853" s="13"/>
      <c r="B6853" s="13" t="s">
        <v>7859</v>
      </c>
      <c r="C6853" s="13"/>
      <c r="D6853" s="13"/>
      <c r="E6853" s="13">
        <v>51.62</v>
      </c>
      <c r="F6853" s="13">
        <v>1</v>
      </c>
      <c r="G6853" s="13">
        <v>577.85599999999999</v>
      </c>
      <c r="H6853" s="13">
        <v>1153.6969999999999</v>
      </c>
      <c r="I6853" s="13">
        <v>2</v>
      </c>
      <c r="J6853" s="13">
        <v>1153.6959999999999</v>
      </c>
      <c r="K6853" s="13">
        <v>2E-3</v>
      </c>
      <c r="L6853" s="13">
        <v>0</v>
      </c>
      <c r="M6853" s="13">
        <v>2.9E-5</v>
      </c>
    </row>
    <row r="6854" spans="1:13" ht="15">
      <c r="A6854" s="13" t="s">
        <v>6264</v>
      </c>
      <c r="B6854" s="13">
        <v>1</v>
      </c>
      <c r="C6854" s="13"/>
      <c r="D6854" s="13"/>
      <c r="E6854" s="13"/>
      <c r="F6854" s="13">
        <v>1</v>
      </c>
      <c r="G6854" s="13"/>
      <c r="H6854" s="13"/>
      <c r="I6854" s="13"/>
      <c r="J6854" s="13"/>
      <c r="K6854" s="13"/>
      <c r="L6854" s="13"/>
      <c r="M6854" s="13"/>
    </row>
    <row r="6855" spans="1:13" ht="15">
      <c r="A6855" s="13"/>
      <c r="B6855" s="13" t="s">
        <v>7436</v>
      </c>
      <c r="C6855" s="13"/>
      <c r="D6855" s="13"/>
      <c r="E6855" s="13">
        <v>34.380000000000003</v>
      </c>
      <c r="F6855" s="13">
        <v>1</v>
      </c>
      <c r="G6855" s="13">
        <v>475.77100000000002</v>
      </c>
      <c r="H6855" s="13">
        <v>949.52800000000002</v>
      </c>
      <c r="I6855" s="13">
        <v>2</v>
      </c>
      <c r="J6855" s="13">
        <v>949.52700000000004</v>
      </c>
      <c r="K6855" s="13">
        <v>1E-3</v>
      </c>
      <c r="L6855" s="13">
        <v>0</v>
      </c>
      <c r="M6855" s="13">
        <v>7.6999999999999996E-4</v>
      </c>
    </row>
    <row r="6856" spans="1:13" ht="15">
      <c r="A6856" s="13" t="s">
        <v>6266</v>
      </c>
      <c r="B6856" s="13">
        <v>1</v>
      </c>
      <c r="C6856" s="13"/>
      <c r="D6856" s="13"/>
      <c r="E6856" s="13"/>
      <c r="F6856" s="13">
        <v>2</v>
      </c>
      <c r="G6856" s="13"/>
      <c r="H6856" s="13"/>
      <c r="I6856" s="13"/>
      <c r="J6856" s="13"/>
      <c r="K6856" s="13"/>
      <c r="L6856" s="13"/>
      <c r="M6856" s="13"/>
    </row>
    <row r="6857" spans="1:13" ht="15" collapsed="1">
      <c r="A6857" s="13"/>
      <c r="B6857" s="13" t="s">
        <v>7437</v>
      </c>
      <c r="C6857" s="13"/>
      <c r="D6857" s="13"/>
      <c r="E6857" s="13">
        <v>66.83</v>
      </c>
      <c r="F6857" s="13">
        <v>2</v>
      </c>
      <c r="G6857" s="13">
        <v>619.351</v>
      </c>
      <c r="H6857" s="13">
        <v>1236.6869999999999</v>
      </c>
      <c r="I6857" s="13">
        <v>2</v>
      </c>
      <c r="J6857" s="13">
        <v>1236.6869999999999</v>
      </c>
      <c r="K6857" s="13">
        <v>0</v>
      </c>
      <c r="L6857" s="13">
        <v>0</v>
      </c>
      <c r="M6857" s="13">
        <v>9.9999999999999995E-7</v>
      </c>
    </row>
    <row r="6858" spans="1:13" ht="15">
      <c r="A6858" s="13" t="s">
        <v>1371</v>
      </c>
      <c r="B6858" s="13">
        <v>1</v>
      </c>
      <c r="C6858" s="13"/>
      <c r="D6858" s="13"/>
      <c r="E6858" s="13"/>
      <c r="F6858" s="13">
        <v>1</v>
      </c>
      <c r="G6858" s="13"/>
      <c r="H6858" s="13"/>
      <c r="I6858" s="13"/>
      <c r="J6858" s="13"/>
      <c r="K6858" s="13"/>
      <c r="L6858" s="13"/>
      <c r="M6858" s="13"/>
    </row>
    <row r="6859" spans="1:13" ht="15">
      <c r="A6859" s="13"/>
      <c r="B6859" s="13" t="s">
        <v>5455</v>
      </c>
      <c r="C6859" s="13"/>
      <c r="D6859" s="13"/>
      <c r="E6859" s="13">
        <v>25.6</v>
      </c>
      <c r="F6859" s="13">
        <v>1</v>
      </c>
      <c r="G6859" s="13">
        <v>412.72</v>
      </c>
      <c r="H6859" s="13">
        <v>823.42600000000004</v>
      </c>
      <c r="I6859" s="13">
        <v>2</v>
      </c>
      <c r="J6859" s="13">
        <v>823.42600000000004</v>
      </c>
      <c r="K6859" s="13">
        <v>0</v>
      </c>
      <c r="L6859" s="13">
        <v>0</v>
      </c>
      <c r="M6859" s="13">
        <v>8.6E-3</v>
      </c>
    </row>
    <row r="6860" spans="1:13" ht="15">
      <c r="A6860" s="13" t="s">
        <v>10030</v>
      </c>
      <c r="B6860" s="13">
        <v>1</v>
      </c>
      <c r="C6860" s="13"/>
      <c r="D6860" s="13"/>
      <c r="E6860" s="13"/>
      <c r="F6860" s="13">
        <v>1</v>
      </c>
      <c r="G6860" s="13"/>
      <c r="H6860" s="13"/>
      <c r="I6860" s="13"/>
      <c r="J6860" s="13"/>
      <c r="K6860" s="13"/>
      <c r="L6860" s="13"/>
      <c r="M6860" s="13"/>
    </row>
    <row r="6861" spans="1:13" ht="15">
      <c r="A6861" s="13"/>
      <c r="B6861" s="13" t="s">
        <v>10604</v>
      </c>
      <c r="C6861" s="13"/>
      <c r="D6861" s="13"/>
      <c r="E6861" s="13">
        <v>51.82</v>
      </c>
      <c r="F6861" s="13">
        <v>1</v>
      </c>
      <c r="G6861" s="13">
        <v>492.81400000000002</v>
      </c>
      <c r="H6861" s="13">
        <v>983.61300000000006</v>
      </c>
      <c r="I6861" s="13">
        <v>2</v>
      </c>
      <c r="J6861" s="13">
        <v>983.61300000000006</v>
      </c>
      <c r="K6861" s="13">
        <v>1E-3</v>
      </c>
      <c r="L6861" s="13">
        <v>0</v>
      </c>
      <c r="M6861" s="13">
        <v>1.5E-5</v>
      </c>
    </row>
    <row r="6862" spans="1:13" ht="15">
      <c r="A6862" s="13" t="s">
        <v>6268</v>
      </c>
      <c r="B6862" s="13">
        <v>1</v>
      </c>
      <c r="C6862" s="13"/>
      <c r="D6862" s="13"/>
      <c r="E6862" s="13"/>
      <c r="F6862" s="13">
        <v>1</v>
      </c>
      <c r="G6862" s="13"/>
      <c r="H6862" s="13"/>
      <c r="I6862" s="13"/>
      <c r="J6862" s="13"/>
      <c r="K6862" s="13"/>
      <c r="L6862" s="13"/>
      <c r="M6862" s="13"/>
    </row>
    <row r="6863" spans="1:13" ht="15" collapsed="1">
      <c r="A6863" s="13"/>
      <c r="B6863" s="13" t="s">
        <v>7438</v>
      </c>
      <c r="C6863" s="13"/>
      <c r="D6863" s="13"/>
      <c r="E6863" s="13">
        <v>35.76</v>
      </c>
      <c r="F6863" s="13">
        <v>1</v>
      </c>
      <c r="G6863" s="13">
        <v>667.35599999999999</v>
      </c>
      <c r="H6863" s="13">
        <v>1332.6980000000001</v>
      </c>
      <c r="I6863" s="13">
        <v>2</v>
      </c>
      <c r="J6863" s="13">
        <v>1332.6959999999999</v>
      </c>
      <c r="K6863" s="13">
        <v>2E-3</v>
      </c>
      <c r="L6863" s="13">
        <v>0</v>
      </c>
      <c r="M6863" s="13">
        <v>4.4000000000000002E-4</v>
      </c>
    </row>
    <row r="6864" spans="1:13" ht="15">
      <c r="A6864" s="13" t="s">
        <v>1377</v>
      </c>
      <c r="B6864" s="13">
        <v>1</v>
      </c>
      <c r="C6864" s="13"/>
      <c r="D6864" s="13"/>
      <c r="E6864" s="13"/>
      <c r="F6864" s="13">
        <v>2</v>
      </c>
      <c r="G6864" s="13"/>
      <c r="H6864" s="13"/>
      <c r="I6864" s="13"/>
      <c r="J6864" s="13"/>
      <c r="K6864" s="13"/>
      <c r="L6864" s="13"/>
      <c r="M6864" s="13"/>
    </row>
    <row r="6865" spans="1:13" ht="15">
      <c r="A6865" s="13"/>
      <c r="B6865" s="13" t="s">
        <v>5462</v>
      </c>
      <c r="C6865" s="13"/>
      <c r="D6865" s="13"/>
      <c r="E6865" s="13">
        <v>43.23</v>
      </c>
      <c r="F6865" s="13">
        <v>2</v>
      </c>
      <c r="G6865" s="13">
        <v>531.82000000000005</v>
      </c>
      <c r="H6865" s="13">
        <v>1061.625</v>
      </c>
      <c r="I6865" s="13">
        <v>2</v>
      </c>
      <c r="J6865" s="13">
        <v>1061.623</v>
      </c>
      <c r="K6865" s="13">
        <v>1E-3</v>
      </c>
      <c r="L6865" s="13">
        <v>0</v>
      </c>
      <c r="M6865" s="13">
        <v>1.8000000000000001E-4</v>
      </c>
    </row>
    <row r="6866" spans="1:13" ht="15">
      <c r="A6866" s="13" t="s">
        <v>6270</v>
      </c>
      <c r="B6866" s="13">
        <v>1</v>
      </c>
      <c r="C6866" s="13"/>
      <c r="D6866" s="13"/>
      <c r="E6866" s="13"/>
      <c r="F6866" s="13">
        <v>2</v>
      </c>
      <c r="G6866" s="13"/>
      <c r="H6866" s="13"/>
      <c r="I6866" s="13"/>
      <c r="J6866" s="13"/>
      <c r="K6866" s="13"/>
      <c r="L6866" s="13"/>
      <c r="M6866" s="13"/>
    </row>
    <row r="6867" spans="1:13" ht="15">
      <c r="A6867" s="13"/>
      <c r="B6867" s="13" t="s">
        <v>7439</v>
      </c>
      <c r="C6867" s="13"/>
      <c r="D6867" s="13"/>
      <c r="E6867" s="13">
        <v>41.96</v>
      </c>
      <c r="F6867" s="13">
        <v>2</v>
      </c>
      <c r="G6867" s="13">
        <v>587.32500000000005</v>
      </c>
      <c r="H6867" s="13">
        <v>1172.635</v>
      </c>
      <c r="I6867" s="13">
        <v>2</v>
      </c>
      <c r="J6867" s="13">
        <v>1172.6379999999999</v>
      </c>
      <c r="K6867" s="13">
        <v>-2E-3</v>
      </c>
      <c r="L6867" s="13">
        <v>0</v>
      </c>
      <c r="M6867" s="13">
        <v>1.2E-4</v>
      </c>
    </row>
    <row r="6868" spans="1:13" ht="15">
      <c r="A6868" s="13" t="s">
        <v>1379</v>
      </c>
      <c r="B6868" s="13">
        <v>1</v>
      </c>
      <c r="C6868" s="13"/>
      <c r="D6868" s="13"/>
      <c r="E6868" s="13"/>
      <c r="F6868" s="13">
        <v>1</v>
      </c>
      <c r="G6868" s="13"/>
      <c r="H6868" s="13"/>
      <c r="I6868" s="13"/>
      <c r="J6868" s="13"/>
      <c r="K6868" s="13"/>
      <c r="L6868" s="13"/>
      <c r="M6868" s="13"/>
    </row>
    <row r="6869" spans="1:13" ht="15">
      <c r="A6869" s="13"/>
      <c r="B6869" s="13" t="s">
        <v>10605</v>
      </c>
      <c r="C6869" s="13"/>
      <c r="D6869" s="13"/>
      <c r="E6869" s="13">
        <v>59.66</v>
      </c>
      <c r="F6869" s="13">
        <v>1</v>
      </c>
      <c r="G6869" s="13">
        <v>459.26900000000001</v>
      </c>
      <c r="H6869" s="13">
        <v>916.52300000000002</v>
      </c>
      <c r="I6869" s="13">
        <v>2</v>
      </c>
      <c r="J6869" s="13">
        <v>916.52300000000002</v>
      </c>
      <c r="K6869" s="13">
        <v>0</v>
      </c>
      <c r="L6869" s="13">
        <v>0</v>
      </c>
      <c r="M6869" s="13">
        <v>8.8000000000000004E-6</v>
      </c>
    </row>
    <row r="6870" spans="1:13" ht="15">
      <c r="A6870" s="13" t="s">
        <v>1817</v>
      </c>
      <c r="B6870" s="13">
        <v>1</v>
      </c>
      <c r="C6870" s="13"/>
      <c r="D6870" s="13"/>
      <c r="E6870" s="13"/>
      <c r="F6870" s="13">
        <v>1</v>
      </c>
      <c r="G6870" s="13"/>
      <c r="H6870" s="13"/>
      <c r="I6870" s="13"/>
      <c r="J6870" s="13"/>
      <c r="K6870" s="13"/>
      <c r="L6870" s="13"/>
      <c r="M6870" s="13"/>
    </row>
    <row r="6871" spans="1:13" ht="15" collapsed="1">
      <c r="A6871" s="13"/>
      <c r="B6871" s="13" t="s">
        <v>10606</v>
      </c>
      <c r="C6871" s="13"/>
      <c r="D6871" s="13"/>
      <c r="E6871" s="13">
        <v>25.38</v>
      </c>
      <c r="F6871" s="13">
        <v>1</v>
      </c>
      <c r="G6871" s="13">
        <v>424.70699999999999</v>
      </c>
      <c r="H6871" s="13">
        <v>847.4</v>
      </c>
      <c r="I6871" s="13">
        <v>2</v>
      </c>
      <c r="J6871" s="13">
        <v>847.40099999999995</v>
      </c>
      <c r="K6871" s="13">
        <v>-1E-3</v>
      </c>
      <c r="L6871" s="13">
        <v>0</v>
      </c>
      <c r="M6871" s="13">
        <v>9.9000000000000008E-3</v>
      </c>
    </row>
    <row r="6872" spans="1:13" ht="15">
      <c r="A6872" s="13" t="s">
        <v>1619</v>
      </c>
      <c r="B6872" s="13">
        <v>1</v>
      </c>
      <c r="C6872" s="13"/>
      <c r="D6872" s="13"/>
      <c r="E6872" s="13"/>
      <c r="F6872" s="13">
        <v>2</v>
      </c>
      <c r="G6872" s="13"/>
      <c r="H6872" s="13"/>
      <c r="I6872" s="13"/>
      <c r="J6872" s="13"/>
      <c r="K6872" s="13"/>
      <c r="L6872" s="13"/>
      <c r="M6872" s="13"/>
    </row>
    <row r="6873" spans="1:13" ht="15">
      <c r="A6873" s="13"/>
      <c r="B6873" s="13" t="s">
        <v>5848</v>
      </c>
      <c r="C6873" s="13"/>
      <c r="D6873" s="13"/>
      <c r="E6873" s="13">
        <v>80.209999999999994</v>
      </c>
      <c r="F6873" s="13">
        <v>2</v>
      </c>
      <c r="G6873" s="13">
        <v>628.87699999999995</v>
      </c>
      <c r="H6873" s="13">
        <v>1255.739</v>
      </c>
      <c r="I6873" s="13">
        <v>2</v>
      </c>
      <c r="J6873" s="13">
        <v>1255.739</v>
      </c>
      <c r="K6873" s="13">
        <v>1E-3</v>
      </c>
      <c r="L6873" s="13">
        <v>0</v>
      </c>
      <c r="M6873" s="13">
        <v>5.1E-8</v>
      </c>
    </row>
    <row r="6874" spans="1:13" ht="15">
      <c r="A6874" s="13" t="s">
        <v>10032</v>
      </c>
      <c r="B6874" s="13">
        <v>1</v>
      </c>
      <c r="C6874" s="13"/>
      <c r="D6874" s="13"/>
      <c r="E6874" s="13"/>
      <c r="F6874" s="13">
        <v>1</v>
      </c>
      <c r="G6874" s="13"/>
      <c r="H6874" s="13"/>
      <c r="I6874" s="13"/>
      <c r="J6874" s="13"/>
      <c r="K6874" s="13"/>
      <c r="L6874" s="13"/>
      <c r="M6874" s="13"/>
    </row>
    <row r="6875" spans="1:13" ht="15" collapsed="1">
      <c r="A6875" s="13"/>
      <c r="B6875" s="13" t="s">
        <v>10607</v>
      </c>
      <c r="C6875" s="13"/>
      <c r="D6875" s="13"/>
      <c r="E6875" s="13">
        <v>42.86</v>
      </c>
      <c r="F6875" s="13">
        <v>1</v>
      </c>
      <c r="G6875" s="13">
        <v>577.99400000000003</v>
      </c>
      <c r="H6875" s="13">
        <v>1730.9590000000001</v>
      </c>
      <c r="I6875" s="13">
        <v>3</v>
      </c>
      <c r="J6875" s="13">
        <v>1729.952</v>
      </c>
      <c r="K6875" s="13">
        <v>1.0069999999999999</v>
      </c>
      <c r="L6875" s="13">
        <v>0</v>
      </c>
      <c r="M6875" s="13">
        <v>9.6000000000000002E-5</v>
      </c>
    </row>
    <row r="6876" spans="1:13" ht="15">
      <c r="A6876" s="13" t="s">
        <v>8074</v>
      </c>
      <c r="B6876" s="13">
        <v>1</v>
      </c>
      <c r="C6876" s="13"/>
      <c r="D6876" s="13"/>
      <c r="E6876" s="13"/>
      <c r="F6876" s="13">
        <v>1</v>
      </c>
      <c r="G6876" s="13"/>
      <c r="H6876" s="13"/>
      <c r="I6876" s="13"/>
      <c r="J6876" s="13"/>
      <c r="K6876" s="13"/>
      <c r="L6876" s="13"/>
      <c r="M6876" s="13"/>
    </row>
    <row r="6877" spans="1:13" ht="15">
      <c r="A6877" s="13"/>
      <c r="B6877" s="13" t="s">
        <v>9252</v>
      </c>
      <c r="C6877" s="13"/>
      <c r="D6877" s="13"/>
      <c r="E6877" s="13">
        <v>40.380000000000003</v>
      </c>
      <c r="F6877" s="13">
        <v>1</v>
      </c>
      <c r="G6877" s="13">
        <v>424.73399999999998</v>
      </c>
      <c r="H6877" s="13">
        <v>847.45399999999995</v>
      </c>
      <c r="I6877" s="13">
        <v>2</v>
      </c>
      <c r="J6877" s="13">
        <v>847.45500000000004</v>
      </c>
      <c r="K6877" s="13">
        <v>-1E-3</v>
      </c>
      <c r="L6877" s="13">
        <v>0</v>
      </c>
      <c r="M6877" s="13">
        <v>1.6000000000000001E-4</v>
      </c>
    </row>
    <row r="6878" spans="1:13" ht="15">
      <c r="A6878" s="13" t="s">
        <v>9425</v>
      </c>
      <c r="B6878" s="13">
        <v>1</v>
      </c>
      <c r="C6878" s="13"/>
      <c r="D6878" s="13"/>
      <c r="E6878" s="13"/>
      <c r="F6878" s="13">
        <v>1</v>
      </c>
      <c r="G6878" s="13"/>
      <c r="H6878" s="13"/>
      <c r="I6878" s="13"/>
      <c r="J6878" s="13"/>
      <c r="K6878" s="13"/>
      <c r="L6878" s="13"/>
      <c r="M6878" s="13"/>
    </row>
    <row r="6879" spans="1:13" ht="15">
      <c r="A6879" s="13"/>
      <c r="B6879" s="13" t="s">
        <v>9883</v>
      </c>
      <c r="C6879" s="13"/>
      <c r="D6879" s="13"/>
      <c r="E6879" s="13">
        <v>34.979999999999997</v>
      </c>
      <c r="F6879" s="13">
        <v>1</v>
      </c>
      <c r="G6879" s="13">
        <v>625.83000000000004</v>
      </c>
      <c r="H6879" s="13">
        <v>1249.646</v>
      </c>
      <c r="I6879" s="13">
        <v>2</v>
      </c>
      <c r="J6879" s="13">
        <v>1249.646</v>
      </c>
      <c r="K6879" s="13">
        <v>1E-3</v>
      </c>
      <c r="L6879" s="13">
        <v>0</v>
      </c>
      <c r="M6879" s="13">
        <v>6.6E-4</v>
      </c>
    </row>
    <row r="6880" spans="1:13" ht="15">
      <c r="A6880" s="13" t="s">
        <v>6138</v>
      </c>
      <c r="B6880" s="13">
        <v>1</v>
      </c>
      <c r="C6880" s="13"/>
      <c r="D6880" s="13"/>
      <c r="E6880" s="13"/>
      <c r="F6880" s="13">
        <v>1</v>
      </c>
      <c r="G6880" s="13"/>
      <c r="H6880" s="13"/>
      <c r="I6880" s="13"/>
      <c r="J6880" s="13"/>
      <c r="K6880" s="13"/>
      <c r="L6880" s="13"/>
      <c r="M6880" s="13"/>
    </row>
    <row r="6881" spans="1:13" ht="15">
      <c r="A6881" s="13"/>
      <c r="B6881" s="13" t="s">
        <v>7302</v>
      </c>
      <c r="C6881" s="13"/>
      <c r="D6881" s="13"/>
      <c r="E6881" s="13">
        <v>26.74</v>
      </c>
      <c r="F6881" s="13">
        <v>1</v>
      </c>
      <c r="G6881" s="13">
        <v>695.346</v>
      </c>
      <c r="H6881" s="13">
        <v>1388.6780000000001</v>
      </c>
      <c r="I6881" s="13">
        <v>2</v>
      </c>
      <c r="J6881" s="13">
        <v>1388.6790000000001</v>
      </c>
      <c r="K6881" s="13">
        <v>-1E-3</v>
      </c>
      <c r="L6881" s="13">
        <v>0</v>
      </c>
      <c r="M6881" s="13">
        <v>9.5999999999999992E-3</v>
      </c>
    </row>
    <row r="6882" spans="1:13" ht="15">
      <c r="A6882" s="13" t="s">
        <v>6272</v>
      </c>
      <c r="B6882" s="13">
        <v>1</v>
      </c>
      <c r="C6882" s="13"/>
      <c r="D6882" s="13"/>
      <c r="E6882" s="13"/>
      <c r="F6882" s="13">
        <v>1</v>
      </c>
      <c r="G6882" s="13"/>
      <c r="H6882" s="13"/>
      <c r="I6882" s="13"/>
      <c r="J6882" s="13"/>
      <c r="K6882" s="13"/>
      <c r="L6882" s="13"/>
      <c r="M6882" s="13"/>
    </row>
    <row r="6883" spans="1:13" ht="15">
      <c r="A6883" s="13"/>
      <c r="B6883" s="13" t="s">
        <v>10608</v>
      </c>
      <c r="C6883" s="13"/>
      <c r="D6883" s="13"/>
      <c r="E6883" s="13">
        <v>27.17</v>
      </c>
      <c r="F6883" s="13">
        <v>1</v>
      </c>
      <c r="G6883" s="13">
        <v>595.32899999999995</v>
      </c>
      <c r="H6883" s="13">
        <v>1188.643</v>
      </c>
      <c r="I6883" s="13">
        <v>2</v>
      </c>
      <c r="J6883" s="13">
        <v>1188.6420000000001</v>
      </c>
      <c r="K6883" s="13">
        <v>0</v>
      </c>
      <c r="L6883" s="13">
        <v>0</v>
      </c>
      <c r="M6883" s="13">
        <v>0.01</v>
      </c>
    </row>
    <row r="6884" spans="1:13" ht="15">
      <c r="A6884" s="13" t="s">
        <v>7578</v>
      </c>
      <c r="B6884" s="13">
        <v>1</v>
      </c>
      <c r="C6884" s="13"/>
      <c r="D6884" s="13"/>
      <c r="E6884" s="13"/>
      <c r="F6884" s="13">
        <v>1</v>
      </c>
      <c r="G6884" s="13"/>
      <c r="H6884" s="13"/>
      <c r="I6884" s="13"/>
      <c r="J6884" s="13"/>
      <c r="K6884" s="13"/>
      <c r="L6884" s="13"/>
      <c r="M6884" s="13"/>
    </row>
    <row r="6885" spans="1:13" ht="15">
      <c r="A6885" s="13"/>
      <c r="B6885" s="13" t="s">
        <v>7861</v>
      </c>
      <c r="C6885" s="13"/>
      <c r="D6885" s="13"/>
      <c r="E6885" s="13">
        <v>39.65</v>
      </c>
      <c r="F6885" s="13">
        <v>1</v>
      </c>
      <c r="G6885" s="13">
        <v>491.78899999999999</v>
      </c>
      <c r="H6885" s="13">
        <v>981.56399999999996</v>
      </c>
      <c r="I6885" s="13">
        <v>2</v>
      </c>
      <c r="J6885" s="13">
        <v>981.56500000000005</v>
      </c>
      <c r="K6885" s="13">
        <v>-1E-3</v>
      </c>
      <c r="L6885" s="13">
        <v>0</v>
      </c>
      <c r="M6885" s="13">
        <v>5.1000000000000004E-4</v>
      </c>
    </row>
    <row r="6886" spans="1:13" ht="15">
      <c r="A6886" s="13" t="s">
        <v>9427</v>
      </c>
      <c r="B6886" s="13">
        <v>1</v>
      </c>
      <c r="C6886" s="13"/>
      <c r="D6886" s="13"/>
      <c r="E6886" s="13"/>
      <c r="F6886" s="13">
        <v>1</v>
      </c>
      <c r="G6886" s="13"/>
      <c r="H6886" s="13"/>
      <c r="I6886" s="13"/>
      <c r="J6886" s="13"/>
      <c r="K6886" s="13"/>
      <c r="L6886" s="13"/>
      <c r="M6886" s="13"/>
    </row>
    <row r="6887" spans="1:13" ht="15" collapsed="1">
      <c r="A6887" s="13"/>
      <c r="B6887" s="13" t="s">
        <v>9884</v>
      </c>
      <c r="C6887" s="13"/>
      <c r="D6887" s="13"/>
      <c r="E6887" s="13">
        <v>45.43</v>
      </c>
      <c r="F6887" s="13">
        <v>1</v>
      </c>
      <c r="G6887" s="13">
        <v>574.33900000000006</v>
      </c>
      <c r="H6887" s="13">
        <v>1146.663</v>
      </c>
      <c r="I6887" s="13">
        <v>2</v>
      </c>
      <c r="J6887" s="13">
        <v>1146.665</v>
      </c>
      <c r="K6887" s="13">
        <v>-2E-3</v>
      </c>
      <c r="L6887" s="13">
        <v>0</v>
      </c>
      <c r="M6887" s="13">
        <v>1.2E-4</v>
      </c>
    </row>
    <row r="6888" spans="1:13" ht="15">
      <c r="A6888" s="13" t="s">
        <v>6274</v>
      </c>
      <c r="B6888" s="13">
        <v>1</v>
      </c>
      <c r="C6888" s="13"/>
      <c r="D6888" s="13"/>
      <c r="E6888" s="13"/>
      <c r="F6888" s="13">
        <v>1</v>
      </c>
      <c r="G6888" s="13"/>
      <c r="H6888" s="13"/>
      <c r="I6888" s="13"/>
      <c r="J6888" s="13"/>
      <c r="K6888" s="13"/>
      <c r="L6888" s="13"/>
      <c r="M6888" s="13"/>
    </row>
    <row r="6889" spans="1:13" ht="15">
      <c r="A6889" s="13"/>
      <c r="B6889" s="13" t="s">
        <v>7441</v>
      </c>
      <c r="C6889" s="13"/>
      <c r="D6889" s="13"/>
      <c r="E6889" s="13">
        <v>35.42</v>
      </c>
      <c r="F6889" s="13">
        <v>1</v>
      </c>
      <c r="G6889" s="13">
        <v>739.90899999999999</v>
      </c>
      <c r="H6889" s="13">
        <v>1477.8030000000001</v>
      </c>
      <c r="I6889" s="13">
        <v>2</v>
      </c>
      <c r="J6889" s="13">
        <v>1476.8040000000001</v>
      </c>
      <c r="K6889" s="13">
        <v>0.999</v>
      </c>
      <c r="L6889" s="13">
        <v>0</v>
      </c>
      <c r="M6889" s="13">
        <v>4.8000000000000001E-4</v>
      </c>
    </row>
    <row r="6890" spans="1:13" ht="15">
      <c r="A6890" s="13" t="s">
        <v>7928</v>
      </c>
      <c r="B6890" s="13">
        <v>1</v>
      </c>
      <c r="C6890" s="13"/>
      <c r="D6890" s="13"/>
      <c r="E6890" s="13"/>
      <c r="F6890" s="13">
        <v>1</v>
      </c>
      <c r="G6890" s="13"/>
      <c r="H6890" s="13"/>
      <c r="I6890" s="13"/>
      <c r="J6890" s="13"/>
      <c r="K6890" s="13"/>
      <c r="L6890" s="13"/>
      <c r="M6890" s="13"/>
    </row>
    <row r="6891" spans="1:13" ht="15">
      <c r="A6891" s="13"/>
      <c r="B6891" s="13" t="s">
        <v>10609</v>
      </c>
      <c r="C6891" s="13"/>
      <c r="D6891" s="13"/>
      <c r="E6891" s="13">
        <v>30.57</v>
      </c>
      <c r="F6891" s="13">
        <v>1</v>
      </c>
      <c r="G6891" s="13">
        <v>531.80799999999999</v>
      </c>
      <c r="H6891" s="13">
        <v>1061.6020000000001</v>
      </c>
      <c r="I6891" s="13">
        <v>2</v>
      </c>
      <c r="J6891" s="13">
        <v>1061.6020000000001</v>
      </c>
      <c r="K6891" s="13">
        <v>0</v>
      </c>
      <c r="L6891" s="13">
        <v>0</v>
      </c>
      <c r="M6891" s="13">
        <v>1.4E-3</v>
      </c>
    </row>
    <row r="6892" spans="1:13" ht="15">
      <c r="A6892" s="13" t="s">
        <v>9391</v>
      </c>
      <c r="B6892" s="13">
        <v>1</v>
      </c>
      <c r="C6892" s="13"/>
      <c r="D6892" s="13"/>
      <c r="E6892" s="13"/>
      <c r="F6892" s="13">
        <v>1</v>
      </c>
      <c r="G6892" s="13"/>
      <c r="H6892" s="13"/>
      <c r="I6892" s="13"/>
      <c r="J6892" s="13"/>
      <c r="K6892" s="13"/>
      <c r="L6892" s="13"/>
      <c r="M6892" s="13"/>
    </row>
    <row r="6893" spans="1:13" ht="15">
      <c r="A6893" s="13"/>
      <c r="B6893" s="13" t="s">
        <v>9797</v>
      </c>
      <c r="C6893" s="13"/>
      <c r="D6893" s="13"/>
      <c r="E6893" s="13">
        <v>33.75</v>
      </c>
      <c r="F6893" s="13">
        <v>1</v>
      </c>
      <c r="G6893" s="13">
        <v>643.37800000000004</v>
      </c>
      <c r="H6893" s="13">
        <v>1284.742</v>
      </c>
      <c r="I6893" s="13">
        <v>2</v>
      </c>
      <c r="J6893" s="13">
        <v>1284.7439999999999</v>
      </c>
      <c r="K6893" s="13">
        <v>-3.0000000000000001E-3</v>
      </c>
      <c r="L6893" s="13">
        <v>0</v>
      </c>
      <c r="M6893" s="13">
        <v>6.8000000000000005E-4</v>
      </c>
    </row>
    <row r="6894" spans="1:13" ht="15">
      <c r="A6894" s="13" t="s">
        <v>10034</v>
      </c>
      <c r="B6894" s="13">
        <v>1</v>
      </c>
      <c r="C6894" s="13"/>
      <c r="D6894" s="13"/>
      <c r="E6894" s="13"/>
      <c r="F6894" s="13">
        <v>1</v>
      </c>
      <c r="G6894" s="13"/>
      <c r="H6894" s="13"/>
      <c r="I6894" s="13"/>
      <c r="J6894" s="13"/>
      <c r="K6894" s="13"/>
      <c r="L6894" s="13"/>
      <c r="M6894" s="13"/>
    </row>
    <row r="6895" spans="1:13" ht="15">
      <c r="A6895" s="13"/>
      <c r="B6895" s="13" t="s">
        <v>10610</v>
      </c>
      <c r="C6895" s="13"/>
      <c r="D6895" s="13"/>
      <c r="E6895" s="13">
        <v>24.34</v>
      </c>
      <c r="F6895" s="13">
        <v>1</v>
      </c>
      <c r="G6895" s="13">
        <v>585.67200000000003</v>
      </c>
      <c r="H6895" s="13">
        <v>1753.9939999999999</v>
      </c>
      <c r="I6895" s="13">
        <v>3</v>
      </c>
      <c r="J6895" s="13">
        <v>1753.9939999999999</v>
      </c>
      <c r="K6895" s="13">
        <v>0</v>
      </c>
      <c r="L6895" s="13">
        <v>0</v>
      </c>
      <c r="M6895" s="13">
        <v>1.7999999999999999E-2</v>
      </c>
    </row>
    <row r="6896" spans="1:13" ht="15">
      <c r="A6896" s="13" t="s">
        <v>7984</v>
      </c>
      <c r="B6896" s="13">
        <v>1</v>
      </c>
      <c r="C6896" s="13"/>
      <c r="D6896" s="13"/>
      <c r="E6896" s="13"/>
      <c r="F6896" s="13">
        <v>2</v>
      </c>
      <c r="G6896" s="13"/>
      <c r="H6896" s="13"/>
      <c r="I6896" s="13"/>
      <c r="J6896" s="13"/>
      <c r="K6896" s="13"/>
      <c r="L6896" s="13"/>
      <c r="M6896" s="13"/>
    </row>
    <row r="6897" spans="1:13" ht="15">
      <c r="A6897" s="13"/>
      <c r="B6897" s="13" t="s">
        <v>9253</v>
      </c>
      <c r="C6897" s="13"/>
      <c r="D6897" s="13"/>
      <c r="E6897" s="13">
        <v>35.72</v>
      </c>
      <c r="F6897" s="13">
        <v>2</v>
      </c>
      <c r="G6897" s="13">
        <v>613.851</v>
      </c>
      <c r="H6897" s="13">
        <v>1225.6869999999999</v>
      </c>
      <c r="I6897" s="13">
        <v>2</v>
      </c>
      <c r="J6897" s="13">
        <v>1225.6859999999999</v>
      </c>
      <c r="K6897" s="13">
        <v>1E-3</v>
      </c>
      <c r="L6897" s="13">
        <v>0</v>
      </c>
      <c r="M6897" s="13">
        <v>4.4999999999999999E-4</v>
      </c>
    </row>
    <row r="6898" spans="1:13" ht="15">
      <c r="A6898" s="13" t="s">
        <v>9429</v>
      </c>
      <c r="B6898" s="13">
        <v>1</v>
      </c>
      <c r="C6898" s="13"/>
      <c r="D6898" s="13"/>
      <c r="E6898" s="13"/>
      <c r="F6898" s="13">
        <v>1</v>
      </c>
      <c r="G6898" s="13"/>
      <c r="H6898" s="13"/>
      <c r="I6898" s="13"/>
      <c r="J6898" s="13"/>
      <c r="K6898" s="13"/>
      <c r="L6898" s="13"/>
      <c r="M6898" s="13"/>
    </row>
    <row r="6899" spans="1:13" ht="15">
      <c r="A6899" s="13"/>
      <c r="B6899" s="13" t="s">
        <v>9885</v>
      </c>
      <c r="C6899" s="13"/>
      <c r="D6899" s="13"/>
      <c r="E6899" s="13">
        <v>34.909999999999997</v>
      </c>
      <c r="F6899" s="13">
        <v>1</v>
      </c>
      <c r="G6899" s="13">
        <v>571.35199999999998</v>
      </c>
      <c r="H6899" s="13">
        <v>1140.6890000000001</v>
      </c>
      <c r="I6899" s="13">
        <v>2</v>
      </c>
      <c r="J6899" s="13">
        <v>1140.6869999999999</v>
      </c>
      <c r="K6899" s="13">
        <v>3.0000000000000001E-3</v>
      </c>
      <c r="L6899" s="13">
        <v>0</v>
      </c>
      <c r="M6899" s="13">
        <v>1.5E-3</v>
      </c>
    </row>
    <row r="6900" spans="1:13" ht="15">
      <c r="A6900" s="13" t="s">
        <v>1825</v>
      </c>
      <c r="B6900" s="13">
        <v>1</v>
      </c>
      <c r="C6900" s="13"/>
      <c r="D6900" s="13"/>
      <c r="E6900" s="13"/>
      <c r="F6900" s="13">
        <v>1</v>
      </c>
      <c r="G6900" s="13"/>
      <c r="H6900" s="13"/>
      <c r="I6900" s="13"/>
      <c r="J6900" s="13"/>
      <c r="K6900" s="13"/>
      <c r="L6900" s="13"/>
      <c r="M6900" s="13"/>
    </row>
    <row r="6901" spans="1:13" ht="15">
      <c r="A6901" s="13"/>
      <c r="B6901" s="13" t="s">
        <v>5853</v>
      </c>
      <c r="C6901" s="13"/>
      <c r="D6901" s="13"/>
      <c r="E6901" s="13">
        <v>52.65</v>
      </c>
      <c r="F6901" s="13">
        <v>1</v>
      </c>
      <c r="G6901" s="13">
        <v>464.77600000000001</v>
      </c>
      <c r="H6901" s="13">
        <v>927.53800000000001</v>
      </c>
      <c r="I6901" s="13">
        <v>2</v>
      </c>
      <c r="J6901" s="13">
        <v>927.53899999999999</v>
      </c>
      <c r="K6901" s="13">
        <v>0</v>
      </c>
      <c r="L6901" s="13">
        <v>0</v>
      </c>
      <c r="M6901" s="13">
        <v>2.8E-5</v>
      </c>
    </row>
    <row r="6902" spans="1:13" ht="15">
      <c r="A6902" s="13" t="s">
        <v>7986</v>
      </c>
      <c r="B6902" s="13">
        <v>1</v>
      </c>
      <c r="C6902" s="13"/>
      <c r="D6902" s="13"/>
      <c r="E6902" s="13"/>
      <c r="F6902" s="13">
        <v>2</v>
      </c>
      <c r="G6902" s="13"/>
      <c r="H6902" s="13"/>
      <c r="I6902" s="13"/>
      <c r="J6902" s="13"/>
      <c r="K6902" s="13"/>
      <c r="L6902" s="13"/>
      <c r="M6902" s="13"/>
    </row>
    <row r="6903" spans="1:13" ht="15">
      <c r="A6903" s="13"/>
      <c r="B6903" s="13" t="s">
        <v>9255</v>
      </c>
      <c r="C6903" s="13"/>
      <c r="D6903" s="13"/>
      <c r="E6903" s="13">
        <v>38.74</v>
      </c>
      <c r="F6903" s="13">
        <v>2</v>
      </c>
      <c r="G6903" s="13">
        <v>612.31200000000001</v>
      </c>
      <c r="H6903" s="13">
        <v>1222.6079999999999</v>
      </c>
      <c r="I6903" s="13">
        <v>2</v>
      </c>
      <c r="J6903" s="13">
        <v>1222.6079999999999</v>
      </c>
      <c r="K6903" s="13">
        <v>0</v>
      </c>
      <c r="L6903" s="13">
        <v>0</v>
      </c>
      <c r="M6903" s="13">
        <v>2.3000000000000001E-4</v>
      </c>
    </row>
    <row r="6904" spans="1:13" ht="15">
      <c r="A6904" s="13" t="s">
        <v>10036</v>
      </c>
      <c r="B6904" s="13">
        <v>1</v>
      </c>
      <c r="C6904" s="13"/>
      <c r="D6904" s="13"/>
      <c r="E6904" s="13"/>
      <c r="F6904" s="13">
        <v>1</v>
      </c>
      <c r="G6904" s="13"/>
      <c r="H6904" s="13"/>
      <c r="I6904" s="13"/>
      <c r="J6904" s="13"/>
      <c r="K6904" s="13"/>
      <c r="L6904" s="13"/>
      <c r="M6904" s="13"/>
    </row>
    <row r="6905" spans="1:13" ht="15" collapsed="1">
      <c r="A6905" s="13"/>
      <c r="B6905" s="13" t="s">
        <v>10611</v>
      </c>
      <c r="C6905" s="13"/>
      <c r="D6905" s="13"/>
      <c r="E6905" s="13">
        <v>27.77</v>
      </c>
      <c r="F6905" s="13">
        <v>1</v>
      </c>
      <c r="G6905" s="13">
        <v>487.26900000000001</v>
      </c>
      <c r="H6905" s="13">
        <v>972.524</v>
      </c>
      <c r="I6905" s="13">
        <v>2</v>
      </c>
      <c r="J6905" s="13">
        <v>972.524</v>
      </c>
      <c r="K6905" s="13">
        <v>0</v>
      </c>
      <c r="L6905" s="13">
        <v>0</v>
      </c>
      <c r="M6905" s="13">
        <v>1.4999999999999999E-2</v>
      </c>
    </row>
    <row r="6906" spans="1:13" ht="15">
      <c r="A6906" s="13" t="s">
        <v>8076</v>
      </c>
      <c r="B6906" s="13">
        <v>1</v>
      </c>
      <c r="C6906" s="13"/>
      <c r="D6906" s="13"/>
      <c r="E6906" s="13"/>
      <c r="F6906" s="13">
        <v>1</v>
      </c>
      <c r="G6906" s="13"/>
      <c r="H6906" s="13"/>
      <c r="I6906" s="13"/>
      <c r="J6906" s="13"/>
      <c r="K6906" s="13"/>
      <c r="L6906" s="13"/>
      <c r="M6906" s="13"/>
    </row>
    <row r="6907" spans="1:13" ht="15">
      <c r="A6907" s="13"/>
      <c r="B6907" s="13" t="s">
        <v>9256</v>
      </c>
      <c r="C6907" s="13"/>
      <c r="D6907" s="13"/>
      <c r="E6907" s="13">
        <v>31.66</v>
      </c>
      <c r="F6907" s="13">
        <v>1</v>
      </c>
      <c r="G6907" s="13">
        <v>426.24700000000001</v>
      </c>
      <c r="H6907" s="13">
        <v>850.48</v>
      </c>
      <c r="I6907" s="13">
        <v>2</v>
      </c>
      <c r="J6907" s="13">
        <v>850.48</v>
      </c>
      <c r="K6907" s="13">
        <v>0</v>
      </c>
      <c r="L6907" s="13">
        <v>0</v>
      </c>
      <c r="M6907" s="13">
        <v>1.5E-3</v>
      </c>
    </row>
    <row r="6908" spans="1:13" ht="15">
      <c r="A6908" s="13" t="s">
        <v>9978</v>
      </c>
      <c r="B6908" s="13">
        <v>1</v>
      </c>
      <c r="C6908" s="13"/>
      <c r="D6908" s="13"/>
      <c r="E6908" s="13"/>
      <c r="F6908" s="13">
        <v>2</v>
      </c>
      <c r="G6908" s="13"/>
      <c r="H6908" s="13"/>
      <c r="I6908" s="13"/>
      <c r="J6908" s="13"/>
      <c r="K6908" s="13"/>
      <c r="L6908" s="13"/>
      <c r="M6908" s="13"/>
    </row>
    <row r="6909" spans="1:13" ht="15">
      <c r="A6909" s="13"/>
      <c r="B6909" s="13" t="s">
        <v>10612</v>
      </c>
      <c r="C6909" s="13"/>
      <c r="D6909" s="13"/>
      <c r="E6909" s="13">
        <v>24.27</v>
      </c>
      <c r="F6909" s="13">
        <v>2</v>
      </c>
      <c r="G6909" s="13">
        <v>542.30899999999997</v>
      </c>
      <c r="H6909" s="13">
        <v>1623.905</v>
      </c>
      <c r="I6909" s="13">
        <v>3</v>
      </c>
      <c r="J6909" s="13">
        <v>1623.9059999999999</v>
      </c>
      <c r="K6909" s="13">
        <v>0</v>
      </c>
      <c r="L6909" s="13">
        <v>0</v>
      </c>
      <c r="M6909" s="13">
        <v>5.3E-3</v>
      </c>
    </row>
    <row r="6910" spans="1:13" ht="15">
      <c r="A6910" s="13" t="s">
        <v>8078</v>
      </c>
      <c r="B6910" s="13">
        <v>1</v>
      </c>
      <c r="C6910" s="13"/>
      <c r="D6910" s="13"/>
      <c r="E6910" s="13"/>
      <c r="F6910" s="13">
        <v>1</v>
      </c>
      <c r="G6910" s="13"/>
      <c r="H6910" s="13"/>
      <c r="I6910" s="13"/>
      <c r="J6910" s="13"/>
      <c r="K6910" s="13"/>
      <c r="L6910" s="13"/>
      <c r="M6910" s="13"/>
    </row>
    <row r="6911" spans="1:13" ht="15">
      <c r="A6911" s="13"/>
      <c r="B6911" s="13" t="s">
        <v>9257</v>
      </c>
      <c r="C6911" s="13"/>
      <c r="D6911" s="13"/>
      <c r="E6911" s="13">
        <v>44.24</v>
      </c>
      <c r="F6911" s="13">
        <v>1</v>
      </c>
      <c r="G6911" s="13">
        <v>537.80200000000002</v>
      </c>
      <c r="H6911" s="13">
        <v>1073.5889999999999</v>
      </c>
      <c r="I6911" s="13">
        <v>2</v>
      </c>
      <c r="J6911" s="13">
        <v>1073.5899999999999</v>
      </c>
      <c r="K6911" s="13">
        <v>-1E-3</v>
      </c>
      <c r="L6911" s="13">
        <v>0</v>
      </c>
      <c r="M6911" s="13">
        <v>3.3E-4</v>
      </c>
    </row>
    <row r="6912" spans="1:13" ht="15">
      <c r="A6912" s="13" t="s">
        <v>7903</v>
      </c>
      <c r="B6912" s="13">
        <v>1</v>
      </c>
      <c r="C6912" s="13"/>
      <c r="D6912" s="13"/>
      <c r="E6912" s="13"/>
      <c r="F6912" s="13">
        <v>1</v>
      </c>
      <c r="G6912" s="13"/>
      <c r="H6912" s="13"/>
      <c r="I6912" s="13"/>
      <c r="J6912" s="13"/>
      <c r="K6912" s="13"/>
      <c r="L6912" s="13"/>
      <c r="M6912" s="13"/>
    </row>
    <row r="6913" spans="1:13" ht="15">
      <c r="A6913" s="13"/>
      <c r="B6913" s="13" t="s">
        <v>8968</v>
      </c>
      <c r="C6913" s="13"/>
      <c r="D6913" s="13"/>
      <c r="E6913" s="13">
        <v>22.44</v>
      </c>
      <c r="F6913" s="13">
        <v>1</v>
      </c>
      <c r="G6913" s="13">
        <v>533.28399999999999</v>
      </c>
      <c r="H6913" s="13">
        <v>1064.5540000000001</v>
      </c>
      <c r="I6913" s="13">
        <v>2</v>
      </c>
      <c r="J6913" s="13">
        <v>1064.55</v>
      </c>
      <c r="K6913" s="13">
        <v>4.0000000000000001E-3</v>
      </c>
      <c r="L6913" s="13">
        <v>0</v>
      </c>
      <c r="M6913" s="13">
        <v>8.3000000000000001E-3</v>
      </c>
    </row>
    <row r="6914" spans="1:13" ht="15">
      <c r="A6914" s="13" t="s">
        <v>10038</v>
      </c>
      <c r="B6914" s="13">
        <v>1</v>
      </c>
      <c r="C6914" s="13"/>
      <c r="D6914" s="13"/>
      <c r="E6914" s="13"/>
      <c r="F6914" s="13">
        <v>1</v>
      </c>
      <c r="G6914" s="13"/>
      <c r="H6914" s="13"/>
      <c r="I6914" s="13"/>
      <c r="J6914" s="13"/>
      <c r="K6914" s="13"/>
      <c r="L6914" s="13"/>
      <c r="M6914" s="13"/>
    </row>
    <row r="6915" spans="1:13" ht="15">
      <c r="A6915" s="13"/>
      <c r="B6915" s="13" t="s">
        <v>10613</v>
      </c>
      <c r="C6915" s="13"/>
      <c r="D6915" s="13"/>
      <c r="E6915" s="13">
        <v>47.41</v>
      </c>
      <c r="F6915" s="13">
        <v>1</v>
      </c>
      <c r="G6915" s="13">
        <v>500.31299999999999</v>
      </c>
      <c r="H6915" s="13">
        <v>998.61199999999997</v>
      </c>
      <c r="I6915" s="13">
        <v>2</v>
      </c>
      <c r="J6915" s="13">
        <v>998.61199999999997</v>
      </c>
      <c r="K6915" s="13">
        <v>0</v>
      </c>
      <c r="L6915" s="13">
        <v>0</v>
      </c>
      <c r="M6915" s="13">
        <v>7.7999999999999999E-5</v>
      </c>
    </row>
    <row r="6916" spans="1:13" ht="15">
      <c r="A6916" s="13" t="s">
        <v>1837</v>
      </c>
      <c r="B6916" s="13">
        <v>1</v>
      </c>
      <c r="C6916" s="13"/>
      <c r="D6916" s="13"/>
      <c r="E6916" s="13"/>
      <c r="F6916" s="13">
        <v>1</v>
      </c>
      <c r="G6916" s="13"/>
      <c r="H6916" s="13"/>
      <c r="I6916" s="13"/>
      <c r="J6916" s="13"/>
      <c r="K6916" s="13"/>
      <c r="L6916" s="13"/>
      <c r="M6916" s="13"/>
    </row>
    <row r="6917" spans="1:13" ht="15">
      <c r="A6917" s="13"/>
      <c r="B6917" s="13" t="s">
        <v>9094</v>
      </c>
      <c r="C6917" s="13"/>
      <c r="D6917" s="13"/>
      <c r="E6917" s="13">
        <v>39.979999999999997</v>
      </c>
      <c r="F6917" s="13">
        <v>1</v>
      </c>
      <c r="G6917" s="13">
        <v>523.27099999999996</v>
      </c>
      <c r="H6917" s="13">
        <v>1044.527</v>
      </c>
      <c r="I6917" s="13">
        <v>2</v>
      </c>
      <c r="J6917" s="13">
        <v>1044.527</v>
      </c>
      <c r="K6917" s="13">
        <v>-1E-3</v>
      </c>
      <c r="L6917" s="13">
        <v>0</v>
      </c>
      <c r="M6917" s="13">
        <v>4.6999999999999999E-4</v>
      </c>
    </row>
    <row r="6918" spans="1:13" ht="15">
      <c r="A6918" s="13" t="s">
        <v>8084</v>
      </c>
      <c r="B6918" s="13">
        <v>1</v>
      </c>
      <c r="C6918" s="13"/>
      <c r="D6918" s="13"/>
      <c r="E6918" s="13"/>
      <c r="F6918" s="13">
        <v>1</v>
      </c>
      <c r="G6918" s="13"/>
      <c r="H6918" s="13"/>
      <c r="I6918" s="13"/>
      <c r="J6918" s="13"/>
      <c r="K6918" s="13"/>
      <c r="L6918" s="13"/>
      <c r="M6918" s="13"/>
    </row>
    <row r="6919" spans="1:13" ht="15">
      <c r="A6919" s="13"/>
      <c r="B6919" s="13" t="s">
        <v>10614</v>
      </c>
      <c r="C6919" s="13"/>
      <c r="D6919" s="13"/>
      <c r="E6919" s="13">
        <v>22.4</v>
      </c>
      <c r="F6919" s="13">
        <v>1</v>
      </c>
      <c r="G6919" s="13">
        <v>443.91699999999997</v>
      </c>
      <c r="H6919" s="13">
        <v>1328.73</v>
      </c>
      <c r="I6919" s="13">
        <v>3</v>
      </c>
      <c r="J6919" s="13">
        <v>1327.7349999999999</v>
      </c>
      <c r="K6919" s="13">
        <v>0.995</v>
      </c>
      <c r="L6919" s="13">
        <v>0</v>
      </c>
      <c r="M6919" s="13">
        <v>4.8000000000000001E-2</v>
      </c>
    </row>
    <row r="6920" spans="1:13" ht="15">
      <c r="A6920" s="13" t="s">
        <v>6286</v>
      </c>
      <c r="B6920" s="13">
        <v>1</v>
      </c>
      <c r="C6920" s="13"/>
      <c r="D6920" s="13"/>
      <c r="E6920" s="13"/>
      <c r="F6920" s="13">
        <v>1</v>
      </c>
      <c r="G6920" s="13"/>
      <c r="H6920" s="13"/>
      <c r="I6920" s="13"/>
      <c r="J6920" s="13"/>
      <c r="K6920" s="13"/>
      <c r="L6920" s="13"/>
      <c r="M6920" s="13"/>
    </row>
    <row r="6921" spans="1:13" ht="15">
      <c r="A6921" s="13"/>
      <c r="B6921" s="13" t="s">
        <v>9887</v>
      </c>
      <c r="C6921" s="13"/>
      <c r="D6921" s="13"/>
      <c r="E6921" s="13">
        <v>27.46</v>
      </c>
      <c r="F6921" s="13">
        <v>1</v>
      </c>
      <c r="G6921" s="13">
        <v>478.28399999999999</v>
      </c>
      <c r="H6921" s="13">
        <v>954.55399999999997</v>
      </c>
      <c r="I6921" s="13">
        <v>2</v>
      </c>
      <c r="J6921" s="13">
        <v>954.55399999999997</v>
      </c>
      <c r="K6921" s="13">
        <v>0</v>
      </c>
      <c r="L6921" s="13">
        <v>0</v>
      </c>
      <c r="M6921" s="13">
        <v>8.2000000000000007E-3</v>
      </c>
    </row>
    <row r="6922" spans="1:13" ht="15">
      <c r="A6922" s="13" t="s">
        <v>1841</v>
      </c>
      <c r="B6922" s="13">
        <v>1</v>
      </c>
      <c r="C6922" s="13"/>
      <c r="D6922" s="13"/>
      <c r="E6922" s="13"/>
      <c r="F6922" s="13">
        <v>1</v>
      </c>
      <c r="G6922" s="13"/>
      <c r="H6922" s="13"/>
      <c r="I6922" s="13"/>
      <c r="J6922" s="13"/>
      <c r="K6922" s="13"/>
      <c r="L6922" s="13"/>
      <c r="M6922" s="13"/>
    </row>
    <row r="6923" spans="1:13" ht="15">
      <c r="A6923" s="13"/>
      <c r="B6923" s="13" t="s">
        <v>5859</v>
      </c>
      <c r="C6923" s="13"/>
      <c r="D6923" s="13"/>
      <c r="E6923" s="13">
        <v>40.06</v>
      </c>
      <c r="F6923" s="13">
        <v>1</v>
      </c>
      <c r="G6923" s="13">
        <v>586.83699999999999</v>
      </c>
      <c r="H6923" s="13">
        <v>1171.6600000000001</v>
      </c>
      <c r="I6923" s="13">
        <v>2</v>
      </c>
      <c r="J6923" s="13">
        <v>1171.6600000000001</v>
      </c>
      <c r="K6923" s="13">
        <v>0</v>
      </c>
      <c r="L6923" s="13">
        <v>0</v>
      </c>
      <c r="M6923" s="13">
        <v>2.5000000000000001E-4</v>
      </c>
    </row>
    <row r="6924" spans="1:13" ht="15">
      <c r="A6924" s="13" t="s">
        <v>8086</v>
      </c>
      <c r="B6924" s="13">
        <v>1</v>
      </c>
      <c r="C6924" s="13"/>
      <c r="D6924" s="13"/>
      <c r="E6924" s="13"/>
      <c r="F6924" s="13">
        <v>1</v>
      </c>
      <c r="G6924" s="13"/>
      <c r="H6924" s="13"/>
      <c r="I6924" s="13"/>
      <c r="J6924" s="13"/>
      <c r="K6924" s="13"/>
      <c r="L6924" s="13"/>
      <c r="M6924" s="13"/>
    </row>
    <row r="6925" spans="1:13" ht="15">
      <c r="A6925" s="13"/>
      <c r="B6925" s="13" t="s">
        <v>9261</v>
      </c>
      <c r="C6925" s="13"/>
      <c r="D6925" s="13"/>
      <c r="E6925" s="13">
        <v>27.05</v>
      </c>
      <c r="F6925" s="13">
        <v>1</v>
      </c>
      <c r="G6925" s="13">
        <v>500.31700000000001</v>
      </c>
      <c r="H6925" s="13">
        <v>998.62</v>
      </c>
      <c r="I6925" s="13">
        <v>2</v>
      </c>
      <c r="J6925" s="13">
        <v>998.61599999999999</v>
      </c>
      <c r="K6925" s="13">
        <v>4.0000000000000001E-3</v>
      </c>
      <c r="L6925" s="13">
        <v>0</v>
      </c>
      <c r="M6925" s="13">
        <v>8.3999999999999995E-3</v>
      </c>
    </row>
    <row r="6926" spans="1:13" ht="15">
      <c r="A6926" s="13" t="s">
        <v>6142</v>
      </c>
      <c r="B6926" s="13">
        <v>1</v>
      </c>
      <c r="C6926" s="13"/>
      <c r="D6926" s="13"/>
      <c r="E6926" s="13"/>
      <c r="F6926" s="13">
        <v>1</v>
      </c>
      <c r="G6926" s="13"/>
      <c r="H6926" s="13"/>
      <c r="I6926" s="13"/>
      <c r="J6926" s="13"/>
      <c r="K6926" s="13"/>
      <c r="L6926" s="13"/>
      <c r="M6926" s="13"/>
    </row>
    <row r="6927" spans="1:13" ht="15">
      <c r="A6927" s="13"/>
      <c r="B6927" s="13" t="s">
        <v>7305</v>
      </c>
      <c r="C6927" s="13"/>
      <c r="D6927" s="13"/>
      <c r="E6927" s="13">
        <v>33.32</v>
      </c>
      <c r="F6927" s="13">
        <v>1</v>
      </c>
      <c r="G6927" s="13">
        <v>479.96100000000001</v>
      </c>
      <c r="H6927" s="13">
        <v>1436.8620000000001</v>
      </c>
      <c r="I6927" s="13">
        <v>3</v>
      </c>
      <c r="J6927" s="13">
        <v>1436.86</v>
      </c>
      <c r="K6927" s="13">
        <v>2E-3</v>
      </c>
      <c r="L6927" s="13">
        <v>0</v>
      </c>
      <c r="M6927" s="13">
        <v>1.1000000000000001E-3</v>
      </c>
    </row>
    <row r="6928" spans="1:13" ht="15">
      <c r="A6928" s="13" t="s">
        <v>6288</v>
      </c>
      <c r="B6928" s="13">
        <v>1</v>
      </c>
      <c r="C6928" s="13"/>
      <c r="D6928" s="13"/>
      <c r="E6928" s="13"/>
      <c r="F6928" s="13">
        <v>1</v>
      </c>
      <c r="G6928" s="13"/>
      <c r="H6928" s="13"/>
      <c r="I6928" s="13"/>
      <c r="J6928" s="13"/>
      <c r="K6928" s="13"/>
      <c r="L6928" s="13"/>
      <c r="M6928" s="13"/>
    </row>
    <row r="6929" spans="1:13" ht="15">
      <c r="A6929" s="13"/>
      <c r="B6929" s="13" t="s">
        <v>7446</v>
      </c>
      <c r="C6929" s="13"/>
      <c r="D6929" s="13"/>
      <c r="E6929" s="13">
        <v>35.78</v>
      </c>
      <c r="F6929" s="13">
        <v>1</v>
      </c>
      <c r="G6929" s="13">
        <v>403.24400000000003</v>
      </c>
      <c r="H6929" s="13">
        <v>804.47400000000005</v>
      </c>
      <c r="I6929" s="13">
        <v>2</v>
      </c>
      <c r="J6929" s="13">
        <v>804.47500000000002</v>
      </c>
      <c r="K6929" s="13">
        <v>-1E-3</v>
      </c>
      <c r="L6929" s="13">
        <v>0</v>
      </c>
      <c r="M6929" s="13">
        <v>1E-3</v>
      </c>
    </row>
    <row r="6930" spans="1:13" ht="15">
      <c r="A6930" s="13" t="s">
        <v>1849</v>
      </c>
      <c r="B6930" s="13">
        <v>1</v>
      </c>
      <c r="C6930" s="13"/>
      <c r="D6930" s="13"/>
      <c r="E6930" s="13"/>
      <c r="F6930" s="13">
        <v>1</v>
      </c>
      <c r="G6930" s="13"/>
      <c r="H6930" s="13"/>
      <c r="I6930" s="13"/>
      <c r="J6930" s="13"/>
      <c r="K6930" s="13"/>
      <c r="L6930" s="13"/>
      <c r="M6930" s="13"/>
    </row>
    <row r="6931" spans="1:13" ht="15" collapsed="1">
      <c r="A6931" s="13"/>
      <c r="B6931" s="13" t="s">
        <v>9098</v>
      </c>
      <c r="C6931" s="13"/>
      <c r="D6931" s="13"/>
      <c r="E6931" s="13">
        <v>29.83</v>
      </c>
      <c r="F6931" s="13">
        <v>1</v>
      </c>
      <c r="G6931" s="13">
        <v>605.64700000000005</v>
      </c>
      <c r="H6931" s="13">
        <v>1813.9179999999999</v>
      </c>
      <c r="I6931" s="13">
        <v>3</v>
      </c>
      <c r="J6931" s="13">
        <v>1813.9169999999999</v>
      </c>
      <c r="K6931" s="13">
        <v>1E-3</v>
      </c>
      <c r="L6931" s="13">
        <v>1</v>
      </c>
      <c r="M6931" s="13">
        <v>1.6000000000000001E-3</v>
      </c>
    </row>
    <row r="6932" spans="1:13" ht="15">
      <c r="A6932" s="13" t="s">
        <v>8094</v>
      </c>
      <c r="B6932" s="13">
        <v>1</v>
      </c>
      <c r="C6932" s="13"/>
      <c r="D6932" s="13"/>
      <c r="E6932" s="13"/>
      <c r="F6932" s="13">
        <v>1</v>
      </c>
      <c r="G6932" s="13"/>
      <c r="H6932" s="13"/>
      <c r="I6932" s="13"/>
      <c r="J6932" s="13"/>
      <c r="K6932" s="13"/>
      <c r="L6932" s="13"/>
      <c r="M6932" s="13"/>
    </row>
    <row r="6933" spans="1:13" ht="15" collapsed="1">
      <c r="A6933" s="13"/>
      <c r="B6933" s="13" t="s">
        <v>9266</v>
      </c>
      <c r="C6933" s="13"/>
      <c r="D6933" s="13"/>
      <c r="E6933" s="13">
        <v>38.58</v>
      </c>
      <c r="F6933" s="13">
        <v>1</v>
      </c>
      <c r="G6933" s="13">
        <v>599.79</v>
      </c>
      <c r="H6933" s="13">
        <v>1197.566</v>
      </c>
      <c r="I6933" s="13">
        <v>2</v>
      </c>
      <c r="J6933" s="13">
        <v>1197.567</v>
      </c>
      <c r="K6933" s="13">
        <v>-1E-3</v>
      </c>
      <c r="L6933" s="13">
        <v>0</v>
      </c>
      <c r="M6933" s="13">
        <v>4.4000000000000002E-4</v>
      </c>
    </row>
    <row r="6934" spans="1:13" ht="15">
      <c r="A6934" s="13" t="s">
        <v>6290</v>
      </c>
      <c r="B6934" s="13">
        <v>1</v>
      </c>
      <c r="C6934" s="13"/>
      <c r="D6934" s="13"/>
      <c r="E6934" s="13"/>
      <c r="F6934" s="13">
        <v>1</v>
      </c>
      <c r="G6934" s="13"/>
      <c r="H6934" s="13"/>
      <c r="I6934" s="13"/>
      <c r="J6934" s="13"/>
      <c r="K6934" s="13"/>
      <c r="L6934" s="13"/>
      <c r="M6934" s="13"/>
    </row>
    <row r="6935" spans="1:13" ht="15" collapsed="1">
      <c r="A6935" s="13"/>
      <c r="B6935" s="13" t="s">
        <v>7447</v>
      </c>
      <c r="C6935" s="13"/>
      <c r="D6935" s="13"/>
      <c r="E6935" s="13">
        <v>25.09</v>
      </c>
      <c r="F6935" s="13">
        <v>1</v>
      </c>
      <c r="G6935" s="13">
        <v>407.24</v>
      </c>
      <c r="H6935" s="13">
        <v>812.46600000000001</v>
      </c>
      <c r="I6935" s="13">
        <v>2</v>
      </c>
      <c r="J6935" s="13">
        <v>812.46400000000006</v>
      </c>
      <c r="K6935" s="13">
        <v>1E-3</v>
      </c>
      <c r="L6935" s="13">
        <v>0</v>
      </c>
      <c r="M6935" s="13">
        <v>1.7999999999999999E-2</v>
      </c>
    </row>
    <row r="6936" spans="1:13" ht="15">
      <c r="A6936" s="13" t="s">
        <v>10040</v>
      </c>
      <c r="B6936" s="13">
        <v>1</v>
      </c>
      <c r="C6936" s="13"/>
      <c r="D6936" s="13"/>
      <c r="E6936" s="13"/>
      <c r="F6936" s="13">
        <v>1</v>
      </c>
      <c r="G6936" s="13"/>
      <c r="H6936" s="13"/>
      <c r="I6936" s="13"/>
      <c r="J6936" s="13"/>
      <c r="K6936" s="13"/>
      <c r="L6936" s="13"/>
      <c r="M6936" s="13"/>
    </row>
    <row r="6937" spans="1:13" ht="15" collapsed="1">
      <c r="A6937" s="13"/>
      <c r="B6937" s="13" t="s">
        <v>10615</v>
      </c>
      <c r="C6937" s="13"/>
      <c r="D6937" s="13"/>
      <c r="E6937" s="13">
        <v>21.18</v>
      </c>
      <c r="F6937" s="13">
        <v>1</v>
      </c>
      <c r="G6937" s="13">
        <v>593.85799999999995</v>
      </c>
      <c r="H6937" s="13">
        <v>1185.701</v>
      </c>
      <c r="I6937" s="13">
        <v>2</v>
      </c>
      <c r="J6937" s="13">
        <v>1185.701</v>
      </c>
      <c r="K6937" s="13">
        <v>1E-3</v>
      </c>
      <c r="L6937" s="13">
        <v>0</v>
      </c>
      <c r="M6937" s="13">
        <v>0.01</v>
      </c>
    </row>
    <row r="6938" spans="1:13" ht="15">
      <c r="A6938" s="13" t="s">
        <v>6294</v>
      </c>
      <c r="B6938" s="13">
        <v>1</v>
      </c>
      <c r="C6938" s="13"/>
      <c r="D6938" s="13"/>
      <c r="E6938" s="13"/>
      <c r="F6938" s="13">
        <v>1</v>
      </c>
      <c r="G6938" s="13"/>
      <c r="H6938" s="13"/>
      <c r="I6938" s="13"/>
      <c r="J6938" s="13"/>
      <c r="K6938" s="13"/>
      <c r="L6938" s="13"/>
      <c r="M6938" s="13"/>
    </row>
    <row r="6939" spans="1:13" ht="15">
      <c r="A6939" s="13"/>
      <c r="B6939" s="13" t="s">
        <v>7448</v>
      </c>
      <c r="C6939" s="13"/>
      <c r="D6939" s="13"/>
      <c r="E6939" s="13">
        <v>39.82</v>
      </c>
      <c r="F6939" s="13">
        <v>1</v>
      </c>
      <c r="G6939" s="13">
        <v>456.3</v>
      </c>
      <c r="H6939" s="13">
        <v>910.58500000000004</v>
      </c>
      <c r="I6939" s="13">
        <v>2</v>
      </c>
      <c r="J6939" s="13">
        <v>910.58500000000004</v>
      </c>
      <c r="K6939" s="13">
        <v>0</v>
      </c>
      <c r="L6939" s="13">
        <v>0</v>
      </c>
      <c r="M6939" s="13">
        <v>1.6000000000000001E-4</v>
      </c>
    </row>
    <row r="6940" spans="1:13" ht="15">
      <c r="A6940" s="13" t="s">
        <v>10042</v>
      </c>
      <c r="B6940" s="13">
        <v>1</v>
      </c>
      <c r="C6940" s="13"/>
      <c r="D6940" s="13"/>
      <c r="E6940" s="13"/>
      <c r="F6940" s="13">
        <v>1</v>
      </c>
      <c r="G6940" s="13"/>
      <c r="H6940" s="13"/>
      <c r="I6940" s="13"/>
      <c r="J6940" s="13"/>
      <c r="K6940" s="13"/>
      <c r="L6940" s="13"/>
      <c r="M6940" s="13"/>
    </row>
    <row r="6941" spans="1:13" ht="15" collapsed="1">
      <c r="A6941" s="13"/>
      <c r="B6941" s="13" t="s">
        <v>10616</v>
      </c>
      <c r="C6941" s="13"/>
      <c r="D6941" s="13"/>
      <c r="E6941" s="13">
        <v>26.9</v>
      </c>
      <c r="F6941" s="13">
        <v>1</v>
      </c>
      <c r="G6941" s="13">
        <v>584.822</v>
      </c>
      <c r="H6941" s="13">
        <v>1167.6289999999999</v>
      </c>
      <c r="I6941" s="13">
        <v>2</v>
      </c>
      <c r="J6941" s="13">
        <v>1167.6289999999999</v>
      </c>
      <c r="K6941" s="13">
        <v>0</v>
      </c>
      <c r="L6941" s="13">
        <v>0</v>
      </c>
      <c r="M6941" s="13">
        <v>3.0000000000000001E-3</v>
      </c>
    </row>
    <row r="6942" spans="1:13" ht="15">
      <c r="A6942" s="13" t="s">
        <v>1857</v>
      </c>
      <c r="B6942" s="13">
        <v>1</v>
      </c>
      <c r="C6942" s="13"/>
      <c r="D6942" s="13"/>
      <c r="E6942" s="13"/>
      <c r="F6942" s="13">
        <v>1</v>
      </c>
      <c r="G6942" s="13"/>
      <c r="H6942" s="13"/>
      <c r="I6942" s="13"/>
      <c r="J6942" s="13"/>
      <c r="K6942" s="13"/>
      <c r="L6942" s="13"/>
      <c r="M6942" s="13"/>
    </row>
    <row r="6943" spans="1:13" ht="15" collapsed="1">
      <c r="A6943" s="13"/>
      <c r="B6943" s="13" t="s">
        <v>5867</v>
      </c>
      <c r="C6943" s="13"/>
      <c r="D6943" s="13"/>
      <c r="E6943" s="13">
        <v>41.94</v>
      </c>
      <c r="F6943" s="13">
        <v>1</v>
      </c>
      <c r="G6943" s="13">
        <v>573.30799999999999</v>
      </c>
      <c r="H6943" s="13">
        <v>1144.6010000000001</v>
      </c>
      <c r="I6943" s="13">
        <v>2</v>
      </c>
      <c r="J6943" s="13">
        <v>1144.6020000000001</v>
      </c>
      <c r="K6943" s="13">
        <v>-1E-3</v>
      </c>
      <c r="L6943" s="13">
        <v>0</v>
      </c>
      <c r="M6943" s="13">
        <v>1.2E-4</v>
      </c>
    </row>
    <row r="6944" spans="1:13" ht="15">
      <c r="A6944" s="13" t="s">
        <v>9439</v>
      </c>
      <c r="B6944" s="13">
        <v>1</v>
      </c>
      <c r="C6944" s="13"/>
      <c r="D6944" s="13"/>
      <c r="E6944" s="13"/>
      <c r="F6944" s="13">
        <v>1</v>
      </c>
      <c r="G6944" s="13"/>
      <c r="H6944" s="13"/>
      <c r="I6944" s="13"/>
      <c r="J6944" s="13"/>
      <c r="K6944" s="13"/>
      <c r="L6944" s="13"/>
      <c r="M6944" s="13"/>
    </row>
    <row r="6945" spans="1:13" ht="15" collapsed="1">
      <c r="A6945" s="13"/>
      <c r="B6945" s="13" t="s">
        <v>10617</v>
      </c>
      <c r="C6945" s="13"/>
      <c r="D6945" s="13"/>
      <c r="E6945" s="13">
        <v>22.27</v>
      </c>
      <c r="F6945" s="13">
        <v>1</v>
      </c>
      <c r="G6945" s="13">
        <v>767.399</v>
      </c>
      <c r="H6945" s="13">
        <v>1532.7840000000001</v>
      </c>
      <c r="I6945" s="13">
        <v>2</v>
      </c>
      <c r="J6945" s="13">
        <v>1532.7829999999999</v>
      </c>
      <c r="K6945" s="13">
        <v>0</v>
      </c>
      <c r="L6945" s="13">
        <v>0</v>
      </c>
      <c r="M6945" s="13">
        <v>8.2000000000000007E-3</v>
      </c>
    </row>
    <row r="6946" spans="1:13" ht="15">
      <c r="A6946" s="13" t="s">
        <v>6296</v>
      </c>
      <c r="B6946" s="13">
        <v>1</v>
      </c>
      <c r="C6946" s="13"/>
      <c r="D6946" s="13"/>
      <c r="E6946" s="13"/>
      <c r="F6946" s="13">
        <v>1</v>
      </c>
      <c r="G6946" s="13"/>
      <c r="H6946" s="13"/>
      <c r="I6946" s="13"/>
      <c r="J6946" s="13"/>
      <c r="K6946" s="13"/>
      <c r="L6946" s="13"/>
      <c r="M6946" s="13"/>
    </row>
    <row r="6947" spans="1:13" ht="15" collapsed="1">
      <c r="A6947" s="13"/>
      <c r="B6947" s="13" t="s">
        <v>7816</v>
      </c>
      <c r="C6947" s="13"/>
      <c r="D6947" s="13"/>
      <c r="E6947" s="13">
        <v>37.69</v>
      </c>
      <c r="F6947" s="13">
        <v>1</v>
      </c>
      <c r="G6947" s="13">
        <v>438.92200000000003</v>
      </c>
      <c r="H6947" s="13">
        <v>1313.7429999999999</v>
      </c>
      <c r="I6947" s="13">
        <v>3</v>
      </c>
      <c r="J6947" s="13">
        <v>1312.739</v>
      </c>
      <c r="K6947" s="13">
        <v>1.004</v>
      </c>
      <c r="L6947" s="13">
        <v>0</v>
      </c>
      <c r="M6947" s="13">
        <v>2.9E-4</v>
      </c>
    </row>
    <row r="6948" spans="1:13" ht="15">
      <c r="A6948" s="13" t="s">
        <v>10044</v>
      </c>
      <c r="B6948" s="13">
        <v>1</v>
      </c>
      <c r="C6948" s="13"/>
      <c r="D6948" s="13"/>
      <c r="E6948" s="13"/>
      <c r="F6948" s="13">
        <v>1</v>
      </c>
      <c r="G6948" s="13"/>
      <c r="H6948" s="13"/>
      <c r="I6948" s="13"/>
      <c r="J6948" s="13"/>
      <c r="K6948" s="13"/>
      <c r="L6948" s="13"/>
      <c r="M6948" s="13"/>
    </row>
    <row r="6949" spans="1:13" ht="15">
      <c r="A6949" s="13"/>
      <c r="B6949" s="13" t="s">
        <v>10618</v>
      </c>
      <c r="C6949" s="13"/>
      <c r="D6949" s="13"/>
      <c r="E6949" s="13">
        <v>22.03</v>
      </c>
      <c r="F6949" s="13">
        <v>1</v>
      </c>
      <c r="G6949" s="13">
        <v>567.77599999999995</v>
      </c>
      <c r="H6949" s="13">
        <v>1133.538</v>
      </c>
      <c r="I6949" s="13">
        <v>2</v>
      </c>
      <c r="J6949" s="13">
        <v>1133.539</v>
      </c>
      <c r="K6949" s="13">
        <v>-1E-3</v>
      </c>
      <c r="L6949" s="13">
        <v>0</v>
      </c>
      <c r="M6949" s="13">
        <v>2.3E-2</v>
      </c>
    </row>
    <row r="6950" spans="1:13" ht="15">
      <c r="A6950" s="13" t="s">
        <v>9441</v>
      </c>
      <c r="B6950" s="13">
        <v>1</v>
      </c>
      <c r="C6950" s="13"/>
      <c r="D6950" s="13"/>
      <c r="E6950" s="13"/>
      <c r="F6950" s="13">
        <v>1</v>
      </c>
      <c r="G6950" s="13"/>
      <c r="H6950" s="13"/>
      <c r="I6950" s="13"/>
      <c r="J6950" s="13"/>
      <c r="K6950" s="13"/>
      <c r="L6950" s="13"/>
      <c r="M6950" s="13"/>
    </row>
    <row r="6951" spans="1:13" ht="15">
      <c r="A6951" s="13"/>
      <c r="B6951" s="13" t="s">
        <v>9894</v>
      </c>
      <c r="C6951" s="13"/>
      <c r="D6951" s="13"/>
      <c r="E6951" s="13">
        <v>49.72</v>
      </c>
      <c r="F6951" s="13">
        <v>1</v>
      </c>
      <c r="G6951" s="13">
        <v>559.81399999999996</v>
      </c>
      <c r="H6951" s="13">
        <v>1117.6130000000001</v>
      </c>
      <c r="I6951" s="13">
        <v>2</v>
      </c>
      <c r="J6951" s="13">
        <v>1117.6130000000001</v>
      </c>
      <c r="K6951" s="13">
        <v>0</v>
      </c>
      <c r="L6951" s="13">
        <v>0</v>
      </c>
      <c r="M6951" s="13">
        <v>2.1999999999999999E-5</v>
      </c>
    </row>
    <row r="6952" spans="1:13" ht="15">
      <c r="A6952" s="13" t="s">
        <v>10046</v>
      </c>
      <c r="B6952" s="13">
        <v>1</v>
      </c>
      <c r="C6952" s="13"/>
      <c r="D6952" s="13"/>
      <c r="E6952" s="13"/>
      <c r="F6952" s="13">
        <v>1</v>
      </c>
      <c r="G6952" s="13"/>
      <c r="H6952" s="13"/>
      <c r="I6952" s="13"/>
      <c r="J6952" s="13"/>
      <c r="K6952" s="13"/>
      <c r="L6952" s="13"/>
      <c r="M6952" s="13"/>
    </row>
    <row r="6953" spans="1:13" ht="15">
      <c r="A6953" s="13"/>
      <c r="B6953" s="13" t="s">
        <v>10619</v>
      </c>
      <c r="C6953" s="13"/>
      <c r="D6953" s="13"/>
      <c r="E6953" s="13">
        <v>40.880000000000003</v>
      </c>
      <c r="F6953" s="13">
        <v>1</v>
      </c>
      <c r="G6953" s="13">
        <v>740.41</v>
      </c>
      <c r="H6953" s="13">
        <v>1478.8040000000001</v>
      </c>
      <c r="I6953" s="13">
        <v>2</v>
      </c>
      <c r="J6953" s="13">
        <v>1478.798</v>
      </c>
      <c r="K6953" s="13">
        <v>6.0000000000000001E-3</v>
      </c>
      <c r="L6953" s="13">
        <v>0</v>
      </c>
      <c r="M6953" s="13">
        <v>1.4999999999999999E-4</v>
      </c>
    </row>
    <row r="6954" spans="1:13" ht="15">
      <c r="A6954" s="13" t="s">
        <v>745</v>
      </c>
      <c r="B6954" s="13">
        <v>1</v>
      </c>
      <c r="C6954" s="13"/>
      <c r="D6954" s="13"/>
      <c r="E6954" s="13"/>
      <c r="F6954" s="13">
        <v>4</v>
      </c>
      <c r="G6954" s="13"/>
      <c r="H6954" s="13"/>
      <c r="I6954" s="13"/>
      <c r="J6954" s="13"/>
      <c r="K6954" s="13"/>
      <c r="L6954" s="13"/>
      <c r="M6954" s="13"/>
    </row>
    <row r="6955" spans="1:13" ht="15">
      <c r="A6955" s="13"/>
      <c r="B6955" s="13" t="s">
        <v>5109</v>
      </c>
      <c r="C6955" s="13"/>
      <c r="D6955" s="13"/>
      <c r="E6955" s="13">
        <v>70.42</v>
      </c>
      <c r="F6955" s="13">
        <v>4</v>
      </c>
      <c r="G6955" s="13">
        <v>588.37400000000002</v>
      </c>
      <c r="H6955" s="13">
        <v>1174.7329999999999</v>
      </c>
      <c r="I6955" s="13">
        <v>2</v>
      </c>
      <c r="J6955" s="13">
        <v>1174.7329999999999</v>
      </c>
      <c r="K6955" s="13">
        <v>0</v>
      </c>
      <c r="L6955" s="13">
        <v>0</v>
      </c>
      <c r="M6955" s="13">
        <v>1.4999999999999999E-7</v>
      </c>
    </row>
    <row r="6956" spans="1:13" ht="15">
      <c r="A6956" s="13" t="s">
        <v>7582</v>
      </c>
      <c r="B6956" s="13">
        <v>1</v>
      </c>
      <c r="C6956" s="13"/>
      <c r="D6956" s="13"/>
      <c r="E6956" s="13"/>
      <c r="F6956" s="13">
        <v>1</v>
      </c>
      <c r="G6956" s="13"/>
      <c r="H6956" s="13"/>
      <c r="I6956" s="13"/>
      <c r="J6956" s="13"/>
      <c r="K6956" s="13"/>
      <c r="L6956" s="13"/>
      <c r="M6956" s="13"/>
    </row>
    <row r="6957" spans="1:13" ht="15">
      <c r="A6957" s="13"/>
      <c r="B6957" s="13" t="s">
        <v>9271</v>
      </c>
      <c r="C6957" s="13"/>
      <c r="D6957" s="13"/>
      <c r="E6957" s="13">
        <v>23.98</v>
      </c>
      <c r="F6957" s="13">
        <v>1</v>
      </c>
      <c r="G6957" s="13">
        <v>483.58800000000002</v>
      </c>
      <c r="H6957" s="13">
        <v>1447.742</v>
      </c>
      <c r="I6957" s="13">
        <v>3</v>
      </c>
      <c r="J6957" s="13">
        <v>1447.742</v>
      </c>
      <c r="K6957" s="13">
        <v>0</v>
      </c>
      <c r="L6957" s="13">
        <v>0</v>
      </c>
      <c r="M6957" s="13">
        <v>6.1000000000000004E-3</v>
      </c>
    </row>
    <row r="6958" spans="1:13" ht="15">
      <c r="A6958" s="13" t="s">
        <v>9443</v>
      </c>
      <c r="B6958" s="13">
        <v>1</v>
      </c>
      <c r="C6958" s="13"/>
      <c r="D6958" s="13"/>
      <c r="E6958" s="13"/>
      <c r="F6958" s="13">
        <v>1</v>
      </c>
      <c r="G6958" s="13"/>
      <c r="H6958" s="13"/>
      <c r="I6958" s="13"/>
      <c r="J6958" s="13"/>
      <c r="K6958" s="13"/>
      <c r="L6958" s="13"/>
      <c r="M6958" s="13"/>
    </row>
    <row r="6959" spans="1:13" ht="15">
      <c r="A6959" s="13"/>
      <c r="B6959" s="13" t="s">
        <v>9896</v>
      </c>
      <c r="C6959" s="13"/>
      <c r="D6959" s="13"/>
      <c r="E6959" s="13">
        <v>20.89</v>
      </c>
      <c r="F6959" s="13">
        <v>1</v>
      </c>
      <c r="G6959" s="13">
        <v>530.78099999999995</v>
      </c>
      <c r="H6959" s="13">
        <v>1059.547</v>
      </c>
      <c r="I6959" s="13">
        <v>2</v>
      </c>
      <c r="J6959" s="13">
        <v>1059.5450000000001</v>
      </c>
      <c r="K6959" s="13">
        <v>3.0000000000000001E-3</v>
      </c>
      <c r="L6959" s="13">
        <v>1</v>
      </c>
      <c r="M6959" s="13">
        <v>1.0999999999999999E-2</v>
      </c>
    </row>
    <row r="6960" spans="1:13" ht="15">
      <c r="A6960" s="13" t="s">
        <v>1869</v>
      </c>
      <c r="B6960" s="13">
        <v>1</v>
      </c>
      <c r="C6960" s="13"/>
      <c r="D6960" s="13"/>
      <c r="E6960" s="13"/>
      <c r="F6960" s="13">
        <v>2</v>
      </c>
      <c r="G6960" s="13"/>
      <c r="H6960" s="13"/>
      <c r="I6960" s="13"/>
      <c r="J6960" s="13"/>
      <c r="K6960" s="13"/>
      <c r="L6960" s="13"/>
      <c r="M6960" s="13"/>
    </row>
    <row r="6961" spans="1:13" ht="15" collapsed="1">
      <c r="A6961" s="13"/>
      <c r="B6961" s="13" t="s">
        <v>5873</v>
      </c>
      <c r="C6961" s="13"/>
      <c r="D6961" s="13"/>
      <c r="E6961" s="13">
        <v>32.409999999999997</v>
      </c>
      <c r="F6961" s="13">
        <v>2</v>
      </c>
      <c r="G6961" s="13">
        <v>487.27699999999999</v>
      </c>
      <c r="H6961" s="13">
        <v>972.53899999999999</v>
      </c>
      <c r="I6961" s="13">
        <v>2</v>
      </c>
      <c r="J6961" s="13">
        <v>972.53899999999999</v>
      </c>
      <c r="K6961" s="13">
        <v>0</v>
      </c>
      <c r="L6961" s="13">
        <v>0</v>
      </c>
      <c r="M6961" s="13">
        <v>9.1E-4</v>
      </c>
    </row>
    <row r="6962" spans="1:13" ht="15">
      <c r="A6962" s="13" t="s">
        <v>10048</v>
      </c>
      <c r="B6962" s="13">
        <v>1</v>
      </c>
      <c r="C6962" s="13"/>
      <c r="D6962" s="13"/>
      <c r="E6962" s="13"/>
      <c r="F6962" s="13">
        <v>1</v>
      </c>
      <c r="G6962" s="13"/>
      <c r="H6962" s="13"/>
      <c r="I6962" s="13"/>
      <c r="J6962" s="13"/>
      <c r="K6962" s="13"/>
      <c r="L6962" s="13"/>
      <c r="M6962" s="13"/>
    </row>
    <row r="6963" spans="1:13" ht="15">
      <c r="A6963" s="13"/>
      <c r="B6963" s="13" t="s">
        <v>10620</v>
      </c>
      <c r="C6963" s="13" t="s">
        <v>18</v>
      </c>
      <c r="D6963" s="13" t="s">
        <v>21</v>
      </c>
      <c r="E6963" s="13">
        <v>22.94</v>
      </c>
      <c r="F6963" s="13">
        <v>1</v>
      </c>
      <c r="G6963" s="13">
        <v>454.80099999999999</v>
      </c>
      <c r="H6963" s="13">
        <v>907.58699999999999</v>
      </c>
      <c r="I6963" s="13">
        <v>2</v>
      </c>
      <c r="J6963" s="13">
        <v>907.58500000000004</v>
      </c>
      <c r="K6963" s="13">
        <v>2E-3</v>
      </c>
      <c r="L6963" s="13">
        <v>0</v>
      </c>
      <c r="M6963" s="13">
        <v>5.1000000000000004E-3</v>
      </c>
    </row>
    <row r="6964" spans="1:13" ht="15">
      <c r="A6964" s="13" t="s">
        <v>10050</v>
      </c>
      <c r="B6964" s="13">
        <v>1</v>
      </c>
      <c r="C6964" s="13"/>
      <c r="D6964" s="13"/>
      <c r="E6964" s="13"/>
      <c r="F6964" s="13">
        <v>1</v>
      </c>
      <c r="G6964" s="13"/>
      <c r="H6964" s="13"/>
      <c r="I6964" s="13"/>
      <c r="J6964" s="13"/>
      <c r="K6964" s="13"/>
      <c r="L6964" s="13"/>
      <c r="M6964" s="13"/>
    </row>
    <row r="6965" spans="1:13" ht="15">
      <c r="A6965" s="13"/>
      <c r="B6965" s="13" t="s">
        <v>10621</v>
      </c>
      <c r="C6965" s="13"/>
      <c r="D6965" s="13"/>
      <c r="E6965" s="13">
        <v>21.69</v>
      </c>
      <c r="F6965" s="13">
        <v>1</v>
      </c>
      <c r="G6965" s="13">
        <v>592.36400000000003</v>
      </c>
      <c r="H6965" s="13">
        <v>1182.713</v>
      </c>
      <c r="I6965" s="13">
        <v>2</v>
      </c>
      <c r="J6965" s="13">
        <v>1182.712</v>
      </c>
      <c r="K6965" s="13">
        <v>0</v>
      </c>
      <c r="L6965" s="13">
        <v>0</v>
      </c>
      <c r="M6965" s="13">
        <v>1.9E-2</v>
      </c>
    </row>
    <row r="6966" spans="1:13" ht="15">
      <c r="A6966" s="13" t="s">
        <v>6302</v>
      </c>
      <c r="B6966" s="13">
        <v>1</v>
      </c>
      <c r="C6966" s="13"/>
      <c r="D6966" s="13"/>
      <c r="E6966" s="13"/>
      <c r="F6966" s="13">
        <v>1</v>
      </c>
      <c r="G6966" s="13"/>
      <c r="H6966" s="13"/>
      <c r="I6966" s="13"/>
      <c r="J6966" s="13"/>
      <c r="K6966" s="13"/>
      <c r="L6966" s="13"/>
      <c r="M6966" s="13"/>
    </row>
    <row r="6967" spans="1:13" ht="15">
      <c r="A6967" s="13"/>
      <c r="B6967" s="13" t="s">
        <v>7452</v>
      </c>
      <c r="C6967" s="13"/>
      <c r="D6967" s="13"/>
      <c r="E6967" s="13">
        <v>47.35</v>
      </c>
      <c r="F6967" s="13">
        <v>1</v>
      </c>
      <c r="G6967" s="13">
        <v>544.29899999999998</v>
      </c>
      <c r="H6967" s="13">
        <v>1086.5830000000001</v>
      </c>
      <c r="I6967" s="13">
        <v>2</v>
      </c>
      <c r="J6967" s="13">
        <v>1086.5820000000001</v>
      </c>
      <c r="K6967" s="13">
        <v>0</v>
      </c>
      <c r="L6967" s="13">
        <v>0</v>
      </c>
      <c r="M6967" s="13">
        <v>1.1E-4</v>
      </c>
    </row>
    <row r="6968" spans="1:13" ht="15">
      <c r="A6968" s="13" t="s">
        <v>10052</v>
      </c>
      <c r="B6968" s="13">
        <v>1</v>
      </c>
      <c r="C6968" s="13"/>
      <c r="D6968" s="13"/>
      <c r="E6968" s="13"/>
      <c r="F6968" s="13">
        <v>1</v>
      </c>
      <c r="G6968" s="13"/>
      <c r="H6968" s="13"/>
      <c r="I6968" s="13"/>
      <c r="J6968" s="13"/>
      <c r="K6968" s="13"/>
      <c r="L6968" s="13"/>
      <c r="M6968" s="13"/>
    </row>
    <row r="6969" spans="1:13" ht="15">
      <c r="A6969" s="13"/>
      <c r="B6969" s="13" t="s">
        <v>10622</v>
      </c>
      <c r="C6969" s="13"/>
      <c r="D6969" s="13"/>
      <c r="E6969" s="13">
        <v>24.71</v>
      </c>
      <c r="F6969" s="13">
        <v>1</v>
      </c>
      <c r="G6969" s="13">
        <v>566.79499999999996</v>
      </c>
      <c r="H6969" s="13">
        <v>1131.575</v>
      </c>
      <c r="I6969" s="13">
        <v>2</v>
      </c>
      <c r="J6969" s="13">
        <v>1131.577</v>
      </c>
      <c r="K6969" s="13">
        <v>-2E-3</v>
      </c>
      <c r="L6969" s="13">
        <v>0</v>
      </c>
      <c r="M6969" s="13">
        <v>4.7999999999999996E-3</v>
      </c>
    </row>
    <row r="6970" spans="1:13" ht="15">
      <c r="A6970" s="13" t="s">
        <v>8102</v>
      </c>
      <c r="B6970" s="13">
        <v>1</v>
      </c>
      <c r="C6970" s="13"/>
      <c r="D6970" s="13"/>
      <c r="E6970" s="13"/>
      <c r="F6970" s="13">
        <v>1</v>
      </c>
      <c r="G6970" s="13"/>
      <c r="H6970" s="13"/>
      <c r="I6970" s="13"/>
      <c r="J6970" s="13"/>
      <c r="K6970" s="13"/>
      <c r="L6970" s="13"/>
      <c r="M6970" s="13"/>
    </row>
    <row r="6971" spans="1:13" ht="15">
      <c r="A6971" s="13"/>
      <c r="B6971" s="13" t="s">
        <v>9272</v>
      </c>
      <c r="C6971" s="13"/>
      <c r="D6971" s="13"/>
      <c r="E6971" s="13">
        <v>22.25</v>
      </c>
      <c r="F6971" s="13">
        <v>1</v>
      </c>
      <c r="G6971" s="13">
        <v>453.76900000000001</v>
      </c>
      <c r="H6971" s="13">
        <v>905.52300000000002</v>
      </c>
      <c r="I6971" s="13">
        <v>2</v>
      </c>
      <c r="J6971" s="13">
        <v>905.52200000000005</v>
      </c>
      <c r="K6971" s="13">
        <v>1E-3</v>
      </c>
      <c r="L6971" s="13">
        <v>0</v>
      </c>
      <c r="M6971" s="13">
        <v>8.2000000000000007E-3</v>
      </c>
    </row>
    <row r="6972" spans="1:13" ht="15">
      <c r="A6972" s="13" t="s">
        <v>7936</v>
      </c>
      <c r="B6972" s="13">
        <v>1</v>
      </c>
      <c r="C6972" s="13"/>
      <c r="D6972" s="13"/>
      <c r="E6972" s="13"/>
      <c r="F6972" s="13">
        <v>1</v>
      </c>
      <c r="G6972" s="13"/>
      <c r="H6972" s="13"/>
      <c r="I6972" s="13"/>
      <c r="J6972" s="13"/>
      <c r="K6972" s="13"/>
      <c r="L6972" s="13"/>
      <c r="M6972" s="13"/>
    </row>
    <row r="6973" spans="1:13" ht="15">
      <c r="A6973" s="13"/>
      <c r="B6973" s="13" t="s">
        <v>9108</v>
      </c>
      <c r="C6973" s="13"/>
      <c r="D6973" s="13"/>
      <c r="E6973" s="13">
        <v>28.37</v>
      </c>
      <c r="F6973" s="13">
        <v>1</v>
      </c>
      <c r="G6973" s="13">
        <v>562.79600000000005</v>
      </c>
      <c r="H6973" s="13">
        <v>1123.578</v>
      </c>
      <c r="I6973" s="13">
        <v>2</v>
      </c>
      <c r="J6973" s="13">
        <v>1123.577</v>
      </c>
      <c r="K6973" s="13">
        <v>1E-3</v>
      </c>
      <c r="L6973" s="13">
        <v>0</v>
      </c>
      <c r="M6973" s="13">
        <v>5.0000000000000001E-3</v>
      </c>
    </row>
    <row r="6974" spans="1:13" ht="15">
      <c r="A6974" s="13" t="s">
        <v>1415</v>
      </c>
      <c r="B6974" s="13">
        <v>1</v>
      </c>
      <c r="C6974" s="13"/>
      <c r="D6974" s="13"/>
      <c r="E6974" s="13"/>
      <c r="F6974" s="13">
        <v>1</v>
      </c>
      <c r="G6974" s="13"/>
      <c r="H6974" s="13"/>
      <c r="I6974" s="13"/>
      <c r="J6974" s="13"/>
      <c r="K6974" s="13"/>
      <c r="L6974" s="13"/>
      <c r="M6974" s="13"/>
    </row>
    <row r="6975" spans="1:13" ht="15">
      <c r="A6975" s="13"/>
      <c r="B6975" s="13" t="s">
        <v>10623</v>
      </c>
      <c r="C6975" s="13"/>
      <c r="D6975" s="13"/>
      <c r="E6975" s="13">
        <v>53.97</v>
      </c>
      <c r="F6975" s="13">
        <v>1</v>
      </c>
      <c r="G6975" s="13">
        <v>410.23599999999999</v>
      </c>
      <c r="H6975" s="13">
        <v>818.45699999999999</v>
      </c>
      <c r="I6975" s="13">
        <v>2</v>
      </c>
      <c r="J6975" s="13">
        <v>818.45699999999999</v>
      </c>
      <c r="K6975" s="13">
        <v>0</v>
      </c>
      <c r="L6975" s="13">
        <v>0</v>
      </c>
      <c r="M6975" s="13">
        <v>2.9E-5</v>
      </c>
    </row>
    <row r="6976" spans="1:13" ht="15">
      <c r="A6976" s="13" t="s">
        <v>8104</v>
      </c>
      <c r="B6976" s="13">
        <v>1</v>
      </c>
      <c r="C6976" s="13"/>
      <c r="D6976" s="13"/>
      <c r="E6976" s="13"/>
      <c r="F6976" s="13">
        <v>1</v>
      </c>
      <c r="G6976" s="13"/>
      <c r="H6976" s="13"/>
      <c r="I6976" s="13"/>
      <c r="J6976" s="13"/>
      <c r="K6976" s="13"/>
      <c r="L6976" s="13"/>
      <c r="M6976" s="13"/>
    </row>
    <row r="6977" spans="1:13" ht="15">
      <c r="A6977" s="13"/>
      <c r="B6977" s="13" t="s">
        <v>9274</v>
      </c>
      <c r="C6977" s="13"/>
      <c r="D6977" s="13"/>
      <c r="E6977" s="13">
        <v>31.07</v>
      </c>
      <c r="F6977" s="13">
        <v>1</v>
      </c>
      <c r="G6977" s="13">
        <v>574.30100000000004</v>
      </c>
      <c r="H6977" s="13">
        <v>1146.587</v>
      </c>
      <c r="I6977" s="13">
        <v>2</v>
      </c>
      <c r="J6977" s="13">
        <v>1146.588</v>
      </c>
      <c r="K6977" s="13">
        <v>-1E-3</v>
      </c>
      <c r="L6977" s="13">
        <v>0</v>
      </c>
      <c r="M6977" s="13">
        <v>1.4E-3</v>
      </c>
    </row>
    <row r="6978" spans="1:13" ht="15">
      <c r="A6978" s="13" t="s">
        <v>7938</v>
      </c>
      <c r="B6978" s="13">
        <v>1</v>
      </c>
      <c r="C6978" s="13"/>
      <c r="D6978" s="13"/>
      <c r="E6978" s="13"/>
      <c r="F6978" s="13">
        <v>1</v>
      </c>
      <c r="G6978" s="13"/>
      <c r="H6978" s="13"/>
      <c r="I6978" s="13"/>
      <c r="J6978" s="13"/>
      <c r="K6978" s="13"/>
      <c r="L6978" s="13"/>
      <c r="M6978" s="13"/>
    </row>
    <row r="6979" spans="1:13" ht="15">
      <c r="A6979" s="13"/>
      <c r="B6979" s="13" t="s">
        <v>9110</v>
      </c>
      <c r="C6979" s="13"/>
      <c r="D6979" s="13"/>
      <c r="E6979" s="13">
        <v>43.62</v>
      </c>
      <c r="F6979" s="13">
        <v>1</v>
      </c>
      <c r="G6979" s="13">
        <v>648.84500000000003</v>
      </c>
      <c r="H6979" s="13">
        <v>1295.675</v>
      </c>
      <c r="I6979" s="13">
        <v>2</v>
      </c>
      <c r="J6979" s="13">
        <v>1295.672</v>
      </c>
      <c r="K6979" s="13">
        <v>3.0000000000000001E-3</v>
      </c>
      <c r="L6979" s="13">
        <v>0</v>
      </c>
      <c r="M6979" s="13">
        <v>8.1000000000000004E-5</v>
      </c>
    </row>
    <row r="6980" spans="1:13" ht="15">
      <c r="A6980" s="13" t="s">
        <v>8108</v>
      </c>
      <c r="B6980" s="13">
        <v>1</v>
      </c>
      <c r="C6980" s="13"/>
      <c r="D6980" s="13"/>
      <c r="E6980" s="13"/>
      <c r="F6980" s="13">
        <v>1</v>
      </c>
      <c r="G6980" s="13"/>
      <c r="H6980" s="13"/>
      <c r="I6980" s="13"/>
      <c r="J6980" s="13"/>
      <c r="K6980" s="13"/>
      <c r="L6980" s="13"/>
      <c r="M6980" s="13"/>
    </row>
    <row r="6981" spans="1:13" ht="15" collapsed="1">
      <c r="A6981" s="13"/>
      <c r="B6981" s="13" t="s">
        <v>9276</v>
      </c>
      <c r="C6981" s="13"/>
      <c r="D6981" s="13"/>
      <c r="E6981" s="13">
        <v>33.159999999999997</v>
      </c>
      <c r="F6981" s="13">
        <v>1</v>
      </c>
      <c r="G6981" s="13">
        <v>593.65599999999995</v>
      </c>
      <c r="H6981" s="13">
        <v>1777.9449999999999</v>
      </c>
      <c r="I6981" s="13">
        <v>3</v>
      </c>
      <c r="J6981" s="13">
        <v>1777.943</v>
      </c>
      <c r="K6981" s="13">
        <v>1E-3</v>
      </c>
      <c r="L6981" s="13">
        <v>0</v>
      </c>
      <c r="M6981" s="13">
        <v>7.7999999999999999E-4</v>
      </c>
    </row>
    <row r="6982" spans="1:13" ht="15">
      <c r="A6982" s="13" t="s">
        <v>10054</v>
      </c>
      <c r="B6982" s="13">
        <v>1</v>
      </c>
      <c r="C6982" s="13"/>
      <c r="D6982" s="13"/>
      <c r="E6982" s="13"/>
      <c r="F6982" s="13">
        <v>1</v>
      </c>
      <c r="G6982" s="13"/>
      <c r="H6982" s="13"/>
      <c r="I6982" s="13"/>
      <c r="J6982" s="13"/>
      <c r="K6982" s="13"/>
      <c r="L6982" s="13"/>
      <c r="M6982" s="13"/>
    </row>
    <row r="6983" spans="1:13" ht="15" collapsed="1">
      <c r="A6983" s="13"/>
      <c r="B6983" s="13" t="s">
        <v>10624</v>
      </c>
      <c r="C6983" s="13"/>
      <c r="D6983" s="13"/>
      <c r="E6983" s="13">
        <v>25.11</v>
      </c>
      <c r="F6983" s="13">
        <v>1</v>
      </c>
      <c r="G6983" s="13">
        <v>473.90899999999999</v>
      </c>
      <c r="H6983" s="13">
        <v>1418.7049999999999</v>
      </c>
      <c r="I6983" s="13">
        <v>3</v>
      </c>
      <c r="J6983" s="13">
        <v>1418.704</v>
      </c>
      <c r="K6983" s="13">
        <v>0</v>
      </c>
      <c r="L6983" s="13">
        <v>0</v>
      </c>
      <c r="M6983" s="13">
        <v>5.4000000000000003E-3</v>
      </c>
    </row>
    <row r="6984" spans="1:13" ht="15">
      <c r="A6984" s="13" t="s">
        <v>8110</v>
      </c>
      <c r="B6984" s="13">
        <v>1</v>
      </c>
      <c r="C6984" s="13"/>
      <c r="D6984" s="13"/>
      <c r="E6984" s="13"/>
      <c r="F6984" s="13">
        <v>1</v>
      </c>
      <c r="G6984" s="13"/>
      <c r="H6984" s="13"/>
      <c r="I6984" s="13"/>
      <c r="J6984" s="13"/>
      <c r="K6984" s="13"/>
      <c r="L6984" s="13"/>
      <c r="M6984" s="13"/>
    </row>
    <row r="6985" spans="1:13" ht="15">
      <c r="A6985" s="13"/>
      <c r="B6985" s="13" t="s">
        <v>9810</v>
      </c>
      <c r="C6985" s="13"/>
      <c r="D6985" s="13"/>
      <c r="E6985" s="13">
        <v>35.15</v>
      </c>
      <c r="F6985" s="13">
        <v>1</v>
      </c>
      <c r="G6985" s="13">
        <v>384.26100000000002</v>
      </c>
      <c r="H6985" s="13">
        <v>766.50699999999995</v>
      </c>
      <c r="I6985" s="13">
        <v>2</v>
      </c>
      <c r="J6985" s="13">
        <v>766.50599999999997</v>
      </c>
      <c r="K6985" s="13">
        <v>0</v>
      </c>
      <c r="L6985" s="13">
        <v>0</v>
      </c>
      <c r="M6985" s="13">
        <v>3.1E-4</v>
      </c>
    </row>
    <row r="6986" spans="1:13" ht="15">
      <c r="A6986" s="13" t="s">
        <v>1881</v>
      </c>
      <c r="B6986" s="13">
        <v>1</v>
      </c>
      <c r="C6986" s="13"/>
      <c r="D6986" s="13"/>
      <c r="E6986" s="13"/>
      <c r="F6986" s="13">
        <v>1</v>
      </c>
      <c r="G6986" s="13"/>
      <c r="H6986" s="13"/>
      <c r="I6986" s="13"/>
      <c r="J6986" s="13"/>
      <c r="K6986" s="13"/>
      <c r="L6986" s="13"/>
      <c r="M6986" s="13"/>
    </row>
    <row r="6987" spans="1:13" ht="15">
      <c r="A6987" s="13"/>
      <c r="B6987" s="13" t="s">
        <v>9901</v>
      </c>
      <c r="C6987" s="13"/>
      <c r="D6987" s="13"/>
      <c r="E6987" s="13">
        <v>22.42</v>
      </c>
      <c r="F6987" s="13">
        <v>1</v>
      </c>
      <c r="G6987" s="13">
        <v>499.58499999999998</v>
      </c>
      <c r="H6987" s="13">
        <v>1495.7339999999999</v>
      </c>
      <c r="I6987" s="13">
        <v>3</v>
      </c>
      <c r="J6987" s="13">
        <v>1495.7339999999999</v>
      </c>
      <c r="K6987" s="13">
        <v>0</v>
      </c>
      <c r="L6987" s="13">
        <v>0</v>
      </c>
      <c r="M6987" s="13">
        <v>2.7E-2</v>
      </c>
    </row>
    <row r="6988" spans="1:13" ht="15">
      <c r="A6988" s="13" t="s">
        <v>8112</v>
      </c>
      <c r="B6988" s="13">
        <v>1</v>
      </c>
      <c r="C6988" s="13"/>
      <c r="D6988" s="13"/>
      <c r="E6988" s="13"/>
      <c r="F6988" s="13">
        <v>1</v>
      </c>
      <c r="G6988" s="13"/>
      <c r="H6988" s="13"/>
      <c r="I6988" s="13"/>
      <c r="J6988" s="13"/>
      <c r="K6988" s="13"/>
      <c r="L6988" s="13"/>
      <c r="M6988" s="13"/>
    </row>
    <row r="6989" spans="1:13" ht="15">
      <c r="A6989" s="13"/>
      <c r="B6989" s="13" t="s">
        <v>9278</v>
      </c>
      <c r="C6989" s="13"/>
      <c r="D6989" s="13"/>
      <c r="E6989" s="13">
        <v>33.840000000000003</v>
      </c>
      <c r="F6989" s="13">
        <v>1</v>
      </c>
      <c r="G6989" s="13">
        <v>421.279</v>
      </c>
      <c r="H6989" s="13">
        <v>840.54399999999998</v>
      </c>
      <c r="I6989" s="13">
        <v>2</v>
      </c>
      <c r="J6989" s="13">
        <v>840.54300000000001</v>
      </c>
      <c r="K6989" s="13">
        <v>1E-3</v>
      </c>
      <c r="L6989" s="13">
        <v>0</v>
      </c>
      <c r="M6989" s="13">
        <v>7.2000000000000005E-4</v>
      </c>
    </row>
    <row r="6990" spans="1:13" ht="15">
      <c r="A6990" s="13" t="s">
        <v>6314</v>
      </c>
      <c r="B6990" s="13">
        <v>1</v>
      </c>
      <c r="C6990" s="13"/>
      <c r="D6990" s="13"/>
      <c r="E6990" s="13"/>
      <c r="F6990" s="13">
        <v>1</v>
      </c>
      <c r="G6990" s="13"/>
      <c r="H6990" s="13"/>
      <c r="I6990" s="13"/>
      <c r="J6990" s="13"/>
      <c r="K6990" s="13"/>
      <c r="L6990" s="13"/>
      <c r="M6990" s="13"/>
    </row>
    <row r="6991" spans="1:13" ht="15">
      <c r="A6991" s="13"/>
      <c r="B6991" s="13" t="s">
        <v>7459</v>
      </c>
      <c r="C6991" s="13"/>
      <c r="D6991" s="13"/>
      <c r="E6991" s="13">
        <v>45.34</v>
      </c>
      <c r="F6991" s="13">
        <v>1</v>
      </c>
      <c r="G6991" s="13">
        <v>413.779</v>
      </c>
      <c r="H6991" s="13">
        <v>825.54300000000001</v>
      </c>
      <c r="I6991" s="13">
        <v>2</v>
      </c>
      <c r="J6991" s="13">
        <v>825.54399999999998</v>
      </c>
      <c r="K6991" s="13">
        <v>-1E-3</v>
      </c>
      <c r="L6991" s="13">
        <v>0</v>
      </c>
      <c r="M6991" s="13">
        <v>2.9E-5</v>
      </c>
    </row>
    <row r="6992" spans="1:13" ht="15">
      <c r="A6992" s="13" t="s">
        <v>10056</v>
      </c>
      <c r="B6992" s="13">
        <v>1</v>
      </c>
      <c r="C6992" s="13"/>
      <c r="D6992" s="13"/>
      <c r="E6992" s="13"/>
      <c r="F6992" s="13">
        <v>1</v>
      </c>
      <c r="G6992" s="13"/>
      <c r="H6992" s="13"/>
      <c r="I6992" s="13"/>
      <c r="J6992" s="13"/>
      <c r="K6992" s="13"/>
      <c r="L6992" s="13"/>
      <c r="M6992" s="13"/>
    </row>
    <row r="6993" spans="1:13" ht="15">
      <c r="A6993" s="13"/>
      <c r="B6993" s="13" t="s">
        <v>10625</v>
      </c>
      <c r="C6993" s="13"/>
      <c r="D6993" s="13"/>
      <c r="E6993" s="13">
        <v>43.8</v>
      </c>
      <c r="F6993" s="13">
        <v>1</v>
      </c>
      <c r="G6993" s="13">
        <v>609.01</v>
      </c>
      <c r="H6993" s="13">
        <v>1824.0070000000001</v>
      </c>
      <c r="I6993" s="13">
        <v>3</v>
      </c>
      <c r="J6993" s="13">
        <v>1823.0039999999999</v>
      </c>
      <c r="K6993" s="13">
        <v>1.0029999999999999</v>
      </c>
      <c r="L6993" s="13">
        <v>0</v>
      </c>
      <c r="M6993" s="13">
        <v>7.7999999999999999E-5</v>
      </c>
    </row>
    <row r="6994" spans="1:13" ht="15">
      <c r="A6994" s="13" t="s">
        <v>8122</v>
      </c>
      <c r="B6994" s="13">
        <v>1</v>
      </c>
      <c r="C6994" s="13"/>
      <c r="D6994" s="13"/>
      <c r="E6994" s="13"/>
      <c r="F6994" s="13">
        <v>1</v>
      </c>
      <c r="G6994" s="13"/>
      <c r="H6994" s="13"/>
      <c r="I6994" s="13"/>
      <c r="J6994" s="13"/>
      <c r="K6994" s="13"/>
      <c r="L6994" s="13"/>
      <c r="M6994" s="13"/>
    </row>
    <row r="6995" spans="1:13" ht="15">
      <c r="A6995" s="13"/>
      <c r="B6995" s="13" t="s">
        <v>9284</v>
      </c>
      <c r="C6995" s="13"/>
      <c r="D6995" s="13"/>
      <c r="E6995" s="13">
        <v>39.61</v>
      </c>
      <c r="F6995" s="13">
        <v>1</v>
      </c>
      <c r="G6995" s="13">
        <v>679.029</v>
      </c>
      <c r="H6995" s="13">
        <v>2034.066</v>
      </c>
      <c r="I6995" s="13">
        <v>3</v>
      </c>
      <c r="J6995" s="13">
        <v>2034.0630000000001</v>
      </c>
      <c r="K6995" s="13">
        <v>3.0000000000000001E-3</v>
      </c>
      <c r="L6995" s="13">
        <v>0</v>
      </c>
      <c r="M6995" s="13">
        <v>3.6999999999999999E-4</v>
      </c>
    </row>
    <row r="6996" spans="1:13" ht="15">
      <c r="A6996" s="13" t="s">
        <v>6107</v>
      </c>
      <c r="B6996" s="13">
        <v>1</v>
      </c>
      <c r="C6996" s="13"/>
      <c r="D6996" s="13"/>
      <c r="E6996" s="13"/>
      <c r="F6996" s="13">
        <v>1</v>
      </c>
      <c r="G6996" s="13"/>
      <c r="H6996" s="13"/>
      <c r="I6996" s="13"/>
      <c r="J6996" s="13"/>
      <c r="K6996" s="13"/>
      <c r="L6996" s="13"/>
      <c r="M6996" s="13"/>
    </row>
    <row r="6997" spans="1:13" ht="15">
      <c r="A6997" s="13"/>
      <c r="B6997" s="13" t="s">
        <v>3906</v>
      </c>
      <c r="C6997" s="13"/>
      <c r="D6997" s="13"/>
      <c r="E6997" s="13">
        <v>34.79</v>
      </c>
      <c r="F6997" s="13">
        <v>1</v>
      </c>
      <c r="G6997" s="13">
        <v>580.34</v>
      </c>
      <c r="H6997" s="13">
        <v>1158.665</v>
      </c>
      <c r="I6997" s="13">
        <v>2</v>
      </c>
      <c r="J6997" s="13">
        <v>1158.665</v>
      </c>
      <c r="K6997" s="13">
        <v>0</v>
      </c>
      <c r="L6997" s="13">
        <v>0</v>
      </c>
      <c r="M6997" s="13">
        <v>5.5000000000000003E-4</v>
      </c>
    </row>
    <row r="6998" spans="1:13" ht="15">
      <c r="A6998" s="13" t="s">
        <v>7940</v>
      </c>
      <c r="B6998" s="13">
        <v>1</v>
      </c>
      <c r="C6998" s="13"/>
      <c r="D6998" s="13"/>
      <c r="E6998" s="13"/>
      <c r="F6998" s="13">
        <v>1</v>
      </c>
      <c r="G6998" s="13"/>
      <c r="H6998" s="13"/>
      <c r="I6998" s="13"/>
      <c r="J6998" s="13"/>
      <c r="K6998" s="13"/>
      <c r="L6998" s="13"/>
      <c r="M6998" s="13"/>
    </row>
    <row r="6999" spans="1:13" ht="15" collapsed="1">
      <c r="A6999" s="13"/>
      <c r="B6999" s="13" t="s">
        <v>9116</v>
      </c>
      <c r="C6999" s="13"/>
      <c r="D6999" s="13"/>
      <c r="E6999" s="13">
        <v>28.87</v>
      </c>
      <c r="F6999" s="13">
        <v>1</v>
      </c>
      <c r="G6999" s="13">
        <v>519.34</v>
      </c>
      <c r="H6999" s="13">
        <v>1036.6659999999999</v>
      </c>
      <c r="I6999" s="13">
        <v>2</v>
      </c>
      <c r="J6999" s="13">
        <v>1036.664</v>
      </c>
      <c r="K6999" s="13">
        <v>1E-3</v>
      </c>
      <c r="L6999" s="13">
        <v>0</v>
      </c>
      <c r="M6999" s="13">
        <v>1.2999999999999999E-3</v>
      </c>
    </row>
    <row r="7000" spans="1:13" ht="15">
      <c r="A7000" s="13" t="s">
        <v>8128</v>
      </c>
      <c r="B7000" s="13">
        <v>1</v>
      </c>
      <c r="C7000" s="13"/>
      <c r="D7000" s="13"/>
      <c r="E7000" s="13"/>
      <c r="F7000" s="13">
        <v>1</v>
      </c>
      <c r="G7000" s="13"/>
      <c r="H7000" s="13"/>
      <c r="I7000" s="13"/>
      <c r="J7000" s="13"/>
      <c r="K7000" s="13"/>
      <c r="L7000" s="13"/>
      <c r="M7000" s="13"/>
    </row>
    <row r="7001" spans="1:13" ht="15" collapsed="1">
      <c r="A7001" s="13"/>
      <c r="B7001" s="13" t="s">
        <v>9287</v>
      </c>
      <c r="C7001" s="13"/>
      <c r="D7001" s="13"/>
      <c r="E7001" s="13">
        <v>28.64</v>
      </c>
      <c r="F7001" s="13">
        <v>1</v>
      </c>
      <c r="G7001" s="13">
        <v>541.81399999999996</v>
      </c>
      <c r="H7001" s="13">
        <v>1081.6130000000001</v>
      </c>
      <c r="I7001" s="13">
        <v>2</v>
      </c>
      <c r="J7001" s="13">
        <v>1081.6130000000001</v>
      </c>
      <c r="K7001" s="13">
        <v>0</v>
      </c>
      <c r="L7001" s="13">
        <v>0</v>
      </c>
      <c r="M7001" s="13">
        <v>4.8999999999999998E-3</v>
      </c>
    </row>
    <row r="7002" spans="1:13" ht="15">
      <c r="A7002" s="13" t="s">
        <v>9449</v>
      </c>
      <c r="B7002" s="13">
        <v>1</v>
      </c>
      <c r="C7002" s="13"/>
      <c r="D7002" s="13"/>
      <c r="E7002" s="13"/>
      <c r="F7002" s="13">
        <v>1</v>
      </c>
      <c r="G7002" s="13"/>
      <c r="H7002" s="13"/>
      <c r="I7002" s="13"/>
      <c r="J7002" s="13"/>
      <c r="K7002" s="13"/>
      <c r="L7002" s="13"/>
      <c r="M7002" s="13"/>
    </row>
    <row r="7003" spans="1:13" ht="15">
      <c r="A7003" s="13"/>
      <c r="B7003" s="13" t="s">
        <v>9904</v>
      </c>
      <c r="C7003" s="13"/>
      <c r="D7003" s="13"/>
      <c r="E7003" s="13">
        <v>25.07</v>
      </c>
      <c r="F7003" s="13">
        <v>1</v>
      </c>
      <c r="G7003" s="13">
        <v>415.21</v>
      </c>
      <c r="H7003" s="13">
        <v>1242.607</v>
      </c>
      <c r="I7003" s="13">
        <v>3</v>
      </c>
      <c r="J7003" s="13">
        <v>1242.607</v>
      </c>
      <c r="K7003" s="13">
        <v>0</v>
      </c>
      <c r="L7003" s="13">
        <v>0</v>
      </c>
      <c r="M7003" s="13">
        <v>1.4E-2</v>
      </c>
    </row>
    <row r="7004" spans="1:13" ht="15">
      <c r="A7004" s="13" t="s">
        <v>8130</v>
      </c>
      <c r="B7004" s="13">
        <v>1</v>
      </c>
      <c r="C7004" s="13"/>
      <c r="D7004" s="13"/>
      <c r="E7004" s="13"/>
      <c r="F7004" s="13">
        <v>1</v>
      </c>
      <c r="G7004" s="13"/>
      <c r="H7004" s="13"/>
      <c r="I7004" s="13"/>
      <c r="J7004" s="13"/>
      <c r="K7004" s="13"/>
      <c r="L7004" s="13"/>
      <c r="M7004" s="13"/>
    </row>
    <row r="7005" spans="1:13" ht="15">
      <c r="A7005" s="13"/>
      <c r="B7005" s="13" t="s">
        <v>10626</v>
      </c>
      <c r="C7005" s="13"/>
      <c r="D7005" s="13"/>
      <c r="E7005" s="13">
        <v>35.71</v>
      </c>
      <c r="F7005" s="13">
        <v>1</v>
      </c>
      <c r="G7005" s="13">
        <v>600.80799999999999</v>
      </c>
      <c r="H7005" s="13">
        <v>1199.6010000000001</v>
      </c>
      <c r="I7005" s="13">
        <v>2</v>
      </c>
      <c r="J7005" s="13">
        <v>1199.6010000000001</v>
      </c>
      <c r="K7005" s="13">
        <v>0</v>
      </c>
      <c r="L7005" s="13">
        <v>0</v>
      </c>
      <c r="M7005" s="13">
        <v>1.2999999999999999E-3</v>
      </c>
    </row>
    <row r="7006" spans="1:13" ht="15">
      <c r="A7006" s="13" t="s">
        <v>8132</v>
      </c>
      <c r="B7006" s="13">
        <v>1</v>
      </c>
      <c r="C7006" s="13"/>
      <c r="D7006" s="13"/>
      <c r="E7006" s="13"/>
      <c r="F7006" s="13">
        <v>1</v>
      </c>
      <c r="G7006" s="13"/>
      <c r="H7006" s="13"/>
      <c r="I7006" s="13"/>
      <c r="J7006" s="13"/>
      <c r="K7006" s="13"/>
      <c r="L7006" s="13"/>
      <c r="M7006" s="13"/>
    </row>
    <row r="7007" spans="1:13" ht="15">
      <c r="A7007" s="13"/>
      <c r="B7007" s="13" t="s">
        <v>9289</v>
      </c>
      <c r="C7007" s="13"/>
      <c r="D7007" s="13"/>
      <c r="E7007" s="13">
        <v>26.1</v>
      </c>
      <c r="F7007" s="13">
        <v>1</v>
      </c>
      <c r="G7007" s="13">
        <v>624.83199999999999</v>
      </c>
      <c r="H7007" s="13">
        <v>1247.6500000000001</v>
      </c>
      <c r="I7007" s="13">
        <v>2</v>
      </c>
      <c r="J7007" s="13">
        <v>1247.6510000000001</v>
      </c>
      <c r="K7007" s="13">
        <v>-1E-3</v>
      </c>
      <c r="L7007" s="13">
        <v>0</v>
      </c>
      <c r="M7007" s="13">
        <v>3.5999999999999999E-3</v>
      </c>
    </row>
    <row r="7008" spans="1:13" ht="15">
      <c r="A7008" s="13" t="s">
        <v>10058</v>
      </c>
      <c r="B7008" s="13">
        <v>1</v>
      </c>
      <c r="C7008" s="13"/>
      <c r="D7008" s="13"/>
      <c r="E7008" s="13"/>
      <c r="F7008" s="13">
        <v>1</v>
      </c>
      <c r="G7008" s="13"/>
      <c r="H7008" s="13"/>
      <c r="I7008" s="13"/>
      <c r="J7008" s="13"/>
      <c r="K7008" s="13"/>
      <c r="L7008" s="13"/>
      <c r="M7008" s="13"/>
    </row>
    <row r="7009" spans="1:13" ht="15">
      <c r="A7009" s="13"/>
      <c r="B7009" s="13" t="s">
        <v>10627</v>
      </c>
      <c r="C7009" s="13"/>
      <c r="D7009" s="13"/>
      <c r="E7009" s="13">
        <v>21.21</v>
      </c>
      <c r="F7009" s="13">
        <v>1</v>
      </c>
      <c r="G7009" s="13">
        <v>409.233</v>
      </c>
      <c r="H7009" s="13">
        <v>816.45100000000002</v>
      </c>
      <c r="I7009" s="13">
        <v>2</v>
      </c>
      <c r="J7009" s="13">
        <v>816.45299999999997</v>
      </c>
      <c r="K7009" s="13">
        <v>-1E-3</v>
      </c>
      <c r="L7009" s="13">
        <v>0</v>
      </c>
      <c r="M7009" s="13">
        <v>8.1000000000000003E-2</v>
      </c>
    </row>
    <row r="7010" spans="1:13" ht="15">
      <c r="A7010" s="13" t="s">
        <v>6318</v>
      </c>
      <c r="B7010" s="13">
        <v>1</v>
      </c>
      <c r="C7010" s="13"/>
      <c r="D7010" s="13"/>
      <c r="E7010" s="13"/>
      <c r="F7010" s="13">
        <v>1</v>
      </c>
      <c r="G7010" s="13"/>
      <c r="H7010" s="13"/>
      <c r="I7010" s="13"/>
      <c r="J7010" s="13"/>
      <c r="K7010" s="13"/>
      <c r="L7010" s="13"/>
      <c r="M7010" s="13"/>
    </row>
    <row r="7011" spans="1:13" ht="15">
      <c r="A7011" s="13"/>
      <c r="B7011" s="13" t="s">
        <v>7463</v>
      </c>
      <c r="C7011" s="13" t="s">
        <v>91</v>
      </c>
      <c r="D7011" s="13" t="s">
        <v>176</v>
      </c>
      <c r="E7011" s="13">
        <v>24.96</v>
      </c>
      <c r="F7011" s="13">
        <v>1</v>
      </c>
      <c r="G7011" s="13">
        <v>594.274</v>
      </c>
      <c r="H7011" s="13">
        <v>1186.5329999999999</v>
      </c>
      <c r="I7011" s="13">
        <v>2</v>
      </c>
      <c r="J7011" s="13">
        <v>1186.5329999999999</v>
      </c>
      <c r="K7011" s="13">
        <v>0</v>
      </c>
      <c r="L7011" s="13">
        <v>0</v>
      </c>
      <c r="M7011" s="13">
        <v>4.1000000000000003E-3</v>
      </c>
    </row>
    <row r="7012" spans="1:13" ht="15">
      <c r="A7012" s="13" t="s">
        <v>8136</v>
      </c>
      <c r="B7012" s="13">
        <v>1</v>
      </c>
      <c r="C7012" s="13"/>
      <c r="D7012" s="13"/>
      <c r="E7012" s="13"/>
      <c r="F7012" s="13">
        <v>1</v>
      </c>
      <c r="G7012" s="13"/>
      <c r="H7012" s="13"/>
      <c r="I7012" s="13"/>
      <c r="J7012" s="13"/>
      <c r="K7012" s="13"/>
      <c r="L7012" s="13"/>
      <c r="M7012" s="13"/>
    </row>
    <row r="7013" spans="1:13" ht="15">
      <c r="A7013" s="13"/>
      <c r="B7013" s="13" t="s">
        <v>10628</v>
      </c>
      <c r="C7013" s="13"/>
      <c r="D7013" s="13"/>
      <c r="E7013" s="13">
        <v>33.700000000000003</v>
      </c>
      <c r="F7013" s="13">
        <v>1</v>
      </c>
      <c r="G7013" s="13">
        <v>452.75</v>
      </c>
      <c r="H7013" s="13">
        <v>903.48500000000001</v>
      </c>
      <c r="I7013" s="13">
        <v>2</v>
      </c>
      <c r="J7013" s="13">
        <v>903.48500000000001</v>
      </c>
      <c r="K7013" s="13">
        <v>0</v>
      </c>
      <c r="L7013" s="13">
        <v>0</v>
      </c>
      <c r="M7013" s="13">
        <v>4.4999999999999997E-3</v>
      </c>
    </row>
    <row r="7014" spans="1:13" ht="15">
      <c r="A7014" s="13" t="s">
        <v>6320</v>
      </c>
      <c r="B7014" s="13">
        <v>1</v>
      </c>
      <c r="C7014" s="13"/>
      <c r="D7014" s="13"/>
      <c r="E7014" s="13"/>
      <c r="F7014" s="13">
        <v>1</v>
      </c>
      <c r="G7014" s="13"/>
      <c r="H7014" s="13"/>
      <c r="I7014" s="13"/>
      <c r="J7014" s="13"/>
      <c r="K7014" s="13"/>
      <c r="L7014" s="13"/>
      <c r="M7014" s="13"/>
    </row>
    <row r="7015" spans="1:13" ht="15">
      <c r="A7015" s="13"/>
      <c r="B7015" s="13" t="s">
        <v>7464</v>
      </c>
      <c r="C7015" s="13"/>
      <c r="D7015" s="13"/>
      <c r="E7015" s="13">
        <v>30.32</v>
      </c>
      <c r="F7015" s="13">
        <v>1</v>
      </c>
      <c r="G7015" s="13">
        <v>661.9</v>
      </c>
      <c r="H7015" s="13">
        <v>1321.7840000000001</v>
      </c>
      <c r="I7015" s="13">
        <v>2</v>
      </c>
      <c r="J7015" s="13">
        <v>1321.7860000000001</v>
      </c>
      <c r="K7015" s="13">
        <v>-1E-3</v>
      </c>
      <c r="L7015" s="13">
        <v>0</v>
      </c>
      <c r="M7015" s="13">
        <v>1.9E-3</v>
      </c>
    </row>
    <row r="7016" spans="1:13" ht="15">
      <c r="A7016" s="13" t="s">
        <v>1437</v>
      </c>
      <c r="B7016" s="13">
        <v>1</v>
      </c>
      <c r="C7016" s="13"/>
      <c r="D7016" s="13"/>
      <c r="E7016" s="13"/>
      <c r="F7016" s="13">
        <v>2</v>
      </c>
      <c r="G7016" s="13"/>
      <c r="H7016" s="13"/>
      <c r="I7016" s="13"/>
      <c r="J7016" s="13"/>
      <c r="K7016" s="13"/>
      <c r="L7016" s="13"/>
      <c r="M7016" s="13"/>
    </row>
    <row r="7017" spans="1:13" ht="15">
      <c r="A7017" s="13"/>
      <c r="B7017" s="13" t="s">
        <v>5536</v>
      </c>
      <c r="C7017" s="13"/>
      <c r="D7017" s="13"/>
      <c r="E7017" s="13">
        <v>48.77</v>
      </c>
      <c r="F7017" s="13">
        <v>2</v>
      </c>
      <c r="G7017" s="13">
        <v>628.39099999999996</v>
      </c>
      <c r="H7017" s="13">
        <v>1254.7670000000001</v>
      </c>
      <c r="I7017" s="13">
        <v>2</v>
      </c>
      <c r="J7017" s="13">
        <v>1254.7660000000001</v>
      </c>
      <c r="K7017" s="13">
        <v>1E-3</v>
      </c>
      <c r="L7017" s="13">
        <v>0</v>
      </c>
      <c r="M7017" s="13">
        <v>4.6E-5</v>
      </c>
    </row>
    <row r="7018" spans="1:13" ht="15">
      <c r="A7018" s="13" t="s">
        <v>9451</v>
      </c>
      <c r="B7018" s="13">
        <v>1</v>
      </c>
      <c r="C7018" s="13"/>
      <c r="D7018" s="13"/>
      <c r="E7018" s="13"/>
      <c r="F7018" s="13">
        <v>1</v>
      </c>
      <c r="G7018" s="13"/>
      <c r="H7018" s="13"/>
      <c r="I7018" s="13"/>
      <c r="J7018" s="13"/>
      <c r="K7018" s="13"/>
      <c r="L7018" s="13"/>
      <c r="M7018" s="13"/>
    </row>
    <row r="7019" spans="1:13" ht="15">
      <c r="A7019" s="13"/>
      <c r="B7019" s="13" t="s">
        <v>10629</v>
      </c>
      <c r="C7019" s="13"/>
      <c r="D7019" s="13"/>
      <c r="E7019" s="13">
        <v>22.98</v>
      </c>
      <c r="F7019" s="13">
        <v>1</v>
      </c>
      <c r="G7019" s="13">
        <v>481.76299999999998</v>
      </c>
      <c r="H7019" s="13">
        <v>961.51199999999994</v>
      </c>
      <c r="I7019" s="13">
        <v>2</v>
      </c>
      <c r="J7019" s="13">
        <v>961.51199999999994</v>
      </c>
      <c r="K7019" s="13">
        <v>0</v>
      </c>
      <c r="L7019" s="13">
        <v>0</v>
      </c>
      <c r="M7019" s="13">
        <v>7.0000000000000001E-3</v>
      </c>
    </row>
    <row r="7020" spans="1:13" ht="15">
      <c r="A7020" s="13" t="s">
        <v>6109</v>
      </c>
      <c r="B7020" s="13">
        <v>1</v>
      </c>
      <c r="C7020" s="13"/>
      <c r="D7020" s="13"/>
      <c r="E7020" s="13"/>
      <c r="F7020" s="13">
        <v>1</v>
      </c>
      <c r="G7020" s="13"/>
      <c r="H7020" s="13"/>
      <c r="I7020" s="13"/>
      <c r="J7020" s="13"/>
      <c r="K7020" s="13"/>
      <c r="L7020" s="13"/>
      <c r="M7020" s="13"/>
    </row>
    <row r="7021" spans="1:13" ht="15" collapsed="1">
      <c r="A7021" s="13"/>
      <c r="B7021" s="13" t="s">
        <v>7325</v>
      </c>
      <c r="C7021" s="13"/>
      <c r="D7021" s="13"/>
      <c r="E7021" s="13">
        <v>41.42</v>
      </c>
      <c r="F7021" s="13">
        <v>1</v>
      </c>
      <c r="G7021" s="13">
        <v>639.63</v>
      </c>
      <c r="H7021" s="13">
        <v>1915.867</v>
      </c>
      <c r="I7021" s="13">
        <v>3</v>
      </c>
      <c r="J7021" s="13">
        <v>1914.864</v>
      </c>
      <c r="K7021" s="13">
        <v>1.0029999999999999</v>
      </c>
      <c r="L7021" s="13">
        <v>0</v>
      </c>
      <c r="M7021" s="13">
        <v>1.2E-4</v>
      </c>
    </row>
    <row r="7022" spans="1:13" ht="15">
      <c r="A7022" s="13" t="s">
        <v>10060</v>
      </c>
      <c r="B7022" s="13">
        <v>1</v>
      </c>
      <c r="C7022" s="13"/>
      <c r="D7022" s="13"/>
      <c r="E7022" s="13"/>
      <c r="F7022" s="13">
        <v>1</v>
      </c>
      <c r="G7022" s="13"/>
      <c r="H7022" s="13"/>
      <c r="I7022" s="13"/>
      <c r="J7022" s="13"/>
      <c r="K7022" s="13"/>
      <c r="L7022" s="13"/>
      <c r="M7022" s="13"/>
    </row>
    <row r="7023" spans="1:13" ht="15" collapsed="1">
      <c r="A7023" s="13"/>
      <c r="B7023" s="13" t="s">
        <v>10630</v>
      </c>
      <c r="C7023" s="13"/>
      <c r="D7023" s="13"/>
      <c r="E7023" s="13">
        <v>29.84</v>
      </c>
      <c r="F7023" s="13">
        <v>1</v>
      </c>
      <c r="G7023" s="13">
        <v>603.97400000000005</v>
      </c>
      <c r="H7023" s="13">
        <v>1808.9</v>
      </c>
      <c r="I7023" s="13">
        <v>3</v>
      </c>
      <c r="J7023" s="13">
        <v>1808.902</v>
      </c>
      <c r="K7023" s="13">
        <v>-1E-3</v>
      </c>
      <c r="L7023" s="13">
        <v>0</v>
      </c>
      <c r="M7023" s="13">
        <v>1.6000000000000001E-3</v>
      </c>
    </row>
    <row r="7024" spans="1:13" ht="15">
      <c r="A7024" s="13" t="s">
        <v>1907</v>
      </c>
      <c r="B7024" s="13">
        <v>1</v>
      </c>
      <c r="C7024" s="13"/>
      <c r="D7024" s="13"/>
      <c r="E7024" s="13"/>
      <c r="F7024" s="13">
        <v>2</v>
      </c>
      <c r="G7024" s="13"/>
      <c r="H7024" s="13"/>
      <c r="I7024" s="13"/>
      <c r="J7024" s="13"/>
      <c r="K7024" s="13"/>
      <c r="L7024" s="13"/>
      <c r="M7024" s="13"/>
    </row>
    <row r="7025" spans="1:13" ht="15">
      <c r="A7025" s="13"/>
      <c r="B7025" s="13" t="s">
        <v>5888</v>
      </c>
      <c r="C7025" s="13"/>
      <c r="D7025" s="13"/>
      <c r="E7025" s="13">
        <v>54.08</v>
      </c>
      <c r="F7025" s="13">
        <v>2</v>
      </c>
      <c r="G7025" s="13">
        <v>551.31700000000001</v>
      </c>
      <c r="H7025" s="13">
        <v>1100.6189999999999</v>
      </c>
      <c r="I7025" s="13">
        <v>2</v>
      </c>
      <c r="J7025" s="13">
        <v>1100.6189999999999</v>
      </c>
      <c r="K7025" s="13">
        <v>0</v>
      </c>
      <c r="L7025" s="13">
        <v>0</v>
      </c>
      <c r="M7025" s="13">
        <v>3.6000000000000001E-5</v>
      </c>
    </row>
    <row r="7026" spans="1:13" ht="15">
      <c r="A7026" s="13" t="s">
        <v>7912</v>
      </c>
      <c r="B7026" s="13">
        <v>1</v>
      </c>
      <c r="C7026" s="13"/>
      <c r="D7026" s="13"/>
      <c r="E7026" s="13"/>
      <c r="F7026" s="13">
        <v>1</v>
      </c>
      <c r="G7026" s="13"/>
      <c r="H7026" s="13"/>
      <c r="I7026" s="13"/>
      <c r="J7026" s="13"/>
      <c r="K7026" s="13"/>
      <c r="L7026" s="13"/>
      <c r="M7026" s="13"/>
    </row>
    <row r="7027" spans="1:13" ht="15">
      <c r="A7027" s="13"/>
      <c r="B7027" s="13" t="s">
        <v>9125</v>
      </c>
      <c r="C7027" s="13"/>
      <c r="D7027" s="13"/>
      <c r="E7027" s="13">
        <v>24.78</v>
      </c>
      <c r="F7027" s="13">
        <v>1</v>
      </c>
      <c r="G7027" s="13">
        <v>522.25599999999997</v>
      </c>
      <c r="H7027" s="13">
        <v>1042.498</v>
      </c>
      <c r="I7027" s="13">
        <v>2</v>
      </c>
      <c r="J7027" s="13">
        <v>1042.4970000000001</v>
      </c>
      <c r="K7027" s="13">
        <v>1E-3</v>
      </c>
      <c r="L7027" s="13">
        <v>0</v>
      </c>
      <c r="M7027" s="13">
        <v>7.0000000000000001E-3</v>
      </c>
    </row>
    <row r="7028" spans="1:13" ht="15">
      <c r="A7028" s="13" t="s">
        <v>10062</v>
      </c>
      <c r="B7028" s="13">
        <v>1</v>
      </c>
      <c r="C7028" s="13"/>
      <c r="D7028" s="13"/>
      <c r="E7028" s="13"/>
      <c r="F7028" s="13">
        <v>1</v>
      </c>
      <c r="G7028" s="13"/>
      <c r="H7028" s="13"/>
      <c r="I7028" s="13"/>
      <c r="J7028" s="13"/>
      <c r="K7028" s="13"/>
      <c r="L7028" s="13"/>
      <c r="M7028" s="13"/>
    </row>
    <row r="7029" spans="1:13" ht="15">
      <c r="A7029" s="13"/>
      <c r="B7029" s="13" t="s">
        <v>10631</v>
      </c>
      <c r="C7029" s="13"/>
      <c r="D7029" s="13"/>
      <c r="E7029" s="13">
        <v>39.89</v>
      </c>
      <c r="F7029" s="13">
        <v>1</v>
      </c>
      <c r="G7029" s="13">
        <v>588.30499999999995</v>
      </c>
      <c r="H7029" s="13">
        <v>1174.595</v>
      </c>
      <c r="I7029" s="13">
        <v>2</v>
      </c>
      <c r="J7029" s="13">
        <v>1174.6020000000001</v>
      </c>
      <c r="K7029" s="13">
        <v>-6.0000000000000001E-3</v>
      </c>
      <c r="L7029" s="13">
        <v>0</v>
      </c>
      <c r="M7029" s="13">
        <v>1.8000000000000001E-4</v>
      </c>
    </row>
    <row r="7030" spans="1:13" ht="15">
      <c r="A7030" s="13" t="s">
        <v>8144</v>
      </c>
      <c r="B7030" s="13">
        <v>1</v>
      </c>
      <c r="C7030" s="13"/>
      <c r="D7030" s="13"/>
      <c r="E7030" s="13"/>
      <c r="F7030" s="13">
        <v>1</v>
      </c>
      <c r="G7030" s="13"/>
      <c r="H7030" s="13"/>
      <c r="I7030" s="13"/>
      <c r="J7030" s="13"/>
      <c r="K7030" s="13"/>
      <c r="L7030" s="13"/>
      <c r="M7030" s="13"/>
    </row>
    <row r="7031" spans="1:13" ht="15">
      <c r="A7031" s="13"/>
      <c r="B7031" s="13" t="s">
        <v>9297</v>
      </c>
      <c r="C7031" s="13"/>
      <c r="D7031" s="13"/>
      <c r="E7031" s="13">
        <v>62.65</v>
      </c>
      <c r="F7031" s="13">
        <v>1</v>
      </c>
      <c r="G7031" s="13">
        <v>643.87</v>
      </c>
      <c r="H7031" s="13">
        <v>1285.7260000000001</v>
      </c>
      <c r="I7031" s="13">
        <v>2</v>
      </c>
      <c r="J7031" s="13">
        <v>1285.7239999999999</v>
      </c>
      <c r="K7031" s="13">
        <v>2E-3</v>
      </c>
      <c r="L7031" s="13">
        <v>0</v>
      </c>
      <c r="M7031" s="13">
        <v>2.7E-6</v>
      </c>
    </row>
    <row r="7032" spans="1:13" ht="15">
      <c r="A7032" s="13" t="s">
        <v>6182</v>
      </c>
      <c r="B7032" s="13">
        <v>1</v>
      </c>
      <c r="C7032" s="13"/>
      <c r="D7032" s="13"/>
      <c r="E7032" s="13"/>
      <c r="F7032" s="13">
        <v>2</v>
      </c>
      <c r="G7032" s="13"/>
      <c r="H7032" s="13"/>
      <c r="I7032" s="13"/>
      <c r="J7032" s="13"/>
      <c r="K7032" s="13"/>
      <c r="L7032" s="13"/>
      <c r="M7032" s="13"/>
    </row>
    <row r="7033" spans="1:13" ht="15">
      <c r="A7033" s="13"/>
      <c r="B7033" s="13" t="s">
        <v>7468</v>
      </c>
      <c r="C7033" s="13"/>
      <c r="D7033" s="13"/>
      <c r="E7033" s="13">
        <v>47.99</v>
      </c>
      <c r="F7033" s="13">
        <v>2</v>
      </c>
      <c r="G7033" s="13">
        <v>641.88499999999999</v>
      </c>
      <c r="H7033" s="13">
        <v>1281.7550000000001</v>
      </c>
      <c r="I7033" s="13">
        <v>2</v>
      </c>
      <c r="J7033" s="13">
        <v>1281.7539999999999</v>
      </c>
      <c r="K7033" s="13">
        <v>1E-3</v>
      </c>
      <c r="L7033" s="13">
        <v>0</v>
      </c>
      <c r="M7033" s="13">
        <v>7.2000000000000002E-5</v>
      </c>
    </row>
    <row r="7034" spans="1:13" ht="15">
      <c r="A7034" s="13" t="s">
        <v>8146</v>
      </c>
      <c r="B7034" s="13">
        <v>1</v>
      </c>
      <c r="C7034" s="13"/>
      <c r="D7034" s="13"/>
      <c r="E7034" s="13"/>
      <c r="F7034" s="13">
        <v>1</v>
      </c>
      <c r="G7034" s="13"/>
      <c r="H7034" s="13"/>
      <c r="I7034" s="13"/>
      <c r="J7034" s="13"/>
      <c r="K7034" s="13"/>
      <c r="L7034" s="13"/>
      <c r="M7034" s="13"/>
    </row>
    <row r="7035" spans="1:13" ht="15">
      <c r="A7035" s="13"/>
      <c r="B7035" s="13" t="s">
        <v>9298</v>
      </c>
      <c r="C7035" s="13"/>
      <c r="D7035" s="13"/>
      <c r="E7035" s="13">
        <v>40.01</v>
      </c>
      <c r="F7035" s="13">
        <v>1</v>
      </c>
      <c r="G7035" s="13">
        <v>562.98699999999997</v>
      </c>
      <c r="H7035" s="13">
        <v>1685.94</v>
      </c>
      <c r="I7035" s="13">
        <v>3</v>
      </c>
      <c r="J7035" s="13">
        <v>1684.9359999999999</v>
      </c>
      <c r="K7035" s="13">
        <v>1.004</v>
      </c>
      <c r="L7035" s="13">
        <v>0</v>
      </c>
      <c r="M7035" s="13">
        <v>1.8000000000000001E-4</v>
      </c>
    </row>
    <row r="7036" spans="1:13" ht="15">
      <c r="A7036" s="13" t="s">
        <v>1917</v>
      </c>
      <c r="B7036" s="13">
        <v>1</v>
      </c>
      <c r="C7036" s="13"/>
      <c r="D7036" s="13"/>
      <c r="E7036" s="13"/>
      <c r="F7036" s="13">
        <v>1</v>
      </c>
      <c r="G7036" s="13"/>
      <c r="H7036" s="13"/>
      <c r="I7036" s="13"/>
      <c r="J7036" s="13"/>
      <c r="K7036" s="13"/>
      <c r="L7036" s="13"/>
      <c r="M7036" s="13"/>
    </row>
    <row r="7037" spans="1:13" ht="15">
      <c r="A7037" s="13"/>
      <c r="B7037" s="13" t="s">
        <v>5891</v>
      </c>
      <c r="C7037" s="13"/>
      <c r="D7037" s="13"/>
      <c r="E7037" s="13">
        <v>29.42</v>
      </c>
      <c r="F7037" s="13">
        <v>1</v>
      </c>
      <c r="G7037" s="13">
        <v>508.78</v>
      </c>
      <c r="H7037" s="13">
        <v>1015.545</v>
      </c>
      <c r="I7037" s="13">
        <v>2</v>
      </c>
      <c r="J7037" s="13">
        <v>1015.545</v>
      </c>
      <c r="K7037" s="13">
        <v>0</v>
      </c>
      <c r="L7037" s="13">
        <v>0</v>
      </c>
      <c r="M7037" s="13">
        <v>3.7000000000000002E-3</v>
      </c>
    </row>
    <row r="7038" spans="1:13" ht="15">
      <c r="A7038" s="13" t="s">
        <v>7990</v>
      </c>
      <c r="B7038" s="13">
        <v>1</v>
      </c>
      <c r="C7038" s="13"/>
      <c r="D7038" s="13"/>
      <c r="E7038" s="13"/>
      <c r="F7038" s="13">
        <v>1</v>
      </c>
      <c r="G7038" s="13"/>
      <c r="H7038" s="13"/>
      <c r="I7038" s="13"/>
      <c r="J7038" s="13"/>
      <c r="K7038" s="13"/>
      <c r="L7038" s="13"/>
      <c r="M7038" s="13"/>
    </row>
    <row r="7039" spans="1:13" ht="15">
      <c r="A7039" s="13"/>
      <c r="B7039" s="13" t="s">
        <v>9300</v>
      </c>
      <c r="C7039" s="13"/>
      <c r="D7039" s="13"/>
      <c r="E7039" s="13">
        <v>30.11</v>
      </c>
      <c r="F7039" s="13">
        <v>1</v>
      </c>
      <c r="G7039" s="13">
        <v>492.279</v>
      </c>
      <c r="H7039" s="13">
        <v>982.54399999999998</v>
      </c>
      <c r="I7039" s="13">
        <v>2</v>
      </c>
      <c r="J7039" s="13">
        <v>982.54499999999996</v>
      </c>
      <c r="K7039" s="13">
        <v>-1E-3</v>
      </c>
      <c r="L7039" s="13">
        <v>0</v>
      </c>
      <c r="M7039" s="13">
        <v>4.4000000000000003E-3</v>
      </c>
    </row>
    <row r="7040" spans="1:13" ht="15">
      <c r="A7040" s="13" t="s">
        <v>10064</v>
      </c>
      <c r="B7040" s="13">
        <v>1</v>
      </c>
      <c r="C7040" s="13"/>
      <c r="D7040" s="13"/>
      <c r="E7040" s="13"/>
      <c r="F7040" s="13">
        <v>1</v>
      </c>
      <c r="G7040" s="13"/>
      <c r="H7040" s="13"/>
      <c r="I7040" s="13"/>
      <c r="J7040" s="13"/>
      <c r="K7040" s="13"/>
      <c r="L7040" s="13"/>
      <c r="M7040" s="13"/>
    </row>
    <row r="7041" spans="1:13" ht="15">
      <c r="A7041" s="13"/>
      <c r="B7041" s="13" t="s">
        <v>10632</v>
      </c>
      <c r="C7041" s="13"/>
      <c r="D7041" s="13"/>
      <c r="E7041" s="13">
        <v>29.95</v>
      </c>
      <c r="F7041" s="13">
        <v>1</v>
      </c>
      <c r="G7041" s="13">
        <v>389.21499999999997</v>
      </c>
      <c r="H7041" s="13">
        <v>1164.6220000000001</v>
      </c>
      <c r="I7041" s="13">
        <v>3</v>
      </c>
      <c r="J7041" s="13">
        <v>1164.625</v>
      </c>
      <c r="K7041" s="13">
        <v>-3.0000000000000001E-3</v>
      </c>
      <c r="L7041" s="13">
        <v>0</v>
      </c>
      <c r="M7041" s="13">
        <v>1.6000000000000001E-3</v>
      </c>
    </row>
    <row r="7042" spans="1:13" ht="15">
      <c r="A7042" s="13" t="s">
        <v>1923</v>
      </c>
      <c r="B7042" s="13">
        <v>1</v>
      </c>
      <c r="C7042" s="13"/>
      <c r="D7042" s="13"/>
      <c r="E7042" s="13"/>
      <c r="F7042" s="13">
        <v>1</v>
      </c>
      <c r="G7042" s="13"/>
      <c r="H7042" s="13"/>
      <c r="I7042" s="13"/>
      <c r="J7042" s="13"/>
      <c r="K7042" s="13"/>
      <c r="L7042" s="13"/>
      <c r="M7042" s="13"/>
    </row>
    <row r="7043" spans="1:13" ht="15">
      <c r="A7043" s="13"/>
      <c r="B7043" s="13" t="s">
        <v>7471</v>
      </c>
      <c r="C7043" s="13"/>
      <c r="D7043" s="13"/>
      <c r="E7043" s="13">
        <v>43.81</v>
      </c>
      <c r="F7043" s="13">
        <v>1</v>
      </c>
      <c r="G7043" s="13">
        <v>617.77200000000005</v>
      </c>
      <c r="H7043" s="13">
        <v>1233.529</v>
      </c>
      <c r="I7043" s="13">
        <v>2</v>
      </c>
      <c r="J7043" s="13">
        <v>1233.5260000000001</v>
      </c>
      <c r="K7043" s="13">
        <v>3.0000000000000001E-3</v>
      </c>
      <c r="L7043" s="13">
        <v>0</v>
      </c>
      <c r="M7043" s="13">
        <v>4.1999999999999998E-5</v>
      </c>
    </row>
    <row r="7044" spans="1:13" ht="15">
      <c r="A7044" s="13" t="s">
        <v>10066</v>
      </c>
      <c r="B7044" s="13">
        <v>1</v>
      </c>
      <c r="C7044" s="13"/>
      <c r="D7044" s="13"/>
      <c r="E7044" s="13"/>
      <c r="F7044" s="13">
        <v>1</v>
      </c>
      <c r="G7044" s="13"/>
      <c r="H7044" s="13"/>
      <c r="I7044" s="13"/>
      <c r="J7044" s="13"/>
      <c r="K7044" s="13"/>
      <c r="L7044" s="13"/>
      <c r="M7044" s="13"/>
    </row>
    <row r="7045" spans="1:13" ht="15">
      <c r="A7045" s="13"/>
      <c r="B7045" s="13" t="s">
        <v>10633</v>
      </c>
      <c r="C7045" s="13"/>
      <c r="D7045" s="13"/>
      <c r="E7045" s="13">
        <v>23.91</v>
      </c>
      <c r="F7045" s="13">
        <v>1</v>
      </c>
      <c r="G7045" s="13">
        <v>396.89</v>
      </c>
      <c r="H7045" s="13">
        <v>1187.6479999999999</v>
      </c>
      <c r="I7045" s="13">
        <v>3</v>
      </c>
      <c r="J7045" s="13">
        <v>1187.6479999999999</v>
      </c>
      <c r="K7045" s="13">
        <v>0</v>
      </c>
      <c r="L7045" s="13">
        <v>0</v>
      </c>
      <c r="M7045" s="13">
        <v>5.7000000000000002E-3</v>
      </c>
    </row>
    <row r="7046" spans="1:13" ht="15">
      <c r="A7046" s="13" t="s">
        <v>8150</v>
      </c>
      <c r="B7046" s="13">
        <v>1</v>
      </c>
      <c r="C7046" s="13"/>
      <c r="D7046" s="13"/>
      <c r="E7046" s="13"/>
      <c r="F7046" s="13">
        <v>1</v>
      </c>
      <c r="G7046" s="13"/>
      <c r="H7046" s="13"/>
      <c r="I7046" s="13"/>
      <c r="J7046" s="13"/>
      <c r="K7046" s="13"/>
      <c r="L7046" s="13"/>
      <c r="M7046" s="13"/>
    </row>
    <row r="7047" spans="1:13" ht="15">
      <c r="A7047" s="13"/>
      <c r="B7047" s="13" t="s">
        <v>10634</v>
      </c>
      <c r="C7047" s="13"/>
      <c r="D7047" s="13"/>
      <c r="E7047" s="13">
        <v>24.43</v>
      </c>
      <c r="F7047" s="13">
        <v>1</v>
      </c>
      <c r="G7047" s="13">
        <v>410.22300000000001</v>
      </c>
      <c r="H7047" s="13">
        <v>818.43100000000004</v>
      </c>
      <c r="I7047" s="13">
        <v>2</v>
      </c>
      <c r="J7047" s="13">
        <v>818.43200000000002</v>
      </c>
      <c r="K7047" s="13">
        <v>-1E-3</v>
      </c>
      <c r="L7047" s="13">
        <v>0</v>
      </c>
      <c r="M7047" s="13">
        <v>2.7E-2</v>
      </c>
    </row>
    <row r="7048" spans="1:13" ht="15">
      <c r="A7048" s="13" t="s">
        <v>8154</v>
      </c>
      <c r="B7048" s="13">
        <v>1</v>
      </c>
      <c r="C7048" s="13"/>
      <c r="D7048" s="13"/>
      <c r="E7048" s="13"/>
      <c r="F7048" s="13">
        <v>1</v>
      </c>
      <c r="G7048" s="13"/>
      <c r="H7048" s="13"/>
      <c r="I7048" s="13"/>
      <c r="J7048" s="13"/>
      <c r="K7048" s="13"/>
      <c r="L7048" s="13"/>
      <c r="M7048" s="13"/>
    </row>
    <row r="7049" spans="1:13" ht="15" collapsed="1">
      <c r="A7049" s="13"/>
      <c r="B7049" s="13" t="s">
        <v>9304</v>
      </c>
      <c r="C7049" s="13"/>
      <c r="D7049" s="13"/>
      <c r="E7049" s="13">
        <v>35.29</v>
      </c>
      <c r="F7049" s="13">
        <v>1</v>
      </c>
      <c r="G7049" s="13">
        <v>728.928</v>
      </c>
      <c r="H7049" s="13">
        <v>1455.84</v>
      </c>
      <c r="I7049" s="13">
        <v>2</v>
      </c>
      <c r="J7049" s="13">
        <v>1455.8340000000001</v>
      </c>
      <c r="K7049" s="13">
        <v>7.0000000000000001E-3</v>
      </c>
      <c r="L7049" s="13">
        <v>0</v>
      </c>
      <c r="M7049" s="13">
        <v>4.8999999999999998E-4</v>
      </c>
    </row>
    <row r="7050" spans="1:13" ht="15">
      <c r="A7050" s="13" t="s">
        <v>8156</v>
      </c>
      <c r="B7050" s="13">
        <v>1</v>
      </c>
      <c r="C7050" s="13"/>
      <c r="D7050" s="13"/>
      <c r="E7050" s="13"/>
      <c r="F7050" s="13">
        <v>1</v>
      </c>
      <c r="G7050" s="13"/>
      <c r="H7050" s="13"/>
      <c r="I7050" s="13"/>
      <c r="J7050" s="13"/>
      <c r="K7050" s="13"/>
      <c r="L7050" s="13"/>
      <c r="M7050" s="13"/>
    </row>
    <row r="7051" spans="1:13" ht="15">
      <c r="A7051" s="13"/>
      <c r="B7051" s="13" t="s">
        <v>10635</v>
      </c>
      <c r="C7051" s="13"/>
      <c r="D7051" s="13"/>
      <c r="E7051" s="13">
        <v>37.090000000000003</v>
      </c>
      <c r="F7051" s="13">
        <v>1</v>
      </c>
      <c r="G7051" s="13">
        <v>754.40899999999999</v>
      </c>
      <c r="H7051" s="13">
        <v>1506.8040000000001</v>
      </c>
      <c r="I7051" s="13">
        <v>2</v>
      </c>
      <c r="J7051" s="13">
        <v>1506.808</v>
      </c>
      <c r="K7051" s="13">
        <v>-4.0000000000000001E-3</v>
      </c>
      <c r="L7051" s="13">
        <v>0</v>
      </c>
      <c r="M7051" s="13">
        <v>3.3E-4</v>
      </c>
    </row>
    <row r="7052" spans="1:13" ht="15">
      <c r="A7052" s="13" t="s">
        <v>6338</v>
      </c>
      <c r="B7052" s="13">
        <v>1</v>
      </c>
      <c r="C7052" s="13"/>
      <c r="D7052" s="13"/>
      <c r="E7052" s="13"/>
      <c r="F7052" s="13">
        <v>1</v>
      </c>
      <c r="G7052" s="13"/>
      <c r="H7052" s="13"/>
      <c r="I7052" s="13"/>
      <c r="J7052" s="13"/>
      <c r="K7052" s="13"/>
      <c r="L7052" s="13"/>
      <c r="M7052" s="13"/>
    </row>
    <row r="7053" spans="1:13" ht="15">
      <c r="A7053" s="13"/>
      <c r="B7053" s="13" t="s">
        <v>9909</v>
      </c>
      <c r="C7053" s="13"/>
      <c r="D7053" s="13"/>
      <c r="E7053" s="13">
        <v>43.81</v>
      </c>
      <c r="F7053" s="13">
        <v>1</v>
      </c>
      <c r="G7053" s="13">
        <v>567.279</v>
      </c>
      <c r="H7053" s="13">
        <v>1132.5440000000001</v>
      </c>
      <c r="I7053" s="13">
        <v>2</v>
      </c>
      <c r="J7053" s="13">
        <v>1131.5409999999999</v>
      </c>
      <c r="K7053" s="13">
        <v>1.0029999999999999</v>
      </c>
      <c r="L7053" s="13">
        <v>0</v>
      </c>
      <c r="M7053" s="13">
        <v>1.8000000000000001E-4</v>
      </c>
    </row>
    <row r="7054" spans="1:13" ht="15">
      <c r="A7054" s="13" t="s">
        <v>1024</v>
      </c>
      <c r="B7054" s="13">
        <v>1</v>
      </c>
      <c r="C7054" s="13"/>
      <c r="D7054" s="13"/>
      <c r="E7054" s="13"/>
      <c r="F7054" s="13">
        <v>4</v>
      </c>
      <c r="G7054" s="13"/>
      <c r="H7054" s="13"/>
      <c r="I7054" s="13"/>
      <c r="J7054" s="13"/>
      <c r="K7054" s="13"/>
      <c r="L7054" s="13"/>
      <c r="M7054" s="13"/>
    </row>
    <row r="7055" spans="1:13" ht="15">
      <c r="A7055" s="13"/>
      <c r="B7055" s="13" t="s">
        <v>5139</v>
      </c>
      <c r="C7055" s="13"/>
      <c r="D7055" s="13"/>
      <c r="E7055" s="13">
        <v>68.23</v>
      </c>
      <c r="F7055" s="13">
        <v>4</v>
      </c>
      <c r="G7055" s="13">
        <v>554.62800000000004</v>
      </c>
      <c r="H7055" s="13">
        <v>1660.8610000000001</v>
      </c>
      <c r="I7055" s="13">
        <v>3</v>
      </c>
      <c r="J7055" s="13">
        <v>1660.8610000000001</v>
      </c>
      <c r="K7055" s="13">
        <v>1E-3</v>
      </c>
      <c r="L7055" s="13">
        <v>0</v>
      </c>
      <c r="M7055" s="13">
        <v>3.9999999999999998E-7</v>
      </c>
    </row>
    <row r="7056" spans="1:13" ht="15">
      <c r="A7056" s="13" t="s">
        <v>6340</v>
      </c>
      <c r="B7056" s="13">
        <v>1</v>
      </c>
      <c r="C7056" s="13"/>
      <c r="D7056" s="13"/>
      <c r="E7056" s="13"/>
      <c r="F7056" s="13">
        <v>1</v>
      </c>
      <c r="G7056" s="13"/>
      <c r="H7056" s="13"/>
      <c r="I7056" s="13"/>
      <c r="J7056" s="13"/>
      <c r="K7056" s="13"/>
      <c r="L7056" s="13"/>
      <c r="M7056" s="13"/>
    </row>
    <row r="7057" spans="1:13" ht="15">
      <c r="A7057" s="13"/>
      <c r="B7057" s="13" t="s">
        <v>7473</v>
      </c>
      <c r="C7057" s="13"/>
      <c r="D7057" s="13"/>
      <c r="E7057" s="13">
        <v>33.1</v>
      </c>
      <c r="F7057" s="13">
        <v>1</v>
      </c>
      <c r="G7057" s="13">
        <v>558.80999999999995</v>
      </c>
      <c r="H7057" s="13">
        <v>1115.606</v>
      </c>
      <c r="I7057" s="13">
        <v>2</v>
      </c>
      <c r="J7057" s="13">
        <v>1115.607</v>
      </c>
      <c r="K7057" s="13">
        <v>-1E-3</v>
      </c>
      <c r="L7057" s="13">
        <v>0</v>
      </c>
      <c r="M7057" s="13">
        <v>3.8999999999999998E-3</v>
      </c>
    </row>
    <row r="7058" spans="1:13" ht="15">
      <c r="A7058" s="13" t="s">
        <v>10068</v>
      </c>
      <c r="B7058" s="13">
        <v>1</v>
      </c>
      <c r="C7058" s="13"/>
      <c r="D7058" s="13"/>
      <c r="E7058" s="13"/>
      <c r="F7058" s="13">
        <v>1</v>
      </c>
      <c r="G7058" s="13"/>
      <c r="H7058" s="13"/>
      <c r="I7058" s="13"/>
      <c r="J7058" s="13"/>
      <c r="K7058" s="13"/>
      <c r="L7058" s="13"/>
      <c r="M7058" s="13"/>
    </row>
    <row r="7059" spans="1:13" ht="15">
      <c r="A7059" s="13"/>
      <c r="B7059" s="13" t="s">
        <v>10636</v>
      </c>
      <c r="C7059" s="13"/>
      <c r="D7059" s="13"/>
      <c r="E7059" s="13">
        <v>25.73</v>
      </c>
      <c r="F7059" s="13">
        <v>1</v>
      </c>
      <c r="G7059" s="13">
        <v>679.35900000000004</v>
      </c>
      <c r="H7059" s="13">
        <v>2035.0540000000001</v>
      </c>
      <c r="I7059" s="13">
        <v>3</v>
      </c>
      <c r="J7059" s="13">
        <v>2034.0519999999999</v>
      </c>
      <c r="K7059" s="13">
        <v>1.002</v>
      </c>
      <c r="L7059" s="13">
        <v>0</v>
      </c>
      <c r="M7059" s="13">
        <v>1.9E-2</v>
      </c>
    </row>
    <row r="7060" spans="1:13" ht="15">
      <c r="A7060" s="13" t="s">
        <v>1927</v>
      </c>
      <c r="B7060" s="13">
        <v>1</v>
      </c>
      <c r="C7060" s="13"/>
      <c r="D7060" s="13"/>
      <c r="E7060" s="13"/>
      <c r="F7060" s="13">
        <v>1</v>
      </c>
      <c r="G7060" s="13"/>
      <c r="H7060" s="13"/>
      <c r="I7060" s="13"/>
      <c r="J7060" s="13"/>
      <c r="K7060" s="13"/>
      <c r="L7060" s="13"/>
      <c r="M7060" s="13"/>
    </row>
    <row r="7061" spans="1:13" ht="15">
      <c r="A7061" s="13"/>
      <c r="B7061" s="13" t="s">
        <v>9136</v>
      </c>
      <c r="C7061" s="13" t="s">
        <v>91</v>
      </c>
      <c r="D7061" s="13" t="s">
        <v>2539</v>
      </c>
      <c r="E7061" s="13">
        <v>27.93</v>
      </c>
      <c r="F7061" s="13">
        <v>1</v>
      </c>
      <c r="G7061" s="13">
        <v>414.23500000000001</v>
      </c>
      <c r="H7061" s="13">
        <v>826.45600000000002</v>
      </c>
      <c r="I7061" s="13">
        <v>2</v>
      </c>
      <c r="J7061" s="13">
        <v>826.45500000000004</v>
      </c>
      <c r="K7061" s="13">
        <v>1E-3</v>
      </c>
      <c r="L7061" s="13">
        <v>0</v>
      </c>
      <c r="M7061" s="13">
        <v>6.3E-3</v>
      </c>
    </row>
    <row r="7062" spans="1:13" ht="15">
      <c r="A7062" s="13" t="s">
        <v>9459</v>
      </c>
      <c r="B7062" s="13">
        <v>1</v>
      </c>
      <c r="C7062" s="13"/>
      <c r="D7062" s="13"/>
      <c r="E7062" s="13"/>
      <c r="F7062" s="13">
        <v>1</v>
      </c>
      <c r="G7062" s="13"/>
      <c r="H7062" s="13"/>
      <c r="I7062" s="13"/>
      <c r="J7062" s="13"/>
      <c r="K7062" s="13"/>
      <c r="L7062" s="13"/>
      <c r="M7062" s="13"/>
    </row>
    <row r="7063" spans="1:13" ht="15">
      <c r="A7063" s="13"/>
      <c r="B7063" s="13" t="s">
        <v>9912</v>
      </c>
      <c r="C7063" s="13"/>
      <c r="D7063" s="13"/>
      <c r="E7063" s="13">
        <v>26.62</v>
      </c>
      <c r="F7063" s="13">
        <v>1</v>
      </c>
      <c r="G7063" s="13">
        <v>499.786</v>
      </c>
      <c r="H7063" s="13">
        <v>997.55700000000002</v>
      </c>
      <c r="I7063" s="13">
        <v>2</v>
      </c>
      <c r="J7063" s="13">
        <v>997.55600000000004</v>
      </c>
      <c r="K7063" s="13">
        <v>1E-3</v>
      </c>
      <c r="L7063" s="13">
        <v>0</v>
      </c>
      <c r="M7063" s="13">
        <v>6.6E-3</v>
      </c>
    </row>
    <row r="7064" spans="1:13" ht="15">
      <c r="A7064" s="13" t="s">
        <v>1933</v>
      </c>
      <c r="B7064" s="13">
        <v>1</v>
      </c>
      <c r="C7064" s="13"/>
      <c r="D7064" s="13"/>
      <c r="E7064" s="13"/>
      <c r="F7064" s="13">
        <v>2</v>
      </c>
      <c r="G7064" s="13"/>
      <c r="H7064" s="13"/>
      <c r="I7064" s="13"/>
      <c r="J7064" s="13"/>
      <c r="K7064" s="13"/>
      <c r="L7064" s="13"/>
      <c r="M7064" s="13"/>
    </row>
    <row r="7065" spans="1:13" ht="15">
      <c r="A7065" s="13"/>
      <c r="B7065" s="13" t="s">
        <v>10637</v>
      </c>
      <c r="C7065" s="13"/>
      <c r="D7065" s="13"/>
      <c r="E7065" s="13">
        <v>58.01</v>
      </c>
      <c r="F7065" s="13">
        <v>2</v>
      </c>
      <c r="G7065" s="13">
        <v>506.30099999999999</v>
      </c>
      <c r="H7065" s="13">
        <v>1515.8810000000001</v>
      </c>
      <c r="I7065" s="13">
        <v>3</v>
      </c>
      <c r="J7065" s="13">
        <v>1515.885</v>
      </c>
      <c r="K7065" s="13">
        <v>-4.0000000000000001E-3</v>
      </c>
      <c r="L7065" s="13">
        <v>0</v>
      </c>
      <c r="M7065" s="13">
        <v>5.5999999999999997E-6</v>
      </c>
    </row>
    <row r="7066" spans="1:13" ht="15">
      <c r="A7066" s="13" t="s">
        <v>8160</v>
      </c>
      <c r="B7066" s="13">
        <v>1</v>
      </c>
      <c r="C7066" s="13"/>
      <c r="D7066" s="13"/>
      <c r="E7066" s="13"/>
      <c r="F7066" s="13">
        <v>1</v>
      </c>
      <c r="G7066" s="13"/>
      <c r="H7066" s="13"/>
      <c r="I7066" s="13"/>
      <c r="J7066" s="13"/>
      <c r="K7066" s="13"/>
      <c r="L7066" s="13"/>
      <c r="M7066" s="13"/>
    </row>
    <row r="7067" spans="1:13" ht="15">
      <c r="A7067" s="13"/>
      <c r="B7067" s="13" t="s">
        <v>9309</v>
      </c>
      <c r="C7067" s="13"/>
      <c r="D7067" s="13"/>
      <c r="E7067" s="13">
        <v>36.700000000000003</v>
      </c>
      <c r="F7067" s="13">
        <v>1</v>
      </c>
      <c r="G7067" s="13">
        <v>624.36099999999999</v>
      </c>
      <c r="H7067" s="13">
        <v>1246.7080000000001</v>
      </c>
      <c r="I7067" s="13">
        <v>2</v>
      </c>
      <c r="J7067" s="13">
        <v>1246.703</v>
      </c>
      <c r="K7067" s="13">
        <v>4.0000000000000001E-3</v>
      </c>
      <c r="L7067" s="13">
        <v>0</v>
      </c>
      <c r="M7067" s="13">
        <v>3.6000000000000002E-4</v>
      </c>
    </row>
    <row r="7068" spans="1:13" ht="15">
      <c r="A7068" s="13" t="s">
        <v>10070</v>
      </c>
      <c r="B7068" s="13">
        <v>1</v>
      </c>
      <c r="C7068" s="13"/>
      <c r="D7068" s="13"/>
      <c r="E7068" s="13"/>
      <c r="F7068" s="13">
        <v>1</v>
      </c>
      <c r="G7068" s="13"/>
      <c r="H7068" s="13"/>
      <c r="I7068" s="13"/>
      <c r="J7068" s="13"/>
      <c r="K7068" s="13"/>
      <c r="L7068" s="13"/>
      <c r="M7068" s="13"/>
    </row>
    <row r="7069" spans="1:13" ht="15">
      <c r="A7069" s="13"/>
      <c r="B7069" s="13" t="s">
        <v>10638</v>
      </c>
      <c r="C7069" s="13"/>
      <c r="D7069" s="13"/>
      <c r="E7069" s="13">
        <v>28.36</v>
      </c>
      <c r="F7069" s="13">
        <v>1</v>
      </c>
      <c r="G7069" s="13">
        <v>523.30600000000004</v>
      </c>
      <c r="H7069" s="13">
        <v>1044.597</v>
      </c>
      <c r="I7069" s="13">
        <v>2</v>
      </c>
      <c r="J7069" s="13">
        <v>1044.597</v>
      </c>
      <c r="K7069" s="13">
        <v>0</v>
      </c>
      <c r="L7069" s="13">
        <v>0</v>
      </c>
      <c r="M7069" s="13">
        <v>2.2000000000000001E-3</v>
      </c>
    </row>
    <row r="7070" spans="1:13" ht="15">
      <c r="A7070" s="13" t="s">
        <v>6156</v>
      </c>
      <c r="B7070" s="13">
        <v>1</v>
      </c>
      <c r="C7070" s="13"/>
      <c r="D7070" s="13"/>
      <c r="E7070" s="13"/>
      <c r="F7070" s="13">
        <v>1</v>
      </c>
      <c r="G7070" s="13"/>
      <c r="H7070" s="13"/>
      <c r="I7070" s="13"/>
      <c r="J7070" s="13"/>
      <c r="K7070" s="13"/>
      <c r="L7070" s="13"/>
      <c r="M7070" s="13"/>
    </row>
    <row r="7071" spans="1:13" ht="15">
      <c r="A7071" s="13"/>
      <c r="B7071" s="13" t="s">
        <v>8996</v>
      </c>
      <c r="C7071" s="13"/>
      <c r="D7071" s="13"/>
      <c r="E7071" s="13">
        <v>28.66</v>
      </c>
      <c r="F7071" s="13">
        <v>1</v>
      </c>
      <c r="G7071" s="13">
        <v>580.78800000000001</v>
      </c>
      <c r="H7071" s="13">
        <v>1159.56</v>
      </c>
      <c r="I7071" s="13">
        <v>2</v>
      </c>
      <c r="J7071" s="13">
        <v>1159.5619999999999</v>
      </c>
      <c r="K7071" s="13">
        <v>-2E-3</v>
      </c>
      <c r="L7071" s="13">
        <v>0</v>
      </c>
      <c r="M7071" s="13">
        <v>4.3E-3</v>
      </c>
    </row>
    <row r="7072" spans="1:13" ht="15">
      <c r="A7072" s="13" t="s">
        <v>1951</v>
      </c>
      <c r="B7072" s="13">
        <v>1</v>
      </c>
      <c r="C7072" s="13"/>
      <c r="D7072" s="13"/>
      <c r="E7072" s="13"/>
      <c r="F7072" s="13">
        <v>1</v>
      </c>
      <c r="G7072" s="13"/>
      <c r="H7072" s="13"/>
      <c r="I7072" s="13"/>
      <c r="J7072" s="13"/>
      <c r="K7072" s="13"/>
      <c r="L7072" s="13"/>
      <c r="M7072" s="13"/>
    </row>
    <row r="7073" spans="1:13" ht="15">
      <c r="A7073" s="13"/>
      <c r="B7073" s="13" t="s">
        <v>5906</v>
      </c>
      <c r="C7073" s="13"/>
      <c r="D7073" s="13"/>
      <c r="E7073" s="13">
        <v>36.35</v>
      </c>
      <c r="F7073" s="13">
        <v>1</v>
      </c>
      <c r="G7073" s="13">
        <v>500.81099999999998</v>
      </c>
      <c r="H7073" s="13">
        <v>999.60799999999995</v>
      </c>
      <c r="I7073" s="13">
        <v>2</v>
      </c>
      <c r="J7073" s="13">
        <v>999.60799999999995</v>
      </c>
      <c r="K7073" s="13">
        <v>0</v>
      </c>
      <c r="L7073" s="13">
        <v>0</v>
      </c>
      <c r="M7073" s="13">
        <v>5.2999999999999998E-4</v>
      </c>
    </row>
    <row r="7074" spans="1:13" ht="15">
      <c r="A7074" s="13" t="s">
        <v>1953</v>
      </c>
      <c r="B7074" s="13">
        <v>1</v>
      </c>
      <c r="C7074" s="13"/>
      <c r="D7074" s="13"/>
      <c r="E7074" s="13"/>
      <c r="F7074" s="13">
        <v>1</v>
      </c>
      <c r="G7074" s="13"/>
      <c r="H7074" s="13"/>
      <c r="I7074" s="13"/>
      <c r="J7074" s="13"/>
      <c r="K7074" s="13"/>
      <c r="L7074" s="13"/>
      <c r="M7074" s="13"/>
    </row>
    <row r="7075" spans="1:13" ht="15">
      <c r="A7075" s="13"/>
      <c r="B7075" s="13" t="s">
        <v>5907</v>
      </c>
      <c r="C7075" s="13"/>
      <c r="D7075" s="13"/>
      <c r="E7075" s="13">
        <v>27.4</v>
      </c>
      <c r="F7075" s="13">
        <v>1</v>
      </c>
      <c r="G7075" s="13">
        <v>504.22800000000001</v>
      </c>
      <c r="H7075" s="13">
        <v>1006.44</v>
      </c>
      <c r="I7075" s="13">
        <v>2</v>
      </c>
      <c r="J7075" s="13">
        <v>1006.44</v>
      </c>
      <c r="K7075" s="13">
        <v>0</v>
      </c>
      <c r="L7075" s="13">
        <v>0</v>
      </c>
      <c r="M7075" s="13">
        <v>2.5999999999999999E-3</v>
      </c>
    </row>
    <row r="7076" spans="1:13" ht="15">
      <c r="A7076" s="13" t="s">
        <v>6356</v>
      </c>
      <c r="B7076" s="13">
        <v>1</v>
      </c>
      <c r="C7076" s="13"/>
      <c r="D7076" s="13"/>
      <c r="E7076" s="13"/>
      <c r="F7076" s="13">
        <v>1</v>
      </c>
      <c r="G7076" s="13"/>
      <c r="H7076" s="13"/>
      <c r="I7076" s="13"/>
      <c r="J7076" s="13"/>
      <c r="K7076" s="13"/>
      <c r="L7076" s="13"/>
      <c r="M7076" s="13"/>
    </row>
    <row r="7077" spans="1:13" ht="15" collapsed="1">
      <c r="A7077" s="13"/>
      <c r="B7077" s="13" t="s">
        <v>7478</v>
      </c>
      <c r="C7077" s="13"/>
      <c r="D7077" s="13"/>
      <c r="E7077" s="13">
        <v>28.6</v>
      </c>
      <c r="F7077" s="13">
        <v>1</v>
      </c>
      <c r="G7077" s="13">
        <v>471.267</v>
      </c>
      <c r="H7077" s="13">
        <v>1410.779</v>
      </c>
      <c r="I7077" s="13">
        <v>3</v>
      </c>
      <c r="J7077" s="13">
        <v>1409.777</v>
      </c>
      <c r="K7077" s="13">
        <v>1.002</v>
      </c>
      <c r="L7077" s="13">
        <v>0</v>
      </c>
      <c r="M7077" s="13">
        <v>2.0999999999999999E-3</v>
      </c>
    </row>
    <row r="7078" spans="1:13" ht="15">
      <c r="A7078" s="13" t="s">
        <v>8164</v>
      </c>
      <c r="B7078" s="13">
        <v>1</v>
      </c>
      <c r="C7078" s="13"/>
      <c r="D7078" s="13"/>
      <c r="E7078" s="13"/>
      <c r="F7078" s="13">
        <v>1</v>
      </c>
      <c r="G7078" s="13"/>
      <c r="H7078" s="13"/>
      <c r="I7078" s="13"/>
      <c r="J7078" s="13"/>
      <c r="K7078" s="13"/>
      <c r="L7078" s="13"/>
      <c r="M7078" s="13"/>
    </row>
    <row r="7079" spans="1:13" ht="15">
      <c r="A7079" s="13"/>
      <c r="B7079" s="13" t="s">
        <v>9312</v>
      </c>
      <c r="C7079" s="13"/>
      <c r="D7079" s="13"/>
      <c r="E7079" s="13">
        <v>26.74</v>
      </c>
      <c r="F7079" s="13">
        <v>1</v>
      </c>
      <c r="G7079" s="13">
        <v>547.83199999999999</v>
      </c>
      <c r="H7079" s="13">
        <v>1093.6500000000001</v>
      </c>
      <c r="I7079" s="13">
        <v>2</v>
      </c>
      <c r="J7079" s="13">
        <v>1093.6500000000001</v>
      </c>
      <c r="K7079" s="13">
        <v>1E-3</v>
      </c>
      <c r="L7079" s="13">
        <v>0</v>
      </c>
      <c r="M7079" s="13">
        <v>4.7000000000000002E-3</v>
      </c>
    </row>
    <row r="7080" spans="1:13" ht="15">
      <c r="A7080" s="13" t="s">
        <v>8166</v>
      </c>
      <c r="B7080" s="13">
        <v>1</v>
      </c>
      <c r="C7080" s="13"/>
      <c r="D7080" s="13"/>
      <c r="E7080" s="13"/>
      <c r="F7080" s="13">
        <v>1</v>
      </c>
      <c r="G7080" s="13"/>
      <c r="H7080" s="13"/>
      <c r="I7080" s="13"/>
      <c r="J7080" s="13"/>
      <c r="K7080" s="13"/>
      <c r="L7080" s="13"/>
      <c r="M7080" s="13"/>
    </row>
    <row r="7081" spans="1:13" ht="15">
      <c r="A7081" s="13"/>
      <c r="B7081" s="13" t="s">
        <v>9313</v>
      </c>
      <c r="C7081" s="13"/>
      <c r="D7081" s="13"/>
      <c r="E7081" s="13">
        <v>28.96</v>
      </c>
      <c r="F7081" s="13">
        <v>1</v>
      </c>
      <c r="G7081" s="13">
        <v>546.32600000000002</v>
      </c>
      <c r="H7081" s="13">
        <v>1090.6379999999999</v>
      </c>
      <c r="I7081" s="13">
        <v>2</v>
      </c>
      <c r="J7081" s="13">
        <v>1090.6389999999999</v>
      </c>
      <c r="K7081" s="13">
        <v>-1E-3</v>
      </c>
      <c r="L7081" s="13">
        <v>0</v>
      </c>
      <c r="M7081" s="13">
        <v>4.5999999999999999E-3</v>
      </c>
    </row>
    <row r="7082" spans="1:13" ht="15">
      <c r="A7082" s="13" t="s">
        <v>6358</v>
      </c>
      <c r="B7082" s="13">
        <v>1</v>
      </c>
      <c r="C7082" s="13"/>
      <c r="D7082" s="13"/>
      <c r="E7082" s="13"/>
      <c r="F7082" s="13">
        <v>1</v>
      </c>
      <c r="G7082" s="13"/>
      <c r="H7082" s="13"/>
      <c r="I7082" s="13"/>
      <c r="J7082" s="13"/>
      <c r="K7082" s="13"/>
      <c r="L7082" s="13"/>
      <c r="M7082" s="13"/>
    </row>
    <row r="7083" spans="1:13" ht="15">
      <c r="A7083" s="13"/>
      <c r="B7083" s="13" t="s">
        <v>7479</v>
      </c>
      <c r="C7083" s="13"/>
      <c r="D7083" s="13"/>
      <c r="E7083" s="13">
        <v>30.39</v>
      </c>
      <c r="F7083" s="13">
        <v>1</v>
      </c>
      <c r="G7083" s="13">
        <v>450.28699999999998</v>
      </c>
      <c r="H7083" s="13">
        <v>898.56</v>
      </c>
      <c r="I7083" s="13">
        <v>2</v>
      </c>
      <c r="J7083" s="13">
        <v>898.56</v>
      </c>
      <c r="K7083" s="13">
        <v>0</v>
      </c>
      <c r="L7083" s="13">
        <v>0</v>
      </c>
      <c r="M7083" s="13">
        <v>3.2000000000000002E-3</v>
      </c>
    </row>
    <row r="7084" spans="1:13" ht="15">
      <c r="A7084" s="13" t="s">
        <v>9465</v>
      </c>
      <c r="B7084" s="13">
        <v>1</v>
      </c>
      <c r="C7084" s="13"/>
      <c r="D7084" s="13"/>
      <c r="E7084" s="13"/>
      <c r="F7084" s="13">
        <v>1</v>
      </c>
      <c r="G7084" s="13"/>
      <c r="H7084" s="13"/>
      <c r="I7084" s="13"/>
      <c r="J7084" s="13"/>
      <c r="K7084" s="13"/>
      <c r="L7084" s="13"/>
      <c r="M7084" s="13"/>
    </row>
    <row r="7085" spans="1:13" ht="15">
      <c r="A7085" s="13"/>
      <c r="B7085" s="13" t="s">
        <v>9917</v>
      </c>
      <c r="C7085" s="13"/>
      <c r="D7085" s="13"/>
      <c r="E7085" s="13">
        <v>33.479999999999997</v>
      </c>
      <c r="F7085" s="13">
        <v>1</v>
      </c>
      <c r="G7085" s="13">
        <v>504.291</v>
      </c>
      <c r="H7085" s="13">
        <v>1509.8510000000001</v>
      </c>
      <c r="I7085" s="13">
        <v>3</v>
      </c>
      <c r="J7085" s="13">
        <v>1509.8510000000001</v>
      </c>
      <c r="K7085" s="13">
        <v>-1E-3</v>
      </c>
      <c r="L7085" s="13">
        <v>1</v>
      </c>
      <c r="M7085" s="13">
        <v>1.6999999999999999E-3</v>
      </c>
    </row>
    <row r="7086" spans="1:13" ht="15">
      <c r="A7086" s="13" t="s">
        <v>1957</v>
      </c>
      <c r="B7086" s="13">
        <v>1</v>
      </c>
      <c r="C7086" s="13"/>
      <c r="D7086" s="13"/>
      <c r="E7086" s="13"/>
      <c r="F7086" s="13">
        <v>1</v>
      </c>
      <c r="G7086" s="13"/>
      <c r="H7086" s="13"/>
      <c r="I7086" s="13"/>
      <c r="J7086" s="13"/>
      <c r="K7086" s="13"/>
      <c r="L7086" s="13"/>
      <c r="M7086" s="13"/>
    </row>
    <row r="7087" spans="1:13" ht="15">
      <c r="A7087" s="13"/>
      <c r="B7087" s="13" t="s">
        <v>5909</v>
      </c>
      <c r="C7087" s="13"/>
      <c r="D7087" s="13"/>
      <c r="E7087" s="13">
        <v>36.32</v>
      </c>
      <c r="F7087" s="13">
        <v>1</v>
      </c>
      <c r="G7087" s="13">
        <v>491.27800000000002</v>
      </c>
      <c r="H7087" s="13">
        <v>980.54</v>
      </c>
      <c r="I7087" s="13">
        <v>2</v>
      </c>
      <c r="J7087" s="13">
        <v>980.54</v>
      </c>
      <c r="K7087" s="13">
        <v>0</v>
      </c>
      <c r="L7087" s="13">
        <v>0</v>
      </c>
      <c r="M7087" s="13">
        <v>9.6000000000000002E-4</v>
      </c>
    </row>
    <row r="7088" spans="1:13" ht="15">
      <c r="A7088" s="13" t="s">
        <v>6186</v>
      </c>
      <c r="B7088" s="13">
        <v>1</v>
      </c>
      <c r="C7088" s="13"/>
      <c r="D7088" s="13"/>
      <c r="E7088" s="13"/>
      <c r="F7088" s="13">
        <v>2</v>
      </c>
      <c r="G7088" s="13"/>
      <c r="H7088" s="13"/>
      <c r="I7088" s="13"/>
      <c r="J7088" s="13"/>
      <c r="K7088" s="13"/>
      <c r="L7088" s="13"/>
      <c r="M7088" s="13"/>
    </row>
    <row r="7089" spans="1:13" ht="15">
      <c r="A7089" s="13"/>
      <c r="B7089" s="13" t="s">
        <v>7482</v>
      </c>
      <c r="C7089" s="13"/>
      <c r="D7089" s="13"/>
      <c r="E7089" s="13">
        <v>31.01</v>
      </c>
      <c r="F7089" s="13">
        <v>2</v>
      </c>
      <c r="G7089" s="13">
        <v>611.327</v>
      </c>
      <c r="H7089" s="13">
        <v>1830.9590000000001</v>
      </c>
      <c r="I7089" s="13">
        <v>3</v>
      </c>
      <c r="J7089" s="13">
        <v>1829.96</v>
      </c>
      <c r="K7089" s="13">
        <v>0.999</v>
      </c>
      <c r="L7089" s="13">
        <v>0</v>
      </c>
      <c r="M7089" s="13">
        <v>1.1999999999999999E-3</v>
      </c>
    </row>
    <row r="7090" spans="1:13" ht="15">
      <c r="A7090" s="13" t="s">
        <v>1959</v>
      </c>
      <c r="B7090" s="13">
        <v>1</v>
      </c>
      <c r="C7090" s="13"/>
      <c r="D7090" s="13"/>
      <c r="E7090" s="13"/>
      <c r="F7090" s="13">
        <v>1</v>
      </c>
      <c r="G7090" s="13"/>
      <c r="H7090" s="13"/>
      <c r="I7090" s="13"/>
      <c r="J7090" s="13"/>
      <c r="K7090" s="13"/>
      <c r="L7090" s="13"/>
      <c r="M7090" s="13"/>
    </row>
    <row r="7091" spans="1:13" ht="15" collapsed="1">
      <c r="A7091" s="13"/>
      <c r="B7091" s="13" t="s">
        <v>7781</v>
      </c>
      <c r="C7091" s="13"/>
      <c r="D7091" s="13"/>
      <c r="E7091" s="13">
        <v>30.13</v>
      </c>
      <c r="F7091" s="13">
        <v>1</v>
      </c>
      <c r="G7091" s="13">
        <v>549.78200000000004</v>
      </c>
      <c r="H7091" s="13">
        <v>1097.55</v>
      </c>
      <c r="I7091" s="13">
        <v>2</v>
      </c>
      <c r="J7091" s="13">
        <v>1097.5509999999999</v>
      </c>
      <c r="K7091" s="13">
        <v>0</v>
      </c>
      <c r="L7091" s="13">
        <v>0</v>
      </c>
      <c r="M7091" s="13">
        <v>4.5999999999999999E-3</v>
      </c>
    </row>
    <row r="7092" spans="1:13" ht="15">
      <c r="A7092" s="13" t="s">
        <v>10072</v>
      </c>
      <c r="B7092" s="13">
        <v>1</v>
      </c>
      <c r="C7092" s="13"/>
      <c r="D7092" s="13"/>
      <c r="E7092" s="13"/>
      <c r="F7092" s="13">
        <v>1</v>
      </c>
      <c r="G7092" s="13"/>
      <c r="H7092" s="13"/>
      <c r="I7092" s="13"/>
      <c r="J7092" s="13"/>
      <c r="K7092" s="13"/>
      <c r="L7092" s="13"/>
      <c r="M7092" s="13"/>
    </row>
    <row r="7093" spans="1:13" ht="15">
      <c r="A7093" s="13"/>
      <c r="B7093" s="13" t="s">
        <v>10639</v>
      </c>
      <c r="C7093" s="13"/>
      <c r="D7093" s="13"/>
      <c r="E7093" s="13">
        <v>23.5</v>
      </c>
      <c r="F7093" s="13">
        <v>1</v>
      </c>
      <c r="G7093" s="13">
        <v>531.63</v>
      </c>
      <c r="H7093" s="13">
        <v>1591.8689999999999</v>
      </c>
      <c r="I7093" s="13">
        <v>3</v>
      </c>
      <c r="J7093" s="13">
        <v>1591.8679999999999</v>
      </c>
      <c r="K7093" s="13">
        <v>1E-3</v>
      </c>
      <c r="L7093" s="13">
        <v>0</v>
      </c>
      <c r="M7093" s="13">
        <v>6.1999999999999998E-3</v>
      </c>
    </row>
    <row r="7094" spans="1:13" ht="15">
      <c r="A7094" s="13" t="s">
        <v>1140</v>
      </c>
      <c r="B7094" s="13">
        <v>1</v>
      </c>
      <c r="C7094" s="13"/>
      <c r="D7094" s="13"/>
      <c r="E7094" s="13"/>
      <c r="F7094" s="13">
        <v>1</v>
      </c>
      <c r="G7094" s="13"/>
      <c r="H7094" s="13"/>
      <c r="I7094" s="13"/>
      <c r="J7094" s="13"/>
      <c r="K7094" s="13"/>
      <c r="L7094" s="13"/>
      <c r="M7094" s="13"/>
    </row>
    <row r="7095" spans="1:13" ht="15">
      <c r="A7095" s="13"/>
      <c r="B7095" s="13" t="s">
        <v>5143</v>
      </c>
      <c r="C7095" s="13"/>
      <c r="D7095" s="13"/>
      <c r="E7095" s="13">
        <v>22.32</v>
      </c>
      <c r="F7095" s="13">
        <v>1</v>
      </c>
      <c r="G7095" s="13">
        <v>394.88600000000002</v>
      </c>
      <c r="H7095" s="13">
        <v>1181.6379999999999</v>
      </c>
      <c r="I7095" s="13">
        <v>3</v>
      </c>
      <c r="J7095" s="13">
        <v>1180.635</v>
      </c>
      <c r="K7095" s="13">
        <v>1.002</v>
      </c>
      <c r="L7095" s="13">
        <v>0</v>
      </c>
      <c r="M7095" s="13">
        <v>2.5000000000000001E-2</v>
      </c>
    </row>
    <row r="7096" spans="1:13" ht="15">
      <c r="A7096" s="13" t="s">
        <v>7992</v>
      </c>
      <c r="B7096" s="13">
        <v>1</v>
      </c>
      <c r="C7096" s="13"/>
      <c r="D7096" s="13"/>
      <c r="E7096" s="13"/>
      <c r="F7096" s="13">
        <v>2</v>
      </c>
      <c r="G7096" s="13"/>
      <c r="H7096" s="13"/>
      <c r="I7096" s="13"/>
      <c r="J7096" s="13"/>
      <c r="K7096" s="13"/>
      <c r="L7096" s="13"/>
      <c r="M7096" s="13"/>
    </row>
    <row r="7097" spans="1:13" ht="15">
      <c r="A7097" s="13"/>
      <c r="B7097" s="13" t="s">
        <v>9314</v>
      </c>
      <c r="C7097" s="13"/>
      <c r="D7097" s="13"/>
      <c r="E7097" s="13">
        <v>36.450000000000003</v>
      </c>
      <c r="F7097" s="13">
        <v>2</v>
      </c>
      <c r="G7097" s="13">
        <v>438.76900000000001</v>
      </c>
      <c r="H7097" s="13">
        <v>875.52300000000002</v>
      </c>
      <c r="I7097" s="13">
        <v>2</v>
      </c>
      <c r="J7097" s="13">
        <v>875.52300000000002</v>
      </c>
      <c r="K7097" s="13">
        <v>0</v>
      </c>
      <c r="L7097" s="13">
        <v>0</v>
      </c>
      <c r="M7097" s="13">
        <v>3.8000000000000002E-4</v>
      </c>
    </row>
    <row r="7098" spans="1:13" ht="15">
      <c r="A7098" s="13" t="s">
        <v>1965</v>
      </c>
      <c r="B7098" s="13">
        <v>1</v>
      </c>
      <c r="C7098" s="13"/>
      <c r="D7098" s="13"/>
      <c r="E7098" s="13"/>
      <c r="F7098" s="13">
        <v>2</v>
      </c>
      <c r="G7098" s="13"/>
      <c r="H7098" s="13"/>
      <c r="I7098" s="13"/>
      <c r="J7098" s="13"/>
      <c r="K7098" s="13"/>
      <c r="L7098" s="13"/>
      <c r="M7098" s="13"/>
    </row>
    <row r="7099" spans="1:13" ht="15" collapsed="1">
      <c r="A7099" s="13"/>
      <c r="B7099" s="13" t="s">
        <v>7339</v>
      </c>
      <c r="C7099" s="13"/>
      <c r="D7099" s="13"/>
      <c r="E7099" s="13">
        <v>39.72</v>
      </c>
      <c r="F7099" s="13">
        <v>2</v>
      </c>
      <c r="G7099" s="13">
        <v>585.80899999999997</v>
      </c>
      <c r="H7099" s="13">
        <v>1169.6030000000001</v>
      </c>
      <c r="I7099" s="13">
        <v>2</v>
      </c>
      <c r="J7099" s="13">
        <v>1169.604</v>
      </c>
      <c r="K7099" s="13">
        <v>-1E-3</v>
      </c>
      <c r="L7099" s="13">
        <v>0</v>
      </c>
      <c r="M7099" s="13">
        <v>4.0999999999999999E-4</v>
      </c>
    </row>
    <row r="7100" spans="1:13" ht="15">
      <c r="A7100" s="13" t="s">
        <v>6364</v>
      </c>
      <c r="B7100" s="13">
        <v>1</v>
      </c>
      <c r="C7100" s="13"/>
      <c r="D7100" s="13"/>
      <c r="E7100" s="13"/>
      <c r="F7100" s="13">
        <v>1</v>
      </c>
      <c r="G7100" s="13"/>
      <c r="H7100" s="13"/>
      <c r="I7100" s="13"/>
      <c r="J7100" s="13"/>
      <c r="K7100" s="13"/>
      <c r="L7100" s="13"/>
      <c r="M7100" s="13"/>
    </row>
    <row r="7101" spans="1:13" ht="15" collapsed="1">
      <c r="A7101" s="13"/>
      <c r="B7101" s="13" t="s">
        <v>7484</v>
      </c>
      <c r="C7101" s="13"/>
      <c r="D7101" s="13"/>
      <c r="E7101" s="13">
        <v>26.95</v>
      </c>
      <c r="F7101" s="13">
        <v>1</v>
      </c>
      <c r="G7101" s="13">
        <v>585.822</v>
      </c>
      <c r="H7101" s="13">
        <v>1169.6289999999999</v>
      </c>
      <c r="I7101" s="13">
        <v>2</v>
      </c>
      <c r="J7101" s="13">
        <v>1169.6289999999999</v>
      </c>
      <c r="K7101" s="13">
        <v>0</v>
      </c>
      <c r="L7101" s="13">
        <v>0</v>
      </c>
      <c r="M7101" s="13">
        <v>3.0000000000000001E-3</v>
      </c>
    </row>
    <row r="7102" spans="1:13" ht="15">
      <c r="A7102" s="13" t="s">
        <v>1967</v>
      </c>
      <c r="B7102" s="13">
        <v>1</v>
      </c>
      <c r="C7102" s="13"/>
      <c r="D7102" s="13"/>
      <c r="E7102" s="13"/>
      <c r="F7102" s="13">
        <v>1</v>
      </c>
      <c r="G7102" s="13"/>
      <c r="H7102" s="13"/>
      <c r="I7102" s="13"/>
      <c r="J7102" s="13"/>
      <c r="K7102" s="13"/>
      <c r="L7102" s="13"/>
      <c r="M7102" s="13"/>
    </row>
    <row r="7103" spans="1:13" ht="15">
      <c r="A7103" s="13"/>
      <c r="B7103" s="13" t="s">
        <v>9148</v>
      </c>
      <c r="C7103" s="13"/>
      <c r="D7103" s="13"/>
      <c r="E7103" s="13">
        <v>24.64</v>
      </c>
      <c r="F7103" s="13">
        <v>1</v>
      </c>
      <c r="G7103" s="13">
        <v>450.601</v>
      </c>
      <c r="H7103" s="13">
        <v>1348.7819999999999</v>
      </c>
      <c r="I7103" s="13">
        <v>3</v>
      </c>
      <c r="J7103" s="13">
        <v>1348.7829999999999</v>
      </c>
      <c r="K7103" s="13">
        <v>0</v>
      </c>
      <c r="L7103" s="13">
        <v>1</v>
      </c>
      <c r="M7103" s="13">
        <v>1.4E-2</v>
      </c>
    </row>
    <row r="7104" spans="1:13" ht="15">
      <c r="A7104" s="13" t="s">
        <v>1969</v>
      </c>
      <c r="B7104" s="13">
        <v>1</v>
      </c>
      <c r="C7104" s="13"/>
      <c r="D7104" s="13"/>
      <c r="E7104" s="13"/>
      <c r="F7104" s="13">
        <v>1</v>
      </c>
      <c r="G7104" s="13"/>
      <c r="H7104" s="13"/>
      <c r="I7104" s="13"/>
      <c r="J7104" s="13"/>
      <c r="K7104" s="13"/>
      <c r="L7104" s="13"/>
      <c r="M7104" s="13"/>
    </row>
    <row r="7105" spans="1:13" ht="15" collapsed="1">
      <c r="A7105" s="13"/>
      <c r="B7105" s="13" t="s">
        <v>5914</v>
      </c>
      <c r="C7105" s="13"/>
      <c r="D7105" s="13"/>
      <c r="E7105" s="13">
        <v>44.85</v>
      </c>
      <c r="F7105" s="13">
        <v>1</v>
      </c>
      <c r="G7105" s="13">
        <v>597.80999999999995</v>
      </c>
      <c r="H7105" s="13">
        <v>1193.605</v>
      </c>
      <c r="I7105" s="13">
        <v>2</v>
      </c>
      <c r="J7105" s="13">
        <v>1193.604</v>
      </c>
      <c r="K7105" s="13">
        <v>1E-3</v>
      </c>
      <c r="L7105" s="13">
        <v>0</v>
      </c>
      <c r="M7105" s="13">
        <v>6.2000000000000003E-5</v>
      </c>
    </row>
    <row r="7106" spans="1:13" ht="15">
      <c r="A7106" s="13" t="s">
        <v>6188</v>
      </c>
      <c r="B7106" s="13">
        <v>1</v>
      </c>
      <c r="C7106" s="13"/>
      <c r="D7106" s="13"/>
      <c r="E7106" s="13"/>
      <c r="F7106" s="13">
        <v>2</v>
      </c>
      <c r="G7106" s="13"/>
      <c r="H7106" s="13"/>
      <c r="I7106" s="13"/>
      <c r="J7106" s="13"/>
      <c r="K7106" s="13"/>
      <c r="L7106" s="13"/>
      <c r="M7106" s="13"/>
    </row>
    <row r="7107" spans="1:13" ht="15">
      <c r="A7107" s="13"/>
      <c r="B7107" s="13" t="s">
        <v>7486</v>
      </c>
      <c r="C7107" s="13"/>
      <c r="D7107" s="13"/>
      <c r="E7107" s="13">
        <v>61.39</v>
      </c>
      <c r="F7107" s="13">
        <v>2</v>
      </c>
      <c r="G7107" s="13">
        <v>592.85199999999998</v>
      </c>
      <c r="H7107" s="13">
        <v>1183.69</v>
      </c>
      <c r="I7107" s="13">
        <v>2</v>
      </c>
      <c r="J7107" s="13">
        <v>1183.692</v>
      </c>
      <c r="K7107" s="13">
        <v>-2E-3</v>
      </c>
      <c r="L7107" s="13">
        <v>0</v>
      </c>
      <c r="M7107" s="13">
        <v>1.7999999999999999E-6</v>
      </c>
    </row>
    <row r="7108" spans="1:13" ht="15">
      <c r="A7108" s="13" t="s">
        <v>1971</v>
      </c>
      <c r="B7108" s="13">
        <v>1</v>
      </c>
      <c r="C7108" s="13"/>
      <c r="D7108" s="13"/>
      <c r="E7108" s="13"/>
      <c r="F7108" s="13">
        <v>2</v>
      </c>
      <c r="G7108" s="13"/>
      <c r="H7108" s="13"/>
      <c r="I7108" s="13"/>
      <c r="J7108" s="13"/>
      <c r="K7108" s="13"/>
      <c r="L7108" s="13"/>
      <c r="M7108" s="13"/>
    </row>
    <row r="7109" spans="1:13" ht="15">
      <c r="A7109" s="13"/>
      <c r="B7109" s="13" t="s">
        <v>5916</v>
      </c>
      <c r="C7109" s="13"/>
      <c r="D7109" s="13"/>
      <c r="E7109" s="13">
        <v>39.24</v>
      </c>
      <c r="F7109" s="13">
        <v>2</v>
      </c>
      <c r="G7109" s="13">
        <v>421.78899999999999</v>
      </c>
      <c r="H7109" s="13">
        <v>841.56399999999996</v>
      </c>
      <c r="I7109" s="13">
        <v>2</v>
      </c>
      <c r="J7109" s="13">
        <v>841.56399999999996</v>
      </c>
      <c r="K7109" s="13">
        <v>0</v>
      </c>
      <c r="L7109" s="13">
        <v>0</v>
      </c>
      <c r="M7109" s="13">
        <v>2.4000000000000001E-4</v>
      </c>
    </row>
    <row r="7110" spans="1:13" ht="15">
      <c r="A7110" s="13" t="s">
        <v>6368</v>
      </c>
      <c r="B7110" s="13">
        <v>1</v>
      </c>
      <c r="C7110" s="13"/>
      <c r="D7110" s="13"/>
      <c r="E7110" s="13"/>
      <c r="F7110" s="13">
        <v>1</v>
      </c>
      <c r="G7110" s="13"/>
      <c r="H7110" s="13"/>
      <c r="I7110" s="13"/>
      <c r="J7110" s="13"/>
      <c r="K7110" s="13"/>
      <c r="L7110" s="13"/>
      <c r="M7110" s="13"/>
    </row>
    <row r="7111" spans="1:13" ht="15">
      <c r="A7111" s="13"/>
      <c r="B7111" s="13" t="s">
        <v>9824</v>
      </c>
      <c r="C7111" s="13"/>
      <c r="D7111" s="13"/>
      <c r="E7111" s="13">
        <v>28.44</v>
      </c>
      <c r="F7111" s="13">
        <v>1</v>
      </c>
      <c r="G7111" s="13">
        <v>399.76299999999998</v>
      </c>
      <c r="H7111" s="13">
        <v>797.51199999999994</v>
      </c>
      <c r="I7111" s="13">
        <v>2</v>
      </c>
      <c r="J7111" s="13">
        <v>797.51199999999994</v>
      </c>
      <c r="K7111" s="13">
        <v>0</v>
      </c>
      <c r="L7111" s="13">
        <v>0</v>
      </c>
      <c r="M7111" s="13">
        <v>1.6999999999999999E-3</v>
      </c>
    </row>
    <row r="7112" spans="1:13" ht="15">
      <c r="A7112" s="13" t="s">
        <v>6190</v>
      </c>
      <c r="B7112" s="13">
        <v>1</v>
      </c>
      <c r="C7112" s="13"/>
      <c r="D7112" s="13"/>
      <c r="E7112" s="13"/>
      <c r="F7112" s="13">
        <v>1</v>
      </c>
      <c r="G7112" s="13"/>
      <c r="H7112" s="13"/>
      <c r="I7112" s="13"/>
      <c r="J7112" s="13"/>
      <c r="K7112" s="13"/>
      <c r="L7112" s="13"/>
      <c r="M7112" s="13"/>
    </row>
    <row r="7113" spans="1:13" ht="15">
      <c r="A7113" s="13"/>
      <c r="B7113" s="13" t="s">
        <v>9825</v>
      </c>
      <c r="C7113" s="13"/>
      <c r="D7113" s="13"/>
      <c r="E7113" s="13">
        <v>20.71</v>
      </c>
      <c r="F7113" s="13">
        <v>1</v>
      </c>
      <c r="G7113" s="13">
        <v>728.71199999999999</v>
      </c>
      <c r="H7113" s="13">
        <v>2183.1129999999998</v>
      </c>
      <c r="I7113" s="13">
        <v>3</v>
      </c>
      <c r="J7113" s="13">
        <v>2182.1089999999999</v>
      </c>
      <c r="K7113" s="13">
        <v>1.004</v>
      </c>
      <c r="L7113" s="13">
        <v>0</v>
      </c>
      <c r="M7113" s="13">
        <v>1.0999999999999999E-2</v>
      </c>
    </row>
    <row r="7114" spans="1:13" ht="15">
      <c r="A7114" s="13" t="s">
        <v>10074</v>
      </c>
      <c r="B7114" s="13">
        <v>1</v>
      </c>
      <c r="C7114" s="13"/>
      <c r="D7114" s="13"/>
      <c r="E7114" s="13"/>
      <c r="F7114" s="13">
        <v>1</v>
      </c>
      <c r="G7114" s="13"/>
      <c r="H7114" s="13"/>
      <c r="I7114" s="13"/>
      <c r="J7114" s="13"/>
      <c r="K7114" s="13"/>
      <c r="L7114" s="13"/>
      <c r="M7114" s="13"/>
    </row>
    <row r="7115" spans="1:13" ht="15" collapsed="1">
      <c r="A7115" s="13"/>
      <c r="B7115" s="13" t="s">
        <v>10640</v>
      </c>
      <c r="C7115" s="13"/>
      <c r="D7115" s="13"/>
      <c r="E7115" s="13">
        <v>25.49</v>
      </c>
      <c r="F7115" s="13">
        <v>1</v>
      </c>
      <c r="G7115" s="13">
        <v>449.26100000000002</v>
      </c>
      <c r="H7115" s="13">
        <v>896.50699999999995</v>
      </c>
      <c r="I7115" s="13">
        <v>2</v>
      </c>
      <c r="J7115" s="13">
        <v>896.50800000000004</v>
      </c>
      <c r="K7115" s="13">
        <v>-1E-3</v>
      </c>
      <c r="L7115" s="13">
        <v>0</v>
      </c>
      <c r="M7115" s="13">
        <v>1.2E-2</v>
      </c>
    </row>
    <row r="7116" spans="1:13" ht="15">
      <c r="A7116" s="13" t="s">
        <v>1973</v>
      </c>
      <c r="B7116" s="13">
        <v>1</v>
      </c>
      <c r="C7116" s="13"/>
      <c r="D7116" s="13"/>
      <c r="E7116" s="13"/>
      <c r="F7116" s="13">
        <v>1</v>
      </c>
      <c r="G7116" s="13"/>
      <c r="H7116" s="13"/>
      <c r="I7116" s="13"/>
      <c r="J7116" s="13"/>
      <c r="K7116" s="13"/>
      <c r="L7116" s="13"/>
      <c r="M7116" s="13"/>
    </row>
    <row r="7117" spans="1:13" ht="15">
      <c r="A7117" s="13"/>
      <c r="B7117" s="13" t="s">
        <v>5917</v>
      </c>
      <c r="C7117" s="13"/>
      <c r="D7117" s="13"/>
      <c r="E7117" s="13">
        <v>44.24</v>
      </c>
      <c r="F7117" s="13">
        <v>1</v>
      </c>
      <c r="G7117" s="13">
        <v>506.29599999999999</v>
      </c>
      <c r="H7117" s="13">
        <v>1010.577</v>
      </c>
      <c r="I7117" s="13">
        <v>2</v>
      </c>
      <c r="J7117" s="13">
        <v>1010.576</v>
      </c>
      <c r="K7117" s="13">
        <v>1E-3</v>
      </c>
      <c r="L7117" s="13">
        <v>0</v>
      </c>
      <c r="M7117" s="13">
        <v>9.3999999999999994E-5</v>
      </c>
    </row>
    <row r="7118" spans="1:13" ht="15">
      <c r="A7118" s="13" t="s">
        <v>1977</v>
      </c>
      <c r="B7118" s="13">
        <v>1</v>
      </c>
      <c r="C7118" s="13"/>
      <c r="D7118" s="13"/>
      <c r="E7118" s="13"/>
      <c r="F7118" s="13">
        <v>1</v>
      </c>
      <c r="G7118" s="13"/>
      <c r="H7118" s="13"/>
      <c r="I7118" s="13"/>
      <c r="J7118" s="13"/>
      <c r="K7118" s="13"/>
      <c r="L7118" s="13"/>
      <c r="M7118" s="13"/>
    </row>
    <row r="7119" spans="1:13" ht="15">
      <c r="A7119" s="13"/>
      <c r="B7119" s="13" t="s">
        <v>5918</v>
      </c>
      <c r="C7119" s="13"/>
      <c r="D7119" s="13"/>
      <c r="E7119" s="13">
        <v>30.41</v>
      </c>
      <c r="F7119" s="13">
        <v>1</v>
      </c>
      <c r="G7119" s="13">
        <v>487.31799999999998</v>
      </c>
      <c r="H7119" s="13">
        <v>972.62199999999996</v>
      </c>
      <c r="I7119" s="13">
        <v>2</v>
      </c>
      <c r="J7119" s="13">
        <v>972.62199999999996</v>
      </c>
      <c r="K7119" s="13">
        <v>0</v>
      </c>
      <c r="L7119" s="13">
        <v>0</v>
      </c>
      <c r="M7119" s="13">
        <v>1.4E-3</v>
      </c>
    </row>
    <row r="7120" spans="1:13" ht="15">
      <c r="A7120" s="13" t="s">
        <v>8172</v>
      </c>
      <c r="B7120" s="13">
        <v>1</v>
      </c>
      <c r="C7120" s="13"/>
      <c r="D7120" s="13"/>
      <c r="E7120" s="13"/>
      <c r="F7120" s="13">
        <v>1</v>
      </c>
      <c r="G7120" s="13"/>
      <c r="H7120" s="13"/>
      <c r="I7120" s="13"/>
      <c r="J7120" s="13"/>
      <c r="K7120" s="13"/>
      <c r="L7120" s="13"/>
      <c r="M7120" s="13"/>
    </row>
    <row r="7121" spans="1:13" ht="15" collapsed="1">
      <c r="A7121" s="13"/>
      <c r="B7121" s="13" t="s">
        <v>9319</v>
      </c>
      <c r="C7121" s="13"/>
      <c r="D7121" s="13"/>
      <c r="E7121" s="13">
        <v>49.52</v>
      </c>
      <c r="F7121" s="13">
        <v>1</v>
      </c>
      <c r="G7121" s="13">
        <v>587.35299999999995</v>
      </c>
      <c r="H7121" s="13">
        <v>1172.691</v>
      </c>
      <c r="I7121" s="13">
        <v>2</v>
      </c>
      <c r="J7121" s="13">
        <v>1172.692</v>
      </c>
      <c r="K7121" s="13">
        <v>0</v>
      </c>
      <c r="L7121" s="13">
        <v>0</v>
      </c>
      <c r="M7121" s="13">
        <v>4.5000000000000003E-5</v>
      </c>
    </row>
    <row r="7122" spans="1:13" ht="15">
      <c r="A7122" s="13" t="s">
        <v>1979</v>
      </c>
      <c r="B7122" s="13">
        <v>1</v>
      </c>
      <c r="C7122" s="13"/>
      <c r="D7122" s="13"/>
      <c r="E7122" s="13"/>
      <c r="F7122" s="13">
        <v>1</v>
      </c>
      <c r="G7122" s="13"/>
      <c r="H7122" s="13"/>
      <c r="I7122" s="13"/>
      <c r="J7122" s="13"/>
      <c r="K7122" s="13"/>
      <c r="L7122" s="13"/>
      <c r="M7122" s="13"/>
    </row>
    <row r="7123" spans="1:13" ht="15">
      <c r="A7123" s="13"/>
      <c r="B7123" s="13" t="s">
        <v>5920</v>
      </c>
      <c r="C7123" s="13"/>
      <c r="D7123" s="13"/>
      <c r="E7123" s="13">
        <v>25.51</v>
      </c>
      <c r="F7123" s="13">
        <v>1</v>
      </c>
      <c r="G7123" s="13">
        <v>493.79500000000002</v>
      </c>
      <c r="H7123" s="13">
        <v>985.57500000000005</v>
      </c>
      <c r="I7123" s="13">
        <v>2</v>
      </c>
      <c r="J7123" s="13">
        <v>985.58100000000002</v>
      </c>
      <c r="K7123" s="13">
        <v>-5.0000000000000001E-3</v>
      </c>
      <c r="L7123" s="13">
        <v>0</v>
      </c>
      <c r="M7123" s="13">
        <v>1.2999999999999999E-2</v>
      </c>
    </row>
    <row r="7124" spans="1:13" ht="15">
      <c r="A7124" s="13" t="s">
        <v>1631</v>
      </c>
      <c r="B7124" s="13">
        <v>1</v>
      </c>
      <c r="C7124" s="13"/>
      <c r="D7124" s="13"/>
      <c r="E7124" s="13"/>
      <c r="F7124" s="13">
        <v>3</v>
      </c>
      <c r="G7124" s="13"/>
      <c r="H7124" s="13"/>
      <c r="I7124" s="13"/>
      <c r="J7124" s="13"/>
      <c r="K7124" s="13"/>
      <c r="L7124" s="13"/>
      <c r="M7124" s="13"/>
    </row>
    <row r="7125" spans="1:13" ht="15">
      <c r="A7125" s="13"/>
      <c r="B7125" s="13" t="s">
        <v>5921</v>
      </c>
      <c r="C7125" s="13"/>
      <c r="D7125" s="13"/>
      <c r="E7125" s="13">
        <v>25.68</v>
      </c>
      <c r="F7125" s="13">
        <v>3</v>
      </c>
      <c r="G7125" s="13">
        <v>419.923</v>
      </c>
      <c r="H7125" s="13">
        <v>1256.7470000000001</v>
      </c>
      <c r="I7125" s="13">
        <v>3</v>
      </c>
      <c r="J7125" s="13">
        <v>1255.7439999999999</v>
      </c>
      <c r="K7125" s="13">
        <v>1.0029999999999999</v>
      </c>
      <c r="L7125" s="13">
        <v>0</v>
      </c>
      <c r="M7125" s="13">
        <v>0.01</v>
      </c>
    </row>
    <row r="7126" spans="1:13" ht="15">
      <c r="A7126" s="13" t="s">
        <v>8180</v>
      </c>
      <c r="B7126" s="13">
        <v>1</v>
      </c>
      <c r="C7126" s="13"/>
      <c r="D7126" s="13"/>
      <c r="E7126" s="13"/>
      <c r="F7126" s="13">
        <v>1</v>
      </c>
      <c r="G7126" s="13"/>
      <c r="H7126" s="13"/>
      <c r="I7126" s="13"/>
      <c r="J7126" s="13"/>
      <c r="K7126" s="13"/>
      <c r="L7126" s="13"/>
      <c r="M7126" s="13"/>
    </row>
    <row r="7127" spans="1:13" ht="15">
      <c r="A7127" s="13"/>
      <c r="B7127" s="13" t="s">
        <v>10641</v>
      </c>
      <c r="C7127" s="13"/>
      <c r="D7127" s="13"/>
      <c r="E7127" s="13">
        <v>24.44</v>
      </c>
      <c r="F7127" s="13">
        <v>1</v>
      </c>
      <c r="G7127" s="13">
        <v>540.60799999999995</v>
      </c>
      <c r="H7127" s="13">
        <v>1618.8009999999999</v>
      </c>
      <c r="I7127" s="13">
        <v>3</v>
      </c>
      <c r="J7127" s="13">
        <v>1618.799</v>
      </c>
      <c r="K7127" s="13">
        <v>2E-3</v>
      </c>
      <c r="L7127" s="13">
        <v>0</v>
      </c>
      <c r="M7127" s="13">
        <v>1.7000000000000001E-2</v>
      </c>
    </row>
    <row r="7128" spans="1:13" ht="15">
      <c r="A7128" s="13" t="s">
        <v>8184</v>
      </c>
      <c r="B7128" s="13">
        <v>1</v>
      </c>
      <c r="C7128" s="13"/>
      <c r="D7128" s="13"/>
      <c r="E7128" s="13"/>
      <c r="F7128" s="13">
        <v>1</v>
      </c>
      <c r="G7128" s="13"/>
      <c r="H7128" s="13"/>
      <c r="I7128" s="13"/>
      <c r="J7128" s="13"/>
      <c r="K7128" s="13"/>
      <c r="L7128" s="13"/>
      <c r="M7128" s="13"/>
    </row>
    <row r="7129" spans="1:13" ht="15">
      <c r="A7129" s="13"/>
      <c r="B7129" s="13" t="s">
        <v>9325</v>
      </c>
      <c r="C7129" s="13"/>
      <c r="D7129" s="13"/>
      <c r="E7129" s="13">
        <v>41.16</v>
      </c>
      <c r="F7129" s="13">
        <v>1</v>
      </c>
      <c r="G7129" s="13">
        <v>598.76400000000001</v>
      </c>
      <c r="H7129" s="13">
        <v>1195.5129999999999</v>
      </c>
      <c r="I7129" s="13">
        <v>2</v>
      </c>
      <c r="J7129" s="13">
        <v>1195.511</v>
      </c>
      <c r="K7129" s="13">
        <v>3.0000000000000001E-3</v>
      </c>
      <c r="L7129" s="13">
        <v>0</v>
      </c>
      <c r="M7129" s="13">
        <v>7.7000000000000001E-5</v>
      </c>
    </row>
    <row r="7130" spans="1:13" ht="15">
      <c r="A7130" s="13" t="s">
        <v>8186</v>
      </c>
      <c r="B7130" s="13">
        <v>1</v>
      </c>
      <c r="C7130" s="13"/>
      <c r="D7130" s="13"/>
      <c r="E7130" s="13"/>
      <c r="F7130" s="13">
        <v>1</v>
      </c>
      <c r="G7130" s="13"/>
      <c r="H7130" s="13"/>
      <c r="I7130" s="13"/>
      <c r="J7130" s="13"/>
      <c r="K7130" s="13"/>
      <c r="L7130" s="13"/>
      <c r="M7130" s="13"/>
    </row>
    <row r="7131" spans="1:13" ht="15">
      <c r="A7131" s="13"/>
      <c r="B7131" s="13" t="s">
        <v>10642</v>
      </c>
      <c r="C7131" s="13"/>
      <c r="D7131" s="13"/>
      <c r="E7131" s="13">
        <v>29.56</v>
      </c>
      <c r="F7131" s="13">
        <v>1</v>
      </c>
      <c r="G7131" s="13">
        <v>481.25299999999999</v>
      </c>
      <c r="H7131" s="13">
        <v>1440.7380000000001</v>
      </c>
      <c r="I7131" s="13">
        <v>3</v>
      </c>
      <c r="J7131" s="13">
        <v>1440.74</v>
      </c>
      <c r="K7131" s="13">
        <v>-1E-3</v>
      </c>
      <c r="L7131" s="13">
        <v>0</v>
      </c>
      <c r="M7131" s="13">
        <v>5.4999999999999997E-3</v>
      </c>
    </row>
    <row r="7132" spans="1:13" ht="15">
      <c r="A7132" s="13" t="s">
        <v>10076</v>
      </c>
      <c r="B7132" s="13">
        <v>1</v>
      </c>
      <c r="C7132" s="13"/>
      <c r="D7132" s="13"/>
      <c r="E7132" s="13"/>
      <c r="F7132" s="13">
        <v>1</v>
      </c>
      <c r="G7132" s="13"/>
      <c r="H7132" s="13"/>
      <c r="I7132" s="13"/>
      <c r="J7132" s="13"/>
      <c r="K7132" s="13"/>
      <c r="L7132" s="13"/>
      <c r="M7132" s="13"/>
    </row>
    <row r="7133" spans="1:13" ht="15">
      <c r="A7133" s="13"/>
      <c r="B7133" s="13" t="s">
        <v>10643</v>
      </c>
      <c r="C7133" s="13"/>
      <c r="D7133" s="13"/>
      <c r="E7133" s="13">
        <v>25.69</v>
      </c>
      <c r="F7133" s="13">
        <v>1</v>
      </c>
      <c r="G7133" s="13">
        <v>435.75599999999997</v>
      </c>
      <c r="H7133" s="13">
        <v>869.49699999999996</v>
      </c>
      <c r="I7133" s="13">
        <v>2</v>
      </c>
      <c r="J7133" s="13">
        <v>869.49699999999996</v>
      </c>
      <c r="K7133" s="13">
        <v>0</v>
      </c>
      <c r="L7133" s="13">
        <v>0</v>
      </c>
      <c r="M7133" s="13">
        <v>1.2E-2</v>
      </c>
    </row>
    <row r="7134" spans="1:13" ht="15">
      <c r="A7134" s="13" t="s">
        <v>8190</v>
      </c>
      <c r="B7134" s="13">
        <v>1</v>
      </c>
      <c r="C7134" s="13"/>
      <c r="D7134" s="13"/>
      <c r="E7134" s="13"/>
      <c r="F7134" s="13">
        <v>1</v>
      </c>
      <c r="G7134" s="13"/>
      <c r="H7134" s="13"/>
      <c r="I7134" s="13"/>
      <c r="J7134" s="13"/>
      <c r="K7134" s="13"/>
      <c r="L7134" s="13"/>
      <c r="M7134" s="13"/>
    </row>
    <row r="7135" spans="1:13" ht="15" collapsed="1">
      <c r="A7135" s="13"/>
      <c r="B7135" s="13" t="s">
        <v>9328</v>
      </c>
      <c r="C7135" s="13"/>
      <c r="D7135" s="13"/>
      <c r="E7135" s="13">
        <v>43.2</v>
      </c>
      <c r="F7135" s="13">
        <v>1</v>
      </c>
      <c r="G7135" s="13">
        <v>608.33699999999999</v>
      </c>
      <c r="H7135" s="13">
        <v>1214.6590000000001</v>
      </c>
      <c r="I7135" s="13">
        <v>2</v>
      </c>
      <c r="J7135" s="13">
        <v>1214.6590000000001</v>
      </c>
      <c r="K7135" s="13">
        <v>-1E-3</v>
      </c>
      <c r="L7135" s="13">
        <v>0</v>
      </c>
      <c r="M7135" s="13">
        <v>4.6999999999999999E-4</v>
      </c>
    </row>
    <row r="7136" spans="1:13" ht="15">
      <c r="A7136" s="13" t="s">
        <v>9980</v>
      </c>
      <c r="B7136" s="13">
        <v>1</v>
      </c>
      <c r="C7136" s="13"/>
      <c r="D7136" s="13"/>
      <c r="E7136" s="13"/>
      <c r="F7136" s="13">
        <v>2</v>
      </c>
      <c r="G7136" s="13"/>
      <c r="H7136" s="13"/>
      <c r="I7136" s="13"/>
      <c r="J7136" s="13"/>
      <c r="K7136" s="13"/>
      <c r="L7136" s="13"/>
      <c r="M7136" s="13"/>
    </row>
    <row r="7137" spans="1:13" ht="15">
      <c r="A7137" s="13"/>
      <c r="B7137" s="13" t="s">
        <v>10644</v>
      </c>
      <c r="C7137" s="13"/>
      <c r="D7137" s="13"/>
      <c r="E7137" s="13">
        <v>42.22</v>
      </c>
      <c r="F7137" s="13">
        <v>2</v>
      </c>
      <c r="G7137" s="13">
        <v>583.98400000000004</v>
      </c>
      <c r="H7137" s="13">
        <v>1748.93</v>
      </c>
      <c r="I7137" s="13">
        <v>3</v>
      </c>
      <c r="J7137" s="13">
        <v>1747.924</v>
      </c>
      <c r="K7137" s="13">
        <v>1.0049999999999999</v>
      </c>
      <c r="L7137" s="13">
        <v>0</v>
      </c>
      <c r="M7137" s="13">
        <v>1.6000000000000001E-4</v>
      </c>
    </row>
    <row r="7138" spans="1:13" ht="15">
      <c r="A7138" s="13" t="s">
        <v>8192</v>
      </c>
      <c r="B7138" s="13">
        <v>1</v>
      </c>
      <c r="C7138" s="13"/>
      <c r="D7138" s="13"/>
      <c r="E7138" s="13"/>
      <c r="F7138" s="13">
        <v>1</v>
      </c>
      <c r="G7138" s="13"/>
      <c r="H7138" s="13"/>
      <c r="I7138" s="13"/>
      <c r="J7138" s="13"/>
      <c r="K7138" s="13"/>
      <c r="L7138" s="13"/>
      <c r="M7138" s="13"/>
    </row>
    <row r="7139" spans="1:13" ht="15">
      <c r="A7139" s="13"/>
      <c r="B7139" s="13" t="s">
        <v>9329</v>
      </c>
      <c r="C7139" s="13"/>
      <c r="D7139" s="13"/>
      <c r="E7139" s="13">
        <v>24.38</v>
      </c>
      <c r="F7139" s="13">
        <v>1</v>
      </c>
      <c r="G7139" s="13">
        <v>521.25800000000004</v>
      </c>
      <c r="H7139" s="13">
        <v>1040.502</v>
      </c>
      <c r="I7139" s="13">
        <v>2</v>
      </c>
      <c r="J7139" s="13">
        <v>1040.5039999999999</v>
      </c>
      <c r="K7139" s="13">
        <v>-1E-3</v>
      </c>
      <c r="L7139" s="13">
        <v>0</v>
      </c>
      <c r="M7139" s="13">
        <v>0.01</v>
      </c>
    </row>
    <row r="7140" spans="1:13" ht="15">
      <c r="A7140" s="13" t="s">
        <v>8196</v>
      </c>
      <c r="B7140" s="13">
        <v>1</v>
      </c>
      <c r="C7140" s="13"/>
      <c r="D7140" s="13"/>
      <c r="E7140" s="13"/>
      <c r="F7140" s="13">
        <v>1</v>
      </c>
      <c r="G7140" s="13"/>
      <c r="H7140" s="13"/>
      <c r="I7140" s="13"/>
      <c r="J7140" s="13"/>
      <c r="K7140" s="13"/>
      <c r="L7140" s="13"/>
      <c r="M7140" s="13"/>
    </row>
    <row r="7141" spans="1:13" ht="15">
      <c r="A7141" s="13"/>
      <c r="B7141" s="13" t="s">
        <v>9331</v>
      </c>
      <c r="C7141" s="13"/>
      <c r="D7141" s="13"/>
      <c r="E7141" s="13">
        <v>38.869999999999997</v>
      </c>
      <c r="F7141" s="13">
        <v>1</v>
      </c>
      <c r="G7141" s="13">
        <v>623.82500000000005</v>
      </c>
      <c r="H7141" s="13">
        <v>1245.635</v>
      </c>
      <c r="I7141" s="13">
        <v>2</v>
      </c>
      <c r="J7141" s="13">
        <v>1245.627</v>
      </c>
      <c r="K7141" s="13">
        <v>7.0000000000000001E-3</v>
      </c>
      <c r="L7141" s="13">
        <v>0</v>
      </c>
      <c r="M7141" s="13">
        <v>3.1E-4</v>
      </c>
    </row>
    <row r="7142" spans="1:13" ht="15">
      <c r="A7142" s="13" t="s">
        <v>7590</v>
      </c>
      <c r="B7142" s="13">
        <v>1</v>
      </c>
      <c r="C7142" s="13"/>
      <c r="D7142" s="13"/>
      <c r="E7142" s="13"/>
      <c r="F7142" s="13">
        <v>1</v>
      </c>
      <c r="G7142" s="13"/>
      <c r="H7142" s="13"/>
      <c r="I7142" s="13"/>
      <c r="J7142" s="13"/>
      <c r="K7142" s="13"/>
      <c r="L7142" s="13"/>
      <c r="M7142" s="13"/>
    </row>
    <row r="7143" spans="1:13" ht="15">
      <c r="A7143" s="13"/>
      <c r="B7143" s="13" t="s">
        <v>7869</v>
      </c>
      <c r="C7143" s="13"/>
      <c r="D7143" s="13"/>
      <c r="E7143" s="13">
        <v>45.34</v>
      </c>
      <c r="F7143" s="13">
        <v>1</v>
      </c>
      <c r="G7143" s="13">
        <v>536.80399999999997</v>
      </c>
      <c r="H7143" s="13">
        <v>1071.5930000000001</v>
      </c>
      <c r="I7143" s="13">
        <v>2</v>
      </c>
      <c r="J7143" s="13">
        <v>1071.5920000000001</v>
      </c>
      <c r="K7143" s="13">
        <v>0</v>
      </c>
      <c r="L7143" s="13">
        <v>0</v>
      </c>
      <c r="M7143" s="13">
        <v>2.5999999999999998E-4</v>
      </c>
    </row>
    <row r="7144" spans="1:13" ht="15">
      <c r="A7144" s="13" t="s">
        <v>7956</v>
      </c>
      <c r="B7144" s="13">
        <v>1</v>
      </c>
      <c r="C7144" s="13"/>
      <c r="D7144" s="13"/>
      <c r="E7144" s="13"/>
      <c r="F7144" s="13">
        <v>1</v>
      </c>
      <c r="G7144" s="13"/>
      <c r="H7144" s="13"/>
      <c r="I7144" s="13"/>
      <c r="J7144" s="13"/>
      <c r="K7144" s="13"/>
      <c r="L7144" s="13"/>
      <c r="M7144" s="13"/>
    </row>
    <row r="7145" spans="1:13" ht="15">
      <c r="A7145" s="13"/>
      <c r="B7145" s="13" t="s">
        <v>9153</v>
      </c>
      <c r="C7145" s="13"/>
      <c r="D7145" s="13"/>
      <c r="E7145" s="13">
        <v>20.94</v>
      </c>
      <c r="F7145" s="13">
        <v>1</v>
      </c>
      <c r="G7145" s="13">
        <v>571.33500000000004</v>
      </c>
      <c r="H7145" s="13">
        <v>1140.6559999999999</v>
      </c>
      <c r="I7145" s="13">
        <v>2</v>
      </c>
      <c r="J7145" s="13">
        <v>1140.654</v>
      </c>
      <c r="K7145" s="13">
        <v>1E-3</v>
      </c>
      <c r="L7145" s="13">
        <v>0</v>
      </c>
      <c r="M7145" s="13">
        <v>4.2000000000000003E-2</v>
      </c>
    </row>
    <row r="7146" spans="1:13" ht="15">
      <c r="A7146" s="13" t="s">
        <v>2003</v>
      </c>
      <c r="B7146" s="13">
        <v>1</v>
      </c>
      <c r="C7146" s="13"/>
      <c r="D7146" s="13"/>
      <c r="E7146" s="13"/>
      <c r="F7146" s="13">
        <v>2</v>
      </c>
      <c r="G7146" s="13"/>
      <c r="H7146" s="13"/>
      <c r="I7146" s="13"/>
      <c r="J7146" s="13"/>
      <c r="K7146" s="13"/>
      <c r="L7146" s="13"/>
      <c r="M7146" s="13"/>
    </row>
    <row r="7147" spans="1:13" ht="15">
      <c r="A7147" s="13"/>
      <c r="B7147" s="13" t="s">
        <v>9334</v>
      </c>
      <c r="C7147" s="13"/>
      <c r="D7147" s="13"/>
      <c r="E7147" s="13">
        <v>33.65</v>
      </c>
      <c r="F7147" s="13">
        <v>2</v>
      </c>
      <c r="G7147" s="13">
        <v>558.27599999999995</v>
      </c>
      <c r="H7147" s="13">
        <v>1671.806</v>
      </c>
      <c r="I7147" s="13">
        <v>3</v>
      </c>
      <c r="J7147" s="13">
        <v>1670.8009999999999</v>
      </c>
      <c r="K7147" s="13">
        <v>1.004</v>
      </c>
      <c r="L7147" s="13">
        <v>0</v>
      </c>
      <c r="M7147" s="13">
        <v>1.4E-3</v>
      </c>
    </row>
    <row r="7148" spans="1:13" ht="15">
      <c r="A7148" s="13" t="s">
        <v>8200</v>
      </c>
      <c r="B7148" s="13">
        <v>1</v>
      </c>
      <c r="C7148" s="13"/>
      <c r="D7148" s="13"/>
      <c r="E7148" s="13"/>
      <c r="F7148" s="13">
        <v>1</v>
      </c>
      <c r="G7148" s="13"/>
      <c r="H7148" s="13"/>
      <c r="I7148" s="13"/>
      <c r="J7148" s="13"/>
      <c r="K7148" s="13"/>
      <c r="L7148" s="13"/>
      <c r="M7148" s="13"/>
    </row>
    <row r="7149" spans="1:13" ht="15">
      <c r="A7149" s="13"/>
      <c r="B7149" s="13" t="s">
        <v>9922</v>
      </c>
      <c r="C7149" s="13"/>
      <c r="D7149" s="13"/>
      <c r="E7149" s="13">
        <v>29.99</v>
      </c>
      <c r="F7149" s="13">
        <v>1</v>
      </c>
      <c r="G7149" s="13">
        <v>516.24800000000005</v>
      </c>
      <c r="H7149" s="13">
        <v>1545.721</v>
      </c>
      <c r="I7149" s="13">
        <v>3</v>
      </c>
      <c r="J7149" s="13">
        <v>1545.721</v>
      </c>
      <c r="K7149" s="13">
        <v>1E-3</v>
      </c>
      <c r="L7149" s="13">
        <v>1</v>
      </c>
      <c r="M7149" s="13">
        <v>2.3999999999999998E-3</v>
      </c>
    </row>
    <row r="7150" spans="1:13" ht="15">
      <c r="A7150" s="13" t="s">
        <v>8202</v>
      </c>
      <c r="B7150" s="13">
        <v>1</v>
      </c>
      <c r="C7150" s="13"/>
      <c r="D7150" s="13"/>
      <c r="E7150" s="13"/>
      <c r="F7150" s="13">
        <v>1</v>
      </c>
      <c r="G7150" s="13"/>
      <c r="H7150" s="13"/>
      <c r="I7150" s="13"/>
      <c r="J7150" s="13"/>
      <c r="K7150" s="13"/>
      <c r="L7150" s="13"/>
      <c r="M7150" s="13"/>
    </row>
    <row r="7151" spans="1:13" ht="15">
      <c r="A7151" s="13"/>
      <c r="B7151" s="13" t="s">
        <v>9336</v>
      </c>
      <c r="C7151" s="13"/>
      <c r="D7151" s="13"/>
      <c r="E7151" s="13">
        <v>23.6</v>
      </c>
      <c r="F7151" s="13">
        <v>1</v>
      </c>
      <c r="G7151" s="13">
        <v>559.80100000000004</v>
      </c>
      <c r="H7151" s="13">
        <v>1117.588</v>
      </c>
      <c r="I7151" s="13">
        <v>2</v>
      </c>
      <c r="J7151" s="13">
        <v>1117.588</v>
      </c>
      <c r="K7151" s="13">
        <v>0</v>
      </c>
      <c r="L7151" s="13">
        <v>0</v>
      </c>
      <c r="M7151" s="13">
        <v>6.1000000000000004E-3</v>
      </c>
    </row>
    <row r="7152" spans="1:13" ht="15">
      <c r="A7152" s="13" t="s">
        <v>10078</v>
      </c>
      <c r="B7152" s="13">
        <v>1</v>
      </c>
      <c r="C7152" s="13"/>
      <c r="D7152" s="13"/>
      <c r="E7152" s="13"/>
      <c r="F7152" s="13">
        <v>1</v>
      </c>
      <c r="G7152" s="13"/>
      <c r="H7152" s="13"/>
      <c r="I7152" s="13"/>
      <c r="J7152" s="13"/>
      <c r="K7152" s="13"/>
      <c r="L7152" s="13"/>
      <c r="M7152" s="13"/>
    </row>
    <row r="7153" spans="1:13" ht="15">
      <c r="A7153" s="13"/>
      <c r="B7153" s="13" t="s">
        <v>10645</v>
      </c>
      <c r="C7153" s="13"/>
      <c r="D7153" s="13"/>
      <c r="E7153" s="13">
        <v>40.31</v>
      </c>
      <c r="F7153" s="13">
        <v>1</v>
      </c>
      <c r="G7153" s="13">
        <v>580.83699999999999</v>
      </c>
      <c r="H7153" s="13">
        <v>1159.6590000000001</v>
      </c>
      <c r="I7153" s="13">
        <v>2</v>
      </c>
      <c r="J7153" s="13">
        <v>1159.6600000000001</v>
      </c>
      <c r="K7153" s="13">
        <v>-1E-3</v>
      </c>
      <c r="L7153" s="13">
        <v>0</v>
      </c>
      <c r="M7153" s="13">
        <v>5.2999999999999998E-4</v>
      </c>
    </row>
    <row r="7154" spans="1:13" ht="15">
      <c r="A7154" s="13" t="s">
        <v>8206</v>
      </c>
      <c r="B7154" s="13">
        <v>1</v>
      </c>
      <c r="C7154" s="13"/>
      <c r="D7154" s="13"/>
      <c r="E7154" s="13"/>
      <c r="F7154" s="13">
        <v>1</v>
      </c>
      <c r="G7154" s="13"/>
      <c r="H7154" s="13"/>
      <c r="I7154" s="13"/>
      <c r="J7154" s="13"/>
      <c r="K7154" s="13"/>
      <c r="L7154" s="13"/>
      <c r="M7154" s="13"/>
    </row>
    <row r="7155" spans="1:13" ht="15">
      <c r="A7155" s="13"/>
      <c r="B7155" s="13" t="s">
        <v>9338</v>
      </c>
      <c r="C7155" s="13"/>
      <c r="D7155" s="13"/>
      <c r="E7155" s="13">
        <v>27.99</v>
      </c>
      <c r="F7155" s="13">
        <v>1</v>
      </c>
      <c r="G7155" s="13">
        <v>577.29600000000005</v>
      </c>
      <c r="H7155" s="13">
        <v>1152.578</v>
      </c>
      <c r="I7155" s="13">
        <v>2</v>
      </c>
      <c r="J7155" s="13">
        <v>1152.577</v>
      </c>
      <c r="K7155" s="13">
        <v>1E-3</v>
      </c>
      <c r="L7155" s="13">
        <v>0</v>
      </c>
      <c r="M7155" s="13">
        <v>7.7000000000000002E-3</v>
      </c>
    </row>
    <row r="7156" spans="1:13" ht="15">
      <c r="A7156" s="13" t="s">
        <v>10080</v>
      </c>
      <c r="B7156" s="13">
        <v>1</v>
      </c>
      <c r="C7156" s="13"/>
      <c r="D7156" s="13"/>
      <c r="E7156" s="13"/>
      <c r="F7156" s="13">
        <v>1</v>
      </c>
      <c r="G7156" s="13"/>
      <c r="H7156" s="13"/>
      <c r="I7156" s="13"/>
      <c r="J7156" s="13"/>
      <c r="K7156" s="13"/>
      <c r="L7156" s="13"/>
      <c r="M7156" s="13"/>
    </row>
    <row r="7157" spans="1:13" ht="15">
      <c r="A7157" s="13"/>
      <c r="B7157" s="13" t="s">
        <v>10646</v>
      </c>
      <c r="C7157" s="13"/>
      <c r="D7157" s="13"/>
      <c r="E7157" s="13">
        <v>25.54</v>
      </c>
      <c r="F7157" s="13">
        <v>1</v>
      </c>
      <c r="G7157" s="13">
        <v>584.29899999999998</v>
      </c>
      <c r="H7157" s="13">
        <v>1749.875</v>
      </c>
      <c r="I7157" s="13">
        <v>3</v>
      </c>
      <c r="J7157" s="13">
        <v>1749.8779999999999</v>
      </c>
      <c r="K7157" s="13">
        <v>-3.0000000000000001E-3</v>
      </c>
      <c r="L7157" s="13">
        <v>0</v>
      </c>
      <c r="M7157" s="13">
        <v>4.0000000000000001E-3</v>
      </c>
    </row>
    <row r="7158" spans="1:13" ht="15">
      <c r="A7158" s="13" t="s">
        <v>2011</v>
      </c>
      <c r="B7158" s="13">
        <v>1</v>
      </c>
      <c r="C7158" s="13"/>
      <c r="D7158" s="13"/>
      <c r="E7158" s="13"/>
      <c r="F7158" s="13">
        <v>3</v>
      </c>
      <c r="G7158" s="13"/>
      <c r="H7158" s="13"/>
      <c r="I7158" s="13"/>
      <c r="J7158" s="13"/>
      <c r="K7158" s="13"/>
      <c r="L7158" s="13"/>
      <c r="M7158" s="13"/>
    </row>
    <row r="7159" spans="1:13" ht="15">
      <c r="A7159" s="13"/>
      <c r="B7159" s="13" t="s">
        <v>5934</v>
      </c>
      <c r="C7159" s="13"/>
      <c r="D7159" s="13"/>
      <c r="E7159" s="13">
        <v>41.85</v>
      </c>
      <c r="F7159" s="13">
        <v>3</v>
      </c>
      <c r="G7159" s="13">
        <v>587.79499999999996</v>
      </c>
      <c r="H7159" s="13">
        <v>1173.575</v>
      </c>
      <c r="I7159" s="13">
        <v>2</v>
      </c>
      <c r="J7159" s="13">
        <v>1173.576</v>
      </c>
      <c r="K7159" s="13">
        <v>-2E-3</v>
      </c>
      <c r="L7159" s="13">
        <v>0</v>
      </c>
      <c r="M7159" s="13">
        <v>3.8999999999999999E-4</v>
      </c>
    </row>
    <row r="7160" spans="1:13" ht="15">
      <c r="A7160" s="13" t="s">
        <v>1479</v>
      </c>
      <c r="B7160" s="13">
        <v>1</v>
      </c>
      <c r="C7160" s="13"/>
      <c r="D7160" s="13"/>
      <c r="E7160" s="13"/>
      <c r="F7160" s="13">
        <v>1</v>
      </c>
      <c r="G7160" s="13"/>
      <c r="H7160" s="13"/>
      <c r="I7160" s="13"/>
      <c r="J7160" s="13"/>
      <c r="K7160" s="13"/>
      <c r="L7160" s="13"/>
      <c r="M7160" s="13"/>
    </row>
    <row r="7161" spans="1:13" ht="15">
      <c r="A7161" s="13"/>
      <c r="B7161" s="13" t="s">
        <v>5590</v>
      </c>
      <c r="C7161" s="13"/>
      <c r="D7161" s="13"/>
      <c r="E7161" s="13">
        <v>50.6</v>
      </c>
      <c r="F7161" s="13">
        <v>1</v>
      </c>
      <c r="G7161" s="13">
        <v>442.8</v>
      </c>
      <c r="H7161" s="13">
        <v>883.58600000000001</v>
      </c>
      <c r="I7161" s="13">
        <v>2</v>
      </c>
      <c r="J7161" s="13">
        <v>883.58500000000004</v>
      </c>
      <c r="K7161" s="13">
        <v>1E-3</v>
      </c>
      <c r="L7161" s="13">
        <v>0</v>
      </c>
      <c r="M7161" s="13">
        <v>1.5999999999999999E-5</v>
      </c>
    </row>
    <row r="7162" spans="1:13" ht="15">
      <c r="A7162" s="13" t="s">
        <v>8210</v>
      </c>
      <c r="B7162" s="13">
        <v>1</v>
      </c>
      <c r="C7162" s="13"/>
      <c r="D7162" s="13"/>
      <c r="E7162" s="13"/>
      <c r="F7162" s="13">
        <v>1</v>
      </c>
      <c r="G7162" s="13"/>
      <c r="H7162" s="13"/>
      <c r="I7162" s="13"/>
      <c r="J7162" s="13"/>
      <c r="K7162" s="13"/>
      <c r="L7162" s="13"/>
      <c r="M7162" s="13"/>
    </row>
    <row r="7163" spans="1:13" ht="15">
      <c r="A7163" s="13"/>
      <c r="B7163" s="13" t="s">
        <v>9924</v>
      </c>
      <c r="C7163" s="13"/>
      <c r="D7163" s="13"/>
      <c r="E7163" s="13">
        <v>38.26</v>
      </c>
      <c r="F7163" s="13">
        <v>1</v>
      </c>
      <c r="G7163" s="13">
        <v>508.77100000000002</v>
      </c>
      <c r="H7163" s="13">
        <v>1015.527</v>
      </c>
      <c r="I7163" s="13">
        <v>2</v>
      </c>
      <c r="J7163" s="13">
        <v>1015.53</v>
      </c>
      <c r="K7163" s="13">
        <v>-3.0000000000000001E-3</v>
      </c>
      <c r="L7163" s="13">
        <v>0</v>
      </c>
      <c r="M7163" s="13">
        <v>8.7000000000000001E-4</v>
      </c>
    </row>
    <row r="7164" spans="1:13" ht="15">
      <c r="A7164" s="13" t="s">
        <v>10082</v>
      </c>
      <c r="B7164" s="13">
        <v>1</v>
      </c>
      <c r="C7164" s="13"/>
      <c r="D7164" s="13"/>
      <c r="E7164" s="13"/>
      <c r="F7164" s="13">
        <v>1</v>
      </c>
      <c r="G7164" s="13"/>
      <c r="H7164" s="13"/>
      <c r="I7164" s="13"/>
      <c r="J7164" s="13"/>
      <c r="K7164" s="13"/>
      <c r="L7164" s="13"/>
      <c r="M7164" s="13"/>
    </row>
    <row r="7165" spans="1:13" ht="15">
      <c r="A7165" s="13"/>
      <c r="B7165" s="13" t="s">
        <v>10647</v>
      </c>
      <c r="C7165" s="13"/>
      <c r="D7165" s="13"/>
      <c r="E7165" s="13">
        <v>35.119999999999997</v>
      </c>
      <c r="F7165" s="13">
        <v>1</v>
      </c>
      <c r="G7165" s="13">
        <v>639.84900000000005</v>
      </c>
      <c r="H7165" s="13">
        <v>1277.684</v>
      </c>
      <c r="I7165" s="13">
        <v>2</v>
      </c>
      <c r="J7165" s="13">
        <v>1277.6869999999999</v>
      </c>
      <c r="K7165" s="13">
        <v>-3.0000000000000001E-3</v>
      </c>
      <c r="L7165" s="13">
        <v>0</v>
      </c>
      <c r="M7165" s="13">
        <v>6.8999999999999997E-4</v>
      </c>
    </row>
    <row r="7166" spans="1:13" ht="15">
      <c r="A7166" s="13" t="s">
        <v>10084</v>
      </c>
      <c r="B7166" s="13">
        <v>1</v>
      </c>
      <c r="C7166" s="13"/>
      <c r="D7166" s="13"/>
      <c r="E7166" s="13"/>
      <c r="F7166" s="13">
        <v>1</v>
      </c>
      <c r="G7166" s="13"/>
      <c r="H7166" s="13"/>
      <c r="I7166" s="13"/>
      <c r="J7166" s="13"/>
      <c r="K7166" s="13"/>
      <c r="L7166" s="13"/>
      <c r="M7166" s="13"/>
    </row>
    <row r="7167" spans="1:13" ht="15">
      <c r="A7167" s="13"/>
      <c r="B7167" s="13" t="s">
        <v>10648</v>
      </c>
      <c r="C7167" s="13"/>
      <c r="D7167" s="13"/>
      <c r="E7167" s="13">
        <v>41.82</v>
      </c>
      <c r="F7167" s="13">
        <v>1</v>
      </c>
      <c r="G7167" s="13">
        <v>434.24</v>
      </c>
      <c r="H7167" s="13">
        <v>866.46500000000003</v>
      </c>
      <c r="I7167" s="13">
        <v>2</v>
      </c>
      <c r="J7167" s="13">
        <v>866.46500000000003</v>
      </c>
      <c r="K7167" s="13">
        <v>0</v>
      </c>
      <c r="L7167" s="13">
        <v>0</v>
      </c>
      <c r="M7167" s="13">
        <v>1.2E-4</v>
      </c>
    </row>
    <row r="7168" spans="1:13" ht="15">
      <c r="A7168" s="13" t="s">
        <v>2015</v>
      </c>
      <c r="B7168" s="13">
        <v>1</v>
      </c>
      <c r="C7168" s="13"/>
      <c r="D7168" s="13"/>
      <c r="E7168" s="13"/>
      <c r="F7168" s="13">
        <v>1</v>
      </c>
      <c r="G7168" s="13"/>
      <c r="H7168" s="13"/>
      <c r="I7168" s="13"/>
      <c r="J7168" s="13"/>
      <c r="K7168" s="13"/>
      <c r="L7168" s="13"/>
      <c r="M7168" s="13"/>
    </row>
    <row r="7169" spans="1:13" ht="15">
      <c r="A7169" s="13"/>
      <c r="B7169" s="13" t="s">
        <v>5935</v>
      </c>
      <c r="C7169" s="13"/>
      <c r="D7169" s="13"/>
      <c r="E7169" s="13">
        <v>42.69</v>
      </c>
      <c r="F7169" s="13">
        <v>1</v>
      </c>
      <c r="G7169" s="13">
        <v>612.37599999999998</v>
      </c>
      <c r="H7169" s="13">
        <v>1222.7370000000001</v>
      </c>
      <c r="I7169" s="13">
        <v>2</v>
      </c>
      <c r="J7169" s="13">
        <v>1222.74</v>
      </c>
      <c r="K7169" s="13">
        <v>-3.0000000000000001E-3</v>
      </c>
      <c r="L7169" s="13">
        <v>0</v>
      </c>
      <c r="M7169" s="13">
        <v>1.2E-4</v>
      </c>
    </row>
    <row r="7170" spans="1:13" ht="15">
      <c r="A7170" s="13" t="s">
        <v>7594</v>
      </c>
      <c r="B7170" s="13">
        <v>1</v>
      </c>
      <c r="C7170" s="13"/>
      <c r="D7170" s="13"/>
      <c r="E7170" s="13"/>
      <c r="F7170" s="13">
        <v>1</v>
      </c>
      <c r="G7170" s="13"/>
      <c r="H7170" s="13"/>
      <c r="I7170" s="13"/>
      <c r="J7170" s="13"/>
      <c r="K7170" s="13"/>
      <c r="L7170" s="13"/>
      <c r="M7170" s="13"/>
    </row>
    <row r="7171" spans="1:13" ht="15">
      <c r="A7171" s="13"/>
      <c r="B7171" s="13" t="s">
        <v>7870</v>
      </c>
      <c r="C7171" s="13"/>
      <c r="D7171" s="13"/>
      <c r="E7171" s="13">
        <v>39.619999999999997</v>
      </c>
      <c r="F7171" s="13">
        <v>1</v>
      </c>
      <c r="G7171" s="13">
        <v>443.75299999999999</v>
      </c>
      <c r="H7171" s="13">
        <v>885.49199999999996</v>
      </c>
      <c r="I7171" s="13">
        <v>2</v>
      </c>
      <c r="J7171" s="13">
        <v>885.49199999999996</v>
      </c>
      <c r="K7171" s="13">
        <v>0</v>
      </c>
      <c r="L7171" s="13">
        <v>0</v>
      </c>
      <c r="M7171" s="13">
        <v>4.8999999999999998E-4</v>
      </c>
    </row>
    <row r="7172" spans="1:13" ht="15">
      <c r="A7172" s="13" t="s">
        <v>9477</v>
      </c>
      <c r="B7172" s="13">
        <v>1</v>
      </c>
      <c r="C7172" s="13"/>
      <c r="D7172" s="13"/>
      <c r="E7172" s="13"/>
      <c r="F7172" s="13">
        <v>1</v>
      </c>
      <c r="G7172" s="13"/>
      <c r="H7172" s="13"/>
      <c r="I7172" s="13"/>
      <c r="J7172" s="13"/>
      <c r="K7172" s="13"/>
      <c r="L7172" s="13"/>
      <c r="M7172" s="13"/>
    </row>
    <row r="7173" spans="1:13" ht="15">
      <c r="A7173" s="13"/>
      <c r="B7173" s="13" t="s">
        <v>9927</v>
      </c>
      <c r="C7173" s="13"/>
      <c r="D7173" s="13"/>
      <c r="E7173" s="13">
        <v>31.4</v>
      </c>
      <c r="F7173" s="13">
        <v>1</v>
      </c>
      <c r="G7173" s="13">
        <v>614.322</v>
      </c>
      <c r="H7173" s="13">
        <v>1226.6300000000001</v>
      </c>
      <c r="I7173" s="13">
        <v>2</v>
      </c>
      <c r="J7173" s="13">
        <v>1226.6300000000001</v>
      </c>
      <c r="K7173" s="13">
        <v>0</v>
      </c>
      <c r="L7173" s="13">
        <v>0</v>
      </c>
      <c r="M7173" s="13">
        <v>1.1000000000000001E-3</v>
      </c>
    </row>
    <row r="7174" spans="1:13" ht="15">
      <c r="A7174" s="13" t="s">
        <v>9479</v>
      </c>
      <c r="B7174" s="13">
        <v>1</v>
      </c>
      <c r="C7174" s="13"/>
      <c r="D7174" s="13"/>
      <c r="E7174" s="13"/>
      <c r="F7174" s="13">
        <v>1</v>
      </c>
      <c r="G7174" s="13"/>
      <c r="H7174" s="13"/>
      <c r="I7174" s="13"/>
      <c r="J7174" s="13"/>
      <c r="K7174" s="13"/>
      <c r="L7174" s="13"/>
      <c r="M7174" s="13"/>
    </row>
    <row r="7175" spans="1:13" ht="15">
      <c r="A7175" s="13"/>
      <c r="B7175" s="13" t="s">
        <v>9928</v>
      </c>
      <c r="C7175" s="13"/>
      <c r="D7175" s="13"/>
      <c r="E7175" s="13">
        <v>27.27</v>
      </c>
      <c r="F7175" s="13">
        <v>1</v>
      </c>
      <c r="G7175" s="13">
        <v>608.851</v>
      </c>
      <c r="H7175" s="13">
        <v>1215.6869999999999</v>
      </c>
      <c r="I7175" s="13">
        <v>2</v>
      </c>
      <c r="J7175" s="13">
        <v>1215.6859999999999</v>
      </c>
      <c r="K7175" s="13">
        <v>1E-3</v>
      </c>
      <c r="L7175" s="13">
        <v>0</v>
      </c>
      <c r="M7175" s="13">
        <v>2.8E-3</v>
      </c>
    </row>
    <row r="7176" spans="1:13" ht="15">
      <c r="A7176" s="13" t="s">
        <v>10086</v>
      </c>
      <c r="B7176" s="13">
        <v>1</v>
      </c>
      <c r="C7176" s="13"/>
      <c r="D7176" s="13"/>
      <c r="E7176" s="13"/>
      <c r="F7176" s="13">
        <v>1</v>
      </c>
      <c r="G7176" s="13"/>
      <c r="H7176" s="13"/>
      <c r="I7176" s="13"/>
      <c r="J7176" s="13"/>
      <c r="K7176" s="13"/>
      <c r="L7176" s="13"/>
      <c r="M7176" s="13"/>
    </row>
    <row r="7177" spans="1:13" ht="15" collapsed="1">
      <c r="A7177" s="13"/>
      <c r="B7177" s="13" t="s">
        <v>10649</v>
      </c>
      <c r="C7177" s="13"/>
      <c r="D7177" s="13"/>
      <c r="E7177" s="13">
        <v>24.02</v>
      </c>
      <c r="F7177" s="13">
        <v>1</v>
      </c>
      <c r="G7177" s="13">
        <v>567.31799999999998</v>
      </c>
      <c r="H7177" s="13">
        <v>1698.933</v>
      </c>
      <c r="I7177" s="13">
        <v>3</v>
      </c>
      <c r="J7177" s="13">
        <v>1698.93</v>
      </c>
      <c r="K7177" s="13">
        <v>3.0000000000000001E-3</v>
      </c>
      <c r="L7177" s="13">
        <v>0</v>
      </c>
      <c r="M7177" s="13">
        <v>5.5999999999999999E-3</v>
      </c>
    </row>
    <row r="7178" spans="1:13" ht="15">
      <c r="A7178" s="13" t="s">
        <v>7596</v>
      </c>
      <c r="B7178" s="13">
        <v>1</v>
      </c>
      <c r="C7178" s="13"/>
      <c r="D7178" s="13"/>
      <c r="E7178" s="13"/>
      <c r="F7178" s="13">
        <v>2</v>
      </c>
      <c r="G7178" s="13"/>
      <c r="H7178" s="13"/>
      <c r="I7178" s="13"/>
      <c r="J7178" s="13"/>
      <c r="K7178" s="13"/>
      <c r="L7178" s="13"/>
      <c r="M7178" s="13"/>
    </row>
    <row r="7179" spans="1:13" ht="15">
      <c r="A7179" s="13"/>
      <c r="B7179" s="13" t="s">
        <v>7871</v>
      </c>
      <c r="C7179" s="13"/>
      <c r="D7179" s="13"/>
      <c r="E7179" s="13">
        <v>40.049999999999997</v>
      </c>
      <c r="F7179" s="13">
        <v>2</v>
      </c>
      <c r="G7179" s="13">
        <v>606.84400000000005</v>
      </c>
      <c r="H7179" s="13">
        <v>1211.674</v>
      </c>
      <c r="I7179" s="13">
        <v>2</v>
      </c>
      <c r="J7179" s="13">
        <v>1210.671</v>
      </c>
      <c r="K7179" s="13">
        <v>1.0029999999999999</v>
      </c>
      <c r="L7179" s="13">
        <v>0</v>
      </c>
      <c r="M7179" s="13">
        <v>1.8000000000000001E-4</v>
      </c>
    </row>
    <row r="7180" spans="1:13" ht="15">
      <c r="A7180" s="13" t="s">
        <v>9393</v>
      </c>
      <c r="B7180" s="13">
        <v>1</v>
      </c>
      <c r="C7180" s="13"/>
      <c r="D7180" s="13"/>
      <c r="E7180" s="13"/>
      <c r="F7180" s="13">
        <v>1</v>
      </c>
      <c r="G7180" s="13"/>
      <c r="H7180" s="13"/>
      <c r="I7180" s="13"/>
      <c r="J7180" s="13"/>
      <c r="K7180" s="13"/>
      <c r="L7180" s="13"/>
      <c r="M7180" s="13"/>
    </row>
    <row r="7181" spans="1:13" ht="15" collapsed="1">
      <c r="A7181" s="13"/>
      <c r="B7181" s="13" t="s">
        <v>9830</v>
      </c>
      <c r="C7181" s="13"/>
      <c r="D7181" s="13"/>
      <c r="E7181" s="13">
        <v>39.4</v>
      </c>
      <c r="F7181" s="13">
        <v>1</v>
      </c>
      <c r="G7181" s="13">
        <v>399.76299999999998</v>
      </c>
      <c r="H7181" s="13">
        <v>797.51199999999994</v>
      </c>
      <c r="I7181" s="13">
        <v>2</v>
      </c>
      <c r="J7181" s="13">
        <v>797.51199999999994</v>
      </c>
      <c r="K7181" s="13">
        <v>0</v>
      </c>
      <c r="L7181" s="13">
        <v>0</v>
      </c>
      <c r="M7181" s="13">
        <v>1.3999999999999999E-4</v>
      </c>
    </row>
    <row r="7182" spans="1:13" ht="15">
      <c r="A7182" s="13" t="s">
        <v>10088</v>
      </c>
      <c r="B7182" s="13">
        <v>1</v>
      </c>
      <c r="C7182" s="13"/>
      <c r="D7182" s="13"/>
      <c r="E7182" s="13"/>
      <c r="F7182" s="13">
        <v>1</v>
      </c>
      <c r="G7182" s="13"/>
      <c r="H7182" s="13"/>
      <c r="I7182" s="13"/>
      <c r="J7182" s="13"/>
      <c r="K7182" s="13"/>
      <c r="L7182" s="13"/>
      <c r="M7182" s="13"/>
    </row>
    <row r="7183" spans="1:13" ht="15">
      <c r="A7183" s="13"/>
      <c r="B7183" s="13" t="s">
        <v>10650</v>
      </c>
      <c r="C7183" s="13"/>
      <c r="D7183" s="13"/>
      <c r="E7183" s="13">
        <v>21.63</v>
      </c>
      <c r="F7183" s="13">
        <v>1</v>
      </c>
      <c r="G7183" s="13">
        <v>575.80200000000002</v>
      </c>
      <c r="H7183" s="13">
        <v>1149.5899999999999</v>
      </c>
      <c r="I7183" s="13">
        <v>2</v>
      </c>
      <c r="J7183" s="13">
        <v>1149.5920000000001</v>
      </c>
      <c r="K7183" s="13">
        <v>-2E-3</v>
      </c>
      <c r="L7183" s="13">
        <v>0</v>
      </c>
      <c r="M7183" s="13">
        <v>9.4000000000000004E-3</v>
      </c>
    </row>
    <row r="7184" spans="1:13" ht="15">
      <c r="A7184" s="13" t="s">
        <v>2023</v>
      </c>
      <c r="B7184" s="13">
        <v>1</v>
      </c>
      <c r="C7184" s="13"/>
      <c r="D7184" s="13"/>
      <c r="E7184" s="13"/>
      <c r="F7184" s="13">
        <v>1</v>
      </c>
      <c r="G7184" s="13"/>
      <c r="H7184" s="13"/>
      <c r="I7184" s="13"/>
      <c r="J7184" s="13"/>
      <c r="K7184" s="13"/>
      <c r="L7184" s="13"/>
      <c r="M7184" s="13"/>
    </row>
    <row r="7185" spans="1:13" ht="15">
      <c r="A7185" s="13"/>
      <c r="B7185" s="13" t="s">
        <v>5939</v>
      </c>
      <c r="C7185" s="13"/>
      <c r="D7185" s="13"/>
      <c r="E7185" s="13">
        <v>40.01</v>
      </c>
      <c r="F7185" s="13">
        <v>1</v>
      </c>
      <c r="G7185" s="13">
        <v>441.75799999999998</v>
      </c>
      <c r="H7185" s="13">
        <v>881.50099999999998</v>
      </c>
      <c r="I7185" s="13">
        <v>2</v>
      </c>
      <c r="J7185" s="13">
        <v>881.50099999999998</v>
      </c>
      <c r="K7185" s="13">
        <v>0</v>
      </c>
      <c r="L7185" s="13">
        <v>0</v>
      </c>
      <c r="M7185" s="13">
        <v>2.7999999999999998E-4</v>
      </c>
    </row>
    <row r="7186" spans="1:13" ht="15">
      <c r="A7186" s="13" t="s">
        <v>8212</v>
      </c>
      <c r="B7186" s="13">
        <v>1</v>
      </c>
      <c r="C7186" s="13"/>
      <c r="D7186" s="13"/>
      <c r="E7186" s="13"/>
      <c r="F7186" s="13">
        <v>1</v>
      </c>
      <c r="G7186" s="13"/>
      <c r="H7186" s="13"/>
      <c r="I7186" s="13"/>
      <c r="J7186" s="13"/>
      <c r="K7186" s="13"/>
      <c r="L7186" s="13"/>
      <c r="M7186" s="13"/>
    </row>
    <row r="7187" spans="1:13" ht="15">
      <c r="A7187" s="13"/>
      <c r="B7187" s="13" t="s">
        <v>10651</v>
      </c>
      <c r="C7187" s="13" t="s">
        <v>91</v>
      </c>
      <c r="D7187" s="13" t="s">
        <v>163</v>
      </c>
      <c r="E7187" s="13">
        <v>34.1</v>
      </c>
      <c r="F7187" s="13">
        <v>1</v>
      </c>
      <c r="G7187" s="13">
        <v>704.351</v>
      </c>
      <c r="H7187" s="13">
        <v>1406.6880000000001</v>
      </c>
      <c r="I7187" s="13">
        <v>2</v>
      </c>
      <c r="J7187" s="13">
        <v>1406.6859999999999</v>
      </c>
      <c r="K7187" s="13">
        <v>2E-3</v>
      </c>
      <c r="L7187" s="13">
        <v>0</v>
      </c>
      <c r="M7187" s="13">
        <v>1.5E-3</v>
      </c>
    </row>
    <row r="7188" spans="1:13" ht="15">
      <c r="A7188" s="13" t="s">
        <v>8214</v>
      </c>
      <c r="B7188" s="13">
        <v>1</v>
      </c>
      <c r="C7188" s="13"/>
      <c r="D7188" s="13"/>
      <c r="E7188" s="13"/>
      <c r="F7188" s="13">
        <v>1</v>
      </c>
      <c r="G7188" s="13"/>
      <c r="H7188" s="13"/>
      <c r="I7188" s="13"/>
      <c r="J7188" s="13"/>
      <c r="K7188" s="13"/>
      <c r="L7188" s="13"/>
      <c r="M7188" s="13"/>
    </row>
    <row r="7189" spans="1:13" ht="15">
      <c r="A7189" s="13"/>
      <c r="B7189" s="13" t="s">
        <v>9342</v>
      </c>
      <c r="C7189" s="13"/>
      <c r="D7189" s="13"/>
      <c r="E7189" s="13">
        <v>27.34</v>
      </c>
      <c r="F7189" s="13">
        <v>1</v>
      </c>
      <c r="G7189" s="13">
        <v>563.82600000000002</v>
      </c>
      <c r="H7189" s="13">
        <v>1125.6379999999999</v>
      </c>
      <c r="I7189" s="13">
        <v>2</v>
      </c>
      <c r="J7189" s="13">
        <v>1125.6389999999999</v>
      </c>
      <c r="K7189" s="13">
        <v>-1E-3</v>
      </c>
      <c r="L7189" s="13">
        <v>0</v>
      </c>
      <c r="M7189" s="13">
        <v>9.1999999999999998E-3</v>
      </c>
    </row>
    <row r="7190" spans="1:13" ht="15">
      <c r="A7190" s="13" t="s">
        <v>2031</v>
      </c>
      <c r="B7190" s="13">
        <v>1</v>
      </c>
      <c r="C7190" s="13"/>
      <c r="D7190" s="13"/>
      <c r="E7190" s="13"/>
      <c r="F7190" s="13">
        <v>1</v>
      </c>
      <c r="G7190" s="13"/>
      <c r="H7190" s="13"/>
      <c r="I7190" s="13"/>
      <c r="J7190" s="13"/>
      <c r="K7190" s="13"/>
      <c r="L7190" s="13"/>
      <c r="M7190" s="13"/>
    </row>
    <row r="7191" spans="1:13" ht="15">
      <c r="A7191" s="13"/>
      <c r="B7191" s="13" t="s">
        <v>9833</v>
      </c>
      <c r="C7191" s="13"/>
      <c r="D7191" s="13"/>
      <c r="E7191" s="13">
        <v>26.85</v>
      </c>
      <c r="F7191" s="13">
        <v>1</v>
      </c>
      <c r="G7191" s="13">
        <v>456.75099999999998</v>
      </c>
      <c r="H7191" s="13">
        <v>911.48699999999997</v>
      </c>
      <c r="I7191" s="13">
        <v>2</v>
      </c>
      <c r="J7191" s="13">
        <v>911.48599999999999</v>
      </c>
      <c r="K7191" s="13">
        <v>1E-3</v>
      </c>
      <c r="L7191" s="13">
        <v>0</v>
      </c>
      <c r="M7191" s="13">
        <v>0.01</v>
      </c>
    </row>
    <row r="7192" spans="1:13" ht="15">
      <c r="A7192" s="13" t="s">
        <v>7598</v>
      </c>
      <c r="B7192" s="13">
        <v>1</v>
      </c>
      <c r="C7192" s="13"/>
      <c r="D7192" s="13"/>
      <c r="E7192" s="13"/>
      <c r="F7192" s="13">
        <v>1</v>
      </c>
      <c r="G7192" s="13"/>
      <c r="H7192" s="13"/>
      <c r="I7192" s="13"/>
      <c r="J7192" s="13"/>
      <c r="K7192" s="13"/>
      <c r="L7192" s="13"/>
      <c r="M7192" s="13"/>
    </row>
    <row r="7193" spans="1:13" ht="15">
      <c r="A7193" s="13"/>
      <c r="B7193" s="13" t="s">
        <v>7873</v>
      </c>
      <c r="C7193" s="13"/>
      <c r="D7193" s="13"/>
      <c r="E7193" s="13">
        <v>33.61</v>
      </c>
      <c r="F7193" s="13">
        <v>1</v>
      </c>
      <c r="G7193" s="13">
        <v>453.255</v>
      </c>
      <c r="H7193" s="13">
        <v>1356.7439999999999</v>
      </c>
      <c r="I7193" s="13">
        <v>3</v>
      </c>
      <c r="J7193" s="13">
        <v>1356.74</v>
      </c>
      <c r="K7193" s="13">
        <v>4.0000000000000001E-3</v>
      </c>
      <c r="L7193" s="13">
        <v>1</v>
      </c>
      <c r="M7193" s="13">
        <v>1.6000000000000001E-3</v>
      </c>
    </row>
    <row r="7194" spans="1:13" ht="15">
      <c r="A7194" s="13" t="s">
        <v>7600</v>
      </c>
      <c r="B7194" s="13">
        <v>1</v>
      </c>
      <c r="C7194" s="13"/>
      <c r="D7194" s="13"/>
      <c r="E7194" s="13"/>
      <c r="F7194" s="13">
        <v>1</v>
      </c>
      <c r="G7194" s="13"/>
      <c r="H7194" s="13"/>
      <c r="I7194" s="13"/>
      <c r="J7194" s="13"/>
      <c r="K7194" s="13"/>
      <c r="L7194" s="13"/>
      <c r="M7194" s="13"/>
    </row>
    <row r="7195" spans="1:13" ht="15">
      <c r="A7195" s="13"/>
      <c r="B7195" s="13" t="s">
        <v>9835</v>
      </c>
      <c r="C7195" s="13" t="s">
        <v>91</v>
      </c>
      <c r="D7195" s="13" t="s">
        <v>180</v>
      </c>
      <c r="E7195" s="13">
        <v>35.979999999999997</v>
      </c>
      <c r="F7195" s="13">
        <v>1</v>
      </c>
      <c r="G7195" s="13">
        <v>476.73099999999999</v>
      </c>
      <c r="H7195" s="13">
        <v>951.44799999999998</v>
      </c>
      <c r="I7195" s="13">
        <v>2</v>
      </c>
      <c r="J7195" s="13">
        <v>951.44799999999998</v>
      </c>
      <c r="K7195" s="13">
        <v>0</v>
      </c>
      <c r="L7195" s="13">
        <v>0</v>
      </c>
      <c r="M7195" s="13">
        <v>8.7000000000000001E-4</v>
      </c>
    </row>
    <row r="7196" spans="1:13" ht="15">
      <c r="A7196" s="13" t="s">
        <v>10090</v>
      </c>
      <c r="B7196" s="13">
        <v>1</v>
      </c>
      <c r="C7196" s="13"/>
      <c r="D7196" s="13"/>
      <c r="E7196" s="13"/>
      <c r="F7196" s="13">
        <v>1</v>
      </c>
      <c r="G7196" s="13"/>
      <c r="H7196" s="13"/>
      <c r="I7196" s="13"/>
      <c r="J7196" s="13"/>
      <c r="K7196" s="13"/>
      <c r="L7196" s="13"/>
      <c r="M7196" s="13"/>
    </row>
    <row r="7197" spans="1:13" ht="15" collapsed="1">
      <c r="A7197" s="13"/>
      <c r="B7197" s="13" t="s">
        <v>10652</v>
      </c>
      <c r="C7197" s="13"/>
      <c r="D7197" s="13"/>
      <c r="E7197" s="13">
        <v>32.03</v>
      </c>
      <c r="F7197" s="13">
        <v>1</v>
      </c>
      <c r="G7197" s="13">
        <v>670.69500000000005</v>
      </c>
      <c r="H7197" s="13">
        <v>2009.0630000000001</v>
      </c>
      <c r="I7197" s="13">
        <v>3</v>
      </c>
      <c r="J7197" s="13">
        <v>2009.058</v>
      </c>
      <c r="K7197" s="13">
        <v>5.0000000000000001E-3</v>
      </c>
      <c r="L7197" s="13">
        <v>0</v>
      </c>
      <c r="M7197" s="13">
        <v>1E-3</v>
      </c>
    </row>
    <row r="7198" spans="1:13" ht="15">
      <c r="A7198" s="13" t="s">
        <v>7602</v>
      </c>
      <c r="B7198" s="13">
        <v>1</v>
      </c>
      <c r="C7198" s="13"/>
      <c r="D7198" s="13"/>
      <c r="E7198" s="13"/>
      <c r="F7198" s="13">
        <v>1</v>
      </c>
      <c r="G7198" s="13"/>
      <c r="H7198" s="13"/>
      <c r="I7198" s="13"/>
      <c r="J7198" s="13"/>
      <c r="K7198" s="13"/>
      <c r="L7198" s="13"/>
      <c r="M7198" s="13"/>
    </row>
    <row r="7199" spans="1:13" ht="15">
      <c r="A7199" s="13"/>
      <c r="B7199" s="13" t="s">
        <v>7875</v>
      </c>
      <c r="C7199" s="13"/>
      <c r="D7199" s="13"/>
      <c r="E7199" s="13">
        <v>50.1</v>
      </c>
      <c r="F7199" s="13">
        <v>1</v>
      </c>
      <c r="G7199" s="13">
        <v>658.39</v>
      </c>
      <c r="H7199" s="13">
        <v>1314.7660000000001</v>
      </c>
      <c r="I7199" s="13">
        <v>2</v>
      </c>
      <c r="J7199" s="13">
        <v>1314.7660000000001</v>
      </c>
      <c r="K7199" s="13">
        <v>0</v>
      </c>
      <c r="L7199" s="13">
        <v>0</v>
      </c>
      <c r="M7199" s="13">
        <v>4.3999999999999999E-5</v>
      </c>
    </row>
    <row r="7200" spans="1:13" ht="15">
      <c r="A7200" s="13" t="s">
        <v>10092</v>
      </c>
      <c r="B7200" s="13">
        <v>1</v>
      </c>
      <c r="C7200" s="13"/>
      <c r="D7200" s="13"/>
      <c r="E7200" s="13"/>
      <c r="F7200" s="13">
        <v>1</v>
      </c>
      <c r="G7200" s="13"/>
      <c r="H7200" s="13"/>
      <c r="I7200" s="13"/>
      <c r="J7200" s="13"/>
      <c r="K7200" s="13"/>
      <c r="L7200" s="13"/>
      <c r="M7200" s="13"/>
    </row>
    <row r="7201" spans="1:13" ht="15" collapsed="1">
      <c r="A7201" s="13"/>
      <c r="B7201" s="13" t="s">
        <v>10653</v>
      </c>
      <c r="C7201" s="13"/>
      <c r="D7201" s="13"/>
      <c r="E7201" s="13">
        <v>25.8</v>
      </c>
      <c r="F7201" s="13">
        <v>1</v>
      </c>
      <c r="G7201" s="13">
        <v>612.31100000000004</v>
      </c>
      <c r="H7201" s="13">
        <v>1222.6079999999999</v>
      </c>
      <c r="I7201" s="13">
        <v>2</v>
      </c>
      <c r="J7201" s="13">
        <v>1222.6079999999999</v>
      </c>
      <c r="K7201" s="13">
        <v>0</v>
      </c>
      <c r="L7201" s="13">
        <v>0</v>
      </c>
      <c r="M7201" s="13">
        <v>3.8E-3</v>
      </c>
    </row>
    <row r="7202" spans="1:13" ht="15">
      <c r="A7202" s="13" t="s">
        <v>10094</v>
      </c>
      <c r="B7202" s="13">
        <v>1</v>
      </c>
      <c r="C7202" s="13"/>
      <c r="D7202" s="13"/>
      <c r="E7202" s="13"/>
      <c r="F7202" s="13">
        <v>1</v>
      </c>
      <c r="G7202" s="13"/>
      <c r="H7202" s="13"/>
      <c r="I7202" s="13"/>
      <c r="J7202" s="13"/>
      <c r="K7202" s="13"/>
      <c r="L7202" s="13"/>
      <c r="M7202" s="13"/>
    </row>
    <row r="7203" spans="1:13" ht="15">
      <c r="A7203" s="13"/>
      <c r="B7203" s="13" t="s">
        <v>10654</v>
      </c>
      <c r="C7203" s="13"/>
      <c r="D7203" s="13"/>
      <c r="E7203" s="13">
        <v>25</v>
      </c>
      <c r="F7203" s="13">
        <v>1</v>
      </c>
      <c r="G7203" s="13">
        <v>634.40300000000002</v>
      </c>
      <c r="H7203" s="13">
        <v>1266.7919999999999</v>
      </c>
      <c r="I7203" s="13">
        <v>2</v>
      </c>
      <c r="J7203" s="13">
        <v>1266.7909999999999</v>
      </c>
      <c r="K7203" s="13">
        <v>1E-3</v>
      </c>
      <c r="L7203" s="13">
        <v>0</v>
      </c>
      <c r="M7203" s="13">
        <v>4.4000000000000003E-3</v>
      </c>
    </row>
    <row r="7204" spans="1:13" ht="15">
      <c r="A7204" s="13" t="s">
        <v>7604</v>
      </c>
      <c r="B7204" s="13">
        <v>1</v>
      </c>
      <c r="C7204" s="13"/>
      <c r="D7204" s="13"/>
      <c r="E7204" s="13"/>
      <c r="F7204" s="13">
        <v>2</v>
      </c>
      <c r="G7204" s="13"/>
      <c r="H7204" s="13"/>
      <c r="I7204" s="13"/>
      <c r="J7204" s="13"/>
      <c r="K7204" s="13"/>
      <c r="L7204" s="13"/>
      <c r="M7204" s="13"/>
    </row>
    <row r="7205" spans="1:13" ht="15" collapsed="1">
      <c r="A7205" s="13"/>
      <c r="B7205" s="13" t="s">
        <v>7876</v>
      </c>
      <c r="C7205" s="13"/>
      <c r="D7205" s="13"/>
      <c r="E7205" s="13">
        <v>40.31</v>
      </c>
      <c r="F7205" s="13">
        <v>2</v>
      </c>
      <c r="G7205" s="13">
        <v>550.82399999999996</v>
      </c>
      <c r="H7205" s="13">
        <v>1099.634</v>
      </c>
      <c r="I7205" s="13">
        <v>2</v>
      </c>
      <c r="J7205" s="13">
        <v>1099.635</v>
      </c>
      <c r="K7205" s="13">
        <v>-1E-3</v>
      </c>
      <c r="L7205" s="13">
        <v>0</v>
      </c>
      <c r="M7205" s="13">
        <v>1.7000000000000001E-4</v>
      </c>
    </row>
    <row r="7206" spans="1:13" ht="15">
      <c r="A7206" s="13" t="s">
        <v>9481</v>
      </c>
      <c r="B7206" s="13">
        <v>1</v>
      </c>
      <c r="C7206" s="13"/>
      <c r="D7206" s="13"/>
      <c r="E7206" s="13"/>
      <c r="F7206" s="13">
        <v>1</v>
      </c>
      <c r="G7206" s="13"/>
      <c r="H7206" s="13"/>
      <c r="I7206" s="13"/>
      <c r="J7206" s="13"/>
      <c r="K7206" s="13"/>
      <c r="L7206" s="13"/>
      <c r="M7206" s="13"/>
    </row>
    <row r="7207" spans="1:13" ht="15">
      <c r="A7207" s="13"/>
      <c r="B7207" s="13" t="s">
        <v>10655</v>
      </c>
      <c r="C7207" s="13"/>
      <c r="D7207" s="13"/>
      <c r="E7207" s="13">
        <v>34.479999999999997</v>
      </c>
      <c r="F7207" s="13">
        <v>1</v>
      </c>
      <c r="G7207" s="13">
        <v>582.34299999999996</v>
      </c>
      <c r="H7207" s="13">
        <v>1162.671</v>
      </c>
      <c r="I7207" s="13">
        <v>2</v>
      </c>
      <c r="J7207" s="13">
        <v>1162.671</v>
      </c>
      <c r="K7207" s="13">
        <v>0</v>
      </c>
      <c r="L7207" s="13">
        <v>0</v>
      </c>
      <c r="M7207" s="13">
        <v>5.8E-4</v>
      </c>
    </row>
    <row r="7208" spans="1:13" ht="15">
      <c r="A7208" s="13" t="s">
        <v>6396</v>
      </c>
      <c r="B7208" s="13">
        <v>1</v>
      </c>
      <c r="C7208" s="13"/>
      <c r="D7208" s="13"/>
      <c r="E7208" s="13"/>
      <c r="F7208" s="13">
        <v>1</v>
      </c>
      <c r="G7208" s="13"/>
      <c r="H7208" s="13"/>
      <c r="I7208" s="13"/>
      <c r="J7208" s="13"/>
      <c r="K7208" s="13"/>
      <c r="L7208" s="13"/>
      <c r="M7208" s="13"/>
    </row>
    <row r="7209" spans="1:13" ht="15">
      <c r="A7209" s="13"/>
      <c r="B7209" s="13" t="s">
        <v>7502</v>
      </c>
      <c r="C7209" s="13"/>
      <c r="D7209" s="13"/>
      <c r="E7209" s="13">
        <v>24.35</v>
      </c>
      <c r="F7209" s="13">
        <v>1</v>
      </c>
      <c r="G7209" s="13">
        <v>642.86699999999996</v>
      </c>
      <c r="H7209" s="13">
        <v>1283.72</v>
      </c>
      <c r="I7209" s="13">
        <v>2</v>
      </c>
      <c r="J7209" s="13">
        <v>1282.7170000000001</v>
      </c>
      <c r="K7209" s="13">
        <v>1.002</v>
      </c>
      <c r="L7209" s="13">
        <v>0</v>
      </c>
      <c r="M7209" s="13">
        <v>5.1999999999999998E-3</v>
      </c>
    </row>
    <row r="7210" spans="1:13" ht="15">
      <c r="A7210" s="13" t="s">
        <v>10096</v>
      </c>
      <c r="B7210" s="13">
        <v>1</v>
      </c>
      <c r="C7210" s="13"/>
      <c r="D7210" s="13"/>
      <c r="E7210" s="13"/>
      <c r="F7210" s="13">
        <v>1</v>
      </c>
      <c r="G7210" s="13"/>
      <c r="H7210" s="13"/>
      <c r="I7210" s="13"/>
      <c r="J7210" s="13"/>
      <c r="K7210" s="13"/>
      <c r="L7210" s="13"/>
      <c r="M7210" s="13"/>
    </row>
    <row r="7211" spans="1:13" ht="15">
      <c r="A7211" s="13"/>
      <c r="B7211" s="13" t="s">
        <v>10656</v>
      </c>
      <c r="C7211" s="13"/>
      <c r="D7211" s="13"/>
      <c r="E7211" s="13">
        <v>26.06</v>
      </c>
      <c r="F7211" s="13">
        <v>1</v>
      </c>
      <c r="G7211" s="13">
        <v>495.59800000000001</v>
      </c>
      <c r="H7211" s="13">
        <v>1483.771</v>
      </c>
      <c r="I7211" s="13">
        <v>3</v>
      </c>
      <c r="J7211" s="13">
        <v>1483.77</v>
      </c>
      <c r="K7211" s="13">
        <v>0</v>
      </c>
      <c r="L7211" s="13">
        <v>0</v>
      </c>
      <c r="M7211" s="13">
        <v>3.5999999999999999E-3</v>
      </c>
    </row>
    <row r="7212" spans="1:13" ht="15">
      <c r="A7212" s="13" t="s">
        <v>8224</v>
      </c>
      <c r="B7212" s="13">
        <v>1</v>
      </c>
      <c r="C7212" s="13"/>
      <c r="D7212" s="13"/>
      <c r="E7212" s="13"/>
      <c r="F7212" s="13">
        <v>1</v>
      </c>
      <c r="G7212" s="13"/>
      <c r="H7212" s="13"/>
      <c r="I7212" s="13"/>
      <c r="J7212" s="13"/>
      <c r="K7212" s="13"/>
      <c r="L7212" s="13"/>
      <c r="M7212" s="13"/>
    </row>
    <row r="7213" spans="1:13" ht="15" collapsed="1">
      <c r="A7213" s="13"/>
      <c r="B7213" s="13" t="s">
        <v>9351</v>
      </c>
      <c r="C7213" s="13"/>
      <c r="D7213" s="13"/>
      <c r="E7213" s="13">
        <v>36.979999999999997</v>
      </c>
      <c r="F7213" s="13">
        <v>1</v>
      </c>
      <c r="G7213" s="13">
        <v>626.86599999999999</v>
      </c>
      <c r="H7213" s="13">
        <v>1251.7170000000001</v>
      </c>
      <c r="I7213" s="13">
        <v>2</v>
      </c>
      <c r="J7213" s="13">
        <v>1251.7190000000001</v>
      </c>
      <c r="K7213" s="13">
        <v>-2E-3</v>
      </c>
      <c r="L7213" s="13">
        <v>0</v>
      </c>
      <c r="M7213" s="13">
        <v>8.0000000000000004E-4</v>
      </c>
    </row>
    <row r="7214" spans="1:13" ht="15">
      <c r="A7214" s="13" t="s">
        <v>6398</v>
      </c>
      <c r="B7214" s="13">
        <v>1</v>
      </c>
      <c r="C7214" s="13"/>
      <c r="D7214" s="13"/>
      <c r="E7214" s="13"/>
      <c r="F7214" s="13">
        <v>1</v>
      </c>
      <c r="G7214" s="13"/>
      <c r="H7214" s="13"/>
      <c r="I7214" s="13"/>
      <c r="J7214" s="13"/>
      <c r="K7214" s="13"/>
      <c r="L7214" s="13"/>
      <c r="M7214" s="13"/>
    </row>
    <row r="7215" spans="1:13" ht="15" collapsed="1">
      <c r="A7215" s="13"/>
      <c r="B7215" s="13" t="s">
        <v>7503</v>
      </c>
      <c r="C7215" s="13"/>
      <c r="D7215" s="13"/>
      <c r="E7215" s="13">
        <v>38.6</v>
      </c>
      <c r="F7215" s="13">
        <v>1</v>
      </c>
      <c r="G7215" s="13">
        <v>622.85299999999995</v>
      </c>
      <c r="H7215" s="13">
        <v>1243.691</v>
      </c>
      <c r="I7215" s="13">
        <v>2</v>
      </c>
      <c r="J7215" s="13">
        <v>1243.692</v>
      </c>
      <c r="K7215" s="13">
        <v>-2E-3</v>
      </c>
      <c r="L7215" s="13">
        <v>0</v>
      </c>
      <c r="M7215" s="13">
        <v>2.4000000000000001E-4</v>
      </c>
    </row>
    <row r="7216" spans="1:13" ht="15">
      <c r="A7216" s="13" t="s">
        <v>10098</v>
      </c>
      <c r="B7216" s="13">
        <v>1</v>
      </c>
      <c r="C7216" s="13"/>
      <c r="D7216" s="13"/>
      <c r="E7216" s="13"/>
      <c r="F7216" s="13">
        <v>1</v>
      </c>
      <c r="G7216" s="13"/>
      <c r="H7216" s="13"/>
      <c r="I7216" s="13"/>
      <c r="J7216" s="13"/>
      <c r="K7216" s="13"/>
      <c r="L7216" s="13"/>
      <c r="M7216" s="13"/>
    </row>
    <row r="7217" spans="1:13" ht="15">
      <c r="A7217" s="13"/>
      <c r="B7217" s="13" t="s">
        <v>10657</v>
      </c>
      <c r="C7217" s="13"/>
      <c r="D7217" s="13"/>
      <c r="E7217" s="13">
        <v>25.13</v>
      </c>
      <c r="F7217" s="13">
        <v>1</v>
      </c>
      <c r="G7217" s="13">
        <v>447.74700000000001</v>
      </c>
      <c r="H7217" s="13">
        <v>893.48</v>
      </c>
      <c r="I7217" s="13">
        <v>2</v>
      </c>
      <c r="J7217" s="13">
        <v>893.47900000000004</v>
      </c>
      <c r="K7217" s="13">
        <v>1E-3</v>
      </c>
      <c r="L7217" s="13">
        <v>0</v>
      </c>
      <c r="M7217" s="13">
        <v>4.4000000000000003E-3</v>
      </c>
    </row>
    <row r="7218" spans="1:13" ht="15">
      <c r="A7218" s="13" t="s">
        <v>7608</v>
      </c>
      <c r="B7218" s="13">
        <v>1</v>
      </c>
      <c r="C7218" s="13"/>
      <c r="D7218" s="13"/>
      <c r="E7218" s="13"/>
      <c r="F7218" s="13">
        <v>1</v>
      </c>
      <c r="G7218" s="13"/>
      <c r="H7218" s="13"/>
      <c r="I7218" s="13"/>
      <c r="J7218" s="13"/>
      <c r="K7218" s="13"/>
      <c r="L7218" s="13"/>
      <c r="M7218" s="13"/>
    </row>
    <row r="7219" spans="1:13" ht="15">
      <c r="A7219" s="13"/>
      <c r="B7219" s="13" t="s">
        <v>9354</v>
      </c>
      <c r="C7219" s="13"/>
      <c r="D7219" s="13"/>
      <c r="E7219" s="13">
        <v>40.520000000000003</v>
      </c>
      <c r="F7219" s="13">
        <v>1</v>
      </c>
      <c r="G7219" s="13">
        <v>521.81600000000003</v>
      </c>
      <c r="H7219" s="13">
        <v>1041.6179999999999</v>
      </c>
      <c r="I7219" s="13">
        <v>2</v>
      </c>
      <c r="J7219" s="13">
        <v>1041.6179999999999</v>
      </c>
      <c r="K7219" s="13">
        <v>-1E-3</v>
      </c>
      <c r="L7219" s="13">
        <v>0</v>
      </c>
      <c r="M7219" s="13">
        <v>4.6999999999999999E-4</v>
      </c>
    </row>
    <row r="7220" spans="1:13" ht="15">
      <c r="A7220" s="13" t="s">
        <v>8228</v>
      </c>
      <c r="B7220" s="13">
        <v>1</v>
      </c>
      <c r="C7220" s="13"/>
      <c r="D7220" s="13"/>
      <c r="E7220" s="13"/>
      <c r="F7220" s="13">
        <v>1</v>
      </c>
      <c r="G7220" s="13"/>
      <c r="H7220" s="13"/>
      <c r="I7220" s="13"/>
      <c r="J7220" s="13"/>
      <c r="K7220" s="13"/>
      <c r="L7220" s="13"/>
      <c r="M7220" s="13"/>
    </row>
    <row r="7221" spans="1:13" ht="15">
      <c r="A7221" s="13"/>
      <c r="B7221" s="13" t="s">
        <v>9355</v>
      </c>
      <c r="C7221" s="13"/>
      <c r="D7221" s="13"/>
      <c r="E7221" s="13">
        <v>38.549999999999997</v>
      </c>
      <c r="F7221" s="13">
        <v>1</v>
      </c>
      <c r="G7221" s="13">
        <v>515.79700000000003</v>
      </c>
      <c r="H7221" s="13">
        <v>1029.579</v>
      </c>
      <c r="I7221" s="13">
        <v>2</v>
      </c>
      <c r="J7221" s="13">
        <v>1029.5820000000001</v>
      </c>
      <c r="K7221" s="13">
        <v>-3.0000000000000001E-3</v>
      </c>
      <c r="L7221" s="13">
        <v>0</v>
      </c>
      <c r="M7221" s="13">
        <v>2.4000000000000001E-4</v>
      </c>
    </row>
    <row r="7222" spans="1:13" ht="15">
      <c r="A7222" s="13" t="s">
        <v>2045</v>
      </c>
      <c r="B7222" s="13">
        <v>1</v>
      </c>
      <c r="C7222" s="13"/>
      <c r="D7222" s="13"/>
      <c r="E7222" s="13"/>
      <c r="F7222" s="13">
        <v>1</v>
      </c>
      <c r="G7222" s="13"/>
      <c r="H7222" s="13"/>
      <c r="I7222" s="13"/>
      <c r="J7222" s="13"/>
      <c r="K7222" s="13"/>
      <c r="L7222" s="13"/>
      <c r="M7222" s="13"/>
    </row>
    <row r="7223" spans="1:13" ht="15">
      <c r="A7223" s="13"/>
      <c r="B7223" s="13" t="s">
        <v>7353</v>
      </c>
      <c r="C7223" s="13"/>
      <c r="D7223" s="13"/>
      <c r="E7223" s="13">
        <v>32.56</v>
      </c>
      <c r="F7223" s="13">
        <v>1</v>
      </c>
      <c r="G7223" s="13">
        <v>742.07500000000005</v>
      </c>
      <c r="H7223" s="13">
        <v>2223.2020000000002</v>
      </c>
      <c r="I7223" s="13">
        <v>3</v>
      </c>
      <c r="J7223" s="13">
        <v>2223.1999999999998</v>
      </c>
      <c r="K7223" s="13">
        <v>2E-3</v>
      </c>
      <c r="L7223" s="13">
        <v>0</v>
      </c>
      <c r="M7223" s="13">
        <v>8.8000000000000003E-4</v>
      </c>
    </row>
    <row r="7224" spans="1:13" ht="15">
      <c r="A7224" s="13" t="s">
        <v>6406</v>
      </c>
      <c r="B7224" s="13">
        <v>1</v>
      </c>
      <c r="C7224" s="13"/>
      <c r="D7224" s="13"/>
      <c r="E7224" s="13"/>
      <c r="F7224" s="13">
        <v>1</v>
      </c>
      <c r="G7224" s="13"/>
      <c r="H7224" s="13"/>
      <c r="I7224" s="13"/>
      <c r="J7224" s="13"/>
      <c r="K7224" s="13"/>
      <c r="L7224" s="13"/>
      <c r="M7224" s="13"/>
    </row>
    <row r="7225" spans="1:13" ht="15">
      <c r="A7225" s="13"/>
      <c r="B7225" s="13" t="s">
        <v>7506</v>
      </c>
      <c r="C7225" s="13"/>
      <c r="D7225" s="13"/>
      <c r="E7225" s="13">
        <v>60.94</v>
      </c>
      <c r="F7225" s="13">
        <v>1</v>
      </c>
      <c r="G7225" s="13">
        <v>688.36099999999999</v>
      </c>
      <c r="H7225" s="13">
        <v>1374.7070000000001</v>
      </c>
      <c r="I7225" s="13">
        <v>2</v>
      </c>
      <c r="J7225" s="13">
        <v>1374.7059999999999</v>
      </c>
      <c r="K7225" s="13">
        <v>1E-3</v>
      </c>
      <c r="L7225" s="13">
        <v>0</v>
      </c>
      <c r="M7225" s="13">
        <v>6.1999999999999999E-6</v>
      </c>
    </row>
    <row r="7226" spans="1:13" ht="15">
      <c r="A7226" s="13" t="s">
        <v>10100</v>
      </c>
      <c r="B7226" s="13">
        <v>1</v>
      </c>
      <c r="C7226" s="13"/>
      <c r="D7226" s="13"/>
      <c r="E7226" s="13"/>
      <c r="F7226" s="13">
        <v>1</v>
      </c>
      <c r="G7226" s="13"/>
      <c r="H7226" s="13"/>
      <c r="I7226" s="13"/>
      <c r="J7226" s="13"/>
      <c r="K7226" s="13"/>
      <c r="L7226" s="13"/>
      <c r="M7226" s="13"/>
    </row>
    <row r="7227" spans="1:13" ht="15">
      <c r="A7227" s="13"/>
      <c r="B7227" s="13" t="s">
        <v>10658</v>
      </c>
      <c r="C7227" s="13"/>
      <c r="D7227" s="13"/>
      <c r="E7227" s="13">
        <v>33.33</v>
      </c>
      <c r="F7227" s="13">
        <v>1</v>
      </c>
      <c r="G7227" s="13">
        <v>671.37099999999998</v>
      </c>
      <c r="H7227" s="13">
        <v>1340.7280000000001</v>
      </c>
      <c r="I7227" s="13">
        <v>2</v>
      </c>
      <c r="J7227" s="13">
        <v>1340.73</v>
      </c>
      <c r="K7227" s="13">
        <v>-2E-3</v>
      </c>
      <c r="L7227" s="13">
        <v>0</v>
      </c>
      <c r="M7227" s="13">
        <v>2.3999999999999998E-3</v>
      </c>
    </row>
    <row r="7228" spans="1:13" ht="15">
      <c r="A7228" s="13" t="s">
        <v>1499</v>
      </c>
      <c r="B7228" s="13">
        <v>1</v>
      </c>
      <c r="C7228" s="13"/>
      <c r="D7228" s="13"/>
      <c r="E7228" s="13"/>
      <c r="F7228" s="13">
        <v>1</v>
      </c>
      <c r="G7228" s="13"/>
      <c r="H7228" s="13"/>
      <c r="I7228" s="13"/>
      <c r="J7228" s="13"/>
      <c r="K7228" s="13"/>
      <c r="L7228" s="13"/>
      <c r="M7228" s="13"/>
    </row>
    <row r="7229" spans="1:13" ht="15">
      <c r="A7229" s="13"/>
      <c r="B7229" s="13" t="s">
        <v>5617</v>
      </c>
      <c r="C7229" s="13"/>
      <c r="D7229" s="13"/>
      <c r="E7229" s="13">
        <v>32.15</v>
      </c>
      <c r="F7229" s="13">
        <v>1</v>
      </c>
      <c r="G7229" s="13">
        <v>551.25199999999995</v>
      </c>
      <c r="H7229" s="13">
        <v>1100.489</v>
      </c>
      <c r="I7229" s="13">
        <v>2</v>
      </c>
      <c r="J7229" s="13">
        <v>1100.489</v>
      </c>
      <c r="K7229" s="13">
        <v>0</v>
      </c>
      <c r="L7229" s="13">
        <v>0</v>
      </c>
      <c r="M7229" s="13">
        <v>7.9000000000000001E-4</v>
      </c>
    </row>
    <row r="7230" spans="1:13" ht="15">
      <c r="A7230" s="13" t="s">
        <v>6408</v>
      </c>
      <c r="B7230" s="13">
        <v>1</v>
      </c>
      <c r="C7230" s="13"/>
      <c r="D7230" s="13"/>
      <c r="E7230" s="13"/>
      <c r="F7230" s="13">
        <v>1</v>
      </c>
      <c r="G7230" s="13"/>
      <c r="H7230" s="13"/>
      <c r="I7230" s="13"/>
      <c r="J7230" s="13"/>
      <c r="K7230" s="13"/>
      <c r="L7230" s="13"/>
      <c r="M7230" s="13"/>
    </row>
    <row r="7231" spans="1:13" ht="15">
      <c r="A7231" s="13"/>
      <c r="B7231" s="13" t="s">
        <v>7507</v>
      </c>
      <c r="C7231" s="13"/>
      <c r="D7231" s="13"/>
      <c r="E7231" s="13">
        <v>39.51</v>
      </c>
      <c r="F7231" s="13">
        <v>1</v>
      </c>
      <c r="G7231" s="13">
        <v>593.83699999999999</v>
      </c>
      <c r="H7231" s="13">
        <v>1185.6590000000001</v>
      </c>
      <c r="I7231" s="13">
        <v>2</v>
      </c>
      <c r="J7231" s="13">
        <v>1185.6600000000001</v>
      </c>
      <c r="K7231" s="13">
        <v>-2E-3</v>
      </c>
      <c r="L7231" s="13">
        <v>0</v>
      </c>
      <c r="M7231" s="13">
        <v>4.6999999999999999E-4</v>
      </c>
    </row>
    <row r="7232" spans="1:13" ht="15">
      <c r="A7232" s="13" t="s">
        <v>9485</v>
      </c>
      <c r="B7232" s="13">
        <v>1</v>
      </c>
      <c r="C7232" s="13"/>
      <c r="D7232" s="13"/>
      <c r="E7232" s="13"/>
      <c r="F7232" s="13">
        <v>1</v>
      </c>
      <c r="G7232" s="13"/>
      <c r="H7232" s="13"/>
      <c r="I7232" s="13"/>
      <c r="J7232" s="13"/>
      <c r="K7232" s="13"/>
      <c r="L7232" s="13"/>
      <c r="M7232" s="13"/>
    </row>
    <row r="7233" spans="1:13" ht="15">
      <c r="A7233" s="13"/>
      <c r="B7233" s="13" t="s">
        <v>9932</v>
      </c>
      <c r="C7233" s="13"/>
      <c r="D7233" s="13"/>
      <c r="E7233" s="13">
        <v>36.75</v>
      </c>
      <c r="F7233" s="13">
        <v>1</v>
      </c>
      <c r="G7233" s="13">
        <v>590.86900000000003</v>
      </c>
      <c r="H7233" s="13">
        <v>1179.723</v>
      </c>
      <c r="I7233" s="13">
        <v>2</v>
      </c>
      <c r="J7233" s="13">
        <v>1179.723</v>
      </c>
      <c r="K7233" s="13">
        <v>0</v>
      </c>
      <c r="L7233" s="13">
        <v>0</v>
      </c>
      <c r="M7233" s="13">
        <v>2.7E-4</v>
      </c>
    </row>
    <row r="7234" spans="1:13" ht="15">
      <c r="A7234" s="13" t="s">
        <v>10102</v>
      </c>
      <c r="B7234" s="13">
        <v>1</v>
      </c>
      <c r="C7234" s="13"/>
      <c r="D7234" s="13"/>
      <c r="E7234" s="13"/>
      <c r="F7234" s="13">
        <v>1</v>
      </c>
      <c r="G7234" s="13"/>
      <c r="H7234" s="13"/>
      <c r="I7234" s="13"/>
      <c r="J7234" s="13"/>
      <c r="K7234" s="13"/>
      <c r="L7234" s="13"/>
      <c r="M7234" s="13"/>
    </row>
    <row r="7235" spans="1:13" ht="15" collapsed="1">
      <c r="A7235" s="13"/>
      <c r="B7235" s="13" t="s">
        <v>10659</v>
      </c>
      <c r="C7235" s="13"/>
      <c r="D7235" s="13"/>
      <c r="E7235" s="13">
        <v>27.66</v>
      </c>
      <c r="F7235" s="13">
        <v>1</v>
      </c>
      <c r="G7235" s="13">
        <v>571.78700000000003</v>
      </c>
      <c r="H7235" s="13">
        <v>1141.559</v>
      </c>
      <c r="I7235" s="13">
        <v>2</v>
      </c>
      <c r="J7235" s="13">
        <v>1141.5609999999999</v>
      </c>
      <c r="K7235" s="13">
        <v>-2E-3</v>
      </c>
      <c r="L7235" s="13">
        <v>0</v>
      </c>
      <c r="M7235" s="13">
        <v>4.8999999999999998E-3</v>
      </c>
    </row>
    <row r="7236" spans="1:13" ht="15">
      <c r="A7236" s="13" t="s">
        <v>9487</v>
      </c>
      <c r="B7236" s="13">
        <v>1</v>
      </c>
      <c r="C7236" s="13"/>
      <c r="D7236" s="13"/>
      <c r="E7236" s="13"/>
      <c r="F7236" s="13">
        <v>1</v>
      </c>
      <c r="G7236" s="13"/>
      <c r="H7236" s="13"/>
      <c r="I7236" s="13"/>
      <c r="J7236" s="13"/>
      <c r="K7236" s="13"/>
      <c r="L7236" s="13"/>
      <c r="M7236" s="13"/>
    </row>
    <row r="7237" spans="1:13" ht="15">
      <c r="A7237" s="13"/>
      <c r="B7237" s="13" t="s">
        <v>9933</v>
      </c>
      <c r="C7237" s="13"/>
      <c r="D7237" s="13"/>
      <c r="E7237" s="13">
        <v>23.91</v>
      </c>
      <c r="F7237" s="13">
        <v>1</v>
      </c>
      <c r="G7237" s="13">
        <v>521.33699999999999</v>
      </c>
      <c r="H7237" s="13">
        <v>1040.6600000000001</v>
      </c>
      <c r="I7237" s="13">
        <v>2</v>
      </c>
      <c r="J7237" s="13">
        <v>1040.6590000000001</v>
      </c>
      <c r="K7237" s="13">
        <v>0</v>
      </c>
      <c r="L7237" s="13">
        <v>0</v>
      </c>
      <c r="M7237" s="13">
        <v>9.1000000000000004E-3</v>
      </c>
    </row>
    <row r="7238" spans="1:13" ht="15">
      <c r="A7238" s="13" t="s">
        <v>2051</v>
      </c>
      <c r="B7238" s="13">
        <v>1</v>
      </c>
      <c r="C7238" s="13"/>
      <c r="D7238" s="13"/>
      <c r="E7238" s="13"/>
      <c r="F7238" s="13">
        <v>1</v>
      </c>
      <c r="G7238" s="13"/>
      <c r="H7238" s="13"/>
      <c r="I7238" s="13"/>
      <c r="J7238" s="13"/>
      <c r="K7238" s="13"/>
      <c r="L7238" s="13"/>
      <c r="M7238" s="13"/>
    </row>
    <row r="7239" spans="1:13" ht="15">
      <c r="A7239" s="13"/>
      <c r="B7239" s="13" t="s">
        <v>5952</v>
      </c>
      <c r="C7239" s="13"/>
      <c r="D7239" s="13"/>
      <c r="E7239" s="13">
        <v>36.61</v>
      </c>
      <c r="F7239" s="13">
        <v>1</v>
      </c>
      <c r="G7239" s="13">
        <v>411.24200000000002</v>
      </c>
      <c r="H7239" s="13">
        <v>820.46900000000005</v>
      </c>
      <c r="I7239" s="13">
        <v>2</v>
      </c>
      <c r="J7239" s="13">
        <v>820.46900000000005</v>
      </c>
      <c r="K7239" s="13">
        <v>0</v>
      </c>
      <c r="L7239" s="13">
        <v>0</v>
      </c>
      <c r="M7239" s="13">
        <v>1.1000000000000001E-3</v>
      </c>
    </row>
    <row r="7240" spans="1:13" ht="15">
      <c r="A7240" s="13" t="s">
        <v>7968</v>
      </c>
      <c r="B7240" s="13">
        <v>1</v>
      </c>
      <c r="C7240" s="13"/>
      <c r="D7240" s="13"/>
      <c r="E7240" s="13"/>
      <c r="F7240" s="13">
        <v>1</v>
      </c>
      <c r="G7240" s="13"/>
      <c r="H7240" s="13"/>
      <c r="I7240" s="13"/>
      <c r="J7240" s="13"/>
      <c r="K7240" s="13"/>
      <c r="L7240" s="13"/>
      <c r="M7240" s="13"/>
    </row>
    <row r="7241" spans="1:13" ht="15">
      <c r="A7241" s="13"/>
      <c r="B7241" s="13" t="s">
        <v>9173</v>
      </c>
      <c r="C7241" s="13"/>
      <c r="D7241" s="13"/>
      <c r="E7241" s="13">
        <v>49.27</v>
      </c>
      <c r="F7241" s="13">
        <v>1</v>
      </c>
      <c r="G7241" s="13">
        <v>556.84500000000003</v>
      </c>
      <c r="H7241" s="13">
        <v>1111.6759999999999</v>
      </c>
      <c r="I7241" s="13">
        <v>2</v>
      </c>
      <c r="J7241" s="13">
        <v>1111.675</v>
      </c>
      <c r="K7241" s="13">
        <v>0</v>
      </c>
      <c r="L7241" s="13">
        <v>0</v>
      </c>
      <c r="M7241" s="13">
        <v>4.3000000000000002E-5</v>
      </c>
    </row>
    <row r="7242" spans="1:13" ht="15">
      <c r="A7242" s="13" t="s">
        <v>6412</v>
      </c>
      <c r="B7242" s="13">
        <v>1</v>
      </c>
      <c r="C7242" s="13"/>
      <c r="D7242" s="13"/>
      <c r="E7242" s="13"/>
      <c r="F7242" s="13">
        <v>1</v>
      </c>
      <c r="G7242" s="13"/>
      <c r="H7242" s="13"/>
      <c r="I7242" s="13"/>
      <c r="J7242" s="13"/>
      <c r="K7242" s="13"/>
      <c r="L7242" s="13"/>
      <c r="M7242" s="13"/>
    </row>
    <row r="7243" spans="1:13" ht="15">
      <c r="A7243" s="13"/>
      <c r="B7243" s="13" t="s">
        <v>7509</v>
      </c>
      <c r="C7243" s="13"/>
      <c r="D7243" s="13"/>
      <c r="E7243" s="13">
        <v>22.61</v>
      </c>
      <c r="F7243" s="13">
        <v>1</v>
      </c>
      <c r="G7243" s="13">
        <v>566.96600000000001</v>
      </c>
      <c r="H7243" s="13">
        <v>1697.875</v>
      </c>
      <c r="I7243" s="13">
        <v>3</v>
      </c>
      <c r="J7243" s="13">
        <v>1697.874</v>
      </c>
      <c r="K7243" s="13">
        <v>1E-3</v>
      </c>
      <c r="L7243" s="13">
        <v>0</v>
      </c>
      <c r="M7243" s="13">
        <v>9.1999999999999998E-3</v>
      </c>
    </row>
    <row r="7244" spans="1:13" ht="15">
      <c r="A7244" s="13" t="s">
        <v>6414</v>
      </c>
      <c r="B7244" s="13">
        <v>1</v>
      </c>
      <c r="C7244" s="13"/>
      <c r="D7244" s="13"/>
      <c r="E7244" s="13"/>
      <c r="F7244" s="13">
        <v>2</v>
      </c>
      <c r="G7244" s="13"/>
      <c r="H7244" s="13"/>
      <c r="I7244" s="13"/>
      <c r="J7244" s="13"/>
      <c r="K7244" s="13"/>
      <c r="L7244" s="13"/>
      <c r="M7244" s="13"/>
    </row>
    <row r="7245" spans="1:13" ht="15">
      <c r="A7245" s="13"/>
      <c r="B7245" s="13" t="s">
        <v>7510</v>
      </c>
      <c r="C7245" s="13"/>
      <c r="D7245" s="13"/>
      <c r="E7245" s="13">
        <v>30.93</v>
      </c>
      <c r="F7245" s="13">
        <v>2</v>
      </c>
      <c r="G7245" s="13">
        <v>508.96800000000002</v>
      </c>
      <c r="H7245" s="13">
        <v>1523.8810000000001</v>
      </c>
      <c r="I7245" s="13">
        <v>3</v>
      </c>
      <c r="J7245" s="13">
        <v>1523.8810000000001</v>
      </c>
      <c r="K7245" s="13">
        <v>0</v>
      </c>
      <c r="L7245" s="13">
        <v>1</v>
      </c>
      <c r="M7245" s="13">
        <v>2.3999999999999998E-3</v>
      </c>
    </row>
    <row r="7246" spans="1:13" ht="15">
      <c r="A7246" s="13" t="s">
        <v>6416</v>
      </c>
      <c r="B7246" s="13">
        <v>1</v>
      </c>
      <c r="C7246" s="13"/>
      <c r="D7246" s="13"/>
      <c r="E7246" s="13"/>
      <c r="F7246" s="13">
        <v>1</v>
      </c>
      <c r="G7246" s="13"/>
      <c r="H7246" s="13"/>
      <c r="I7246" s="13"/>
      <c r="J7246" s="13"/>
      <c r="K7246" s="13"/>
      <c r="L7246" s="13"/>
      <c r="M7246" s="13"/>
    </row>
    <row r="7247" spans="1:13" ht="15">
      <c r="A7247" s="13"/>
      <c r="B7247" s="13" t="s">
        <v>7511</v>
      </c>
      <c r="C7247" s="13"/>
      <c r="D7247" s="13"/>
      <c r="E7247" s="13">
        <v>34.880000000000003</v>
      </c>
      <c r="F7247" s="13">
        <v>1</v>
      </c>
      <c r="G7247" s="13">
        <v>414.22399999999999</v>
      </c>
      <c r="H7247" s="13">
        <v>826.43299999999999</v>
      </c>
      <c r="I7247" s="13">
        <v>2</v>
      </c>
      <c r="J7247" s="13">
        <v>826.43399999999997</v>
      </c>
      <c r="K7247" s="13">
        <v>-1E-3</v>
      </c>
      <c r="L7247" s="13">
        <v>0</v>
      </c>
      <c r="M7247" s="13">
        <v>1.1000000000000001E-3</v>
      </c>
    </row>
    <row r="7248" spans="1:13" ht="15">
      <c r="A7248" s="13" t="s">
        <v>9489</v>
      </c>
      <c r="B7248" s="13">
        <v>1</v>
      </c>
      <c r="C7248" s="13"/>
      <c r="D7248" s="13"/>
      <c r="E7248" s="13"/>
      <c r="F7248" s="13">
        <v>1</v>
      </c>
      <c r="G7248" s="13"/>
      <c r="H7248" s="13"/>
      <c r="I7248" s="13"/>
      <c r="J7248" s="13"/>
      <c r="K7248" s="13"/>
      <c r="L7248" s="13"/>
      <c r="M7248" s="13"/>
    </row>
    <row r="7249" spans="1:13" ht="15">
      <c r="A7249" s="13"/>
      <c r="B7249" s="13" t="s">
        <v>9934</v>
      </c>
      <c r="C7249" s="13"/>
      <c r="D7249" s="13"/>
      <c r="E7249" s="13">
        <v>23.54</v>
      </c>
      <c r="F7249" s="13">
        <v>1</v>
      </c>
      <c r="G7249" s="13">
        <v>608.83900000000006</v>
      </c>
      <c r="H7249" s="13">
        <v>1215.663</v>
      </c>
      <c r="I7249" s="13">
        <v>2</v>
      </c>
      <c r="J7249" s="13">
        <v>1214.6510000000001</v>
      </c>
      <c r="K7249" s="13">
        <v>1.012</v>
      </c>
      <c r="L7249" s="13">
        <v>0</v>
      </c>
      <c r="M7249" s="13">
        <v>3.5999999999999997E-2</v>
      </c>
    </row>
    <row r="7250" spans="1:13" ht="15">
      <c r="A7250" s="13" t="s">
        <v>10104</v>
      </c>
      <c r="B7250" s="13">
        <v>1</v>
      </c>
      <c r="C7250" s="13"/>
      <c r="D7250" s="13"/>
      <c r="E7250" s="13"/>
      <c r="F7250" s="13">
        <v>1</v>
      </c>
      <c r="G7250" s="13"/>
      <c r="H7250" s="13"/>
      <c r="I7250" s="13"/>
      <c r="J7250" s="13"/>
      <c r="K7250" s="13"/>
      <c r="L7250" s="13"/>
      <c r="M7250" s="13"/>
    </row>
    <row r="7251" spans="1:13" ht="15" collapsed="1">
      <c r="A7251" s="13"/>
      <c r="B7251" s="13" t="s">
        <v>10660</v>
      </c>
      <c r="C7251" s="13"/>
      <c r="D7251" s="13"/>
      <c r="E7251" s="13">
        <v>21.04</v>
      </c>
      <c r="F7251" s="13">
        <v>1</v>
      </c>
      <c r="G7251" s="13">
        <v>562.673</v>
      </c>
      <c r="H7251" s="13">
        <v>1684.998</v>
      </c>
      <c r="I7251" s="13">
        <v>3</v>
      </c>
      <c r="J7251" s="13">
        <v>1683.992</v>
      </c>
      <c r="K7251" s="13">
        <v>1.0049999999999999</v>
      </c>
      <c r="L7251" s="13">
        <v>0</v>
      </c>
      <c r="M7251" s="13">
        <v>1.6E-2</v>
      </c>
    </row>
    <row r="7252" spans="1:13" ht="15">
      <c r="A7252" s="13" t="s">
        <v>6418</v>
      </c>
      <c r="B7252" s="13">
        <v>1</v>
      </c>
      <c r="C7252" s="13"/>
      <c r="D7252" s="13"/>
      <c r="E7252" s="13"/>
      <c r="F7252" s="13">
        <v>1</v>
      </c>
      <c r="G7252" s="13"/>
      <c r="H7252" s="13"/>
      <c r="I7252" s="13"/>
      <c r="J7252" s="13"/>
      <c r="K7252" s="13"/>
      <c r="L7252" s="13"/>
      <c r="M7252" s="13"/>
    </row>
    <row r="7253" spans="1:13" ht="15" collapsed="1">
      <c r="A7253" s="13"/>
      <c r="B7253" s="13" t="s">
        <v>7512</v>
      </c>
      <c r="C7253" s="13"/>
      <c r="D7253" s="13"/>
      <c r="E7253" s="13">
        <v>29.65</v>
      </c>
      <c r="F7253" s="13">
        <v>1</v>
      </c>
      <c r="G7253" s="13">
        <v>697.86599999999999</v>
      </c>
      <c r="H7253" s="13">
        <v>1393.7180000000001</v>
      </c>
      <c r="I7253" s="13">
        <v>2</v>
      </c>
      <c r="J7253" s="13">
        <v>1393.7180000000001</v>
      </c>
      <c r="K7253" s="13">
        <v>1E-3</v>
      </c>
      <c r="L7253" s="13">
        <v>0</v>
      </c>
      <c r="M7253" s="13">
        <v>1.6999999999999999E-3</v>
      </c>
    </row>
    <row r="7254" spans="1:13" ht="15">
      <c r="A7254" s="13" t="s">
        <v>2063</v>
      </c>
      <c r="B7254" s="13">
        <v>1</v>
      </c>
      <c r="C7254" s="13"/>
      <c r="D7254" s="13"/>
      <c r="E7254" s="13"/>
      <c r="F7254" s="13">
        <v>1</v>
      </c>
      <c r="G7254" s="13"/>
      <c r="H7254" s="13"/>
      <c r="I7254" s="13"/>
      <c r="J7254" s="13"/>
      <c r="K7254" s="13"/>
      <c r="L7254" s="13"/>
      <c r="M7254" s="13"/>
    </row>
    <row r="7255" spans="1:13" ht="15" collapsed="1">
      <c r="A7255" s="13"/>
      <c r="B7255" s="13" t="s">
        <v>5958</v>
      </c>
      <c r="C7255" s="13"/>
      <c r="D7255" s="13"/>
      <c r="E7255" s="13">
        <v>44.12</v>
      </c>
      <c r="F7255" s="13">
        <v>1</v>
      </c>
      <c r="G7255" s="13">
        <v>528.62599999999998</v>
      </c>
      <c r="H7255" s="13">
        <v>1582.857</v>
      </c>
      <c r="I7255" s="13">
        <v>3</v>
      </c>
      <c r="J7255" s="13">
        <v>1581.855</v>
      </c>
      <c r="K7255" s="13">
        <v>1.0029999999999999</v>
      </c>
      <c r="L7255" s="13">
        <v>0</v>
      </c>
      <c r="M7255" s="13">
        <v>7.2999999999999999E-5</v>
      </c>
    </row>
    <row r="7256" spans="1:13" ht="15">
      <c r="A7256" s="13" t="s">
        <v>6424</v>
      </c>
      <c r="B7256" s="13">
        <v>1</v>
      </c>
      <c r="C7256" s="13"/>
      <c r="D7256" s="13"/>
      <c r="E7256" s="13"/>
      <c r="F7256" s="13">
        <v>1</v>
      </c>
      <c r="G7256" s="13"/>
      <c r="H7256" s="13"/>
      <c r="I7256" s="13"/>
      <c r="J7256" s="13"/>
      <c r="K7256" s="13"/>
      <c r="L7256" s="13"/>
      <c r="M7256" s="13"/>
    </row>
    <row r="7257" spans="1:13" ht="15">
      <c r="A7257" s="13"/>
      <c r="B7257" s="13" t="s">
        <v>7515</v>
      </c>
      <c r="C7257" s="13"/>
      <c r="D7257" s="13"/>
      <c r="E7257" s="13">
        <v>36.090000000000003</v>
      </c>
      <c r="F7257" s="13">
        <v>1</v>
      </c>
      <c r="G7257" s="13">
        <v>587.34</v>
      </c>
      <c r="H7257" s="13">
        <v>1172.665</v>
      </c>
      <c r="I7257" s="13">
        <v>2</v>
      </c>
      <c r="J7257" s="13">
        <v>1172.665</v>
      </c>
      <c r="K7257" s="13">
        <v>0</v>
      </c>
      <c r="L7257" s="13">
        <v>0</v>
      </c>
      <c r="M7257" s="13">
        <v>1.8E-3</v>
      </c>
    </row>
    <row r="7258" spans="1:13" ht="15">
      <c r="A7258" s="13" t="s">
        <v>10106</v>
      </c>
      <c r="B7258" s="13">
        <v>1</v>
      </c>
      <c r="C7258" s="13"/>
      <c r="D7258" s="13"/>
      <c r="E7258" s="13"/>
      <c r="F7258" s="13">
        <v>1</v>
      </c>
      <c r="G7258" s="13"/>
      <c r="H7258" s="13"/>
      <c r="I7258" s="13"/>
      <c r="J7258" s="13"/>
      <c r="K7258" s="13"/>
      <c r="L7258" s="13"/>
      <c r="M7258" s="13"/>
    </row>
    <row r="7259" spans="1:13" ht="15">
      <c r="A7259" s="13"/>
      <c r="B7259" s="13" t="s">
        <v>10661</v>
      </c>
      <c r="C7259" s="13"/>
      <c r="D7259" s="13"/>
      <c r="E7259" s="13">
        <v>27.11</v>
      </c>
      <c r="F7259" s="13">
        <v>1</v>
      </c>
      <c r="G7259" s="13">
        <v>428.75599999999997</v>
      </c>
      <c r="H7259" s="13">
        <v>855.49800000000005</v>
      </c>
      <c r="I7259" s="13">
        <v>2</v>
      </c>
      <c r="J7259" s="13">
        <v>855.5</v>
      </c>
      <c r="K7259" s="13">
        <v>-2E-3</v>
      </c>
      <c r="L7259" s="13">
        <v>0</v>
      </c>
      <c r="M7259" s="13">
        <v>9.1000000000000004E-3</v>
      </c>
    </row>
    <row r="7260" spans="1:13" ht="15">
      <c r="A7260" s="13" t="s">
        <v>8240</v>
      </c>
      <c r="B7260" s="13">
        <v>1</v>
      </c>
      <c r="C7260" s="13"/>
      <c r="D7260" s="13"/>
      <c r="E7260" s="13"/>
      <c r="F7260" s="13">
        <v>1</v>
      </c>
      <c r="G7260" s="13"/>
      <c r="H7260" s="13"/>
      <c r="I7260" s="13"/>
      <c r="J7260" s="13"/>
      <c r="K7260" s="13"/>
      <c r="L7260" s="13"/>
      <c r="M7260" s="13"/>
    </row>
    <row r="7261" spans="1:13" ht="15">
      <c r="A7261" s="13"/>
      <c r="B7261" s="13" t="s">
        <v>9362</v>
      </c>
      <c r="C7261" s="13"/>
      <c r="D7261" s="13"/>
      <c r="E7261" s="13">
        <v>44.04</v>
      </c>
      <c r="F7261" s="13">
        <v>1</v>
      </c>
      <c r="G7261" s="13">
        <v>498.79599999999999</v>
      </c>
      <c r="H7261" s="13">
        <v>995.577</v>
      </c>
      <c r="I7261" s="13">
        <v>2</v>
      </c>
      <c r="J7261" s="13">
        <v>995.57600000000002</v>
      </c>
      <c r="K7261" s="13">
        <v>0</v>
      </c>
      <c r="L7261" s="13">
        <v>0</v>
      </c>
      <c r="M7261" s="13">
        <v>9.7E-5</v>
      </c>
    </row>
    <row r="7262" spans="1:13" ht="15">
      <c r="A7262" s="13" t="s">
        <v>10108</v>
      </c>
      <c r="B7262" s="13">
        <v>1</v>
      </c>
      <c r="C7262" s="13"/>
      <c r="D7262" s="13"/>
      <c r="E7262" s="13"/>
      <c r="F7262" s="13">
        <v>1</v>
      </c>
      <c r="G7262" s="13"/>
      <c r="H7262" s="13"/>
      <c r="I7262" s="13"/>
      <c r="J7262" s="13"/>
      <c r="K7262" s="13"/>
      <c r="L7262" s="13"/>
      <c r="M7262" s="13"/>
    </row>
    <row r="7263" spans="1:13" ht="15">
      <c r="A7263" s="13"/>
      <c r="B7263" s="13" t="s">
        <v>10662</v>
      </c>
      <c r="C7263" s="13"/>
      <c r="D7263" s="13"/>
      <c r="E7263" s="13">
        <v>39.67</v>
      </c>
      <c r="F7263" s="13">
        <v>1</v>
      </c>
      <c r="G7263" s="13">
        <v>384.22800000000001</v>
      </c>
      <c r="H7263" s="13">
        <v>1149.662</v>
      </c>
      <c r="I7263" s="13">
        <v>3</v>
      </c>
      <c r="J7263" s="13">
        <v>1149.662</v>
      </c>
      <c r="K7263" s="13">
        <v>0</v>
      </c>
      <c r="L7263" s="13">
        <v>1</v>
      </c>
      <c r="M7263" s="13">
        <v>1.9000000000000001E-4</v>
      </c>
    </row>
    <row r="7264" spans="1:13" ht="15">
      <c r="A7264" s="13" t="s">
        <v>6426</v>
      </c>
      <c r="B7264" s="13">
        <v>1</v>
      </c>
      <c r="C7264" s="13"/>
      <c r="D7264" s="13"/>
      <c r="E7264" s="13"/>
      <c r="F7264" s="13">
        <v>1</v>
      </c>
      <c r="G7264" s="13"/>
      <c r="H7264" s="13"/>
      <c r="I7264" s="13"/>
      <c r="J7264" s="13"/>
      <c r="K7264" s="13"/>
      <c r="L7264" s="13"/>
      <c r="M7264" s="13"/>
    </row>
    <row r="7265" spans="1:13" ht="15">
      <c r="A7265" s="13"/>
      <c r="B7265" s="13" t="s">
        <v>10663</v>
      </c>
      <c r="C7265" s="13"/>
      <c r="D7265" s="13"/>
      <c r="E7265" s="13">
        <v>61.26</v>
      </c>
      <c r="F7265" s="13">
        <v>1</v>
      </c>
      <c r="G7265" s="13">
        <v>670.91700000000003</v>
      </c>
      <c r="H7265" s="13">
        <v>1339.819</v>
      </c>
      <c r="I7265" s="13">
        <v>2</v>
      </c>
      <c r="J7265" s="13">
        <v>1339.819</v>
      </c>
      <c r="K7265" s="13">
        <v>0</v>
      </c>
      <c r="L7265" s="13">
        <v>0</v>
      </c>
      <c r="M7265" s="13">
        <v>2.0999999999999998E-6</v>
      </c>
    </row>
    <row r="7266" spans="1:13" ht="15">
      <c r="A7266" s="13" t="s">
        <v>6430</v>
      </c>
      <c r="B7266" s="13">
        <v>1</v>
      </c>
      <c r="C7266" s="13"/>
      <c r="D7266" s="13"/>
      <c r="E7266" s="13"/>
      <c r="F7266" s="13">
        <v>1</v>
      </c>
      <c r="G7266" s="13"/>
      <c r="H7266" s="13"/>
      <c r="I7266" s="13"/>
      <c r="J7266" s="13"/>
      <c r="K7266" s="13"/>
      <c r="L7266" s="13"/>
      <c r="M7266" s="13"/>
    </row>
    <row r="7267" spans="1:13" ht="15">
      <c r="A7267" s="13"/>
      <c r="B7267" s="13" t="s">
        <v>7518</v>
      </c>
      <c r="C7267" s="13"/>
      <c r="D7267" s="13"/>
      <c r="E7267" s="13">
        <v>30.8</v>
      </c>
      <c r="F7267" s="13">
        <v>1</v>
      </c>
      <c r="G7267" s="13">
        <v>560.76900000000001</v>
      </c>
      <c r="H7267" s="13">
        <v>1119.5229999999999</v>
      </c>
      <c r="I7267" s="13">
        <v>2</v>
      </c>
      <c r="J7267" s="13">
        <v>1119.5229999999999</v>
      </c>
      <c r="K7267" s="13">
        <v>0</v>
      </c>
      <c r="L7267" s="13">
        <v>0</v>
      </c>
      <c r="M7267" s="13">
        <v>2.8999999999999998E-3</v>
      </c>
    </row>
    <row r="7268" spans="1:13" ht="15">
      <c r="A7268" s="13" t="s">
        <v>7970</v>
      </c>
      <c r="B7268" s="13">
        <v>1</v>
      </c>
      <c r="C7268" s="13"/>
      <c r="D7268" s="13"/>
      <c r="E7268" s="13"/>
      <c r="F7268" s="13">
        <v>1</v>
      </c>
      <c r="G7268" s="13"/>
      <c r="H7268" s="13"/>
      <c r="I7268" s="13"/>
      <c r="J7268" s="13"/>
      <c r="K7268" s="13"/>
      <c r="L7268" s="13"/>
      <c r="M7268" s="13"/>
    </row>
    <row r="7269" spans="1:13" ht="15">
      <c r="A7269" s="13"/>
      <c r="B7269" s="13" t="s">
        <v>9181</v>
      </c>
      <c r="C7269" s="13"/>
      <c r="D7269" s="13"/>
      <c r="E7269" s="13">
        <v>23.13</v>
      </c>
      <c r="F7269" s="13">
        <v>1</v>
      </c>
      <c r="G7269" s="13">
        <v>422.76900000000001</v>
      </c>
      <c r="H7269" s="13">
        <v>843.52300000000002</v>
      </c>
      <c r="I7269" s="13">
        <v>2</v>
      </c>
      <c r="J7269" s="13">
        <v>843.52200000000005</v>
      </c>
      <c r="K7269" s="13">
        <v>1E-3</v>
      </c>
      <c r="L7269" s="13">
        <v>0</v>
      </c>
      <c r="M7269" s="13">
        <v>6.7999999999999996E-3</v>
      </c>
    </row>
    <row r="7270" spans="1:13" ht="15">
      <c r="A7270" s="13" t="s">
        <v>7972</v>
      </c>
      <c r="B7270" s="13">
        <v>1</v>
      </c>
      <c r="C7270" s="13"/>
      <c r="D7270" s="13"/>
      <c r="E7270" s="13"/>
      <c r="F7270" s="13">
        <v>1</v>
      </c>
      <c r="G7270" s="13"/>
      <c r="H7270" s="13"/>
      <c r="I7270" s="13"/>
      <c r="J7270" s="13"/>
      <c r="K7270" s="13"/>
      <c r="L7270" s="13"/>
      <c r="M7270" s="13"/>
    </row>
    <row r="7271" spans="1:13" ht="15" collapsed="1">
      <c r="A7271" s="13"/>
      <c r="B7271" s="13" t="s">
        <v>9182</v>
      </c>
      <c r="C7271" s="13"/>
      <c r="D7271" s="13"/>
      <c r="E7271" s="13">
        <v>21.54</v>
      </c>
      <c r="F7271" s="13">
        <v>1</v>
      </c>
      <c r="G7271" s="13">
        <v>686.37</v>
      </c>
      <c r="H7271" s="13">
        <v>1370.7260000000001</v>
      </c>
      <c r="I7271" s="13">
        <v>2</v>
      </c>
      <c r="J7271" s="13">
        <v>1370.729</v>
      </c>
      <c r="K7271" s="13">
        <v>-3.0000000000000001E-3</v>
      </c>
      <c r="L7271" s="13">
        <v>0</v>
      </c>
      <c r="M7271" s="13">
        <v>4.8000000000000001E-2</v>
      </c>
    </row>
    <row r="7272" spans="1:13" ht="15">
      <c r="A7272" s="13" t="s">
        <v>2071</v>
      </c>
      <c r="B7272" s="13">
        <v>1</v>
      </c>
      <c r="C7272" s="13"/>
      <c r="D7272" s="13"/>
      <c r="E7272" s="13"/>
      <c r="F7272" s="13">
        <v>1</v>
      </c>
      <c r="G7272" s="13"/>
      <c r="H7272" s="13"/>
      <c r="I7272" s="13"/>
      <c r="J7272" s="13"/>
      <c r="K7272" s="13"/>
      <c r="L7272" s="13"/>
      <c r="M7272" s="13"/>
    </row>
    <row r="7273" spans="1:13" ht="15" collapsed="1">
      <c r="A7273" s="13"/>
      <c r="B7273" s="13" t="s">
        <v>10664</v>
      </c>
      <c r="C7273" s="13"/>
      <c r="D7273" s="13"/>
      <c r="E7273" s="13">
        <v>25.03</v>
      </c>
      <c r="F7273" s="13">
        <v>1</v>
      </c>
      <c r="G7273" s="13">
        <v>399.23099999999999</v>
      </c>
      <c r="H7273" s="13">
        <v>1194.672</v>
      </c>
      <c r="I7273" s="13">
        <v>3</v>
      </c>
      <c r="J7273" s="13">
        <v>1194.672</v>
      </c>
      <c r="K7273" s="13">
        <v>0</v>
      </c>
      <c r="L7273" s="13">
        <v>0</v>
      </c>
      <c r="M7273" s="13">
        <v>1.4999999999999999E-2</v>
      </c>
    </row>
    <row r="7274" spans="1:13" ht="15">
      <c r="A7274" s="13" t="s">
        <v>2077</v>
      </c>
      <c r="B7274" s="13">
        <v>1</v>
      </c>
      <c r="C7274" s="13"/>
      <c r="D7274" s="13"/>
      <c r="E7274" s="13"/>
      <c r="F7274" s="13">
        <v>1</v>
      </c>
      <c r="G7274" s="13"/>
      <c r="H7274" s="13"/>
      <c r="I7274" s="13"/>
      <c r="J7274" s="13"/>
      <c r="K7274" s="13"/>
      <c r="L7274" s="13"/>
      <c r="M7274" s="13"/>
    </row>
    <row r="7275" spans="1:13" ht="15" collapsed="1">
      <c r="A7275" s="13"/>
      <c r="B7275" s="13" t="s">
        <v>5961</v>
      </c>
      <c r="C7275" s="13"/>
      <c r="D7275" s="13"/>
      <c r="E7275" s="13">
        <v>28.81</v>
      </c>
      <c r="F7275" s="13">
        <v>1</v>
      </c>
      <c r="G7275" s="13">
        <v>532.30999999999995</v>
      </c>
      <c r="H7275" s="13">
        <v>1062.606</v>
      </c>
      <c r="I7275" s="13">
        <v>2</v>
      </c>
      <c r="J7275" s="13">
        <v>1062.607</v>
      </c>
      <c r="K7275" s="13">
        <v>-1E-3</v>
      </c>
      <c r="L7275" s="13">
        <v>0</v>
      </c>
      <c r="M7275" s="13">
        <v>2E-3</v>
      </c>
    </row>
    <row r="7276" spans="1:13" ht="15">
      <c r="A7276" s="13" t="s">
        <v>9493</v>
      </c>
      <c r="B7276" s="13">
        <v>1</v>
      </c>
      <c r="C7276" s="13"/>
      <c r="D7276" s="13"/>
      <c r="E7276" s="13"/>
      <c r="F7276" s="13">
        <v>1</v>
      </c>
      <c r="G7276" s="13"/>
      <c r="H7276" s="13"/>
      <c r="I7276" s="13"/>
      <c r="J7276" s="13"/>
      <c r="K7276" s="13"/>
      <c r="L7276" s="13"/>
      <c r="M7276" s="13"/>
    </row>
    <row r="7277" spans="1:13" ht="15">
      <c r="A7277" s="13"/>
      <c r="B7277" s="13" t="s">
        <v>10665</v>
      </c>
      <c r="C7277" s="13"/>
      <c r="D7277" s="13"/>
      <c r="E7277" s="13">
        <v>23.52</v>
      </c>
      <c r="F7277" s="13">
        <v>1</v>
      </c>
      <c r="G7277" s="13">
        <v>497.27300000000002</v>
      </c>
      <c r="H7277" s="13">
        <v>992.53099999999995</v>
      </c>
      <c r="I7277" s="13">
        <v>2</v>
      </c>
      <c r="J7277" s="13">
        <v>992.529</v>
      </c>
      <c r="K7277" s="13">
        <v>2E-3</v>
      </c>
      <c r="L7277" s="13">
        <v>0</v>
      </c>
      <c r="M7277" s="13">
        <v>6.1999999999999998E-3</v>
      </c>
    </row>
    <row r="7278" spans="1:13" ht="15">
      <c r="A7278" s="13" t="s">
        <v>8250</v>
      </c>
      <c r="B7278" s="13">
        <v>1</v>
      </c>
      <c r="C7278" s="13"/>
      <c r="D7278" s="13"/>
      <c r="E7278" s="13"/>
      <c r="F7278" s="13">
        <v>1</v>
      </c>
      <c r="G7278" s="13"/>
      <c r="H7278" s="13"/>
      <c r="I7278" s="13"/>
      <c r="J7278" s="13"/>
      <c r="K7278" s="13"/>
      <c r="L7278" s="13"/>
      <c r="M7278" s="13"/>
    </row>
    <row r="7279" spans="1:13" ht="15" collapsed="1">
      <c r="A7279" s="13"/>
      <c r="B7279" s="13" t="s">
        <v>9368</v>
      </c>
      <c r="C7279" s="13"/>
      <c r="D7279" s="13"/>
      <c r="E7279" s="13">
        <v>38.090000000000003</v>
      </c>
      <c r="F7279" s="13">
        <v>1</v>
      </c>
      <c r="G7279" s="13">
        <v>588.84199999999998</v>
      </c>
      <c r="H7279" s="13">
        <v>1175.6679999999999</v>
      </c>
      <c r="I7279" s="13">
        <v>2</v>
      </c>
      <c r="J7279" s="13">
        <v>1175.6659999999999</v>
      </c>
      <c r="K7279" s="13">
        <v>2E-3</v>
      </c>
      <c r="L7279" s="13">
        <v>0</v>
      </c>
      <c r="M7279" s="13">
        <v>2.7E-4</v>
      </c>
    </row>
    <row r="7280" spans="1:13" ht="15">
      <c r="A7280" s="13" t="s">
        <v>2079</v>
      </c>
      <c r="B7280" s="13">
        <v>1</v>
      </c>
      <c r="C7280" s="13"/>
      <c r="D7280" s="13"/>
      <c r="E7280" s="13"/>
      <c r="F7280" s="13">
        <v>1</v>
      </c>
      <c r="G7280" s="13"/>
      <c r="H7280" s="13"/>
      <c r="I7280" s="13"/>
      <c r="J7280" s="13"/>
      <c r="K7280" s="13"/>
      <c r="L7280" s="13"/>
      <c r="M7280" s="13"/>
    </row>
    <row r="7281" spans="1:13" ht="15">
      <c r="A7281" s="13"/>
      <c r="B7281" s="13" t="s">
        <v>9369</v>
      </c>
      <c r="C7281" s="13"/>
      <c r="D7281" s="13"/>
      <c r="E7281" s="13">
        <v>40.76</v>
      </c>
      <c r="F7281" s="13">
        <v>1</v>
      </c>
      <c r="G7281" s="13">
        <v>613.37800000000004</v>
      </c>
      <c r="H7281" s="13">
        <v>1224.74</v>
      </c>
      <c r="I7281" s="13">
        <v>2</v>
      </c>
      <c r="J7281" s="13">
        <v>1224.7439999999999</v>
      </c>
      <c r="K7281" s="13">
        <v>-4.0000000000000001E-3</v>
      </c>
      <c r="L7281" s="13">
        <v>0</v>
      </c>
      <c r="M7281" s="13">
        <v>2.7E-4</v>
      </c>
    </row>
    <row r="7282" spans="1:13" ht="15">
      <c r="A7282" s="13" t="s">
        <v>2081</v>
      </c>
      <c r="B7282" s="13">
        <v>1</v>
      </c>
      <c r="C7282" s="13"/>
      <c r="D7282" s="13"/>
      <c r="E7282" s="13"/>
      <c r="F7282" s="13">
        <v>2</v>
      </c>
      <c r="G7282" s="13"/>
      <c r="H7282" s="13"/>
      <c r="I7282" s="13"/>
      <c r="J7282" s="13"/>
      <c r="K7282" s="13"/>
      <c r="L7282" s="13"/>
      <c r="M7282" s="13"/>
    </row>
    <row r="7283" spans="1:13" ht="15">
      <c r="A7283" s="13"/>
      <c r="B7283" s="13" t="s">
        <v>5962</v>
      </c>
      <c r="C7283" s="13"/>
      <c r="D7283" s="13"/>
      <c r="E7283" s="13">
        <v>44.1</v>
      </c>
      <c r="F7283" s="13">
        <v>2</v>
      </c>
      <c r="G7283" s="13">
        <v>581.88199999999995</v>
      </c>
      <c r="H7283" s="13">
        <v>1161.748</v>
      </c>
      <c r="I7283" s="13">
        <v>2</v>
      </c>
      <c r="J7283" s="13">
        <v>1161.749</v>
      </c>
      <c r="K7283" s="13">
        <v>0</v>
      </c>
      <c r="L7283" s="13">
        <v>0</v>
      </c>
      <c r="M7283" s="13">
        <v>3.8999999999999999E-5</v>
      </c>
    </row>
    <row r="7284" spans="1:13" ht="15">
      <c r="A7284" s="13" t="s">
        <v>8258</v>
      </c>
      <c r="B7284" s="13">
        <v>1</v>
      </c>
      <c r="C7284" s="13"/>
      <c r="D7284" s="13"/>
      <c r="E7284" s="13"/>
      <c r="F7284" s="13">
        <v>1</v>
      </c>
      <c r="G7284" s="13"/>
      <c r="H7284" s="13"/>
      <c r="I7284" s="13"/>
      <c r="J7284" s="13"/>
      <c r="K7284" s="13"/>
      <c r="L7284" s="13"/>
      <c r="M7284" s="13"/>
    </row>
    <row r="7285" spans="1:13" ht="15">
      <c r="A7285" s="13"/>
      <c r="B7285" s="13" t="s">
        <v>9373</v>
      </c>
      <c r="C7285" s="13"/>
      <c r="D7285" s="13"/>
      <c r="E7285" s="13">
        <v>25.28</v>
      </c>
      <c r="F7285" s="13">
        <v>1</v>
      </c>
      <c r="G7285" s="13">
        <v>522.26300000000003</v>
      </c>
      <c r="H7285" s="13">
        <v>1042.511</v>
      </c>
      <c r="I7285" s="13">
        <v>2</v>
      </c>
      <c r="J7285" s="13">
        <v>1042.5119999999999</v>
      </c>
      <c r="K7285" s="13">
        <v>-1E-3</v>
      </c>
      <c r="L7285" s="13">
        <v>0</v>
      </c>
      <c r="M7285" s="13">
        <v>8.8999999999999999E-3</v>
      </c>
    </row>
    <row r="7286" spans="1:13" ht="15">
      <c r="A7286" s="13" t="s">
        <v>7974</v>
      </c>
      <c r="B7286" s="13">
        <v>1</v>
      </c>
      <c r="C7286" s="13"/>
      <c r="D7286" s="13"/>
      <c r="E7286" s="13"/>
      <c r="F7286" s="13">
        <v>1</v>
      </c>
      <c r="G7286" s="13"/>
      <c r="H7286" s="13"/>
      <c r="I7286" s="13"/>
      <c r="J7286" s="13"/>
      <c r="K7286" s="13"/>
      <c r="L7286" s="13"/>
      <c r="M7286" s="13"/>
    </row>
    <row r="7287" spans="1:13" ht="15">
      <c r="A7287" s="13"/>
      <c r="B7287" s="13" t="s">
        <v>9184</v>
      </c>
      <c r="C7287" s="13"/>
      <c r="D7287" s="13"/>
      <c r="E7287" s="13">
        <v>38.92</v>
      </c>
      <c r="F7287" s="13">
        <v>1</v>
      </c>
      <c r="G7287" s="13">
        <v>472.29500000000002</v>
      </c>
      <c r="H7287" s="13">
        <v>942.57600000000002</v>
      </c>
      <c r="I7287" s="13">
        <v>2</v>
      </c>
      <c r="J7287" s="13">
        <v>942.57500000000005</v>
      </c>
      <c r="K7287" s="13">
        <v>1E-3</v>
      </c>
      <c r="L7287" s="13">
        <v>0</v>
      </c>
      <c r="M7287" s="13">
        <v>9.3999999999999997E-4</v>
      </c>
    </row>
    <row r="7288" spans="1:13" ht="15">
      <c r="A7288" s="13" t="s">
        <v>1529</v>
      </c>
      <c r="B7288" s="13">
        <v>1</v>
      </c>
      <c r="C7288" s="13"/>
      <c r="D7288" s="13"/>
      <c r="E7288" s="13"/>
      <c r="F7288" s="13">
        <v>2</v>
      </c>
      <c r="G7288" s="13"/>
      <c r="H7288" s="13"/>
      <c r="I7288" s="13"/>
      <c r="J7288" s="13"/>
      <c r="K7288" s="13"/>
      <c r="L7288" s="13"/>
      <c r="M7288" s="13"/>
    </row>
    <row r="7289" spans="1:13" ht="15">
      <c r="A7289" s="13"/>
      <c r="B7289" s="13" t="s">
        <v>5642</v>
      </c>
      <c r="C7289" s="13"/>
      <c r="D7289" s="13"/>
      <c r="E7289" s="13">
        <v>40.130000000000003</v>
      </c>
      <c r="F7289" s="13">
        <v>2</v>
      </c>
      <c r="G7289" s="13">
        <v>390.23700000000002</v>
      </c>
      <c r="H7289" s="13">
        <v>778.45899999999995</v>
      </c>
      <c r="I7289" s="13">
        <v>2</v>
      </c>
      <c r="J7289" s="13">
        <v>778.45899999999995</v>
      </c>
      <c r="K7289" s="13">
        <v>0</v>
      </c>
      <c r="L7289" s="13">
        <v>0</v>
      </c>
      <c r="M7289" s="13">
        <v>2.7999999999999998E-4</v>
      </c>
    </row>
    <row r="7290" spans="1:13" ht="15">
      <c r="A7290" s="13" t="s">
        <v>1042</v>
      </c>
      <c r="B7290" s="13">
        <v>1</v>
      </c>
      <c r="C7290" s="13"/>
      <c r="D7290" s="13"/>
      <c r="E7290" s="13"/>
      <c r="F7290" s="13">
        <v>1</v>
      </c>
      <c r="G7290" s="13"/>
      <c r="H7290" s="13"/>
      <c r="I7290" s="13"/>
      <c r="J7290" s="13"/>
      <c r="K7290" s="13"/>
      <c r="L7290" s="13"/>
      <c r="M7290" s="13"/>
    </row>
    <row r="7291" spans="1:13" ht="15">
      <c r="A7291" s="13"/>
      <c r="B7291" s="13" t="s">
        <v>5212</v>
      </c>
      <c r="C7291" s="13"/>
      <c r="D7291" s="13"/>
      <c r="E7291" s="13">
        <v>21.92</v>
      </c>
      <c r="F7291" s="13">
        <v>1</v>
      </c>
      <c r="G7291" s="13">
        <v>578.976</v>
      </c>
      <c r="H7291" s="13">
        <v>1733.9059999999999</v>
      </c>
      <c r="I7291" s="13">
        <v>3</v>
      </c>
      <c r="J7291" s="13">
        <v>1733.9059999999999</v>
      </c>
      <c r="K7291" s="13">
        <v>0</v>
      </c>
      <c r="L7291" s="13">
        <v>0</v>
      </c>
      <c r="M7291" s="13">
        <v>8.8000000000000005E-3</v>
      </c>
    </row>
    <row r="7292" spans="1:13" ht="15">
      <c r="A7292" s="13" t="s">
        <v>1168</v>
      </c>
      <c r="B7292" s="13">
        <v>1</v>
      </c>
      <c r="C7292" s="13"/>
      <c r="D7292" s="13"/>
      <c r="E7292" s="13"/>
      <c r="F7292" s="13">
        <v>1</v>
      </c>
      <c r="G7292" s="13"/>
      <c r="H7292" s="13"/>
      <c r="I7292" s="13"/>
      <c r="J7292" s="13"/>
      <c r="K7292" s="13"/>
      <c r="L7292" s="13"/>
      <c r="M7292" s="13"/>
    </row>
    <row r="7293" spans="1:13" ht="15">
      <c r="A7293" s="13"/>
      <c r="B7293" s="13" t="s">
        <v>7082</v>
      </c>
      <c r="C7293" s="13"/>
      <c r="D7293" s="13"/>
      <c r="E7293" s="13">
        <v>27.92</v>
      </c>
      <c r="F7293" s="13">
        <v>1</v>
      </c>
      <c r="G7293" s="13">
        <v>754.93600000000004</v>
      </c>
      <c r="H7293" s="13">
        <v>1507.8579999999999</v>
      </c>
      <c r="I7293" s="13">
        <v>2</v>
      </c>
      <c r="J7293" s="13">
        <v>1507.8610000000001</v>
      </c>
      <c r="K7293" s="13">
        <v>-3.0000000000000001E-3</v>
      </c>
      <c r="L7293" s="13">
        <v>0</v>
      </c>
      <c r="M7293" s="13">
        <v>5.4000000000000003E-3</v>
      </c>
    </row>
    <row r="7294" spans="1:13" ht="15">
      <c r="A7294" s="13" t="s">
        <v>1639</v>
      </c>
      <c r="B7294" s="13">
        <v>1</v>
      </c>
      <c r="C7294" s="13"/>
      <c r="D7294" s="13"/>
      <c r="E7294" s="13"/>
      <c r="F7294" s="13">
        <v>1</v>
      </c>
      <c r="G7294" s="13"/>
      <c r="H7294" s="13"/>
      <c r="I7294" s="13"/>
      <c r="J7294" s="13"/>
      <c r="K7294" s="13"/>
      <c r="L7294" s="13"/>
      <c r="M7294" s="13"/>
    </row>
    <row r="7295" spans="1:13" ht="15">
      <c r="A7295" s="13"/>
      <c r="B7295" s="13" t="s">
        <v>5965</v>
      </c>
      <c r="C7295" s="13"/>
      <c r="D7295" s="13"/>
      <c r="E7295" s="13">
        <v>53.58</v>
      </c>
      <c r="F7295" s="13">
        <v>1</v>
      </c>
      <c r="G7295" s="13">
        <v>410.25799999999998</v>
      </c>
      <c r="H7295" s="13">
        <v>818.50199999999995</v>
      </c>
      <c r="I7295" s="13">
        <v>2</v>
      </c>
      <c r="J7295" s="13">
        <v>818.50099999999998</v>
      </c>
      <c r="K7295" s="13">
        <v>0</v>
      </c>
      <c r="L7295" s="13">
        <v>0</v>
      </c>
      <c r="M7295" s="13">
        <v>1.4E-5</v>
      </c>
    </row>
    <row r="7296" spans="1:13" ht="15">
      <c r="A7296" s="13" t="s">
        <v>9495</v>
      </c>
      <c r="B7296" s="13">
        <v>1</v>
      </c>
      <c r="C7296" s="13"/>
      <c r="D7296" s="13"/>
      <c r="E7296" s="13"/>
      <c r="F7296" s="13">
        <v>1</v>
      </c>
      <c r="G7296" s="13"/>
      <c r="H7296" s="13"/>
      <c r="I7296" s="13"/>
      <c r="J7296" s="13"/>
      <c r="K7296" s="13"/>
      <c r="L7296" s="13"/>
      <c r="M7296" s="13"/>
    </row>
    <row r="7297" spans="1:13" ht="15">
      <c r="A7297" s="13"/>
      <c r="B7297" s="13" t="s">
        <v>9938</v>
      </c>
      <c r="C7297" s="13"/>
      <c r="D7297" s="13"/>
      <c r="E7297" s="13">
        <v>38.130000000000003</v>
      </c>
      <c r="F7297" s="13">
        <v>1</v>
      </c>
      <c r="G7297" s="13">
        <v>566.31100000000004</v>
      </c>
      <c r="H7297" s="13">
        <v>1130.6079999999999</v>
      </c>
      <c r="I7297" s="13">
        <v>2</v>
      </c>
      <c r="J7297" s="13">
        <v>1130.6079999999999</v>
      </c>
      <c r="K7297" s="13">
        <v>0</v>
      </c>
      <c r="L7297" s="13">
        <v>0</v>
      </c>
      <c r="M7297" s="13">
        <v>2.7E-4</v>
      </c>
    </row>
    <row r="7298" spans="1:13" ht="15">
      <c r="A7298" s="13" t="s">
        <v>824</v>
      </c>
      <c r="B7298" s="13">
        <v>1</v>
      </c>
      <c r="C7298" s="13"/>
      <c r="D7298" s="13"/>
      <c r="E7298" s="13"/>
      <c r="F7298" s="13">
        <v>2</v>
      </c>
      <c r="G7298" s="13"/>
      <c r="H7298" s="13"/>
      <c r="I7298" s="13"/>
      <c r="J7298" s="13"/>
      <c r="K7298" s="13"/>
      <c r="L7298" s="13"/>
      <c r="M7298" s="13"/>
    </row>
    <row r="7299" spans="1:13" ht="15">
      <c r="A7299" s="13"/>
      <c r="B7299" s="13" t="s">
        <v>4813</v>
      </c>
      <c r="C7299" s="13"/>
      <c r="D7299" s="13"/>
      <c r="E7299" s="13">
        <v>46.33</v>
      </c>
      <c r="F7299" s="13">
        <v>2</v>
      </c>
      <c r="G7299" s="13">
        <v>578.82799999999997</v>
      </c>
      <c r="H7299" s="13">
        <v>1155.6410000000001</v>
      </c>
      <c r="I7299" s="13">
        <v>2</v>
      </c>
      <c r="J7299" s="13">
        <v>1155.6400000000001</v>
      </c>
      <c r="K7299" s="13">
        <v>1E-3</v>
      </c>
      <c r="L7299" s="13">
        <v>0</v>
      </c>
      <c r="M7299" s="13">
        <v>4.5000000000000003E-5</v>
      </c>
    </row>
    <row r="7300" spans="1:13" ht="15">
      <c r="A7300" s="13" t="s">
        <v>958</v>
      </c>
      <c r="B7300" s="13">
        <v>1</v>
      </c>
      <c r="C7300" s="13"/>
      <c r="D7300" s="13"/>
      <c r="E7300" s="13"/>
      <c r="F7300" s="13">
        <v>1</v>
      </c>
      <c r="G7300" s="13"/>
      <c r="H7300" s="13"/>
      <c r="I7300" s="13"/>
      <c r="J7300" s="13"/>
      <c r="K7300" s="13"/>
      <c r="L7300" s="13"/>
      <c r="M7300" s="13"/>
    </row>
    <row r="7301" spans="1:13" ht="15">
      <c r="A7301" s="13"/>
      <c r="B7301" s="13" t="s">
        <v>7698</v>
      </c>
      <c r="C7301" s="13"/>
      <c r="D7301" s="13"/>
      <c r="E7301" s="13">
        <v>47.53</v>
      </c>
      <c r="F7301" s="13">
        <v>1</v>
      </c>
      <c r="G7301" s="13">
        <v>612.82000000000005</v>
      </c>
      <c r="H7301" s="13">
        <v>1223.625</v>
      </c>
      <c r="I7301" s="13">
        <v>2</v>
      </c>
      <c r="J7301" s="13">
        <v>1223.6220000000001</v>
      </c>
      <c r="K7301" s="13">
        <v>3.0000000000000001E-3</v>
      </c>
      <c r="L7301" s="13">
        <v>0</v>
      </c>
      <c r="M7301" s="13">
        <v>3.4999999999999997E-5</v>
      </c>
    </row>
    <row r="7302" spans="1:13" ht="15">
      <c r="A7302" s="13" t="s">
        <v>6435</v>
      </c>
      <c r="B7302" s="13">
        <v>1</v>
      </c>
      <c r="C7302" s="13"/>
      <c r="D7302" s="13"/>
      <c r="E7302" s="13"/>
      <c r="F7302" s="13">
        <v>3</v>
      </c>
      <c r="G7302" s="13"/>
      <c r="H7302" s="13"/>
      <c r="I7302" s="13"/>
      <c r="J7302" s="13"/>
      <c r="K7302" s="13"/>
      <c r="L7302" s="13"/>
      <c r="M7302" s="13"/>
    </row>
    <row r="7303" spans="1:13" ht="15">
      <c r="A7303" s="13"/>
      <c r="B7303" s="13" t="s">
        <v>7522</v>
      </c>
      <c r="C7303" s="13"/>
      <c r="D7303" s="13"/>
      <c r="E7303" s="13">
        <v>42.91</v>
      </c>
      <c r="F7303" s="13">
        <v>3</v>
      </c>
      <c r="G7303" s="13">
        <v>436.28199999999998</v>
      </c>
      <c r="H7303" s="13">
        <v>870.54899999999998</v>
      </c>
      <c r="I7303" s="13">
        <v>2</v>
      </c>
      <c r="J7303" s="13">
        <v>870.55399999999997</v>
      </c>
      <c r="K7303" s="13">
        <v>-4.0000000000000001E-3</v>
      </c>
      <c r="L7303" s="13">
        <v>0</v>
      </c>
      <c r="M7303" s="13">
        <v>2.0000000000000001E-4</v>
      </c>
    </row>
    <row r="7304" spans="1:13" ht="15">
      <c r="A7304" s="13" t="s">
        <v>778</v>
      </c>
      <c r="B7304" s="13">
        <v>1</v>
      </c>
      <c r="C7304" s="13"/>
      <c r="D7304" s="13"/>
      <c r="E7304" s="13"/>
      <c r="F7304" s="13">
        <v>1</v>
      </c>
      <c r="G7304" s="13"/>
      <c r="H7304" s="13"/>
      <c r="I7304" s="13"/>
      <c r="J7304" s="13"/>
      <c r="K7304" s="13"/>
      <c r="L7304" s="13"/>
      <c r="M7304" s="13"/>
    </row>
    <row r="7305" spans="1:13" ht="15">
      <c r="A7305" s="13"/>
      <c r="B7305" s="13" t="s">
        <v>4463</v>
      </c>
      <c r="C7305" s="13"/>
      <c r="D7305" s="13"/>
      <c r="E7305" s="13">
        <v>23.18</v>
      </c>
      <c r="F7305" s="13">
        <v>1</v>
      </c>
      <c r="G7305" s="13">
        <v>620.38699999999994</v>
      </c>
      <c r="H7305" s="13">
        <v>1238.759</v>
      </c>
      <c r="I7305" s="13">
        <v>2</v>
      </c>
      <c r="J7305" s="13">
        <v>1238.76</v>
      </c>
      <c r="K7305" s="13">
        <v>0</v>
      </c>
      <c r="L7305" s="13">
        <v>0</v>
      </c>
      <c r="M7305" s="13">
        <v>8.3999999999999995E-3</v>
      </c>
    </row>
    <row r="7306" spans="1:13" ht="15">
      <c r="A7306" s="13" t="s">
        <v>1640</v>
      </c>
      <c r="B7306" s="13">
        <v>1</v>
      </c>
      <c r="C7306" s="13"/>
      <c r="D7306" s="13"/>
      <c r="E7306" s="13"/>
      <c r="F7306" s="13">
        <v>1</v>
      </c>
      <c r="G7306" s="13"/>
      <c r="H7306" s="13"/>
      <c r="I7306" s="13"/>
      <c r="J7306" s="13"/>
      <c r="K7306" s="13"/>
      <c r="L7306" s="13"/>
      <c r="M7306" s="13"/>
    </row>
    <row r="7307" spans="1:13" ht="15">
      <c r="A7307" s="13"/>
      <c r="B7307" s="13" t="s">
        <v>5970</v>
      </c>
      <c r="C7307" s="13"/>
      <c r="D7307" s="13"/>
      <c r="E7307" s="13">
        <v>24.84</v>
      </c>
      <c r="F7307" s="13">
        <v>1</v>
      </c>
      <c r="G7307" s="13">
        <v>415.24099999999999</v>
      </c>
      <c r="H7307" s="13">
        <v>828.46799999999996</v>
      </c>
      <c r="I7307" s="13">
        <v>2</v>
      </c>
      <c r="J7307" s="13">
        <v>828.47</v>
      </c>
      <c r="K7307" s="13">
        <v>-3.0000000000000001E-3</v>
      </c>
      <c r="L7307" s="13">
        <v>0</v>
      </c>
      <c r="M7307" s="13">
        <v>2.1000000000000001E-2</v>
      </c>
    </row>
    <row r="7308" spans="1:13" ht="15">
      <c r="A7308" s="13" t="s">
        <v>7540</v>
      </c>
      <c r="B7308" s="13">
        <v>1</v>
      </c>
      <c r="C7308" s="13"/>
      <c r="D7308" s="13"/>
      <c r="E7308" s="13"/>
      <c r="F7308" s="13">
        <v>1</v>
      </c>
      <c r="G7308" s="13"/>
      <c r="H7308" s="13"/>
      <c r="I7308" s="13"/>
      <c r="J7308" s="13"/>
      <c r="K7308" s="13"/>
      <c r="L7308" s="13"/>
      <c r="M7308" s="13"/>
    </row>
    <row r="7309" spans="1:13" ht="15">
      <c r="A7309" s="13"/>
      <c r="B7309" s="13" t="s">
        <v>7789</v>
      </c>
      <c r="C7309" s="13"/>
      <c r="D7309" s="13"/>
      <c r="E7309" s="13">
        <v>27.06</v>
      </c>
      <c r="F7309" s="13">
        <v>1</v>
      </c>
      <c r="G7309" s="13">
        <v>474.76</v>
      </c>
      <c r="H7309" s="13">
        <v>947.505</v>
      </c>
      <c r="I7309" s="13">
        <v>2</v>
      </c>
      <c r="J7309" s="13">
        <v>947.50800000000004</v>
      </c>
      <c r="K7309" s="13">
        <v>-3.0000000000000001E-3</v>
      </c>
      <c r="L7309" s="13">
        <v>0</v>
      </c>
      <c r="M7309" s="13">
        <v>2.8999999999999998E-3</v>
      </c>
    </row>
    <row r="7310" spans="1:13" ht="15">
      <c r="A7310" s="13" t="s">
        <v>828</v>
      </c>
      <c r="B7310" s="13">
        <v>1</v>
      </c>
      <c r="C7310" s="13"/>
      <c r="D7310" s="13"/>
      <c r="E7310" s="13"/>
      <c r="F7310" s="13">
        <v>1</v>
      </c>
      <c r="G7310" s="13"/>
      <c r="H7310" s="13"/>
      <c r="I7310" s="13"/>
      <c r="J7310" s="13"/>
      <c r="K7310" s="13"/>
      <c r="L7310" s="13"/>
      <c r="M7310" s="13"/>
    </row>
    <row r="7311" spans="1:13" ht="15">
      <c r="A7311" s="13"/>
      <c r="B7311" s="13" t="s">
        <v>4825</v>
      </c>
      <c r="C7311" s="13"/>
      <c r="D7311" s="13"/>
      <c r="E7311" s="13">
        <v>32.1</v>
      </c>
      <c r="F7311" s="13">
        <v>1</v>
      </c>
      <c r="G7311" s="13">
        <v>384.26</v>
      </c>
      <c r="H7311" s="13">
        <v>766.50599999999997</v>
      </c>
      <c r="I7311" s="13">
        <v>2</v>
      </c>
      <c r="J7311" s="13">
        <v>766.50599999999997</v>
      </c>
      <c r="K7311" s="13">
        <v>-1E-3</v>
      </c>
      <c r="L7311" s="13">
        <v>0</v>
      </c>
      <c r="M7311" s="13">
        <v>6.2E-4</v>
      </c>
    </row>
    <row r="7312" spans="1:13" ht="15">
      <c r="A7312" s="13" t="s">
        <v>404</v>
      </c>
      <c r="B7312" s="13">
        <v>1</v>
      </c>
      <c r="C7312" s="13"/>
      <c r="D7312" s="13"/>
      <c r="E7312" s="13"/>
      <c r="F7312" s="13">
        <v>5</v>
      </c>
      <c r="G7312" s="13"/>
      <c r="H7312" s="13"/>
      <c r="I7312" s="13"/>
      <c r="J7312" s="13"/>
      <c r="K7312" s="13"/>
      <c r="L7312" s="13"/>
      <c r="M7312" s="13"/>
    </row>
    <row r="7313" spans="1:13" ht="15" collapsed="1">
      <c r="A7313" s="13"/>
      <c r="B7313" s="13" t="s">
        <v>4191</v>
      </c>
      <c r="C7313" s="13"/>
      <c r="D7313" s="13"/>
      <c r="E7313" s="13">
        <v>50.93</v>
      </c>
      <c r="F7313" s="13">
        <v>5</v>
      </c>
      <c r="G7313" s="13">
        <v>551.98800000000006</v>
      </c>
      <c r="H7313" s="13">
        <v>1652.943</v>
      </c>
      <c r="I7313" s="13">
        <v>3</v>
      </c>
      <c r="J7313" s="13">
        <v>1651.94</v>
      </c>
      <c r="K7313" s="13">
        <v>1.0029999999999999</v>
      </c>
      <c r="L7313" s="13">
        <v>0</v>
      </c>
      <c r="M7313" s="13">
        <v>3.1999999999999999E-5</v>
      </c>
    </row>
    <row r="7314" spans="1:13" ht="15">
      <c r="A7314" s="13" t="s">
        <v>1532</v>
      </c>
      <c r="B7314" s="13">
        <v>1</v>
      </c>
      <c r="C7314" s="13"/>
      <c r="D7314" s="13"/>
      <c r="E7314" s="13"/>
      <c r="F7314" s="13">
        <v>1</v>
      </c>
      <c r="G7314" s="13"/>
      <c r="H7314" s="13"/>
      <c r="I7314" s="13"/>
      <c r="J7314" s="13"/>
      <c r="K7314" s="13"/>
      <c r="L7314" s="13"/>
      <c r="M7314" s="13"/>
    </row>
    <row r="7315" spans="1:13" ht="15" collapsed="1">
      <c r="A7315" s="13"/>
      <c r="B7315" s="13" t="s">
        <v>5647</v>
      </c>
      <c r="C7315" s="13"/>
      <c r="D7315" s="13"/>
      <c r="E7315" s="13">
        <v>53.5</v>
      </c>
      <c r="F7315" s="13">
        <v>1</v>
      </c>
      <c r="G7315" s="13">
        <v>566.303</v>
      </c>
      <c r="H7315" s="13">
        <v>1130.5920000000001</v>
      </c>
      <c r="I7315" s="13">
        <v>2</v>
      </c>
      <c r="J7315" s="13">
        <v>1130.5930000000001</v>
      </c>
      <c r="K7315" s="13">
        <v>-1E-3</v>
      </c>
      <c r="L7315" s="13">
        <v>0</v>
      </c>
      <c r="M7315" s="13">
        <v>9.5999999999999996E-6</v>
      </c>
    </row>
    <row r="7316" spans="1:13" ht="15">
      <c r="A7316" s="13" t="s">
        <v>2094</v>
      </c>
      <c r="B7316" s="13">
        <v>1</v>
      </c>
      <c r="C7316" s="13"/>
      <c r="D7316" s="13"/>
      <c r="E7316" s="13"/>
      <c r="F7316" s="13">
        <v>1</v>
      </c>
      <c r="G7316" s="13"/>
      <c r="H7316" s="13"/>
      <c r="I7316" s="13"/>
      <c r="J7316" s="13"/>
      <c r="K7316" s="13"/>
      <c r="L7316" s="13"/>
      <c r="M7316" s="13"/>
    </row>
    <row r="7317" spans="1:13" ht="15">
      <c r="A7317" s="13"/>
      <c r="B7317" s="13" t="s">
        <v>5974</v>
      </c>
      <c r="C7317" s="13"/>
      <c r="D7317" s="13"/>
      <c r="E7317" s="13">
        <v>22.18</v>
      </c>
      <c r="F7317" s="13">
        <v>1</v>
      </c>
      <c r="G7317" s="13">
        <v>512.79499999999996</v>
      </c>
      <c r="H7317" s="13">
        <v>1023.576</v>
      </c>
      <c r="I7317" s="13">
        <v>2</v>
      </c>
      <c r="J7317" s="13">
        <v>1023.575</v>
      </c>
      <c r="K7317" s="13">
        <v>1E-3</v>
      </c>
      <c r="L7317" s="13">
        <v>0</v>
      </c>
      <c r="M7317" s="13">
        <v>1.6E-2</v>
      </c>
    </row>
    <row r="7318" spans="1:13" ht="15">
      <c r="A7318" s="13" t="s">
        <v>2095</v>
      </c>
      <c r="B7318" s="13">
        <v>1</v>
      </c>
      <c r="C7318" s="13"/>
      <c r="D7318" s="13"/>
      <c r="E7318" s="13"/>
      <c r="F7318" s="13">
        <v>1</v>
      </c>
      <c r="G7318" s="13"/>
      <c r="H7318" s="13"/>
      <c r="I7318" s="13"/>
      <c r="J7318" s="13"/>
      <c r="K7318" s="13"/>
      <c r="L7318" s="13"/>
      <c r="M7318" s="13"/>
    </row>
    <row r="7319" spans="1:13" ht="15">
      <c r="A7319" s="13"/>
      <c r="B7319" s="13" t="s">
        <v>5975</v>
      </c>
      <c r="C7319" s="13"/>
      <c r="D7319" s="13"/>
      <c r="E7319" s="13">
        <v>26.75</v>
      </c>
      <c r="F7319" s="13">
        <v>1</v>
      </c>
      <c r="G7319" s="13">
        <v>558.31399999999996</v>
      </c>
      <c r="H7319" s="13">
        <v>1114.6130000000001</v>
      </c>
      <c r="I7319" s="13">
        <v>2</v>
      </c>
      <c r="J7319" s="13">
        <v>1114.6130000000001</v>
      </c>
      <c r="K7319" s="13">
        <v>0</v>
      </c>
      <c r="L7319" s="13">
        <v>0</v>
      </c>
      <c r="M7319" s="13">
        <v>6.8999999999999999E-3</v>
      </c>
    </row>
    <row r="7320" spans="1:13" ht="15">
      <c r="A7320" s="13" t="s">
        <v>829</v>
      </c>
      <c r="B7320" s="13">
        <v>1</v>
      </c>
      <c r="C7320" s="13"/>
      <c r="D7320" s="13"/>
      <c r="E7320" s="13"/>
      <c r="F7320" s="13">
        <v>1</v>
      </c>
      <c r="G7320" s="13"/>
      <c r="H7320" s="13"/>
      <c r="I7320" s="13"/>
      <c r="J7320" s="13"/>
      <c r="K7320" s="13"/>
      <c r="L7320" s="13"/>
      <c r="M7320" s="13"/>
    </row>
    <row r="7321" spans="1:13" ht="15" collapsed="1">
      <c r="A7321" s="13"/>
      <c r="B7321" s="13" t="s">
        <v>4826</v>
      </c>
      <c r="C7321" s="13"/>
      <c r="D7321" s="13"/>
      <c r="E7321" s="13">
        <v>42.19</v>
      </c>
      <c r="F7321" s="13">
        <v>1</v>
      </c>
      <c r="G7321" s="13">
        <v>543.81100000000004</v>
      </c>
      <c r="H7321" s="13">
        <v>1085.6079999999999</v>
      </c>
      <c r="I7321" s="13">
        <v>2</v>
      </c>
      <c r="J7321" s="13">
        <v>1085.6079999999999</v>
      </c>
      <c r="K7321" s="13">
        <v>0</v>
      </c>
      <c r="L7321" s="13">
        <v>0</v>
      </c>
      <c r="M7321" s="13">
        <v>2.2000000000000001E-4</v>
      </c>
    </row>
    <row r="7322" spans="1:13" ht="15">
      <c r="A7322" s="13" t="s">
        <v>1642</v>
      </c>
      <c r="B7322" s="13">
        <v>1</v>
      </c>
      <c r="C7322" s="13"/>
      <c r="D7322" s="13"/>
      <c r="E7322" s="13"/>
      <c r="F7322" s="13">
        <v>2</v>
      </c>
      <c r="G7322" s="13"/>
      <c r="H7322" s="13"/>
      <c r="I7322" s="13"/>
      <c r="J7322" s="13"/>
      <c r="K7322" s="13"/>
      <c r="L7322" s="13"/>
      <c r="M7322" s="13"/>
    </row>
    <row r="7323" spans="1:13" ht="15">
      <c r="A7323" s="13"/>
      <c r="B7323" s="13" t="s">
        <v>5976</v>
      </c>
      <c r="C7323" s="13"/>
      <c r="D7323" s="13"/>
      <c r="E7323" s="13">
        <v>45.5</v>
      </c>
      <c r="F7323" s="13">
        <v>2</v>
      </c>
      <c r="G7323" s="13">
        <v>515.28200000000004</v>
      </c>
      <c r="H7323" s="13">
        <v>1028.55</v>
      </c>
      <c r="I7323" s="13">
        <v>2</v>
      </c>
      <c r="J7323" s="13">
        <v>1028.55</v>
      </c>
      <c r="K7323" s="13">
        <v>0</v>
      </c>
      <c r="L7323" s="13">
        <v>0</v>
      </c>
      <c r="M7323" s="13">
        <v>1.2999999999999999E-4</v>
      </c>
    </row>
    <row r="7324" spans="1:13" ht="15">
      <c r="A7324" s="13" t="s">
        <v>959</v>
      </c>
      <c r="B7324" s="13">
        <v>1</v>
      </c>
      <c r="C7324" s="13"/>
      <c r="D7324" s="13"/>
      <c r="E7324" s="13"/>
      <c r="F7324" s="13">
        <v>1</v>
      </c>
      <c r="G7324" s="13"/>
      <c r="H7324" s="13"/>
      <c r="I7324" s="13"/>
      <c r="J7324" s="13"/>
      <c r="K7324" s="13"/>
      <c r="L7324" s="13"/>
      <c r="M7324" s="13"/>
    </row>
    <row r="7325" spans="1:13" ht="15">
      <c r="A7325" s="13"/>
      <c r="B7325" s="13" t="s">
        <v>4827</v>
      </c>
      <c r="C7325" s="13"/>
      <c r="D7325" s="13"/>
      <c r="E7325" s="13">
        <v>55.12</v>
      </c>
      <c r="F7325" s="13">
        <v>1</v>
      </c>
      <c r="G7325" s="13">
        <v>500.81099999999998</v>
      </c>
      <c r="H7325" s="13">
        <v>999.60699999999997</v>
      </c>
      <c r="I7325" s="13">
        <v>2</v>
      </c>
      <c r="J7325" s="13">
        <v>999.60799999999995</v>
      </c>
      <c r="K7325" s="13">
        <v>0</v>
      </c>
      <c r="L7325" s="13">
        <v>0</v>
      </c>
      <c r="M7325" s="13">
        <v>1.9000000000000001E-5</v>
      </c>
    </row>
    <row r="7326" spans="1:13" ht="15">
      <c r="A7326" s="13" t="s">
        <v>1643</v>
      </c>
      <c r="B7326" s="13">
        <v>1</v>
      </c>
      <c r="C7326" s="13"/>
      <c r="D7326" s="13"/>
      <c r="E7326" s="13"/>
      <c r="F7326" s="13">
        <v>2</v>
      </c>
      <c r="G7326" s="13"/>
      <c r="H7326" s="13"/>
      <c r="I7326" s="13"/>
      <c r="J7326" s="13"/>
      <c r="K7326" s="13"/>
      <c r="L7326" s="13"/>
      <c r="M7326" s="13"/>
    </row>
    <row r="7327" spans="1:13" ht="15">
      <c r="A7327" s="13"/>
      <c r="B7327" s="13" t="s">
        <v>5977</v>
      </c>
      <c r="C7327" s="13"/>
      <c r="D7327" s="13"/>
      <c r="E7327" s="13">
        <v>35.22</v>
      </c>
      <c r="F7327" s="13">
        <v>2</v>
      </c>
      <c r="G7327" s="13">
        <v>556.79100000000005</v>
      </c>
      <c r="H7327" s="13">
        <v>1111.567</v>
      </c>
      <c r="I7327" s="13">
        <v>2</v>
      </c>
      <c r="J7327" s="13">
        <v>1111.566</v>
      </c>
      <c r="K7327" s="13">
        <v>1E-3</v>
      </c>
      <c r="L7327" s="13">
        <v>0</v>
      </c>
      <c r="M7327" s="13">
        <v>5.0000000000000001E-4</v>
      </c>
    </row>
    <row r="7328" spans="1:13" ht="15">
      <c r="A7328" s="13" t="s">
        <v>1534</v>
      </c>
      <c r="B7328" s="13">
        <v>1</v>
      </c>
      <c r="C7328" s="13"/>
      <c r="D7328" s="13"/>
      <c r="E7328" s="13"/>
      <c r="F7328" s="13">
        <v>1</v>
      </c>
      <c r="G7328" s="13"/>
      <c r="H7328" s="13"/>
      <c r="I7328" s="13"/>
      <c r="J7328" s="13"/>
      <c r="K7328" s="13"/>
      <c r="L7328" s="13"/>
      <c r="M7328" s="13"/>
    </row>
    <row r="7329" spans="1:13" ht="15">
      <c r="A7329" s="13"/>
      <c r="B7329" s="13" t="s">
        <v>5651</v>
      </c>
      <c r="C7329" s="13"/>
      <c r="D7329" s="13"/>
      <c r="E7329" s="13">
        <v>31.38</v>
      </c>
      <c r="F7329" s="13">
        <v>1</v>
      </c>
      <c r="G7329" s="13">
        <v>595.35199999999998</v>
      </c>
      <c r="H7329" s="13">
        <v>1188.6890000000001</v>
      </c>
      <c r="I7329" s="13">
        <v>2</v>
      </c>
      <c r="J7329" s="13">
        <v>1188.6869999999999</v>
      </c>
      <c r="K7329" s="13">
        <v>2E-3</v>
      </c>
      <c r="L7329" s="13">
        <v>0</v>
      </c>
      <c r="M7329" s="13">
        <v>3.0000000000000001E-3</v>
      </c>
    </row>
    <row r="7330" spans="1:13" ht="15">
      <c r="A7330" s="13" t="s">
        <v>6436</v>
      </c>
      <c r="B7330" s="13">
        <v>1</v>
      </c>
      <c r="C7330" s="13"/>
      <c r="D7330" s="13"/>
      <c r="E7330" s="13"/>
      <c r="F7330" s="13">
        <v>1</v>
      </c>
      <c r="G7330" s="13"/>
      <c r="H7330" s="13"/>
      <c r="I7330" s="13"/>
      <c r="J7330" s="13"/>
      <c r="K7330" s="13"/>
      <c r="L7330" s="13"/>
      <c r="M7330" s="13"/>
    </row>
    <row r="7331" spans="1:13" ht="15">
      <c r="A7331" s="13"/>
      <c r="B7331" s="13" t="s">
        <v>7524</v>
      </c>
      <c r="C7331" s="13"/>
      <c r="D7331" s="13"/>
      <c r="E7331" s="13">
        <v>29.39</v>
      </c>
      <c r="F7331" s="13">
        <v>1</v>
      </c>
      <c r="G7331" s="13">
        <v>450.779</v>
      </c>
      <c r="H7331" s="13">
        <v>899.54399999999998</v>
      </c>
      <c r="I7331" s="13">
        <v>2</v>
      </c>
      <c r="J7331" s="13">
        <v>899.54399999999998</v>
      </c>
      <c r="K7331" s="13">
        <v>0</v>
      </c>
      <c r="L7331" s="13">
        <v>0</v>
      </c>
      <c r="M7331" s="13">
        <v>8.9999999999999993E-3</v>
      </c>
    </row>
    <row r="7332" spans="1:13" ht="15">
      <c r="A7332" s="13" t="s">
        <v>1644</v>
      </c>
      <c r="B7332" s="13">
        <v>1</v>
      </c>
      <c r="C7332" s="13"/>
      <c r="D7332" s="13"/>
      <c r="E7332" s="13"/>
      <c r="F7332" s="13">
        <v>2</v>
      </c>
      <c r="G7332" s="13"/>
      <c r="H7332" s="13"/>
      <c r="I7332" s="13"/>
      <c r="J7332" s="13"/>
      <c r="K7332" s="13"/>
      <c r="L7332" s="13"/>
      <c r="M7332" s="13"/>
    </row>
    <row r="7333" spans="1:13" ht="15">
      <c r="A7333" s="13"/>
      <c r="B7333" s="13" t="s">
        <v>5978</v>
      </c>
      <c r="C7333" s="13"/>
      <c r="D7333" s="13"/>
      <c r="E7333" s="13">
        <v>40.65</v>
      </c>
      <c r="F7333" s="13">
        <v>2</v>
      </c>
      <c r="G7333" s="13">
        <v>393.26</v>
      </c>
      <c r="H7333" s="13">
        <v>784.505</v>
      </c>
      <c r="I7333" s="13">
        <v>2</v>
      </c>
      <c r="J7333" s="13">
        <v>784.50599999999997</v>
      </c>
      <c r="K7333" s="13">
        <v>0</v>
      </c>
      <c r="L7333" s="13">
        <v>0</v>
      </c>
      <c r="M7333" s="13">
        <v>4.2999999999999999E-4</v>
      </c>
    </row>
    <row r="7334" spans="1:13" ht="15">
      <c r="A7334" s="13" t="s">
        <v>2099</v>
      </c>
      <c r="B7334" s="13">
        <v>1</v>
      </c>
      <c r="C7334" s="13"/>
      <c r="D7334" s="13"/>
      <c r="E7334" s="13"/>
      <c r="F7334" s="13">
        <v>1</v>
      </c>
      <c r="G7334" s="13"/>
      <c r="H7334" s="13"/>
      <c r="I7334" s="13"/>
      <c r="J7334" s="13"/>
      <c r="K7334" s="13"/>
      <c r="L7334" s="13"/>
      <c r="M7334" s="13"/>
    </row>
    <row r="7335" spans="1:13" ht="15">
      <c r="A7335" s="13"/>
      <c r="B7335" s="13" t="s">
        <v>7369</v>
      </c>
      <c r="C7335" s="13"/>
      <c r="D7335" s="13"/>
      <c r="E7335" s="13">
        <v>21.02</v>
      </c>
      <c r="F7335" s="13">
        <v>1</v>
      </c>
      <c r="G7335" s="13">
        <v>394.23200000000003</v>
      </c>
      <c r="H7335" s="13">
        <v>786.44799999999998</v>
      </c>
      <c r="I7335" s="13">
        <v>2</v>
      </c>
      <c r="J7335" s="13">
        <v>786.44899999999996</v>
      </c>
      <c r="K7335" s="13">
        <v>0</v>
      </c>
      <c r="L7335" s="13">
        <v>0</v>
      </c>
      <c r="M7335" s="13">
        <v>6.8000000000000005E-2</v>
      </c>
    </row>
    <row r="7336" spans="1:13" ht="15">
      <c r="A7336" s="13" t="s">
        <v>484</v>
      </c>
      <c r="B7336" s="13">
        <v>1</v>
      </c>
      <c r="C7336" s="13"/>
      <c r="D7336" s="13"/>
      <c r="E7336" s="13"/>
      <c r="F7336" s="13">
        <v>1</v>
      </c>
      <c r="G7336" s="13"/>
      <c r="H7336" s="13"/>
      <c r="I7336" s="13"/>
      <c r="J7336" s="13"/>
      <c r="K7336" s="13"/>
      <c r="L7336" s="13"/>
      <c r="M7336" s="13"/>
    </row>
    <row r="7337" spans="1:13" ht="15">
      <c r="A7337" s="13"/>
      <c r="B7337" s="13" t="s">
        <v>3931</v>
      </c>
      <c r="C7337" s="13"/>
      <c r="D7337" s="13"/>
      <c r="E7337" s="13">
        <v>34.49</v>
      </c>
      <c r="F7337" s="13">
        <v>1</v>
      </c>
      <c r="G7337" s="13">
        <v>387.22899999999998</v>
      </c>
      <c r="H7337" s="13">
        <v>772.44399999999996</v>
      </c>
      <c r="I7337" s="13">
        <v>2</v>
      </c>
      <c r="J7337" s="13">
        <v>772.44399999999996</v>
      </c>
      <c r="K7337" s="13">
        <v>0</v>
      </c>
      <c r="L7337" s="13">
        <v>0</v>
      </c>
      <c r="M7337" s="13">
        <v>2.5999999999999999E-3</v>
      </c>
    </row>
    <row r="7338" spans="1:13" ht="15">
      <c r="A7338" s="13" t="s">
        <v>10110</v>
      </c>
      <c r="B7338" s="13">
        <v>1</v>
      </c>
      <c r="C7338" s="13"/>
      <c r="D7338" s="13"/>
      <c r="E7338" s="13"/>
      <c r="F7338" s="13">
        <v>1</v>
      </c>
      <c r="G7338" s="13"/>
      <c r="H7338" s="13"/>
      <c r="I7338" s="13"/>
      <c r="J7338" s="13"/>
      <c r="K7338" s="13"/>
      <c r="L7338" s="13"/>
      <c r="M7338" s="13"/>
    </row>
    <row r="7339" spans="1:13" ht="15">
      <c r="A7339" s="13"/>
      <c r="B7339" s="13" t="s">
        <v>10666</v>
      </c>
      <c r="C7339" s="13"/>
      <c r="D7339" s="13"/>
      <c r="E7339" s="13">
        <v>27.42</v>
      </c>
      <c r="F7339" s="13">
        <v>1</v>
      </c>
      <c r="G7339" s="13">
        <v>511.78100000000001</v>
      </c>
      <c r="H7339" s="13">
        <v>1021.547</v>
      </c>
      <c r="I7339" s="13">
        <v>2</v>
      </c>
      <c r="J7339" s="13">
        <v>1021.544</v>
      </c>
      <c r="K7339" s="13">
        <v>3.0000000000000001E-3</v>
      </c>
      <c r="L7339" s="13">
        <v>0</v>
      </c>
      <c r="M7339" s="13">
        <v>1.2999999999999999E-2</v>
      </c>
    </row>
    <row r="7340" spans="1:13" ht="15">
      <c r="A7340" s="13" t="s">
        <v>668</v>
      </c>
      <c r="B7340" s="13">
        <v>1</v>
      </c>
      <c r="C7340" s="13"/>
      <c r="D7340" s="13"/>
      <c r="E7340" s="13"/>
      <c r="F7340" s="13">
        <v>3</v>
      </c>
      <c r="G7340" s="13"/>
      <c r="H7340" s="13"/>
      <c r="I7340" s="13"/>
      <c r="J7340" s="13"/>
      <c r="K7340" s="13"/>
      <c r="L7340" s="13"/>
      <c r="M7340" s="13"/>
    </row>
    <row r="7341" spans="1:13" ht="15">
      <c r="A7341" s="13"/>
      <c r="B7341" s="13" t="s">
        <v>5981</v>
      </c>
      <c r="C7341" s="13"/>
      <c r="D7341" s="13"/>
      <c r="E7341" s="13">
        <v>40.659999999999997</v>
      </c>
      <c r="F7341" s="13">
        <v>3</v>
      </c>
      <c r="G7341" s="13">
        <v>460.78199999999998</v>
      </c>
      <c r="H7341" s="13">
        <v>919.54899999999998</v>
      </c>
      <c r="I7341" s="13">
        <v>2</v>
      </c>
      <c r="J7341" s="13">
        <v>919.54899999999998</v>
      </c>
      <c r="K7341" s="13">
        <v>0</v>
      </c>
      <c r="L7341" s="13">
        <v>0</v>
      </c>
      <c r="M7341" s="13">
        <v>2.4000000000000001E-4</v>
      </c>
    </row>
    <row r="7342" spans="1:13" ht="15">
      <c r="A7342" s="13" t="s">
        <v>2100</v>
      </c>
      <c r="B7342" s="13">
        <v>1</v>
      </c>
      <c r="C7342" s="13"/>
      <c r="D7342" s="13"/>
      <c r="E7342" s="13"/>
      <c r="F7342" s="13">
        <v>1</v>
      </c>
      <c r="G7342" s="13"/>
      <c r="H7342" s="13"/>
      <c r="I7342" s="13"/>
      <c r="J7342" s="13"/>
      <c r="K7342" s="13"/>
      <c r="L7342" s="13"/>
      <c r="M7342" s="13"/>
    </row>
    <row r="7343" spans="1:13" ht="15">
      <c r="A7343" s="13"/>
      <c r="B7343" s="13" t="s">
        <v>7370</v>
      </c>
      <c r="C7343" s="13"/>
      <c r="D7343" s="13"/>
      <c r="E7343" s="13">
        <v>24.07</v>
      </c>
      <c r="F7343" s="13">
        <v>1</v>
      </c>
      <c r="G7343" s="13">
        <v>501.786</v>
      </c>
      <c r="H7343" s="13">
        <v>1001.558</v>
      </c>
      <c r="I7343" s="13">
        <v>2</v>
      </c>
      <c r="J7343" s="13">
        <v>1001.558</v>
      </c>
      <c r="K7343" s="13">
        <v>0</v>
      </c>
      <c r="L7343" s="13">
        <v>0</v>
      </c>
      <c r="M7343" s="13">
        <v>3.6999999999999998E-2</v>
      </c>
    </row>
    <row r="7344" spans="1:13" ht="15">
      <c r="A7344" s="13" t="s">
        <v>603</v>
      </c>
      <c r="B7344" s="13">
        <v>1</v>
      </c>
      <c r="C7344" s="13"/>
      <c r="D7344" s="13"/>
      <c r="E7344" s="13"/>
      <c r="F7344" s="13">
        <v>2</v>
      </c>
      <c r="G7344" s="13"/>
      <c r="H7344" s="13"/>
      <c r="I7344" s="13"/>
      <c r="J7344" s="13"/>
      <c r="K7344" s="13"/>
      <c r="L7344" s="13"/>
      <c r="M7344" s="13"/>
    </row>
    <row r="7345" spans="1:13" ht="15">
      <c r="A7345" s="13"/>
      <c r="B7345" s="13" t="s">
        <v>5654</v>
      </c>
      <c r="C7345" s="13"/>
      <c r="D7345" s="13"/>
      <c r="E7345" s="13">
        <v>39.380000000000003</v>
      </c>
      <c r="F7345" s="13">
        <v>2</v>
      </c>
      <c r="G7345" s="13">
        <v>511.28199999999998</v>
      </c>
      <c r="H7345" s="13">
        <v>1020.549</v>
      </c>
      <c r="I7345" s="13">
        <v>2</v>
      </c>
      <c r="J7345" s="13">
        <v>1020.549</v>
      </c>
      <c r="K7345" s="13">
        <v>0</v>
      </c>
      <c r="L7345" s="13">
        <v>0</v>
      </c>
      <c r="M7345" s="13">
        <v>2.0000000000000001E-4</v>
      </c>
    </row>
    <row r="7346" spans="1:13" ht="15">
      <c r="A7346" s="13" t="s">
        <v>589</v>
      </c>
      <c r="B7346" s="13">
        <v>1</v>
      </c>
      <c r="C7346" s="13"/>
      <c r="D7346" s="13"/>
      <c r="E7346" s="13"/>
      <c r="F7346" s="13">
        <v>1</v>
      </c>
      <c r="G7346" s="13"/>
      <c r="H7346" s="13"/>
      <c r="I7346" s="13"/>
      <c r="J7346" s="13"/>
      <c r="K7346" s="13"/>
      <c r="L7346" s="13"/>
      <c r="M7346" s="13"/>
    </row>
    <row r="7347" spans="1:13" ht="15" collapsed="1">
      <c r="A7347" s="13"/>
      <c r="B7347" s="13" t="s">
        <v>4474</v>
      </c>
      <c r="C7347" s="13"/>
      <c r="D7347" s="13"/>
      <c r="E7347" s="13">
        <v>21.98</v>
      </c>
      <c r="F7347" s="13">
        <v>1</v>
      </c>
      <c r="G7347" s="13">
        <v>495.93099999999998</v>
      </c>
      <c r="H7347" s="13">
        <v>1484.7719999999999</v>
      </c>
      <c r="I7347" s="13">
        <v>3</v>
      </c>
      <c r="J7347" s="13">
        <v>1484.7739999999999</v>
      </c>
      <c r="K7347" s="13">
        <v>-2E-3</v>
      </c>
      <c r="L7347" s="13">
        <v>1</v>
      </c>
      <c r="M7347" s="13">
        <v>1.0999999999999999E-2</v>
      </c>
    </row>
    <row r="7348" spans="1:13" ht="15">
      <c r="A7348" s="13" t="s">
        <v>2104</v>
      </c>
      <c r="B7348" s="13">
        <v>1</v>
      </c>
      <c r="C7348" s="13"/>
      <c r="D7348" s="13"/>
      <c r="E7348" s="13"/>
      <c r="F7348" s="13">
        <v>1</v>
      </c>
      <c r="G7348" s="13"/>
      <c r="H7348" s="13"/>
      <c r="I7348" s="13"/>
      <c r="J7348" s="13"/>
      <c r="K7348" s="13"/>
      <c r="L7348" s="13"/>
      <c r="M7348" s="13"/>
    </row>
    <row r="7349" spans="1:13" ht="15" collapsed="1">
      <c r="A7349" s="13"/>
      <c r="B7349" s="13" t="s">
        <v>10667</v>
      </c>
      <c r="C7349" s="13"/>
      <c r="D7349" s="13"/>
      <c r="E7349" s="13">
        <v>34.590000000000003</v>
      </c>
      <c r="F7349" s="13">
        <v>1</v>
      </c>
      <c r="G7349" s="13">
        <v>435.22500000000002</v>
      </c>
      <c r="H7349" s="13">
        <v>868.43499999999995</v>
      </c>
      <c r="I7349" s="13">
        <v>2</v>
      </c>
      <c r="J7349" s="13">
        <v>868.43600000000004</v>
      </c>
      <c r="K7349" s="13">
        <v>-1E-3</v>
      </c>
      <c r="L7349" s="13">
        <v>0</v>
      </c>
      <c r="M7349" s="13">
        <v>1.1000000000000001E-3</v>
      </c>
    </row>
    <row r="7350" spans="1:13" ht="15">
      <c r="A7350" s="13" t="s">
        <v>6439</v>
      </c>
      <c r="B7350" s="13">
        <v>1</v>
      </c>
      <c r="C7350" s="13"/>
      <c r="D7350" s="13"/>
      <c r="E7350" s="13"/>
      <c r="F7350" s="13">
        <v>1</v>
      </c>
      <c r="G7350" s="13"/>
      <c r="H7350" s="13"/>
      <c r="I7350" s="13"/>
      <c r="J7350" s="13"/>
      <c r="K7350" s="13"/>
      <c r="L7350" s="13"/>
      <c r="M7350" s="13"/>
    </row>
    <row r="7351" spans="1:13" ht="15">
      <c r="A7351" s="13"/>
      <c r="B7351" s="13" t="s">
        <v>7527</v>
      </c>
      <c r="C7351" s="13"/>
      <c r="D7351" s="13"/>
      <c r="E7351" s="13">
        <v>23.84</v>
      </c>
      <c r="F7351" s="13">
        <v>1</v>
      </c>
      <c r="G7351" s="13">
        <v>413.76100000000002</v>
      </c>
      <c r="H7351" s="13">
        <v>825.50699999999995</v>
      </c>
      <c r="I7351" s="13">
        <v>2</v>
      </c>
      <c r="J7351" s="13">
        <v>825.50699999999995</v>
      </c>
      <c r="K7351" s="13">
        <v>0</v>
      </c>
      <c r="L7351" s="13">
        <v>0</v>
      </c>
      <c r="M7351" s="13">
        <v>1.0999999999999999E-2</v>
      </c>
    </row>
    <row r="7352" spans="1:13" ht="15">
      <c r="A7352" s="13" t="s">
        <v>6113</v>
      </c>
      <c r="B7352" s="13">
        <v>1</v>
      </c>
      <c r="C7352" s="13"/>
      <c r="D7352" s="13"/>
      <c r="E7352" s="13"/>
      <c r="F7352" s="13">
        <v>1</v>
      </c>
      <c r="G7352" s="13"/>
      <c r="H7352" s="13"/>
      <c r="I7352" s="13"/>
      <c r="J7352" s="13"/>
      <c r="K7352" s="13"/>
      <c r="L7352" s="13"/>
      <c r="M7352" s="13"/>
    </row>
    <row r="7353" spans="1:13" ht="15">
      <c r="A7353" s="13"/>
      <c r="B7353" s="13" t="s">
        <v>7371</v>
      </c>
      <c r="C7353" s="13"/>
      <c r="D7353" s="13"/>
      <c r="E7353" s="13">
        <v>38.35</v>
      </c>
      <c r="F7353" s="13">
        <v>1</v>
      </c>
      <c r="G7353" s="13">
        <v>690.702</v>
      </c>
      <c r="H7353" s="13">
        <v>2069.085</v>
      </c>
      <c r="I7353" s="13">
        <v>3</v>
      </c>
      <c r="J7353" s="13">
        <v>2068.087</v>
      </c>
      <c r="K7353" s="13">
        <v>0.998</v>
      </c>
      <c r="L7353" s="13">
        <v>0</v>
      </c>
      <c r="M7353" s="13">
        <v>2.5000000000000001E-4</v>
      </c>
    </row>
    <row r="7354" spans="1:13" ht="15">
      <c r="A7354" s="13" t="s">
        <v>1046</v>
      </c>
      <c r="B7354" s="13">
        <v>1</v>
      </c>
      <c r="C7354" s="13"/>
      <c r="D7354" s="13"/>
      <c r="E7354" s="13"/>
      <c r="F7354" s="13">
        <v>2</v>
      </c>
      <c r="G7354" s="13"/>
      <c r="H7354" s="13"/>
      <c r="I7354" s="13"/>
      <c r="J7354" s="13"/>
      <c r="K7354" s="13"/>
      <c r="L7354" s="13"/>
      <c r="M7354" s="13"/>
    </row>
    <row r="7355" spans="1:13" ht="15">
      <c r="A7355" s="13"/>
      <c r="B7355" s="13" t="s">
        <v>5236</v>
      </c>
      <c r="C7355" s="13"/>
      <c r="D7355" s="13"/>
      <c r="E7355" s="13">
        <v>23.24</v>
      </c>
      <c r="F7355" s="13">
        <v>2</v>
      </c>
      <c r="G7355" s="13">
        <v>381.72899999999998</v>
      </c>
      <c r="H7355" s="13">
        <v>761.44299999999998</v>
      </c>
      <c r="I7355" s="13">
        <v>2</v>
      </c>
      <c r="J7355" s="13">
        <v>761.44399999999996</v>
      </c>
      <c r="K7355" s="13">
        <v>-1E-3</v>
      </c>
      <c r="L7355" s="13">
        <v>0</v>
      </c>
      <c r="M7355" s="13">
        <v>2.1999999999999999E-2</v>
      </c>
    </row>
    <row r="7356" spans="1:13" ht="15">
      <c r="A7356" s="13" t="s">
        <v>610</v>
      </c>
      <c r="B7356" s="13">
        <v>1</v>
      </c>
      <c r="C7356" s="13"/>
      <c r="D7356" s="13"/>
      <c r="E7356" s="13"/>
      <c r="F7356" s="13">
        <v>1</v>
      </c>
      <c r="G7356" s="13"/>
      <c r="H7356" s="13"/>
      <c r="I7356" s="13"/>
      <c r="J7356" s="13"/>
      <c r="K7356" s="13"/>
      <c r="L7356" s="13"/>
      <c r="M7356" s="13"/>
    </row>
    <row r="7357" spans="1:13" ht="15" collapsed="1">
      <c r="A7357" s="13"/>
      <c r="B7357" s="13" t="s">
        <v>3933</v>
      </c>
      <c r="C7357" s="13"/>
      <c r="D7357" s="13"/>
      <c r="E7357" s="13">
        <v>21.9</v>
      </c>
      <c r="F7357" s="13">
        <v>1</v>
      </c>
      <c r="G7357" s="13">
        <v>569.27700000000004</v>
      </c>
      <c r="H7357" s="13">
        <v>1136.539</v>
      </c>
      <c r="I7357" s="13">
        <v>2</v>
      </c>
      <c r="J7357" s="13">
        <v>1136.5350000000001</v>
      </c>
      <c r="K7357" s="13">
        <v>4.0000000000000001E-3</v>
      </c>
      <c r="L7357" s="13">
        <v>0</v>
      </c>
      <c r="M7357" s="13">
        <v>2.4E-2</v>
      </c>
    </row>
    <row r="7358" spans="1:13" ht="15">
      <c r="A7358" s="13" t="s">
        <v>1275</v>
      </c>
      <c r="B7358" s="13">
        <v>1</v>
      </c>
      <c r="C7358" s="13"/>
      <c r="D7358" s="13"/>
      <c r="E7358" s="13"/>
      <c r="F7358" s="13">
        <v>1</v>
      </c>
      <c r="G7358" s="13"/>
      <c r="H7358" s="13"/>
      <c r="I7358" s="13"/>
      <c r="J7358" s="13"/>
      <c r="K7358" s="13"/>
      <c r="L7358" s="13"/>
      <c r="M7358" s="13"/>
    </row>
    <row r="7359" spans="1:13" ht="15">
      <c r="A7359" s="13"/>
      <c r="B7359" s="13" t="s">
        <v>5655</v>
      </c>
      <c r="C7359" s="13"/>
      <c r="D7359" s="13"/>
      <c r="E7359" s="13">
        <v>38.119999999999997</v>
      </c>
      <c r="F7359" s="13">
        <v>1</v>
      </c>
      <c r="G7359" s="13">
        <v>567.83699999999999</v>
      </c>
      <c r="H7359" s="13">
        <v>1133.6600000000001</v>
      </c>
      <c r="I7359" s="13">
        <v>2</v>
      </c>
      <c r="J7359" s="13">
        <v>1133.6600000000001</v>
      </c>
      <c r="K7359" s="13">
        <v>0</v>
      </c>
      <c r="L7359" s="13">
        <v>0</v>
      </c>
      <c r="M7359" s="13">
        <v>7.2999999999999996E-4</v>
      </c>
    </row>
    <row r="7360" spans="1:13" ht="15">
      <c r="A7360" s="13" t="s">
        <v>7616</v>
      </c>
      <c r="B7360" s="13">
        <v>1</v>
      </c>
      <c r="C7360" s="13"/>
      <c r="D7360" s="13"/>
      <c r="E7360" s="13"/>
      <c r="F7360" s="13">
        <v>1</v>
      </c>
      <c r="G7360" s="13"/>
      <c r="H7360" s="13"/>
      <c r="I7360" s="13"/>
      <c r="J7360" s="13"/>
      <c r="K7360" s="13"/>
      <c r="L7360" s="13"/>
      <c r="M7360" s="13"/>
    </row>
    <row r="7361" spans="1:13" ht="15" collapsed="1">
      <c r="A7361" s="13"/>
      <c r="B7361" s="13" t="s">
        <v>10668</v>
      </c>
      <c r="C7361" s="13"/>
      <c r="D7361" s="13"/>
      <c r="E7361" s="13">
        <v>37.65</v>
      </c>
      <c r="F7361" s="13">
        <v>1</v>
      </c>
      <c r="G7361" s="13">
        <v>519.81899999999996</v>
      </c>
      <c r="H7361" s="13">
        <v>1037.623</v>
      </c>
      <c r="I7361" s="13">
        <v>2</v>
      </c>
      <c r="J7361" s="13">
        <v>1037.623</v>
      </c>
      <c r="K7361" s="13">
        <v>0</v>
      </c>
      <c r="L7361" s="13">
        <v>0</v>
      </c>
      <c r="M7361" s="13">
        <v>2.4000000000000001E-4</v>
      </c>
    </row>
    <row r="7362" spans="1:13" ht="15">
      <c r="A7362" s="13" t="s">
        <v>2106</v>
      </c>
      <c r="B7362" s="13">
        <v>1</v>
      </c>
      <c r="C7362" s="13"/>
      <c r="D7362" s="13"/>
      <c r="E7362" s="13"/>
      <c r="F7362" s="13">
        <v>1</v>
      </c>
      <c r="G7362" s="13"/>
      <c r="H7362" s="13"/>
      <c r="I7362" s="13"/>
      <c r="J7362" s="13"/>
      <c r="K7362" s="13"/>
      <c r="L7362" s="13"/>
      <c r="M7362" s="13"/>
    </row>
    <row r="7363" spans="1:13" ht="15">
      <c r="A7363" s="13"/>
      <c r="B7363" s="13" t="s">
        <v>5986</v>
      </c>
      <c r="C7363" s="13"/>
      <c r="D7363" s="13"/>
      <c r="E7363" s="13">
        <v>24.14</v>
      </c>
      <c r="F7363" s="13">
        <v>1</v>
      </c>
      <c r="G7363" s="13">
        <v>586.33900000000006</v>
      </c>
      <c r="H7363" s="13">
        <v>1170.663</v>
      </c>
      <c r="I7363" s="13">
        <v>2</v>
      </c>
      <c r="J7363" s="13">
        <v>1170.6610000000001</v>
      </c>
      <c r="K7363" s="13">
        <v>2E-3</v>
      </c>
      <c r="L7363" s="13">
        <v>0</v>
      </c>
      <c r="M7363" s="13">
        <v>2.3E-2</v>
      </c>
    </row>
    <row r="7364" spans="1:13" ht="15">
      <c r="A7364" s="13" t="s">
        <v>730</v>
      </c>
      <c r="B7364" s="13">
        <v>1</v>
      </c>
      <c r="C7364" s="13"/>
      <c r="D7364" s="13"/>
      <c r="E7364" s="13"/>
      <c r="F7364" s="13">
        <v>2</v>
      </c>
      <c r="G7364" s="13"/>
      <c r="H7364" s="13"/>
      <c r="I7364" s="13"/>
      <c r="J7364" s="13"/>
      <c r="K7364" s="13"/>
      <c r="L7364" s="13"/>
      <c r="M7364" s="13"/>
    </row>
    <row r="7365" spans="1:13" ht="15">
      <c r="A7365" s="13"/>
      <c r="B7365" s="13" t="s">
        <v>4851</v>
      </c>
      <c r="C7365" s="13"/>
      <c r="D7365" s="13"/>
      <c r="E7365" s="13">
        <v>36.9</v>
      </c>
      <c r="F7365" s="13">
        <v>2</v>
      </c>
      <c r="G7365" s="13">
        <v>577.83199999999999</v>
      </c>
      <c r="H7365" s="13">
        <v>1153.6500000000001</v>
      </c>
      <c r="I7365" s="13">
        <v>2</v>
      </c>
      <c r="J7365" s="13">
        <v>1153.6500000000001</v>
      </c>
      <c r="K7365" s="13">
        <v>0</v>
      </c>
      <c r="L7365" s="13">
        <v>0</v>
      </c>
      <c r="M7365" s="13">
        <v>9.1E-4</v>
      </c>
    </row>
    <row r="7366" spans="1:13" ht="15">
      <c r="A7366" s="13" t="s">
        <v>965</v>
      </c>
      <c r="B7366" s="13">
        <v>1</v>
      </c>
      <c r="C7366" s="13"/>
      <c r="D7366" s="13"/>
      <c r="E7366" s="13"/>
      <c r="F7366" s="13">
        <v>1</v>
      </c>
      <c r="G7366" s="13"/>
      <c r="H7366" s="13"/>
      <c r="I7366" s="13"/>
      <c r="J7366" s="13"/>
      <c r="K7366" s="13"/>
      <c r="L7366" s="13"/>
      <c r="M7366" s="13"/>
    </row>
    <row r="7367" spans="1:13" ht="15">
      <c r="A7367" s="13"/>
      <c r="B7367" s="13" t="s">
        <v>7230</v>
      </c>
      <c r="C7367" s="13"/>
      <c r="D7367" s="13"/>
      <c r="E7367" s="13">
        <v>22.18</v>
      </c>
      <c r="F7367" s="13">
        <v>1</v>
      </c>
      <c r="G7367" s="13">
        <v>794.92</v>
      </c>
      <c r="H7367" s="13">
        <v>1587.826</v>
      </c>
      <c r="I7367" s="13">
        <v>2</v>
      </c>
      <c r="J7367" s="13">
        <v>1587.826</v>
      </c>
      <c r="K7367" s="13">
        <v>0</v>
      </c>
      <c r="L7367" s="13">
        <v>0</v>
      </c>
      <c r="M7367" s="13">
        <v>8.3000000000000001E-3</v>
      </c>
    </row>
    <row r="7368" spans="1:13" ht="15">
      <c r="A7368" s="13" t="s">
        <v>1048</v>
      </c>
      <c r="B7368" s="13">
        <v>1</v>
      </c>
      <c r="C7368" s="13"/>
      <c r="D7368" s="13"/>
      <c r="E7368" s="13"/>
      <c r="F7368" s="13">
        <v>1</v>
      </c>
      <c r="G7368" s="13"/>
      <c r="H7368" s="13"/>
      <c r="I7368" s="13"/>
      <c r="J7368" s="13"/>
      <c r="K7368" s="13"/>
      <c r="L7368" s="13"/>
      <c r="M7368" s="13"/>
    </row>
    <row r="7369" spans="1:13" ht="15">
      <c r="A7369" s="13"/>
      <c r="B7369" s="13" t="s">
        <v>5241</v>
      </c>
      <c r="C7369" s="13"/>
      <c r="D7369" s="13"/>
      <c r="E7369" s="13">
        <v>57.89</v>
      </c>
      <c r="F7369" s="13">
        <v>1</v>
      </c>
      <c r="G7369" s="13">
        <v>627.37599999999998</v>
      </c>
      <c r="H7369" s="13">
        <v>1252.7370000000001</v>
      </c>
      <c r="I7369" s="13">
        <v>2</v>
      </c>
      <c r="J7369" s="13">
        <v>1252.739</v>
      </c>
      <c r="K7369" s="13">
        <v>-2E-3</v>
      </c>
      <c r="L7369" s="13">
        <v>0</v>
      </c>
      <c r="M7369" s="13">
        <v>7.0999999999999998E-6</v>
      </c>
    </row>
    <row r="7370" spans="1:13" ht="15">
      <c r="A7370" s="13" t="s">
        <v>1539</v>
      </c>
      <c r="B7370" s="13">
        <v>1</v>
      </c>
      <c r="C7370" s="13"/>
      <c r="D7370" s="13"/>
      <c r="E7370" s="13"/>
      <c r="F7370" s="13">
        <v>1</v>
      </c>
      <c r="G7370" s="13"/>
      <c r="H7370" s="13"/>
      <c r="I7370" s="13"/>
      <c r="J7370" s="13"/>
      <c r="K7370" s="13"/>
      <c r="L7370" s="13"/>
      <c r="M7370" s="13"/>
    </row>
    <row r="7371" spans="1:13" ht="15">
      <c r="A7371" s="13"/>
      <c r="B7371" s="13" t="s">
        <v>5657</v>
      </c>
      <c r="C7371" s="13"/>
      <c r="D7371" s="13"/>
      <c r="E7371" s="13">
        <v>39.33</v>
      </c>
      <c r="F7371" s="13">
        <v>1</v>
      </c>
      <c r="G7371" s="13">
        <v>564.81600000000003</v>
      </c>
      <c r="H7371" s="13">
        <v>1127.617</v>
      </c>
      <c r="I7371" s="13">
        <v>2</v>
      </c>
      <c r="J7371" s="13">
        <v>1127.6189999999999</v>
      </c>
      <c r="K7371" s="13">
        <v>-1E-3</v>
      </c>
      <c r="L7371" s="13">
        <v>0</v>
      </c>
      <c r="M7371" s="13">
        <v>7.2000000000000005E-4</v>
      </c>
    </row>
    <row r="7372" spans="1:13" ht="15">
      <c r="A7372" s="13" t="s">
        <v>966</v>
      </c>
      <c r="B7372" s="13">
        <v>1</v>
      </c>
      <c r="C7372" s="13"/>
      <c r="D7372" s="13"/>
      <c r="E7372" s="13"/>
      <c r="F7372" s="13">
        <v>1</v>
      </c>
      <c r="G7372" s="13"/>
      <c r="H7372" s="13"/>
      <c r="I7372" s="13"/>
      <c r="J7372" s="13"/>
      <c r="K7372" s="13"/>
      <c r="L7372" s="13"/>
      <c r="M7372" s="13"/>
    </row>
    <row r="7373" spans="1:13" ht="15">
      <c r="A7373" s="13"/>
      <c r="B7373" s="13" t="s">
        <v>4856</v>
      </c>
      <c r="C7373" s="13"/>
      <c r="D7373" s="13"/>
      <c r="E7373" s="13">
        <v>54.29</v>
      </c>
      <c r="F7373" s="13">
        <v>1</v>
      </c>
      <c r="G7373" s="13">
        <v>400.26799999999997</v>
      </c>
      <c r="H7373" s="13">
        <v>798.52099999999996</v>
      </c>
      <c r="I7373" s="13">
        <v>2</v>
      </c>
      <c r="J7373" s="13">
        <v>798.52099999999996</v>
      </c>
      <c r="K7373" s="13">
        <v>-1E-3</v>
      </c>
      <c r="L7373" s="13">
        <v>0</v>
      </c>
      <c r="M7373" s="13">
        <v>1.4E-5</v>
      </c>
    </row>
    <row r="7374" spans="1:13" ht="15">
      <c r="A7374" s="13" t="s">
        <v>1541</v>
      </c>
      <c r="B7374" s="13">
        <v>1</v>
      </c>
      <c r="C7374" s="13"/>
      <c r="D7374" s="13"/>
      <c r="E7374" s="13"/>
      <c r="F7374" s="13">
        <v>1</v>
      </c>
      <c r="G7374" s="13"/>
      <c r="H7374" s="13"/>
      <c r="I7374" s="13"/>
      <c r="J7374" s="13"/>
      <c r="K7374" s="13"/>
      <c r="L7374" s="13"/>
      <c r="M7374" s="13"/>
    </row>
    <row r="7375" spans="1:13" ht="15">
      <c r="A7375" s="13"/>
      <c r="B7375" s="13" t="s">
        <v>5659</v>
      </c>
      <c r="C7375" s="13"/>
      <c r="D7375" s="13"/>
      <c r="E7375" s="13">
        <v>28.25</v>
      </c>
      <c r="F7375" s="13">
        <v>1</v>
      </c>
      <c r="G7375" s="13">
        <v>458.26400000000001</v>
      </c>
      <c r="H7375" s="13">
        <v>914.51199999999994</v>
      </c>
      <c r="I7375" s="13">
        <v>2</v>
      </c>
      <c r="J7375" s="13">
        <v>914.51900000000001</v>
      </c>
      <c r="K7375" s="13">
        <v>-6.0000000000000001E-3</v>
      </c>
      <c r="L7375" s="13">
        <v>0</v>
      </c>
      <c r="M7375" s="13">
        <v>9.4999999999999998E-3</v>
      </c>
    </row>
    <row r="7376" spans="1:13" ht="15">
      <c r="A7376" s="13" t="s">
        <v>2108</v>
      </c>
      <c r="B7376" s="13">
        <v>1</v>
      </c>
      <c r="C7376" s="13"/>
      <c r="D7376" s="13"/>
      <c r="E7376" s="13"/>
      <c r="F7376" s="13">
        <v>1</v>
      </c>
      <c r="G7376" s="13"/>
      <c r="H7376" s="13"/>
      <c r="I7376" s="13"/>
      <c r="J7376" s="13"/>
      <c r="K7376" s="13"/>
      <c r="L7376" s="13"/>
      <c r="M7376" s="13"/>
    </row>
    <row r="7377" spans="1:13" ht="15">
      <c r="A7377" s="13"/>
      <c r="B7377" s="13" t="s">
        <v>5987</v>
      </c>
      <c r="C7377" s="13"/>
      <c r="D7377" s="13"/>
      <c r="E7377" s="13">
        <v>20.72</v>
      </c>
      <c r="F7377" s="13">
        <v>1</v>
      </c>
      <c r="G7377" s="13">
        <v>450.762</v>
      </c>
      <c r="H7377" s="13">
        <v>899.51</v>
      </c>
      <c r="I7377" s="13">
        <v>2</v>
      </c>
      <c r="J7377" s="13">
        <v>899.50800000000004</v>
      </c>
      <c r="K7377" s="13">
        <v>2E-3</v>
      </c>
      <c r="L7377" s="13">
        <v>0</v>
      </c>
      <c r="M7377" s="13">
        <v>4.1000000000000002E-2</v>
      </c>
    </row>
    <row r="7378" spans="1:13" ht="15">
      <c r="A7378" s="13" t="s">
        <v>559</v>
      </c>
      <c r="B7378" s="13">
        <v>1</v>
      </c>
      <c r="C7378" s="13"/>
      <c r="D7378" s="13"/>
      <c r="E7378" s="13"/>
      <c r="F7378" s="13">
        <v>1</v>
      </c>
      <c r="G7378" s="13"/>
      <c r="H7378" s="13"/>
      <c r="I7378" s="13"/>
      <c r="J7378" s="13"/>
      <c r="K7378" s="13"/>
      <c r="L7378" s="13"/>
      <c r="M7378" s="13"/>
    </row>
    <row r="7379" spans="1:13" ht="15">
      <c r="A7379" s="13"/>
      <c r="B7379" s="13" t="s">
        <v>3939</v>
      </c>
      <c r="C7379" s="13"/>
      <c r="D7379" s="13"/>
      <c r="E7379" s="13">
        <v>30.83</v>
      </c>
      <c r="F7379" s="13">
        <v>1</v>
      </c>
      <c r="G7379" s="13">
        <v>384.75200000000001</v>
      </c>
      <c r="H7379" s="13">
        <v>767.49</v>
      </c>
      <c r="I7379" s="13">
        <v>2</v>
      </c>
      <c r="J7379" s="13">
        <v>767.49099999999999</v>
      </c>
      <c r="K7379" s="13">
        <v>0</v>
      </c>
      <c r="L7379" s="13">
        <v>0</v>
      </c>
      <c r="M7379" s="13">
        <v>8.3000000000000001E-4</v>
      </c>
    </row>
    <row r="7380" spans="1:13" ht="15">
      <c r="A7380" s="13" t="s">
        <v>1542</v>
      </c>
      <c r="B7380" s="13">
        <v>1</v>
      </c>
      <c r="C7380" s="13"/>
      <c r="D7380" s="13"/>
      <c r="E7380" s="13"/>
      <c r="F7380" s="13">
        <v>1</v>
      </c>
      <c r="G7380" s="13"/>
      <c r="H7380" s="13"/>
      <c r="I7380" s="13"/>
      <c r="J7380" s="13"/>
      <c r="K7380" s="13"/>
      <c r="L7380" s="13"/>
      <c r="M7380" s="13"/>
    </row>
    <row r="7381" spans="1:13" ht="15">
      <c r="A7381" s="13"/>
      <c r="B7381" s="13" t="s">
        <v>5660</v>
      </c>
      <c r="C7381" s="13"/>
      <c r="D7381" s="13"/>
      <c r="E7381" s="13">
        <v>45.23</v>
      </c>
      <c r="F7381" s="13">
        <v>1</v>
      </c>
      <c r="G7381" s="13">
        <v>549.33199999999999</v>
      </c>
      <c r="H7381" s="13">
        <v>1096.6500000000001</v>
      </c>
      <c r="I7381" s="13">
        <v>2</v>
      </c>
      <c r="J7381" s="13">
        <v>1096.6489999999999</v>
      </c>
      <c r="K7381" s="13">
        <v>1E-3</v>
      </c>
      <c r="L7381" s="13">
        <v>0</v>
      </c>
      <c r="M7381" s="13">
        <v>1.2999999999999999E-4</v>
      </c>
    </row>
    <row r="7382" spans="1:13" ht="15">
      <c r="A7382" s="13" t="s">
        <v>1543</v>
      </c>
      <c r="B7382" s="13">
        <v>1</v>
      </c>
      <c r="C7382" s="13"/>
      <c r="D7382" s="13"/>
      <c r="E7382" s="13"/>
      <c r="F7382" s="13">
        <v>1</v>
      </c>
      <c r="G7382" s="13"/>
      <c r="H7382" s="13"/>
      <c r="I7382" s="13"/>
      <c r="J7382" s="13"/>
      <c r="K7382" s="13"/>
      <c r="L7382" s="13"/>
      <c r="M7382" s="13"/>
    </row>
    <row r="7383" spans="1:13" ht="15">
      <c r="A7383" s="13"/>
      <c r="B7383" s="13" t="s">
        <v>5662</v>
      </c>
      <c r="C7383" s="13"/>
      <c r="D7383" s="13"/>
      <c r="E7383" s="13">
        <v>29.28</v>
      </c>
      <c r="F7383" s="13">
        <v>1</v>
      </c>
      <c r="G7383" s="13">
        <v>617.85599999999999</v>
      </c>
      <c r="H7383" s="13">
        <v>1233.6969999999999</v>
      </c>
      <c r="I7383" s="13">
        <v>2</v>
      </c>
      <c r="J7383" s="13">
        <v>1233.6969999999999</v>
      </c>
      <c r="K7383" s="13">
        <v>0</v>
      </c>
      <c r="L7383" s="13">
        <v>0</v>
      </c>
      <c r="M7383" s="13">
        <v>5.7999999999999996E-3</v>
      </c>
    </row>
    <row r="7384" spans="1:13" ht="15">
      <c r="A7384" s="13" t="s">
        <v>1544</v>
      </c>
      <c r="B7384" s="13">
        <v>1</v>
      </c>
      <c r="C7384" s="13"/>
      <c r="D7384" s="13"/>
      <c r="E7384" s="13"/>
      <c r="F7384" s="13">
        <v>1</v>
      </c>
      <c r="G7384" s="13"/>
      <c r="H7384" s="13"/>
      <c r="I7384" s="13"/>
      <c r="J7384" s="13"/>
      <c r="K7384" s="13"/>
      <c r="L7384" s="13"/>
      <c r="M7384" s="13"/>
    </row>
    <row r="7385" spans="1:13" ht="15">
      <c r="A7385" s="13"/>
      <c r="B7385" s="13" t="s">
        <v>5663</v>
      </c>
      <c r="C7385" s="13"/>
      <c r="D7385" s="13"/>
      <c r="E7385" s="13">
        <v>26.74</v>
      </c>
      <c r="F7385" s="13">
        <v>1</v>
      </c>
      <c r="G7385" s="13">
        <v>557.80899999999997</v>
      </c>
      <c r="H7385" s="13">
        <v>1113.604</v>
      </c>
      <c r="I7385" s="13">
        <v>2</v>
      </c>
      <c r="J7385" s="13">
        <v>1113.6030000000001</v>
      </c>
      <c r="K7385" s="13">
        <v>1E-3</v>
      </c>
      <c r="L7385" s="13">
        <v>0</v>
      </c>
      <c r="M7385" s="13">
        <v>7.6E-3</v>
      </c>
    </row>
    <row r="7386" spans="1:13" ht="15">
      <c r="A7386" s="13" t="s">
        <v>576</v>
      </c>
      <c r="B7386" s="13">
        <v>1</v>
      </c>
      <c r="C7386" s="13"/>
      <c r="D7386" s="13"/>
      <c r="E7386" s="13"/>
      <c r="F7386" s="13">
        <v>1</v>
      </c>
      <c r="G7386" s="13"/>
      <c r="H7386" s="13"/>
      <c r="I7386" s="13"/>
      <c r="J7386" s="13"/>
      <c r="K7386" s="13"/>
      <c r="L7386" s="13"/>
      <c r="M7386" s="13"/>
    </row>
    <row r="7387" spans="1:13" ht="15" collapsed="1">
      <c r="A7387" s="13"/>
      <c r="B7387" s="13" t="s">
        <v>4206</v>
      </c>
      <c r="C7387" s="13"/>
      <c r="D7387" s="13"/>
      <c r="E7387" s="13">
        <v>21.63</v>
      </c>
      <c r="F7387" s="13">
        <v>1</v>
      </c>
      <c r="G7387" s="13">
        <v>533.82500000000005</v>
      </c>
      <c r="H7387" s="13">
        <v>1065.635</v>
      </c>
      <c r="I7387" s="13">
        <v>2</v>
      </c>
      <c r="J7387" s="13">
        <v>1065.6369999999999</v>
      </c>
      <c r="K7387" s="13">
        <v>-2E-3</v>
      </c>
      <c r="L7387" s="13">
        <v>0</v>
      </c>
      <c r="M7387" s="13">
        <v>1.4999999999999999E-2</v>
      </c>
    </row>
    <row r="7388" spans="1:13" ht="15">
      <c r="A7388" s="13" t="s">
        <v>435</v>
      </c>
      <c r="B7388" s="13">
        <v>1</v>
      </c>
      <c r="C7388" s="13"/>
      <c r="D7388" s="13"/>
      <c r="E7388" s="13"/>
      <c r="F7388" s="13">
        <v>2</v>
      </c>
      <c r="G7388" s="13"/>
      <c r="H7388" s="13"/>
      <c r="I7388" s="13"/>
      <c r="J7388" s="13"/>
      <c r="K7388" s="13"/>
      <c r="L7388" s="13"/>
      <c r="M7388" s="13"/>
    </row>
    <row r="7389" spans="1:13" ht="15" collapsed="1">
      <c r="A7389" s="13"/>
      <c r="B7389" s="13" t="s">
        <v>4858</v>
      </c>
      <c r="C7389" s="13"/>
      <c r="D7389" s="13"/>
      <c r="E7389" s="13">
        <v>38.130000000000003</v>
      </c>
      <c r="F7389" s="13">
        <v>2</v>
      </c>
      <c r="G7389" s="13">
        <v>626.99199999999996</v>
      </c>
      <c r="H7389" s="13">
        <v>1877.9549999999999</v>
      </c>
      <c r="I7389" s="13">
        <v>3</v>
      </c>
      <c r="J7389" s="13">
        <v>1877.9559999999999</v>
      </c>
      <c r="K7389" s="13">
        <v>0</v>
      </c>
      <c r="L7389" s="13">
        <v>0</v>
      </c>
      <c r="M7389" s="13">
        <v>2.7E-4</v>
      </c>
    </row>
    <row r="7390" spans="1:13" ht="15">
      <c r="A7390" s="13" t="s">
        <v>1176</v>
      </c>
      <c r="B7390" s="13">
        <v>1</v>
      </c>
      <c r="C7390" s="13"/>
      <c r="D7390" s="13"/>
      <c r="E7390" s="13"/>
      <c r="F7390" s="13">
        <v>2</v>
      </c>
      <c r="G7390" s="13"/>
      <c r="H7390" s="13"/>
      <c r="I7390" s="13"/>
      <c r="J7390" s="13"/>
      <c r="K7390" s="13"/>
      <c r="L7390" s="13"/>
      <c r="M7390" s="13"/>
    </row>
    <row r="7391" spans="1:13" ht="15" collapsed="1">
      <c r="A7391" s="13"/>
      <c r="B7391" s="13" t="s">
        <v>5247</v>
      </c>
      <c r="C7391" s="13"/>
      <c r="D7391" s="13"/>
      <c r="E7391" s="13">
        <v>35.869999999999997</v>
      </c>
      <c r="F7391" s="13">
        <v>2</v>
      </c>
      <c r="G7391" s="13">
        <v>431.91</v>
      </c>
      <c r="H7391" s="13">
        <v>1292.7090000000001</v>
      </c>
      <c r="I7391" s="13">
        <v>3</v>
      </c>
      <c r="J7391" s="13">
        <v>1291.7070000000001</v>
      </c>
      <c r="K7391" s="13">
        <v>1.002</v>
      </c>
      <c r="L7391" s="13">
        <v>0</v>
      </c>
      <c r="M7391" s="13">
        <v>8.1999999999999998E-4</v>
      </c>
    </row>
    <row r="7392" spans="1:13" ht="15">
      <c r="A7392" s="13" t="s">
        <v>870</v>
      </c>
      <c r="B7392" s="13">
        <v>1</v>
      </c>
      <c r="C7392" s="13"/>
      <c r="D7392" s="13"/>
      <c r="E7392" s="13"/>
      <c r="F7392" s="13">
        <v>2</v>
      </c>
      <c r="G7392" s="13"/>
      <c r="H7392" s="13"/>
      <c r="I7392" s="13"/>
      <c r="J7392" s="13"/>
      <c r="K7392" s="13"/>
      <c r="L7392" s="13"/>
      <c r="M7392" s="13"/>
    </row>
    <row r="7393" spans="1:13" ht="15">
      <c r="A7393" s="13"/>
      <c r="B7393" s="13" t="s">
        <v>5248</v>
      </c>
      <c r="C7393" s="13"/>
      <c r="D7393" s="13"/>
      <c r="E7393" s="13">
        <v>30.28</v>
      </c>
      <c r="F7393" s="13">
        <v>2</v>
      </c>
      <c r="G7393" s="13">
        <v>531.26800000000003</v>
      </c>
      <c r="H7393" s="13">
        <v>1590.7819999999999</v>
      </c>
      <c r="I7393" s="13">
        <v>3</v>
      </c>
      <c r="J7393" s="13">
        <v>1590.7819999999999</v>
      </c>
      <c r="K7393" s="13">
        <v>0</v>
      </c>
      <c r="L7393" s="13">
        <v>0</v>
      </c>
      <c r="M7393" s="13">
        <v>1.4E-3</v>
      </c>
    </row>
    <row r="7394" spans="1:13" ht="15">
      <c r="A7394" s="13" t="s">
        <v>1278</v>
      </c>
      <c r="B7394" s="13">
        <v>1</v>
      </c>
      <c r="C7394" s="13"/>
      <c r="D7394" s="13"/>
      <c r="E7394" s="13"/>
      <c r="F7394" s="13">
        <v>1</v>
      </c>
      <c r="G7394" s="13"/>
      <c r="H7394" s="13"/>
      <c r="I7394" s="13"/>
      <c r="J7394" s="13"/>
      <c r="K7394" s="13"/>
      <c r="L7394" s="13"/>
      <c r="M7394" s="13"/>
    </row>
    <row r="7395" spans="1:13" ht="15" collapsed="1">
      <c r="A7395" s="13"/>
      <c r="B7395" s="13" t="s">
        <v>5668</v>
      </c>
      <c r="C7395" s="13"/>
      <c r="D7395" s="13"/>
      <c r="E7395" s="13">
        <v>30.83</v>
      </c>
      <c r="F7395" s="13">
        <v>1</v>
      </c>
      <c r="G7395" s="13">
        <v>399.87599999999998</v>
      </c>
      <c r="H7395" s="13">
        <v>1196.606</v>
      </c>
      <c r="I7395" s="13">
        <v>3</v>
      </c>
      <c r="J7395" s="13">
        <v>1196.605</v>
      </c>
      <c r="K7395" s="13">
        <v>1E-3</v>
      </c>
      <c r="L7395" s="13">
        <v>1</v>
      </c>
      <c r="M7395" s="13">
        <v>1.2999999999999999E-3</v>
      </c>
    </row>
    <row r="7396" spans="1:13" ht="15">
      <c r="A7396" s="13" t="s">
        <v>2113</v>
      </c>
      <c r="B7396" s="13">
        <v>1</v>
      </c>
      <c r="C7396" s="13"/>
      <c r="D7396" s="13"/>
      <c r="E7396" s="13"/>
      <c r="F7396" s="13">
        <v>1</v>
      </c>
      <c r="G7396" s="13"/>
      <c r="H7396" s="13"/>
      <c r="I7396" s="13"/>
      <c r="J7396" s="13"/>
      <c r="K7396" s="13"/>
      <c r="L7396" s="13"/>
      <c r="M7396" s="13"/>
    </row>
    <row r="7397" spans="1:13" ht="15" collapsed="1">
      <c r="A7397" s="13"/>
      <c r="B7397" s="13" t="s">
        <v>5991</v>
      </c>
      <c r="C7397" s="13"/>
      <c r="D7397" s="13"/>
      <c r="E7397" s="13">
        <v>31.37</v>
      </c>
      <c r="F7397" s="13">
        <v>1</v>
      </c>
      <c r="G7397" s="13">
        <v>483.27199999999999</v>
      </c>
      <c r="H7397" s="13">
        <v>964.529</v>
      </c>
      <c r="I7397" s="13">
        <v>2</v>
      </c>
      <c r="J7397" s="13">
        <v>963.52800000000002</v>
      </c>
      <c r="K7397" s="13">
        <v>1.0009999999999999</v>
      </c>
      <c r="L7397" s="13">
        <v>0</v>
      </c>
      <c r="M7397" s="13">
        <v>1.4E-3</v>
      </c>
    </row>
    <row r="7398" spans="1:13" ht="15">
      <c r="A7398" s="13" t="s">
        <v>2114</v>
      </c>
      <c r="B7398" s="13">
        <v>1</v>
      </c>
      <c r="C7398" s="13"/>
      <c r="D7398" s="13"/>
      <c r="E7398" s="13"/>
      <c r="F7398" s="13">
        <v>1</v>
      </c>
      <c r="G7398" s="13"/>
      <c r="H7398" s="13"/>
      <c r="I7398" s="13"/>
      <c r="J7398" s="13"/>
      <c r="K7398" s="13"/>
      <c r="L7398" s="13"/>
      <c r="M7398" s="13"/>
    </row>
    <row r="7399" spans="1:13" ht="15">
      <c r="A7399" s="13"/>
      <c r="B7399" s="13" t="s">
        <v>7374</v>
      </c>
      <c r="C7399" s="13"/>
      <c r="D7399" s="13"/>
      <c r="E7399" s="13">
        <v>26.14</v>
      </c>
      <c r="F7399" s="13">
        <v>1</v>
      </c>
      <c r="G7399" s="13">
        <v>458.76</v>
      </c>
      <c r="H7399" s="13">
        <v>915.50599999999997</v>
      </c>
      <c r="I7399" s="13">
        <v>2</v>
      </c>
      <c r="J7399" s="13">
        <v>915.50699999999995</v>
      </c>
      <c r="K7399" s="13">
        <v>0</v>
      </c>
      <c r="L7399" s="13">
        <v>0</v>
      </c>
      <c r="M7399" s="13">
        <v>2.1000000000000001E-2</v>
      </c>
    </row>
    <row r="7400" spans="1:13" ht="15">
      <c r="A7400" s="13" t="s">
        <v>1547</v>
      </c>
      <c r="B7400" s="13">
        <v>1</v>
      </c>
      <c r="C7400" s="13"/>
      <c r="D7400" s="13"/>
      <c r="E7400" s="13"/>
      <c r="F7400" s="13">
        <v>1</v>
      </c>
      <c r="G7400" s="13"/>
      <c r="H7400" s="13"/>
      <c r="I7400" s="13"/>
      <c r="J7400" s="13"/>
      <c r="K7400" s="13"/>
      <c r="L7400" s="13"/>
      <c r="M7400" s="13"/>
    </row>
    <row r="7401" spans="1:13" ht="15" collapsed="1">
      <c r="A7401" s="13"/>
      <c r="B7401" s="13" t="s">
        <v>7089</v>
      </c>
      <c r="C7401" s="13"/>
      <c r="D7401" s="13"/>
      <c r="E7401" s="13">
        <v>22.84</v>
      </c>
      <c r="F7401" s="13">
        <v>1</v>
      </c>
      <c r="G7401" s="13">
        <v>506.30799999999999</v>
      </c>
      <c r="H7401" s="13">
        <v>1010.601</v>
      </c>
      <c r="I7401" s="13">
        <v>2</v>
      </c>
      <c r="J7401" s="13">
        <v>1010.601</v>
      </c>
      <c r="K7401" s="13">
        <v>0</v>
      </c>
      <c r="L7401" s="13">
        <v>0</v>
      </c>
      <c r="M7401" s="13">
        <v>1.6E-2</v>
      </c>
    </row>
    <row r="7402" spans="1:13" ht="15">
      <c r="A7402" s="13" t="s">
        <v>2115</v>
      </c>
      <c r="B7402" s="13">
        <v>1</v>
      </c>
      <c r="C7402" s="13"/>
      <c r="D7402" s="13"/>
      <c r="E7402" s="13"/>
      <c r="F7402" s="13">
        <v>1</v>
      </c>
      <c r="G7402" s="13"/>
      <c r="H7402" s="13"/>
      <c r="I7402" s="13"/>
      <c r="J7402" s="13"/>
      <c r="K7402" s="13"/>
      <c r="L7402" s="13"/>
      <c r="M7402" s="13"/>
    </row>
    <row r="7403" spans="1:13" ht="15">
      <c r="A7403" s="13"/>
      <c r="B7403" s="13" t="s">
        <v>5993</v>
      </c>
      <c r="C7403" s="13"/>
      <c r="D7403" s="13"/>
      <c r="E7403" s="13">
        <v>55.8</v>
      </c>
      <c r="F7403" s="13">
        <v>1</v>
      </c>
      <c r="G7403" s="13">
        <v>536.78899999999999</v>
      </c>
      <c r="H7403" s="13">
        <v>1071.5640000000001</v>
      </c>
      <c r="I7403" s="13">
        <v>2</v>
      </c>
      <c r="J7403" s="13">
        <v>1071.5630000000001</v>
      </c>
      <c r="K7403" s="13">
        <v>0</v>
      </c>
      <c r="L7403" s="13">
        <v>0</v>
      </c>
      <c r="M7403" s="13">
        <v>1.2999999999999999E-5</v>
      </c>
    </row>
    <row r="7404" spans="1:13" ht="15">
      <c r="A7404" s="13" t="s">
        <v>780</v>
      </c>
      <c r="B7404" s="13">
        <v>1</v>
      </c>
      <c r="C7404" s="13"/>
      <c r="D7404" s="13"/>
      <c r="E7404" s="13"/>
      <c r="F7404" s="13">
        <v>1</v>
      </c>
      <c r="G7404" s="13"/>
      <c r="H7404" s="13"/>
      <c r="I7404" s="13"/>
      <c r="J7404" s="13"/>
      <c r="K7404" s="13"/>
      <c r="L7404" s="13"/>
      <c r="M7404" s="13"/>
    </row>
    <row r="7405" spans="1:13" ht="15">
      <c r="A7405" s="13"/>
      <c r="B7405" s="13" t="s">
        <v>4504</v>
      </c>
      <c r="C7405" s="13"/>
      <c r="D7405" s="13"/>
      <c r="E7405" s="13">
        <v>26.08</v>
      </c>
      <c r="F7405" s="13">
        <v>1</v>
      </c>
      <c r="G7405" s="13">
        <v>512.81100000000004</v>
      </c>
      <c r="H7405" s="13">
        <v>1023.6079999999999</v>
      </c>
      <c r="I7405" s="13">
        <v>2</v>
      </c>
      <c r="J7405" s="13">
        <v>1023.6079999999999</v>
      </c>
      <c r="K7405" s="13">
        <v>0</v>
      </c>
      <c r="L7405" s="13">
        <v>0</v>
      </c>
      <c r="M7405" s="13">
        <v>5.3E-3</v>
      </c>
    </row>
    <row r="7406" spans="1:13" ht="15">
      <c r="A7406" s="13" t="s">
        <v>732</v>
      </c>
      <c r="B7406" s="13">
        <v>1</v>
      </c>
      <c r="C7406" s="13"/>
      <c r="D7406" s="13"/>
      <c r="E7406" s="13"/>
      <c r="F7406" s="13">
        <v>1</v>
      </c>
      <c r="G7406" s="13"/>
      <c r="H7406" s="13"/>
      <c r="I7406" s="13"/>
      <c r="J7406" s="13"/>
      <c r="K7406" s="13"/>
      <c r="L7406" s="13"/>
      <c r="M7406" s="13"/>
    </row>
    <row r="7407" spans="1:13" ht="15">
      <c r="A7407" s="13"/>
      <c r="B7407" s="13" t="s">
        <v>4866</v>
      </c>
      <c r="C7407" s="13"/>
      <c r="D7407" s="13"/>
      <c r="E7407" s="13">
        <v>21.62</v>
      </c>
      <c r="F7407" s="13">
        <v>1</v>
      </c>
      <c r="G7407" s="13">
        <v>486.27600000000001</v>
      </c>
      <c r="H7407" s="13">
        <v>1455.8050000000001</v>
      </c>
      <c r="I7407" s="13">
        <v>3</v>
      </c>
      <c r="J7407" s="13">
        <v>1455.809</v>
      </c>
      <c r="K7407" s="13">
        <v>-4.0000000000000001E-3</v>
      </c>
      <c r="L7407" s="13">
        <v>0</v>
      </c>
      <c r="M7407" s="13">
        <v>1.0999999999999999E-2</v>
      </c>
    </row>
    <row r="7408" spans="1:13" ht="15">
      <c r="A7408" s="13" t="s">
        <v>968</v>
      </c>
      <c r="B7408" s="13">
        <v>1</v>
      </c>
      <c r="C7408" s="13"/>
      <c r="D7408" s="13"/>
      <c r="E7408" s="13"/>
      <c r="F7408" s="13">
        <v>1</v>
      </c>
      <c r="G7408" s="13"/>
      <c r="H7408" s="13"/>
      <c r="I7408" s="13"/>
      <c r="J7408" s="13"/>
      <c r="K7408" s="13"/>
      <c r="L7408" s="13"/>
      <c r="M7408" s="13"/>
    </row>
    <row r="7409" spans="1:13" ht="15">
      <c r="A7409" s="13"/>
      <c r="B7409" s="13" t="s">
        <v>4871</v>
      </c>
      <c r="C7409" s="13"/>
      <c r="D7409" s="13"/>
      <c r="E7409" s="13">
        <v>24.37</v>
      </c>
      <c r="F7409" s="13">
        <v>1</v>
      </c>
      <c r="G7409" s="13">
        <v>521.30600000000004</v>
      </c>
      <c r="H7409" s="13">
        <v>1040.598</v>
      </c>
      <c r="I7409" s="13">
        <v>2</v>
      </c>
      <c r="J7409" s="13">
        <v>1040.598</v>
      </c>
      <c r="K7409" s="13">
        <v>1E-3</v>
      </c>
      <c r="L7409" s="13">
        <v>0</v>
      </c>
      <c r="M7409" s="13">
        <v>5.1999999999999998E-3</v>
      </c>
    </row>
    <row r="7410" spans="1:13" ht="15">
      <c r="A7410" s="13" t="s">
        <v>1279</v>
      </c>
      <c r="B7410" s="13">
        <v>1</v>
      </c>
      <c r="C7410" s="13"/>
      <c r="D7410" s="13"/>
      <c r="E7410" s="13"/>
      <c r="F7410" s="13">
        <v>1</v>
      </c>
      <c r="G7410" s="13"/>
      <c r="H7410" s="13"/>
      <c r="I7410" s="13"/>
      <c r="J7410" s="13"/>
      <c r="K7410" s="13"/>
      <c r="L7410" s="13"/>
      <c r="M7410" s="13"/>
    </row>
    <row r="7411" spans="1:13" ht="15">
      <c r="A7411" s="13"/>
      <c r="B7411" s="13" t="s">
        <v>5673</v>
      </c>
      <c r="C7411" s="13"/>
      <c r="D7411" s="13"/>
      <c r="E7411" s="13">
        <v>25.47</v>
      </c>
      <c r="F7411" s="13">
        <v>1</v>
      </c>
      <c r="G7411" s="13">
        <v>596.36099999999999</v>
      </c>
      <c r="H7411" s="13">
        <v>1190.7070000000001</v>
      </c>
      <c r="I7411" s="13">
        <v>2</v>
      </c>
      <c r="J7411" s="13">
        <v>1190.7059999999999</v>
      </c>
      <c r="K7411" s="13">
        <v>1E-3</v>
      </c>
      <c r="L7411" s="13">
        <v>0</v>
      </c>
      <c r="M7411" s="13">
        <v>7.4999999999999997E-3</v>
      </c>
    </row>
    <row r="7412" spans="1:13" ht="15">
      <c r="A7412" s="13" t="s">
        <v>2117</v>
      </c>
      <c r="B7412" s="13">
        <v>1</v>
      </c>
      <c r="C7412" s="13"/>
      <c r="D7412" s="13"/>
      <c r="E7412" s="13"/>
      <c r="F7412" s="13">
        <v>1</v>
      </c>
      <c r="G7412" s="13"/>
      <c r="H7412" s="13"/>
      <c r="I7412" s="13"/>
      <c r="J7412" s="13"/>
      <c r="K7412" s="13"/>
      <c r="L7412" s="13"/>
      <c r="M7412" s="13"/>
    </row>
    <row r="7413" spans="1:13" ht="15">
      <c r="A7413" s="13"/>
      <c r="B7413" s="13" t="s">
        <v>10669</v>
      </c>
      <c r="C7413" s="13"/>
      <c r="D7413" s="13"/>
      <c r="E7413" s="13">
        <v>43.69</v>
      </c>
      <c r="F7413" s="13">
        <v>1</v>
      </c>
      <c r="G7413" s="13">
        <v>665.39099999999996</v>
      </c>
      <c r="H7413" s="13">
        <v>1328.7670000000001</v>
      </c>
      <c r="I7413" s="13">
        <v>2</v>
      </c>
      <c r="J7413" s="13">
        <v>1328.7660000000001</v>
      </c>
      <c r="K7413" s="13">
        <v>1E-3</v>
      </c>
      <c r="L7413" s="13">
        <v>0</v>
      </c>
      <c r="M7413" s="13">
        <v>2.5000000000000001E-4</v>
      </c>
    </row>
    <row r="7414" spans="1:13" ht="15">
      <c r="A7414" s="13" t="s">
        <v>2118</v>
      </c>
      <c r="B7414" s="13">
        <v>1</v>
      </c>
      <c r="C7414" s="13"/>
      <c r="D7414" s="13"/>
      <c r="E7414" s="13"/>
      <c r="F7414" s="13">
        <v>1</v>
      </c>
      <c r="G7414" s="13"/>
      <c r="H7414" s="13"/>
      <c r="I7414" s="13"/>
      <c r="J7414" s="13"/>
      <c r="K7414" s="13"/>
      <c r="L7414" s="13"/>
      <c r="M7414" s="13"/>
    </row>
    <row r="7415" spans="1:13" ht="15">
      <c r="A7415" s="13"/>
      <c r="B7415" s="13" t="s">
        <v>5995</v>
      </c>
      <c r="C7415" s="13"/>
      <c r="D7415" s="13"/>
      <c r="E7415" s="13">
        <v>23.23</v>
      </c>
      <c r="F7415" s="13">
        <v>1</v>
      </c>
      <c r="G7415" s="13">
        <v>606.85</v>
      </c>
      <c r="H7415" s="13">
        <v>1211.6849999999999</v>
      </c>
      <c r="I7415" s="13">
        <v>2</v>
      </c>
      <c r="J7415" s="13">
        <v>1211.6869999999999</v>
      </c>
      <c r="K7415" s="13">
        <v>-3.0000000000000001E-3</v>
      </c>
      <c r="L7415" s="13">
        <v>0</v>
      </c>
      <c r="M7415" s="13">
        <v>2.3E-2</v>
      </c>
    </row>
    <row r="7416" spans="1:13" ht="15">
      <c r="A7416" s="13" t="s">
        <v>7617</v>
      </c>
      <c r="B7416" s="13">
        <v>1</v>
      </c>
      <c r="C7416" s="13"/>
      <c r="D7416" s="13"/>
      <c r="E7416" s="13"/>
      <c r="F7416" s="13">
        <v>1</v>
      </c>
      <c r="G7416" s="13"/>
      <c r="H7416" s="13"/>
      <c r="I7416" s="13"/>
      <c r="J7416" s="13"/>
      <c r="K7416" s="13"/>
      <c r="L7416" s="13"/>
      <c r="M7416" s="13"/>
    </row>
    <row r="7417" spans="1:13" ht="15">
      <c r="A7417" s="13"/>
      <c r="B7417" s="13" t="s">
        <v>10670</v>
      </c>
      <c r="C7417" s="13"/>
      <c r="D7417" s="13"/>
      <c r="E7417" s="13">
        <v>51.08</v>
      </c>
      <c r="F7417" s="13">
        <v>1</v>
      </c>
      <c r="G7417" s="13">
        <v>570.86500000000001</v>
      </c>
      <c r="H7417" s="13">
        <v>1139.7159999999999</v>
      </c>
      <c r="I7417" s="13">
        <v>2</v>
      </c>
      <c r="J7417" s="13">
        <v>1139.7170000000001</v>
      </c>
      <c r="K7417" s="13">
        <v>0</v>
      </c>
      <c r="L7417" s="13">
        <v>0</v>
      </c>
      <c r="M7417" s="13">
        <v>1.9000000000000001E-5</v>
      </c>
    </row>
    <row r="7418" spans="1:13" ht="15">
      <c r="A7418" s="13" t="s">
        <v>1549</v>
      </c>
      <c r="B7418" s="13">
        <v>1</v>
      </c>
      <c r="C7418" s="13"/>
      <c r="D7418" s="13"/>
      <c r="E7418" s="13"/>
      <c r="F7418" s="13">
        <v>1</v>
      </c>
      <c r="G7418" s="13"/>
      <c r="H7418" s="13"/>
      <c r="I7418" s="13"/>
      <c r="J7418" s="13"/>
      <c r="K7418" s="13"/>
      <c r="L7418" s="13"/>
      <c r="M7418" s="13"/>
    </row>
    <row r="7419" spans="1:13" ht="15">
      <c r="A7419" s="13"/>
      <c r="B7419" s="13" t="s">
        <v>5675</v>
      </c>
      <c r="C7419" s="13"/>
      <c r="D7419" s="13"/>
      <c r="E7419" s="13">
        <v>45.61</v>
      </c>
      <c r="F7419" s="13">
        <v>1</v>
      </c>
      <c r="G7419" s="13">
        <v>458.76799999999997</v>
      </c>
      <c r="H7419" s="13">
        <v>915.52200000000005</v>
      </c>
      <c r="I7419" s="13">
        <v>2</v>
      </c>
      <c r="J7419" s="13">
        <v>915.52099999999996</v>
      </c>
      <c r="K7419" s="13">
        <v>1E-3</v>
      </c>
      <c r="L7419" s="13">
        <v>0</v>
      </c>
      <c r="M7419" s="13">
        <v>1.2999999999999999E-4</v>
      </c>
    </row>
    <row r="7420" spans="1:13" ht="15">
      <c r="A7420" s="13" t="s">
        <v>2119</v>
      </c>
      <c r="B7420" s="13">
        <v>1</v>
      </c>
      <c r="C7420" s="13"/>
      <c r="D7420" s="13"/>
      <c r="E7420" s="13"/>
      <c r="F7420" s="13">
        <v>1</v>
      </c>
      <c r="G7420" s="13"/>
      <c r="H7420" s="13"/>
      <c r="I7420" s="13"/>
      <c r="J7420" s="13"/>
      <c r="K7420" s="13"/>
      <c r="L7420" s="13"/>
      <c r="M7420" s="13"/>
    </row>
    <row r="7421" spans="1:13" ht="15">
      <c r="A7421" s="13"/>
      <c r="B7421" s="13" t="s">
        <v>10671</v>
      </c>
      <c r="C7421" s="13"/>
      <c r="D7421" s="13"/>
      <c r="E7421" s="13">
        <v>22.08</v>
      </c>
      <c r="F7421" s="13">
        <v>1</v>
      </c>
      <c r="G7421" s="13">
        <v>403.91500000000002</v>
      </c>
      <c r="H7421" s="13">
        <v>1208.722</v>
      </c>
      <c r="I7421" s="13">
        <v>3</v>
      </c>
      <c r="J7421" s="13">
        <v>1208.7239999999999</v>
      </c>
      <c r="K7421" s="13">
        <v>-2E-3</v>
      </c>
      <c r="L7421" s="13">
        <v>1</v>
      </c>
      <c r="M7421" s="13">
        <v>1.4999999999999999E-2</v>
      </c>
    </row>
    <row r="7422" spans="1:13" ht="15">
      <c r="A7422" s="13" t="s">
        <v>1051</v>
      </c>
      <c r="B7422" s="13">
        <v>1</v>
      </c>
      <c r="C7422" s="13"/>
      <c r="D7422" s="13"/>
      <c r="E7422" s="13"/>
      <c r="F7422" s="13">
        <v>1</v>
      </c>
      <c r="G7422" s="13"/>
      <c r="H7422" s="13"/>
      <c r="I7422" s="13"/>
      <c r="J7422" s="13"/>
      <c r="K7422" s="13"/>
      <c r="L7422" s="13"/>
      <c r="M7422" s="13"/>
    </row>
    <row r="7423" spans="1:13" ht="15">
      <c r="A7423" s="13"/>
      <c r="B7423" s="13" t="s">
        <v>5255</v>
      </c>
      <c r="C7423" s="13"/>
      <c r="D7423" s="13"/>
      <c r="E7423" s="13">
        <v>41.25</v>
      </c>
      <c r="F7423" s="13">
        <v>1</v>
      </c>
      <c r="G7423" s="13">
        <v>650.38599999999997</v>
      </c>
      <c r="H7423" s="13">
        <v>1298.758</v>
      </c>
      <c r="I7423" s="13">
        <v>2</v>
      </c>
      <c r="J7423" s="13">
        <v>1298.7560000000001</v>
      </c>
      <c r="K7423" s="13">
        <v>2E-3</v>
      </c>
      <c r="L7423" s="13">
        <v>0</v>
      </c>
      <c r="M7423" s="13">
        <v>2.9E-4</v>
      </c>
    </row>
    <row r="7424" spans="1:13" ht="15">
      <c r="A7424" s="13" t="s">
        <v>1646</v>
      </c>
      <c r="B7424" s="13">
        <v>1</v>
      </c>
      <c r="C7424" s="13"/>
      <c r="D7424" s="13"/>
      <c r="E7424" s="13"/>
      <c r="F7424" s="13">
        <v>1</v>
      </c>
      <c r="G7424" s="13"/>
      <c r="H7424" s="13"/>
      <c r="I7424" s="13"/>
      <c r="J7424" s="13"/>
      <c r="K7424" s="13"/>
      <c r="L7424" s="13"/>
      <c r="M7424" s="13"/>
    </row>
    <row r="7425" spans="1:13" ht="15" collapsed="1">
      <c r="A7425" s="13"/>
      <c r="B7425" s="13" t="s">
        <v>5996</v>
      </c>
      <c r="C7425" s="13"/>
      <c r="D7425" s="13"/>
      <c r="E7425" s="13">
        <v>28.55</v>
      </c>
      <c r="F7425" s="13">
        <v>1</v>
      </c>
      <c r="G7425" s="13">
        <v>505.76900000000001</v>
      </c>
      <c r="H7425" s="13">
        <v>1009.524</v>
      </c>
      <c r="I7425" s="13">
        <v>2</v>
      </c>
      <c r="J7425" s="13">
        <v>1009.523</v>
      </c>
      <c r="K7425" s="13">
        <v>1E-3</v>
      </c>
      <c r="L7425" s="13">
        <v>0</v>
      </c>
      <c r="M7425" s="13">
        <v>3.3999999999999998E-3</v>
      </c>
    </row>
    <row r="7426" spans="1:13" ht="15">
      <c r="A7426" s="13" t="s">
        <v>6193</v>
      </c>
      <c r="B7426" s="13">
        <v>1</v>
      </c>
      <c r="C7426" s="13"/>
      <c r="D7426" s="13"/>
      <c r="E7426" s="13"/>
      <c r="F7426" s="13">
        <v>1</v>
      </c>
      <c r="G7426" s="13"/>
      <c r="H7426" s="13"/>
      <c r="I7426" s="13"/>
      <c r="J7426" s="13"/>
      <c r="K7426" s="13"/>
      <c r="L7426" s="13"/>
      <c r="M7426" s="13"/>
    </row>
    <row r="7427" spans="1:13" ht="15" collapsed="1">
      <c r="A7427" s="13"/>
      <c r="B7427" s="13" t="s">
        <v>9375</v>
      </c>
      <c r="C7427" s="13"/>
      <c r="D7427" s="13"/>
      <c r="E7427" s="13">
        <v>40.659999999999997</v>
      </c>
      <c r="F7427" s="13">
        <v>1</v>
      </c>
      <c r="G7427" s="13">
        <v>698.41800000000001</v>
      </c>
      <c r="H7427" s="13">
        <v>1394.8209999999999</v>
      </c>
      <c r="I7427" s="13">
        <v>2</v>
      </c>
      <c r="J7427" s="13">
        <v>1394.825</v>
      </c>
      <c r="K7427" s="13">
        <v>-4.0000000000000001E-3</v>
      </c>
      <c r="L7427" s="13">
        <v>0</v>
      </c>
      <c r="M7427" s="13">
        <v>2.5000000000000001E-4</v>
      </c>
    </row>
    <row r="7428" spans="1:13" ht="15">
      <c r="A7428" s="13" t="s">
        <v>1551</v>
      </c>
      <c r="B7428" s="13">
        <v>1</v>
      </c>
      <c r="C7428" s="13"/>
      <c r="D7428" s="13"/>
      <c r="E7428" s="13"/>
      <c r="F7428" s="13">
        <v>1</v>
      </c>
      <c r="G7428" s="13"/>
      <c r="H7428" s="13"/>
      <c r="I7428" s="13"/>
      <c r="J7428" s="13"/>
      <c r="K7428" s="13"/>
      <c r="L7428" s="13"/>
      <c r="M7428" s="13"/>
    </row>
    <row r="7429" spans="1:13" ht="15">
      <c r="A7429" s="13"/>
      <c r="B7429" s="13" t="s">
        <v>5678</v>
      </c>
      <c r="C7429" s="13"/>
      <c r="D7429" s="13"/>
      <c r="E7429" s="13">
        <v>40.99</v>
      </c>
      <c r="F7429" s="13">
        <v>1</v>
      </c>
      <c r="G7429" s="13">
        <v>636.81799999999998</v>
      </c>
      <c r="H7429" s="13">
        <v>1271.6220000000001</v>
      </c>
      <c r="I7429" s="13">
        <v>2</v>
      </c>
      <c r="J7429" s="13">
        <v>1270.6189999999999</v>
      </c>
      <c r="K7429" s="13">
        <v>1.0029999999999999</v>
      </c>
      <c r="L7429" s="13">
        <v>0</v>
      </c>
      <c r="M7429" s="13">
        <v>2.7E-4</v>
      </c>
    </row>
    <row r="7430" spans="1:13" ht="15">
      <c r="A7430" s="13" t="s">
        <v>1647</v>
      </c>
      <c r="B7430" s="13">
        <v>1</v>
      </c>
      <c r="C7430" s="13"/>
      <c r="D7430" s="13"/>
      <c r="E7430" s="13"/>
      <c r="F7430" s="13">
        <v>1</v>
      </c>
      <c r="G7430" s="13"/>
      <c r="H7430" s="13"/>
      <c r="I7430" s="13"/>
      <c r="J7430" s="13"/>
      <c r="K7430" s="13"/>
      <c r="L7430" s="13"/>
      <c r="M7430" s="13"/>
    </row>
    <row r="7431" spans="1:13" ht="15">
      <c r="A7431" s="13"/>
      <c r="B7431" s="13" t="s">
        <v>5998</v>
      </c>
      <c r="C7431" s="13"/>
      <c r="D7431" s="13"/>
      <c r="E7431" s="13">
        <v>54.61</v>
      </c>
      <c r="F7431" s="13">
        <v>1</v>
      </c>
      <c r="G7431" s="13">
        <v>514.79</v>
      </c>
      <c r="H7431" s="13">
        <v>1027.5650000000001</v>
      </c>
      <c r="I7431" s="13">
        <v>2</v>
      </c>
      <c r="J7431" s="13">
        <v>1027.566</v>
      </c>
      <c r="K7431" s="13">
        <v>-1E-3</v>
      </c>
      <c r="L7431" s="13">
        <v>0</v>
      </c>
      <c r="M7431" s="13">
        <v>8.6000000000000007E-6</v>
      </c>
    </row>
    <row r="7432" spans="1:13" ht="15">
      <c r="A7432" s="13" t="s">
        <v>7909</v>
      </c>
      <c r="B7432" s="13">
        <v>1</v>
      </c>
      <c r="C7432" s="13"/>
      <c r="D7432" s="13"/>
      <c r="E7432" s="13"/>
      <c r="F7432" s="13">
        <v>1</v>
      </c>
      <c r="G7432" s="13"/>
      <c r="H7432" s="13"/>
      <c r="I7432" s="13"/>
      <c r="J7432" s="13"/>
      <c r="K7432" s="13"/>
      <c r="L7432" s="13"/>
      <c r="M7432" s="13"/>
    </row>
    <row r="7433" spans="1:13" ht="15">
      <c r="A7433" s="13"/>
      <c r="B7433" s="13" t="s">
        <v>9033</v>
      </c>
      <c r="C7433" s="13"/>
      <c r="D7433" s="13"/>
      <c r="E7433" s="13">
        <v>26.89</v>
      </c>
      <c r="F7433" s="13">
        <v>1</v>
      </c>
      <c r="G7433" s="13">
        <v>486.30599999999998</v>
      </c>
      <c r="H7433" s="13">
        <v>970.59699999999998</v>
      </c>
      <c r="I7433" s="13">
        <v>2</v>
      </c>
      <c r="J7433" s="13">
        <v>970.596</v>
      </c>
      <c r="K7433" s="13">
        <v>0</v>
      </c>
      <c r="L7433" s="13">
        <v>0</v>
      </c>
      <c r="M7433" s="13">
        <v>9.9000000000000008E-3</v>
      </c>
    </row>
    <row r="7434" spans="1:13" ht="15">
      <c r="A7434" s="13" t="s">
        <v>733</v>
      </c>
      <c r="B7434" s="13">
        <v>1</v>
      </c>
      <c r="C7434" s="13"/>
      <c r="D7434" s="13"/>
      <c r="E7434" s="13"/>
      <c r="F7434" s="13">
        <v>1</v>
      </c>
      <c r="G7434" s="13"/>
      <c r="H7434" s="13"/>
      <c r="I7434" s="13"/>
      <c r="J7434" s="13"/>
      <c r="K7434" s="13"/>
      <c r="L7434" s="13"/>
      <c r="M7434" s="13"/>
    </row>
    <row r="7435" spans="1:13" ht="15">
      <c r="A7435" s="13"/>
      <c r="B7435" s="13" t="s">
        <v>4880</v>
      </c>
      <c r="C7435" s="13"/>
      <c r="D7435" s="13"/>
      <c r="E7435" s="13">
        <v>27</v>
      </c>
      <c r="F7435" s="13">
        <v>1</v>
      </c>
      <c r="G7435" s="13">
        <v>504.601</v>
      </c>
      <c r="H7435" s="13">
        <v>1510.7809999999999</v>
      </c>
      <c r="I7435" s="13">
        <v>3</v>
      </c>
      <c r="J7435" s="13">
        <v>1509.7829999999999</v>
      </c>
      <c r="K7435" s="13">
        <v>0.998</v>
      </c>
      <c r="L7435" s="13">
        <v>0</v>
      </c>
      <c r="M7435" s="13">
        <v>7.1999999999999998E-3</v>
      </c>
    </row>
    <row r="7436" spans="1:13" ht="15">
      <c r="A7436" s="13" t="s">
        <v>2122</v>
      </c>
      <c r="B7436" s="13">
        <v>1</v>
      </c>
      <c r="C7436" s="13"/>
      <c r="D7436" s="13"/>
      <c r="E7436" s="13"/>
      <c r="F7436" s="13">
        <v>1</v>
      </c>
      <c r="G7436" s="13"/>
      <c r="H7436" s="13"/>
      <c r="I7436" s="13"/>
      <c r="J7436" s="13"/>
      <c r="K7436" s="13"/>
      <c r="L7436" s="13"/>
      <c r="M7436" s="13"/>
    </row>
    <row r="7437" spans="1:13" ht="15" collapsed="1">
      <c r="A7437" s="13"/>
      <c r="B7437" s="13" t="s">
        <v>5999</v>
      </c>
      <c r="C7437" s="13"/>
      <c r="D7437" s="13"/>
      <c r="E7437" s="13">
        <v>42.43</v>
      </c>
      <c r="F7437" s="13">
        <v>1</v>
      </c>
      <c r="G7437" s="13">
        <v>446.26299999999998</v>
      </c>
      <c r="H7437" s="13">
        <v>890.51099999999997</v>
      </c>
      <c r="I7437" s="13">
        <v>2</v>
      </c>
      <c r="J7437" s="13">
        <v>890.51099999999997</v>
      </c>
      <c r="K7437" s="13">
        <v>0</v>
      </c>
      <c r="L7437" s="13">
        <v>0</v>
      </c>
      <c r="M7437" s="13">
        <v>3.1E-4</v>
      </c>
    </row>
    <row r="7438" spans="1:13" ht="15">
      <c r="A7438" s="13" t="s">
        <v>1181</v>
      </c>
      <c r="B7438" s="13">
        <v>1</v>
      </c>
      <c r="C7438" s="13"/>
      <c r="D7438" s="13"/>
      <c r="E7438" s="13"/>
      <c r="F7438" s="13">
        <v>1</v>
      </c>
      <c r="G7438" s="13"/>
      <c r="H7438" s="13"/>
      <c r="I7438" s="13"/>
      <c r="J7438" s="13"/>
      <c r="K7438" s="13"/>
      <c r="L7438" s="13"/>
      <c r="M7438" s="13"/>
    </row>
    <row r="7439" spans="1:13" ht="15">
      <c r="A7439" s="13"/>
      <c r="B7439" s="13" t="s">
        <v>5264</v>
      </c>
      <c r="C7439" s="13"/>
      <c r="D7439" s="13"/>
      <c r="E7439" s="13">
        <v>21.49</v>
      </c>
      <c r="F7439" s="13">
        <v>1</v>
      </c>
      <c r="G7439" s="13">
        <v>468.76400000000001</v>
      </c>
      <c r="H7439" s="13">
        <v>935.51199999999994</v>
      </c>
      <c r="I7439" s="13">
        <v>2</v>
      </c>
      <c r="J7439" s="13">
        <v>935.51199999999994</v>
      </c>
      <c r="K7439" s="13">
        <v>1E-3</v>
      </c>
      <c r="L7439" s="13">
        <v>0</v>
      </c>
      <c r="M7439" s="13">
        <v>9.5999999999999992E-3</v>
      </c>
    </row>
    <row r="7440" spans="1:13" ht="15">
      <c r="A7440" s="13" t="s">
        <v>1552</v>
      </c>
      <c r="B7440" s="13">
        <v>1</v>
      </c>
      <c r="C7440" s="13"/>
      <c r="D7440" s="13"/>
      <c r="E7440" s="13"/>
      <c r="F7440" s="13">
        <v>1</v>
      </c>
      <c r="G7440" s="13"/>
      <c r="H7440" s="13"/>
      <c r="I7440" s="13"/>
      <c r="J7440" s="13"/>
      <c r="K7440" s="13"/>
      <c r="L7440" s="13"/>
      <c r="M7440" s="13"/>
    </row>
    <row r="7441" spans="1:13" ht="15">
      <c r="A7441" s="13"/>
      <c r="B7441" s="13" t="s">
        <v>5681</v>
      </c>
      <c r="C7441" s="13"/>
      <c r="D7441" s="13"/>
      <c r="E7441" s="13">
        <v>22.48</v>
      </c>
      <c r="F7441" s="13">
        <v>1</v>
      </c>
      <c r="G7441" s="13">
        <v>526.27300000000002</v>
      </c>
      <c r="H7441" s="13">
        <v>1050.5309999999999</v>
      </c>
      <c r="I7441" s="13">
        <v>2</v>
      </c>
      <c r="J7441" s="13">
        <v>1050.5350000000001</v>
      </c>
      <c r="K7441" s="13">
        <v>-3.0000000000000001E-3</v>
      </c>
      <c r="L7441" s="13">
        <v>0</v>
      </c>
      <c r="M7441" s="13">
        <v>7.7999999999999996E-3</v>
      </c>
    </row>
    <row r="7442" spans="1:13" ht="15">
      <c r="A7442" s="13" t="s">
        <v>1553</v>
      </c>
      <c r="B7442" s="13">
        <v>1</v>
      </c>
      <c r="C7442" s="13"/>
      <c r="D7442" s="13"/>
      <c r="E7442" s="13"/>
      <c r="F7442" s="13">
        <v>1</v>
      </c>
      <c r="G7442" s="13"/>
      <c r="H7442" s="13"/>
      <c r="I7442" s="13"/>
      <c r="J7442" s="13"/>
      <c r="K7442" s="13"/>
      <c r="L7442" s="13"/>
      <c r="M7442" s="13"/>
    </row>
    <row r="7443" spans="1:13" ht="15">
      <c r="A7443" s="13"/>
      <c r="B7443" s="13" t="s">
        <v>6974</v>
      </c>
      <c r="C7443" s="13"/>
      <c r="D7443" s="13"/>
      <c r="E7443" s="13">
        <v>60.06</v>
      </c>
      <c r="F7443" s="13">
        <v>1</v>
      </c>
      <c r="G7443" s="13">
        <v>479.76900000000001</v>
      </c>
      <c r="H7443" s="13">
        <v>957.524</v>
      </c>
      <c r="I7443" s="13">
        <v>2</v>
      </c>
      <c r="J7443" s="13">
        <v>957.524</v>
      </c>
      <c r="K7443" s="13">
        <v>0</v>
      </c>
      <c r="L7443" s="13">
        <v>0</v>
      </c>
      <c r="M7443" s="13">
        <v>8.1000000000000004E-6</v>
      </c>
    </row>
    <row r="7444" spans="1:13" ht="15">
      <c r="A7444" s="13" t="s">
        <v>2124</v>
      </c>
      <c r="B7444" s="13">
        <v>1</v>
      </c>
      <c r="C7444" s="13"/>
      <c r="D7444" s="13"/>
      <c r="E7444" s="13"/>
      <c r="F7444" s="13">
        <v>1</v>
      </c>
      <c r="G7444" s="13"/>
      <c r="H7444" s="13"/>
      <c r="I7444" s="13"/>
      <c r="J7444" s="13"/>
      <c r="K7444" s="13"/>
      <c r="L7444" s="13"/>
      <c r="M7444" s="13"/>
    </row>
    <row r="7445" spans="1:13" ht="15">
      <c r="A7445" s="13"/>
      <c r="B7445" s="13" t="s">
        <v>9946</v>
      </c>
      <c r="C7445" s="13"/>
      <c r="D7445" s="13"/>
      <c r="E7445" s="13">
        <v>58.6</v>
      </c>
      <c r="F7445" s="13">
        <v>1</v>
      </c>
      <c r="G7445" s="13">
        <v>635.88900000000001</v>
      </c>
      <c r="H7445" s="13">
        <v>1269.7639999999999</v>
      </c>
      <c r="I7445" s="13">
        <v>2</v>
      </c>
      <c r="J7445" s="13">
        <v>1268.76</v>
      </c>
      <c r="K7445" s="13">
        <v>1.0029999999999999</v>
      </c>
      <c r="L7445" s="13">
        <v>0</v>
      </c>
      <c r="M7445" s="13">
        <v>5.3000000000000001E-6</v>
      </c>
    </row>
    <row r="7446" spans="1:13" ht="15">
      <c r="A7446" s="13" t="s">
        <v>1182</v>
      </c>
      <c r="B7446" s="13">
        <v>1</v>
      </c>
      <c r="C7446" s="13"/>
      <c r="D7446" s="13"/>
      <c r="E7446" s="13"/>
      <c r="F7446" s="13">
        <v>1</v>
      </c>
      <c r="G7446" s="13"/>
      <c r="H7446" s="13"/>
      <c r="I7446" s="13"/>
      <c r="J7446" s="13"/>
      <c r="K7446" s="13"/>
      <c r="L7446" s="13"/>
      <c r="M7446" s="13"/>
    </row>
    <row r="7447" spans="1:13" ht="15" collapsed="1">
      <c r="A7447" s="13"/>
      <c r="B7447" s="13" t="s">
        <v>5265</v>
      </c>
      <c r="C7447" s="13"/>
      <c r="D7447" s="13"/>
      <c r="E7447" s="13">
        <v>36.549999999999997</v>
      </c>
      <c r="F7447" s="13">
        <v>1</v>
      </c>
      <c r="G7447" s="13">
        <v>473.77699999999999</v>
      </c>
      <c r="H7447" s="13">
        <v>945.54</v>
      </c>
      <c r="I7447" s="13">
        <v>2</v>
      </c>
      <c r="J7447" s="13">
        <v>945.54</v>
      </c>
      <c r="K7447" s="13">
        <v>0</v>
      </c>
      <c r="L7447" s="13">
        <v>0</v>
      </c>
      <c r="M7447" s="13">
        <v>3.6999999999999999E-4</v>
      </c>
    </row>
    <row r="7448" spans="1:13" ht="15">
      <c r="A7448" s="13" t="s">
        <v>627</v>
      </c>
      <c r="B7448" s="13">
        <v>1</v>
      </c>
      <c r="C7448" s="13"/>
      <c r="D7448" s="13"/>
      <c r="E7448" s="13"/>
      <c r="F7448" s="13">
        <v>1</v>
      </c>
      <c r="G7448" s="13"/>
      <c r="H7448" s="13"/>
      <c r="I7448" s="13"/>
      <c r="J7448" s="13"/>
      <c r="K7448" s="13"/>
      <c r="L7448" s="13"/>
      <c r="M7448" s="13"/>
    </row>
    <row r="7449" spans="1:13" ht="15" collapsed="1">
      <c r="A7449" s="13"/>
      <c r="B7449" s="13" t="s">
        <v>9847</v>
      </c>
      <c r="C7449" s="13"/>
      <c r="D7449" s="13"/>
      <c r="E7449" s="13">
        <v>29.63</v>
      </c>
      <c r="F7449" s="13">
        <v>1</v>
      </c>
      <c r="G7449" s="13">
        <v>559.32600000000002</v>
      </c>
      <c r="H7449" s="13">
        <v>1116.6369999999999</v>
      </c>
      <c r="I7449" s="13">
        <v>2</v>
      </c>
      <c r="J7449" s="13">
        <v>1116.6289999999999</v>
      </c>
      <c r="K7449" s="13">
        <v>8.0000000000000002E-3</v>
      </c>
      <c r="L7449" s="13">
        <v>0</v>
      </c>
      <c r="M7449" s="13">
        <v>1.6999999999999999E-3</v>
      </c>
    </row>
    <row r="7450" spans="1:13" ht="15">
      <c r="A7450" s="13" t="s">
        <v>2125</v>
      </c>
      <c r="B7450" s="13">
        <v>1</v>
      </c>
      <c r="C7450" s="13"/>
      <c r="D7450" s="13"/>
      <c r="E7450" s="13"/>
      <c r="F7450" s="13">
        <v>1</v>
      </c>
      <c r="G7450" s="13"/>
      <c r="H7450" s="13"/>
      <c r="I7450" s="13"/>
      <c r="J7450" s="13"/>
      <c r="K7450" s="13"/>
      <c r="L7450" s="13"/>
      <c r="M7450" s="13"/>
    </row>
    <row r="7451" spans="1:13" ht="15">
      <c r="A7451" s="13"/>
      <c r="B7451" s="13" t="s">
        <v>9947</v>
      </c>
      <c r="C7451" s="13"/>
      <c r="D7451" s="13"/>
      <c r="E7451" s="13">
        <v>36.35</v>
      </c>
      <c r="F7451" s="13">
        <v>1</v>
      </c>
      <c r="G7451" s="13">
        <v>579.33100000000002</v>
      </c>
      <c r="H7451" s="13">
        <v>1156.6469999999999</v>
      </c>
      <c r="I7451" s="13">
        <v>2</v>
      </c>
      <c r="J7451" s="13">
        <v>1156.645</v>
      </c>
      <c r="K7451" s="13">
        <v>2E-3</v>
      </c>
      <c r="L7451" s="13">
        <v>0</v>
      </c>
      <c r="M7451" s="13">
        <v>9.1E-4</v>
      </c>
    </row>
    <row r="7452" spans="1:13" ht="15">
      <c r="A7452" s="13" t="s">
        <v>1088</v>
      </c>
      <c r="B7452" s="13">
        <v>1</v>
      </c>
      <c r="C7452" s="13"/>
      <c r="D7452" s="13"/>
      <c r="E7452" s="13"/>
      <c r="F7452" s="13">
        <v>1</v>
      </c>
      <c r="G7452" s="13"/>
      <c r="H7452" s="13"/>
      <c r="I7452" s="13"/>
      <c r="J7452" s="13"/>
      <c r="K7452" s="13"/>
      <c r="L7452" s="13"/>
      <c r="M7452" s="13"/>
    </row>
    <row r="7453" spans="1:13" ht="15" collapsed="1">
      <c r="A7453" s="13"/>
      <c r="B7453" s="13" t="s">
        <v>5686</v>
      </c>
      <c r="C7453" s="13"/>
      <c r="D7453" s="13"/>
      <c r="E7453" s="13">
        <v>30.72</v>
      </c>
      <c r="F7453" s="13">
        <v>1</v>
      </c>
      <c r="G7453" s="13">
        <v>568.76099999999997</v>
      </c>
      <c r="H7453" s="13">
        <v>1135.5070000000001</v>
      </c>
      <c r="I7453" s="13">
        <v>2</v>
      </c>
      <c r="J7453" s="13">
        <v>1135.5070000000001</v>
      </c>
      <c r="K7453" s="13">
        <v>0</v>
      </c>
      <c r="L7453" s="13">
        <v>0</v>
      </c>
      <c r="M7453" s="13">
        <v>2.3999999999999998E-3</v>
      </c>
    </row>
    <row r="7454" spans="1:13" ht="15">
      <c r="A7454" s="13" t="s">
        <v>971</v>
      </c>
      <c r="B7454" s="13">
        <v>1</v>
      </c>
      <c r="C7454" s="13"/>
      <c r="D7454" s="13"/>
      <c r="E7454" s="13"/>
      <c r="F7454" s="13">
        <v>1</v>
      </c>
      <c r="G7454" s="13"/>
      <c r="H7454" s="13"/>
      <c r="I7454" s="13"/>
      <c r="J7454" s="13"/>
      <c r="K7454" s="13"/>
      <c r="L7454" s="13"/>
      <c r="M7454" s="13"/>
    </row>
    <row r="7455" spans="1:13" ht="15" collapsed="1">
      <c r="A7455" s="13"/>
      <c r="B7455" s="13" t="s">
        <v>7666</v>
      </c>
      <c r="C7455" s="13"/>
      <c r="D7455" s="13"/>
      <c r="E7455" s="13">
        <v>35.35</v>
      </c>
      <c r="F7455" s="13">
        <v>1</v>
      </c>
      <c r="G7455" s="13">
        <v>630.37199999999996</v>
      </c>
      <c r="H7455" s="13">
        <v>1258.729</v>
      </c>
      <c r="I7455" s="13">
        <v>2</v>
      </c>
      <c r="J7455" s="13">
        <v>1258.7280000000001</v>
      </c>
      <c r="K7455" s="13">
        <v>1E-3</v>
      </c>
      <c r="L7455" s="13">
        <v>0</v>
      </c>
      <c r="M7455" s="13">
        <v>8.8000000000000003E-4</v>
      </c>
    </row>
    <row r="7456" spans="1:13" ht="15">
      <c r="A7456" s="13" t="s">
        <v>2126</v>
      </c>
      <c r="B7456" s="13">
        <v>1</v>
      </c>
      <c r="C7456" s="13"/>
      <c r="D7456" s="13"/>
      <c r="E7456" s="13"/>
      <c r="F7456" s="13">
        <v>1</v>
      </c>
      <c r="G7456" s="13"/>
      <c r="H7456" s="13"/>
      <c r="I7456" s="13"/>
      <c r="J7456" s="13"/>
      <c r="K7456" s="13"/>
      <c r="L7456" s="13"/>
      <c r="M7456" s="13"/>
    </row>
    <row r="7457" spans="1:13" ht="15">
      <c r="A7457" s="13"/>
      <c r="B7457" s="13" t="s">
        <v>7232</v>
      </c>
      <c r="C7457" s="13"/>
      <c r="D7457" s="13"/>
      <c r="E7457" s="13">
        <v>29.66</v>
      </c>
      <c r="F7457" s="13">
        <v>1</v>
      </c>
      <c r="G7457" s="13">
        <v>664.36099999999999</v>
      </c>
      <c r="H7457" s="13">
        <v>1326.7080000000001</v>
      </c>
      <c r="I7457" s="13">
        <v>2</v>
      </c>
      <c r="J7457" s="13">
        <v>1326.7070000000001</v>
      </c>
      <c r="K7457" s="13">
        <v>1E-3</v>
      </c>
      <c r="L7457" s="13">
        <v>0</v>
      </c>
      <c r="M7457" s="13">
        <v>2.2000000000000001E-3</v>
      </c>
    </row>
    <row r="7458" spans="1:13" ht="15">
      <c r="A7458" s="13" t="s">
        <v>542</v>
      </c>
      <c r="B7458" s="13">
        <v>1</v>
      </c>
      <c r="C7458" s="13"/>
      <c r="D7458" s="13"/>
      <c r="E7458" s="13"/>
      <c r="F7458" s="13">
        <v>1</v>
      </c>
      <c r="G7458" s="13"/>
      <c r="H7458" s="13"/>
      <c r="I7458" s="13"/>
      <c r="J7458" s="13"/>
      <c r="K7458" s="13"/>
      <c r="L7458" s="13"/>
      <c r="M7458" s="13"/>
    </row>
    <row r="7459" spans="1:13" ht="15">
      <c r="A7459" s="13"/>
      <c r="B7459" s="13" t="s">
        <v>5270</v>
      </c>
      <c r="C7459" s="13"/>
      <c r="D7459" s="13"/>
      <c r="E7459" s="13">
        <v>21.56</v>
      </c>
      <c r="F7459" s="13">
        <v>1</v>
      </c>
      <c r="G7459" s="13">
        <v>477.3</v>
      </c>
      <c r="H7459" s="13">
        <v>952.58600000000001</v>
      </c>
      <c r="I7459" s="13">
        <v>2</v>
      </c>
      <c r="J7459" s="13">
        <v>952.58600000000001</v>
      </c>
      <c r="K7459" s="13">
        <v>0</v>
      </c>
      <c r="L7459" s="13">
        <v>0</v>
      </c>
      <c r="M7459" s="13">
        <v>1.4E-2</v>
      </c>
    </row>
    <row r="7460" spans="1:13" ht="15">
      <c r="A7460" s="13" t="s">
        <v>2127</v>
      </c>
      <c r="B7460" s="13">
        <v>1</v>
      </c>
      <c r="C7460" s="13"/>
      <c r="D7460" s="13"/>
      <c r="E7460" s="13"/>
      <c r="F7460" s="13">
        <v>1</v>
      </c>
      <c r="G7460" s="13"/>
      <c r="H7460" s="13"/>
      <c r="I7460" s="13"/>
      <c r="J7460" s="13"/>
      <c r="K7460" s="13"/>
      <c r="L7460" s="13"/>
      <c r="M7460" s="13"/>
    </row>
    <row r="7461" spans="1:13" ht="15" collapsed="1">
      <c r="A7461" s="13"/>
      <c r="B7461" s="13" t="s">
        <v>7378</v>
      </c>
      <c r="C7461" s="13"/>
      <c r="D7461" s="13"/>
      <c r="E7461" s="13">
        <v>24.35</v>
      </c>
      <c r="F7461" s="13">
        <v>1</v>
      </c>
      <c r="G7461" s="13">
        <v>578.34699999999998</v>
      </c>
      <c r="H7461" s="13">
        <v>1154.6790000000001</v>
      </c>
      <c r="I7461" s="13">
        <v>2</v>
      </c>
      <c r="J7461" s="13">
        <v>1154.6769999999999</v>
      </c>
      <c r="K7461" s="13">
        <v>2E-3</v>
      </c>
      <c r="L7461" s="13">
        <v>0</v>
      </c>
      <c r="M7461" s="13">
        <v>1.4999999999999999E-2</v>
      </c>
    </row>
    <row r="7462" spans="1:13" ht="15">
      <c r="A7462" s="13" t="s">
        <v>1054</v>
      </c>
      <c r="B7462" s="13">
        <v>1</v>
      </c>
      <c r="C7462" s="13"/>
      <c r="D7462" s="13"/>
      <c r="E7462" s="13"/>
      <c r="F7462" s="13">
        <v>1</v>
      </c>
      <c r="G7462" s="13"/>
      <c r="H7462" s="13"/>
      <c r="I7462" s="13"/>
      <c r="J7462" s="13"/>
      <c r="K7462" s="13"/>
      <c r="L7462" s="13"/>
      <c r="M7462" s="13"/>
    </row>
    <row r="7463" spans="1:13" ht="15">
      <c r="A7463" s="13"/>
      <c r="B7463" s="13" t="s">
        <v>5275</v>
      </c>
      <c r="C7463" s="13"/>
      <c r="D7463" s="13"/>
      <c r="E7463" s="13">
        <v>28.25</v>
      </c>
      <c r="F7463" s="13">
        <v>1</v>
      </c>
      <c r="G7463" s="13">
        <v>511.28699999999998</v>
      </c>
      <c r="H7463" s="13">
        <v>1020.559</v>
      </c>
      <c r="I7463" s="13">
        <v>2</v>
      </c>
      <c r="J7463" s="13">
        <v>1020.56</v>
      </c>
      <c r="K7463" s="13">
        <v>-1E-3</v>
      </c>
      <c r="L7463" s="13">
        <v>0</v>
      </c>
      <c r="M7463" s="13">
        <v>2.2000000000000001E-3</v>
      </c>
    </row>
    <row r="7464" spans="1:13" ht="15">
      <c r="A7464" s="13" t="s">
        <v>10111</v>
      </c>
      <c r="B7464" s="13">
        <v>1</v>
      </c>
      <c r="C7464" s="13"/>
      <c r="D7464" s="13"/>
      <c r="E7464" s="13"/>
      <c r="F7464" s="13">
        <v>1</v>
      </c>
      <c r="G7464" s="13"/>
      <c r="H7464" s="13"/>
      <c r="I7464" s="13"/>
      <c r="J7464" s="13"/>
      <c r="K7464" s="13"/>
      <c r="L7464" s="13"/>
      <c r="M7464" s="13"/>
    </row>
    <row r="7465" spans="1:13" ht="15">
      <c r="A7465" s="13"/>
      <c r="B7465" s="13" t="s">
        <v>10672</v>
      </c>
      <c r="C7465" s="13"/>
      <c r="D7465" s="13"/>
      <c r="E7465" s="13">
        <v>22.1</v>
      </c>
      <c r="F7465" s="13">
        <v>1</v>
      </c>
      <c r="G7465" s="13">
        <v>500.79300000000001</v>
      </c>
      <c r="H7465" s="13">
        <v>999.57100000000003</v>
      </c>
      <c r="I7465" s="13">
        <v>2</v>
      </c>
      <c r="J7465" s="13">
        <v>999.57100000000003</v>
      </c>
      <c r="K7465" s="13">
        <v>0</v>
      </c>
      <c r="L7465" s="13">
        <v>1</v>
      </c>
      <c r="M7465" s="13">
        <v>8.5000000000000006E-3</v>
      </c>
    </row>
    <row r="7466" spans="1:13" ht="15">
      <c r="A7466" s="13" t="s">
        <v>10112</v>
      </c>
      <c r="B7466" s="13">
        <v>1</v>
      </c>
      <c r="C7466" s="13"/>
      <c r="D7466" s="13"/>
      <c r="E7466" s="13"/>
      <c r="F7466" s="13">
        <v>1</v>
      </c>
      <c r="G7466" s="13"/>
      <c r="H7466" s="13"/>
      <c r="I7466" s="13"/>
      <c r="J7466" s="13"/>
      <c r="K7466" s="13"/>
      <c r="L7466" s="13"/>
      <c r="M7466" s="13"/>
    </row>
    <row r="7467" spans="1:13" ht="15">
      <c r="A7467" s="13"/>
      <c r="B7467" s="13" t="s">
        <v>10673</v>
      </c>
      <c r="C7467" s="13"/>
      <c r="D7467" s="13"/>
      <c r="E7467" s="13">
        <v>22.27</v>
      </c>
      <c r="F7467" s="13">
        <v>1</v>
      </c>
      <c r="G7467" s="13">
        <v>517.28800000000001</v>
      </c>
      <c r="H7467" s="13">
        <v>1032.5609999999999</v>
      </c>
      <c r="I7467" s="13">
        <v>2</v>
      </c>
      <c r="J7467" s="13">
        <v>1031.5609999999999</v>
      </c>
      <c r="K7467" s="13">
        <v>1</v>
      </c>
      <c r="L7467" s="13">
        <v>0</v>
      </c>
      <c r="M7467" s="13">
        <v>1.9E-2</v>
      </c>
    </row>
    <row r="7468" spans="1:13" ht="15">
      <c r="A7468" s="13" t="s">
        <v>682</v>
      </c>
      <c r="B7468" s="13">
        <v>1</v>
      </c>
      <c r="C7468" s="13"/>
      <c r="D7468" s="13"/>
      <c r="E7468" s="13"/>
      <c r="F7468" s="13">
        <v>1</v>
      </c>
      <c r="G7468" s="13"/>
      <c r="H7468" s="13"/>
      <c r="I7468" s="13"/>
      <c r="J7468" s="13"/>
      <c r="K7468" s="13"/>
      <c r="L7468" s="13"/>
      <c r="M7468" s="13"/>
    </row>
    <row r="7469" spans="1:13" ht="15">
      <c r="A7469" s="13"/>
      <c r="B7469" s="13" t="s">
        <v>4237</v>
      </c>
      <c r="C7469" s="13"/>
      <c r="D7469" s="13"/>
      <c r="E7469" s="13">
        <v>26.02</v>
      </c>
      <c r="F7469" s="13">
        <v>1</v>
      </c>
      <c r="G7469" s="13">
        <v>521.80700000000002</v>
      </c>
      <c r="H7469" s="13">
        <v>1041.5989999999999</v>
      </c>
      <c r="I7469" s="13">
        <v>2</v>
      </c>
      <c r="J7469" s="13">
        <v>1041.597</v>
      </c>
      <c r="K7469" s="13">
        <v>2E-3</v>
      </c>
      <c r="L7469" s="13">
        <v>0</v>
      </c>
      <c r="M7469" s="13">
        <v>1.2E-2</v>
      </c>
    </row>
    <row r="7470" spans="1:13" ht="15">
      <c r="A7470" s="13" t="s">
        <v>598</v>
      </c>
      <c r="B7470" s="13">
        <v>1</v>
      </c>
      <c r="C7470" s="13"/>
      <c r="D7470" s="13"/>
      <c r="E7470" s="13"/>
      <c r="F7470" s="13">
        <v>1</v>
      </c>
      <c r="G7470" s="13"/>
      <c r="H7470" s="13"/>
      <c r="I7470" s="13"/>
      <c r="J7470" s="13"/>
      <c r="K7470" s="13"/>
      <c r="L7470" s="13"/>
      <c r="M7470" s="13"/>
    </row>
    <row r="7471" spans="1:13" ht="15" collapsed="1">
      <c r="A7471" s="13"/>
      <c r="B7471" s="13" t="s">
        <v>4892</v>
      </c>
      <c r="C7471" s="13"/>
      <c r="D7471" s="13"/>
      <c r="E7471" s="13">
        <v>31.12</v>
      </c>
      <c r="F7471" s="13">
        <v>1</v>
      </c>
      <c r="G7471" s="13">
        <v>574.79</v>
      </c>
      <c r="H7471" s="13">
        <v>1147.5650000000001</v>
      </c>
      <c r="I7471" s="13">
        <v>2</v>
      </c>
      <c r="J7471" s="13">
        <v>1147.566</v>
      </c>
      <c r="K7471" s="13">
        <v>-1E-3</v>
      </c>
      <c r="L7471" s="13">
        <v>0</v>
      </c>
      <c r="M7471" s="13">
        <v>1.1999999999999999E-3</v>
      </c>
    </row>
    <row r="7472" spans="1:13" ht="15">
      <c r="A7472" s="13" t="s">
        <v>1556</v>
      </c>
      <c r="B7472" s="13">
        <v>1</v>
      </c>
      <c r="C7472" s="13"/>
      <c r="D7472" s="13"/>
      <c r="E7472" s="13"/>
      <c r="F7472" s="13">
        <v>1</v>
      </c>
      <c r="G7472" s="13"/>
      <c r="H7472" s="13"/>
      <c r="I7472" s="13"/>
      <c r="J7472" s="13"/>
      <c r="K7472" s="13"/>
      <c r="L7472" s="13"/>
      <c r="M7472" s="13"/>
    </row>
    <row r="7473" spans="1:13" ht="15">
      <c r="A7473" s="13"/>
      <c r="B7473" s="13" t="s">
        <v>5687</v>
      </c>
      <c r="C7473" s="13"/>
      <c r="D7473" s="13"/>
      <c r="E7473" s="13">
        <v>25</v>
      </c>
      <c r="F7473" s="13">
        <v>1</v>
      </c>
      <c r="G7473" s="13">
        <v>407.26400000000001</v>
      </c>
      <c r="H7473" s="13">
        <v>812.51400000000001</v>
      </c>
      <c r="I7473" s="13">
        <v>2</v>
      </c>
      <c r="J7473" s="13">
        <v>812.51199999999994</v>
      </c>
      <c r="K7473" s="13">
        <v>2E-3</v>
      </c>
      <c r="L7473" s="13">
        <v>0</v>
      </c>
      <c r="M7473" s="13">
        <v>1.2E-2</v>
      </c>
    </row>
    <row r="7474" spans="1:13" ht="15">
      <c r="A7474" s="13" t="s">
        <v>1557</v>
      </c>
      <c r="B7474" s="13">
        <v>1</v>
      </c>
      <c r="C7474" s="13"/>
      <c r="D7474" s="13"/>
      <c r="E7474" s="13"/>
      <c r="F7474" s="13">
        <v>1</v>
      </c>
      <c r="G7474" s="13"/>
      <c r="H7474" s="13"/>
      <c r="I7474" s="13"/>
      <c r="J7474" s="13"/>
      <c r="K7474" s="13"/>
      <c r="L7474" s="13"/>
      <c r="M7474" s="13"/>
    </row>
    <row r="7475" spans="1:13" ht="15">
      <c r="A7475" s="13"/>
      <c r="B7475" s="13" t="s">
        <v>6885</v>
      </c>
      <c r="C7475" s="13"/>
      <c r="D7475" s="13"/>
      <c r="E7475" s="13">
        <v>32.9</v>
      </c>
      <c r="F7475" s="13">
        <v>1</v>
      </c>
      <c r="G7475" s="13">
        <v>639.351</v>
      </c>
      <c r="H7475" s="13">
        <v>1915.03</v>
      </c>
      <c r="I7475" s="13">
        <v>3</v>
      </c>
      <c r="J7475" s="13">
        <v>1915.03</v>
      </c>
      <c r="K7475" s="13">
        <v>0</v>
      </c>
      <c r="L7475" s="13">
        <v>0</v>
      </c>
      <c r="M7475" s="13">
        <v>1.1000000000000001E-3</v>
      </c>
    </row>
    <row r="7476" spans="1:13" ht="15">
      <c r="A7476" s="13" t="s">
        <v>6169</v>
      </c>
      <c r="B7476" s="13">
        <v>1</v>
      </c>
      <c r="C7476" s="13"/>
      <c r="D7476" s="13"/>
      <c r="E7476" s="13"/>
      <c r="F7476" s="13">
        <v>1</v>
      </c>
      <c r="G7476" s="13"/>
      <c r="H7476" s="13"/>
      <c r="I7476" s="13"/>
      <c r="J7476" s="13"/>
      <c r="K7476" s="13"/>
      <c r="L7476" s="13"/>
      <c r="M7476" s="13"/>
    </row>
    <row r="7477" spans="1:13" ht="15">
      <c r="A7477" s="13"/>
      <c r="B7477" s="13" t="s">
        <v>7379</v>
      </c>
      <c r="C7477" s="13"/>
      <c r="D7477" s="13"/>
      <c r="E7477" s="13">
        <v>37.22</v>
      </c>
      <c r="F7477" s="13">
        <v>1</v>
      </c>
      <c r="G7477" s="13">
        <v>589.803</v>
      </c>
      <c r="H7477" s="13">
        <v>1177.5920000000001</v>
      </c>
      <c r="I7477" s="13">
        <v>2</v>
      </c>
      <c r="J7477" s="13">
        <v>1177.5909999999999</v>
      </c>
      <c r="K7477" s="13">
        <v>1E-3</v>
      </c>
      <c r="L7477" s="13">
        <v>0</v>
      </c>
      <c r="M7477" s="13">
        <v>5.0000000000000001E-4</v>
      </c>
    </row>
    <row r="7478" spans="1:13" ht="15">
      <c r="A7478" s="13" t="s">
        <v>1648</v>
      </c>
      <c r="B7478" s="13">
        <v>1</v>
      </c>
      <c r="C7478" s="13"/>
      <c r="D7478" s="13"/>
      <c r="E7478" s="13"/>
      <c r="F7478" s="13">
        <v>1</v>
      </c>
      <c r="G7478" s="13"/>
      <c r="H7478" s="13"/>
      <c r="I7478" s="13"/>
      <c r="J7478" s="13"/>
      <c r="K7478" s="13"/>
      <c r="L7478" s="13"/>
      <c r="M7478" s="13"/>
    </row>
    <row r="7479" spans="1:13" ht="15">
      <c r="A7479" s="13"/>
      <c r="B7479" s="13" t="s">
        <v>6001</v>
      </c>
      <c r="C7479" s="13"/>
      <c r="D7479" s="13"/>
      <c r="E7479" s="13">
        <v>42.67</v>
      </c>
      <c r="F7479" s="13">
        <v>1</v>
      </c>
      <c r="G7479" s="13">
        <v>625.36199999999997</v>
      </c>
      <c r="H7479" s="13">
        <v>1248.7090000000001</v>
      </c>
      <c r="I7479" s="13">
        <v>2</v>
      </c>
      <c r="J7479" s="13">
        <v>1248.7080000000001</v>
      </c>
      <c r="K7479" s="13">
        <v>1E-3</v>
      </c>
      <c r="L7479" s="13">
        <v>0</v>
      </c>
      <c r="M7479" s="13">
        <v>2.1000000000000001E-4</v>
      </c>
    </row>
    <row r="7480" spans="1:13" ht="15">
      <c r="A7480" s="13" t="s">
        <v>1185</v>
      </c>
      <c r="B7480" s="13">
        <v>1</v>
      </c>
      <c r="C7480" s="13"/>
      <c r="D7480" s="13"/>
      <c r="E7480" s="13"/>
      <c r="F7480" s="13">
        <v>1</v>
      </c>
      <c r="G7480" s="13"/>
      <c r="H7480" s="13"/>
      <c r="I7480" s="13"/>
      <c r="J7480" s="13"/>
      <c r="K7480" s="13"/>
      <c r="L7480" s="13"/>
      <c r="M7480" s="13"/>
    </row>
    <row r="7481" spans="1:13" ht="15">
      <c r="A7481" s="13"/>
      <c r="B7481" s="13" t="s">
        <v>5283</v>
      </c>
      <c r="C7481" s="13"/>
      <c r="D7481" s="13"/>
      <c r="E7481" s="13">
        <v>26.81</v>
      </c>
      <c r="F7481" s="13">
        <v>1</v>
      </c>
      <c r="G7481" s="13">
        <v>588.78800000000001</v>
      </c>
      <c r="H7481" s="13">
        <v>1175.5609999999999</v>
      </c>
      <c r="I7481" s="13">
        <v>2</v>
      </c>
      <c r="J7481" s="13">
        <v>1175.56</v>
      </c>
      <c r="K7481" s="13">
        <v>1E-3</v>
      </c>
      <c r="L7481" s="13">
        <v>0</v>
      </c>
      <c r="M7481" s="13">
        <v>9.5999999999999992E-3</v>
      </c>
    </row>
    <row r="7482" spans="1:13" ht="15">
      <c r="A7482" s="13" t="s">
        <v>1559</v>
      </c>
      <c r="B7482" s="13">
        <v>1</v>
      </c>
      <c r="C7482" s="13"/>
      <c r="D7482" s="13"/>
      <c r="E7482" s="13"/>
      <c r="F7482" s="13">
        <v>1</v>
      </c>
      <c r="G7482" s="13"/>
      <c r="H7482" s="13"/>
      <c r="I7482" s="13"/>
      <c r="J7482" s="13"/>
      <c r="K7482" s="13"/>
      <c r="L7482" s="13"/>
      <c r="M7482" s="13"/>
    </row>
    <row r="7483" spans="1:13" ht="15" collapsed="1">
      <c r="A7483" s="13"/>
      <c r="B7483" s="13" t="s">
        <v>5689</v>
      </c>
      <c r="C7483" s="13"/>
      <c r="D7483" s="13"/>
      <c r="E7483" s="13">
        <v>24.57</v>
      </c>
      <c r="F7483" s="13">
        <v>1</v>
      </c>
      <c r="G7483" s="13">
        <v>522.80999999999995</v>
      </c>
      <c r="H7483" s="13">
        <v>1043.606</v>
      </c>
      <c r="I7483" s="13">
        <v>2</v>
      </c>
      <c r="J7483" s="13">
        <v>1043.605</v>
      </c>
      <c r="K7483" s="13">
        <v>1E-3</v>
      </c>
      <c r="L7483" s="13">
        <v>0</v>
      </c>
      <c r="M7483" s="13">
        <v>5.0000000000000001E-3</v>
      </c>
    </row>
    <row r="7484" spans="1:13" ht="15">
      <c r="A7484" s="13" t="s">
        <v>6090</v>
      </c>
      <c r="B7484" s="13">
        <v>1</v>
      </c>
      <c r="C7484" s="13"/>
      <c r="D7484" s="13"/>
      <c r="E7484" s="13"/>
      <c r="F7484" s="13">
        <v>1</v>
      </c>
      <c r="G7484" s="13"/>
      <c r="H7484" s="13"/>
      <c r="I7484" s="13"/>
      <c r="J7484" s="13"/>
      <c r="K7484" s="13"/>
      <c r="L7484" s="13"/>
      <c r="M7484" s="13"/>
    </row>
    <row r="7485" spans="1:13" ht="15">
      <c r="A7485" s="13"/>
      <c r="B7485" s="13" t="s">
        <v>7380</v>
      </c>
      <c r="C7485" s="13"/>
      <c r="D7485" s="13"/>
      <c r="E7485" s="13">
        <v>36.28</v>
      </c>
      <c r="F7485" s="13">
        <v>1</v>
      </c>
      <c r="G7485" s="13">
        <v>723.37300000000005</v>
      </c>
      <c r="H7485" s="13">
        <v>1444.731</v>
      </c>
      <c r="I7485" s="13">
        <v>2</v>
      </c>
      <c r="J7485" s="13">
        <v>1444.731</v>
      </c>
      <c r="K7485" s="13">
        <v>1E-3</v>
      </c>
      <c r="L7485" s="13">
        <v>0</v>
      </c>
      <c r="M7485" s="13">
        <v>4.0000000000000002E-4</v>
      </c>
    </row>
    <row r="7486" spans="1:13" ht="15">
      <c r="A7486" s="13" t="s">
        <v>2128</v>
      </c>
      <c r="B7486" s="13">
        <v>1</v>
      </c>
      <c r="C7486" s="13"/>
      <c r="D7486" s="13"/>
      <c r="E7486" s="13"/>
      <c r="F7486" s="13">
        <v>1</v>
      </c>
      <c r="G7486" s="13"/>
      <c r="H7486" s="13"/>
      <c r="I7486" s="13"/>
      <c r="J7486" s="13"/>
      <c r="K7486" s="13"/>
      <c r="L7486" s="13"/>
      <c r="M7486" s="13"/>
    </row>
    <row r="7487" spans="1:13" ht="15">
      <c r="A7487" s="13"/>
      <c r="B7487" s="13" t="s">
        <v>6002</v>
      </c>
      <c r="C7487" s="13"/>
      <c r="D7487" s="13"/>
      <c r="E7487" s="13">
        <v>42.16</v>
      </c>
      <c r="F7487" s="13">
        <v>1</v>
      </c>
      <c r="G7487" s="13">
        <v>587.82899999999995</v>
      </c>
      <c r="H7487" s="13">
        <v>1173.643</v>
      </c>
      <c r="I7487" s="13">
        <v>2</v>
      </c>
      <c r="J7487" s="13">
        <v>1173.643</v>
      </c>
      <c r="K7487" s="13">
        <v>0</v>
      </c>
      <c r="L7487" s="13">
        <v>0</v>
      </c>
      <c r="M7487" s="13">
        <v>1.1E-4</v>
      </c>
    </row>
    <row r="7488" spans="1:13" ht="15">
      <c r="A7488" s="13" t="s">
        <v>1561</v>
      </c>
      <c r="B7488" s="13">
        <v>1</v>
      </c>
      <c r="C7488" s="13"/>
      <c r="D7488" s="13"/>
      <c r="E7488" s="13"/>
      <c r="F7488" s="13">
        <v>1</v>
      </c>
      <c r="G7488" s="13"/>
      <c r="H7488" s="13"/>
      <c r="I7488" s="13"/>
      <c r="J7488" s="13"/>
      <c r="K7488" s="13"/>
      <c r="L7488" s="13"/>
      <c r="M7488" s="13"/>
    </row>
    <row r="7489" spans="1:13" ht="15">
      <c r="A7489" s="13"/>
      <c r="B7489" s="13" t="s">
        <v>5692</v>
      </c>
      <c r="C7489" s="13"/>
      <c r="D7489" s="13"/>
      <c r="E7489" s="13">
        <v>40.270000000000003</v>
      </c>
      <c r="F7489" s="13">
        <v>1</v>
      </c>
      <c r="G7489" s="13">
        <v>472.27699999999999</v>
      </c>
      <c r="H7489" s="13">
        <v>942.53899999999999</v>
      </c>
      <c r="I7489" s="13">
        <v>2</v>
      </c>
      <c r="J7489" s="13">
        <v>942.53899999999999</v>
      </c>
      <c r="K7489" s="13">
        <v>0</v>
      </c>
      <c r="L7489" s="13">
        <v>0</v>
      </c>
      <c r="M7489" s="13">
        <v>1.7000000000000001E-4</v>
      </c>
    </row>
    <row r="7490" spans="1:13" ht="15">
      <c r="A7490" s="13" t="s">
        <v>6442</v>
      </c>
      <c r="B7490" s="13">
        <v>1</v>
      </c>
      <c r="C7490" s="13"/>
      <c r="D7490" s="13"/>
      <c r="E7490" s="13"/>
      <c r="F7490" s="13">
        <v>1</v>
      </c>
      <c r="G7490" s="13"/>
      <c r="H7490" s="13"/>
      <c r="I7490" s="13"/>
      <c r="J7490" s="13"/>
      <c r="K7490" s="13"/>
      <c r="L7490" s="13"/>
      <c r="M7490" s="13"/>
    </row>
    <row r="7491" spans="1:13" ht="15" collapsed="1">
      <c r="A7491" s="13"/>
      <c r="B7491" s="13" t="s">
        <v>7532</v>
      </c>
      <c r="C7491" s="13"/>
      <c r="D7491" s="13"/>
      <c r="E7491" s="13">
        <v>33.97</v>
      </c>
      <c r="F7491" s="13">
        <v>1</v>
      </c>
      <c r="G7491" s="13">
        <v>401.245</v>
      </c>
      <c r="H7491" s="13">
        <v>800.47500000000002</v>
      </c>
      <c r="I7491" s="13">
        <v>2</v>
      </c>
      <c r="J7491" s="13">
        <v>800.476</v>
      </c>
      <c r="K7491" s="13">
        <v>0</v>
      </c>
      <c r="L7491" s="13">
        <v>0</v>
      </c>
      <c r="M7491" s="13">
        <v>3.5999999999999999E-3</v>
      </c>
    </row>
    <row r="7492" spans="1:13" ht="15">
      <c r="A7492" s="13" t="s">
        <v>454</v>
      </c>
      <c r="B7492" s="13">
        <v>1</v>
      </c>
      <c r="C7492" s="13"/>
      <c r="D7492" s="13"/>
      <c r="E7492" s="13"/>
      <c r="F7492" s="13">
        <v>1</v>
      </c>
      <c r="G7492" s="13"/>
      <c r="H7492" s="13"/>
      <c r="I7492" s="13"/>
      <c r="J7492" s="13"/>
      <c r="K7492" s="13"/>
      <c r="L7492" s="13"/>
      <c r="M7492" s="13"/>
    </row>
    <row r="7493" spans="1:13" ht="15">
      <c r="A7493" s="13"/>
      <c r="B7493" s="13" t="s">
        <v>3976</v>
      </c>
      <c r="C7493" s="13"/>
      <c r="D7493" s="13"/>
      <c r="E7493" s="13">
        <v>55.93</v>
      </c>
      <c r="F7493" s="13">
        <v>1</v>
      </c>
      <c r="G7493" s="13">
        <v>550.86800000000005</v>
      </c>
      <c r="H7493" s="13">
        <v>1099.722</v>
      </c>
      <c r="I7493" s="13">
        <v>2</v>
      </c>
      <c r="J7493" s="13">
        <v>1099.722</v>
      </c>
      <c r="K7493" s="13">
        <v>1E-3</v>
      </c>
      <c r="L7493" s="13">
        <v>0</v>
      </c>
      <c r="M7493" s="13">
        <v>2.6000000000000001E-6</v>
      </c>
    </row>
    <row r="7494" spans="1:13" ht="15">
      <c r="A7494" s="13" t="s">
        <v>2130</v>
      </c>
      <c r="B7494" s="13">
        <v>1</v>
      </c>
      <c r="C7494" s="13"/>
      <c r="D7494" s="13"/>
      <c r="E7494" s="13"/>
      <c r="F7494" s="13">
        <v>1</v>
      </c>
      <c r="G7494" s="13"/>
      <c r="H7494" s="13"/>
      <c r="I7494" s="13"/>
      <c r="J7494" s="13"/>
      <c r="K7494" s="13"/>
      <c r="L7494" s="13"/>
      <c r="M7494" s="13"/>
    </row>
    <row r="7495" spans="1:13" ht="15">
      <c r="A7495" s="13"/>
      <c r="B7495" s="13" t="s">
        <v>7381</v>
      </c>
      <c r="C7495" s="13"/>
      <c r="D7495" s="13"/>
      <c r="E7495" s="13">
        <v>22.8</v>
      </c>
      <c r="F7495" s="13">
        <v>1</v>
      </c>
      <c r="G7495" s="13">
        <v>517.97799999999995</v>
      </c>
      <c r="H7495" s="13">
        <v>1550.914</v>
      </c>
      <c r="I7495" s="13">
        <v>3</v>
      </c>
      <c r="J7495" s="13">
        <v>1550.914</v>
      </c>
      <c r="K7495" s="13">
        <v>-1E-3</v>
      </c>
      <c r="L7495" s="13">
        <v>1</v>
      </c>
      <c r="M7495" s="13">
        <v>1.2999999999999999E-2</v>
      </c>
    </row>
    <row r="7496" spans="1:13" ht="15">
      <c r="A7496" s="13" t="s">
        <v>2131</v>
      </c>
      <c r="B7496" s="13">
        <v>1</v>
      </c>
      <c r="C7496" s="13"/>
      <c r="D7496" s="13"/>
      <c r="E7496" s="13"/>
      <c r="F7496" s="13">
        <v>1</v>
      </c>
      <c r="G7496" s="13"/>
      <c r="H7496" s="13"/>
      <c r="I7496" s="13"/>
      <c r="J7496" s="13"/>
      <c r="K7496" s="13"/>
      <c r="L7496" s="13"/>
      <c r="M7496" s="13"/>
    </row>
    <row r="7497" spans="1:13" ht="15">
      <c r="A7497" s="13"/>
      <c r="B7497" s="13" t="s">
        <v>6005</v>
      </c>
      <c r="C7497" s="13"/>
      <c r="D7497" s="13"/>
      <c r="E7497" s="13">
        <v>37.4</v>
      </c>
      <c r="F7497" s="13">
        <v>1</v>
      </c>
      <c r="G7497" s="13">
        <v>538.80999999999995</v>
      </c>
      <c r="H7497" s="13">
        <v>1075.605</v>
      </c>
      <c r="I7497" s="13">
        <v>2</v>
      </c>
      <c r="J7497" s="13">
        <v>1075.6030000000001</v>
      </c>
      <c r="K7497" s="13">
        <v>2E-3</v>
      </c>
      <c r="L7497" s="13">
        <v>0</v>
      </c>
      <c r="M7497" s="13">
        <v>1.1000000000000001E-3</v>
      </c>
    </row>
    <row r="7498" spans="1:13" ht="15">
      <c r="A7498" s="13" t="s">
        <v>1649</v>
      </c>
      <c r="B7498" s="13">
        <v>1</v>
      </c>
      <c r="C7498" s="13"/>
      <c r="D7498" s="13"/>
      <c r="E7498" s="13"/>
      <c r="F7498" s="13">
        <v>1</v>
      </c>
      <c r="G7498" s="13"/>
      <c r="H7498" s="13"/>
      <c r="I7498" s="13"/>
      <c r="J7498" s="13"/>
      <c r="K7498" s="13"/>
      <c r="L7498" s="13"/>
      <c r="M7498" s="13"/>
    </row>
    <row r="7499" spans="1:13" ht="15">
      <c r="A7499" s="13"/>
      <c r="B7499" s="13" t="s">
        <v>6006</v>
      </c>
      <c r="C7499" s="13"/>
      <c r="D7499" s="13"/>
      <c r="E7499" s="13">
        <v>42.73</v>
      </c>
      <c r="F7499" s="13">
        <v>1</v>
      </c>
      <c r="G7499" s="13">
        <v>582.77599999999995</v>
      </c>
      <c r="H7499" s="13">
        <v>1163.538</v>
      </c>
      <c r="I7499" s="13">
        <v>2</v>
      </c>
      <c r="J7499" s="13">
        <v>1163.538</v>
      </c>
      <c r="K7499" s="13">
        <v>0</v>
      </c>
      <c r="L7499" s="13">
        <v>0</v>
      </c>
      <c r="M7499" s="13">
        <v>1.6000000000000001E-4</v>
      </c>
    </row>
    <row r="7500" spans="1:13" ht="15">
      <c r="A7500" s="13" t="s">
        <v>1055</v>
      </c>
      <c r="B7500" s="13">
        <v>1</v>
      </c>
      <c r="C7500" s="13"/>
      <c r="D7500" s="13"/>
      <c r="E7500" s="13"/>
      <c r="F7500" s="13">
        <v>2</v>
      </c>
      <c r="G7500" s="13"/>
      <c r="H7500" s="13"/>
      <c r="I7500" s="13"/>
      <c r="J7500" s="13"/>
      <c r="K7500" s="13"/>
      <c r="L7500" s="13"/>
      <c r="M7500" s="13"/>
    </row>
    <row r="7501" spans="1:13" ht="15" collapsed="1">
      <c r="A7501" s="13"/>
      <c r="B7501" s="13" t="s">
        <v>5287</v>
      </c>
      <c r="C7501" s="13"/>
      <c r="D7501" s="13"/>
      <c r="E7501" s="13">
        <v>29.59</v>
      </c>
      <c r="F7501" s="13">
        <v>2</v>
      </c>
      <c r="G7501" s="13">
        <v>531.86699999999996</v>
      </c>
      <c r="H7501" s="13">
        <v>1061.72</v>
      </c>
      <c r="I7501" s="13">
        <v>2</v>
      </c>
      <c r="J7501" s="13">
        <v>1061.721</v>
      </c>
      <c r="K7501" s="13">
        <v>-1E-3</v>
      </c>
      <c r="L7501" s="13">
        <v>0</v>
      </c>
      <c r="M7501" s="13">
        <v>1.1000000000000001E-3</v>
      </c>
    </row>
    <row r="7502" spans="1:13" ht="15">
      <c r="A7502" s="13" t="s">
        <v>837</v>
      </c>
      <c r="B7502" s="13">
        <v>1</v>
      </c>
      <c r="C7502" s="13"/>
      <c r="D7502" s="13"/>
      <c r="E7502" s="13"/>
      <c r="F7502" s="13">
        <v>1</v>
      </c>
      <c r="G7502" s="13"/>
      <c r="H7502" s="13"/>
      <c r="I7502" s="13"/>
      <c r="J7502" s="13"/>
      <c r="K7502" s="13"/>
      <c r="L7502" s="13"/>
      <c r="M7502" s="13"/>
    </row>
    <row r="7503" spans="1:13" ht="15" collapsed="1">
      <c r="A7503" s="13"/>
      <c r="B7503" s="13" t="s">
        <v>7702</v>
      </c>
      <c r="C7503" s="13"/>
      <c r="D7503" s="13"/>
      <c r="E7503" s="13">
        <v>30.12</v>
      </c>
      <c r="F7503" s="13">
        <v>1</v>
      </c>
      <c r="G7503" s="13">
        <v>554.274</v>
      </c>
      <c r="H7503" s="13">
        <v>1106.5329999999999</v>
      </c>
      <c r="I7503" s="13">
        <v>2</v>
      </c>
      <c r="J7503" s="13">
        <v>1106.5319999999999</v>
      </c>
      <c r="K7503" s="13">
        <v>1E-3</v>
      </c>
      <c r="L7503" s="13">
        <v>0</v>
      </c>
      <c r="M7503" s="13">
        <v>4.7999999999999996E-3</v>
      </c>
    </row>
    <row r="7504" spans="1:13" ht="15">
      <c r="A7504" s="13" t="s">
        <v>6443</v>
      </c>
      <c r="B7504" s="13">
        <v>1</v>
      </c>
      <c r="C7504" s="13"/>
      <c r="D7504" s="13"/>
      <c r="E7504" s="13"/>
      <c r="F7504" s="13">
        <v>1</v>
      </c>
      <c r="G7504" s="13"/>
      <c r="H7504" s="13"/>
      <c r="I7504" s="13"/>
      <c r="J7504" s="13"/>
      <c r="K7504" s="13"/>
      <c r="L7504" s="13"/>
      <c r="M7504" s="13"/>
    </row>
    <row r="7505" spans="1:13" ht="15">
      <c r="A7505" s="13"/>
      <c r="B7505" s="13" t="s">
        <v>7533</v>
      </c>
      <c r="C7505" s="13"/>
      <c r="D7505" s="13"/>
      <c r="E7505" s="13">
        <v>48.51</v>
      </c>
      <c r="F7505" s="13">
        <v>1</v>
      </c>
      <c r="G7505" s="13">
        <v>625.33399999999995</v>
      </c>
      <c r="H7505" s="13">
        <v>1248.653</v>
      </c>
      <c r="I7505" s="13">
        <v>2</v>
      </c>
      <c r="J7505" s="13">
        <v>1247.6510000000001</v>
      </c>
      <c r="K7505" s="13">
        <v>1.002</v>
      </c>
      <c r="L7505" s="13">
        <v>0</v>
      </c>
      <c r="M7505" s="13">
        <v>2.8E-5</v>
      </c>
    </row>
    <row r="7506" spans="1:13" ht="15">
      <c r="A7506" s="13" t="s">
        <v>1281</v>
      </c>
      <c r="B7506" s="13">
        <v>1</v>
      </c>
      <c r="C7506" s="13"/>
      <c r="D7506" s="13"/>
      <c r="E7506" s="13"/>
      <c r="F7506" s="13">
        <v>1</v>
      </c>
      <c r="G7506" s="13"/>
      <c r="H7506" s="13"/>
      <c r="I7506" s="13"/>
      <c r="J7506" s="13"/>
      <c r="K7506" s="13"/>
      <c r="L7506" s="13"/>
      <c r="M7506" s="13"/>
    </row>
    <row r="7507" spans="1:13" ht="15" collapsed="1">
      <c r="A7507" s="13"/>
      <c r="B7507" s="13" t="s">
        <v>5695</v>
      </c>
      <c r="C7507" s="13"/>
      <c r="D7507" s="13"/>
      <c r="E7507" s="13">
        <v>37.020000000000003</v>
      </c>
      <c r="F7507" s="13">
        <v>1</v>
      </c>
      <c r="G7507" s="13">
        <v>434.88600000000002</v>
      </c>
      <c r="H7507" s="13">
        <v>1301.636</v>
      </c>
      <c r="I7507" s="13">
        <v>3</v>
      </c>
      <c r="J7507" s="13">
        <v>1301.636</v>
      </c>
      <c r="K7507" s="13">
        <v>0</v>
      </c>
      <c r="L7507" s="13">
        <v>0</v>
      </c>
      <c r="M7507" s="13">
        <v>7.2999999999999996E-4</v>
      </c>
    </row>
    <row r="7508" spans="1:13" ht="15">
      <c r="A7508" s="13" t="s">
        <v>660</v>
      </c>
      <c r="B7508" s="13">
        <v>1</v>
      </c>
      <c r="C7508" s="13"/>
      <c r="D7508" s="13"/>
      <c r="E7508" s="13"/>
      <c r="F7508" s="13">
        <v>1</v>
      </c>
      <c r="G7508" s="13"/>
      <c r="H7508" s="13"/>
      <c r="I7508" s="13"/>
      <c r="J7508" s="13"/>
      <c r="K7508" s="13"/>
      <c r="L7508" s="13"/>
      <c r="M7508" s="13"/>
    </row>
    <row r="7509" spans="1:13" ht="15" collapsed="1">
      <c r="A7509" s="13"/>
      <c r="B7509" s="13" t="s">
        <v>4908</v>
      </c>
      <c r="C7509" s="13"/>
      <c r="D7509" s="13"/>
      <c r="E7509" s="13">
        <v>23.95</v>
      </c>
      <c r="F7509" s="13">
        <v>1</v>
      </c>
      <c r="G7509" s="13">
        <v>453.25200000000001</v>
      </c>
      <c r="H7509" s="13">
        <v>1356.7339999999999</v>
      </c>
      <c r="I7509" s="13">
        <v>3</v>
      </c>
      <c r="J7509" s="13">
        <v>1356.7360000000001</v>
      </c>
      <c r="K7509" s="13">
        <v>-2E-3</v>
      </c>
      <c r="L7509" s="13">
        <v>1</v>
      </c>
      <c r="M7509" s="13">
        <v>4.2999999999999997E-2</v>
      </c>
    </row>
    <row r="7510" spans="1:13" ht="15">
      <c r="A7510" s="13" t="s">
        <v>1056</v>
      </c>
      <c r="B7510" s="13">
        <v>1</v>
      </c>
      <c r="C7510" s="13"/>
      <c r="D7510" s="13"/>
      <c r="E7510" s="13"/>
      <c r="F7510" s="13">
        <v>1</v>
      </c>
      <c r="G7510" s="13"/>
      <c r="H7510" s="13"/>
      <c r="I7510" s="13"/>
      <c r="J7510" s="13"/>
      <c r="K7510" s="13"/>
      <c r="L7510" s="13"/>
      <c r="M7510" s="13"/>
    </row>
    <row r="7511" spans="1:13" ht="15">
      <c r="A7511" s="13"/>
      <c r="B7511" s="13" t="s">
        <v>5288</v>
      </c>
      <c r="C7511" s="13"/>
      <c r="D7511" s="13"/>
      <c r="E7511" s="13">
        <v>33.299999999999997</v>
      </c>
      <c r="F7511" s="13">
        <v>1</v>
      </c>
      <c r="G7511" s="13">
        <v>538.64300000000003</v>
      </c>
      <c r="H7511" s="13">
        <v>1612.9069999999999</v>
      </c>
      <c r="I7511" s="13">
        <v>3</v>
      </c>
      <c r="J7511" s="13">
        <v>1611.902</v>
      </c>
      <c r="K7511" s="13">
        <v>1.006</v>
      </c>
      <c r="L7511" s="13">
        <v>0</v>
      </c>
      <c r="M7511" s="13">
        <v>7.5000000000000002E-4</v>
      </c>
    </row>
    <row r="7512" spans="1:13" ht="15">
      <c r="A7512" s="13" t="s">
        <v>2132</v>
      </c>
      <c r="B7512" s="13">
        <v>1</v>
      </c>
      <c r="C7512" s="13"/>
      <c r="D7512" s="13"/>
      <c r="E7512" s="13"/>
      <c r="F7512" s="13">
        <v>1</v>
      </c>
      <c r="G7512" s="13"/>
      <c r="H7512" s="13"/>
      <c r="I7512" s="13"/>
      <c r="J7512" s="13"/>
      <c r="K7512" s="13"/>
      <c r="L7512" s="13"/>
      <c r="M7512" s="13"/>
    </row>
    <row r="7513" spans="1:13" ht="15">
      <c r="A7513" s="13"/>
      <c r="B7513" s="13" t="s">
        <v>6008</v>
      </c>
      <c r="C7513" s="13"/>
      <c r="D7513" s="13"/>
      <c r="E7513" s="13">
        <v>33.119999999999997</v>
      </c>
      <c r="F7513" s="13">
        <v>1</v>
      </c>
      <c r="G7513" s="13">
        <v>525.26700000000005</v>
      </c>
      <c r="H7513" s="13">
        <v>1048.519</v>
      </c>
      <c r="I7513" s="13">
        <v>2</v>
      </c>
      <c r="J7513" s="13">
        <v>1048.519</v>
      </c>
      <c r="K7513" s="13">
        <v>1E-3</v>
      </c>
      <c r="L7513" s="13">
        <v>0</v>
      </c>
      <c r="M7513" s="13">
        <v>2.5000000000000001E-3</v>
      </c>
    </row>
    <row r="7514" spans="1:13" ht="15">
      <c r="A7514" s="13" t="s">
        <v>838</v>
      </c>
      <c r="B7514" s="13">
        <v>1</v>
      </c>
      <c r="C7514" s="13"/>
      <c r="D7514" s="13"/>
      <c r="E7514" s="13"/>
      <c r="F7514" s="13">
        <v>1</v>
      </c>
      <c r="G7514" s="13"/>
      <c r="H7514" s="13"/>
      <c r="I7514" s="13"/>
      <c r="J7514" s="13"/>
      <c r="K7514" s="13"/>
      <c r="L7514" s="13"/>
      <c r="M7514" s="13"/>
    </row>
    <row r="7515" spans="1:13" ht="15">
      <c r="A7515" s="13"/>
      <c r="B7515" s="13" t="s">
        <v>4914</v>
      </c>
      <c r="C7515" s="13"/>
      <c r="D7515" s="13"/>
      <c r="E7515" s="13">
        <v>42.76</v>
      </c>
      <c r="F7515" s="13">
        <v>1</v>
      </c>
      <c r="G7515" s="13">
        <v>558.30600000000004</v>
      </c>
      <c r="H7515" s="13">
        <v>1114.597</v>
      </c>
      <c r="I7515" s="13">
        <v>2</v>
      </c>
      <c r="J7515" s="13">
        <v>1114.598</v>
      </c>
      <c r="K7515" s="13">
        <v>-1E-3</v>
      </c>
      <c r="L7515" s="13">
        <v>0</v>
      </c>
      <c r="M7515" s="13">
        <v>9.7999999999999997E-5</v>
      </c>
    </row>
    <row r="7516" spans="1:13" ht="15">
      <c r="A7516" s="13" t="s">
        <v>1282</v>
      </c>
      <c r="B7516" s="13">
        <v>1</v>
      </c>
      <c r="C7516" s="13"/>
      <c r="D7516" s="13"/>
      <c r="E7516" s="13"/>
      <c r="F7516" s="13">
        <v>1</v>
      </c>
      <c r="G7516" s="13"/>
      <c r="H7516" s="13"/>
      <c r="I7516" s="13"/>
      <c r="J7516" s="13"/>
      <c r="K7516" s="13"/>
      <c r="L7516" s="13"/>
      <c r="M7516" s="13"/>
    </row>
    <row r="7517" spans="1:13" ht="15" collapsed="1">
      <c r="A7517" s="13"/>
      <c r="B7517" s="13" t="s">
        <v>5696</v>
      </c>
      <c r="C7517" s="13"/>
      <c r="D7517" s="13"/>
      <c r="E7517" s="13">
        <v>25.59</v>
      </c>
      <c r="F7517" s="13">
        <v>1</v>
      </c>
      <c r="G7517" s="13">
        <v>585</v>
      </c>
      <c r="H7517" s="13">
        <v>1751.979</v>
      </c>
      <c r="I7517" s="13">
        <v>3</v>
      </c>
      <c r="J7517" s="13">
        <v>1751.9780000000001</v>
      </c>
      <c r="K7517" s="13">
        <v>1E-3</v>
      </c>
      <c r="L7517" s="13">
        <v>1</v>
      </c>
      <c r="M7517" s="13">
        <v>4.3E-3</v>
      </c>
    </row>
    <row r="7518" spans="1:13" ht="15">
      <c r="A7518" s="13" t="s">
        <v>2133</v>
      </c>
      <c r="B7518" s="13">
        <v>1</v>
      </c>
      <c r="C7518" s="13"/>
      <c r="D7518" s="13"/>
      <c r="E7518" s="13"/>
      <c r="F7518" s="13">
        <v>1</v>
      </c>
      <c r="G7518" s="13"/>
      <c r="H7518" s="13"/>
      <c r="I7518" s="13"/>
      <c r="J7518" s="13"/>
      <c r="K7518" s="13"/>
      <c r="L7518" s="13"/>
      <c r="M7518" s="13"/>
    </row>
    <row r="7519" spans="1:13" ht="15" collapsed="1">
      <c r="A7519" s="13"/>
      <c r="B7519" s="13" t="s">
        <v>7092</v>
      </c>
      <c r="C7519" s="13"/>
      <c r="D7519" s="13"/>
      <c r="E7519" s="13">
        <v>38.96</v>
      </c>
      <c r="F7519" s="13">
        <v>1</v>
      </c>
      <c r="G7519" s="13">
        <v>561.83000000000004</v>
      </c>
      <c r="H7519" s="13">
        <v>1121.646</v>
      </c>
      <c r="I7519" s="13">
        <v>2</v>
      </c>
      <c r="J7519" s="13">
        <v>1121.644</v>
      </c>
      <c r="K7519" s="13">
        <v>1E-3</v>
      </c>
      <c r="L7519" s="13">
        <v>0</v>
      </c>
      <c r="M7519" s="13">
        <v>4.6000000000000001E-4</v>
      </c>
    </row>
    <row r="7520" spans="1:13" ht="15">
      <c r="A7520" s="13" t="s">
        <v>1563</v>
      </c>
      <c r="B7520" s="13">
        <v>1</v>
      </c>
      <c r="C7520" s="13"/>
      <c r="D7520" s="13"/>
      <c r="E7520" s="13"/>
      <c r="F7520" s="13">
        <v>1</v>
      </c>
      <c r="G7520" s="13"/>
      <c r="H7520" s="13"/>
      <c r="I7520" s="13"/>
      <c r="J7520" s="13"/>
      <c r="K7520" s="13"/>
      <c r="L7520" s="13"/>
      <c r="M7520" s="13"/>
    </row>
    <row r="7521" spans="1:13" ht="15" collapsed="1">
      <c r="A7521" s="13"/>
      <c r="B7521" s="13" t="s">
        <v>5698</v>
      </c>
      <c r="C7521" s="13"/>
      <c r="D7521" s="13"/>
      <c r="E7521" s="13">
        <v>40.67</v>
      </c>
      <c r="F7521" s="13">
        <v>1</v>
      </c>
      <c r="G7521" s="13">
        <v>664.36</v>
      </c>
      <c r="H7521" s="13">
        <v>1326.7049999999999</v>
      </c>
      <c r="I7521" s="13">
        <v>2</v>
      </c>
      <c r="J7521" s="13">
        <v>1326.7139999999999</v>
      </c>
      <c r="K7521" s="13">
        <v>-0.01</v>
      </c>
      <c r="L7521" s="13">
        <v>0</v>
      </c>
      <c r="M7521" s="13">
        <v>3.2000000000000003E-4</v>
      </c>
    </row>
    <row r="7522" spans="1:13" ht="15">
      <c r="A7522" s="13" t="s">
        <v>6102</v>
      </c>
      <c r="B7522" s="13">
        <v>1</v>
      </c>
      <c r="C7522" s="13"/>
      <c r="D7522" s="13"/>
      <c r="E7522" s="13"/>
      <c r="F7522" s="13">
        <v>1</v>
      </c>
      <c r="G7522" s="13"/>
      <c r="H7522" s="13"/>
      <c r="I7522" s="13"/>
      <c r="J7522" s="13"/>
      <c r="K7522" s="13"/>
      <c r="L7522" s="13"/>
      <c r="M7522" s="13"/>
    </row>
    <row r="7523" spans="1:13" ht="15" collapsed="1">
      <c r="A7523" s="13"/>
      <c r="B7523" s="13" t="s">
        <v>7238</v>
      </c>
      <c r="C7523" s="13"/>
      <c r="D7523" s="13"/>
      <c r="E7523" s="13">
        <v>34.5</v>
      </c>
      <c r="F7523" s="13">
        <v>1</v>
      </c>
      <c r="G7523" s="13">
        <v>593.80700000000002</v>
      </c>
      <c r="H7523" s="13">
        <v>1185.5989999999999</v>
      </c>
      <c r="I7523" s="13">
        <v>2</v>
      </c>
      <c r="J7523" s="13">
        <v>1185.5989999999999</v>
      </c>
      <c r="K7523" s="13">
        <v>0</v>
      </c>
      <c r="L7523" s="13">
        <v>0</v>
      </c>
      <c r="M7523" s="13">
        <v>2E-3</v>
      </c>
    </row>
    <row r="7524" spans="1:13" ht="15">
      <c r="A7524" s="13" t="s">
        <v>1564</v>
      </c>
      <c r="B7524" s="13">
        <v>1</v>
      </c>
      <c r="C7524" s="13"/>
      <c r="D7524" s="13"/>
      <c r="E7524" s="13"/>
      <c r="F7524" s="13">
        <v>1</v>
      </c>
      <c r="G7524" s="13"/>
      <c r="H7524" s="13"/>
      <c r="I7524" s="13"/>
      <c r="J7524" s="13"/>
      <c r="K7524" s="13"/>
      <c r="L7524" s="13"/>
      <c r="M7524" s="13"/>
    </row>
    <row r="7525" spans="1:13" ht="15">
      <c r="A7525" s="13"/>
      <c r="B7525" s="13" t="s">
        <v>10674</v>
      </c>
      <c r="C7525" s="13"/>
      <c r="D7525" s="13"/>
      <c r="E7525" s="13">
        <v>30.93</v>
      </c>
      <c r="F7525" s="13">
        <v>1</v>
      </c>
      <c r="G7525" s="13">
        <v>460.75400000000002</v>
      </c>
      <c r="H7525" s="13">
        <v>919.49300000000005</v>
      </c>
      <c r="I7525" s="13">
        <v>2</v>
      </c>
      <c r="J7525" s="13">
        <v>919.49199999999996</v>
      </c>
      <c r="K7525" s="13">
        <v>1E-3</v>
      </c>
      <c r="L7525" s="13">
        <v>0</v>
      </c>
      <c r="M7525" s="13">
        <v>5.7999999999999996E-3</v>
      </c>
    </row>
    <row r="7526" spans="1:13" ht="15">
      <c r="A7526" s="13" t="s">
        <v>2134</v>
      </c>
      <c r="B7526" s="13">
        <v>1</v>
      </c>
      <c r="C7526" s="13"/>
      <c r="D7526" s="13"/>
      <c r="E7526" s="13"/>
      <c r="F7526" s="13">
        <v>1</v>
      </c>
      <c r="G7526" s="13"/>
      <c r="H7526" s="13"/>
      <c r="I7526" s="13"/>
      <c r="J7526" s="13"/>
      <c r="K7526" s="13"/>
      <c r="L7526" s="13"/>
      <c r="M7526" s="13"/>
    </row>
    <row r="7527" spans="1:13" ht="15" collapsed="1">
      <c r="A7527" s="13"/>
      <c r="B7527" s="13" t="s">
        <v>6010</v>
      </c>
      <c r="C7527" s="13"/>
      <c r="D7527" s="13"/>
      <c r="E7527" s="13">
        <v>21.74</v>
      </c>
      <c r="F7527" s="13">
        <v>1</v>
      </c>
      <c r="G7527" s="13">
        <v>490.75599999999997</v>
      </c>
      <c r="H7527" s="13">
        <v>979.49699999999996</v>
      </c>
      <c r="I7527" s="13">
        <v>2</v>
      </c>
      <c r="J7527" s="13">
        <v>979.49699999999996</v>
      </c>
      <c r="K7527" s="13">
        <v>0</v>
      </c>
      <c r="L7527" s="13">
        <v>0</v>
      </c>
      <c r="M7527" s="13">
        <v>9.1000000000000004E-3</v>
      </c>
    </row>
    <row r="7528" spans="1:13" ht="15">
      <c r="A7528" s="13" t="s">
        <v>578</v>
      </c>
      <c r="B7528" s="13">
        <v>1</v>
      </c>
      <c r="C7528" s="13"/>
      <c r="D7528" s="13"/>
      <c r="E7528" s="13"/>
      <c r="F7528" s="13">
        <v>1</v>
      </c>
      <c r="G7528" s="13"/>
      <c r="H7528" s="13"/>
      <c r="I7528" s="13"/>
      <c r="J7528" s="13"/>
      <c r="K7528" s="13"/>
      <c r="L7528" s="13"/>
      <c r="M7528" s="13"/>
    </row>
    <row r="7529" spans="1:13" ht="15" collapsed="1">
      <c r="A7529" s="13"/>
      <c r="B7529" s="13" t="s">
        <v>10675</v>
      </c>
      <c r="C7529" s="13"/>
      <c r="D7529" s="13"/>
      <c r="E7529" s="13">
        <v>21.9</v>
      </c>
      <c r="F7529" s="13">
        <v>1</v>
      </c>
      <c r="G7529" s="13">
        <v>598.31500000000005</v>
      </c>
      <c r="H7529" s="13">
        <v>1194.615</v>
      </c>
      <c r="I7529" s="13">
        <v>2</v>
      </c>
      <c r="J7529" s="13">
        <v>1194.607</v>
      </c>
      <c r="K7529" s="13">
        <v>8.9999999999999993E-3</v>
      </c>
      <c r="L7529" s="13">
        <v>1</v>
      </c>
      <c r="M7529" s="13">
        <v>8.8000000000000005E-3</v>
      </c>
    </row>
    <row r="7530" spans="1:13" ht="15">
      <c r="A7530" s="13" t="s">
        <v>977</v>
      </c>
      <c r="B7530" s="13">
        <v>1</v>
      </c>
      <c r="C7530" s="13"/>
      <c r="D7530" s="13"/>
      <c r="E7530" s="13"/>
      <c r="F7530" s="13">
        <v>1</v>
      </c>
      <c r="G7530" s="13"/>
      <c r="H7530" s="13"/>
      <c r="I7530" s="13"/>
      <c r="J7530" s="13"/>
      <c r="K7530" s="13"/>
      <c r="L7530" s="13"/>
      <c r="M7530" s="13"/>
    </row>
    <row r="7531" spans="1:13" ht="15" collapsed="1">
      <c r="A7531" s="13"/>
      <c r="B7531" s="13" t="s">
        <v>4918</v>
      </c>
      <c r="C7531" s="13"/>
      <c r="D7531" s="13"/>
      <c r="E7531" s="13">
        <v>42.62</v>
      </c>
      <c r="F7531" s="13">
        <v>1</v>
      </c>
      <c r="G7531" s="13">
        <v>428.26799999999997</v>
      </c>
      <c r="H7531" s="13">
        <v>854.52200000000005</v>
      </c>
      <c r="I7531" s="13">
        <v>2</v>
      </c>
      <c r="J7531" s="13">
        <v>854.52300000000002</v>
      </c>
      <c r="K7531" s="13">
        <v>0</v>
      </c>
      <c r="L7531" s="13">
        <v>0</v>
      </c>
      <c r="M7531" s="13">
        <v>1.2999999999999999E-4</v>
      </c>
    </row>
    <row r="7532" spans="1:13" ht="15">
      <c r="A7532" s="13" t="s">
        <v>6170</v>
      </c>
      <c r="B7532" s="13">
        <v>1</v>
      </c>
      <c r="C7532" s="13"/>
      <c r="D7532" s="13"/>
      <c r="E7532" s="13"/>
      <c r="F7532" s="13">
        <v>1</v>
      </c>
      <c r="G7532" s="13"/>
      <c r="H7532" s="13"/>
      <c r="I7532" s="13"/>
      <c r="J7532" s="13"/>
      <c r="K7532" s="13"/>
      <c r="L7532" s="13"/>
      <c r="M7532" s="13"/>
    </row>
    <row r="7533" spans="1:13" ht="15">
      <c r="A7533" s="13"/>
      <c r="B7533" s="13" t="s">
        <v>10676</v>
      </c>
      <c r="C7533" s="13"/>
      <c r="D7533" s="13"/>
      <c r="E7533" s="13">
        <v>22.2</v>
      </c>
      <c r="F7533" s="13">
        <v>1</v>
      </c>
      <c r="G7533" s="13">
        <v>383.91</v>
      </c>
      <c r="H7533" s="13">
        <v>1148.7090000000001</v>
      </c>
      <c r="I7533" s="13">
        <v>3</v>
      </c>
      <c r="J7533" s="13">
        <v>1147.7080000000001</v>
      </c>
      <c r="K7533" s="13">
        <v>1.002</v>
      </c>
      <c r="L7533" s="13">
        <v>0</v>
      </c>
      <c r="M7533" s="13">
        <v>7.7999999999999996E-3</v>
      </c>
    </row>
    <row r="7534" spans="1:13" ht="15">
      <c r="A7534" s="13" t="s">
        <v>1568</v>
      </c>
      <c r="B7534" s="13">
        <v>1</v>
      </c>
      <c r="C7534" s="13"/>
      <c r="D7534" s="13"/>
      <c r="E7534" s="13"/>
      <c r="F7534" s="13">
        <v>1</v>
      </c>
      <c r="G7534" s="13"/>
      <c r="H7534" s="13"/>
      <c r="I7534" s="13"/>
      <c r="J7534" s="13"/>
      <c r="K7534" s="13"/>
      <c r="L7534" s="13"/>
      <c r="M7534" s="13"/>
    </row>
    <row r="7535" spans="1:13" ht="15">
      <c r="A7535" s="13"/>
      <c r="B7535" s="13" t="s">
        <v>6894</v>
      </c>
      <c r="C7535" s="13"/>
      <c r="D7535" s="13"/>
      <c r="E7535" s="13">
        <v>24.02</v>
      </c>
      <c r="F7535" s="13">
        <v>1</v>
      </c>
      <c r="G7535" s="13">
        <v>615.34799999999996</v>
      </c>
      <c r="H7535" s="13">
        <v>1228.682</v>
      </c>
      <c r="I7535" s="13">
        <v>2</v>
      </c>
      <c r="J7535" s="13">
        <v>1228.682</v>
      </c>
      <c r="K7535" s="13">
        <v>0</v>
      </c>
      <c r="L7535" s="13">
        <v>0</v>
      </c>
      <c r="M7535" s="13">
        <v>5.5999999999999999E-3</v>
      </c>
    </row>
    <row r="7536" spans="1:13" ht="15">
      <c r="A7536" s="13" t="s">
        <v>707</v>
      </c>
      <c r="B7536" s="13">
        <v>1</v>
      </c>
      <c r="C7536" s="13"/>
      <c r="D7536" s="13"/>
      <c r="E7536" s="13"/>
      <c r="F7536" s="13">
        <v>1</v>
      </c>
      <c r="G7536" s="13"/>
      <c r="H7536" s="13"/>
      <c r="I7536" s="13"/>
      <c r="J7536" s="13"/>
      <c r="K7536" s="13"/>
      <c r="L7536" s="13"/>
      <c r="M7536" s="13"/>
    </row>
    <row r="7537" spans="1:13" ht="15">
      <c r="A7537" s="13"/>
      <c r="B7537" s="13" t="s">
        <v>4525</v>
      </c>
      <c r="C7537" s="13"/>
      <c r="D7537" s="13"/>
      <c r="E7537" s="13">
        <v>89.02</v>
      </c>
      <c r="F7537" s="13">
        <v>1</v>
      </c>
      <c r="G7537" s="13">
        <v>622.85</v>
      </c>
      <c r="H7537" s="13">
        <v>1243.6849999999999</v>
      </c>
      <c r="I7537" s="13">
        <v>2</v>
      </c>
      <c r="J7537" s="13">
        <v>1243.6849999999999</v>
      </c>
      <c r="K7537" s="13">
        <v>0</v>
      </c>
      <c r="L7537" s="13">
        <v>0</v>
      </c>
      <c r="M7537" s="13">
        <v>4.4999999999999998E-9</v>
      </c>
    </row>
    <row r="7538" spans="1:13" ht="15">
      <c r="A7538" s="13" t="s">
        <v>1569</v>
      </c>
      <c r="B7538" s="13">
        <v>1</v>
      </c>
      <c r="C7538" s="13"/>
      <c r="D7538" s="13"/>
      <c r="E7538" s="13"/>
      <c r="F7538" s="13">
        <v>2</v>
      </c>
      <c r="G7538" s="13"/>
      <c r="H7538" s="13"/>
      <c r="I7538" s="13"/>
      <c r="J7538" s="13"/>
      <c r="K7538" s="13"/>
      <c r="L7538" s="13"/>
      <c r="M7538" s="13"/>
    </row>
    <row r="7539" spans="1:13" ht="15">
      <c r="A7539" s="13"/>
      <c r="B7539" s="13" t="s">
        <v>5706</v>
      </c>
      <c r="C7539" s="13"/>
      <c r="D7539" s="13"/>
      <c r="E7539" s="13">
        <v>41.87</v>
      </c>
      <c r="F7539" s="13">
        <v>2</v>
      </c>
      <c r="G7539" s="13">
        <v>649.87800000000004</v>
      </c>
      <c r="H7539" s="13">
        <v>1297.741</v>
      </c>
      <c r="I7539" s="13">
        <v>2</v>
      </c>
      <c r="J7539" s="13">
        <v>1297.7429999999999</v>
      </c>
      <c r="K7539" s="13">
        <v>-2E-3</v>
      </c>
      <c r="L7539" s="13">
        <v>0</v>
      </c>
      <c r="M7539" s="13">
        <v>1.2E-4</v>
      </c>
    </row>
    <row r="7540" spans="1:13" ht="15">
      <c r="A7540" s="13" t="s">
        <v>842</v>
      </c>
      <c r="B7540" s="13">
        <v>1</v>
      </c>
      <c r="C7540" s="13"/>
      <c r="D7540" s="13"/>
      <c r="E7540" s="13"/>
      <c r="F7540" s="13">
        <v>1</v>
      </c>
      <c r="G7540" s="13"/>
      <c r="H7540" s="13"/>
      <c r="I7540" s="13"/>
      <c r="J7540" s="13"/>
      <c r="K7540" s="13"/>
      <c r="L7540" s="13"/>
      <c r="M7540" s="13"/>
    </row>
    <row r="7541" spans="1:13" ht="15" collapsed="1">
      <c r="A7541" s="13"/>
      <c r="B7541" s="13" t="s">
        <v>7096</v>
      </c>
      <c r="C7541" s="13" t="s">
        <v>18</v>
      </c>
      <c r="D7541" s="13" t="s">
        <v>97</v>
      </c>
      <c r="E7541" s="13">
        <v>34.83</v>
      </c>
      <c r="F7541" s="13">
        <v>1</v>
      </c>
      <c r="G7541" s="13">
        <v>580.76900000000001</v>
      </c>
      <c r="H7541" s="13">
        <v>1159.5229999999999</v>
      </c>
      <c r="I7541" s="13">
        <v>2</v>
      </c>
      <c r="J7541" s="13">
        <v>1159.518</v>
      </c>
      <c r="K7541" s="13">
        <v>5.0000000000000001E-3</v>
      </c>
      <c r="L7541" s="13">
        <v>1</v>
      </c>
      <c r="M7541" s="13">
        <v>4.4000000000000002E-4</v>
      </c>
    </row>
    <row r="7542" spans="1:13" ht="15">
      <c r="A7542" s="13" t="s">
        <v>1571</v>
      </c>
      <c r="B7542" s="13">
        <v>1</v>
      </c>
      <c r="C7542" s="13"/>
      <c r="D7542" s="13"/>
      <c r="E7542" s="13"/>
      <c r="F7542" s="13">
        <v>1</v>
      </c>
      <c r="G7542" s="13"/>
      <c r="H7542" s="13"/>
      <c r="I7542" s="13"/>
      <c r="J7542" s="13"/>
      <c r="K7542" s="13"/>
      <c r="L7542" s="13"/>
      <c r="M7542" s="13"/>
    </row>
    <row r="7543" spans="1:13" ht="15">
      <c r="A7543" s="13"/>
      <c r="B7543" s="13" t="s">
        <v>9849</v>
      </c>
      <c r="C7543" s="13"/>
      <c r="D7543" s="13"/>
      <c r="E7543" s="13">
        <v>28.8</v>
      </c>
      <c r="F7543" s="13">
        <v>1</v>
      </c>
      <c r="G7543" s="13">
        <v>729.39800000000002</v>
      </c>
      <c r="H7543" s="13">
        <v>2185.172</v>
      </c>
      <c r="I7543" s="13">
        <v>3</v>
      </c>
      <c r="J7543" s="13">
        <v>2184.1680000000001</v>
      </c>
      <c r="K7543" s="13">
        <v>1.004</v>
      </c>
      <c r="L7543" s="13">
        <v>0</v>
      </c>
      <c r="M7543" s="13">
        <v>2E-3</v>
      </c>
    </row>
    <row r="7544" spans="1:13" ht="15">
      <c r="A7544" s="13" t="s">
        <v>1187</v>
      </c>
      <c r="B7544" s="13">
        <v>1</v>
      </c>
      <c r="C7544" s="13"/>
      <c r="D7544" s="13"/>
      <c r="E7544" s="13"/>
      <c r="F7544" s="13">
        <v>1</v>
      </c>
      <c r="G7544" s="13"/>
      <c r="H7544" s="13"/>
      <c r="I7544" s="13"/>
      <c r="J7544" s="13"/>
      <c r="K7544" s="13"/>
      <c r="L7544" s="13"/>
      <c r="M7544" s="13"/>
    </row>
    <row r="7545" spans="1:13" ht="15">
      <c r="A7545" s="13"/>
      <c r="B7545" s="13" t="s">
        <v>5294</v>
      </c>
      <c r="C7545" s="13" t="s">
        <v>18</v>
      </c>
      <c r="D7545" s="13" t="s">
        <v>75</v>
      </c>
      <c r="E7545" s="13">
        <v>34.31</v>
      </c>
      <c r="F7545" s="13">
        <v>1</v>
      </c>
      <c r="G7545" s="13">
        <v>588.31200000000001</v>
      </c>
      <c r="H7545" s="13">
        <v>1174.6099999999999</v>
      </c>
      <c r="I7545" s="13">
        <v>2</v>
      </c>
      <c r="J7545" s="13">
        <v>1173.6030000000001</v>
      </c>
      <c r="K7545" s="13">
        <v>1.0069999999999999</v>
      </c>
      <c r="L7545" s="13">
        <v>0</v>
      </c>
      <c r="M7545" s="13">
        <v>3.3E-3</v>
      </c>
    </row>
    <row r="7546" spans="1:13" ht="15">
      <c r="A7546" s="13" t="s">
        <v>1188</v>
      </c>
      <c r="B7546" s="13">
        <v>1</v>
      </c>
      <c r="C7546" s="13"/>
      <c r="D7546" s="13"/>
      <c r="E7546" s="13"/>
      <c r="F7546" s="13">
        <v>1</v>
      </c>
      <c r="G7546" s="13"/>
      <c r="H7546" s="13"/>
      <c r="I7546" s="13"/>
      <c r="J7546" s="13"/>
      <c r="K7546" s="13"/>
      <c r="L7546" s="13"/>
      <c r="M7546" s="13"/>
    </row>
    <row r="7547" spans="1:13" ht="15">
      <c r="A7547" s="13"/>
      <c r="B7547" s="13" t="s">
        <v>7793</v>
      </c>
      <c r="C7547" s="13"/>
      <c r="D7547" s="13"/>
      <c r="E7547" s="13">
        <v>46.77</v>
      </c>
      <c r="F7547" s="13">
        <v>1</v>
      </c>
      <c r="G7547" s="13">
        <v>771.42600000000004</v>
      </c>
      <c r="H7547" s="13">
        <v>1540.837</v>
      </c>
      <c r="I7547" s="13">
        <v>2</v>
      </c>
      <c r="J7547" s="13">
        <v>1540.835</v>
      </c>
      <c r="K7547" s="13">
        <v>2E-3</v>
      </c>
      <c r="L7547" s="13">
        <v>0</v>
      </c>
      <c r="M7547" s="13">
        <v>4.1E-5</v>
      </c>
    </row>
    <row r="7548" spans="1:13" ht="15">
      <c r="A7548" s="13" t="s">
        <v>1189</v>
      </c>
      <c r="B7548" s="13">
        <v>1</v>
      </c>
      <c r="C7548" s="13"/>
      <c r="D7548" s="13"/>
      <c r="E7548" s="13"/>
      <c r="F7548" s="13">
        <v>1</v>
      </c>
      <c r="G7548" s="13"/>
      <c r="H7548" s="13"/>
      <c r="I7548" s="13"/>
      <c r="J7548" s="13"/>
      <c r="K7548" s="13"/>
      <c r="L7548" s="13"/>
      <c r="M7548" s="13"/>
    </row>
    <row r="7549" spans="1:13" ht="15">
      <c r="A7549" s="13"/>
      <c r="B7549" s="13" t="s">
        <v>5296</v>
      </c>
      <c r="C7549" s="13"/>
      <c r="D7549" s="13"/>
      <c r="E7549" s="13">
        <v>34.909999999999997</v>
      </c>
      <c r="F7549" s="13">
        <v>1</v>
      </c>
      <c r="G7549" s="13">
        <v>649.87800000000004</v>
      </c>
      <c r="H7549" s="13">
        <v>1297.742</v>
      </c>
      <c r="I7549" s="13">
        <v>2</v>
      </c>
      <c r="J7549" s="13">
        <v>1297.7349999999999</v>
      </c>
      <c r="K7549" s="13">
        <v>7.0000000000000001E-3</v>
      </c>
      <c r="L7549" s="13">
        <v>0</v>
      </c>
      <c r="M7549" s="13">
        <v>5.2999999999999998E-4</v>
      </c>
    </row>
    <row r="7550" spans="1:13" ht="15">
      <c r="A7550" s="13" t="s">
        <v>1283</v>
      </c>
      <c r="B7550" s="13">
        <v>1</v>
      </c>
      <c r="C7550" s="13"/>
      <c r="D7550" s="13"/>
      <c r="E7550" s="13"/>
      <c r="F7550" s="13">
        <v>1</v>
      </c>
      <c r="G7550" s="13"/>
      <c r="H7550" s="13"/>
      <c r="I7550" s="13"/>
      <c r="J7550" s="13"/>
      <c r="K7550" s="13"/>
      <c r="L7550" s="13"/>
      <c r="M7550" s="13"/>
    </row>
    <row r="7551" spans="1:13" ht="15">
      <c r="A7551" s="13"/>
      <c r="B7551" s="13" t="s">
        <v>5710</v>
      </c>
      <c r="C7551" s="13"/>
      <c r="D7551" s="13"/>
      <c r="E7551" s="13">
        <v>51.64</v>
      </c>
      <c r="F7551" s="13">
        <v>1</v>
      </c>
      <c r="G7551" s="13">
        <v>494.928</v>
      </c>
      <c r="H7551" s="13">
        <v>1481.7619999999999</v>
      </c>
      <c r="I7551" s="13">
        <v>3</v>
      </c>
      <c r="J7551" s="13">
        <v>1481.7629999999999</v>
      </c>
      <c r="K7551" s="13">
        <v>0</v>
      </c>
      <c r="L7551" s="13">
        <v>0</v>
      </c>
      <c r="M7551" s="13">
        <v>1.4E-5</v>
      </c>
    </row>
    <row r="7552" spans="1:13" ht="15">
      <c r="A7552" s="13" t="s">
        <v>1192</v>
      </c>
      <c r="B7552" s="13">
        <v>1</v>
      </c>
      <c r="C7552" s="13"/>
      <c r="D7552" s="13"/>
      <c r="E7552" s="13"/>
      <c r="F7552" s="13">
        <v>1</v>
      </c>
      <c r="G7552" s="13"/>
      <c r="H7552" s="13"/>
      <c r="I7552" s="13"/>
      <c r="J7552" s="13"/>
      <c r="K7552" s="13"/>
      <c r="L7552" s="13"/>
      <c r="M7552" s="13"/>
    </row>
    <row r="7553" spans="1:13" ht="15">
      <c r="A7553" s="13"/>
      <c r="B7553" s="13" t="s">
        <v>5301</v>
      </c>
      <c r="C7553" s="13"/>
      <c r="D7553" s="13"/>
      <c r="E7553" s="13">
        <v>32.020000000000003</v>
      </c>
      <c r="F7553" s="13">
        <v>1</v>
      </c>
      <c r="G7553" s="13">
        <v>587.33600000000001</v>
      </c>
      <c r="H7553" s="13">
        <v>1172.6569999999999</v>
      </c>
      <c r="I7553" s="13">
        <v>2</v>
      </c>
      <c r="J7553" s="13">
        <v>1172.655</v>
      </c>
      <c r="K7553" s="13">
        <v>2E-3</v>
      </c>
      <c r="L7553" s="13">
        <v>0</v>
      </c>
      <c r="M7553" s="13">
        <v>9.8999999999999999E-4</v>
      </c>
    </row>
    <row r="7554" spans="1:13" ht="15">
      <c r="A7554" s="13" t="s">
        <v>2135</v>
      </c>
      <c r="B7554" s="13">
        <v>1</v>
      </c>
      <c r="C7554" s="13"/>
      <c r="D7554" s="13"/>
      <c r="E7554" s="13"/>
      <c r="F7554" s="13">
        <v>1</v>
      </c>
      <c r="G7554" s="13"/>
      <c r="H7554" s="13"/>
      <c r="I7554" s="13"/>
      <c r="J7554" s="13"/>
      <c r="K7554" s="13"/>
      <c r="L7554" s="13"/>
      <c r="M7554" s="13"/>
    </row>
    <row r="7555" spans="1:13" ht="15">
      <c r="A7555" s="13"/>
      <c r="B7555" s="13" t="s">
        <v>7385</v>
      </c>
      <c r="C7555" s="13"/>
      <c r="D7555" s="13"/>
      <c r="E7555" s="13">
        <v>26.14</v>
      </c>
      <c r="F7555" s="13">
        <v>1</v>
      </c>
      <c r="G7555" s="13">
        <v>458.76</v>
      </c>
      <c r="H7555" s="13">
        <v>915.50599999999997</v>
      </c>
      <c r="I7555" s="13">
        <v>2</v>
      </c>
      <c r="J7555" s="13">
        <v>915.50699999999995</v>
      </c>
      <c r="K7555" s="13">
        <v>0</v>
      </c>
      <c r="L7555" s="13">
        <v>0</v>
      </c>
      <c r="M7555" s="13">
        <v>2.1000000000000001E-2</v>
      </c>
    </row>
    <row r="7556" spans="1:13" ht="15">
      <c r="A7556" s="13" t="s">
        <v>506</v>
      </c>
      <c r="B7556" s="13">
        <v>1</v>
      </c>
      <c r="C7556" s="13"/>
      <c r="D7556" s="13"/>
      <c r="E7556" s="13"/>
      <c r="F7556" s="13">
        <v>1</v>
      </c>
      <c r="G7556" s="13"/>
      <c r="H7556" s="13"/>
      <c r="I7556" s="13"/>
      <c r="J7556" s="13"/>
      <c r="K7556" s="13"/>
      <c r="L7556" s="13"/>
      <c r="M7556" s="13"/>
    </row>
    <row r="7557" spans="1:13" ht="15">
      <c r="A7557" s="13"/>
      <c r="B7557" s="13" t="s">
        <v>4939</v>
      </c>
      <c r="C7557" s="13"/>
      <c r="D7557" s="13"/>
      <c r="E7557" s="13">
        <v>45.62</v>
      </c>
      <c r="F7557" s="13">
        <v>1</v>
      </c>
      <c r="G7557" s="13">
        <v>620.66300000000001</v>
      </c>
      <c r="H7557" s="13">
        <v>1858.9680000000001</v>
      </c>
      <c r="I7557" s="13">
        <v>3</v>
      </c>
      <c r="J7557" s="13">
        <v>1858.9680000000001</v>
      </c>
      <c r="K7557" s="13">
        <v>1E-3</v>
      </c>
      <c r="L7557" s="13">
        <v>0</v>
      </c>
      <c r="M7557" s="13">
        <v>5.3000000000000001E-5</v>
      </c>
    </row>
    <row r="7558" spans="1:13" ht="15">
      <c r="A7558" s="13" t="s">
        <v>738</v>
      </c>
      <c r="B7558" s="13">
        <v>1</v>
      </c>
      <c r="C7558" s="13"/>
      <c r="D7558" s="13"/>
      <c r="E7558" s="13"/>
      <c r="F7558" s="13">
        <v>1</v>
      </c>
      <c r="G7558" s="13"/>
      <c r="H7558" s="13"/>
      <c r="I7558" s="13"/>
      <c r="J7558" s="13"/>
      <c r="K7558" s="13"/>
      <c r="L7558" s="13"/>
      <c r="M7558" s="13"/>
    </row>
    <row r="7559" spans="1:13" ht="15">
      <c r="A7559" s="13"/>
      <c r="B7559" s="13" t="s">
        <v>4942</v>
      </c>
      <c r="C7559" s="13"/>
      <c r="D7559" s="13"/>
      <c r="E7559" s="13">
        <v>20.89</v>
      </c>
      <c r="F7559" s="13">
        <v>1</v>
      </c>
      <c r="G7559" s="13">
        <v>620.33199999999999</v>
      </c>
      <c r="H7559" s="13">
        <v>1857.9739999999999</v>
      </c>
      <c r="I7559" s="13">
        <v>3</v>
      </c>
      <c r="J7559" s="13">
        <v>1856.9739999999999</v>
      </c>
      <c r="K7559" s="13">
        <v>1</v>
      </c>
      <c r="L7559" s="13">
        <v>0</v>
      </c>
      <c r="M7559" s="13">
        <v>1.0999999999999999E-2</v>
      </c>
    </row>
    <row r="7560" spans="1:13" ht="15">
      <c r="A7560" s="13" t="s">
        <v>1285</v>
      </c>
      <c r="B7560" s="13">
        <v>1</v>
      </c>
      <c r="C7560" s="13"/>
      <c r="D7560" s="13"/>
      <c r="E7560" s="13"/>
      <c r="F7560" s="13">
        <v>3</v>
      </c>
      <c r="G7560" s="13"/>
      <c r="H7560" s="13"/>
      <c r="I7560" s="13"/>
      <c r="J7560" s="13"/>
      <c r="K7560" s="13"/>
      <c r="L7560" s="13"/>
      <c r="M7560" s="13"/>
    </row>
    <row r="7561" spans="1:13" ht="15">
      <c r="A7561" s="13"/>
      <c r="B7561" s="13" t="s">
        <v>5714</v>
      </c>
      <c r="C7561" s="13"/>
      <c r="D7561" s="13"/>
      <c r="E7561" s="13">
        <v>48.22</v>
      </c>
      <c r="F7561" s="13">
        <v>3</v>
      </c>
      <c r="G7561" s="13">
        <v>616.33199999999999</v>
      </c>
      <c r="H7561" s="13">
        <v>1845.973</v>
      </c>
      <c r="I7561" s="13">
        <v>3</v>
      </c>
      <c r="J7561" s="13">
        <v>1845.972</v>
      </c>
      <c r="K7561" s="13">
        <v>1E-3</v>
      </c>
      <c r="L7561" s="13">
        <v>0</v>
      </c>
      <c r="M7561" s="13">
        <v>3.0000000000000001E-5</v>
      </c>
    </row>
    <row r="7562" spans="1:13" ht="15">
      <c r="A7562" s="13" t="s">
        <v>979</v>
      </c>
      <c r="B7562" s="13">
        <v>1</v>
      </c>
      <c r="C7562" s="13"/>
      <c r="D7562" s="13"/>
      <c r="E7562" s="13"/>
      <c r="F7562" s="13">
        <v>1</v>
      </c>
      <c r="G7562" s="13"/>
      <c r="H7562" s="13"/>
      <c r="I7562" s="13"/>
      <c r="J7562" s="13"/>
      <c r="K7562" s="13"/>
      <c r="L7562" s="13"/>
      <c r="M7562" s="13"/>
    </row>
    <row r="7563" spans="1:13" ht="15">
      <c r="A7563" s="13"/>
      <c r="B7563" s="13" t="s">
        <v>7386</v>
      </c>
      <c r="C7563" s="13"/>
      <c r="D7563" s="13"/>
      <c r="E7563" s="13">
        <v>22.53</v>
      </c>
      <c r="F7563" s="13">
        <v>1</v>
      </c>
      <c r="G7563" s="13">
        <v>546.74400000000003</v>
      </c>
      <c r="H7563" s="13">
        <v>1091.472</v>
      </c>
      <c r="I7563" s="13">
        <v>2</v>
      </c>
      <c r="J7563" s="13">
        <v>1090.472</v>
      </c>
      <c r="K7563" s="13">
        <v>1</v>
      </c>
      <c r="L7563" s="13">
        <v>0</v>
      </c>
      <c r="M7563" s="13">
        <v>5.5999999999999999E-3</v>
      </c>
    </row>
    <row r="7564" spans="1:13" ht="15">
      <c r="A7564" s="13" t="s">
        <v>1573</v>
      </c>
      <c r="B7564" s="13">
        <v>1</v>
      </c>
      <c r="C7564" s="13"/>
      <c r="D7564" s="13"/>
      <c r="E7564" s="13"/>
      <c r="F7564" s="13">
        <v>1</v>
      </c>
      <c r="G7564" s="13"/>
      <c r="H7564" s="13"/>
      <c r="I7564" s="13"/>
      <c r="J7564" s="13"/>
      <c r="K7564" s="13"/>
      <c r="L7564" s="13"/>
      <c r="M7564" s="13"/>
    </row>
    <row r="7565" spans="1:13" ht="15">
      <c r="A7565" s="13"/>
      <c r="B7565" s="13" t="s">
        <v>5715</v>
      </c>
      <c r="C7565" s="13"/>
      <c r="D7565" s="13"/>
      <c r="E7565" s="13">
        <v>30.93</v>
      </c>
      <c r="F7565" s="13">
        <v>1</v>
      </c>
      <c r="G7565" s="13">
        <v>549.77099999999996</v>
      </c>
      <c r="H7565" s="13">
        <v>1097.527</v>
      </c>
      <c r="I7565" s="13">
        <v>2</v>
      </c>
      <c r="J7565" s="13">
        <v>1096.5219999999999</v>
      </c>
      <c r="K7565" s="13">
        <v>1.0049999999999999</v>
      </c>
      <c r="L7565" s="13">
        <v>0</v>
      </c>
      <c r="M7565" s="13">
        <v>2.3999999999999998E-3</v>
      </c>
    </row>
    <row r="7566" spans="1:13" ht="15">
      <c r="A7566" s="13" t="s">
        <v>612</v>
      </c>
      <c r="B7566" s="13">
        <v>1</v>
      </c>
      <c r="C7566" s="13"/>
      <c r="D7566" s="13"/>
      <c r="E7566" s="13"/>
      <c r="F7566" s="13">
        <v>1</v>
      </c>
      <c r="G7566" s="13"/>
      <c r="H7566" s="13"/>
      <c r="I7566" s="13"/>
      <c r="J7566" s="13"/>
      <c r="K7566" s="13"/>
      <c r="L7566" s="13"/>
      <c r="M7566" s="13"/>
    </row>
    <row r="7567" spans="1:13" ht="15">
      <c r="A7567" s="13"/>
      <c r="B7567" s="13" t="s">
        <v>4005</v>
      </c>
      <c r="C7567" s="13"/>
      <c r="D7567" s="13"/>
      <c r="E7567" s="13">
        <v>40.11</v>
      </c>
      <c r="F7567" s="13">
        <v>1</v>
      </c>
      <c r="G7567" s="13">
        <v>552.79499999999996</v>
      </c>
      <c r="H7567" s="13">
        <v>1103.575</v>
      </c>
      <c r="I7567" s="13">
        <v>2</v>
      </c>
      <c r="J7567" s="13">
        <v>1103.5719999999999</v>
      </c>
      <c r="K7567" s="13">
        <v>2E-3</v>
      </c>
      <c r="L7567" s="13">
        <v>0</v>
      </c>
      <c r="M7567" s="13">
        <v>1.7000000000000001E-4</v>
      </c>
    </row>
    <row r="7568" spans="1:13" ht="15">
      <c r="A7568" s="13" t="s">
        <v>646</v>
      </c>
      <c r="B7568" s="13">
        <v>1</v>
      </c>
      <c r="C7568" s="13"/>
      <c r="D7568" s="13"/>
      <c r="E7568" s="13"/>
      <c r="F7568" s="13">
        <v>1</v>
      </c>
      <c r="G7568" s="13"/>
      <c r="H7568" s="13"/>
      <c r="I7568" s="13"/>
      <c r="J7568" s="13"/>
      <c r="K7568" s="13"/>
      <c r="L7568" s="13"/>
      <c r="M7568" s="13"/>
    </row>
    <row r="7569" spans="1:13" ht="15">
      <c r="A7569" s="13"/>
      <c r="B7569" s="13" t="s">
        <v>4540</v>
      </c>
      <c r="C7569" s="13"/>
      <c r="D7569" s="13"/>
      <c r="E7569" s="13">
        <v>31.22</v>
      </c>
      <c r="F7569" s="13">
        <v>1</v>
      </c>
      <c r="G7569" s="13">
        <v>563.78</v>
      </c>
      <c r="H7569" s="13">
        <v>1125.546</v>
      </c>
      <c r="I7569" s="13">
        <v>2</v>
      </c>
      <c r="J7569" s="13">
        <v>1125.5450000000001</v>
      </c>
      <c r="K7569" s="13">
        <v>0</v>
      </c>
      <c r="L7569" s="13">
        <v>0</v>
      </c>
      <c r="M7569" s="13">
        <v>2.5999999999999999E-3</v>
      </c>
    </row>
    <row r="7570" spans="1:13" ht="15">
      <c r="A7570" s="13" t="s">
        <v>6171</v>
      </c>
      <c r="B7570" s="13">
        <v>1</v>
      </c>
      <c r="C7570" s="13"/>
      <c r="D7570" s="13"/>
      <c r="E7570" s="13"/>
      <c r="F7570" s="13">
        <v>1</v>
      </c>
      <c r="G7570" s="13"/>
      <c r="H7570" s="13"/>
      <c r="I7570" s="13"/>
      <c r="J7570" s="13"/>
      <c r="K7570" s="13"/>
      <c r="L7570" s="13"/>
      <c r="M7570" s="13"/>
    </row>
    <row r="7571" spans="1:13" ht="15">
      <c r="A7571" s="13"/>
      <c r="B7571" s="13" t="s">
        <v>7387</v>
      </c>
      <c r="C7571" s="13"/>
      <c r="D7571" s="13"/>
      <c r="E7571" s="13">
        <v>29.22</v>
      </c>
      <c r="F7571" s="13">
        <v>1</v>
      </c>
      <c r="G7571" s="13">
        <v>457.76799999999997</v>
      </c>
      <c r="H7571" s="13">
        <v>913.52</v>
      </c>
      <c r="I7571" s="13">
        <v>2</v>
      </c>
      <c r="J7571" s="13">
        <v>913.52300000000002</v>
      </c>
      <c r="K7571" s="13">
        <v>-3.0000000000000001E-3</v>
      </c>
      <c r="L7571" s="13">
        <v>0</v>
      </c>
      <c r="M7571" s="13">
        <v>6.3E-3</v>
      </c>
    </row>
    <row r="7572" spans="1:13" ht="15">
      <c r="A7572" s="13" t="s">
        <v>1287</v>
      </c>
      <c r="B7572" s="13">
        <v>1</v>
      </c>
      <c r="C7572" s="13"/>
      <c r="D7572" s="13"/>
      <c r="E7572" s="13"/>
      <c r="F7572" s="13">
        <v>2</v>
      </c>
      <c r="G7572" s="13"/>
      <c r="H7572" s="13"/>
      <c r="I7572" s="13"/>
      <c r="J7572" s="13"/>
      <c r="K7572" s="13"/>
      <c r="L7572" s="13"/>
      <c r="M7572" s="13"/>
    </row>
    <row r="7573" spans="1:13" ht="15">
      <c r="A7573" s="13"/>
      <c r="B7573" s="13" t="s">
        <v>5719</v>
      </c>
      <c r="C7573" s="13"/>
      <c r="D7573" s="13"/>
      <c r="E7573" s="13">
        <v>34.19</v>
      </c>
      <c r="F7573" s="13">
        <v>2</v>
      </c>
      <c r="G7573" s="13">
        <v>499.30500000000001</v>
      </c>
      <c r="H7573" s="13">
        <v>996.596</v>
      </c>
      <c r="I7573" s="13">
        <v>2</v>
      </c>
      <c r="J7573" s="13">
        <v>996.59699999999998</v>
      </c>
      <c r="K7573" s="13">
        <v>-1E-3</v>
      </c>
      <c r="L7573" s="13">
        <v>0</v>
      </c>
      <c r="M7573" s="13">
        <v>1.1999999999999999E-3</v>
      </c>
    </row>
    <row r="7574" spans="1:13" ht="15">
      <c r="A7574" s="13" t="s">
        <v>2138</v>
      </c>
      <c r="B7574" s="13">
        <v>1</v>
      </c>
      <c r="C7574" s="13"/>
      <c r="D7574" s="13"/>
      <c r="E7574" s="13"/>
      <c r="F7574" s="13">
        <v>1</v>
      </c>
      <c r="G7574" s="13"/>
      <c r="H7574" s="13"/>
      <c r="I7574" s="13"/>
      <c r="J7574" s="13"/>
      <c r="K7574" s="13"/>
      <c r="L7574" s="13"/>
      <c r="M7574" s="13"/>
    </row>
    <row r="7575" spans="1:13" ht="15">
      <c r="A7575" s="13"/>
      <c r="B7575" s="13" t="s">
        <v>7388</v>
      </c>
      <c r="C7575" s="13"/>
      <c r="D7575" s="13"/>
      <c r="E7575" s="13">
        <v>28.69</v>
      </c>
      <c r="F7575" s="13">
        <v>1</v>
      </c>
      <c r="G7575" s="13">
        <v>686.03899999999999</v>
      </c>
      <c r="H7575" s="13">
        <v>2055.0940000000001</v>
      </c>
      <c r="I7575" s="13">
        <v>3</v>
      </c>
      <c r="J7575" s="13">
        <v>2054.09</v>
      </c>
      <c r="K7575" s="13">
        <v>1.004</v>
      </c>
      <c r="L7575" s="13">
        <v>0</v>
      </c>
      <c r="M7575" s="13">
        <v>2E-3</v>
      </c>
    </row>
    <row r="7576" spans="1:13" ht="15">
      <c r="A7576" s="13" t="s">
        <v>1652</v>
      </c>
      <c r="B7576" s="13">
        <v>1</v>
      </c>
      <c r="C7576" s="13"/>
      <c r="D7576" s="13"/>
      <c r="E7576" s="13"/>
      <c r="F7576" s="13">
        <v>1</v>
      </c>
      <c r="G7576" s="13"/>
      <c r="H7576" s="13"/>
      <c r="I7576" s="13"/>
      <c r="J7576" s="13"/>
      <c r="K7576" s="13"/>
      <c r="L7576" s="13"/>
      <c r="M7576" s="13"/>
    </row>
    <row r="7577" spans="1:13" ht="15">
      <c r="A7577" s="13"/>
      <c r="B7577" s="13" t="s">
        <v>6015</v>
      </c>
      <c r="C7577" s="13"/>
      <c r="D7577" s="13"/>
      <c r="E7577" s="13">
        <v>35.26</v>
      </c>
      <c r="F7577" s="13">
        <v>1</v>
      </c>
      <c r="G7577" s="13">
        <v>541.59799999999996</v>
      </c>
      <c r="H7577" s="13">
        <v>1621.7729999999999</v>
      </c>
      <c r="I7577" s="13">
        <v>3</v>
      </c>
      <c r="J7577" s="13">
        <v>1621.7739999999999</v>
      </c>
      <c r="K7577" s="13">
        <v>0</v>
      </c>
      <c r="L7577" s="13">
        <v>0</v>
      </c>
      <c r="M7577" s="13">
        <v>9.7999999999999997E-4</v>
      </c>
    </row>
    <row r="7578" spans="1:13" ht="15">
      <c r="A7578" s="13" t="s">
        <v>6194</v>
      </c>
      <c r="B7578" s="13">
        <v>1</v>
      </c>
      <c r="C7578" s="13"/>
      <c r="D7578" s="13"/>
      <c r="E7578" s="13"/>
      <c r="F7578" s="13">
        <v>1</v>
      </c>
      <c r="G7578" s="13"/>
      <c r="H7578" s="13"/>
      <c r="I7578" s="13"/>
      <c r="J7578" s="13"/>
      <c r="K7578" s="13"/>
      <c r="L7578" s="13"/>
      <c r="M7578" s="13"/>
    </row>
    <row r="7579" spans="1:13" ht="15" collapsed="1">
      <c r="A7579" s="13"/>
      <c r="B7579" s="13" t="s">
        <v>7537</v>
      </c>
      <c r="C7579" s="13"/>
      <c r="D7579" s="13"/>
      <c r="E7579" s="13">
        <v>25.18</v>
      </c>
      <c r="F7579" s="13">
        <v>1</v>
      </c>
      <c r="G7579" s="13">
        <v>456.56900000000002</v>
      </c>
      <c r="H7579" s="13">
        <v>1366.6849999999999</v>
      </c>
      <c r="I7579" s="13">
        <v>3</v>
      </c>
      <c r="J7579" s="13">
        <v>1366.684</v>
      </c>
      <c r="K7579" s="13">
        <v>1E-3</v>
      </c>
      <c r="L7579" s="13">
        <v>1</v>
      </c>
      <c r="M7579" s="13">
        <v>4.3E-3</v>
      </c>
    </row>
    <row r="7580" spans="1:13" ht="15">
      <c r="A7580" s="13" t="s">
        <v>2140</v>
      </c>
      <c r="B7580" s="13">
        <v>1</v>
      </c>
      <c r="C7580" s="13"/>
      <c r="D7580" s="13"/>
      <c r="E7580" s="13"/>
      <c r="F7580" s="13">
        <v>1</v>
      </c>
      <c r="G7580" s="13"/>
      <c r="H7580" s="13"/>
      <c r="I7580" s="13"/>
      <c r="J7580" s="13"/>
      <c r="K7580" s="13"/>
      <c r="L7580" s="13"/>
      <c r="M7580" s="13"/>
    </row>
    <row r="7581" spans="1:13" ht="15" collapsed="1">
      <c r="A7581" s="13"/>
      <c r="B7581" s="13" t="s">
        <v>7840</v>
      </c>
      <c r="C7581" s="13"/>
      <c r="D7581" s="13"/>
      <c r="E7581" s="13">
        <v>22.4</v>
      </c>
      <c r="F7581" s="13">
        <v>1</v>
      </c>
      <c r="G7581" s="13">
        <v>470.23200000000003</v>
      </c>
      <c r="H7581" s="13">
        <v>938.45</v>
      </c>
      <c r="I7581" s="13">
        <v>2</v>
      </c>
      <c r="J7581" s="13">
        <v>938.45</v>
      </c>
      <c r="K7581" s="13">
        <v>0</v>
      </c>
      <c r="L7581" s="13">
        <v>0</v>
      </c>
      <c r="M7581" s="13">
        <v>2.1999999999999999E-2</v>
      </c>
    </row>
    <row r="7582" spans="1:13" ht="15">
      <c r="A7582" s="13" t="s">
        <v>1060</v>
      </c>
      <c r="B7582" s="13">
        <v>1</v>
      </c>
      <c r="C7582" s="13"/>
      <c r="D7582" s="13"/>
      <c r="E7582" s="13"/>
      <c r="F7582" s="13">
        <v>1</v>
      </c>
      <c r="G7582" s="13"/>
      <c r="H7582" s="13"/>
      <c r="I7582" s="13"/>
      <c r="J7582" s="13"/>
      <c r="K7582" s="13"/>
      <c r="L7582" s="13"/>
      <c r="M7582" s="13"/>
    </row>
    <row r="7583" spans="1:13" ht="15" collapsed="1">
      <c r="A7583" s="13"/>
      <c r="B7583" s="13" t="s">
        <v>5308</v>
      </c>
      <c r="C7583" s="13"/>
      <c r="D7583" s="13"/>
      <c r="E7583" s="13">
        <v>38.020000000000003</v>
      </c>
      <c r="F7583" s="13">
        <v>1</v>
      </c>
      <c r="G7583" s="13">
        <v>618.33500000000004</v>
      </c>
      <c r="H7583" s="13">
        <v>1234.6559999999999</v>
      </c>
      <c r="I7583" s="13">
        <v>2</v>
      </c>
      <c r="J7583" s="13">
        <v>1234.6559999999999</v>
      </c>
      <c r="K7583" s="13">
        <v>0</v>
      </c>
      <c r="L7583" s="13">
        <v>0</v>
      </c>
      <c r="M7583" s="13">
        <v>1.2999999999999999E-3</v>
      </c>
    </row>
    <row r="7584" spans="1:13" ht="15">
      <c r="A7584" s="13" t="s">
        <v>1091</v>
      </c>
      <c r="B7584" s="13">
        <v>1</v>
      </c>
      <c r="C7584" s="13"/>
      <c r="D7584" s="13"/>
      <c r="E7584" s="13"/>
      <c r="F7584" s="13">
        <v>1</v>
      </c>
      <c r="G7584" s="13"/>
      <c r="H7584" s="13"/>
      <c r="I7584" s="13"/>
      <c r="J7584" s="13"/>
      <c r="K7584" s="13"/>
      <c r="L7584" s="13"/>
      <c r="M7584" s="13"/>
    </row>
    <row r="7585" spans="1:13" ht="15" collapsed="1">
      <c r="A7585" s="13"/>
      <c r="B7585" s="13" t="s">
        <v>5725</v>
      </c>
      <c r="C7585" s="13" t="s">
        <v>91</v>
      </c>
      <c r="D7585" s="13" t="s">
        <v>176</v>
      </c>
      <c r="E7585" s="13">
        <v>42.59</v>
      </c>
      <c r="F7585" s="13">
        <v>1</v>
      </c>
      <c r="G7585" s="13">
        <v>515.75599999999997</v>
      </c>
      <c r="H7585" s="13">
        <v>1029.498</v>
      </c>
      <c r="I7585" s="13">
        <v>2</v>
      </c>
      <c r="J7585" s="13">
        <v>1029.498</v>
      </c>
      <c r="K7585" s="13">
        <v>0</v>
      </c>
      <c r="L7585" s="13">
        <v>0</v>
      </c>
      <c r="M7585" s="13">
        <v>2.5999999999999998E-4</v>
      </c>
    </row>
    <row r="7586" spans="1:13" ht="15">
      <c r="A7586" s="13" t="s">
        <v>2141</v>
      </c>
      <c r="B7586" s="13">
        <v>1</v>
      </c>
      <c r="C7586" s="13"/>
      <c r="D7586" s="13"/>
      <c r="E7586" s="13"/>
      <c r="F7586" s="13">
        <v>1</v>
      </c>
      <c r="G7586" s="13"/>
      <c r="H7586" s="13"/>
      <c r="I7586" s="13"/>
      <c r="J7586" s="13"/>
      <c r="K7586" s="13"/>
      <c r="L7586" s="13"/>
      <c r="M7586" s="13"/>
    </row>
    <row r="7587" spans="1:13" ht="15">
      <c r="A7587" s="13"/>
      <c r="B7587" s="13" t="s">
        <v>6018</v>
      </c>
      <c r="C7587" s="13"/>
      <c r="D7587" s="13"/>
      <c r="E7587" s="13">
        <v>23.78</v>
      </c>
      <c r="F7587" s="13">
        <v>1</v>
      </c>
      <c r="G7587" s="13">
        <v>556.25800000000004</v>
      </c>
      <c r="H7587" s="13">
        <v>1110.501</v>
      </c>
      <c r="I7587" s="13">
        <v>2</v>
      </c>
      <c r="J7587" s="13">
        <v>1110.502</v>
      </c>
      <c r="K7587" s="13">
        <v>-1E-3</v>
      </c>
      <c r="L7587" s="13">
        <v>0</v>
      </c>
      <c r="M7587" s="13">
        <v>8.9999999999999993E-3</v>
      </c>
    </row>
    <row r="7588" spans="1:13" ht="15">
      <c r="A7588" s="13" t="s">
        <v>1061</v>
      </c>
      <c r="B7588" s="13">
        <v>1</v>
      </c>
      <c r="C7588" s="13"/>
      <c r="D7588" s="13"/>
      <c r="E7588" s="13"/>
      <c r="F7588" s="13">
        <v>1</v>
      </c>
      <c r="G7588" s="13"/>
      <c r="H7588" s="13"/>
      <c r="I7588" s="13"/>
      <c r="J7588" s="13"/>
      <c r="K7588" s="13"/>
      <c r="L7588" s="13"/>
      <c r="M7588" s="13"/>
    </row>
    <row r="7589" spans="1:13" ht="15" collapsed="1">
      <c r="A7589" s="13"/>
      <c r="B7589" s="13" t="s">
        <v>5309</v>
      </c>
      <c r="C7589" s="13"/>
      <c r="D7589" s="13"/>
      <c r="E7589" s="13">
        <v>40.72</v>
      </c>
      <c r="F7589" s="13">
        <v>1</v>
      </c>
      <c r="G7589" s="13">
        <v>553.28399999999999</v>
      </c>
      <c r="H7589" s="13">
        <v>1104.5540000000001</v>
      </c>
      <c r="I7589" s="13">
        <v>2</v>
      </c>
      <c r="J7589" s="13">
        <v>1103.55</v>
      </c>
      <c r="K7589" s="13">
        <v>1.0049999999999999</v>
      </c>
      <c r="L7589" s="13">
        <v>0</v>
      </c>
      <c r="M7589" s="13">
        <v>1.4999999999999999E-4</v>
      </c>
    </row>
    <row r="7590" spans="1:13" ht="15">
      <c r="A7590" s="13" t="s">
        <v>1577</v>
      </c>
      <c r="B7590" s="13">
        <v>1</v>
      </c>
      <c r="C7590" s="13"/>
      <c r="D7590" s="13"/>
      <c r="E7590" s="13"/>
      <c r="F7590" s="13">
        <v>1</v>
      </c>
      <c r="G7590" s="13"/>
      <c r="H7590" s="13"/>
      <c r="I7590" s="13"/>
      <c r="J7590" s="13"/>
      <c r="K7590" s="13"/>
      <c r="L7590" s="13"/>
      <c r="M7590" s="13"/>
    </row>
    <row r="7591" spans="1:13" ht="15">
      <c r="A7591" s="13"/>
      <c r="B7591" s="13" t="s">
        <v>5726</v>
      </c>
      <c r="C7591" s="13"/>
      <c r="D7591" s="13"/>
      <c r="E7591" s="13">
        <v>26.99</v>
      </c>
      <c r="F7591" s="13">
        <v>1</v>
      </c>
      <c r="G7591" s="13">
        <v>587.36199999999997</v>
      </c>
      <c r="H7591" s="13">
        <v>1172.71</v>
      </c>
      <c r="I7591" s="13">
        <v>2</v>
      </c>
      <c r="J7591" s="13">
        <v>1172.713</v>
      </c>
      <c r="K7591" s="13">
        <v>-3.0000000000000001E-3</v>
      </c>
      <c r="L7591" s="13">
        <v>0</v>
      </c>
      <c r="M7591" s="13">
        <v>4.7000000000000002E-3</v>
      </c>
    </row>
    <row r="7592" spans="1:13" ht="15">
      <c r="A7592" s="13" t="s">
        <v>1194</v>
      </c>
      <c r="B7592" s="13">
        <v>1</v>
      </c>
      <c r="C7592" s="13"/>
      <c r="D7592" s="13"/>
      <c r="E7592" s="13"/>
      <c r="F7592" s="13">
        <v>2</v>
      </c>
      <c r="G7592" s="13"/>
      <c r="H7592" s="13"/>
      <c r="I7592" s="13"/>
      <c r="J7592" s="13"/>
      <c r="K7592" s="13"/>
      <c r="L7592" s="13"/>
      <c r="M7592" s="13"/>
    </row>
    <row r="7593" spans="1:13" ht="15">
      <c r="A7593" s="13"/>
      <c r="B7593" s="13" t="s">
        <v>5313</v>
      </c>
      <c r="C7593" s="13"/>
      <c r="D7593" s="13"/>
      <c r="E7593" s="13">
        <v>64.400000000000006</v>
      </c>
      <c r="F7593" s="13">
        <v>2</v>
      </c>
      <c r="G7593" s="13">
        <v>614.35599999999999</v>
      </c>
      <c r="H7593" s="13">
        <v>1226.6980000000001</v>
      </c>
      <c r="I7593" s="13">
        <v>2</v>
      </c>
      <c r="J7593" s="13">
        <v>1226.6980000000001</v>
      </c>
      <c r="K7593" s="13">
        <v>0</v>
      </c>
      <c r="L7593" s="13">
        <v>0</v>
      </c>
      <c r="M7593" s="13">
        <v>9.1999999999999998E-7</v>
      </c>
    </row>
    <row r="7594" spans="1:13" ht="15">
      <c r="A7594" s="13" t="s">
        <v>2143</v>
      </c>
      <c r="B7594" s="13">
        <v>1</v>
      </c>
      <c r="C7594" s="13"/>
      <c r="D7594" s="13"/>
      <c r="E7594" s="13"/>
      <c r="F7594" s="13">
        <v>1</v>
      </c>
      <c r="G7594" s="13"/>
      <c r="H7594" s="13"/>
      <c r="I7594" s="13"/>
      <c r="J7594" s="13"/>
      <c r="K7594" s="13"/>
      <c r="L7594" s="13"/>
      <c r="M7594" s="13"/>
    </row>
    <row r="7595" spans="1:13" ht="15" collapsed="1">
      <c r="A7595" s="13"/>
      <c r="B7595" s="13" t="s">
        <v>6019</v>
      </c>
      <c r="C7595" s="13"/>
      <c r="D7595" s="13"/>
      <c r="E7595" s="13">
        <v>28.19</v>
      </c>
      <c r="F7595" s="13">
        <v>1</v>
      </c>
      <c r="G7595" s="13">
        <v>498.28500000000003</v>
      </c>
      <c r="H7595" s="13">
        <v>994.55600000000004</v>
      </c>
      <c r="I7595" s="13">
        <v>2</v>
      </c>
      <c r="J7595" s="13">
        <v>994.55600000000004</v>
      </c>
      <c r="K7595" s="13">
        <v>0</v>
      </c>
      <c r="L7595" s="13">
        <v>0</v>
      </c>
      <c r="M7595" s="13">
        <v>6.6E-3</v>
      </c>
    </row>
    <row r="7596" spans="1:13" ht="15">
      <c r="A7596" s="13" t="s">
        <v>1195</v>
      </c>
      <c r="B7596" s="13">
        <v>1</v>
      </c>
      <c r="C7596" s="13"/>
      <c r="D7596" s="13"/>
      <c r="E7596" s="13"/>
      <c r="F7596" s="13">
        <v>1</v>
      </c>
      <c r="G7596" s="13"/>
      <c r="H7596" s="13"/>
      <c r="I7596" s="13"/>
      <c r="J7596" s="13"/>
      <c r="K7596" s="13"/>
      <c r="L7596" s="13"/>
      <c r="M7596" s="13"/>
    </row>
    <row r="7597" spans="1:13" ht="15" collapsed="1">
      <c r="A7597" s="13"/>
      <c r="B7597" s="13" t="s">
        <v>5314</v>
      </c>
      <c r="C7597" s="13"/>
      <c r="D7597" s="13"/>
      <c r="E7597" s="13">
        <v>26.76</v>
      </c>
      <c r="F7597" s="13">
        <v>1</v>
      </c>
      <c r="G7597" s="13">
        <v>406.58100000000002</v>
      </c>
      <c r="H7597" s="13">
        <v>1216.722</v>
      </c>
      <c r="I7597" s="13">
        <v>3</v>
      </c>
      <c r="J7597" s="13">
        <v>1216.7180000000001</v>
      </c>
      <c r="K7597" s="13">
        <v>4.0000000000000001E-3</v>
      </c>
      <c r="L7597" s="13">
        <v>1</v>
      </c>
      <c r="M7597" s="13">
        <v>7.6E-3</v>
      </c>
    </row>
    <row r="7598" spans="1:13" ht="15">
      <c r="A7598" s="13" t="s">
        <v>980</v>
      </c>
      <c r="B7598" s="13">
        <v>1</v>
      </c>
      <c r="C7598" s="13"/>
      <c r="D7598" s="13"/>
      <c r="E7598" s="13"/>
      <c r="F7598" s="13">
        <v>2</v>
      </c>
      <c r="G7598" s="13"/>
      <c r="H7598" s="13"/>
      <c r="I7598" s="13"/>
      <c r="J7598" s="13"/>
      <c r="K7598" s="13"/>
      <c r="L7598" s="13"/>
      <c r="M7598" s="13"/>
    </row>
    <row r="7599" spans="1:13" ht="15">
      <c r="A7599" s="13"/>
      <c r="B7599" s="13" t="s">
        <v>4948</v>
      </c>
      <c r="C7599" s="13"/>
      <c r="D7599" s="13"/>
      <c r="E7599" s="13">
        <v>28.71</v>
      </c>
      <c r="F7599" s="13">
        <v>2</v>
      </c>
      <c r="G7599" s="13">
        <v>521.28599999999994</v>
      </c>
      <c r="H7599" s="13">
        <v>1560.837</v>
      </c>
      <c r="I7599" s="13">
        <v>3</v>
      </c>
      <c r="J7599" s="13">
        <v>1560.84</v>
      </c>
      <c r="K7599" s="13">
        <v>-3.0000000000000001E-3</v>
      </c>
      <c r="L7599" s="13">
        <v>0</v>
      </c>
      <c r="M7599" s="13">
        <v>2E-3</v>
      </c>
    </row>
    <row r="7600" spans="1:13" ht="15">
      <c r="A7600" s="13" t="s">
        <v>2144</v>
      </c>
      <c r="B7600" s="13">
        <v>1</v>
      </c>
      <c r="C7600" s="13"/>
      <c r="D7600" s="13"/>
      <c r="E7600" s="13"/>
      <c r="F7600" s="13">
        <v>1</v>
      </c>
      <c r="G7600" s="13"/>
      <c r="H7600" s="13"/>
      <c r="I7600" s="13"/>
      <c r="J7600" s="13"/>
      <c r="K7600" s="13"/>
      <c r="L7600" s="13"/>
      <c r="M7600" s="13"/>
    </row>
    <row r="7601" spans="1:13" ht="15">
      <c r="A7601" s="13"/>
      <c r="B7601" s="13" t="s">
        <v>7390</v>
      </c>
      <c r="C7601" s="13"/>
      <c r="D7601" s="13"/>
      <c r="E7601" s="13">
        <v>32.19</v>
      </c>
      <c r="F7601" s="13">
        <v>1</v>
      </c>
      <c r="G7601" s="13">
        <v>478.22699999999998</v>
      </c>
      <c r="H7601" s="13">
        <v>954.43899999999996</v>
      </c>
      <c r="I7601" s="13">
        <v>2</v>
      </c>
      <c r="J7601" s="13">
        <v>954.43799999999999</v>
      </c>
      <c r="K7601" s="13">
        <v>0</v>
      </c>
      <c r="L7601" s="13">
        <v>0</v>
      </c>
      <c r="M7601" s="13">
        <v>1.9E-3</v>
      </c>
    </row>
    <row r="7602" spans="1:13" ht="15">
      <c r="A7602" s="13" t="s">
        <v>2145</v>
      </c>
      <c r="B7602" s="13">
        <v>1</v>
      </c>
      <c r="C7602" s="13"/>
      <c r="D7602" s="13"/>
      <c r="E7602" s="13"/>
      <c r="F7602" s="13">
        <v>1</v>
      </c>
      <c r="G7602" s="13"/>
      <c r="H7602" s="13"/>
      <c r="I7602" s="13"/>
      <c r="J7602" s="13"/>
      <c r="K7602" s="13"/>
      <c r="L7602" s="13"/>
      <c r="M7602" s="13"/>
    </row>
    <row r="7603" spans="1:13" ht="15">
      <c r="A7603" s="13"/>
      <c r="B7603" s="13" t="s">
        <v>6020</v>
      </c>
      <c r="C7603" s="13"/>
      <c r="D7603" s="13"/>
      <c r="E7603" s="13">
        <v>22.81</v>
      </c>
      <c r="F7603" s="13">
        <v>1</v>
      </c>
      <c r="G7603" s="13">
        <v>412.23200000000003</v>
      </c>
      <c r="H7603" s="13">
        <v>822.44799999999998</v>
      </c>
      <c r="I7603" s="13">
        <v>2</v>
      </c>
      <c r="J7603" s="13">
        <v>822.44899999999996</v>
      </c>
      <c r="K7603" s="13">
        <v>0</v>
      </c>
      <c r="L7603" s="13">
        <v>0</v>
      </c>
      <c r="M7603" s="13">
        <v>0.03</v>
      </c>
    </row>
    <row r="7604" spans="1:13" ht="15">
      <c r="A7604" s="13" t="s">
        <v>2146</v>
      </c>
      <c r="B7604" s="13">
        <v>1</v>
      </c>
      <c r="C7604" s="13"/>
      <c r="D7604" s="13"/>
      <c r="E7604" s="13"/>
      <c r="F7604" s="13">
        <v>1</v>
      </c>
      <c r="G7604" s="13"/>
      <c r="H7604" s="13"/>
      <c r="I7604" s="13"/>
      <c r="J7604" s="13"/>
      <c r="K7604" s="13"/>
      <c r="L7604" s="13"/>
      <c r="M7604" s="13"/>
    </row>
    <row r="7605" spans="1:13" ht="15">
      <c r="A7605" s="13"/>
      <c r="B7605" s="13" t="s">
        <v>6021</v>
      </c>
      <c r="C7605" s="13"/>
      <c r="D7605" s="13"/>
      <c r="E7605" s="13">
        <v>26.73</v>
      </c>
      <c r="F7605" s="13">
        <v>1</v>
      </c>
      <c r="G7605" s="13">
        <v>569.81100000000004</v>
      </c>
      <c r="H7605" s="13">
        <v>1137.607</v>
      </c>
      <c r="I7605" s="13">
        <v>2</v>
      </c>
      <c r="J7605" s="13">
        <v>1137.607</v>
      </c>
      <c r="K7605" s="13">
        <v>0</v>
      </c>
      <c r="L7605" s="13">
        <v>0</v>
      </c>
      <c r="M7605" s="13">
        <v>3.3E-3</v>
      </c>
    </row>
    <row r="7606" spans="1:13" ht="15">
      <c r="A7606" s="13" t="s">
        <v>1063</v>
      </c>
      <c r="B7606" s="13">
        <v>1</v>
      </c>
      <c r="C7606" s="13"/>
      <c r="D7606" s="13"/>
      <c r="E7606" s="13"/>
      <c r="F7606" s="13">
        <v>1</v>
      </c>
      <c r="G7606" s="13"/>
      <c r="H7606" s="13"/>
      <c r="I7606" s="13"/>
      <c r="J7606" s="13"/>
      <c r="K7606" s="13"/>
      <c r="L7606" s="13"/>
      <c r="M7606" s="13"/>
    </row>
    <row r="7607" spans="1:13" ht="15">
      <c r="A7607" s="13"/>
      <c r="B7607" s="13" t="s">
        <v>5316</v>
      </c>
      <c r="C7607" s="13"/>
      <c r="D7607" s="13"/>
      <c r="E7607" s="13">
        <v>36.6</v>
      </c>
      <c r="F7607" s="13">
        <v>1</v>
      </c>
      <c r="G7607" s="13">
        <v>601.84799999999996</v>
      </c>
      <c r="H7607" s="13">
        <v>1201.682</v>
      </c>
      <c r="I7607" s="13">
        <v>2</v>
      </c>
      <c r="J7607" s="13">
        <v>1201.682</v>
      </c>
      <c r="K7607" s="13">
        <v>0</v>
      </c>
      <c r="L7607" s="13">
        <v>0</v>
      </c>
      <c r="M7607" s="13">
        <v>3.6999999999999999E-4</v>
      </c>
    </row>
    <row r="7608" spans="1:13" ht="15">
      <c r="A7608" s="13" t="s">
        <v>983</v>
      </c>
      <c r="B7608" s="13">
        <v>1</v>
      </c>
      <c r="C7608" s="13"/>
      <c r="D7608" s="13"/>
      <c r="E7608" s="13"/>
      <c r="F7608" s="13">
        <v>1</v>
      </c>
      <c r="G7608" s="13"/>
      <c r="H7608" s="13"/>
      <c r="I7608" s="13"/>
      <c r="J7608" s="13"/>
      <c r="K7608" s="13"/>
      <c r="L7608" s="13"/>
      <c r="M7608" s="13"/>
    </row>
    <row r="7609" spans="1:13" ht="15">
      <c r="A7609" s="13"/>
      <c r="B7609" s="13" t="s">
        <v>4962</v>
      </c>
      <c r="C7609" s="13"/>
      <c r="D7609" s="13"/>
      <c r="E7609" s="13">
        <v>40.54</v>
      </c>
      <c r="F7609" s="13">
        <v>1</v>
      </c>
      <c r="G7609" s="13">
        <v>509.30200000000002</v>
      </c>
      <c r="H7609" s="13">
        <v>1016.59</v>
      </c>
      <c r="I7609" s="13">
        <v>2</v>
      </c>
      <c r="J7609" s="13">
        <v>1016.591</v>
      </c>
      <c r="K7609" s="13">
        <v>-1E-3</v>
      </c>
      <c r="L7609" s="13">
        <v>0</v>
      </c>
      <c r="M7609" s="13">
        <v>5.2999999999999998E-4</v>
      </c>
    </row>
    <row r="7610" spans="1:13" ht="15">
      <c r="A7610" s="13" t="s">
        <v>878</v>
      </c>
      <c r="B7610" s="13">
        <v>1</v>
      </c>
      <c r="C7610" s="13"/>
      <c r="D7610" s="13"/>
      <c r="E7610" s="13"/>
      <c r="F7610" s="13">
        <v>1</v>
      </c>
      <c r="G7610" s="13"/>
      <c r="H7610" s="13"/>
      <c r="I7610" s="13"/>
      <c r="J7610" s="13"/>
      <c r="K7610" s="13"/>
      <c r="L7610" s="13"/>
      <c r="M7610" s="13"/>
    </row>
    <row r="7611" spans="1:13" ht="15">
      <c r="A7611" s="13"/>
      <c r="B7611" s="13" t="s">
        <v>5317</v>
      </c>
      <c r="C7611" s="13"/>
      <c r="D7611" s="13"/>
      <c r="E7611" s="13">
        <v>38.74</v>
      </c>
      <c r="F7611" s="13">
        <v>1</v>
      </c>
      <c r="G7611" s="13">
        <v>599.35799999999995</v>
      </c>
      <c r="H7611" s="13">
        <v>1196.702</v>
      </c>
      <c r="I7611" s="13">
        <v>2</v>
      </c>
      <c r="J7611" s="13">
        <v>1196.702</v>
      </c>
      <c r="K7611" s="13">
        <v>1E-3</v>
      </c>
      <c r="L7611" s="13">
        <v>0</v>
      </c>
      <c r="M7611" s="13">
        <v>6.3000000000000003E-4</v>
      </c>
    </row>
    <row r="7612" spans="1:13" ht="15">
      <c r="A7612" s="13" t="s">
        <v>1289</v>
      </c>
      <c r="B7612" s="13">
        <v>1</v>
      </c>
      <c r="C7612" s="13"/>
      <c r="D7612" s="13"/>
      <c r="E7612" s="13"/>
      <c r="F7612" s="13">
        <v>2</v>
      </c>
      <c r="G7612" s="13"/>
      <c r="H7612" s="13"/>
      <c r="I7612" s="13"/>
      <c r="J7612" s="13"/>
      <c r="K7612" s="13"/>
      <c r="L7612" s="13"/>
      <c r="M7612" s="13"/>
    </row>
    <row r="7613" spans="1:13" ht="15">
      <c r="A7613" s="13"/>
      <c r="B7613" s="13" t="s">
        <v>5731</v>
      </c>
      <c r="C7613" s="13"/>
      <c r="D7613" s="13"/>
      <c r="E7613" s="13">
        <v>34.82</v>
      </c>
      <c r="F7613" s="13">
        <v>2</v>
      </c>
      <c r="G7613" s="13">
        <v>521.32000000000005</v>
      </c>
      <c r="H7613" s="13">
        <v>1040.625</v>
      </c>
      <c r="I7613" s="13">
        <v>2</v>
      </c>
      <c r="J7613" s="13">
        <v>1040.627</v>
      </c>
      <c r="K7613" s="13">
        <v>-2E-3</v>
      </c>
      <c r="L7613" s="13">
        <v>0</v>
      </c>
      <c r="M7613" s="13">
        <v>1.6000000000000001E-3</v>
      </c>
    </row>
    <row r="7614" spans="1:13" ht="15">
      <c r="A7614" s="13" t="s">
        <v>2147</v>
      </c>
      <c r="B7614" s="13">
        <v>1</v>
      </c>
      <c r="C7614" s="13"/>
      <c r="D7614" s="13"/>
      <c r="E7614" s="13"/>
      <c r="F7614" s="13">
        <v>1</v>
      </c>
      <c r="G7614" s="13"/>
      <c r="H7614" s="13"/>
      <c r="I7614" s="13"/>
      <c r="J7614" s="13"/>
      <c r="K7614" s="13"/>
      <c r="L7614" s="13"/>
      <c r="M7614" s="13"/>
    </row>
    <row r="7615" spans="1:13" ht="15" collapsed="1">
      <c r="A7615" s="13"/>
      <c r="B7615" s="13" t="s">
        <v>6022</v>
      </c>
      <c r="C7615" s="13"/>
      <c r="D7615" s="13"/>
      <c r="E7615" s="13">
        <v>20.98</v>
      </c>
      <c r="F7615" s="13">
        <v>1</v>
      </c>
      <c r="G7615" s="13">
        <v>393.26</v>
      </c>
      <c r="H7615" s="13">
        <v>784.50599999999997</v>
      </c>
      <c r="I7615" s="13">
        <v>2</v>
      </c>
      <c r="J7615" s="13">
        <v>784.50599999999997</v>
      </c>
      <c r="K7615" s="13">
        <v>0</v>
      </c>
      <c r="L7615" s="13">
        <v>0</v>
      </c>
      <c r="M7615" s="13">
        <v>0.04</v>
      </c>
    </row>
    <row r="7616" spans="1:13" ht="15">
      <c r="A7616" s="13" t="s">
        <v>1581</v>
      </c>
      <c r="B7616" s="13">
        <v>1</v>
      </c>
      <c r="C7616" s="13"/>
      <c r="D7616" s="13"/>
      <c r="E7616" s="13"/>
      <c r="F7616" s="13">
        <v>1</v>
      </c>
      <c r="G7616" s="13"/>
      <c r="H7616" s="13"/>
      <c r="I7616" s="13"/>
      <c r="J7616" s="13"/>
      <c r="K7616" s="13"/>
      <c r="L7616" s="13"/>
      <c r="M7616" s="13"/>
    </row>
    <row r="7617" spans="1:13" ht="15" collapsed="1">
      <c r="A7617" s="13"/>
      <c r="B7617" s="13" t="s">
        <v>5734</v>
      </c>
      <c r="C7617" s="13"/>
      <c r="D7617" s="13"/>
      <c r="E7617" s="13">
        <v>49.49</v>
      </c>
      <c r="F7617" s="13">
        <v>1</v>
      </c>
      <c r="G7617" s="13">
        <v>467.25200000000001</v>
      </c>
      <c r="H7617" s="13">
        <v>1398.7339999999999</v>
      </c>
      <c r="I7617" s="13">
        <v>3</v>
      </c>
      <c r="J7617" s="13">
        <v>1398.7349999999999</v>
      </c>
      <c r="K7617" s="13">
        <v>-2E-3</v>
      </c>
      <c r="L7617" s="13">
        <v>0</v>
      </c>
      <c r="M7617" s="13">
        <v>8.0000000000000007E-5</v>
      </c>
    </row>
    <row r="7618" spans="1:13" ht="15">
      <c r="A7618" s="13" t="s">
        <v>6172</v>
      </c>
      <c r="B7618" s="13">
        <v>1</v>
      </c>
      <c r="C7618" s="13"/>
      <c r="D7618" s="13"/>
      <c r="E7618" s="13"/>
      <c r="F7618" s="13">
        <v>1</v>
      </c>
      <c r="G7618" s="13"/>
      <c r="H7618" s="13"/>
      <c r="I7618" s="13"/>
      <c r="J7618" s="13"/>
      <c r="K7618" s="13"/>
      <c r="L7618" s="13"/>
      <c r="M7618" s="13"/>
    </row>
    <row r="7619" spans="1:13" ht="15" collapsed="1">
      <c r="A7619" s="13"/>
      <c r="B7619" s="13" t="s">
        <v>9949</v>
      </c>
      <c r="C7619" s="13"/>
      <c r="D7619" s="13"/>
      <c r="E7619" s="13">
        <v>37.6</v>
      </c>
      <c r="F7619" s="13">
        <v>1</v>
      </c>
      <c r="G7619" s="13">
        <v>454.27499999999998</v>
      </c>
      <c r="H7619" s="13">
        <v>906.53599999999994</v>
      </c>
      <c r="I7619" s="13">
        <v>2</v>
      </c>
      <c r="J7619" s="13">
        <v>906.53599999999994</v>
      </c>
      <c r="K7619" s="13">
        <v>0</v>
      </c>
      <c r="L7619" s="13">
        <v>0</v>
      </c>
      <c r="M7619" s="13">
        <v>5.9000000000000003E-4</v>
      </c>
    </row>
    <row r="7620" spans="1:13" ht="15">
      <c r="A7620" s="13" t="s">
        <v>1196</v>
      </c>
      <c r="B7620" s="13">
        <v>1</v>
      </c>
      <c r="C7620" s="13"/>
      <c r="D7620" s="13"/>
      <c r="E7620" s="13"/>
      <c r="F7620" s="13">
        <v>1</v>
      </c>
      <c r="G7620" s="13"/>
      <c r="H7620" s="13"/>
      <c r="I7620" s="13"/>
      <c r="J7620" s="13"/>
      <c r="K7620" s="13"/>
      <c r="L7620" s="13"/>
      <c r="M7620" s="13"/>
    </row>
    <row r="7621" spans="1:13" ht="15" collapsed="1">
      <c r="A7621" s="13"/>
      <c r="B7621" s="13" t="s">
        <v>5319</v>
      </c>
      <c r="C7621" s="13"/>
      <c r="D7621" s="13"/>
      <c r="E7621" s="13">
        <v>25.6</v>
      </c>
      <c r="F7621" s="13">
        <v>1</v>
      </c>
      <c r="G7621" s="13">
        <v>528.31500000000005</v>
      </c>
      <c r="H7621" s="13">
        <v>1054.615</v>
      </c>
      <c r="I7621" s="13">
        <v>2</v>
      </c>
      <c r="J7621" s="13">
        <v>1054.6130000000001</v>
      </c>
      <c r="K7621" s="13">
        <v>2E-3</v>
      </c>
      <c r="L7621" s="13">
        <v>0</v>
      </c>
      <c r="M7621" s="13">
        <v>6.7000000000000002E-3</v>
      </c>
    </row>
    <row r="7622" spans="1:13" ht="15">
      <c r="A7622" s="13" t="s">
        <v>1197</v>
      </c>
      <c r="B7622" s="13">
        <v>1</v>
      </c>
      <c r="C7622" s="13"/>
      <c r="D7622" s="13"/>
      <c r="E7622" s="13"/>
      <c r="F7622" s="13">
        <v>1</v>
      </c>
      <c r="G7622" s="13"/>
      <c r="H7622" s="13"/>
      <c r="I7622" s="13"/>
      <c r="J7622" s="13"/>
      <c r="K7622" s="13"/>
      <c r="L7622" s="13"/>
      <c r="M7622" s="13"/>
    </row>
    <row r="7623" spans="1:13" ht="15">
      <c r="A7623" s="13"/>
      <c r="B7623" s="13" t="s">
        <v>10677</v>
      </c>
      <c r="C7623" s="13"/>
      <c r="D7623" s="13"/>
      <c r="E7623" s="13">
        <v>31.83</v>
      </c>
      <c r="F7623" s="13">
        <v>1</v>
      </c>
      <c r="G7623" s="13">
        <v>488.77699999999999</v>
      </c>
      <c r="H7623" s="13">
        <v>975.54</v>
      </c>
      <c r="I7623" s="13">
        <v>2</v>
      </c>
      <c r="J7623" s="13">
        <v>975.53899999999999</v>
      </c>
      <c r="K7623" s="13">
        <v>1E-3</v>
      </c>
      <c r="L7623" s="13">
        <v>0</v>
      </c>
      <c r="M7623" s="13">
        <v>3.8E-3</v>
      </c>
    </row>
    <row r="7624" spans="1:13" ht="15">
      <c r="A7624" s="13" t="s">
        <v>1582</v>
      </c>
      <c r="B7624" s="13">
        <v>1</v>
      </c>
      <c r="C7624" s="13"/>
      <c r="D7624" s="13"/>
      <c r="E7624" s="13"/>
      <c r="F7624" s="13">
        <v>1</v>
      </c>
      <c r="G7624" s="13"/>
      <c r="H7624" s="13"/>
      <c r="I7624" s="13"/>
      <c r="J7624" s="13"/>
      <c r="K7624" s="13"/>
      <c r="L7624" s="13"/>
      <c r="M7624" s="13"/>
    </row>
    <row r="7625" spans="1:13" ht="15">
      <c r="A7625" s="13"/>
      <c r="B7625" s="13" t="s">
        <v>5735</v>
      </c>
      <c r="C7625" s="13"/>
      <c r="D7625" s="13"/>
      <c r="E7625" s="13">
        <v>43.51</v>
      </c>
      <c r="F7625" s="13">
        <v>1</v>
      </c>
      <c r="G7625" s="13">
        <v>507.77300000000002</v>
      </c>
      <c r="H7625" s="13">
        <v>1013.5309999999999</v>
      </c>
      <c r="I7625" s="13">
        <v>2</v>
      </c>
      <c r="J7625" s="13">
        <v>1013.533</v>
      </c>
      <c r="K7625" s="13">
        <v>-1E-3</v>
      </c>
      <c r="L7625" s="13">
        <v>0</v>
      </c>
      <c r="M7625" s="13">
        <v>8.2999999999999998E-5</v>
      </c>
    </row>
    <row r="7626" spans="1:13" ht="15">
      <c r="A7626" s="13" t="s">
        <v>847</v>
      </c>
      <c r="B7626" s="13">
        <v>1</v>
      </c>
      <c r="C7626" s="13"/>
      <c r="D7626" s="13"/>
      <c r="E7626" s="13"/>
      <c r="F7626" s="13">
        <v>1</v>
      </c>
      <c r="G7626" s="13"/>
      <c r="H7626" s="13"/>
      <c r="I7626" s="13"/>
      <c r="J7626" s="13"/>
      <c r="K7626" s="13"/>
      <c r="L7626" s="13"/>
      <c r="M7626" s="13"/>
    </row>
    <row r="7627" spans="1:13" ht="15">
      <c r="A7627" s="13"/>
      <c r="B7627" s="13" t="s">
        <v>4963</v>
      </c>
      <c r="C7627" s="13"/>
      <c r="D7627" s="13"/>
      <c r="E7627" s="13">
        <v>50.33</v>
      </c>
      <c r="F7627" s="13">
        <v>1</v>
      </c>
      <c r="G7627" s="13">
        <v>470.93599999999998</v>
      </c>
      <c r="H7627" s="13">
        <v>1409.787</v>
      </c>
      <c r="I7627" s="13">
        <v>3</v>
      </c>
      <c r="J7627" s="13">
        <v>1409.788</v>
      </c>
      <c r="K7627" s="13">
        <v>-1E-3</v>
      </c>
      <c r="L7627" s="13">
        <v>0</v>
      </c>
      <c r="M7627" s="13">
        <v>6.4999999999999994E-5</v>
      </c>
    </row>
    <row r="7628" spans="1:13" ht="15">
      <c r="A7628" s="13" t="s">
        <v>2148</v>
      </c>
      <c r="B7628" s="13">
        <v>1</v>
      </c>
      <c r="C7628" s="13"/>
      <c r="D7628" s="13"/>
      <c r="E7628" s="13"/>
      <c r="F7628" s="13">
        <v>1</v>
      </c>
      <c r="G7628" s="13"/>
      <c r="H7628" s="13"/>
      <c r="I7628" s="13"/>
      <c r="J7628" s="13"/>
      <c r="K7628" s="13"/>
      <c r="L7628" s="13"/>
      <c r="M7628" s="13"/>
    </row>
    <row r="7629" spans="1:13" ht="15" collapsed="1">
      <c r="A7629" s="13"/>
      <c r="B7629" s="13" t="s">
        <v>6023</v>
      </c>
      <c r="C7629" s="13"/>
      <c r="D7629" s="13"/>
      <c r="E7629" s="13">
        <v>39.79</v>
      </c>
      <c r="F7629" s="13">
        <v>1</v>
      </c>
      <c r="G7629" s="13">
        <v>572.80499999999995</v>
      </c>
      <c r="H7629" s="13">
        <v>1143.596</v>
      </c>
      <c r="I7629" s="13">
        <v>2</v>
      </c>
      <c r="J7629" s="13">
        <v>1143.596</v>
      </c>
      <c r="K7629" s="13">
        <v>0</v>
      </c>
      <c r="L7629" s="13">
        <v>0</v>
      </c>
      <c r="M7629" s="13">
        <v>1.9000000000000001E-4</v>
      </c>
    </row>
    <row r="7630" spans="1:13" ht="15">
      <c r="A7630" s="13" t="s">
        <v>1290</v>
      </c>
      <c r="B7630" s="13">
        <v>1</v>
      </c>
      <c r="C7630" s="13"/>
      <c r="D7630" s="13"/>
      <c r="E7630" s="13"/>
      <c r="F7630" s="13">
        <v>1</v>
      </c>
      <c r="G7630" s="13"/>
      <c r="H7630" s="13"/>
      <c r="I7630" s="13"/>
      <c r="J7630" s="13"/>
      <c r="K7630" s="13"/>
      <c r="L7630" s="13"/>
      <c r="M7630" s="13"/>
    </row>
    <row r="7631" spans="1:13" ht="15">
      <c r="A7631" s="13"/>
      <c r="B7631" s="13" t="s">
        <v>7243</v>
      </c>
      <c r="C7631" s="13"/>
      <c r="D7631" s="13"/>
      <c r="E7631" s="13">
        <v>22.64</v>
      </c>
      <c r="F7631" s="13">
        <v>1</v>
      </c>
      <c r="G7631" s="13">
        <v>694.03399999999999</v>
      </c>
      <c r="H7631" s="13">
        <v>2079.0819999999999</v>
      </c>
      <c r="I7631" s="13">
        <v>3</v>
      </c>
      <c r="J7631" s="13">
        <v>2078.08</v>
      </c>
      <c r="K7631" s="13">
        <v>1.002</v>
      </c>
      <c r="L7631" s="13">
        <v>0</v>
      </c>
      <c r="M7631" s="13">
        <v>7.7000000000000002E-3</v>
      </c>
    </row>
    <row r="7632" spans="1:13" ht="15">
      <c r="A7632" s="13" t="s">
        <v>2149</v>
      </c>
      <c r="B7632" s="13">
        <v>1</v>
      </c>
      <c r="C7632" s="13"/>
      <c r="D7632" s="13"/>
      <c r="E7632" s="13"/>
      <c r="F7632" s="13">
        <v>1</v>
      </c>
      <c r="G7632" s="13"/>
      <c r="H7632" s="13"/>
      <c r="I7632" s="13"/>
      <c r="J7632" s="13"/>
      <c r="K7632" s="13"/>
      <c r="L7632" s="13"/>
      <c r="M7632" s="13"/>
    </row>
    <row r="7633" spans="1:13" ht="15">
      <c r="A7633" s="13"/>
      <c r="B7633" s="13" t="s">
        <v>6025</v>
      </c>
      <c r="C7633" s="13"/>
      <c r="D7633" s="13"/>
      <c r="E7633" s="13">
        <v>32.44</v>
      </c>
      <c r="F7633" s="13">
        <v>1</v>
      </c>
      <c r="G7633" s="13">
        <v>465.79199999999997</v>
      </c>
      <c r="H7633" s="13">
        <v>929.57</v>
      </c>
      <c r="I7633" s="13">
        <v>2</v>
      </c>
      <c r="J7633" s="13">
        <v>929.57</v>
      </c>
      <c r="K7633" s="13">
        <v>1E-3</v>
      </c>
      <c r="L7633" s="13">
        <v>0</v>
      </c>
      <c r="M7633" s="13">
        <v>2.8999999999999998E-3</v>
      </c>
    </row>
    <row r="7634" spans="1:13" ht="15">
      <c r="A7634" s="13" t="s">
        <v>711</v>
      </c>
      <c r="B7634" s="13">
        <v>1</v>
      </c>
      <c r="C7634" s="13"/>
      <c r="D7634" s="13"/>
      <c r="E7634" s="13"/>
      <c r="F7634" s="13">
        <v>1</v>
      </c>
      <c r="G7634" s="13"/>
      <c r="H7634" s="13"/>
      <c r="I7634" s="13"/>
      <c r="J7634" s="13"/>
      <c r="K7634" s="13"/>
      <c r="L7634" s="13"/>
      <c r="M7634" s="13"/>
    </row>
    <row r="7635" spans="1:13" ht="15" collapsed="1">
      <c r="A7635" s="13"/>
      <c r="B7635" s="13" t="s">
        <v>4556</v>
      </c>
      <c r="C7635" s="13"/>
      <c r="D7635" s="13"/>
      <c r="E7635" s="13">
        <v>27.87</v>
      </c>
      <c r="F7635" s="13">
        <v>1</v>
      </c>
      <c r="G7635" s="13">
        <v>393.24799999999999</v>
      </c>
      <c r="H7635" s="13">
        <v>784.48099999999999</v>
      </c>
      <c r="I7635" s="13">
        <v>2</v>
      </c>
      <c r="J7635" s="13">
        <v>784.48099999999999</v>
      </c>
      <c r="K7635" s="13">
        <v>0</v>
      </c>
      <c r="L7635" s="13">
        <v>0</v>
      </c>
      <c r="M7635" s="13">
        <v>6.7000000000000002E-3</v>
      </c>
    </row>
    <row r="7636" spans="1:13" ht="15">
      <c r="A7636" s="13" t="s">
        <v>784</v>
      </c>
      <c r="B7636" s="13">
        <v>1</v>
      </c>
      <c r="C7636" s="13"/>
      <c r="D7636" s="13"/>
      <c r="E7636" s="13"/>
      <c r="F7636" s="13">
        <v>1</v>
      </c>
      <c r="G7636" s="13"/>
      <c r="H7636" s="13"/>
      <c r="I7636" s="13"/>
      <c r="J7636" s="13"/>
      <c r="K7636" s="13"/>
      <c r="L7636" s="13"/>
      <c r="M7636" s="13"/>
    </row>
    <row r="7637" spans="1:13" ht="15" collapsed="1">
      <c r="A7637" s="13"/>
      <c r="B7637" s="13" t="s">
        <v>4557</v>
      </c>
      <c r="C7637" s="13"/>
      <c r="D7637" s="13"/>
      <c r="E7637" s="13">
        <v>42.79</v>
      </c>
      <c r="F7637" s="13">
        <v>1</v>
      </c>
      <c r="G7637" s="13">
        <v>491.78800000000001</v>
      </c>
      <c r="H7637" s="13">
        <v>981.56100000000004</v>
      </c>
      <c r="I7637" s="13">
        <v>2</v>
      </c>
      <c r="J7637" s="13">
        <v>981.56100000000004</v>
      </c>
      <c r="K7637" s="13">
        <v>1E-3</v>
      </c>
      <c r="L7637" s="13">
        <v>0</v>
      </c>
      <c r="M7637" s="13">
        <v>1.8000000000000001E-4</v>
      </c>
    </row>
    <row r="7638" spans="1:13" ht="15">
      <c r="A7638" s="13" t="s">
        <v>339</v>
      </c>
      <c r="B7638" s="13">
        <v>1</v>
      </c>
      <c r="C7638" s="13"/>
      <c r="D7638" s="13"/>
      <c r="E7638" s="13"/>
      <c r="F7638" s="13">
        <v>1</v>
      </c>
      <c r="G7638" s="13"/>
      <c r="H7638" s="13"/>
      <c r="I7638" s="13"/>
      <c r="J7638" s="13"/>
      <c r="K7638" s="13"/>
      <c r="L7638" s="13"/>
      <c r="M7638" s="13"/>
    </row>
    <row r="7639" spans="1:13" ht="15" collapsed="1">
      <c r="A7639" s="13"/>
      <c r="B7639" s="13" t="s">
        <v>3097</v>
      </c>
      <c r="C7639" s="13"/>
      <c r="D7639" s="13"/>
      <c r="E7639" s="13">
        <v>34.68</v>
      </c>
      <c r="F7639" s="13">
        <v>1</v>
      </c>
      <c r="G7639" s="13">
        <v>573.625</v>
      </c>
      <c r="H7639" s="13">
        <v>1717.854</v>
      </c>
      <c r="I7639" s="13">
        <v>3</v>
      </c>
      <c r="J7639" s="13">
        <v>1717.8520000000001</v>
      </c>
      <c r="K7639" s="13">
        <v>2E-3</v>
      </c>
      <c r="L7639" s="13">
        <v>0</v>
      </c>
      <c r="M7639" s="13">
        <v>1.6999999999999999E-3</v>
      </c>
    </row>
    <row r="7640" spans="1:13" ht="15">
      <c r="A7640" s="13" t="s">
        <v>712</v>
      </c>
      <c r="B7640" s="13">
        <v>1</v>
      </c>
      <c r="C7640" s="13"/>
      <c r="D7640" s="13"/>
      <c r="E7640" s="13"/>
      <c r="F7640" s="13">
        <v>1</v>
      </c>
      <c r="G7640" s="13"/>
      <c r="H7640" s="13"/>
      <c r="I7640" s="13"/>
      <c r="J7640" s="13"/>
      <c r="K7640" s="13"/>
      <c r="L7640" s="13"/>
      <c r="M7640" s="13"/>
    </row>
    <row r="7641" spans="1:13" ht="15">
      <c r="A7641" s="13"/>
      <c r="B7641" s="13" t="s">
        <v>4560</v>
      </c>
      <c r="C7641" s="13"/>
      <c r="D7641" s="13"/>
      <c r="E7641" s="13">
        <v>47.49</v>
      </c>
      <c r="F7641" s="13">
        <v>1</v>
      </c>
      <c r="G7641" s="13">
        <v>499.80399999999997</v>
      </c>
      <c r="H7641" s="13">
        <v>997.59299999999996</v>
      </c>
      <c r="I7641" s="13">
        <v>2</v>
      </c>
      <c r="J7641" s="13">
        <v>997.596</v>
      </c>
      <c r="K7641" s="13">
        <v>-3.0000000000000001E-3</v>
      </c>
      <c r="L7641" s="13">
        <v>0</v>
      </c>
      <c r="M7641" s="13">
        <v>1E-4</v>
      </c>
    </row>
    <row r="7642" spans="1:13" ht="15">
      <c r="A7642" s="13" t="s">
        <v>309</v>
      </c>
      <c r="B7642" s="13">
        <v>1</v>
      </c>
      <c r="C7642" s="13"/>
      <c r="D7642" s="13"/>
      <c r="E7642" s="13"/>
      <c r="F7642" s="13">
        <v>2</v>
      </c>
      <c r="G7642" s="13"/>
      <c r="H7642" s="13"/>
      <c r="I7642" s="13"/>
      <c r="J7642" s="13"/>
      <c r="K7642" s="13"/>
      <c r="L7642" s="13"/>
      <c r="M7642" s="13"/>
    </row>
    <row r="7643" spans="1:13" ht="15" collapsed="1">
      <c r="A7643" s="13"/>
      <c r="B7643" s="13" t="s">
        <v>3808</v>
      </c>
      <c r="C7643" s="13"/>
      <c r="D7643" s="13"/>
      <c r="E7643" s="13">
        <v>57.08</v>
      </c>
      <c r="F7643" s="13">
        <v>2</v>
      </c>
      <c r="G7643" s="13">
        <v>532.77200000000005</v>
      </c>
      <c r="H7643" s="13">
        <v>1063.53</v>
      </c>
      <c r="I7643" s="13">
        <v>2</v>
      </c>
      <c r="J7643" s="13">
        <v>1063.53</v>
      </c>
      <c r="K7643" s="13">
        <v>1E-3</v>
      </c>
      <c r="L7643" s="13">
        <v>0</v>
      </c>
      <c r="M7643" s="13">
        <v>1.2999999999999999E-5</v>
      </c>
    </row>
    <row r="7644" spans="1:13" ht="15">
      <c r="A7644" s="13" t="s">
        <v>2151</v>
      </c>
      <c r="B7644" s="13">
        <v>1</v>
      </c>
      <c r="C7644" s="13"/>
      <c r="D7644" s="13"/>
      <c r="E7644" s="13"/>
      <c r="F7644" s="13">
        <v>1</v>
      </c>
      <c r="G7644" s="13"/>
      <c r="H7644" s="13"/>
      <c r="I7644" s="13"/>
      <c r="J7644" s="13"/>
      <c r="K7644" s="13"/>
      <c r="L7644" s="13"/>
      <c r="M7644" s="13"/>
    </row>
    <row r="7645" spans="1:13" ht="15" collapsed="1">
      <c r="A7645" s="13"/>
      <c r="B7645" s="13" t="s">
        <v>6027</v>
      </c>
      <c r="C7645" s="13"/>
      <c r="D7645" s="13"/>
      <c r="E7645" s="13">
        <v>36.200000000000003</v>
      </c>
      <c r="F7645" s="13">
        <v>1</v>
      </c>
      <c r="G7645" s="13">
        <v>507.79599999999999</v>
      </c>
      <c r="H7645" s="13">
        <v>1013.577</v>
      </c>
      <c r="I7645" s="13">
        <v>2</v>
      </c>
      <c r="J7645" s="13">
        <v>1013.576</v>
      </c>
      <c r="K7645" s="13">
        <v>1E-3</v>
      </c>
      <c r="L7645" s="13">
        <v>0</v>
      </c>
      <c r="M7645" s="13">
        <v>1.4E-3</v>
      </c>
    </row>
    <row r="7646" spans="1:13" ht="15">
      <c r="A7646" s="13" t="s">
        <v>2153</v>
      </c>
      <c r="B7646" s="13">
        <v>1</v>
      </c>
      <c r="C7646" s="13"/>
      <c r="D7646" s="13"/>
      <c r="E7646" s="13"/>
      <c r="F7646" s="13">
        <v>1</v>
      </c>
      <c r="G7646" s="13"/>
      <c r="H7646" s="13"/>
      <c r="I7646" s="13"/>
      <c r="J7646" s="13"/>
      <c r="K7646" s="13"/>
      <c r="L7646" s="13"/>
      <c r="M7646" s="13"/>
    </row>
    <row r="7647" spans="1:13" ht="15">
      <c r="A7647" s="13"/>
      <c r="B7647" s="13" t="s">
        <v>6029</v>
      </c>
      <c r="C7647" s="13"/>
      <c r="D7647" s="13"/>
      <c r="E7647" s="13">
        <v>30.86</v>
      </c>
      <c r="F7647" s="13">
        <v>1</v>
      </c>
      <c r="G7647" s="13">
        <v>530.81200000000001</v>
      </c>
      <c r="H7647" s="13">
        <v>1059.6089999999999</v>
      </c>
      <c r="I7647" s="13">
        <v>2</v>
      </c>
      <c r="J7647" s="13">
        <v>1059.6120000000001</v>
      </c>
      <c r="K7647" s="13">
        <v>-3.0000000000000001E-3</v>
      </c>
      <c r="L7647" s="13">
        <v>0</v>
      </c>
      <c r="M7647" s="13">
        <v>2.8E-3</v>
      </c>
    </row>
    <row r="7648" spans="1:13" ht="15">
      <c r="A7648" s="13" t="s">
        <v>1064</v>
      </c>
      <c r="B7648" s="13">
        <v>1</v>
      </c>
      <c r="C7648" s="13"/>
      <c r="D7648" s="13"/>
      <c r="E7648" s="13"/>
      <c r="F7648" s="13">
        <v>1</v>
      </c>
      <c r="G7648" s="13"/>
      <c r="H7648" s="13"/>
      <c r="I7648" s="13"/>
      <c r="J7648" s="13"/>
      <c r="K7648" s="13"/>
      <c r="L7648" s="13"/>
      <c r="M7648" s="13"/>
    </row>
    <row r="7649" spans="1:13" ht="15" collapsed="1">
      <c r="A7649" s="13"/>
      <c r="B7649" s="13" t="s">
        <v>7105</v>
      </c>
      <c r="C7649" s="13"/>
      <c r="D7649" s="13"/>
      <c r="E7649" s="13">
        <v>23.65</v>
      </c>
      <c r="F7649" s="13">
        <v>1</v>
      </c>
      <c r="G7649" s="13">
        <v>667.84</v>
      </c>
      <c r="H7649" s="13">
        <v>1333.6659999999999</v>
      </c>
      <c r="I7649" s="13">
        <v>2</v>
      </c>
      <c r="J7649" s="13">
        <v>1333.6669999999999</v>
      </c>
      <c r="K7649" s="13">
        <v>-1E-3</v>
      </c>
      <c r="L7649" s="13">
        <v>0</v>
      </c>
      <c r="M7649" s="13">
        <v>6.1000000000000004E-3</v>
      </c>
    </row>
    <row r="7650" spans="1:13" ht="15">
      <c r="A7650" s="13" t="s">
        <v>543</v>
      </c>
      <c r="B7650" s="13">
        <v>1</v>
      </c>
      <c r="C7650" s="13"/>
      <c r="D7650" s="13"/>
      <c r="E7650" s="13"/>
      <c r="F7650" s="13">
        <v>2</v>
      </c>
      <c r="G7650" s="13"/>
      <c r="H7650" s="13"/>
      <c r="I7650" s="13"/>
      <c r="J7650" s="13"/>
      <c r="K7650" s="13"/>
      <c r="L7650" s="13"/>
      <c r="M7650" s="13"/>
    </row>
    <row r="7651" spans="1:13" ht="15" collapsed="1">
      <c r="A7651" s="13"/>
      <c r="B7651" s="13" t="s">
        <v>5322</v>
      </c>
      <c r="C7651" s="13"/>
      <c r="D7651" s="13"/>
      <c r="E7651" s="13">
        <v>53.8</v>
      </c>
      <c r="F7651" s="13">
        <v>2</v>
      </c>
      <c r="G7651" s="13">
        <v>493.62400000000002</v>
      </c>
      <c r="H7651" s="13">
        <v>1477.8510000000001</v>
      </c>
      <c r="I7651" s="13">
        <v>3</v>
      </c>
      <c r="J7651" s="13">
        <v>1477.85</v>
      </c>
      <c r="K7651" s="13">
        <v>1E-3</v>
      </c>
      <c r="L7651" s="13">
        <v>0</v>
      </c>
      <c r="M7651" s="13">
        <v>1.8E-5</v>
      </c>
    </row>
    <row r="7652" spans="1:13" ht="15">
      <c r="A7652" s="13" t="s">
        <v>1585</v>
      </c>
      <c r="B7652" s="13">
        <v>1</v>
      </c>
      <c r="C7652" s="13"/>
      <c r="D7652" s="13"/>
      <c r="E7652" s="13"/>
      <c r="F7652" s="13">
        <v>1</v>
      </c>
      <c r="G7652" s="13"/>
      <c r="H7652" s="13"/>
      <c r="I7652" s="13"/>
      <c r="J7652" s="13"/>
      <c r="K7652" s="13"/>
      <c r="L7652" s="13"/>
      <c r="M7652" s="13"/>
    </row>
    <row r="7653" spans="1:13" ht="15">
      <c r="A7653" s="13"/>
      <c r="B7653" s="13" t="s">
        <v>5743</v>
      </c>
      <c r="C7653" s="13"/>
      <c r="D7653" s="13"/>
      <c r="E7653" s="13">
        <v>31.28</v>
      </c>
      <c r="F7653" s="13">
        <v>1</v>
      </c>
      <c r="G7653" s="13">
        <v>400.25599999999997</v>
      </c>
      <c r="H7653" s="13">
        <v>798.49699999999996</v>
      </c>
      <c r="I7653" s="13">
        <v>2</v>
      </c>
      <c r="J7653" s="13">
        <v>798.49599999999998</v>
      </c>
      <c r="K7653" s="13">
        <v>1E-3</v>
      </c>
      <c r="L7653" s="13">
        <v>0</v>
      </c>
      <c r="M7653" s="13">
        <v>2.3E-3</v>
      </c>
    </row>
    <row r="7654" spans="1:13" ht="15">
      <c r="A7654" s="13" t="s">
        <v>1066</v>
      </c>
      <c r="B7654" s="13">
        <v>1</v>
      </c>
      <c r="C7654" s="13"/>
      <c r="D7654" s="13"/>
      <c r="E7654" s="13"/>
      <c r="F7654" s="13">
        <v>1</v>
      </c>
      <c r="G7654" s="13"/>
      <c r="H7654" s="13"/>
      <c r="I7654" s="13"/>
      <c r="J7654" s="13"/>
      <c r="K7654" s="13"/>
      <c r="L7654" s="13"/>
      <c r="M7654" s="13"/>
    </row>
    <row r="7655" spans="1:13" ht="15" collapsed="1">
      <c r="A7655" s="13"/>
      <c r="B7655" s="13" t="s">
        <v>5324</v>
      </c>
      <c r="C7655" s="13"/>
      <c r="D7655" s="13"/>
      <c r="E7655" s="13">
        <v>24.69</v>
      </c>
      <c r="F7655" s="13">
        <v>1</v>
      </c>
      <c r="G7655" s="13">
        <v>594.80399999999997</v>
      </c>
      <c r="H7655" s="13">
        <v>1187.5940000000001</v>
      </c>
      <c r="I7655" s="13">
        <v>2</v>
      </c>
      <c r="J7655" s="13">
        <v>1187.5930000000001</v>
      </c>
      <c r="K7655" s="13">
        <v>1E-3</v>
      </c>
      <c r="L7655" s="13">
        <v>0</v>
      </c>
      <c r="M7655" s="13">
        <v>4.7999999999999996E-3</v>
      </c>
    </row>
    <row r="7656" spans="1:13" ht="15">
      <c r="A7656" s="13" t="s">
        <v>1067</v>
      </c>
      <c r="B7656" s="13">
        <v>1</v>
      </c>
      <c r="C7656" s="13"/>
      <c r="D7656" s="13"/>
      <c r="E7656" s="13"/>
      <c r="F7656" s="13">
        <v>3</v>
      </c>
      <c r="G7656" s="13"/>
      <c r="H7656" s="13"/>
      <c r="I7656" s="13"/>
      <c r="J7656" s="13"/>
      <c r="K7656" s="13"/>
      <c r="L7656" s="13"/>
      <c r="M7656" s="13"/>
    </row>
    <row r="7657" spans="1:13" ht="15" collapsed="1">
      <c r="A7657" s="13"/>
      <c r="B7657" s="13" t="s">
        <v>4726</v>
      </c>
      <c r="C7657" s="13"/>
      <c r="D7657" s="13"/>
      <c r="E7657" s="13">
        <v>62.8</v>
      </c>
      <c r="F7657" s="13">
        <v>3</v>
      </c>
      <c r="G7657" s="13">
        <v>527.33699999999999</v>
      </c>
      <c r="H7657" s="13">
        <v>1052.6600000000001</v>
      </c>
      <c r="I7657" s="13">
        <v>2</v>
      </c>
      <c r="J7657" s="13">
        <v>1052.6590000000001</v>
      </c>
      <c r="K7657" s="13">
        <v>0</v>
      </c>
      <c r="L7657" s="13">
        <v>0</v>
      </c>
      <c r="M7657" s="13">
        <v>7.8999999999999995E-7</v>
      </c>
    </row>
    <row r="7658" spans="1:13" ht="15">
      <c r="A7658" s="13" t="s">
        <v>1294</v>
      </c>
      <c r="B7658" s="13">
        <v>1</v>
      </c>
      <c r="C7658" s="13"/>
      <c r="D7658" s="13"/>
      <c r="E7658" s="13"/>
      <c r="F7658" s="13">
        <v>1</v>
      </c>
      <c r="G7658" s="13"/>
      <c r="H7658" s="13"/>
      <c r="I7658" s="13"/>
      <c r="J7658" s="13"/>
      <c r="K7658" s="13"/>
      <c r="L7658" s="13"/>
      <c r="M7658" s="13"/>
    </row>
    <row r="7659" spans="1:13" ht="15">
      <c r="A7659" s="13"/>
      <c r="B7659" s="13" t="s">
        <v>5748</v>
      </c>
      <c r="C7659" s="13"/>
      <c r="D7659" s="13"/>
      <c r="E7659" s="13">
        <v>27.1</v>
      </c>
      <c r="F7659" s="13">
        <v>1</v>
      </c>
      <c r="G7659" s="13">
        <v>599.84400000000005</v>
      </c>
      <c r="H7659" s="13">
        <v>1197.673</v>
      </c>
      <c r="I7659" s="13">
        <v>2</v>
      </c>
      <c r="J7659" s="13">
        <v>1197.672</v>
      </c>
      <c r="K7659" s="13">
        <v>1E-3</v>
      </c>
      <c r="L7659" s="13">
        <v>0</v>
      </c>
      <c r="M7659" s="13">
        <v>2.8999999999999998E-3</v>
      </c>
    </row>
    <row r="7660" spans="1:13" ht="15">
      <c r="A7660" s="13" t="s">
        <v>1590</v>
      </c>
      <c r="B7660" s="13">
        <v>1</v>
      </c>
      <c r="C7660" s="13"/>
      <c r="D7660" s="13"/>
      <c r="E7660" s="13"/>
      <c r="F7660" s="13">
        <v>1</v>
      </c>
      <c r="G7660" s="13"/>
      <c r="H7660" s="13"/>
      <c r="I7660" s="13"/>
      <c r="J7660" s="13"/>
      <c r="K7660" s="13"/>
      <c r="L7660" s="13"/>
      <c r="M7660" s="13"/>
    </row>
    <row r="7661" spans="1:13" ht="15" collapsed="1">
      <c r="A7661" s="13"/>
      <c r="B7661" s="13" t="s">
        <v>5750</v>
      </c>
      <c r="C7661" s="13"/>
      <c r="D7661" s="13"/>
      <c r="E7661" s="13">
        <v>46.97</v>
      </c>
      <c r="F7661" s="13">
        <v>1</v>
      </c>
      <c r="G7661" s="13">
        <v>467.76799999999997</v>
      </c>
      <c r="H7661" s="13">
        <v>933.52099999999996</v>
      </c>
      <c r="I7661" s="13">
        <v>2</v>
      </c>
      <c r="J7661" s="13">
        <v>933.51700000000005</v>
      </c>
      <c r="K7661" s="13">
        <v>4.0000000000000001E-3</v>
      </c>
      <c r="L7661" s="13">
        <v>0</v>
      </c>
      <c r="M7661" s="13">
        <v>1.2999999999999999E-4</v>
      </c>
    </row>
    <row r="7662" spans="1:13" ht="15">
      <c r="A7662" s="13" t="s">
        <v>1198</v>
      </c>
      <c r="B7662" s="13">
        <v>1</v>
      </c>
      <c r="C7662" s="13"/>
      <c r="D7662" s="13"/>
      <c r="E7662" s="13"/>
      <c r="F7662" s="13">
        <v>1</v>
      </c>
      <c r="G7662" s="13"/>
      <c r="H7662" s="13"/>
      <c r="I7662" s="13"/>
      <c r="J7662" s="13"/>
      <c r="K7662" s="13"/>
      <c r="L7662" s="13"/>
      <c r="M7662" s="13"/>
    </row>
    <row r="7663" spans="1:13" ht="15">
      <c r="A7663" s="13"/>
      <c r="B7663" s="13" t="s">
        <v>7107</v>
      </c>
      <c r="C7663" s="13"/>
      <c r="D7663" s="13"/>
      <c r="E7663" s="13">
        <v>22.84</v>
      </c>
      <c r="F7663" s="13">
        <v>1</v>
      </c>
      <c r="G7663" s="13">
        <v>550.83799999999997</v>
      </c>
      <c r="H7663" s="13">
        <v>1099.6610000000001</v>
      </c>
      <c r="I7663" s="13">
        <v>2</v>
      </c>
      <c r="J7663" s="13">
        <v>1099.6600000000001</v>
      </c>
      <c r="K7663" s="13">
        <v>1E-3</v>
      </c>
      <c r="L7663" s="13">
        <v>0</v>
      </c>
      <c r="M7663" s="13">
        <v>8.3999999999999995E-3</v>
      </c>
    </row>
    <row r="7664" spans="1:13" ht="15">
      <c r="A7664" s="13" t="s">
        <v>986</v>
      </c>
      <c r="B7664" s="13">
        <v>1</v>
      </c>
      <c r="C7664" s="13"/>
      <c r="D7664" s="13"/>
      <c r="E7664" s="13"/>
      <c r="F7664" s="13">
        <v>1</v>
      </c>
      <c r="G7664" s="13"/>
      <c r="H7664" s="13"/>
      <c r="I7664" s="13"/>
      <c r="J7664" s="13"/>
      <c r="K7664" s="13"/>
      <c r="L7664" s="13"/>
      <c r="M7664" s="13"/>
    </row>
    <row r="7665" spans="1:13" ht="15">
      <c r="A7665" s="13"/>
      <c r="B7665" s="13" t="s">
        <v>4983</v>
      </c>
      <c r="C7665" s="13"/>
      <c r="D7665" s="13"/>
      <c r="E7665" s="13">
        <v>22.57</v>
      </c>
      <c r="F7665" s="13">
        <v>1</v>
      </c>
      <c r="G7665" s="13">
        <v>473.77100000000002</v>
      </c>
      <c r="H7665" s="13">
        <v>945.52800000000002</v>
      </c>
      <c r="I7665" s="13">
        <v>2</v>
      </c>
      <c r="J7665" s="13">
        <v>945.52800000000002</v>
      </c>
      <c r="K7665" s="13">
        <v>0</v>
      </c>
      <c r="L7665" s="13">
        <v>0</v>
      </c>
      <c r="M7665" s="13">
        <v>7.6E-3</v>
      </c>
    </row>
    <row r="7666" spans="1:13" ht="15">
      <c r="A7666" s="13" t="s">
        <v>1591</v>
      </c>
      <c r="B7666" s="13">
        <v>1</v>
      </c>
      <c r="C7666" s="13"/>
      <c r="D7666" s="13"/>
      <c r="E7666" s="13"/>
      <c r="F7666" s="13">
        <v>1</v>
      </c>
      <c r="G7666" s="13"/>
      <c r="H7666" s="13"/>
      <c r="I7666" s="13"/>
      <c r="J7666" s="13"/>
      <c r="K7666" s="13"/>
      <c r="L7666" s="13"/>
      <c r="M7666" s="13"/>
    </row>
    <row r="7667" spans="1:13" ht="15">
      <c r="A7667" s="13"/>
      <c r="B7667" s="13" t="s">
        <v>5752</v>
      </c>
      <c r="C7667" s="13"/>
      <c r="D7667" s="13"/>
      <c r="E7667" s="13">
        <v>29.3</v>
      </c>
      <c r="F7667" s="13">
        <v>1</v>
      </c>
      <c r="G7667" s="13">
        <v>572.31700000000001</v>
      </c>
      <c r="H7667" s="13">
        <v>1142.6189999999999</v>
      </c>
      <c r="I7667" s="13">
        <v>2</v>
      </c>
      <c r="J7667" s="13">
        <v>1142.6179999999999</v>
      </c>
      <c r="K7667" s="13">
        <v>0</v>
      </c>
      <c r="L7667" s="13">
        <v>0</v>
      </c>
      <c r="M7667" s="13">
        <v>1.8E-3</v>
      </c>
    </row>
    <row r="7668" spans="1:13" ht="15">
      <c r="A7668" s="13" t="s">
        <v>851</v>
      </c>
      <c r="B7668" s="13">
        <v>1</v>
      </c>
      <c r="C7668" s="13"/>
      <c r="D7668" s="13"/>
      <c r="E7668" s="13"/>
      <c r="F7668" s="13">
        <v>1</v>
      </c>
      <c r="G7668" s="13"/>
      <c r="H7668" s="13"/>
      <c r="I7668" s="13"/>
      <c r="J7668" s="13"/>
      <c r="K7668" s="13"/>
      <c r="L7668" s="13"/>
      <c r="M7668" s="13"/>
    </row>
    <row r="7669" spans="1:13" ht="15">
      <c r="A7669" s="13"/>
      <c r="B7669" s="13" t="s">
        <v>4990</v>
      </c>
      <c r="C7669" s="13"/>
      <c r="D7669" s="13"/>
      <c r="E7669" s="13">
        <v>20.9</v>
      </c>
      <c r="F7669" s="13">
        <v>1</v>
      </c>
      <c r="G7669" s="13">
        <v>639.01400000000001</v>
      </c>
      <c r="H7669" s="13">
        <v>1914.021</v>
      </c>
      <c r="I7669" s="13">
        <v>3</v>
      </c>
      <c r="J7669" s="13">
        <v>1914.021</v>
      </c>
      <c r="K7669" s="13">
        <v>0</v>
      </c>
      <c r="L7669" s="13">
        <v>0</v>
      </c>
      <c r="M7669" s="13">
        <v>1.0999999999999999E-2</v>
      </c>
    </row>
    <row r="7670" spans="1:13" ht="15">
      <c r="A7670" s="13" t="s">
        <v>2157</v>
      </c>
      <c r="B7670" s="13">
        <v>1</v>
      </c>
      <c r="C7670" s="13"/>
      <c r="D7670" s="13"/>
      <c r="E7670" s="13"/>
      <c r="F7670" s="13">
        <v>1</v>
      </c>
      <c r="G7670" s="13"/>
      <c r="H7670" s="13"/>
      <c r="I7670" s="13"/>
      <c r="J7670" s="13"/>
      <c r="K7670" s="13"/>
      <c r="L7670" s="13"/>
      <c r="M7670" s="13"/>
    </row>
    <row r="7671" spans="1:13" ht="15">
      <c r="A7671" s="13"/>
      <c r="B7671" s="13" t="s">
        <v>6035</v>
      </c>
      <c r="C7671" s="13"/>
      <c r="D7671" s="13"/>
      <c r="E7671" s="13">
        <v>26.07</v>
      </c>
      <c r="F7671" s="13">
        <v>1</v>
      </c>
      <c r="G7671" s="13">
        <v>745.95100000000002</v>
      </c>
      <c r="H7671" s="13">
        <v>1489.8869999999999</v>
      </c>
      <c r="I7671" s="13">
        <v>2</v>
      </c>
      <c r="J7671" s="13">
        <v>1489.8869999999999</v>
      </c>
      <c r="K7671" s="13">
        <v>0</v>
      </c>
      <c r="L7671" s="13">
        <v>0</v>
      </c>
      <c r="M7671" s="13">
        <v>4.5999999999999999E-3</v>
      </c>
    </row>
    <row r="7672" spans="1:13" ht="15">
      <c r="A7672" s="13" t="s">
        <v>852</v>
      </c>
      <c r="B7672" s="13">
        <v>1</v>
      </c>
      <c r="C7672" s="13"/>
      <c r="D7672" s="13"/>
      <c r="E7672" s="13"/>
      <c r="F7672" s="13">
        <v>2</v>
      </c>
      <c r="G7672" s="13"/>
      <c r="H7672" s="13"/>
      <c r="I7672" s="13"/>
      <c r="J7672" s="13"/>
      <c r="K7672" s="13"/>
      <c r="L7672" s="13"/>
      <c r="M7672" s="13"/>
    </row>
    <row r="7673" spans="1:13" ht="15">
      <c r="A7673" s="13"/>
      <c r="B7673" s="13" t="s">
        <v>4992</v>
      </c>
      <c r="C7673" s="13"/>
      <c r="D7673" s="13"/>
      <c r="E7673" s="13">
        <v>45.59</v>
      </c>
      <c r="F7673" s="13">
        <v>2</v>
      </c>
      <c r="G7673" s="13">
        <v>468.78699999999998</v>
      </c>
      <c r="H7673" s="13">
        <v>935.56</v>
      </c>
      <c r="I7673" s="13">
        <v>2</v>
      </c>
      <c r="J7673" s="13">
        <v>935.55899999999997</v>
      </c>
      <c r="K7673" s="13">
        <v>0</v>
      </c>
      <c r="L7673" s="13">
        <v>0</v>
      </c>
      <c r="M7673" s="13">
        <v>6.4999999999999994E-5</v>
      </c>
    </row>
    <row r="7674" spans="1:13" ht="15">
      <c r="A7674" s="13" t="s">
        <v>2158</v>
      </c>
      <c r="B7674" s="13">
        <v>1</v>
      </c>
      <c r="C7674" s="13"/>
      <c r="D7674" s="13"/>
      <c r="E7674" s="13"/>
      <c r="F7674" s="13">
        <v>1</v>
      </c>
      <c r="G7674" s="13"/>
      <c r="H7674" s="13"/>
      <c r="I7674" s="13"/>
      <c r="J7674" s="13"/>
      <c r="K7674" s="13"/>
      <c r="L7674" s="13"/>
      <c r="M7674" s="13"/>
    </row>
    <row r="7675" spans="1:13" ht="15" collapsed="1">
      <c r="A7675" s="13"/>
      <c r="B7675" s="13" t="s">
        <v>6036</v>
      </c>
      <c r="C7675" s="13"/>
      <c r="D7675" s="13"/>
      <c r="E7675" s="13">
        <v>40.6</v>
      </c>
      <c r="F7675" s="13">
        <v>1</v>
      </c>
      <c r="G7675" s="13">
        <v>627.38699999999994</v>
      </c>
      <c r="H7675" s="13">
        <v>1252.759</v>
      </c>
      <c r="I7675" s="13">
        <v>2</v>
      </c>
      <c r="J7675" s="13">
        <v>1252.758</v>
      </c>
      <c r="K7675" s="13">
        <v>1E-3</v>
      </c>
      <c r="L7675" s="13">
        <v>0</v>
      </c>
      <c r="M7675" s="13">
        <v>2.0000000000000001E-4</v>
      </c>
    </row>
    <row r="7676" spans="1:13" ht="15">
      <c r="A7676" s="13" t="s">
        <v>2159</v>
      </c>
      <c r="B7676" s="13">
        <v>1</v>
      </c>
      <c r="C7676" s="13"/>
      <c r="D7676" s="13"/>
      <c r="E7676" s="13"/>
      <c r="F7676" s="13">
        <v>1</v>
      </c>
      <c r="G7676" s="13"/>
      <c r="H7676" s="13"/>
      <c r="I7676" s="13"/>
      <c r="J7676" s="13"/>
      <c r="K7676" s="13"/>
      <c r="L7676" s="13"/>
      <c r="M7676" s="13"/>
    </row>
    <row r="7677" spans="1:13" ht="15" collapsed="1">
      <c r="A7677" s="13"/>
      <c r="B7677" s="13" t="s">
        <v>6037</v>
      </c>
      <c r="C7677" s="13"/>
      <c r="D7677" s="13"/>
      <c r="E7677" s="13">
        <v>38.53</v>
      </c>
      <c r="F7677" s="13">
        <v>1</v>
      </c>
      <c r="G7677" s="13">
        <v>522.31399999999996</v>
      </c>
      <c r="H7677" s="13">
        <v>1042.6130000000001</v>
      </c>
      <c r="I7677" s="13">
        <v>2</v>
      </c>
      <c r="J7677" s="13">
        <v>1042.6130000000001</v>
      </c>
      <c r="K7677" s="13">
        <v>0</v>
      </c>
      <c r="L7677" s="13">
        <v>0</v>
      </c>
      <c r="M7677" s="13">
        <v>7.5000000000000002E-4</v>
      </c>
    </row>
    <row r="7678" spans="1:13" ht="15">
      <c r="A7678" s="13" t="s">
        <v>417</v>
      </c>
      <c r="B7678" s="13">
        <v>1</v>
      </c>
      <c r="C7678" s="13"/>
      <c r="D7678" s="13"/>
      <c r="E7678" s="13"/>
      <c r="F7678" s="13">
        <v>1</v>
      </c>
      <c r="G7678" s="13"/>
      <c r="H7678" s="13"/>
      <c r="I7678" s="13"/>
      <c r="J7678" s="13"/>
      <c r="K7678" s="13"/>
      <c r="L7678" s="13"/>
      <c r="M7678" s="13"/>
    </row>
    <row r="7679" spans="1:13" ht="15" collapsed="1">
      <c r="A7679" s="13"/>
      <c r="B7679" s="13" t="s">
        <v>3573</v>
      </c>
      <c r="C7679" s="13"/>
      <c r="D7679" s="13"/>
      <c r="E7679" s="13">
        <v>22.3</v>
      </c>
      <c r="F7679" s="13">
        <v>1</v>
      </c>
      <c r="G7679" s="13">
        <v>586.81399999999996</v>
      </c>
      <c r="H7679" s="13">
        <v>1171.6130000000001</v>
      </c>
      <c r="I7679" s="13">
        <v>2</v>
      </c>
      <c r="J7679" s="13">
        <v>1171.614</v>
      </c>
      <c r="K7679" s="13">
        <v>-1E-3</v>
      </c>
      <c r="L7679" s="13">
        <v>0</v>
      </c>
      <c r="M7679" s="13">
        <v>8.0999999999999996E-3</v>
      </c>
    </row>
    <row r="7680" spans="1:13" ht="15">
      <c r="A7680" s="13" t="s">
        <v>1593</v>
      </c>
      <c r="B7680" s="13">
        <v>1</v>
      </c>
      <c r="C7680" s="13"/>
      <c r="D7680" s="13"/>
      <c r="E7680" s="13"/>
      <c r="F7680" s="13">
        <v>1</v>
      </c>
      <c r="G7680" s="13"/>
      <c r="H7680" s="13"/>
      <c r="I7680" s="13"/>
      <c r="J7680" s="13"/>
      <c r="K7680" s="13"/>
      <c r="L7680" s="13"/>
      <c r="M7680" s="13"/>
    </row>
    <row r="7681" spans="1:13" ht="15" collapsed="1">
      <c r="A7681" s="13"/>
      <c r="B7681" s="13" t="s">
        <v>5754</v>
      </c>
      <c r="C7681" s="13"/>
      <c r="D7681" s="13"/>
      <c r="E7681" s="13">
        <v>22.32</v>
      </c>
      <c r="F7681" s="13">
        <v>1</v>
      </c>
      <c r="G7681" s="13">
        <v>548.80499999999995</v>
      </c>
      <c r="H7681" s="13">
        <v>1095.596</v>
      </c>
      <c r="I7681" s="13">
        <v>2</v>
      </c>
      <c r="J7681" s="13">
        <v>1095.596</v>
      </c>
      <c r="K7681" s="13">
        <v>-1E-3</v>
      </c>
      <c r="L7681" s="13">
        <v>0</v>
      </c>
      <c r="M7681" s="13">
        <v>8.0999999999999996E-3</v>
      </c>
    </row>
    <row r="7682" spans="1:13" ht="15">
      <c r="A7682" s="13" t="s">
        <v>1594</v>
      </c>
      <c r="B7682" s="13">
        <v>1</v>
      </c>
      <c r="C7682" s="13"/>
      <c r="D7682" s="13"/>
      <c r="E7682" s="13"/>
      <c r="F7682" s="13">
        <v>1</v>
      </c>
      <c r="G7682" s="13"/>
      <c r="H7682" s="13"/>
      <c r="I7682" s="13"/>
      <c r="J7682" s="13"/>
      <c r="K7682" s="13"/>
      <c r="L7682" s="13"/>
      <c r="M7682" s="13"/>
    </row>
    <row r="7683" spans="1:13" ht="15" collapsed="1">
      <c r="A7683" s="13"/>
      <c r="B7683" s="13" t="s">
        <v>5755</v>
      </c>
      <c r="C7683" s="13"/>
      <c r="D7683" s="13"/>
      <c r="E7683" s="13">
        <v>27.9</v>
      </c>
      <c r="F7683" s="13">
        <v>1</v>
      </c>
      <c r="G7683" s="13">
        <v>590.31100000000004</v>
      </c>
      <c r="H7683" s="13">
        <v>1178.6079999999999</v>
      </c>
      <c r="I7683" s="13">
        <v>2</v>
      </c>
      <c r="J7683" s="13">
        <v>1178.6079999999999</v>
      </c>
      <c r="K7683" s="13">
        <v>-1E-3</v>
      </c>
      <c r="L7683" s="13">
        <v>0</v>
      </c>
      <c r="M7683" s="13">
        <v>2.3999999999999998E-3</v>
      </c>
    </row>
    <row r="7684" spans="1:13" ht="15">
      <c r="A7684" s="13" t="s">
        <v>743</v>
      </c>
      <c r="B7684" s="13">
        <v>1</v>
      </c>
      <c r="C7684" s="13"/>
      <c r="D7684" s="13"/>
      <c r="E7684" s="13"/>
      <c r="F7684" s="13">
        <v>1</v>
      </c>
      <c r="G7684" s="13"/>
      <c r="H7684" s="13"/>
      <c r="I7684" s="13"/>
      <c r="J7684" s="13"/>
      <c r="K7684" s="13"/>
      <c r="L7684" s="13"/>
      <c r="M7684" s="13"/>
    </row>
    <row r="7685" spans="1:13" ht="15">
      <c r="A7685" s="13"/>
      <c r="B7685" s="13" t="s">
        <v>4998</v>
      </c>
      <c r="C7685" s="13"/>
      <c r="D7685" s="13"/>
      <c r="E7685" s="13">
        <v>40.32</v>
      </c>
      <c r="F7685" s="13">
        <v>1</v>
      </c>
      <c r="G7685" s="13">
        <v>565.31500000000005</v>
      </c>
      <c r="H7685" s="13">
        <v>1128.616</v>
      </c>
      <c r="I7685" s="13">
        <v>2</v>
      </c>
      <c r="J7685" s="13">
        <v>1128.614</v>
      </c>
      <c r="K7685" s="13">
        <v>2E-3</v>
      </c>
      <c r="L7685" s="13">
        <v>0</v>
      </c>
      <c r="M7685" s="13">
        <v>8.0999999999999996E-4</v>
      </c>
    </row>
    <row r="7686" spans="1:13" ht="15">
      <c r="A7686" s="13" t="s">
        <v>1200</v>
      </c>
      <c r="B7686" s="13">
        <v>1</v>
      </c>
      <c r="C7686" s="13"/>
      <c r="D7686" s="13"/>
      <c r="E7686" s="13"/>
      <c r="F7686" s="13">
        <v>1</v>
      </c>
      <c r="G7686" s="13"/>
      <c r="H7686" s="13"/>
      <c r="I7686" s="13"/>
      <c r="J7686" s="13"/>
      <c r="K7686" s="13"/>
      <c r="L7686" s="13"/>
      <c r="M7686" s="13"/>
    </row>
    <row r="7687" spans="1:13" ht="15">
      <c r="A7687" s="13"/>
      <c r="B7687" s="13" t="s">
        <v>5329</v>
      </c>
      <c r="C7687" s="13"/>
      <c r="D7687" s="13"/>
      <c r="E7687" s="13">
        <v>34.08</v>
      </c>
      <c r="F7687" s="13">
        <v>1</v>
      </c>
      <c r="G7687" s="13">
        <v>434.78</v>
      </c>
      <c r="H7687" s="13">
        <v>867.54499999999996</v>
      </c>
      <c r="I7687" s="13">
        <v>2</v>
      </c>
      <c r="J7687" s="13">
        <v>867.54300000000001</v>
      </c>
      <c r="K7687" s="13">
        <v>2E-3</v>
      </c>
      <c r="L7687" s="13">
        <v>0</v>
      </c>
      <c r="M7687" s="13">
        <v>9.2000000000000003E-4</v>
      </c>
    </row>
    <row r="7688" spans="1:13" ht="15">
      <c r="A7688" s="13" t="s">
        <v>716</v>
      </c>
      <c r="B7688" s="13">
        <v>1</v>
      </c>
      <c r="C7688" s="13"/>
      <c r="D7688" s="13"/>
      <c r="E7688" s="13"/>
      <c r="F7688" s="13">
        <v>1</v>
      </c>
      <c r="G7688" s="13"/>
      <c r="H7688" s="13"/>
      <c r="I7688" s="13"/>
      <c r="J7688" s="13"/>
      <c r="K7688" s="13"/>
      <c r="L7688" s="13"/>
      <c r="M7688" s="13"/>
    </row>
    <row r="7689" spans="1:13" ht="15">
      <c r="A7689" s="13"/>
      <c r="B7689" s="13" t="s">
        <v>4578</v>
      </c>
      <c r="C7689" s="13"/>
      <c r="D7689" s="13"/>
      <c r="E7689" s="13">
        <v>36.76</v>
      </c>
      <c r="F7689" s="13">
        <v>1</v>
      </c>
      <c r="G7689" s="13">
        <v>593.84299999999996</v>
      </c>
      <c r="H7689" s="13">
        <v>1185.671</v>
      </c>
      <c r="I7689" s="13">
        <v>2</v>
      </c>
      <c r="J7689" s="13">
        <v>1185.672</v>
      </c>
      <c r="K7689" s="13">
        <v>0</v>
      </c>
      <c r="L7689" s="13">
        <v>0</v>
      </c>
      <c r="M7689" s="13">
        <v>3.6000000000000002E-4</v>
      </c>
    </row>
    <row r="7690" spans="1:13" ht="15">
      <c r="A7690" s="13" t="s">
        <v>853</v>
      </c>
      <c r="B7690" s="13">
        <v>1</v>
      </c>
      <c r="C7690" s="13"/>
      <c r="D7690" s="13"/>
      <c r="E7690" s="13"/>
      <c r="F7690" s="13">
        <v>1</v>
      </c>
      <c r="G7690" s="13"/>
      <c r="H7690" s="13"/>
      <c r="I7690" s="13"/>
      <c r="J7690" s="13"/>
      <c r="K7690" s="13"/>
      <c r="L7690" s="13"/>
      <c r="M7690" s="13"/>
    </row>
    <row r="7691" spans="1:13" ht="15">
      <c r="A7691" s="13"/>
      <c r="B7691" s="13" t="s">
        <v>4999</v>
      </c>
      <c r="C7691" s="13"/>
      <c r="D7691" s="13"/>
      <c r="E7691" s="13">
        <v>21.72</v>
      </c>
      <c r="F7691" s="13">
        <v>1</v>
      </c>
      <c r="G7691" s="13">
        <v>535.29499999999996</v>
      </c>
      <c r="H7691" s="13">
        <v>1068.576</v>
      </c>
      <c r="I7691" s="13">
        <v>2</v>
      </c>
      <c r="J7691" s="13">
        <v>1068.576</v>
      </c>
      <c r="K7691" s="13">
        <v>1E-3</v>
      </c>
      <c r="L7691" s="13">
        <v>0</v>
      </c>
      <c r="M7691" s="13">
        <v>2.9000000000000001E-2</v>
      </c>
    </row>
    <row r="7692" spans="1:13" ht="15">
      <c r="A7692" s="13" t="s">
        <v>989</v>
      </c>
      <c r="B7692" s="13">
        <v>1</v>
      </c>
      <c r="C7692" s="13"/>
      <c r="D7692" s="13"/>
      <c r="E7692" s="13"/>
      <c r="F7692" s="13">
        <v>1</v>
      </c>
      <c r="G7692" s="13"/>
      <c r="H7692" s="13"/>
      <c r="I7692" s="13"/>
      <c r="J7692" s="13"/>
      <c r="K7692" s="13"/>
      <c r="L7692" s="13"/>
      <c r="M7692" s="13"/>
    </row>
    <row r="7693" spans="1:13" ht="15">
      <c r="A7693" s="13"/>
      <c r="B7693" s="13" t="s">
        <v>6906</v>
      </c>
      <c r="C7693" s="13"/>
      <c r="D7693" s="13"/>
      <c r="E7693" s="13">
        <v>25.17</v>
      </c>
      <c r="F7693" s="13">
        <v>1</v>
      </c>
      <c r="G7693" s="13">
        <v>522.27700000000004</v>
      </c>
      <c r="H7693" s="13">
        <v>1042.539</v>
      </c>
      <c r="I7693" s="13">
        <v>2</v>
      </c>
      <c r="J7693" s="13">
        <v>1042.5409999999999</v>
      </c>
      <c r="K7693" s="13">
        <v>-2E-3</v>
      </c>
      <c r="L7693" s="13">
        <v>0</v>
      </c>
      <c r="M7693" s="13">
        <v>1.2E-2</v>
      </c>
    </row>
    <row r="7694" spans="1:13" ht="15">
      <c r="A7694" s="13" t="s">
        <v>717</v>
      </c>
      <c r="B7694" s="13">
        <v>1</v>
      </c>
      <c r="C7694" s="13"/>
      <c r="D7694" s="13"/>
      <c r="E7694" s="13"/>
      <c r="F7694" s="13">
        <v>1</v>
      </c>
      <c r="G7694" s="13"/>
      <c r="H7694" s="13"/>
      <c r="I7694" s="13"/>
      <c r="J7694" s="13"/>
      <c r="K7694" s="13"/>
      <c r="L7694" s="13"/>
      <c r="M7694" s="13"/>
    </row>
    <row r="7695" spans="1:13" ht="15" collapsed="1">
      <c r="A7695" s="13"/>
      <c r="B7695" s="13" t="s">
        <v>4581</v>
      </c>
      <c r="C7695" s="13"/>
      <c r="D7695" s="13"/>
      <c r="E7695" s="13">
        <v>25.96</v>
      </c>
      <c r="F7695" s="13">
        <v>1</v>
      </c>
      <c r="G7695" s="13">
        <v>498.267</v>
      </c>
      <c r="H7695" s="13">
        <v>994.51900000000001</v>
      </c>
      <c r="I7695" s="13">
        <v>2</v>
      </c>
      <c r="J7695" s="13">
        <v>994.52</v>
      </c>
      <c r="K7695" s="13">
        <v>0</v>
      </c>
      <c r="L7695" s="13">
        <v>0</v>
      </c>
      <c r="M7695" s="13">
        <v>1.2E-2</v>
      </c>
    </row>
    <row r="7696" spans="1:13" ht="15">
      <c r="A7696" s="13" t="s">
        <v>1656</v>
      </c>
      <c r="B7696" s="13">
        <v>1</v>
      </c>
      <c r="C7696" s="13"/>
      <c r="D7696" s="13"/>
      <c r="E7696" s="13"/>
      <c r="F7696" s="13">
        <v>1</v>
      </c>
      <c r="G7696" s="13"/>
      <c r="H7696" s="13"/>
      <c r="I7696" s="13"/>
      <c r="J7696" s="13"/>
      <c r="K7696" s="13"/>
      <c r="L7696" s="13"/>
      <c r="M7696" s="13"/>
    </row>
    <row r="7697" spans="1:13" ht="15" collapsed="1">
      <c r="A7697" s="13"/>
      <c r="B7697" s="13" t="s">
        <v>6041</v>
      </c>
      <c r="C7697" s="13"/>
      <c r="D7697" s="13"/>
      <c r="E7697" s="13">
        <v>20.73</v>
      </c>
      <c r="F7697" s="13">
        <v>1</v>
      </c>
      <c r="G7697" s="13">
        <v>501.61200000000002</v>
      </c>
      <c r="H7697" s="13">
        <v>1501.8130000000001</v>
      </c>
      <c r="I7697" s="13">
        <v>3</v>
      </c>
      <c r="J7697" s="13">
        <v>1501.8140000000001</v>
      </c>
      <c r="K7697" s="13">
        <v>-1E-3</v>
      </c>
      <c r="L7697" s="13">
        <v>0</v>
      </c>
      <c r="M7697" s="13">
        <v>1.0999999999999999E-2</v>
      </c>
    </row>
    <row r="7698" spans="1:13" ht="15">
      <c r="A7698" s="13" t="s">
        <v>2164</v>
      </c>
      <c r="B7698" s="13">
        <v>1</v>
      </c>
      <c r="C7698" s="13"/>
      <c r="D7698" s="13"/>
      <c r="E7698" s="13"/>
      <c r="F7698" s="13">
        <v>1</v>
      </c>
      <c r="G7698" s="13"/>
      <c r="H7698" s="13"/>
      <c r="I7698" s="13"/>
      <c r="J7698" s="13"/>
      <c r="K7698" s="13"/>
      <c r="L7698" s="13"/>
      <c r="M7698" s="13"/>
    </row>
    <row r="7699" spans="1:13" ht="15">
      <c r="A7699" s="13"/>
      <c r="B7699" s="13" t="s">
        <v>6043</v>
      </c>
      <c r="C7699" s="13"/>
      <c r="D7699" s="13"/>
      <c r="E7699" s="13">
        <v>34.67</v>
      </c>
      <c r="F7699" s="13">
        <v>1</v>
      </c>
      <c r="G7699" s="13">
        <v>538.29100000000005</v>
      </c>
      <c r="H7699" s="13">
        <v>1074.567</v>
      </c>
      <c r="I7699" s="13">
        <v>2</v>
      </c>
      <c r="J7699" s="13">
        <v>1073.566</v>
      </c>
      <c r="K7699" s="13">
        <v>1.002</v>
      </c>
      <c r="L7699" s="13">
        <v>0</v>
      </c>
      <c r="M7699" s="13">
        <v>5.5999999999999995E-4</v>
      </c>
    </row>
    <row r="7700" spans="1:13" ht="15">
      <c r="A7700" s="13" t="s">
        <v>1069</v>
      </c>
      <c r="B7700" s="13">
        <v>1</v>
      </c>
      <c r="C7700" s="13"/>
      <c r="D7700" s="13"/>
      <c r="E7700" s="13"/>
      <c r="F7700" s="13">
        <v>1</v>
      </c>
      <c r="G7700" s="13"/>
      <c r="H7700" s="13"/>
      <c r="I7700" s="13"/>
      <c r="J7700" s="13"/>
      <c r="K7700" s="13"/>
      <c r="L7700" s="13"/>
      <c r="M7700" s="13"/>
    </row>
    <row r="7701" spans="1:13" ht="15">
      <c r="A7701" s="13"/>
      <c r="B7701" s="13" t="s">
        <v>5335</v>
      </c>
      <c r="C7701" s="13"/>
      <c r="D7701" s="13"/>
      <c r="E7701" s="13">
        <v>36.21</v>
      </c>
      <c r="F7701" s="13">
        <v>1</v>
      </c>
      <c r="G7701" s="13">
        <v>386.24</v>
      </c>
      <c r="H7701" s="13">
        <v>770.46500000000003</v>
      </c>
      <c r="I7701" s="13">
        <v>2</v>
      </c>
      <c r="J7701" s="13">
        <v>770.46500000000003</v>
      </c>
      <c r="K7701" s="13">
        <v>0</v>
      </c>
      <c r="L7701" s="13">
        <v>0</v>
      </c>
      <c r="M7701" s="13">
        <v>9.7999999999999997E-4</v>
      </c>
    </row>
    <row r="7702" spans="1:13" ht="15">
      <c r="A7702" s="13" t="s">
        <v>9499</v>
      </c>
      <c r="B7702" s="13">
        <v>1</v>
      </c>
      <c r="C7702" s="13"/>
      <c r="D7702" s="13"/>
      <c r="E7702" s="13"/>
      <c r="F7702" s="13">
        <v>1</v>
      </c>
      <c r="G7702" s="13"/>
      <c r="H7702" s="13"/>
      <c r="I7702" s="13"/>
      <c r="J7702" s="13"/>
      <c r="K7702" s="13"/>
      <c r="L7702" s="13"/>
      <c r="M7702" s="13"/>
    </row>
    <row r="7703" spans="1:13" ht="15">
      <c r="A7703" s="13"/>
      <c r="B7703" s="13" t="s">
        <v>9951</v>
      </c>
      <c r="C7703" s="13"/>
      <c r="D7703" s="13"/>
      <c r="E7703" s="13">
        <v>30.96</v>
      </c>
      <c r="F7703" s="13">
        <v>1</v>
      </c>
      <c r="G7703" s="13">
        <v>417.24700000000001</v>
      </c>
      <c r="H7703" s="13">
        <v>832.48</v>
      </c>
      <c r="I7703" s="13">
        <v>2</v>
      </c>
      <c r="J7703" s="13">
        <v>832.48099999999999</v>
      </c>
      <c r="K7703" s="13">
        <v>-1E-3</v>
      </c>
      <c r="L7703" s="13">
        <v>0</v>
      </c>
      <c r="M7703" s="13">
        <v>1.1999999999999999E-3</v>
      </c>
    </row>
    <row r="7704" spans="1:13" ht="15">
      <c r="A7704" s="13" t="s">
        <v>879</v>
      </c>
      <c r="B7704" s="13">
        <v>1</v>
      </c>
      <c r="C7704" s="13"/>
      <c r="D7704" s="13"/>
      <c r="E7704" s="13"/>
      <c r="F7704" s="13">
        <v>1</v>
      </c>
      <c r="G7704" s="13"/>
      <c r="H7704" s="13"/>
      <c r="I7704" s="13"/>
      <c r="J7704" s="13"/>
      <c r="K7704" s="13"/>
      <c r="L7704" s="13"/>
      <c r="M7704" s="13"/>
    </row>
    <row r="7705" spans="1:13" ht="15">
      <c r="A7705" s="13"/>
      <c r="B7705" s="13" t="s">
        <v>5339</v>
      </c>
      <c r="C7705" s="13"/>
      <c r="D7705" s="13"/>
      <c r="E7705" s="13">
        <v>36.14</v>
      </c>
      <c r="F7705" s="13">
        <v>1</v>
      </c>
      <c r="G7705" s="13">
        <v>499.95</v>
      </c>
      <c r="H7705" s="13">
        <v>1496.827</v>
      </c>
      <c r="I7705" s="13">
        <v>3</v>
      </c>
      <c r="J7705" s="13">
        <v>1495.825</v>
      </c>
      <c r="K7705" s="13">
        <v>1.002</v>
      </c>
      <c r="L7705" s="13">
        <v>1</v>
      </c>
      <c r="M7705" s="13">
        <v>4.0999999999999999E-4</v>
      </c>
    </row>
    <row r="7706" spans="1:13" ht="15">
      <c r="A7706" s="13" t="s">
        <v>2169</v>
      </c>
      <c r="B7706" s="13">
        <v>1</v>
      </c>
      <c r="C7706" s="13"/>
      <c r="D7706" s="13"/>
      <c r="E7706" s="13"/>
      <c r="F7706" s="13">
        <v>1</v>
      </c>
      <c r="G7706" s="13"/>
      <c r="H7706" s="13"/>
      <c r="I7706" s="13"/>
      <c r="J7706" s="13"/>
      <c r="K7706" s="13"/>
      <c r="L7706" s="13"/>
      <c r="M7706" s="13"/>
    </row>
    <row r="7707" spans="1:13" ht="15">
      <c r="A7707" s="13"/>
      <c r="B7707" s="13" t="s">
        <v>6046</v>
      </c>
      <c r="C7707" s="13"/>
      <c r="D7707" s="13"/>
      <c r="E7707" s="13">
        <v>25.03</v>
      </c>
      <c r="F7707" s="13">
        <v>1</v>
      </c>
      <c r="G7707" s="13">
        <v>480.3</v>
      </c>
      <c r="H7707" s="13">
        <v>958.58600000000001</v>
      </c>
      <c r="I7707" s="13">
        <v>2</v>
      </c>
      <c r="J7707" s="13">
        <v>958.58500000000004</v>
      </c>
      <c r="K7707" s="13">
        <v>1E-3</v>
      </c>
      <c r="L7707" s="13">
        <v>0</v>
      </c>
      <c r="M7707" s="13">
        <v>8.3000000000000001E-3</v>
      </c>
    </row>
    <row r="7708" spans="1:13" ht="15">
      <c r="A7708" s="13" t="s">
        <v>6091</v>
      </c>
      <c r="B7708" s="13">
        <v>1</v>
      </c>
      <c r="C7708" s="13"/>
      <c r="D7708" s="13"/>
      <c r="E7708" s="13"/>
      <c r="F7708" s="13">
        <v>1</v>
      </c>
      <c r="G7708" s="13"/>
      <c r="H7708" s="13"/>
      <c r="I7708" s="13"/>
      <c r="J7708" s="13"/>
      <c r="K7708" s="13"/>
      <c r="L7708" s="13"/>
      <c r="M7708" s="13"/>
    </row>
    <row r="7709" spans="1:13" ht="15">
      <c r="A7709" s="13"/>
      <c r="B7709" s="13" t="s">
        <v>7392</v>
      </c>
      <c r="C7709" s="13"/>
      <c r="D7709" s="13"/>
      <c r="E7709" s="13">
        <v>34.979999999999997</v>
      </c>
      <c r="F7709" s="13">
        <v>1</v>
      </c>
      <c r="G7709" s="13">
        <v>697.399</v>
      </c>
      <c r="H7709" s="13">
        <v>2089.1750000000002</v>
      </c>
      <c r="I7709" s="13">
        <v>3</v>
      </c>
      <c r="J7709" s="13">
        <v>2088.1729999999998</v>
      </c>
      <c r="K7709" s="13">
        <v>1.002</v>
      </c>
      <c r="L7709" s="13">
        <v>0</v>
      </c>
      <c r="M7709" s="13">
        <v>1.1999999999999999E-3</v>
      </c>
    </row>
    <row r="7710" spans="1:13" ht="15">
      <c r="A7710" s="13" t="s">
        <v>1599</v>
      </c>
      <c r="B7710" s="13">
        <v>1</v>
      </c>
      <c r="C7710" s="13"/>
      <c r="D7710" s="13"/>
      <c r="E7710" s="13"/>
      <c r="F7710" s="13">
        <v>1</v>
      </c>
      <c r="G7710" s="13"/>
      <c r="H7710" s="13"/>
      <c r="I7710" s="13"/>
      <c r="J7710" s="13"/>
      <c r="K7710" s="13"/>
      <c r="L7710" s="13"/>
      <c r="M7710" s="13"/>
    </row>
    <row r="7711" spans="1:13" ht="15">
      <c r="A7711" s="13"/>
      <c r="B7711" s="13" t="s">
        <v>5760</v>
      </c>
      <c r="C7711" s="13" t="s">
        <v>91</v>
      </c>
      <c r="D7711" s="13" t="s">
        <v>180</v>
      </c>
      <c r="E7711" s="13">
        <v>32.200000000000003</v>
      </c>
      <c r="F7711" s="13">
        <v>1</v>
      </c>
      <c r="G7711" s="13">
        <v>488.762</v>
      </c>
      <c r="H7711" s="13">
        <v>975.50900000000001</v>
      </c>
      <c r="I7711" s="13">
        <v>2</v>
      </c>
      <c r="J7711" s="13">
        <v>975.51</v>
      </c>
      <c r="K7711" s="13">
        <v>-1E-3</v>
      </c>
      <c r="L7711" s="13">
        <v>0</v>
      </c>
      <c r="M7711" s="13">
        <v>1.2999999999999999E-3</v>
      </c>
    </row>
    <row r="7712" spans="1:13" ht="15">
      <c r="A7712" s="13" t="s">
        <v>1600</v>
      </c>
      <c r="B7712" s="13">
        <v>1</v>
      </c>
      <c r="C7712" s="13"/>
      <c r="D7712" s="13"/>
      <c r="E7712" s="13"/>
      <c r="F7712" s="13">
        <v>1</v>
      </c>
      <c r="G7712" s="13"/>
      <c r="H7712" s="13"/>
      <c r="I7712" s="13"/>
      <c r="J7712" s="13"/>
      <c r="K7712" s="13"/>
      <c r="L7712" s="13"/>
      <c r="M7712" s="13"/>
    </row>
    <row r="7713" spans="1:13" ht="15">
      <c r="A7713" s="13"/>
      <c r="B7713" s="13" t="s">
        <v>5761</v>
      </c>
      <c r="C7713" s="13"/>
      <c r="D7713" s="13"/>
      <c r="E7713" s="13">
        <v>28.98</v>
      </c>
      <c r="F7713" s="13">
        <v>1</v>
      </c>
      <c r="G7713" s="13">
        <v>529.79999999999995</v>
      </c>
      <c r="H7713" s="13">
        <v>1057.586</v>
      </c>
      <c r="I7713" s="13">
        <v>2</v>
      </c>
      <c r="J7713" s="13">
        <v>1057.588</v>
      </c>
      <c r="K7713" s="13">
        <v>-2E-3</v>
      </c>
      <c r="L7713" s="13">
        <v>0</v>
      </c>
      <c r="M7713" s="13">
        <v>5.1999999999999998E-3</v>
      </c>
    </row>
    <row r="7714" spans="1:13" ht="15">
      <c r="A7714" s="13" t="s">
        <v>6195</v>
      </c>
      <c r="B7714" s="13">
        <v>1</v>
      </c>
      <c r="C7714" s="13"/>
      <c r="D7714" s="13"/>
      <c r="E7714" s="13"/>
      <c r="F7714" s="13">
        <v>1</v>
      </c>
      <c r="G7714" s="13"/>
      <c r="H7714" s="13"/>
      <c r="I7714" s="13"/>
      <c r="J7714" s="13"/>
      <c r="K7714" s="13"/>
      <c r="L7714" s="13"/>
      <c r="M7714" s="13"/>
    </row>
    <row r="7715" spans="1:13" ht="15">
      <c r="A7715" s="13"/>
      <c r="B7715" s="13" t="s">
        <v>7539</v>
      </c>
      <c r="C7715" s="13"/>
      <c r="D7715" s="13"/>
      <c r="E7715" s="13">
        <v>23.87</v>
      </c>
      <c r="F7715" s="13">
        <v>1</v>
      </c>
      <c r="G7715" s="13">
        <v>637.34299999999996</v>
      </c>
      <c r="H7715" s="13">
        <v>1909.008</v>
      </c>
      <c r="I7715" s="13">
        <v>3</v>
      </c>
      <c r="J7715" s="13">
        <v>1909.01</v>
      </c>
      <c r="K7715" s="13">
        <v>-1E-3</v>
      </c>
      <c r="L7715" s="13">
        <v>0</v>
      </c>
      <c r="M7715" s="13">
        <v>5.7999999999999996E-3</v>
      </c>
    </row>
    <row r="7716" spans="1:13" ht="15">
      <c r="A7716" s="13" t="s">
        <v>1070</v>
      </c>
      <c r="B7716" s="13">
        <v>1</v>
      </c>
      <c r="C7716" s="13"/>
      <c r="D7716" s="13"/>
      <c r="E7716" s="13"/>
      <c r="F7716" s="13">
        <v>1</v>
      </c>
      <c r="G7716" s="13"/>
      <c r="H7716" s="13"/>
      <c r="I7716" s="13"/>
      <c r="J7716" s="13"/>
      <c r="K7716" s="13"/>
      <c r="L7716" s="13"/>
      <c r="M7716" s="13"/>
    </row>
    <row r="7717" spans="1:13" ht="15" collapsed="1">
      <c r="A7717" s="13"/>
      <c r="B7717" s="13" t="s">
        <v>5340</v>
      </c>
      <c r="C7717" s="13"/>
      <c r="D7717" s="13"/>
      <c r="E7717" s="13">
        <v>26.17</v>
      </c>
      <c r="F7717" s="13">
        <v>1</v>
      </c>
      <c r="G7717" s="13">
        <v>518.78800000000001</v>
      </c>
      <c r="H7717" s="13">
        <v>1035.5619999999999</v>
      </c>
      <c r="I7717" s="13">
        <v>2</v>
      </c>
      <c r="J7717" s="13">
        <v>1035.56</v>
      </c>
      <c r="K7717" s="13">
        <v>2E-3</v>
      </c>
      <c r="L7717" s="13">
        <v>0</v>
      </c>
      <c r="M7717" s="13">
        <v>3.5000000000000001E-3</v>
      </c>
    </row>
    <row r="7718" spans="1:13" ht="15">
      <c r="A7718" s="13" t="s">
        <v>1603</v>
      </c>
      <c r="B7718" s="13">
        <v>1</v>
      </c>
      <c r="C7718" s="13"/>
      <c r="D7718" s="13"/>
      <c r="E7718" s="13"/>
      <c r="F7718" s="13">
        <v>1</v>
      </c>
      <c r="G7718" s="13"/>
      <c r="H7718" s="13"/>
      <c r="I7718" s="13"/>
      <c r="J7718" s="13"/>
      <c r="K7718" s="13"/>
      <c r="L7718" s="13"/>
      <c r="M7718" s="13"/>
    </row>
    <row r="7719" spans="1:13" ht="15">
      <c r="A7719" s="13"/>
      <c r="B7719" s="13" t="s">
        <v>5765</v>
      </c>
      <c r="C7719" s="13"/>
      <c r="D7719" s="13"/>
      <c r="E7719" s="13">
        <v>31.31</v>
      </c>
      <c r="F7719" s="13">
        <v>1</v>
      </c>
      <c r="G7719" s="13">
        <v>605.34699999999998</v>
      </c>
      <c r="H7719" s="13">
        <v>1208.6790000000001</v>
      </c>
      <c r="I7719" s="13">
        <v>2</v>
      </c>
      <c r="J7719" s="13">
        <v>1208.6759999999999</v>
      </c>
      <c r="K7719" s="13">
        <v>3.0000000000000001E-3</v>
      </c>
      <c r="L7719" s="13">
        <v>0</v>
      </c>
      <c r="M7719" s="13">
        <v>3.0000000000000001E-3</v>
      </c>
    </row>
    <row r="7720" spans="1:13" ht="15">
      <c r="A7720" s="13" t="s">
        <v>6060</v>
      </c>
      <c r="B7720" s="13">
        <v>1</v>
      </c>
      <c r="C7720" s="13"/>
      <c r="D7720" s="13"/>
      <c r="E7720" s="13"/>
      <c r="F7720" s="13">
        <v>1</v>
      </c>
      <c r="G7720" s="13"/>
      <c r="H7720" s="13"/>
      <c r="I7720" s="13"/>
      <c r="J7720" s="13"/>
      <c r="K7720" s="13"/>
      <c r="L7720" s="13"/>
      <c r="M7720" s="13"/>
    </row>
    <row r="7721" spans="1:13" ht="15">
      <c r="A7721" s="13"/>
      <c r="B7721" s="13" t="s">
        <v>6047</v>
      </c>
      <c r="C7721" s="13"/>
      <c r="D7721" s="13"/>
      <c r="E7721" s="13">
        <v>35.74</v>
      </c>
      <c r="F7721" s="13">
        <v>1</v>
      </c>
      <c r="G7721" s="13">
        <v>589.83000000000004</v>
      </c>
      <c r="H7721" s="13">
        <v>1177.645</v>
      </c>
      <c r="I7721" s="13">
        <v>2</v>
      </c>
      <c r="J7721" s="13">
        <v>1177.646</v>
      </c>
      <c r="K7721" s="13">
        <v>0</v>
      </c>
      <c r="L7721" s="13">
        <v>0</v>
      </c>
      <c r="M7721" s="13">
        <v>4.4000000000000002E-4</v>
      </c>
    </row>
    <row r="7722" spans="1:13" ht="15">
      <c r="A7722" s="13" t="s">
        <v>1657</v>
      </c>
      <c r="B7722" s="13">
        <v>1</v>
      </c>
      <c r="C7722" s="13"/>
      <c r="D7722" s="13"/>
      <c r="E7722" s="13"/>
      <c r="F7722" s="13">
        <v>2</v>
      </c>
      <c r="G7722" s="13"/>
      <c r="H7722" s="13"/>
      <c r="I7722" s="13"/>
      <c r="J7722" s="13"/>
      <c r="K7722" s="13"/>
      <c r="L7722" s="13"/>
      <c r="M7722" s="13"/>
    </row>
    <row r="7723" spans="1:13" ht="15">
      <c r="A7723" s="13"/>
      <c r="B7723" s="13" t="s">
        <v>6048</v>
      </c>
      <c r="C7723" s="13"/>
      <c r="D7723" s="13"/>
      <c r="E7723" s="13">
        <v>29.69</v>
      </c>
      <c r="F7723" s="13">
        <v>2</v>
      </c>
      <c r="G7723" s="13">
        <v>568.29399999999998</v>
      </c>
      <c r="H7723" s="13">
        <v>1134.5719999999999</v>
      </c>
      <c r="I7723" s="13">
        <v>2</v>
      </c>
      <c r="J7723" s="13">
        <v>1134.5709999999999</v>
      </c>
      <c r="K7723" s="13">
        <v>2E-3</v>
      </c>
      <c r="L7723" s="13">
        <v>0</v>
      </c>
      <c r="M7723" s="13">
        <v>1.6000000000000001E-3</v>
      </c>
    </row>
    <row r="7724" spans="1:13" ht="15">
      <c r="A7724" s="13" t="s">
        <v>2170</v>
      </c>
      <c r="B7724" s="13">
        <v>1</v>
      </c>
      <c r="C7724" s="13"/>
      <c r="D7724" s="13"/>
      <c r="E7724" s="13"/>
      <c r="F7724" s="13">
        <v>1</v>
      </c>
      <c r="G7724" s="13"/>
      <c r="H7724" s="13"/>
      <c r="I7724" s="13"/>
      <c r="J7724" s="13"/>
      <c r="K7724" s="13"/>
      <c r="L7724" s="13"/>
      <c r="M7724" s="13"/>
    </row>
    <row r="7725" spans="1:13" ht="15">
      <c r="A7725" s="13"/>
      <c r="B7725" s="13" t="s">
        <v>6049</v>
      </c>
      <c r="C7725" s="13"/>
      <c r="D7725" s="13"/>
      <c r="E7725" s="13">
        <v>45.64</v>
      </c>
      <c r="F7725" s="13">
        <v>1</v>
      </c>
      <c r="G7725" s="13">
        <v>539.31700000000001</v>
      </c>
      <c r="H7725" s="13">
        <v>1076.6199999999999</v>
      </c>
      <c r="I7725" s="13">
        <v>2</v>
      </c>
      <c r="J7725" s="13">
        <v>1075.6179999999999</v>
      </c>
      <c r="K7725" s="13">
        <v>1.002</v>
      </c>
      <c r="L7725" s="13">
        <v>0</v>
      </c>
      <c r="M7725" s="13">
        <v>1.2999999999999999E-4</v>
      </c>
    </row>
    <row r="7726" spans="1:13" ht="15">
      <c r="A7726" s="13" t="s">
        <v>10113</v>
      </c>
      <c r="B7726" s="13">
        <v>1</v>
      </c>
      <c r="C7726" s="13"/>
      <c r="D7726" s="13"/>
      <c r="E7726" s="13"/>
      <c r="F7726" s="13">
        <v>1</v>
      </c>
      <c r="G7726" s="13"/>
      <c r="H7726" s="13"/>
      <c r="I7726" s="13"/>
      <c r="J7726" s="13"/>
      <c r="K7726" s="13"/>
      <c r="L7726" s="13"/>
      <c r="M7726" s="13"/>
    </row>
    <row r="7727" spans="1:13" ht="15">
      <c r="A7727" s="13"/>
      <c r="B7727" s="13" t="s">
        <v>10678</v>
      </c>
      <c r="C7727" s="13"/>
      <c r="D7727" s="13"/>
      <c r="E7727" s="13">
        <v>21.48</v>
      </c>
      <c r="F7727" s="13">
        <v>1</v>
      </c>
      <c r="G7727" s="13">
        <v>464.77699999999999</v>
      </c>
      <c r="H7727" s="13">
        <v>927.53899999999999</v>
      </c>
      <c r="I7727" s="13">
        <v>2</v>
      </c>
      <c r="J7727" s="13">
        <v>927.53899999999999</v>
      </c>
      <c r="K7727" s="13">
        <v>0</v>
      </c>
      <c r="L7727" s="13">
        <v>0</v>
      </c>
      <c r="M7727" s="13">
        <v>3.5999999999999997E-2</v>
      </c>
    </row>
    <row r="7728" spans="1:13" ht="15">
      <c r="A7728" s="13" t="s">
        <v>688</v>
      </c>
      <c r="B7728" s="13">
        <v>1</v>
      </c>
      <c r="C7728" s="13"/>
      <c r="D7728" s="13"/>
      <c r="E7728" s="13"/>
      <c r="F7728" s="13">
        <v>1</v>
      </c>
      <c r="G7728" s="13"/>
      <c r="H7728" s="13"/>
      <c r="I7728" s="13"/>
      <c r="J7728" s="13"/>
      <c r="K7728" s="13"/>
      <c r="L7728" s="13"/>
      <c r="M7728" s="13"/>
    </row>
    <row r="7729" spans="1:13" ht="15">
      <c r="A7729" s="13"/>
      <c r="B7729" s="13" t="s">
        <v>4332</v>
      </c>
      <c r="C7729" s="13"/>
      <c r="D7729" s="13"/>
      <c r="E7729" s="13">
        <v>38.549999999999997</v>
      </c>
      <c r="F7729" s="13">
        <v>1</v>
      </c>
      <c r="G7729" s="13">
        <v>568.80200000000002</v>
      </c>
      <c r="H7729" s="13">
        <v>1135.5889999999999</v>
      </c>
      <c r="I7729" s="13">
        <v>2</v>
      </c>
      <c r="J7729" s="13">
        <v>1135.587</v>
      </c>
      <c r="K7729" s="13">
        <v>2E-3</v>
      </c>
      <c r="L7729" s="13">
        <v>0</v>
      </c>
      <c r="M7729" s="13">
        <v>2.4000000000000001E-4</v>
      </c>
    </row>
    <row r="7730" spans="1:13" ht="15">
      <c r="A7730" s="13" t="s">
        <v>789</v>
      </c>
      <c r="B7730" s="13">
        <v>1</v>
      </c>
      <c r="C7730" s="13"/>
      <c r="D7730" s="13"/>
      <c r="E7730" s="13"/>
      <c r="F7730" s="13">
        <v>1</v>
      </c>
      <c r="G7730" s="13"/>
      <c r="H7730" s="13"/>
      <c r="I7730" s="13"/>
      <c r="J7730" s="13"/>
      <c r="K7730" s="13"/>
      <c r="L7730" s="13"/>
      <c r="M7730" s="13"/>
    </row>
    <row r="7731" spans="1:13" ht="15">
      <c r="A7731" s="13"/>
      <c r="B7731" s="13" t="s">
        <v>9193</v>
      </c>
      <c r="C7731" s="13"/>
      <c r="D7731" s="13"/>
      <c r="E7731" s="13">
        <v>20.86</v>
      </c>
      <c r="F7731" s="13">
        <v>1</v>
      </c>
      <c r="G7731" s="13">
        <v>530.29600000000005</v>
      </c>
      <c r="H7731" s="13">
        <v>1058.578</v>
      </c>
      <c r="I7731" s="13">
        <v>2</v>
      </c>
      <c r="J7731" s="13">
        <v>1058.576</v>
      </c>
      <c r="K7731" s="13">
        <v>2E-3</v>
      </c>
      <c r="L7731" s="13">
        <v>0</v>
      </c>
      <c r="M7731" s="13">
        <v>1.0999999999999999E-2</v>
      </c>
    </row>
    <row r="7732" spans="1:13" ht="15">
      <c r="A7732" s="13" t="s">
        <v>1606</v>
      </c>
      <c r="B7732" s="13">
        <v>1</v>
      </c>
      <c r="C7732" s="13"/>
      <c r="D7732" s="13"/>
      <c r="E7732" s="13"/>
      <c r="F7732" s="13">
        <v>1</v>
      </c>
      <c r="G7732" s="13"/>
      <c r="H7732" s="13"/>
      <c r="I7732" s="13"/>
      <c r="J7732" s="13"/>
      <c r="K7732" s="13"/>
      <c r="L7732" s="13"/>
      <c r="M7732" s="13"/>
    </row>
    <row r="7733" spans="1:13" ht="15" collapsed="1">
      <c r="A7733" s="13"/>
      <c r="B7733" s="13" t="s">
        <v>5769</v>
      </c>
      <c r="C7733" s="13" t="s">
        <v>91</v>
      </c>
      <c r="D7733" s="13" t="s">
        <v>164</v>
      </c>
      <c r="E7733" s="13">
        <v>27.64</v>
      </c>
      <c r="F7733" s="13">
        <v>1</v>
      </c>
      <c r="G7733" s="13">
        <v>548.81299999999999</v>
      </c>
      <c r="H7733" s="13">
        <v>1095.6110000000001</v>
      </c>
      <c r="I7733" s="13">
        <v>2</v>
      </c>
      <c r="J7733" s="13">
        <v>1095.6110000000001</v>
      </c>
      <c r="K7733" s="13">
        <v>0</v>
      </c>
      <c r="L7733" s="13">
        <v>0</v>
      </c>
      <c r="M7733" s="13">
        <v>7.7000000000000002E-3</v>
      </c>
    </row>
    <row r="7734" spans="1:13" ht="15">
      <c r="A7734" s="13" t="s">
        <v>881</v>
      </c>
      <c r="B7734" s="13">
        <v>1</v>
      </c>
      <c r="C7734" s="13"/>
      <c r="D7734" s="13"/>
      <c r="E7734" s="13"/>
      <c r="F7734" s="13">
        <v>1</v>
      </c>
      <c r="G7734" s="13"/>
      <c r="H7734" s="13"/>
      <c r="I7734" s="13"/>
      <c r="J7734" s="13"/>
      <c r="K7734" s="13"/>
      <c r="L7734" s="13"/>
      <c r="M7734" s="13"/>
    </row>
    <row r="7735" spans="1:13" ht="15">
      <c r="A7735" s="13"/>
      <c r="B7735" s="13" t="s">
        <v>5342</v>
      </c>
      <c r="C7735" s="13"/>
      <c r="D7735" s="13"/>
      <c r="E7735" s="13">
        <v>27.05</v>
      </c>
      <c r="F7735" s="13">
        <v>1</v>
      </c>
      <c r="G7735" s="13">
        <v>453.93700000000001</v>
      </c>
      <c r="H7735" s="13">
        <v>1358.79</v>
      </c>
      <c r="I7735" s="13">
        <v>3</v>
      </c>
      <c r="J7735" s="13">
        <v>1358.7919999999999</v>
      </c>
      <c r="K7735" s="13">
        <v>-2E-3</v>
      </c>
      <c r="L7735" s="13">
        <v>0</v>
      </c>
      <c r="M7735" s="13">
        <v>5.1000000000000004E-3</v>
      </c>
    </row>
    <row r="7736" spans="1:13" ht="15">
      <c r="A7736" s="13" t="s">
        <v>2172</v>
      </c>
      <c r="B7736" s="13">
        <v>1</v>
      </c>
      <c r="C7736" s="13"/>
      <c r="D7736" s="13"/>
      <c r="E7736" s="13"/>
      <c r="F7736" s="13">
        <v>1</v>
      </c>
      <c r="G7736" s="13"/>
      <c r="H7736" s="13"/>
      <c r="I7736" s="13"/>
      <c r="J7736" s="13"/>
      <c r="K7736" s="13"/>
      <c r="L7736" s="13"/>
      <c r="M7736" s="13"/>
    </row>
    <row r="7737" spans="1:13" ht="15">
      <c r="A7737" s="13"/>
      <c r="B7737" s="13" t="s">
        <v>6051</v>
      </c>
      <c r="C7737" s="13"/>
      <c r="D7737" s="13"/>
      <c r="E7737" s="13">
        <v>50.73</v>
      </c>
      <c r="F7737" s="13">
        <v>1</v>
      </c>
      <c r="G7737" s="13">
        <v>505.74299999999999</v>
      </c>
      <c r="H7737" s="13">
        <v>1009.471</v>
      </c>
      <c r="I7737" s="13">
        <v>2</v>
      </c>
      <c r="J7737" s="13">
        <v>1009.472</v>
      </c>
      <c r="K7737" s="13">
        <v>0</v>
      </c>
      <c r="L7737" s="13">
        <v>0</v>
      </c>
      <c r="M7737" s="13">
        <v>3.4999999999999997E-5</v>
      </c>
    </row>
    <row r="7738" spans="1:13" ht="15">
      <c r="A7738" s="13" t="s">
        <v>854</v>
      </c>
      <c r="B7738" s="13">
        <v>1</v>
      </c>
      <c r="C7738" s="13"/>
      <c r="D7738" s="13"/>
      <c r="E7738" s="13"/>
      <c r="F7738" s="13">
        <v>1</v>
      </c>
      <c r="G7738" s="13"/>
      <c r="H7738" s="13"/>
      <c r="I7738" s="13"/>
      <c r="J7738" s="13"/>
      <c r="K7738" s="13"/>
      <c r="L7738" s="13"/>
      <c r="M7738" s="13"/>
    </row>
    <row r="7739" spans="1:13" ht="15">
      <c r="A7739" s="13"/>
      <c r="B7739" s="13" t="s">
        <v>5015</v>
      </c>
      <c r="C7739" s="13"/>
      <c r="D7739" s="13"/>
      <c r="E7739" s="13">
        <v>42.74</v>
      </c>
      <c r="F7739" s="13">
        <v>1</v>
      </c>
      <c r="G7739" s="13">
        <v>429.76499999999999</v>
      </c>
      <c r="H7739" s="13">
        <v>857.51599999999996</v>
      </c>
      <c r="I7739" s="13">
        <v>2</v>
      </c>
      <c r="J7739" s="13">
        <v>857.51599999999996</v>
      </c>
      <c r="K7739" s="13">
        <v>0</v>
      </c>
      <c r="L7739" s="13">
        <v>0</v>
      </c>
      <c r="M7739" s="13">
        <v>4.4999999999999999E-4</v>
      </c>
    </row>
    <row r="7740" spans="1:13" ht="15">
      <c r="A7740" s="13" t="s">
        <v>1071</v>
      </c>
      <c r="B7740" s="13">
        <v>1</v>
      </c>
      <c r="C7740" s="13"/>
      <c r="D7740" s="13"/>
      <c r="E7740" s="13"/>
      <c r="F7740" s="13">
        <v>1</v>
      </c>
      <c r="G7740" s="13"/>
      <c r="H7740" s="13"/>
      <c r="I7740" s="13"/>
      <c r="J7740" s="13"/>
      <c r="K7740" s="13"/>
      <c r="L7740" s="13"/>
      <c r="M7740" s="13"/>
    </row>
    <row r="7741" spans="1:13" ht="15">
      <c r="A7741" s="13"/>
      <c r="B7741" s="13" t="s">
        <v>5346</v>
      </c>
      <c r="C7741" s="13"/>
      <c r="D7741" s="13"/>
      <c r="E7741" s="13">
        <v>45.57</v>
      </c>
      <c r="F7741" s="13">
        <v>1</v>
      </c>
      <c r="G7741" s="13">
        <v>587.80799999999999</v>
      </c>
      <c r="H7741" s="13">
        <v>1173.6010000000001</v>
      </c>
      <c r="I7741" s="13">
        <v>2</v>
      </c>
      <c r="J7741" s="13">
        <v>1173.606</v>
      </c>
      <c r="K7741" s="13">
        <v>-5.0000000000000001E-3</v>
      </c>
      <c r="L7741" s="13">
        <v>0</v>
      </c>
      <c r="M7741" s="13">
        <v>2.1000000000000001E-4</v>
      </c>
    </row>
    <row r="7742" spans="1:13" ht="15">
      <c r="A7742" s="13" t="s">
        <v>6173</v>
      </c>
      <c r="B7742" s="13">
        <v>1</v>
      </c>
      <c r="C7742" s="13"/>
      <c r="D7742" s="13"/>
      <c r="E7742" s="13"/>
      <c r="F7742" s="13">
        <v>1</v>
      </c>
      <c r="G7742" s="13"/>
      <c r="H7742" s="13"/>
      <c r="I7742" s="13"/>
      <c r="J7742" s="13"/>
      <c r="K7742" s="13"/>
      <c r="L7742" s="13"/>
      <c r="M7742" s="13"/>
    </row>
    <row r="7743" spans="1:13" ht="15">
      <c r="A7743" s="13"/>
      <c r="B7743" s="13" t="s">
        <v>7394</v>
      </c>
      <c r="C7743" s="13"/>
      <c r="D7743" s="13"/>
      <c r="E7743" s="13">
        <v>23.09</v>
      </c>
      <c r="F7743" s="13">
        <v>1</v>
      </c>
      <c r="G7743" s="13">
        <v>639.83199999999999</v>
      </c>
      <c r="H7743" s="13">
        <v>1277.6500000000001</v>
      </c>
      <c r="I7743" s="13">
        <v>2</v>
      </c>
      <c r="J7743" s="13">
        <v>1277.6500000000001</v>
      </c>
      <c r="K7743" s="13">
        <v>0</v>
      </c>
      <c r="L7743" s="13">
        <v>0</v>
      </c>
      <c r="M7743" s="13">
        <v>6.7999999999999996E-3</v>
      </c>
    </row>
    <row r="7744" spans="1:13" ht="15">
      <c r="A7744" s="13" t="s">
        <v>993</v>
      </c>
      <c r="B7744" s="13">
        <v>1</v>
      </c>
      <c r="C7744" s="13"/>
      <c r="D7744" s="13"/>
      <c r="E7744" s="13"/>
      <c r="F7744" s="13">
        <v>1</v>
      </c>
      <c r="G7744" s="13"/>
      <c r="H7744" s="13"/>
      <c r="I7744" s="13"/>
      <c r="J7744" s="13"/>
      <c r="K7744" s="13"/>
      <c r="L7744" s="13"/>
      <c r="M7744" s="13"/>
    </row>
    <row r="7745" spans="1:13" ht="15">
      <c r="A7745" s="13"/>
      <c r="B7745" s="13" t="s">
        <v>5016</v>
      </c>
      <c r="C7745" s="13"/>
      <c r="D7745" s="13"/>
      <c r="E7745" s="13">
        <v>29.32</v>
      </c>
      <c r="F7745" s="13">
        <v>1</v>
      </c>
      <c r="G7745" s="13">
        <v>629.34100000000001</v>
      </c>
      <c r="H7745" s="13">
        <v>1256.6669999999999</v>
      </c>
      <c r="I7745" s="13">
        <v>2</v>
      </c>
      <c r="J7745" s="13">
        <v>1256.672</v>
      </c>
      <c r="K7745" s="13">
        <v>-6.0000000000000001E-3</v>
      </c>
      <c r="L7745" s="13">
        <v>0</v>
      </c>
      <c r="M7745" s="13">
        <v>2.8999999999999998E-3</v>
      </c>
    </row>
    <row r="7746" spans="1:13" ht="15">
      <c r="A7746" s="13" t="s">
        <v>2174</v>
      </c>
      <c r="B7746" s="13">
        <v>1</v>
      </c>
      <c r="C7746" s="13"/>
      <c r="D7746" s="13"/>
      <c r="E7746" s="13"/>
      <c r="F7746" s="13">
        <v>1</v>
      </c>
      <c r="G7746" s="13"/>
      <c r="H7746" s="13"/>
      <c r="I7746" s="13"/>
      <c r="J7746" s="13"/>
      <c r="K7746" s="13"/>
      <c r="L7746" s="13"/>
      <c r="M7746" s="13"/>
    </row>
    <row r="7747" spans="1:13" ht="15">
      <c r="A7747" s="13"/>
      <c r="B7747" s="13" t="s">
        <v>6053</v>
      </c>
      <c r="C7747" s="13"/>
      <c r="D7747" s="13"/>
      <c r="E7747" s="13">
        <v>33.47</v>
      </c>
      <c r="F7747" s="13">
        <v>1</v>
      </c>
      <c r="G7747" s="13">
        <v>623.31799999999998</v>
      </c>
      <c r="H7747" s="13">
        <v>1244.6220000000001</v>
      </c>
      <c r="I7747" s="13">
        <v>2</v>
      </c>
      <c r="J7747" s="13">
        <v>1244.625</v>
      </c>
      <c r="K7747" s="13">
        <v>-3.0000000000000001E-3</v>
      </c>
      <c r="L7747" s="13">
        <v>0</v>
      </c>
      <c r="M7747" s="13">
        <v>7.2999999999999996E-4</v>
      </c>
    </row>
    <row r="7748" spans="1:13" ht="15">
      <c r="A7748" s="13" t="s">
        <v>1204</v>
      </c>
      <c r="B7748" s="13">
        <v>1</v>
      </c>
      <c r="C7748" s="13"/>
      <c r="D7748" s="13"/>
      <c r="E7748" s="13"/>
      <c r="F7748" s="13">
        <v>2</v>
      </c>
      <c r="G7748" s="13"/>
      <c r="H7748" s="13"/>
      <c r="I7748" s="13"/>
      <c r="J7748" s="13"/>
      <c r="K7748" s="13"/>
      <c r="L7748" s="13"/>
      <c r="M7748" s="13"/>
    </row>
    <row r="7749" spans="1:13" ht="15">
      <c r="A7749" s="13"/>
      <c r="B7749" s="13" t="s">
        <v>6878</v>
      </c>
      <c r="C7749" s="13"/>
      <c r="D7749" s="13"/>
      <c r="E7749" s="13">
        <v>34.15</v>
      </c>
      <c r="F7749" s="13">
        <v>2</v>
      </c>
      <c r="G7749" s="13">
        <v>712.94</v>
      </c>
      <c r="H7749" s="13">
        <v>1423.865</v>
      </c>
      <c r="I7749" s="13">
        <v>2</v>
      </c>
      <c r="J7749" s="13">
        <v>1423.865</v>
      </c>
      <c r="K7749" s="13">
        <v>0</v>
      </c>
      <c r="L7749" s="13">
        <v>0</v>
      </c>
      <c r="M7749" s="13">
        <v>6.4999999999999997E-4</v>
      </c>
    </row>
    <row r="7750" spans="1:13" ht="15">
      <c r="A7750" s="13" t="s">
        <v>2175</v>
      </c>
      <c r="B7750" s="13">
        <v>1</v>
      </c>
      <c r="C7750" s="13"/>
      <c r="D7750" s="13"/>
      <c r="E7750" s="13"/>
      <c r="F7750" s="13">
        <v>1</v>
      </c>
      <c r="G7750" s="13"/>
      <c r="H7750" s="13"/>
      <c r="I7750" s="13"/>
      <c r="J7750" s="13"/>
      <c r="K7750" s="13"/>
      <c r="L7750" s="13"/>
      <c r="M7750" s="13"/>
    </row>
    <row r="7751" spans="1:13" ht="15">
      <c r="A7751" s="13"/>
      <c r="B7751" s="13" t="s">
        <v>6054</v>
      </c>
      <c r="C7751" s="13"/>
      <c r="D7751" s="13"/>
      <c r="E7751" s="13">
        <v>21.21</v>
      </c>
      <c r="F7751" s="13">
        <v>1</v>
      </c>
      <c r="G7751" s="13">
        <v>543.28200000000004</v>
      </c>
      <c r="H7751" s="13">
        <v>1084.548</v>
      </c>
      <c r="I7751" s="13">
        <v>2</v>
      </c>
      <c r="J7751" s="13">
        <v>1084.5509999999999</v>
      </c>
      <c r="K7751" s="13">
        <v>-3.0000000000000001E-3</v>
      </c>
      <c r="L7751" s="13">
        <v>0</v>
      </c>
      <c r="M7751" s="13">
        <v>2.5000000000000001E-2</v>
      </c>
    </row>
    <row r="7752" spans="1:13" ht="15">
      <c r="A7752" s="13" t="s">
        <v>994</v>
      </c>
      <c r="B7752" s="13">
        <v>1</v>
      </c>
      <c r="C7752" s="13"/>
      <c r="D7752" s="13"/>
      <c r="E7752" s="13"/>
      <c r="F7752" s="13">
        <v>1</v>
      </c>
      <c r="G7752" s="13"/>
      <c r="H7752" s="13"/>
      <c r="I7752" s="13"/>
      <c r="J7752" s="13"/>
      <c r="K7752" s="13"/>
      <c r="L7752" s="13"/>
      <c r="M7752" s="13"/>
    </row>
    <row r="7753" spans="1:13" ht="15">
      <c r="A7753" s="13"/>
      <c r="B7753" s="13" t="s">
        <v>6907</v>
      </c>
      <c r="C7753" s="13"/>
      <c r="D7753" s="13"/>
      <c r="E7753" s="13">
        <v>28.15</v>
      </c>
      <c r="F7753" s="13">
        <v>1</v>
      </c>
      <c r="G7753" s="13">
        <v>671.01499999999999</v>
      </c>
      <c r="H7753" s="13">
        <v>2010.0219999999999</v>
      </c>
      <c r="I7753" s="13">
        <v>3</v>
      </c>
      <c r="J7753" s="13">
        <v>2010.0170000000001</v>
      </c>
      <c r="K7753" s="13">
        <v>5.0000000000000001E-3</v>
      </c>
      <c r="L7753" s="13">
        <v>0</v>
      </c>
      <c r="M7753" s="13">
        <v>2.3E-3</v>
      </c>
    </row>
    <row r="7754" spans="1:13" ht="15">
      <c r="A7754" s="13" t="s">
        <v>1297</v>
      </c>
      <c r="B7754" s="13">
        <v>1</v>
      </c>
      <c r="C7754" s="13"/>
      <c r="D7754" s="13"/>
      <c r="E7754" s="13"/>
      <c r="F7754" s="13">
        <v>1</v>
      </c>
      <c r="G7754" s="13"/>
      <c r="H7754" s="13"/>
      <c r="I7754" s="13"/>
      <c r="J7754" s="13"/>
      <c r="K7754" s="13"/>
      <c r="L7754" s="13"/>
      <c r="M7754" s="13"/>
    </row>
    <row r="7755" spans="1:13" ht="15">
      <c r="A7755" s="13"/>
      <c r="B7755" s="13" t="s">
        <v>5774</v>
      </c>
      <c r="C7755" s="13"/>
      <c r="D7755" s="13"/>
      <c r="E7755" s="13">
        <v>24.16</v>
      </c>
      <c r="F7755" s="13">
        <v>1</v>
      </c>
      <c r="G7755" s="13">
        <v>628.36400000000003</v>
      </c>
      <c r="H7755" s="13">
        <v>1882.069</v>
      </c>
      <c r="I7755" s="13">
        <v>3</v>
      </c>
      <c r="J7755" s="13">
        <v>1882.068</v>
      </c>
      <c r="K7755" s="13">
        <v>1E-3</v>
      </c>
      <c r="L7755" s="13">
        <v>0</v>
      </c>
      <c r="M7755" s="13">
        <v>1.7999999999999999E-2</v>
      </c>
    </row>
    <row r="7756" spans="1:13" ht="15">
      <c r="A7756" s="13" t="s">
        <v>1205</v>
      </c>
      <c r="B7756" s="13">
        <v>1</v>
      </c>
      <c r="C7756" s="13"/>
      <c r="D7756" s="13"/>
      <c r="E7756" s="13"/>
      <c r="F7756" s="13">
        <v>1</v>
      </c>
      <c r="G7756" s="13"/>
      <c r="H7756" s="13"/>
      <c r="I7756" s="13"/>
      <c r="J7756" s="13"/>
      <c r="K7756" s="13"/>
      <c r="L7756" s="13"/>
      <c r="M7756" s="13"/>
    </row>
    <row r="7757" spans="1:13" ht="15">
      <c r="A7757" s="13"/>
      <c r="B7757" s="13" t="s">
        <v>5349</v>
      </c>
      <c r="C7757" s="13"/>
      <c r="D7757" s="13"/>
      <c r="E7757" s="13">
        <v>26.04</v>
      </c>
      <c r="F7757" s="13">
        <v>1</v>
      </c>
      <c r="G7757" s="13">
        <v>536.31100000000004</v>
      </c>
      <c r="H7757" s="13">
        <v>1070.6079999999999</v>
      </c>
      <c r="I7757" s="13">
        <v>2</v>
      </c>
      <c r="J7757" s="13">
        <v>1070.6079999999999</v>
      </c>
      <c r="K7757" s="13">
        <v>-1E-3</v>
      </c>
      <c r="L7757" s="13">
        <v>0</v>
      </c>
      <c r="M7757" s="13">
        <v>8.3999999999999995E-3</v>
      </c>
    </row>
    <row r="7758" spans="1:13" ht="15">
      <c r="A7758" s="13" t="s">
        <v>1298</v>
      </c>
      <c r="B7758" s="13">
        <v>1</v>
      </c>
      <c r="C7758" s="13"/>
      <c r="D7758" s="13"/>
      <c r="E7758" s="13"/>
      <c r="F7758" s="13">
        <v>1</v>
      </c>
      <c r="G7758" s="13"/>
      <c r="H7758" s="13"/>
      <c r="I7758" s="13"/>
      <c r="J7758" s="13"/>
      <c r="K7758" s="13"/>
      <c r="L7758" s="13"/>
      <c r="M7758" s="13"/>
    </row>
    <row r="7759" spans="1:13" ht="15">
      <c r="A7759" s="13"/>
      <c r="B7759" s="13" t="s">
        <v>5775</v>
      </c>
      <c r="C7759" s="13"/>
      <c r="D7759" s="13"/>
      <c r="E7759" s="13">
        <v>26.55</v>
      </c>
      <c r="F7759" s="13">
        <v>1</v>
      </c>
      <c r="G7759" s="13">
        <v>571.346</v>
      </c>
      <c r="H7759" s="13">
        <v>1140.6769999999999</v>
      </c>
      <c r="I7759" s="13">
        <v>2</v>
      </c>
      <c r="J7759" s="13">
        <v>1140.675</v>
      </c>
      <c r="K7759" s="13">
        <v>1E-3</v>
      </c>
      <c r="L7759" s="13">
        <v>0</v>
      </c>
      <c r="M7759" s="13">
        <v>9.1000000000000004E-3</v>
      </c>
    </row>
    <row r="7760" spans="1:13" ht="15">
      <c r="A7760" s="13" t="s">
        <v>996</v>
      </c>
      <c r="B7760" s="13">
        <v>1</v>
      </c>
      <c r="C7760" s="13"/>
      <c r="D7760" s="13"/>
      <c r="E7760" s="13"/>
      <c r="F7760" s="13">
        <v>1</v>
      </c>
      <c r="G7760" s="13"/>
      <c r="H7760" s="13"/>
      <c r="I7760" s="13"/>
      <c r="J7760" s="13"/>
      <c r="K7760" s="13"/>
      <c r="L7760" s="13"/>
      <c r="M7760" s="13"/>
    </row>
    <row r="7761" spans="1:13" ht="15">
      <c r="A7761" s="13"/>
      <c r="B7761" s="13" t="s">
        <v>5019</v>
      </c>
      <c r="C7761" s="13"/>
      <c r="D7761" s="13"/>
      <c r="E7761" s="13">
        <v>22.52</v>
      </c>
      <c r="F7761" s="13">
        <v>1</v>
      </c>
      <c r="G7761" s="13">
        <v>408.24200000000002</v>
      </c>
      <c r="H7761" s="13">
        <v>814.46900000000005</v>
      </c>
      <c r="I7761" s="13">
        <v>2</v>
      </c>
      <c r="J7761" s="13">
        <v>813.471</v>
      </c>
      <c r="K7761" s="13">
        <v>0.998</v>
      </c>
      <c r="L7761" s="13">
        <v>0</v>
      </c>
      <c r="M7761" s="13">
        <v>6.5000000000000002E-2</v>
      </c>
    </row>
    <row r="7762" spans="1:13" ht="15">
      <c r="A7762" s="13" t="s">
        <v>1658</v>
      </c>
      <c r="B7762" s="13">
        <v>1</v>
      </c>
      <c r="C7762" s="13"/>
      <c r="D7762" s="13"/>
      <c r="E7762" s="13"/>
      <c r="F7762" s="13">
        <v>3</v>
      </c>
      <c r="G7762" s="13"/>
      <c r="H7762" s="13"/>
      <c r="I7762" s="13"/>
      <c r="J7762" s="13"/>
      <c r="K7762" s="13"/>
      <c r="L7762" s="13"/>
      <c r="M7762" s="13"/>
    </row>
    <row r="7763" spans="1:13" ht="15">
      <c r="A7763" s="13"/>
      <c r="B7763" s="13" t="s">
        <v>6055</v>
      </c>
      <c r="C7763" s="13"/>
      <c r="D7763" s="13"/>
      <c r="E7763" s="13">
        <v>59.91</v>
      </c>
      <c r="F7763" s="13">
        <v>3</v>
      </c>
      <c r="G7763" s="13">
        <v>545.66999999999996</v>
      </c>
      <c r="H7763" s="13">
        <v>1633.989</v>
      </c>
      <c r="I7763" s="13">
        <v>3</v>
      </c>
      <c r="J7763" s="13">
        <v>1633.9880000000001</v>
      </c>
      <c r="K7763" s="13">
        <v>1E-3</v>
      </c>
      <c r="L7763" s="13">
        <v>0</v>
      </c>
      <c r="M7763" s="13">
        <v>1.9E-6</v>
      </c>
    </row>
    <row r="7764" spans="1:13" ht="15">
      <c r="A7764" s="13" t="s">
        <v>1209</v>
      </c>
      <c r="B7764" s="13">
        <v>1</v>
      </c>
      <c r="C7764" s="13"/>
      <c r="D7764" s="13"/>
      <c r="E7764" s="13"/>
      <c r="F7764" s="13">
        <v>1</v>
      </c>
      <c r="G7764" s="13"/>
      <c r="H7764" s="13"/>
      <c r="I7764" s="13"/>
      <c r="J7764" s="13"/>
      <c r="K7764" s="13"/>
      <c r="L7764" s="13"/>
      <c r="M7764" s="13"/>
    </row>
    <row r="7765" spans="1:13" ht="15">
      <c r="A7765" s="13"/>
      <c r="B7765" s="13" t="s">
        <v>5360</v>
      </c>
      <c r="C7765" s="13"/>
      <c r="D7765" s="13"/>
      <c r="E7765" s="13">
        <v>23.58</v>
      </c>
      <c r="F7765" s="13">
        <v>1</v>
      </c>
      <c r="G7765" s="13">
        <v>557.97400000000005</v>
      </c>
      <c r="H7765" s="13">
        <v>1670.902</v>
      </c>
      <c r="I7765" s="13">
        <v>3</v>
      </c>
      <c r="J7765" s="13">
        <v>1670.8989999999999</v>
      </c>
      <c r="K7765" s="13">
        <v>3.0000000000000001E-3</v>
      </c>
      <c r="L7765" s="13">
        <v>0</v>
      </c>
      <c r="M7765" s="13">
        <v>6.4000000000000003E-3</v>
      </c>
    </row>
    <row r="7766" spans="1:13" ht="15">
      <c r="A7766" s="13" t="s">
        <v>2177</v>
      </c>
      <c r="B7766" s="13">
        <v>1</v>
      </c>
      <c r="C7766" s="13"/>
      <c r="D7766" s="13"/>
      <c r="E7766" s="13"/>
      <c r="F7766" s="13">
        <v>1</v>
      </c>
      <c r="G7766" s="13"/>
      <c r="H7766" s="13"/>
      <c r="I7766" s="13"/>
      <c r="J7766" s="13"/>
      <c r="K7766" s="13"/>
      <c r="L7766" s="13"/>
      <c r="M7766" s="13"/>
    </row>
    <row r="7767" spans="1:13" ht="15">
      <c r="A7767" s="13"/>
      <c r="B7767" s="13" t="s">
        <v>7884</v>
      </c>
      <c r="C7767" s="13"/>
      <c r="D7767" s="13"/>
      <c r="E7767" s="13">
        <v>29.23</v>
      </c>
      <c r="F7767" s="13">
        <v>1</v>
      </c>
      <c r="G7767" s="13">
        <v>513.62900000000002</v>
      </c>
      <c r="H7767" s="13">
        <v>1537.866</v>
      </c>
      <c r="I7767" s="13">
        <v>3</v>
      </c>
      <c r="J7767" s="13">
        <v>1537.865</v>
      </c>
      <c r="K7767" s="13">
        <v>1E-3</v>
      </c>
      <c r="L7767" s="13">
        <v>0</v>
      </c>
      <c r="M7767" s="13">
        <v>1.9E-3</v>
      </c>
    </row>
    <row r="7768" spans="1:13" ht="15">
      <c r="A7768" s="13" t="s">
        <v>1075</v>
      </c>
      <c r="B7768" s="13">
        <v>1</v>
      </c>
      <c r="C7768" s="13"/>
      <c r="D7768" s="13"/>
      <c r="E7768" s="13"/>
      <c r="F7768" s="13">
        <v>1</v>
      </c>
      <c r="G7768" s="13"/>
      <c r="H7768" s="13"/>
      <c r="I7768" s="13"/>
      <c r="J7768" s="13"/>
      <c r="K7768" s="13"/>
      <c r="L7768" s="13"/>
      <c r="M7768" s="13"/>
    </row>
    <row r="7769" spans="1:13" ht="15">
      <c r="A7769" s="13"/>
      <c r="B7769" s="13" t="s">
        <v>5363</v>
      </c>
      <c r="C7769" s="13"/>
      <c r="D7769" s="13"/>
      <c r="E7769" s="13">
        <v>30.27</v>
      </c>
      <c r="F7769" s="13">
        <v>1</v>
      </c>
      <c r="G7769" s="13">
        <v>407.774</v>
      </c>
      <c r="H7769" s="13">
        <v>813.53300000000002</v>
      </c>
      <c r="I7769" s="13">
        <v>2</v>
      </c>
      <c r="J7769" s="13">
        <v>813.53200000000004</v>
      </c>
      <c r="K7769" s="13">
        <v>0</v>
      </c>
      <c r="L7769" s="13">
        <v>0</v>
      </c>
      <c r="M7769" s="13">
        <v>3.0000000000000001E-3</v>
      </c>
    </row>
    <row r="7770" spans="1:13" ht="15">
      <c r="A7770" s="13" t="s">
        <v>1076</v>
      </c>
      <c r="B7770" s="13">
        <v>1</v>
      </c>
      <c r="C7770" s="13"/>
      <c r="D7770" s="13"/>
      <c r="E7770" s="13"/>
      <c r="F7770" s="13">
        <v>1</v>
      </c>
      <c r="G7770" s="13"/>
      <c r="H7770" s="13"/>
      <c r="I7770" s="13"/>
      <c r="J7770" s="13"/>
      <c r="K7770" s="13"/>
      <c r="L7770" s="13"/>
      <c r="M7770" s="13"/>
    </row>
    <row r="7771" spans="1:13" ht="15">
      <c r="A7771" s="13"/>
      <c r="B7771" s="13" t="s">
        <v>5365</v>
      </c>
      <c r="C7771" s="13"/>
      <c r="D7771" s="13"/>
      <c r="E7771" s="13">
        <v>33.14</v>
      </c>
      <c r="F7771" s="13">
        <v>1</v>
      </c>
      <c r="G7771" s="13">
        <v>448.90199999999999</v>
      </c>
      <c r="H7771" s="13">
        <v>1343.684</v>
      </c>
      <c r="I7771" s="13">
        <v>3</v>
      </c>
      <c r="J7771" s="13">
        <v>1343.683</v>
      </c>
      <c r="K7771" s="13">
        <v>1E-3</v>
      </c>
      <c r="L7771" s="13">
        <v>0</v>
      </c>
      <c r="M7771" s="13">
        <v>7.7999999999999999E-4</v>
      </c>
    </row>
    <row r="7772" spans="1:13" ht="15">
      <c r="A7772" s="13" t="s">
        <v>720</v>
      </c>
      <c r="B7772" s="13">
        <v>1</v>
      </c>
      <c r="C7772" s="13"/>
      <c r="D7772" s="13"/>
      <c r="E7772" s="13"/>
      <c r="F7772" s="13">
        <v>1</v>
      </c>
      <c r="G7772" s="13"/>
      <c r="H7772" s="13"/>
      <c r="I7772" s="13"/>
      <c r="J7772" s="13"/>
      <c r="K7772" s="13"/>
      <c r="L7772" s="13"/>
      <c r="M7772" s="13"/>
    </row>
    <row r="7773" spans="1:13" ht="15">
      <c r="A7773" s="13"/>
      <c r="B7773" s="13" t="s">
        <v>4612</v>
      </c>
      <c r="C7773" s="13"/>
      <c r="D7773" s="13"/>
      <c r="E7773" s="13">
        <v>47.92</v>
      </c>
      <c r="F7773" s="13">
        <v>1</v>
      </c>
      <c r="G7773" s="13">
        <v>747.94799999999998</v>
      </c>
      <c r="H7773" s="13">
        <v>1493.8820000000001</v>
      </c>
      <c r="I7773" s="13">
        <v>2</v>
      </c>
      <c r="J7773" s="13">
        <v>1493.8820000000001</v>
      </c>
      <c r="K7773" s="13">
        <v>1E-3</v>
      </c>
      <c r="L7773" s="13">
        <v>0</v>
      </c>
      <c r="M7773" s="13">
        <v>4.3999999999999999E-5</v>
      </c>
    </row>
    <row r="7774" spans="1:13" ht="15">
      <c r="A7774" s="13" t="s">
        <v>539</v>
      </c>
      <c r="B7774" s="13">
        <v>1</v>
      </c>
      <c r="C7774" s="13"/>
      <c r="D7774" s="13"/>
      <c r="E7774" s="13"/>
      <c r="F7774" s="13">
        <v>1</v>
      </c>
      <c r="G7774" s="13"/>
      <c r="H7774" s="13"/>
      <c r="I7774" s="13"/>
      <c r="J7774" s="13"/>
      <c r="K7774" s="13"/>
      <c r="L7774" s="13"/>
      <c r="M7774" s="13"/>
    </row>
    <row r="7775" spans="1:13" ht="15">
      <c r="A7775" s="13"/>
      <c r="B7775" s="13" t="s">
        <v>4615</v>
      </c>
      <c r="C7775" s="13"/>
      <c r="D7775" s="13"/>
      <c r="E7775" s="13">
        <v>45.03</v>
      </c>
      <c r="F7775" s="13">
        <v>1</v>
      </c>
      <c r="G7775" s="13">
        <v>462.76</v>
      </c>
      <c r="H7775" s="13">
        <v>923.505</v>
      </c>
      <c r="I7775" s="13">
        <v>2</v>
      </c>
      <c r="J7775" s="13">
        <v>923.50800000000004</v>
      </c>
      <c r="K7775" s="13">
        <v>-2E-3</v>
      </c>
      <c r="L7775" s="13">
        <v>0</v>
      </c>
      <c r="M7775" s="13">
        <v>9.6000000000000002E-5</v>
      </c>
    </row>
    <row r="7776" spans="1:13" ht="15">
      <c r="A7776" s="13" t="s">
        <v>1659</v>
      </c>
      <c r="B7776" s="13">
        <v>1</v>
      </c>
      <c r="C7776" s="13"/>
      <c r="D7776" s="13"/>
      <c r="E7776" s="13"/>
      <c r="F7776" s="13">
        <v>1</v>
      </c>
      <c r="G7776" s="13"/>
      <c r="H7776" s="13"/>
      <c r="I7776" s="13"/>
      <c r="J7776" s="13"/>
      <c r="K7776" s="13"/>
      <c r="L7776" s="13"/>
      <c r="M7776" s="13"/>
    </row>
    <row r="7777" spans="1:13" ht="15" collapsed="1">
      <c r="A7777" s="13"/>
      <c r="B7777" s="13" t="s">
        <v>6058</v>
      </c>
      <c r="C7777" s="13"/>
      <c r="D7777" s="13"/>
      <c r="E7777" s="13">
        <v>28.63</v>
      </c>
      <c r="F7777" s="13">
        <v>1</v>
      </c>
      <c r="G7777" s="13">
        <v>581.649</v>
      </c>
      <c r="H7777" s="13">
        <v>1741.925</v>
      </c>
      <c r="I7777" s="13">
        <v>3</v>
      </c>
      <c r="J7777" s="13">
        <v>1741.925</v>
      </c>
      <c r="K7777" s="13">
        <v>0</v>
      </c>
      <c r="L7777" s="13">
        <v>1</v>
      </c>
      <c r="M7777" s="13">
        <v>2.0999999999999999E-3</v>
      </c>
    </row>
    <row r="7778" spans="1:13" ht="15">
      <c r="A7778" s="13" t="s">
        <v>1660</v>
      </c>
      <c r="B7778" s="13">
        <v>1</v>
      </c>
      <c r="C7778" s="13"/>
      <c r="D7778" s="13"/>
      <c r="E7778" s="13"/>
      <c r="F7778" s="13">
        <v>1</v>
      </c>
      <c r="G7778" s="13"/>
      <c r="H7778" s="13"/>
      <c r="I7778" s="13"/>
      <c r="J7778" s="13"/>
      <c r="K7778" s="13"/>
      <c r="L7778" s="13"/>
      <c r="M7778" s="13"/>
    </row>
    <row r="7779" spans="1:13" ht="15">
      <c r="A7779" s="13"/>
      <c r="B7779" s="13" t="s">
        <v>6059</v>
      </c>
      <c r="C7779" s="13"/>
      <c r="D7779" s="13"/>
      <c r="E7779" s="13">
        <v>28.13</v>
      </c>
      <c r="F7779" s="13">
        <v>1</v>
      </c>
      <c r="G7779" s="13">
        <v>611.33900000000006</v>
      </c>
      <c r="H7779" s="13">
        <v>1220.664</v>
      </c>
      <c r="I7779" s="13">
        <v>2</v>
      </c>
      <c r="J7779" s="13">
        <v>1220.665</v>
      </c>
      <c r="K7779" s="13">
        <v>-1E-3</v>
      </c>
      <c r="L7779" s="13">
        <v>0</v>
      </c>
      <c r="M7779" s="13">
        <v>2.3E-3</v>
      </c>
    </row>
    <row r="7780" spans="1:13" ht="15">
      <c r="A7780" s="13" t="s">
        <v>1077</v>
      </c>
      <c r="B7780" s="13">
        <v>1</v>
      </c>
      <c r="C7780" s="13"/>
      <c r="D7780" s="13"/>
      <c r="E7780" s="13"/>
      <c r="F7780" s="13">
        <v>1</v>
      </c>
      <c r="G7780" s="13"/>
      <c r="H7780" s="13"/>
      <c r="I7780" s="13"/>
      <c r="J7780" s="13"/>
      <c r="K7780" s="13"/>
      <c r="L7780" s="13"/>
      <c r="M7780" s="13"/>
    </row>
    <row r="7781" spans="1:13" ht="15">
      <c r="A7781" s="13"/>
      <c r="B7781" s="13" t="s">
        <v>5366</v>
      </c>
      <c r="C7781" s="13"/>
      <c r="D7781" s="13"/>
      <c r="E7781" s="13">
        <v>48.27</v>
      </c>
      <c r="F7781" s="13">
        <v>1</v>
      </c>
      <c r="G7781" s="13">
        <v>545.31899999999996</v>
      </c>
      <c r="H7781" s="13">
        <v>1088.624</v>
      </c>
      <c r="I7781" s="13">
        <v>2</v>
      </c>
      <c r="J7781" s="13">
        <v>1088.623</v>
      </c>
      <c r="K7781" s="13">
        <v>1E-3</v>
      </c>
      <c r="L7781" s="13">
        <v>0</v>
      </c>
      <c r="M7781" s="13">
        <v>3.8999999999999999E-5</v>
      </c>
    </row>
    <row r="11215" spans="1:13" s="4" customFormat="1">
      <c r="A11215" s="3"/>
      <c r="B11215"/>
      <c r="C11215"/>
      <c r="D11215"/>
      <c r="E11215" s="1"/>
      <c r="F11215" s="3"/>
      <c r="G11215" s="1"/>
      <c r="H11215" s="1"/>
      <c r="I11215" s="1"/>
      <c r="J11215" s="1"/>
      <c r="K11215" s="1"/>
      <c r="L11215" s="1"/>
      <c r="M11215" s="1"/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Comparative</vt:lpstr>
      <vt:lpstr>Peptide-List_SO4-1</vt:lpstr>
      <vt:lpstr>Peptide-List_SO4-2</vt:lpstr>
      <vt:lpstr>Peptide-List_SO4-3</vt:lpstr>
    </vt:vector>
  </TitlesOfParts>
  <Company>CNB-CSIC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Sinje Neukirchen</cp:lastModifiedBy>
  <dcterms:created xsi:type="dcterms:W3CDTF">2018-03-20T11:30:41Z</dcterms:created>
  <dcterms:modified xsi:type="dcterms:W3CDTF">2020-07-03T19:03:11Z</dcterms:modified>
</cp:coreProperties>
</file>